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ithub Projects\EXCEL_Banking Project\Final Dashboard\"/>
    </mc:Choice>
  </mc:AlternateContent>
  <xr:revisionPtr revIDLastSave="0" documentId="13_ncr:1_{2372F473-E45F-4759-B900-ACE1B1279629}" xr6:coauthVersionLast="47" xr6:coauthVersionMax="47" xr10:uidLastSave="{00000000-0000-0000-0000-000000000000}"/>
  <bookViews>
    <workbookView xWindow="-108" yWindow="-108" windowWidth="23256" windowHeight="12456" firstSheet="6" activeTab="8" xr2:uid="{00000000-000D-0000-FFFF-FFFF00000000}"/>
  </bookViews>
  <sheets>
    <sheet name="Raw Data" sheetId="1" r:id="rId1"/>
    <sheet name="Dashboard" sheetId="14" r:id="rId2"/>
    <sheet name="KPI" sheetId="17" r:id="rId3"/>
    <sheet name="Working" sheetId="2" r:id="rId4"/>
    <sheet name="Average Balance by segment" sheetId="5" r:id="rId5"/>
    <sheet name="Transaction Velocity" sheetId="18" r:id="rId6"/>
    <sheet name="Customer by Region" sheetId="12" r:id="rId7"/>
    <sheet name="Customer Satisfaction score" sheetId="16" r:id="rId8"/>
    <sheet name="Regional Market Share" sheetId="8" r:id="rId9"/>
  </sheets>
  <definedNames>
    <definedName name="_xlnm._FilterDatabase" localSheetId="0" hidden="1">'Raw Data'!$A$1:$AX$2001</definedName>
    <definedName name="Slicer_Account_Type">#N/A</definedName>
    <definedName name="Slicer_Customer_Segment">#N/A</definedName>
    <definedName name="Slicer_Gender">#N/A</definedName>
    <definedName name="Slicer_Region">#N/A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7" l="1"/>
  <c r="B1" i="17"/>
  <c r="B3" i="17"/>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alcChain>
</file>

<file path=xl/sharedStrings.xml><?xml version="1.0" encoding="utf-8"?>
<sst xmlns="http://schemas.openxmlformats.org/spreadsheetml/2006/main" count="110154" uniqueCount="5972">
  <si>
    <t>Customer_ID</t>
  </si>
  <si>
    <t>Age</t>
  </si>
  <si>
    <t>Gender</t>
  </si>
  <si>
    <t>Marital_Status</t>
  </si>
  <si>
    <t>Education_Level</t>
  </si>
  <si>
    <t>Occupation</t>
  </si>
  <si>
    <t>Annual_Income</t>
  </si>
  <si>
    <t>Credit_Score</t>
  </si>
  <si>
    <t>Customer_Segment</t>
  </si>
  <si>
    <t>Region</t>
  </si>
  <si>
    <t>Account_Number</t>
  </si>
  <si>
    <t>Account_Type</t>
  </si>
  <si>
    <t>Account_Status</t>
  </si>
  <si>
    <t>Open_Date</t>
  </si>
  <si>
    <t>Current_Balance</t>
  </si>
  <si>
    <t>Min_Balance_Requirement</t>
  </si>
  <si>
    <t>Overdraft_Protection</t>
  </si>
  <si>
    <t>Interest_Rate_Pct</t>
  </si>
  <si>
    <t>Currency</t>
  </si>
  <si>
    <t>Branch_Code</t>
  </si>
  <si>
    <t>Deposit_Count_6M</t>
  </si>
  <si>
    <t>Total_Deposit_Amt_6M</t>
  </si>
  <si>
    <t>Withdrawal_Count_6M</t>
  </si>
  <si>
    <t>Total_Withdrawal_Amt_6M</t>
  </si>
  <si>
    <t>ATM_Transactions_6M</t>
  </si>
  <si>
    <t>Online_Transactions_6M</t>
  </si>
  <si>
    <t>POS_Transactions_6M</t>
  </si>
  <si>
    <t>Last_Transaction_Date</t>
  </si>
  <si>
    <t>Avg_Transaction_Size</t>
  </si>
  <si>
    <t>International_Transfer_Flag</t>
  </si>
  <si>
    <t>Has_Credit_Card</t>
  </si>
  <si>
    <t>Credit_Card_Balance</t>
  </si>
  <si>
    <t>Has_Personal_Loan</t>
  </si>
  <si>
    <t>Personal_Loan_Balance</t>
  </si>
  <si>
    <t>Has_Mortgage</t>
  </si>
  <si>
    <t>Mortgage_Balance</t>
  </si>
  <si>
    <t>Online_Banking_Active</t>
  </si>
  <si>
    <t>Mobile_App_User</t>
  </si>
  <si>
    <t>E_Bill_Enrollment</t>
  </si>
  <si>
    <t>Investment_Account_Linked</t>
  </si>
  <si>
    <t>Customer_Tenure_Months</t>
  </si>
  <si>
    <t>Support_Tickets_6M</t>
  </si>
  <si>
    <t>Customer_Satisfaction_Score</t>
  </si>
  <si>
    <t>Churn_Risk_Score_1_10</t>
  </si>
  <si>
    <t>Complaint_Filed_YTD</t>
  </si>
  <si>
    <t>Campaign_Responder</t>
  </si>
  <si>
    <t>Fraud_Alert_Triggered</t>
  </si>
  <si>
    <t>Late_Payments_12M</t>
  </si>
  <si>
    <t>Preferred_Contact_Method</t>
  </si>
  <si>
    <t>Auto_Renewal_Status</t>
  </si>
  <si>
    <t>CUST-0001</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</si>
  <si>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</si>
  <si>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</si>
  <si>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</si>
  <si>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</si>
  <si>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</si>
  <si>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</si>
  <si>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</si>
  <si>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</si>
  <si>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</si>
  <si>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</si>
  <si>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</si>
  <si>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</si>
  <si>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</si>
  <si>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</si>
  <si>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</si>
  <si>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</si>
  <si>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</si>
  <si>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</si>
  <si>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</si>
  <si>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</si>
  <si>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</si>
  <si>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</si>
  <si>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</si>
  <si>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</si>
  <si>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</si>
  <si>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</si>
  <si>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</si>
  <si>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</si>
  <si>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</si>
  <si>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</si>
  <si>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</si>
  <si>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</si>
  <si>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</si>
  <si>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</si>
  <si>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</si>
  <si>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</si>
  <si>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</si>
  <si>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</si>
  <si>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</si>
  <si>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</si>
  <si>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</si>
  <si>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</si>
  <si>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</si>
  <si>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</si>
  <si>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</si>
  <si>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</si>
  <si>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</si>
  <si>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</si>
  <si>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</si>
  <si>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</si>
  <si>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</si>
  <si>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</si>
  <si>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</si>
  <si>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</si>
  <si>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</si>
  <si>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</si>
  <si>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</si>
  <si>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</si>
  <si>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</si>
  <si>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</si>
  <si>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</si>
  <si>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</si>
  <si>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</si>
  <si>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</si>
  <si>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</si>
  <si>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</si>
  <si>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</si>
  <si>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</si>
  <si>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</si>
  <si>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</si>
  <si>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</si>
  <si>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</si>
  <si>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</si>
  <si>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</si>
  <si>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</si>
  <si>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</si>
  <si>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</si>
  <si>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</si>
  <si>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</si>
  <si>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</si>
  <si>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</si>
  <si>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</si>
  <si>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</si>
  <si>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</si>
  <si>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</si>
  <si>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</si>
  <si>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</si>
  <si>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</si>
  <si>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</si>
  <si>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</si>
  <si>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</si>
  <si>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</si>
  <si>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</si>
  <si>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</si>
  <si>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</si>
  <si>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</si>
  <si>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</si>
  <si>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</si>
  <si>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</si>
  <si>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</si>
  <si>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</si>
  <si>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</si>
  <si>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</si>
  <si>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</si>
  <si>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</si>
  <si>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</si>
  <si>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</si>
  <si>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</si>
  <si>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</si>
  <si>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</si>
  <si>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</si>
  <si>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</si>
  <si>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</si>
  <si>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</si>
  <si>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</si>
  <si>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</si>
  <si>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</si>
  <si>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</si>
  <si>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</si>
  <si>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</si>
  <si>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</si>
  <si>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</si>
  <si>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</si>
  <si>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</si>
  <si>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</si>
  <si>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</si>
  <si>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</si>
  <si>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</si>
  <si>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</si>
  <si>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</si>
  <si>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</si>
  <si>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</si>
  <si>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</si>
  <si>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</si>
  <si>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</si>
  <si>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</si>
  <si>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</si>
  <si>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</si>
  <si>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</si>
  <si>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</si>
  <si>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</si>
  <si>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</si>
  <si>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</si>
  <si>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</si>
  <si>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</si>
  <si>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</si>
  <si>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</si>
  <si>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</si>
  <si>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</si>
  <si>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</si>
  <si>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</si>
  <si>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</si>
  <si>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</si>
  <si>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</si>
  <si>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</si>
  <si>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</si>
  <si>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</si>
  <si>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</si>
  <si>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</si>
  <si>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</si>
  <si>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</si>
  <si>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</si>
  <si>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</si>
  <si>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</si>
  <si>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</si>
  <si>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</si>
  <si>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</si>
  <si>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</si>
  <si>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</si>
  <si>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</si>
  <si>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</si>
  <si>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</si>
  <si>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</si>
  <si>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</si>
  <si>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</si>
  <si>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</si>
  <si>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</si>
  <si>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</si>
  <si>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</si>
  <si>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</si>
  <si>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</si>
  <si>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</si>
  <si>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</si>
  <si>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</si>
  <si>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</si>
  <si>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</si>
  <si>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</si>
  <si>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</si>
  <si>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</si>
  <si>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</si>
  <si>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</si>
  <si>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</si>
  <si>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</si>
  <si>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</si>
  <si>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</si>
  <si>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</si>
  <si>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</si>
  <si>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</si>
  <si>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</si>
  <si>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</si>
  <si>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</si>
  <si>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</si>
  <si>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</si>
  <si>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</si>
  <si>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</si>
  <si>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</si>
  <si>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</si>
  <si>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</si>
  <si>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</si>
  <si>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</si>
  <si>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</si>
  <si>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</si>
  <si>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</si>
  <si>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</si>
  <si>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</si>
  <si>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</si>
  <si>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</si>
  <si>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</si>
  <si>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</si>
  <si>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</si>
  <si>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</si>
  <si>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</si>
  <si>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</si>
  <si>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</si>
  <si>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</si>
  <si>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</si>
  <si>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</si>
  <si>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</si>
  <si>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</si>
  <si>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</si>
  <si>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</si>
  <si>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</si>
  <si>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</si>
  <si>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</si>
  <si>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</si>
  <si>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</si>
  <si>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</si>
  <si>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</si>
  <si>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</si>
  <si>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</si>
  <si>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</si>
  <si>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</si>
  <si>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</si>
  <si>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</si>
  <si>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</si>
  <si>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</si>
  <si>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</si>
  <si>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</si>
  <si>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</si>
  <si>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</si>
  <si>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</si>
  <si>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</si>
  <si>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</si>
  <si>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</si>
  <si>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</si>
  <si>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</si>
  <si>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</si>
  <si>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</si>
  <si>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</si>
  <si>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</si>
  <si>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</si>
  <si>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</si>
  <si>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</si>
  <si>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</si>
  <si>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</si>
  <si>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</si>
  <si>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</si>
  <si>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</si>
  <si>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</si>
  <si>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</si>
  <si>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</si>
  <si>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</si>
  <si>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</si>
  <si>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</si>
  <si>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</si>
  <si>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</si>
  <si>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</si>
  <si>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</si>
  <si>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</si>
  <si>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</si>
  <si>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</si>
  <si>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</si>
  <si>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</si>
  <si>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</si>
  <si>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</si>
  <si>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</si>
  <si>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</si>
  <si>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</si>
  <si>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</si>
  <si>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</si>
  <si>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</si>
  <si>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</si>
  <si>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</si>
  <si>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</si>
  <si>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</si>
  <si>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</si>
  <si>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</si>
  <si>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</si>
  <si>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</si>
  <si>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</si>
  <si>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</si>
  <si>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</si>
  <si>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</si>
  <si>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</si>
  <si>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</si>
  <si>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</si>
  <si>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</si>
  <si>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</si>
  <si>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</si>
  <si>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</si>
  <si>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</si>
  <si>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</si>
  <si>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</si>
  <si>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</si>
  <si>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</si>
  <si>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</si>
  <si>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</si>
  <si>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</si>
  <si>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</si>
  <si>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</si>
  <si>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</si>
  <si>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</si>
  <si>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</si>
  <si>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</si>
  <si>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</si>
  <si>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</si>
  <si>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</si>
  <si>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</si>
  <si>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</si>
  <si>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</si>
  <si>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</si>
  <si>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</si>
  <si>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</si>
  <si>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</si>
  <si>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</si>
  <si>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</si>
  <si>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</si>
  <si>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</si>
  <si>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</si>
  <si>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</si>
  <si>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</si>
  <si>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</si>
  <si>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</si>
  <si>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</si>
  <si>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</si>
  <si>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</si>
  <si>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</si>
  <si>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</si>
  <si>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</si>
  <si>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</si>
  <si>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</si>
  <si>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</si>
  <si>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</si>
  <si>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</si>
  <si>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</si>
  <si>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</si>
  <si>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</si>
  <si>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</si>
  <si>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</si>
  <si>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</si>
  <si>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</si>
  <si>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</si>
  <si>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</si>
  <si>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</si>
  <si>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</si>
  <si>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</si>
  <si>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</si>
  <si>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</si>
  <si>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</si>
  <si>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</si>
  <si>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</si>
  <si>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</si>
  <si>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</si>
  <si>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</si>
  <si>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</si>
  <si>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</si>
  <si>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</si>
  <si>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</si>
  <si>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</si>
  <si>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</si>
  <si>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</si>
  <si>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</si>
  <si>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</si>
  <si>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</si>
  <si>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</si>
  <si>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</si>
  <si>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</si>
  <si>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</si>
  <si>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</si>
  <si>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</si>
  <si>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</si>
  <si>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</si>
  <si>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</si>
  <si>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</si>
  <si>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</si>
  <si>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</si>
  <si>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</si>
  <si>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</si>
  <si>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</si>
  <si>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</si>
  <si>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</si>
  <si>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</si>
  <si>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</si>
  <si>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</si>
  <si>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</si>
  <si>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</si>
  <si>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</si>
  <si>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</si>
  <si>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</si>
  <si>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</si>
  <si>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</si>
  <si>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</si>
  <si>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</si>
  <si>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</si>
  <si>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</si>
  <si>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</si>
  <si>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</si>
  <si>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</si>
  <si>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</si>
  <si>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</si>
  <si>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</si>
  <si>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</si>
  <si>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</si>
  <si>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</si>
  <si>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</si>
  <si>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</si>
  <si>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</si>
  <si>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</si>
  <si>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</si>
  <si>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</si>
  <si>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</si>
  <si>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</si>
  <si>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</si>
  <si>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</si>
  <si>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</si>
  <si>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</si>
  <si>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</si>
  <si>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</si>
  <si>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</si>
  <si>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</si>
  <si>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</si>
  <si>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</si>
  <si>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</si>
  <si>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</si>
  <si>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</si>
  <si>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</si>
  <si>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</si>
  <si>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</si>
  <si>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</si>
  <si>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</si>
  <si>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</si>
  <si>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</si>
  <si>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</si>
  <si>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</si>
  <si>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</si>
  <si>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</si>
  <si>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</si>
  <si>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</si>
  <si>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</si>
  <si>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</si>
  <si>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</si>
  <si>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</si>
  <si>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</si>
  <si>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</si>
  <si>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</si>
  <si>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</si>
  <si>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</si>
  <si>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</si>
  <si>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</si>
  <si>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</si>
  <si>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</si>
  <si>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</si>
  <si>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</si>
  <si>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</si>
  <si>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</si>
  <si>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</si>
  <si>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</si>
  <si>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</si>
  <si>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</si>
  <si>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</si>
  <si>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</si>
  <si>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</si>
  <si>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</si>
  <si>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</si>
  <si>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</si>
  <si>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</si>
  <si>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</si>
  <si>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</si>
  <si>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</si>
  <si>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</si>
  <si>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</si>
  <si>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</si>
  <si>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</si>
  <si>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</si>
  <si>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</si>
  <si>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</si>
  <si>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</si>
  <si>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</si>
  <si>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</si>
  <si>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</si>
  <si>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</si>
  <si>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</si>
  <si>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</si>
  <si>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</si>
  <si>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</si>
  <si>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</si>
  <si>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</si>
  <si>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</si>
  <si>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</si>
  <si>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</si>
  <si>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</si>
  <si>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</si>
  <si>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</si>
  <si>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</si>
  <si>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</si>
  <si>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</si>
  <si>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</si>
  <si>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</si>
  <si>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</si>
  <si>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</si>
  <si>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</si>
  <si>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</si>
  <si>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</si>
  <si>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</si>
  <si>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</si>
  <si>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</si>
  <si>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</si>
  <si>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</si>
  <si>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</si>
  <si>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</si>
  <si>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</si>
  <si>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</si>
  <si>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</si>
  <si>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</si>
  <si>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</si>
  <si>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</si>
  <si>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</si>
  <si>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</si>
  <si>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</si>
  <si>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</si>
  <si>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</si>
  <si>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</si>
  <si>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</si>
  <si>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</si>
  <si>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</si>
  <si>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</si>
  <si>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</si>
  <si>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</si>
  <si>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</si>
  <si>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</si>
  <si>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</si>
  <si>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</si>
  <si>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</si>
  <si>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</si>
  <si>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</si>
  <si>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</si>
  <si>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</si>
  <si>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</si>
  <si>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</si>
  <si>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</si>
  <si>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</si>
  <si>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</si>
  <si>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</si>
  <si>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</si>
  <si>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</si>
  <si>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</si>
  <si>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</si>
  <si>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</si>
  <si>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</si>
  <si>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</si>
  <si>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</si>
  <si>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</si>
  <si>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</si>
  <si>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</si>
  <si>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</si>
  <si>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</si>
  <si>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</si>
  <si>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</si>
  <si>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</si>
  <si>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</si>
  <si>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</si>
  <si>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</si>
  <si>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</si>
  <si>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</si>
  <si>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</si>
  <si>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</si>
  <si>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</si>
  <si>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</si>
  <si>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</si>
  <si>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</si>
  <si>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</si>
  <si>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</si>
  <si>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</si>
  <si>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</si>
  <si>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</si>
  <si>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</si>
  <si>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</si>
  <si>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</si>
  <si>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</si>
  <si>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</si>
  <si>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</si>
  <si>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</si>
  <si>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</si>
  <si>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</si>
  <si>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</si>
  <si>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</si>
  <si>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</si>
  <si>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</si>
  <si>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</si>
  <si>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</si>
  <si>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</si>
  <si>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</si>
  <si>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</si>
  <si>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</si>
  <si>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</si>
  <si>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</si>
  <si>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</si>
  <si>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</si>
  <si>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</si>
  <si>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</si>
  <si>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</si>
  <si>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</si>
  <si>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</si>
  <si>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</si>
  <si>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</si>
  <si>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</si>
  <si>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</si>
  <si>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</si>
  <si>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</si>
  <si>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</si>
  <si>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</si>
  <si>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</si>
  <si>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</si>
  <si>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</si>
  <si>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</si>
  <si>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</si>
  <si>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</si>
  <si>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</si>
  <si>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</si>
  <si>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</si>
  <si>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</si>
  <si>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</si>
  <si>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</si>
  <si>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</si>
  <si>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</si>
  <si>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</si>
  <si>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</si>
  <si>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</si>
  <si>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</si>
  <si>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</si>
  <si>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</si>
  <si>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</si>
  <si>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</si>
  <si>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</si>
  <si>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</si>
  <si>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</si>
  <si>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</si>
  <si>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</si>
  <si>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</si>
  <si>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</si>
  <si>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</si>
  <si>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</si>
  <si>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</si>
  <si>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</si>
  <si>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</si>
  <si>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</si>
  <si>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</si>
  <si>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</si>
  <si>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</si>
  <si>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</si>
  <si>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</si>
  <si>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</si>
  <si>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</si>
  <si>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</si>
  <si>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</si>
  <si>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</si>
  <si>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</si>
  <si>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</si>
  <si>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</si>
  <si>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</si>
  <si>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</si>
  <si>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</si>
  <si>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</si>
  <si>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</si>
  <si>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</si>
  <si>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</si>
  <si>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</si>
  <si>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</si>
  <si>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</si>
  <si>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</si>
  <si>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</si>
  <si>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</si>
  <si>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</si>
  <si>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</si>
  <si>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</si>
  <si>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</si>
  <si>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</si>
  <si>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</si>
  <si>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</si>
  <si>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</si>
  <si>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</si>
  <si>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</si>
  <si>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</si>
  <si>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</si>
  <si>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</si>
  <si>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</si>
  <si>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</si>
  <si>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</si>
  <si>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</si>
  <si>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</si>
  <si>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</si>
  <si>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</si>
  <si>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</si>
  <si>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</si>
  <si>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</si>
  <si>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</si>
  <si>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</si>
  <si>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</si>
  <si>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</si>
  <si>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CUST-0721</t>
  </si>
  <si>
    <t>CUST-0722</t>
  </si>
  <si>
    <t>CUST-0723</t>
  </si>
  <si>
    <t>CUST-0724</t>
  </si>
  <si>
    <t>CUST-0725</t>
  </si>
  <si>
    <t>CUST-0726</t>
  </si>
  <si>
    <t>CUST-0727</t>
  </si>
  <si>
    <t>CUST-0728</t>
  </si>
  <si>
    <t>CUST-0729</t>
  </si>
  <si>
    <t>CUST-0730</t>
  </si>
  <si>
    <t>CUST-0731</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</si>
  <si>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</si>
  <si>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</si>
  <si>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</si>
  <si>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</si>
  <si>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</si>
  <si>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</si>
  <si>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</si>
  <si>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</si>
  <si>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</si>
  <si>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</si>
  <si>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</si>
  <si>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</si>
  <si>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</si>
  <si>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</si>
  <si>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</si>
  <si>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</si>
  <si>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</si>
  <si>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</si>
  <si>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</si>
  <si>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</si>
  <si>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</si>
  <si>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</si>
  <si>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</si>
  <si>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</si>
  <si>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</si>
  <si>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</si>
  <si>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</si>
  <si>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</si>
  <si>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</si>
  <si>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</si>
  <si>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</si>
  <si>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</si>
  <si>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</si>
  <si>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</si>
  <si>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</si>
  <si>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</si>
  <si>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</si>
  <si>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</si>
  <si>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</si>
  <si>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</si>
  <si>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</si>
  <si>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</si>
  <si>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</si>
  <si>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</si>
  <si>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</si>
  <si>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</si>
  <si>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</si>
  <si>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</si>
  <si>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</si>
  <si>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</si>
  <si>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</si>
  <si>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</si>
  <si>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</si>
  <si>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</si>
  <si>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</si>
  <si>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</si>
  <si>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</si>
  <si>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</si>
  <si>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</si>
  <si>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</si>
  <si>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</si>
  <si>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</si>
  <si>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</si>
  <si>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</si>
  <si>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</si>
  <si>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</si>
  <si>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</si>
  <si>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</si>
  <si>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</si>
  <si>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</si>
  <si>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</si>
  <si>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</si>
  <si>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CUST-0804</t>
  </si>
  <si>
    <t>CUST-0805</t>
  </si>
  <si>
    <t>CUST-0806</t>
  </si>
  <si>
    <t>CUST-0807</t>
  </si>
  <si>
    <t>CUST-0808</t>
  </si>
  <si>
    <t>CUST-0809</t>
  </si>
  <si>
    <t>CUST-0810</t>
  </si>
  <si>
    <t>CUST-0811</t>
  </si>
  <si>
    <t>CUST-0812</t>
  </si>
  <si>
    <t>CUST-0813</t>
  </si>
  <si>
    <t>CUST-0814</t>
  </si>
  <si>
    <t>CUST-0815</t>
  </si>
  <si>
    <t>CUST-0816</t>
  </si>
  <si>
    <t>CUST-0817</t>
  </si>
  <si>
    <t>CUST-0818</t>
  </si>
  <si>
    <t>CUST-0819</t>
  </si>
  <si>
    <t>CUST-0820</t>
  </si>
  <si>
    <t>CUST-0821</t>
  </si>
  <si>
    <t>CUST-0822</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</si>
  <si>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</si>
  <si>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</si>
  <si>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</si>
  <si>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</si>
  <si>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</si>
  <si>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</si>
  <si>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</si>
  <si>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</si>
  <si>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</si>
  <si>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</si>
  <si>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</si>
  <si>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</si>
  <si>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</si>
  <si>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</si>
  <si>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</si>
  <si>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</si>
  <si>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</si>
  <si>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</si>
  <si>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</si>
  <si>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</si>
  <si>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</si>
  <si>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</si>
  <si>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</si>
  <si>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</si>
  <si>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</si>
  <si>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</si>
  <si>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</si>
  <si>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</si>
  <si>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</si>
  <si>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CUST-0852</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</si>
  <si>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</si>
  <si>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</si>
  <si>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</si>
  <si>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</si>
  <si>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</si>
  <si>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</si>
  <si>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</si>
  <si>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</si>
  <si>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</si>
  <si>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</si>
  <si>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</si>
  <si>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</si>
  <si>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</si>
  <si>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</si>
  <si>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</si>
  <si>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</si>
  <si>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</si>
  <si>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</si>
  <si>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</si>
  <si>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</si>
  <si>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</si>
  <si>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</si>
  <si>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</si>
  <si>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</si>
  <si>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</si>
  <si>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</si>
  <si>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</si>
  <si>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</si>
  <si>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</si>
  <si>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</si>
  <si>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</si>
  <si>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CUST-0884</t>
  </si>
  <si>
    <t>CUST-0885</t>
  </si>
  <si>
    <t>CUST-0886</t>
  </si>
  <si>
    <t>CUST-0887</t>
  </si>
  <si>
    <t>CUST-0888</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</si>
  <si>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</si>
  <si>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</si>
  <si>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</si>
  <si>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</si>
  <si>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</si>
  <si>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</si>
  <si>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</si>
  <si>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</si>
  <si>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</si>
  <si>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</si>
  <si>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</si>
  <si>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</si>
  <si>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</si>
  <si>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</si>
  <si>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</si>
  <si>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</si>
  <si>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</si>
  <si>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</si>
  <si>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CUST-0907</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</si>
  <si>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</si>
  <si>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</si>
  <si>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</si>
  <si>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</si>
  <si>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</si>
  <si>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</si>
  <si>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</si>
  <si>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</si>
  <si>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</si>
  <si>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</si>
  <si>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</si>
  <si>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</si>
  <si>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</si>
  <si>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</si>
  <si>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</si>
  <si>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</si>
  <si>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</si>
  <si>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CUST-0925</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</si>
  <si>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</si>
  <si>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</si>
  <si>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</si>
  <si>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</si>
  <si>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</si>
  <si>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</si>
  <si>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</si>
  <si>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</si>
  <si>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</si>
  <si>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</si>
  <si>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</si>
  <si>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</si>
  <si>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</si>
  <si>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</si>
  <si>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</si>
  <si>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</si>
  <si>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</si>
  <si>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</si>
  <si>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</si>
  <si>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</si>
  <si>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</si>
  <si>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</si>
  <si>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</si>
  <si>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</si>
  <si>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</si>
  <si>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</si>
  <si>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</si>
  <si>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</si>
  <si>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</si>
  <si>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</si>
  <si>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</si>
  <si>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</si>
  <si>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</si>
  <si>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</si>
  <si>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</si>
  <si>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</si>
  <si>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</si>
  <si>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</si>
  <si>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</si>
  <si>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</si>
  <si>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</si>
  <si>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</si>
  <si>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</si>
  <si>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</si>
  <si>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</si>
  <si>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</si>
  <si>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</si>
  <si>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</si>
  <si>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</si>
  <si>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</si>
  <si>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</si>
  <si>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</si>
  <si>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</si>
  <si>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</si>
  <si>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</si>
  <si>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</si>
  <si>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</si>
  <si>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</si>
  <si>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</si>
  <si>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</si>
  <si>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CUST-0986</t>
  </si>
  <si>
    <t>CUST-0987</t>
  </si>
  <si>
    <t>CUST-0988</t>
  </si>
  <si>
    <t>CUST-0989</t>
  </si>
  <si>
    <t>CUST-0990</t>
  </si>
  <si>
    <t>CUST-0991</t>
  </si>
  <si>
    <t>CUST-0992</t>
  </si>
  <si>
    <t>CUST-0993</t>
  </si>
  <si>
    <t>CUST-0994</t>
  </si>
  <si>
    <t>CUST-0995</t>
  </si>
  <si>
    <t>CUST-0996</t>
  </si>
  <si>
    <t>CUST-0997</t>
  </si>
  <si>
    <t>CUST-0998</t>
  </si>
  <si>
    <t>CUST-0999</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</si>
  <si>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</si>
  <si>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</si>
  <si>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</si>
  <si>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</si>
  <si>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</si>
  <si>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</si>
  <si>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</si>
  <si>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</si>
  <si>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</si>
  <si>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</si>
  <si>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</si>
  <si>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</si>
  <si>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</si>
  <si>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</si>
  <si>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</si>
  <si>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</si>
  <si>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</si>
  <si>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</si>
  <si>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</si>
  <si>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</si>
  <si>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</si>
  <si>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</si>
  <si>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</si>
  <si>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</si>
  <si>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</si>
  <si>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</si>
  <si>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</si>
  <si>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</si>
  <si>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</si>
  <si>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</si>
  <si>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</si>
  <si>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</si>
  <si>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</si>
  <si>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</si>
  <si>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</si>
  <si>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</si>
  <si>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</si>
  <si>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</si>
  <si>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</si>
  <si>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</si>
  <si>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</si>
  <si>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</si>
  <si>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</si>
  <si>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</si>
  <si>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</si>
  <si>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</si>
  <si>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</si>
  <si>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</si>
  <si>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</si>
  <si>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</si>
  <si>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</si>
  <si>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</si>
  <si>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</si>
  <si>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</si>
  <si>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</si>
  <si>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</si>
  <si>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</si>
  <si>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</si>
  <si>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</si>
  <si>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</si>
  <si>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</si>
  <si>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</si>
  <si>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</si>
  <si>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</si>
  <si>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</si>
  <si>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</si>
  <si>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</si>
  <si>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</si>
  <si>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</si>
  <si>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</si>
  <si>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</si>
  <si>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</si>
  <si>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</si>
  <si>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</si>
  <si>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</si>
  <si>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</si>
  <si>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</si>
  <si>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</si>
  <si>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</si>
  <si>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</si>
  <si>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</si>
  <si>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</si>
  <si>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</si>
  <si>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</si>
  <si>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</si>
  <si>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</si>
  <si>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</si>
  <si>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</si>
  <si>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</si>
  <si>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</si>
  <si>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</si>
  <si>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</si>
  <si>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</si>
  <si>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</si>
  <si>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</si>
  <si>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</si>
  <si>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</si>
  <si>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</si>
  <si>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</si>
  <si>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</si>
  <si>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</si>
  <si>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</si>
  <si>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</si>
  <si>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</si>
  <si>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</si>
  <si>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</si>
  <si>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</si>
  <si>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</si>
  <si>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</si>
  <si>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</si>
  <si>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</si>
  <si>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</si>
  <si>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</si>
  <si>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</si>
  <si>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</si>
  <si>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</si>
  <si>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</si>
  <si>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</si>
  <si>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</si>
  <si>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</si>
  <si>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</si>
  <si>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</si>
  <si>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</si>
  <si>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</si>
  <si>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</si>
  <si>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</si>
  <si>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</si>
  <si>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</si>
  <si>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</si>
  <si>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</si>
  <si>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</si>
  <si>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</si>
  <si>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</si>
  <si>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</si>
  <si>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</si>
  <si>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</si>
  <si>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</si>
  <si>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</si>
  <si>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</si>
  <si>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</si>
  <si>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</si>
  <si>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</si>
  <si>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</si>
  <si>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</si>
  <si>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</si>
  <si>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</si>
  <si>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</si>
  <si>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</si>
  <si>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</si>
  <si>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</si>
  <si>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</si>
  <si>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</si>
  <si>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</si>
  <si>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</si>
  <si>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</si>
  <si>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</si>
  <si>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</si>
  <si>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</si>
  <si>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</si>
  <si>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</si>
  <si>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</si>
  <si>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</si>
  <si>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</si>
  <si>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</si>
  <si>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</si>
  <si>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</si>
  <si>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</si>
  <si>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</si>
  <si>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</si>
  <si>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</si>
  <si>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</si>
  <si>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</si>
  <si>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</si>
  <si>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</si>
  <si>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</si>
  <si>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</si>
  <si>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</si>
  <si>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</si>
  <si>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</si>
  <si>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</si>
  <si>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</si>
  <si>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</si>
  <si>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</si>
  <si>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</si>
  <si>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</si>
  <si>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</si>
  <si>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</si>
  <si>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</si>
  <si>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</si>
  <si>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</si>
  <si>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</si>
  <si>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</si>
  <si>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</si>
  <si>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</si>
  <si>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</si>
  <si>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</si>
  <si>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</si>
  <si>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</si>
  <si>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</si>
  <si>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</si>
  <si>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</si>
  <si>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</si>
  <si>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</si>
  <si>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</si>
  <si>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</si>
  <si>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</si>
  <si>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</si>
  <si>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</si>
  <si>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</si>
  <si>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</si>
  <si>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</si>
  <si>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</si>
  <si>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</si>
  <si>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</si>
  <si>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</si>
  <si>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</si>
  <si>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</si>
  <si>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</si>
  <si>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</si>
  <si>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</si>
  <si>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</si>
  <si>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</si>
  <si>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</si>
  <si>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</si>
  <si>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</si>
  <si>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</si>
  <si>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</si>
  <si>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</si>
  <si>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</si>
  <si>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</si>
  <si>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</si>
  <si>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</si>
  <si>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</si>
  <si>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</si>
  <si>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</si>
  <si>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</si>
  <si>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</si>
  <si>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</si>
  <si>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</si>
  <si>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</si>
  <si>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</si>
  <si>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</si>
  <si>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</si>
  <si>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</si>
  <si>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</si>
  <si>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</si>
  <si>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</si>
  <si>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</si>
  <si>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</si>
  <si>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</si>
  <si>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</si>
  <si>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</si>
  <si>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</si>
  <si>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</si>
  <si>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</si>
  <si>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</si>
  <si>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</si>
  <si>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</si>
  <si>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</si>
  <si>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</si>
  <si>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</si>
  <si>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</si>
  <si>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</si>
  <si>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</si>
  <si>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</si>
  <si>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</si>
  <si>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</si>
  <si>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</si>
  <si>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</si>
  <si>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</si>
  <si>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</si>
  <si>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</si>
  <si>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</si>
  <si>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</si>
  <si>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</si>
  <si>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</si>
  <si>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</si>
  <si>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</si>
  <si>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</si>
  <si>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</si>
  <si>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</si>
  <si>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</si>
  <si>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</si>
  <si>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</si>
  <si>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</si>
  <si>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</si>
  <si>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</si>
  <si>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</si>
  <si>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</si>
  <si>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</si>
  <si>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</si>
  <si>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</si>
  <si>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</si>
  <si>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</si>
  <si>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</si>
  <si>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</si>
  <si>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</si>
  <si>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</si>
  <si>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</si>
  <si>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</si>
  <si>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</si>
  <si>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</si>
  <si>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</si>
  <si>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</si>
  <si>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</si>
  <si>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</si>
  <si>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</si>
  <si>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</si>
  <si>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</si>
  <si>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</si>
  <si>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</si>
  <si>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</si>
  <si>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</si>
  <si>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</si>
  <si>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</si>
  <si>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</si>
  <si>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</si>
  <si>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</si>
  <si>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</si>
  <si>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</si>
  <si>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</si>
  <si>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</si>
  <si>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</si>
  <si>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</si>
  <si>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</si>
  <si>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</si>
  <si>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</si>
  <si>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</si>
  <si>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</si>
  <si>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</si>
  <si>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</si>
  <si>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</si>
  <si>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</si>
  <si>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</si>
  <si>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</si>
  <si>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</si>
  <si>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</si>
  <si>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</si>
  <si>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</si>
  <si>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</si>
  <si>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</si>
  <si>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</si>
  <si>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</si>
  <si>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</si>
  <si>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</si>
  <si>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</si>
  <si>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</si>
  <si>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</si>
  <si>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</si>
  <si>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</si>
  <si>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</si>
  <si>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</si>
  <si>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</si>
  <si>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</si>
  <si>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</si>
  <si>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</si>
  <si>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</si>
  <si>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</si>
  <si>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</si>
  <si>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</si>
  <si>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</si>
  <si>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</si>
  <si>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</si>
  <si>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</si>
  <si>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</si>
  <si>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</si>
  <si>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</si>
  <si>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</si>
  <si>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</si>
  <si>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</si>
  <si>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</si>
  <si>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</si>
  <si>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</si>
  <si>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</si>
  <si>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</si>
  <si>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</si>
  <si>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</si>
  <si>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</si>
  <si>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</si>
  <si>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</si>
  <si>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</si>
  <si>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</si>
  <si>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</si>
  <si>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</si>
  <si>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</si>
  <si>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</si>
  <si>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</si>
  <si>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</si>
  <si>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</si>
  <si>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</si>
  <si>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</si>
  <si>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</si>
  <si>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</si>
  <si>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</si>
  <si>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</si>
  <si>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</si>
  <si>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</si>
  <si>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</si>
  <si>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</si>
  <si>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</si>
  <si>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</si>
  <si>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</si>
  <si>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</si>
  <si>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</si>
  <si>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</si>
  <si>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</si>
  <si>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</si>
  <si>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</si>
  <si>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</si>
  <si>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</si>
  <si>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</si>
  <si>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</si>
  <si>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</si>
  <si>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</si>
  <si>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</si>
  <si>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</si>
  <si>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</si>
  <si>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</si>
  <si>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</si>
  <si>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</si>
  <si>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</si>
  <si>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</si>
  <si>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</si>
  <si>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</si>
  <si>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</si>
  <si>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</si>
  <si>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</si>
  <si>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</si>
  <si>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</si>
  <si>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</si>
  <si>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</si>
  <si>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</si>
  <si>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</si>
  <si>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</si>
  <si>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</si>
  <si>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</si>
  <si>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</si>
  <si>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</si>
  <si>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</si>
  <si>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</si>
  <si>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</si>
  <si>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</si>
  <si>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</si>
  <si>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</si>
  <si>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</si>
  <si>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</si>
  <si>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</si>
  <si>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</si>
  <si>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</si>
  <si>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</si>
  <si>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</si>
  <si>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</si>
  <si>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</si>
  <si>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</si>
  <si>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</si>
  <si>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</si>
  <si>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</si>
  <si>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</si>
  <si>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</si>
  <si>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</si>
  <si>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</si>
  <si>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</si>
  <si>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</si>
  <si>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</si>
  <si>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</si>
  <si>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</si>
  <si>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</si>
  <si>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</si>
  <si>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</si>
  <si>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</si>
  <si>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</si>
  <si>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</si>
  <si>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</si>
  <si>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</si>
  <si>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</si>
  <si>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</si>
  <si>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</si>
  <si>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</si>
  <si>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</si>
  <si>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</si>
  <si>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</si>
  <si>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</si>
  <si>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</si>
  <si>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</si>
  <si>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</si>
  <si>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</si>
  <si>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</si>
  <si>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</si>
  <si>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</si>
  <si>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</si>
  <si>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</si>
  <si>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</si>
  <si>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</si>
  <si>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</si>
  <si>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</si>
  <si>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</si>
  <si>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</si>
  <si>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</si>
  <si>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</si>
  <si>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</si>
  <si>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</si>
  <si>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</si>
  <si>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</si>
  <si>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</si>
  <si>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</si>
  <si>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</si>
  <si>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</si>
  <si>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</si>
  <si>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</si>
  <si>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</si>
  <si>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</si>
  <si>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</si>
  <si>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</si>
  <si>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</si>
  <si>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</si>
  <si>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</si>
  <si>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</si>
  <si>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</si>
  <si>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</si>
  <si>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</si>
  <si>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</si>
  <si>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</si>
  <si>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</si>
  <si>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</si>
  <si>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</si>
  <si>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</si>
  <si>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</si>
  <si>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</si>
  <si>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</si>
  <si>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</si>
  <si>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</si>
  <si>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</si>
  <si>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</si>
  <si>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</si>
  <si>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</si>
  <si>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</si>
  <si>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</si>
  <si>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</si>
  <si>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</si>
  <si>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</si>
  <si>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</si>
  <si>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</si>
  <si>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</si>
  <si>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</si>
  <si>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</si>
  <si>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</si>
  <si>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</si>
  <si>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</si>
  <si>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</si>
  <si>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</si>
  <si>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</si>
  <si>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</si>
  <si>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</si>
  <si>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</si>
  <si>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</si>
  <si>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</si>
  <si>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</si>
  <si>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</si>
  <si>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</si>
  <si>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</si>
  <si>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</si>
  <si>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</si>
  <si>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</si>
  <si>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</si>
  <si>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</si>
  <si>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</si>
  <si>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</si>
  <si>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</si>
  <si>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</si>
  <si>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</si>
  <si>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</si>
  <si>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</si>
  <si>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</si>
  <si>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</si>
  <si>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</si>
  <si>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</si>
  <si>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</si>
  <si>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</si>
  <si>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</si>
  <si>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</si>
  <si>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</si>
  <si>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</si>
  <si>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</si>
  <si>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</si>
  <si>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</si>
  <si>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</si>
  <si>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</si>
  <si>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</si>
  <si>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</si>
  <si>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</si>
  <si>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</si>
  <si>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</si>
  <si>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</si>
  <si>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</si>
  <si>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</si>
  <si>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</si>
  <si>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</si>
  <si>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</si>
  <si>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</si>
  <si>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</si>
  <si>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</si>
  <si>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</si>
  <si>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</si>
  <si>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</si>
  <si>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</si>
  <si>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</si>
  <si>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</si>
  <si>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</si>
  <si>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</si>
  <si>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</si>
  <si>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</si>
  <si>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</si>
  <si>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</si>
  <si>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</si>
  <si>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</si>
  <si>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</si>
  <si>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</si>
  <si>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</si>
  <si>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</si>
  <si>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</si>
  <si>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</si>
  <si>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</si>
  <si>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</si>
  <si>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</si>
  <si>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</si>
  <si>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</si>
  <si>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</si>
  <si>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</si>
  <si>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</si>
  <si>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</si>
  <si>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</si>
  <si>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</si>
  <si>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</si>
  <si>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</si>
  <si>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</si>
  <si>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</si>
  <si>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</si>
  <si>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</si>
  <si>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</si>
  <si>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</si>
  <si>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</si>
  <si>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</si>
  <si>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</si>
  <si>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</si>
  <si>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</si>
  <si>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</si>
  <si>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</si>
  <si>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</si>
  <si>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</si>
  <si>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</si>
  <si>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</si>
  <si>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</si>
  <si>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</si>
  <si>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</si>
  <si>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</si>
  <si>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</si>
  <si>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</si>
  <si>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</si>
  <si>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</si>
  <si>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</si>
  <si>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</si>
  <si>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</si>
  <si>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</si>
  <si>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</si>
  <si>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</si>
  <si>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</si>
  <si>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</si>
  <si>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</si>
  <si>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</si>
  <si>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</si>
  <si>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</si>
  <si>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</si>
  <si>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</si>
  <si>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</si>
  <si>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</si>
  <si>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</si>
  <si>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</si>
  <si>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</si>
  <si>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</si>
  <si>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</si>
  <si>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</si>
  <si>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</si>
  <si>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</si>
  <si>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</si>
  <si>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</si>
  <si>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</si>
  <si>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</si>
  <si>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</si>
  <si>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</si>
  <si>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</si>
  <si>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</si>
  <si>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</si>
  <si>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</si>
  <si>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</si>
  <si>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</si>
  <si>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</si>
  <si>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</si>
  <si>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</si>
  <si>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</si>
  <si>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</si>
  <si>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</si>
  <si>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</si>
  <si>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</si>
  <si>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</si>
  <si>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</si>
  <si>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</si>
  <si>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</si>
  <si>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</si>
  <si>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</si>
  <si>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</si>
  <si>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</si>
  <si>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</si>
  <si>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</si>
  <si>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</si>
  <si>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</si>
  <si>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</si>
  <si>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</si>
  <si>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</si>
  <si>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</si>
  <si>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</si>
  <si>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</si>
  <si>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</si>
  <si>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</si>
  <si>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</si>
  <si>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</si>
  <si>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</si>
  <si>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</si>
  <si>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</si>
  <si>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</si>
  <si>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</si>
  <si>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</si>
  <si>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</si>
  <si>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</si>
  <si>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</si>
  <si>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</si>
  <si>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</si>
  <si>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</si>
  <si>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</si>
  <si>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</si>
  <si>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</si>
  <si>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</si>
  <si>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</si>
  <si>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</si>
  <si>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</si>
  <si>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</si>
  <si>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</si>
  <si>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</si>
  <si>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</si>
  <si>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</si>
  <si>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</si>
  <si>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</si>
  <si>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</si>
  <si>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</si>
  <si>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</si>
  <si>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</si>
  <si>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</si>
  <si>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</si>
  <si>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</si>
  <si>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</si>
  <si>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</si>
  <si>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</si>
  <si>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</si>
  <si>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</si>
  <si>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</si>
  <si>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</si>
  <si>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</si>
  <si>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</si>
  <si>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</si>
  <si>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</si>
  <si>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</si>
  <si>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</si>
  <si>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</si>
  <si>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</si>
  <si>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</si>
  <si>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</si>
  <si>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</si>
  <si>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</si>
  <si>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</si>
  <si>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</si>
  <si>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</si>
  <si>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</si>
  <si>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</si>
  <si>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</si>
  <si>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</si>
  <si>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</si>
  <si>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</si>
  <si>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</si>
  <si>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</si>
  <si>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</si>
  <si>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</si>
  <si>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</si>
  <si>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</si>
  <si>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</si>
  <si>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</si>
  <si>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</si>
  <si>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</si>
  <si>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</si>
  <si>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</si>
  <si>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</si>
  <si>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</si>
  <si>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</si>
  <si>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</si>
  <si>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</si>
  <si>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</si>
  <si>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</si>
  <si>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</si>
  <si>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</si>
  <si>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</si>
  <si>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</si>
  <si>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</si>
  <si>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</si>
  <si>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</si>
  <si>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</si>
  <si>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</si>
  <si>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</si>
  <si>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</si>
  <si>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</si>
  <si>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</si>
  <si>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</si>
  <si>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</si>
  <si>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</si>
  <si>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</si>
  <si>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</si>
  <si>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</si>
  <si>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</si>
  <si>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</si>
  <si>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</si>
  <si>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</si>
  <si>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</si>
  <si>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</si>
  <si>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</si>
  <si>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</si>
  <si>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</si>
  <si>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</si>
  <si>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</si>
  <si>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</si>
  <si>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</si>
  <si>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</si>
  <si>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</si>
  <si>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</si>
  <si>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</si>
  <si>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</si>
  <si>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</si>
  <si>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</si>
  <si>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</si>
  <si>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</si>
  <si>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</si>
  <si>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</si>
  <si>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</si>
  <si>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</si>
  <si>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</si>
  <si>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</si>
  <si>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</si>
  <si>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</si>
  <si>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</si>
  <si>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</si>
  <si>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</si>
  <si>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</si>
  <si>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</si>
  <si>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</si>
  <si>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</si>
  <si>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</si>
  <si>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</si>
  <si>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</si>
  <si>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</si>
  <si>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</si>
  <si>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</si>
  <si>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</si>
  <si>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</si>
  <si>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</si>
  <si>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</si>
  <si>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</si>
  <si>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</si>
  <si>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</si>
  <si>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</si>
  <si>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</si>
  <si>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</si>
  <si>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</si>
  <si>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</si>
  <si>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</si>
  <si>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</si>
  <si>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</si>
  <si>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</si>
  <si>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</si>
  <si>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</si>
  <si>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</si>
  <si>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</si>
  <si>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</si>
  <si>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</si>
  <si>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</si>
  <si>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</si>
  <si>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</si>
  <si>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</si>
  <si>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</si>
  <si>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</si>
  <si>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</si>
  <si>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</si>
  <si>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</si>
  <si>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</si>
  <si>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</si>
  <si>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</si>
  <si>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</si>
  <si>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</si>
  <si>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</si>
  <si>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</si>
  <si>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</si>
  <si>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</si>
  <si>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</si>
  <si>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</si>
  <si>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</si>
  <si>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</si>
  <si>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</si>
  <si>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</si>
  <si>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</si>
  <si>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</si>
  <si>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</si>
  <si>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</si>
  <si>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</si>
  <si>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</si>
  <si>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</si>
  <si>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</si>
  <si>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</si>
  <si>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</si>
  <si>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</si>
  <si>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</si>
  <si>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</si>
  <si>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</si>
  <si>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</si>
  <si>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</si>
  <si>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</si>
  <si>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</si>
  <si>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</si>
  <si>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</si>
  <si>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</si>
  <si>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</si>
  <si>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</si>
  <si>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</si>
  <si>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</si>
  <si>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</si>
  <si>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</si>
  <si>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</si>
  <si>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</si>
  <si>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</si>
  <si>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</si>
  <si>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</si>
  <si>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</si>
  <si>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</si>
  <si>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</si>
  <si>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</si>
  <si>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</si>
  <si>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</si>
  <si>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</si>
  <si>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</si>
  <si>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</si>
  <si>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</si>
  <si>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</si>
  <si>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</si>
  <si>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</si>
  <si>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</si>
  <si>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</si>
  <si>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</si>
  <si>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</si>
  <si>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</si>
  <si>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</si>
  <si>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</si>
  <si>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</si>
  <si>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</si>
  <si>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</si>
  <si>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</si>
  <si>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</si>
  <si>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</si>
  <si>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</si>
  <si>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</si>
  <si>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</si>
  <si>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</si>
  <si>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</si>
  <si>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</si>
  <si>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</si>
  <si>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</si>
  <si>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</si>
  <si>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</si>
  <si>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</si>
  <si>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</si>
  <si>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</si>
  <si>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</si>
  <si>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</si>
  <si>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</si>
  <si>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</si>
  <si>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</si>
  <si>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</si>
  <si>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</si>
  <si>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</si>
  <si>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</si>
  <si>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</si>
  <si>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</si>
  <si>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</si>
  <si>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</si>
  <si>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</si>
  <si>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</si>
  <si>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</si>
  <si>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CUST-2000</t>
  </si>
  <si>
    <t>Female</t>
  </si>
  <si>
    <t>Male</t>
  </si>
  <si>
    <t>Non-binary</t>
  </si>
  <si>
    <t>Married</t>
  </si>
  <si>
    <t>Single</t>
  </si>
  <si>
    <t>Divorced</t>
  </si>
  <si>
    <t>Widowed</t>
  </si>
  <si>
    <t>Bachelor</t>
  </si>
  <si>
    <t>Master</t>
  </si>
  <si>
    <t>High School</t>
  </si>
  <si>
    <t>Associate Degree</t>
  </si>
  <si>
    <t>PhD</t>
  </si>
  <si>
    <t>Retired</t>
  </si>
  <si>
    <t>Mechanic</t>
  </si>
  <si>
    <t>Chef</t>
  </si>
  <si>
    <t>Nurse</t>
  </si>
  <si>
    <t>Software Engineer</t>
  </si>
  <si>
    <t>Sales Manager</t>
  </si>
  <si>
    <t>Accountant</t>
  </si>
  <si>
    <t>Teacher</t>
  </si>
  <si>
    <t>Student</t>
  </si>
  <si>
    <t>Entrepreneur</t>
  </si>
  <si>
    <t>Standard</t>
  </si>
  <si>
    <t>Basic</t>
  </si>
  <si>
    <t>VIP</t>
  </si>
  <si>
    <t>North</t>
  </si>
  <si>
    <t>South</t>
  </si>
  <si>
    <t>East</t>
  </si>
  <si>
    <t>West</t>
  </si>
  <si>
    <t>ACC-10001</t>
  </si>
  <si>
    <t>ACC-10002</t>
  </si>
  <si>
    <t>ACC-10003</t>
  </si>
  <si>
    <t>ACC-10004</t>
  </si>
  <si>
    <t>ACC-10005</t>
  </si>
  <si>
    <t>ACC-10006</t>
  </si>
  <si>
    <t>ACC-10007</t>
  </si>
  <si>
    <t>ACC-10008</t>
  </si>
  <si>
    <t>ACC-10009</t>
  </si>
  <si>
    <t>ACC-10010</t>
  </si>
  <si>
    <t>ACC-10011</t>
  </si>
  <si>
    <t>ACC-10012</t>
  </si>
  <si>
    <t>ACC-10013</t>
  </si>
  <si>
    <t>ACC-10014</t>
  </si>
  <si>
    <t>ACC-10015</t>
  </si>
  <si>
    <t>ACC-10016</t>
  </si>
  <si>
    <t>ACC-10017</t>
  </si>
  <si>
    <t>ACC-10018</t>
  </si>
  <si>
    <t>ACC-10019</t>
  </si>
  <si>
    <t>ACC-10020</t>
  </si>
  <si>
    <t>ACC-10021</t>
  </si>
  <si>
    <t>ACC-10022</t>
  </si>
  <si>
    <t>ACC-10023</t>
  </si>
  <si>
    <t>ACC-10024</t>
  </si>
  <si>
    <t>ACC-10025</t>
  </si>
  <si>
    <t>ACC-10026</t>
  </si>
  <si>
    <t>ACC-10027</t>
  </si>
  <si>
    <t>ACC-10028</t>
  </si>
  <si>
    <t>ACC-10029</t>
  </si>
  <si>
    <t>ACC-10030</t>
  </si>
  <si>
    <t>ACC-10031</t>
  </si>
  <si>
    <t>ACC-10032</t>
  </si>
  <si>
    <t>ACC-10033</t>
  </si>
  <si>
    <t>ACC-10034</t>
  </si>
  <si>
    <t>ACC-10035</t>
  </si>
  <si>
    <t>ACC-10036</t>
  </si>
  <si>
    <t>ACC-10037</t>
  </si>
  <si>
    <t>ACC-10038</t>
  </si>
  <si>
    <t>ACC-10039</t>
  </si>
  <si>
    <t>ACC-10040</t>
  </si>
  <si>
    <t>ACC-10041</t>
  </si>
  <si>
    <t>ACC-10042</t>
  </si>
  <si>
    <t>ACC-10043</t>
  </si>
  <si>
    <t>ACC-10044</t>
  </si>
  <si>
    <t>ACC-10045</t>
  </si>
  <si>
    <t>ACC-10046</t>
  </si>
  <si>
    <t>ACC-10047</t>
  </si>
  <si>
    <t>ACC-10048</t>
  </si>
  <si>
    <t>ACC-10049</t>
  </si>
  <si>
    <t>ACC-10050</t>
  </si>
  <si>
    <t>ACC-10051</t>
  </si>
  <si>
    <t>ACC-10052</t>
  </si>
  <si>
    <t>ACC-10053</t>
  </si>
  <si>
    <t>ACC-10054</t>
  </si>
  <si>
    <t>ACC-10055</t>
  </si>
  <si>
    <t>ACC-10056</t>
  </si>
  <si>
    <t>ACC-10057</t>
  </si>
  <si>
    <t>ACC-10058</t>
  </si>
  <si>
    <t>ACC-10059</t>
  </si>
  <si>
    <t>ACC-10060</t>
  </si>
  <si>
    <t>ACC-10061</t>
  </si>
  <si>
    <t>ACC-10062</t>
  </si>
  <si>
    <t>ACC-10063</t>
  </si>
  <si>
    <t>ACC-10064</t>
  </si>
  <si>
    <t>ACC-10065</t>
  </si>
  <si>
    <t>ACC-10066</t>
  </si>
  <si>
    <t>ACC-10067</t>
  </si>
  <si>
    <t>ACC-10068</t>
  </si>
  <si>
    <t>ACC-10069</t>
  </si>
  <si>
    <t>ACC-10070</t>
  </si>
  <si>
    <t>ACC-10071</t>
  </si>
  <si>
    <t>ACC-10072</t>
  </si>
  <si>
    <t>ACC-10073</t>
  </si>
  <si>
    <t>ACC-10074</t>
  </si>
  <si>
    <t>ACC-10075</t>
  </si>
  <si>
    <t>ACC-10076</t>
  </si>
  <si>
    <t>ACC-10077</t>
  </si>
  <si>
    <t>ACC-10078</t>
  </si>
  <si>
    <t>ACC-10079</t>
  </si>
  <si>
    <t>ACC-10080</t>
  </si>
  <si>
    <t>ACC-10081</t>
  </si>
  <si>
    <t>ACC-10082</t>
  </si>
  <si>
    <t>ACC-10083</t>
  </si>
  <si>
    <t>ACC-10084</t>
  </si>
  <si>
    <t>ACC-10085</t>
  </si>
  <si>
    <t>ACC-10086</t>
  </si>
  <si>
    <t>ACC-10087</t>
  </si>
  <si>
    <t>ACC-10088</t>
  </si>
  <si>
    <t>ACC-10089</t>
  </si>
  <si>
    <t>ACC-10090</t>
  </si>
  <si>
    <t>ACC-10091</t>
  </si>
  <si>
    <t>ACC-10092</t>
  </si>
  <si>
    <t>ACC-10093</t>
  </si>
  <si>
    <t>ACC-10094</t>
  </si>
  <si>
    <t>ACC-10095</t>
  </si>
  <si>
    <t>ACC-10096</t>
  </si>
  <si>
    <t>ACC-10097</t>
  </si>
  <si>
    <t>ACC-10098</t>
  </si>
  <si>
    <t>ACC-10099</t>
  </si>
  <si>
    <t>ACC-10100</t>
  </si>
  <si>
    <t>ACC-10101</t>
  </si>
  <si>
    <t>ACC-10102</t>
  </si>
  <si>
    <t>ACC-10103</t>
  </si>
  <si>
    <t>ACC-10104</t>
  </si>
  <si>
    <t>ACC-10105</t>
  </si>
  <si>
    <t>ACC-10106</t>
  </si>
  <si>
    <t>ACC-10107</t>
  </si>
  <si>
    <t>ACC-10108</t>
  </si>
  <si>
    <t>ACC-10109</t>
  </si>
  <si>
    <t>ACC-10110</t>
  </si>
  <si>
    <t>ACC-10111</t>
  </si>
  <si>
    <t>ACC-10112</t>
  </si>
  <si>
    <t>ACC-10113</t>
  </si>
  <si>
    <t>ACC-10114</t>
  </si>
  <si>
    <t>ACC-10115</t>
  </si>
  <si>
    <t>ACC-10116</t>
  </si>
  <si>
    <t>ACC-10117</t>
  </si>
  <si>
    <t>ACC-10118</t>
  </si>
  <si>
    <t>ACC-10119</t>
  </si>
  <si>
    <t>ACC-10120</t>
  </si>
  <si>
    <t>ACC-10121</t>
  </si>
  <si>
    <t>ACC-10122</t>
  </si>
  <si>
    <t>ACC-10123</t>
  </si>
  <si>
    <t>ACC-10124</t>
  </si>
  <si>
    <t>ACC-10125</t>
  </si>
  <si>
    <t>ACC-10126</t>
  </si>
  <si>
    <t>ACC-10127</t>
  </si>
  <si>
    <t>ACC-10128</t>
  </si>
  <si>
    <t>ACC-10129</t>
  </si>
  <si>
    <t>ACC-10130</t>
  </si>
  <si>
    <t>ACC-10131</t>
  </si>
  <si>
    <t>ACC-10132</t>
  </si>
  <si>
    <t>ACC-10133</t>
  </si>
  <si>
    <t>ACC-10134</t>
  </si>
  <si>
    <t>ACC-10135</t>
  </si>
  <si>
    <t>ACC-10136</t>
  </si>
  <si>
    <t>ACC-10137</t>
  </si>
  <si>
    <t>ACC-10138</t>
  </si>
  <si>
    <t>ACC-10139</t>
  </si>
  <si>
    <t>ACC-10140</t>
  </si>
  <si>
    <t>ACC-10141</t>
  </si>
  <si>
    <t>ACC-10142</t>
  </si>
  <si>
    <t>ACC-10143</t>
  </si>
  <si>
    <t>ACC-10144</t>
  </si>
  <si>
    <t>ACC-10145</t>
  </si>
  <si>
    <t>ACC-10146</t>
  </si>
  <si>
    <t>ACC-10147</t>
  </si>
  <si>
    <t>ACC-10148</t>
  </si>
  <si>
    <t>ACC-10149</t>
  </si>
  <si>
    <t>ACC-10150</t>
  </si>
  <si>
    <t>ACC-10151</t>
  </si>
  <si>
    <t>ACC-10152</t>
  </si>
  <si>
    <t>ACC-10153</t>
  </si>
  <si>
    <t>ACC-10154</t>
  </si>
  <si>
    <t>ACC-10155</t>
  </si>
  <si>
    <t>ACC-10156</t>
  </si>
  <si>
    <t>ACC-10157</t>
  </si>
  <si>
    <t>ACC-10158</t>
  </si>
  <si>
    <t>ACC-10159</t>
  </si>
  <si>
    <t>ACC-10160</t>
  </si>
  <si>
    <t>ACC-10161</t>
  </si>
  <si>
    <t>ACC-10162</t>
  </si>
  <si>
    <t>ACC-10163</t>
  </si>
  <si>
    <t>ACC-10164</t>
  </si>
  <si>
    <t>ACC-10165</t>
  </si>
  <si>
    <t>ACC-10166</t>
  </si>
  <si>
    <t>ACC-10167</t>
  </si>
  <si>
    <t>ACC-10168</t>
  </si>
  <si>
    <t>ACC-10169</t>
  </si>
  <si>
    <t>ACC-10170</t>
  </si>
  <si>
    <t>ACC-10171</t>
  </si>
  <si>
    <t>ACC-10172</t>
  </si>
  <si>
    <t>ACC-10173</t>
  </si>
  <si>
    <t>ACC-10174</t>
  </si>
  <si>
    <t>ACC-10175</t>
  </si>
  <si>
    <t>ACC-10176</t>
  </si>
  <si>
    <t>ACC-10177</t>
  </si>
  <si>
    <t>ACC-10178</t>
  </si>
  <si>
    <t>ACC-10179</t>
  </si>
  <si>
    <t>ACC-10180</t>
  </si>
  <si>
    <t>ACC-10181</t>
  </si>
  <si>
    <t>ACC-10182</t>
  </si>
  <si>
    <t>ACC-10183</t>
  </si>
  <si>
    <t>ACC-10184</t>
  </si>
  <si>
    <t>ACC-10185</t>
  </si>
  <si>
    <t>ACC-10186</t>
  </si>
  <si>
    <t>ACC-10187</t>
  </si>
  <si>
    <t>ACC-10188</t>
  </si>
  <si>
    <t>ACC-10189</t>
  </si>
  <si>
    <t>ACC-10190</t>
  </si>
  <si>
    <t>ACC-10191</t>
  </si>
  <si>
    <t>ACC-10192</t>
  </si>
  <si>
    <t>ACC-10193</t>
  </si>
  <si>
    <t>ACC-10194</t>
  </si>
  <si>
    <t>ACC-10195</t>
  </si>
  <si>
    <t>ACC-10196</t>
  </si>
  <si>
    <t>ACC-10197</t>
  </si>
  <si>
    <t>ACC-10198</t>
  </si>
  <si>
    <t>ACC-10199</t>
  </si>
  <si>
    <t>ACC-10200</t>
  </si>
  <si>
    <t>ACC-10201</t>
  </si>
  <si>
    <t>ACC-10202</t>
  </si>
  <si>
    <t>ACC-10203</t>
  </si>
  <si>
    <t>ACC-10204</t>
  </si>
  <si>
    <t>ACC-10205</t>
  </si>
  <si>
    <t>ACC-10206</t>
  </si>
  <si>
    <t>ACC-10207</t>
  </si>
  <si>
    <t>ACC-10208</t>
  </si>
  <si>
    <t>ACC-10209</t>
  </si>
  <si>
    <t>ACC-10210</t>
  </si>
  <si>
    <t>ACC-10211</t>
  </si>
  <si>
    <t>ACC-10212</t>
  </si>
  <si>
    <t>ACC-10213</t>
  </si>
  <si>
    <t>ACC-10214</t>
  </si>
  <si>
    <t>ACC-10215</t>
  </si>
  <si>
    <t>ACC-10216</t>
  </si>
  <si>
    <t>ACC-10217</t>
  </si>
  <si>
    <t>ACC-10218</t>
  </si>
  <si>
    <t>ACC-10219</t>
  </si>
  <si>
    <t>ACC-10220</t>
  </si>
  <si>
    <t>ACC-10221</t>
  </si>
  <si>
    <t>ACC-10222</t>
  </si>
  <si>
    <t>ACC-10223</t>
  </si>
  <si>
    <t>ACC-10224</t>
  </si>
  <si>
    <t>ACC-10225</t>
  </si>
  <si>
    <t>ACC-10226</t>
  </si>
  <si>
    <t>ACC-10227</t>
  </si>
  <si>
    <t>ACC-10228</t>
  </si>
  <si>
    <t>ACC-10229</t>
  </si>
  <si>
    <t>ACC-10230</t>
  </si>
  <si>
    <t>ACC-10231</t>
  </si>
  <si>
    <t>ACC-10232</t>
  </si>
  <si>
    <t>ACC-10233</t>
  </si>
  <si>
    <t>ACC-10234</t>
  </si>
  <si>
    <t>ACC-10235</t>
  </si>
  <si>
    <t>ACC-10236</t>
  </si>
  <si>
    <t>ACC-10237</t>
  </si>
  <si>
    <t>ACC-10238</t>
  </si>
  <si>
    <t>ACC-10239</t>
  </si>
  <si>
    <t>ACC-10240</t>
  </si>
  <si>
    <t>ACC-10241</t>
  </si>
  <si>
    <t>ACC-10242</t>
  </si>
  <si>
    <t>ACC-10243</t>
  </si>
  <si>
    <t>ACC-10244</t>
  </si>
  <si>
    <t>ACC-10245</t>
  </si>
  <si>
    <t>ACC-10246</t>
  </si>
  <si>
    <t>ACC-10247</t>
  </si>
  <si>
    <t>ACC-10248</t>
  </si>
  <si>
    <t>ACC-10249</t>
  </si>
  <si>
    <t>ACC-10250</t>
  </si>
  <si>
    <t>ACC-10251</t>
  </si>
  <si>
    <t>ACC-10252</t>
  </si>
  <si>
    <t>ACC-10253</t>
  </si>
  <si>
    <t>ACC-10254</t>
  </si>
  <si>
    <t>ACC-10255</t>
  </si>
  <si>
    <t>ACC-10256</t>
  </si>
  <si>
    <t>ACC-10257</t>
  </si>
  <si>
    <t>ACC-10258</t>
  </si>
  <si>
    <t>ACC-10259</t>
  </si>
  <si>
    <t>ACC-10260</t>
  </si>
  <si>
    <t>ACC-10261</t>
  </si>
  <si>
    <t>ACC-10262</t>
  </si>
  <si>
    <t>ACC-10263</t>
  </si>
  <si>
    <t>ACC-10264</t>
  </si>
  <si>
    <t>ACC-10265</t>
  </si>
  <si>
    <t>ACC-10266</t>
  </si>
  <si>
    <t>ACC-10267</t>
  </si>
  <si>
    <t>ACC-10268</t>
  </si>
  <si>
    <t>ACC-10269</t>
  </si>
  <si>
    <t>ACC-10270</t>
  </si>
  <si>
    <t>ACC-10271</t>
  </si>
  <si>
    <t>ACC-10272</t>
  </si>
  <si>
    <t>ACC-10273</t>
  </si>
  <si>
    <t>ACC-10274</t>
  </si>
  <si>
    <t>ACC-10275</t>
  </si>
  <si>
    <t>ACC-10276</t>
  </si>
  <si>
    <t>ACC-10277</t>
  </si>
  <si>
    <t>ACC-10278</t>
  </si>
  <si>
    <t>ACC-10279</t>
  </si>
  <si>
    <t>ACC-10280</t>
  </si>
  <si>
    <t>ACC-10281</t>
  </si>
  <si>
    <t>ACC-10282</t>
  </si>
  <si>
    <t>ACC-10283</t>
  </si>
  <si>
    <t>ACC-10284</t>
  </si>
  <si>
    <t>ACC-10285</t>
  </si>
  <si>
    <t>ACC-10286</t>
  </si>
  <si>
    <t>ACC-10287</t>
  </si>
  <si>
    <t>ACC-10288</t>
  </si>
  <si>
    <t>ACC-10289</t>
  </si>
  <si>
    <t>ACC-10290</t>
  </si>
  <si>
    <t>ACC-10291</t>
  </si>
  <si>
    <t>ACC-10292</t>
  </si>
  <si>
    <t>ACC-10293</t>
  </si>
  <si>
    <t>ACC-10294</t>
  </si>
  <si>
    <t>ACC-10295</t>
  </si>
  <si>
    <t>ACC-10296</t>
  </si>
  <si>
    <t>ACC-10297</t>
  </si>
  <si>
    <t>ACC-10298</t>
  </si>
  <si>
    <t>ACC-10299</t>
  </si>
  <si>
    <t>ACC-10300</t>
  </si>
  <si>
    <t>ACC-10301</t>
  </si>
  <si>
    <t>ACC-10302</t>
  </si>
  <si>
    <t>ACC-10303</t>
  </si>
  <si>
    <t>ACC-10304</t>
  </si>
  <si>
    <t>ACC-10305</t>
  </si>
  <si>
    <t>ACC-10306</t>
  </si>
  <si>
    <t>ACC-10307</t>
  </si>
  <si>
    <t>ACC-10308</t>
  </si>
  <si>
    <t>ACC-10309</t>
  </si>
  <si>
    <t>ACC-10310</t>
  </si>
  <si>
    <t>ACC-10311</t>
  </si>
  <si>
    <t>ACC-10312</t>
  </si>
  <si>
    <t>ACC-10313</t>
  </si>
  <si>
    <t>ACC-10314</t>
  </si>
  <si>
    <t>ACC-10315</t>
  </si>
  <si>
    <t>ACC-10316</t>
  </si>
  <si>
    <t>ACC-10317</t>
  </si>
  <si>
    <t>ACC-10318</t>
  </si>
  <si>
    <t>ACC-10319</t>
  </si>
  <si>
    <t>ACC-10320</t>
  </si>
  <si>
    <t>ACC-10321</t>
  </si>
  <si>
    <t>ACC-10322</t>
  </si>
  <si>
    <t>ACC-10323</t>
  </si>
  <si>
    <t>ACC-10324</t>
  </si>
  <si>
    <t>ACC-10325</t>
  </si>
  <si>
    <t>ACC-10326</t>
  </si>
  <si>
    <t>ACC-10327</t>
  </si>
  <si>
    <t>ACC-10328</t>
  </si>
  <si>
    <t>ACC-10329</t>
  </si>
  <si>
    <t>ACC-10330</t>
  </si>
  <si>
    <t>ACC-10331</t>
  </si>
  <si>
    <t>ACC-10332</t>
  </si>
  <si>
    <t>ACC-10333</t>
  </si>
  <si>
    <t>ACC-10334</t>
  </si>
  <si>
    <t>ACC-10335</t>
  </si>
  <si>
    <t>ACC-10336</t>
  </si>
  <si>
    <t>ACC-10337</t>
  </si>
  <si>
    <t>ACC-10338</t>
  </si>
  <si>
    <t>ACC-10339</t>
  </si>
  <si>
    <t>ACC-10340</t>
  </si>
  <si>
    <t>ACC-10341</t>
  </si>
  <si>
    <t>ACC-10342</t>
  </si>
  <si>
    <t>ACC-10343</t>
  </si>
  <si>
    <t>ACC-10344</t>
  </si>
  <si>
    <t>ACC-10345</t>
  </si>
  <si>
    <t>ACC-10346</t>
  </si>
  <si>
    <t>ACC-10347</t>
  </si>
  <si>
    <t>ACC-10348</t>
  </si>
  <si>
    <t>ACC-10349</t>
  </si>
  <si>
    <t>ACC-10350</t>
  </si>
  <si>
    <t>ACC-10351</t>
  </si>
  <si>
    <t>ACC-10352</t>
  </si>
  <si>
    <t>ACC-10353</t>
  </si>
  <si>
    <t>ACC-10354</t>
  </si>
  <si>
    <t>ACC-10355</t>
  </si>
  <si>
    <t>ACC-10356</t>
  </si>
  <si>
    <t>ACC-10357</t>
  </si>
  <si>
    <t>ACC-10358</t>
  </si>
  <si>
    <t>ACC-10359</t>
  </si>
  <si>
    <t>ACC-10360</t>
  </si>
  <si>
    <t>ACC-10361</t>
  </si>
  <si>
    <t>ACC-10362</t>
  </si>
  <si>
    <t>ACC-10363</t>
  </si>
  <si>
    <t>ACC-10364</t>
  </si>
  <si>
    <t>ACC-10365</t>
  </si>
  <si>
    <t>ACC-10366</t>
  </si>
  <si>
    <t>ACC-10367</t>
  </si>
  <si>
    <t>ACC-10368</t>
  </si>
  <si>
    <t>ACC-10369</t>
  </si>
  <si>
    <t>ACC-10370</t>
  </si>
  <si>
    <t>ACC-10371</t>
  </si>
  <si>
    <t>ACC-10372</t>
  </si>
  <si>
    <t>ACC-10373</t>
  </si>
  <si>
    <t>ACC-10374</t>
  </si>
  <si>
    <t>ACC-10375</t>
  </si>
  <si>
    <t>ACC-10376</t>
  </si>
  <si>
    <t>ACC-10377</t>
  </si>
  <si>
    <t>ACC-10378</t>
  </si>
  <si>
    <t>ACC-10379</t>
  </si>
  <si>
    <t>ACC-10380</t>
  </si>
  <si>
    <t>ACC-10381</t>
  </si>
  <si>
    <t>ACC-10382</t>
  </si>
  <si>
    <t>ACC-10383</t>
  </si>
  <si>
    <t>ACC-10384</t>
  </si>
  <si>
    <t>ACC-10385</t>
  </si>
  <si>
    <t>ACC-10386</t>
  </si>
  <si>
    <t>ACC-10387</t>
  </si>
  <si>
    <t>ACC-10388</t>
  </si>
  <si>
    <t>ACC-10389</t>
  </si>
  <si>
    <t>ACC-10390</t>
  </si>
  <si>
    <t>ACC-10391</t>
  </si>
  <si>
    <t>ACC-10392</t>
  </si>
  <si>
    <t>ACC-10393</t>
  </si>
  <si>
    <t>ACC-10394</t>
  </si>
  <si>
    <t>ACC-10395</t>
  </si>
  <si>
    <t>ACC-10396</t>
  </si>
  <si>
    <t>ACC-10397</t>
  </si>
  <si>
    <t>ACC-10398</t>
  </si>
  <si>
    <t>ACC-10399</t>
  </si>
  <si>
    <t>ACC-10400</t>
  </si>
  <si>
    <t>ACC-10401</t>
  </si>
  <si>
    <t>ACC-10402</t>
  </si>
  <si>
    <t>ACC-10403</t>
  </si>
  <si>
    <t>ACC-10404</t>
  </si>
  <si>
    <t>ACC-10405</t>
  </si>
  <si>
    <t>ACC-10406</t>
  </si>
  <si>
    <t>ACC-10407</t>
  </si>
  <si>
    <t>ACC-10408</t>
  </si>
  <si>
    <t>ACC-10409</t>
  </si>
  <si>
    <t>ACC-10410</t>
  </si>
  <si>
    <t>ACC-10411</t>
  </si>
  <si>
    <t>ACC-10412</t>
  </si>
  <si>
    <t>ACC-10413</t>
  </si>
  <si>
    <t>ACC-10414</t>
  </si>
  <si>
    <t>ACC-10415</t>
  </si>
  <si>
    <t>ACC-10416</t>
  </si>
  <si>
    <t>ACC-10417</t>
  </si>
  <si>
    <t>ACC-10418</t>
  </si>
  <si>
    <t>ACC-10419</t>
  </si>
  <si>
    <t>ACC-10420</t>
  </si>
  <si>
    <t>ACC-10421</t>
  </si>
  <si>
    <t>ACC-10422</t>
  </si>
  <si>
    <t>ACC-10423</t>
  </si>
  <si>
    <t>ACC-10424</t>
  </si>
  <si>
    <t>ACC-10425</t>
  </si>
  <si>
    <t>ACC-10426</t>
  </si>
  <si>
    <t>ACC-10427</t>
  </si>
  <si>
    <t>ACC-10428</t>
  </si>
  <si>
    <t>ACC-10429</t>
  </si>
  <si>
    <t>ACC-10430</t>
  </si>
  <si>
    <t>ACC-10431</t>
  </si>
  <si>
    <t>ACC-10432</t>
  </si>
  <si>
    <t>ACC-10433</t>
  </si>
  <si>
    <t>ACC-10434</t>
  </si>
  <si>
    <t>ACC-10435</t>
  </si>
  <si>
    <t>ACC-10436</t>
  </si>
  <si>
    <t>ACC-10437</t>
  </si>
  <si>
    <t>ACC-10438</t>
  </si>
  <si>
    <t>ACC-10439</t>
  </si>
  <si>
    <t>ACC-10440</t>
  </si>
  <si>
    <t>ACC-10441</t>
  </si>
  <si>
    <t>ACC-10442</t>
  </si>
  <si>
    <t>ACC-10443</t>
  </si>
  <si>
    <t>ACC-10444</t>
  </si>
  <si>
    <t>ACC-10445</t>
  </si>
  <si>
    <t>ACC-10446</t>
  </si>
  <si>
    <t>ACC-10447</t>
  </si>
  <si>
    <t>ACC-10448</t>
  </si>
  <si>
    <t>ACC-10449</t>
  </si>
  <si>
    <t>ACC-10450</t>
  </si>
  <si>
    <t>ACC-10451</t>
  </si>
  <si>
    <t>ACC-10452</t>
  </si>
  <si>
    <t>ACC-10453</t>
  </si>
  <si>
    <t>ACC-10454</t>
  </si>
  <si>
    <t>ACC-10455</t>
  </si>
  <si>
    <t>ACC-10456</t>
  </si>
  <si>
    <t>ACC-10457</t>
  </si>
  <si>
    <t>ACC-10458</t>
  </si>
  <si>
    <t>ACC-10459</t>
  </si>
  <si>
    <t>ACC-10460</t>
  </si>
  <si>
    <t>ACC-10461</t>
  </si>
  <si>
    <t>ACC-10462</t>
  </si>
  <si>
    <t>ACC-10463</t>
  </si>
  <si>
    <t>ACC-10464</t>
  </si>
  <si>
    <t>ACC-10465</t>
  </si>
  <si>
    <t>ACC-10466</t>
  </si>
  <si>
    <t>ACC-10467</t>
  </si>
  <si>
    <t>ACC-10468</t>
  </si>
  <si>
    <t>ACC-10469</t>
  </si>
  <si>
    <t>ACC-10470</t>
  </si>
  <si>
    <t>ACC-10471</t>
  </si>
  <si>
    <t>ACC-10472</t>
  </si>
  <si>
    <t>ACC-10473</t>
  </si>
  <si>
    <t>ACC-10474</t>
  </si>
  <si>
    <t>ACC-10475</t>
  </si>
  <si>
    <t>ACC-10476</t>
  </si>
  <si>
    <t>ACC-10477</t>
  </si>
  <si>
    <t>ACC-10478</t>
  </si>
  <si>
    <t>ACC-10479</t>
  </si>
  <si>
    <t>ACC-10480</t>
  </si>
  <si>
    <t>ACC-10481</t>
  </si>
  <si>
    <t>ACC-10482</t>
  </si>
  <si>
    <t>ACC-10483</t>
  </si>
  <si>
    <t>ACC-10484</t>
  </si>
  <si>
    <t>ACC-10485</t>
  </si>
  <si>
    <t>ACC-10486</t>
  </si>
  <si>
    <t>ACC-10487</t>
  </si>
  <si>
    <t>ACC-10488</t>
  </si>
  <si>
    <t>ACC-10489</t>
  </si>
  <si>
    <t>ACC-10490</t>
  </si>
  <si>
    <t>ACC-10491</t>
  </si>
  <si>
    <t>ACC-10492</t>
  </si>
  <si>
    <t>ACC-10493</t>
  </si>
  <si>
    <t>ACC-10494</t>
  </si>
  <si>
    <t>ACC-10495</t>
  </si>
  <si>
    <t>ACC-10496</t>
  </si>
  <si>
    <t>ACC-10497</t>
  </si>
  <si>
    <t>ACC-10498</t>
  </si>
  <si>
    <t>ACC-10499</t>
  </si>
  <si>
    <t>ACC-10500</t>
  </si>
  <si>
    <t>ACC-10501</t>
  </si>
  <si>
    <t>ACC-10502</t>
  </si>
  <si>
    <t>ACC-10503</t>
  </si>
  <si>
    <t>ACC-10504</t>
  </si>
  <si>
    <t>ACC-10505</t>
  </si>
  <si>
    <t>ACC-10506</t>
  </si>
  <si>
    <t>ACC-10507</t>
  </si>
  <si>
    <t>ACC-10508</t>
  </si>
  <si>
    <t>ACC-10509</t>
  </si>
  <si>
    <t>ACC-10510</t>
  </si>
  <si>
    <t>ACC-10511</t>
  </si>
  <si>
    <t>ACC-10512</t>
  </si>
  <si>
    <t>ACC-10513</t>
  </si>
  <si>
    <t>ACC-10514</t>
  </si>
  <si>
    <t>ACC-10515</t>
  </si>
  <si>
    <t>ACC-10516</t>
  </si>
  <si>
    <t>ACC-10517</t>
  </si>
  <si>
    <t>ACC-10518</t>
  </si>
  <si>
    <t>ACC-10519</t>
  </si>
  <si>
    <t>ACC-10520</t>
  </si>
  <si>
    <t>ACC-10521</t>
  </si>
  <si>
    <t>ACC-10522</t>
  </si>
  <si>
    <t>ACC-10523</t>
  </si>
  <si>
    <t>ACC-10524</t>
  </si>
  <si>
    <t>ACC-10525</t>
  </si>
  <si>
    <t>ACC-10526</t>
  </si>
  <si>
    <t>ACC-10527</t>
  </si>
  <si>
    <t>ACC-10528</t>
  </si>
  <si>
    <t>ACC-10529</t>
  </si>
  <si>
    <t>ACC-10530</t>
  </si>
  <si>
    <t>ACC-10531</t>
  </si>
  <si>
    <t>ACC-10532</t>
  </si>
  <si>
    <t>ACC-10533</t>
  </si>
  <si>
    <t>ACC-10534</t>
  </si>
  <si>
    <t>ACC-10535</t>
  </si>
  <si>
    <t>ACC-10536</t>
  </si>
  <si>
    <t>ACC-10537</t>
  </si>
  <si>
    <t>ACC-10538</t>
  </si>
  <si>
    <t>ACC-10539</t>
  </si>
  <si>
    <t>ACC-10540</t>
  </si>
  <si>
    <t>ACC-10541</t>
  </si>
  <si>
    <t>ACC-10542</t>
  </si>
  <si>
    <t>ACC-10543</t>
  </si>
  <si>
    <t>ACC-10544</t>
  </si>
  <si>
    <t>ACC-10545</t>
  </si>
  <si>
    <t>ACC-10546</t>
  </si>
  <si>
    <t>ACC-10547</t>
  </si>
  <si>
    <t>ACC-10548</t>
  </si>
  <si>
    <t>ACC-10549</t>
  </si>
  <si>
    <t>ACC-10550</t>
  </si>
  <si>
    <t>ACC-10551</t>
  </si>
  <si>
    <t>ACC-10552</t>
  </si>
  <si>
    <t>ACC-10553</t>
  </si>
  <si>
    <t>ACC-10554</t>
  </si>
  <si>
    <t>ACC-10555</t>
  </si>
  <si>
    <t>ACC-10556</t>
  </si>
  <si>
    <t>ACC-10557</t>
  </si>
  <si>
    <t>ACC-10558</t>
  </si>
  <si>
    <t>ACC-10559</t>
  </si>
  <si>
    <t>ACC-10560</t>
  </si>
  <si>
    <t>ACC-10561</t>
  </si>
  <si>
    <t>ACC-10562</t>
  </si>
  <si>
    <t>ACC-10563</t>
  </si>
  <si>
    <t>ACC-10564</t>
  </si>
  <si>
    <t>ACC-10565</t>
  </si>
  <si>
    <t>ACC-10566</t>
  </si>
  <si>
    <t>ACC-10567</t>
  </si>
  <si>
    <t>ACC-10568</t>
  </si>
  <si>
    <t>ACC-10569</t>
  </si>
  <si>
    <t>ACC-10570</t>
  </si>
  <si>
    <t>ACC-10571</t>
  </si>
  <si>
    <t>ACC-10572</t>
  </si>
  <si>
    <t>ACC-10573</t>
  </si>
  <si>
    <t>ACC-10574</t>
  </si>
  <si>
    <t>ACC-10575</t>
  </si>
  <si>
    <t>ACC-10576</t>
  </si>
  <si>
    <t>ACC-10577</t>
  </si>
  <si>
    <t>ACC-10578</t>
  </si>
  <si>
    <t>ACC-10579</t>
  </si>
  <si>
    <t>ACC-10580</t>
  </si>
  <si>
    <t>ACC-10581</t>
  </si>
  <si>
    <t>ACC-10582</t>
  </si>
  <si>
    <t>ACC-10583</t>
  </si>
  <si>
    <t>ACC-10584</t>
  </si>
  <si>
    <t>ACC-10585</t>
  </si>
  <si>
    <t>ACC-10586</t>
  </si>
  <si>
    <t>ACC-10587</t>
  </si>
  <si>
    <t>ACC-10588</t>
  </si>
  <si>
    <t>ACC-10589</t>
  </si>
  <si>
    <t>ACC-10590</t>
  </si>
  <si>
    <t>ACC-10591</t>
  </si>
  <si>
    <t>ACC-10592</t>
  </si>
  <si>
    <t>ACC-10593</t>
  </si>
  <si>
    <t>ACC-10594</t>
  </si>
  <si>
    <t>ACC-10595</t>
  </si>
  <si>
    <t>ACC-10596</t>
  </si>
  <si>
    <t>ACC-10597</t>
  </si>
  <si>
    <t>ACC-10598</t>
  </si>
  <si>
    <t>ACC-10599</t>
  </si>
  <si>
    <t>ACC-10600</t>
  </si>
  <si>
    <t>ACC-10601</t>
  </si>
  <si>
    <t>ACC-10602</t>
  </si>
  <si>
    <t>ACC-10603</t>
  </si>
  <si>
    <t>ACC-10604</t>
  </si>
  <si>
    <t>ACC-10605</t>
  </si>
  <si>
    <t>ACC-10606</t>
  </si>
  <si>
    <t>ACC-10607</t>
  </si>
  <si>
    <t>ACC-10608</t>
  </si>
  <si>
    <t>ACC-10609</t>
  </si>
  <si>
    <t>ACC-10610</t>
  </si>
  <si>
    <t>ACC-10611</t>
  </si>
  <si>
    <t>ACC-10612</t>
  </si>
  <si>
    <t>ACC-10613</t>
  </si>
  <si>
    <t>ACC-10614</t>
  </si>
  <si>
    <t>ACC-10615</t>
  </si>
  <si>
    <t>ACC-10616</t>
  </si>
  <si>
    <t>ACC-10617</t>
  </si>
  <si>
    <t>ACC-10618</t>
  </si>
  <si>
    <t>ACC-10619</t>
  </si>
  <si>
    <t>ACC-10620</t>
  </si>
  <si>
    <t>ACC-10621</t>
  </si>
  <si>
    <t>ACC-10622</t>
  </si>
  <si>
    <t>ACC-10623</t>
  </si>
  <si>
    <t>ACC-10624</t>
  </si>
  <si>
    <t>ACC-10625</t>
  </si>
  <si>
    <t>ACC-10626</t>
  </si>
  <si>
    <t>ACC-10627</t>
  </si>
  <si>
    <t>ACC-10628</t>
  </si>
  <si>
    <t>ACC-10629</t>
  </si>
  <si>
    <t>ACC-10630</t>
  </si>
  <si>
    <t>ACC-10631</t>
  </si>
  <si>
    <t>ACC-10632</t>
  </si>
  <si>
    <t>ACC-10633</t>
  </si>
  <si>
    <t>ACC-10634</t>
  </si>
  <si>
    <t>ACC-10635</t>
  </si>
  <si>
    <t>ACC-10636</t>
  </si>
  <si>
    <t>ACC-10637</t>
  </si>
  <si>
    <t>ACC-10638</t>
  </si>
  <si>
    <t>ACC-10639</t>
  </si>
  <si>
    <t>ACC-10640</t>
  </si>
  <si>
    <t>ACC-10641</t>
  </si>
  <si>
    <t>ACC-10642</t>
  </si>
  <si>
    <t>ACC-10643</t>
  </si>
  <si>
    <t>ACC-10644</t>
  </si>
  <si>
    <t>ACC-10645</t>
  </si>
  <si>
    <t>ACC-10646</t>
  </si>
  <si>
    <t>ACC-10647</t>
  </si>
  <si>
    <t>ACC-10648</t>
  </si>
  <si>
    <t>ACC-10649</t>
  </si>
  <si>
    <t>ACC-10650</t>
  </si>
  <si>
    <t>ACC-10651</t>
  </si>
  <si>
    <t>ACC-10652</t>
  </si>
  <si>
    <t>ACC-10653</t>
  </si>
  <si>
    <t>ACC-10654</t>
  </si>
  <si>
    <t>ACC-10655</t>
  </si>
  <si>
    <t>ACC-10656</t>
  </si>
  <si>
    <t>ACC-10657</t>
  </si>
  <si>
    <t>ACC-10658</t>
  </si>
  <si>
    <t>ACC-10659</t>
  </si>
  <si>
    <t>ACC-10660</t>
  </si>
  <si>
    <t>ACC-10661</t>
  </si>
  <si>
    <t>ACC-10662</t>
  </si>
  <si>
    <t>ACC-10663</t>
  </si>
  <si>
    <t>ACC-10664</t>
  </si>
  <si>
    <t>ACC-10665</t>
  </si>
  <si>
    <t>ACC-10666</t>
  </si>
  <si>
    <t>ACC-10667</t>
  </si>
  <si>
    <t>ACC-10668</t>
  </si>
  <si>
    <t>ACC-10669</t>
  </si>
  <si>
    <t>ACC-10670</t>
  </si>
  <si>
    <t>ACC-10671</t>
  </si>
  <si>
    <t>ACC-10672</t>
  </si>
  <si>
    <t>ACC-10673</t>
  </si>
  <si>
    <t>ACC-10674</t>
  </si>
  <si>
    <t>ACC-10675</t>
  </si>
  <si>
    <t>ACC-10676</t>
  </si>
  <si>
    <t>ACC-10677</t>
  </si>
  <si>
    <t>ACC-10678</t>
  </si>
  <si>
    <t>ACC-10679</t>
  </si>
  <si>
    <t>ACC-10680</t>
  </si>
  <si>
    <t>ACC-10681</t>
  </si>
  <si>
    <t>ACC-10682</t>
  </si>
  <si>
    <t>ACC-10683</t>
  </si>
  <si>
    <t>ACC-10684</t>
  </si>
  <si>
    <t>ACC-10685</t>
  </si>
  <si>
    <t>ACC-10686</t>
  </si>
  <si>
    <t>ACC-10687</t>
  </si>
  <si>
    <t>ACC-10688</t>
  </si>
  <si>
    <t>ACC-10689</t>
  </si>
  <si>
    <t>ACC-10690</t>
  </si>
  <si>
    <t>ACC-10691</t>
  </si>
  <si>
    <t>ACC-10692</t>
  </si>
  <si>
    <t>ACC-10693</t>
  </si>
  <si>
    <t>ACC-10694</t>
  </si>
  <si>
    <t>ACC-10695</t>
  </si>
  <si>
    <t>ACC-10696</t>
  </si>
  <si>
    <t>ACC-10697</t>
  </si>
  <si>
    <t>ACC-10698</t>
  </si>
  <si>
    <t>ACC-10699</t>
  </si>
  <si>
    <t>ACC-10700</t>
  </si>
  <si>
    <t>ACC-10701</t>
  </si>
  <si>
    <t>ACC-10702</t>
  </si>
  <si>
    <t>ACC-10703</t>
  </si>
  <si>
    <t>ACC-10704</t>
  </si>
  <si>
    <t>ACC-10705</t>
  </si>
  <si>
    <t>ACC-10706</t>
  </si>
  <si>
    <t>ACC-10707</t>
  </si>
  <si>
    <t>ACC-10708</t>
  </si>
  <si>
    <t>ACC-10709</t>
  </si>
  <si>
    <t>ACC-10710</t>
  </si>
  <si>
    <t>ACC-10711</t>
  </si>
  <si>
    <t>ACC-10712</t>
  </si>
  <si>
    <t>ACC-10713</t>
  </si>
  <si>
    <t>ACC-10714</t>
  </si>
  <si>
    <t>ACC-10715</t>
  </si>
  <si>
    <t>ACC-10716</t>
  </si>
  <si>
    <t>ACC-10717</t>
  </si>
  <si>
    <t>ACC-10718</t>
  </si>
  <si>
    <t>ACC-10719</t>
  </si>
  <si>
    <t>ACC-10720</t>
  </si>
  <si>
    <t>ACC-10721</t>
  </si>
  <si>
    <t>ACC-10722</t>
  </si>
  <si>
    <t>ACC-10723</t>
  </si>
  <si>
    <t>ACC-10724</t>
  </si>
  <si>
    <t>ACC-10725</t>
  </si>
  <si>
    <t>ACC-10726</t>
  </si>
  <si>
    <t>ACC-10727</t>
  </si>
  <si>
    <t>ACC-10728</t>
  </si>
  <si>
    <t>ACC-10729</t>
  </si>
  <si>
    <t>ACC-10730</t>
  </si>
  <si>
    <t>ACC-10731</t>
  </si>
  <si>
    <t>ACC-10732</t>
  </si>
  <si>
    <t>ACC-10733</t>
  </si>
  <si>
    <t>ACC-10734</t>
  </si>
  <si>
    <t>ACC-10735</t>
  </si>
  <si>
    <t>ACC-10736</t>
  </si>
  <si>
    <t>ACC-10737</t>
  </si>
  <si>
    <t>ACC-10738</t>
  </si>
  <si>
    <t>ACC-10739</t>
  </si>
  <si>
    <t>ACC-10740</t>
  </si>
  <si>
    <t>ACC-10741</t>
  </si>
  <si>
    <t>ACC-10742</t>
  </si>
  <si>
    <t>ACC-10743</t>
  </si>
  <si>
    <t>ACC-10744</t>
  </si>
  <si>
    <t>ACC-10745</t>
  </si>
  <si>
    <t>ACC-10746</t>
  </si>
  <si>
    <t>ACC-10747</t>
  </si>
  <si>
    <t>ACC-10748</t>
  </si>
  <si>
    <t>ACC-10749</t>
  </si>
  <si>
    <t>ACC-10750</t>
  </si>
  <si>
    <t>ACC-10751</t>
  </si>
  <si>
    <t>ACC-10752</t>
  </si>
  <si>
    <t>ACC-10753</t>
  </si>
  <si>
    <t>ACC-10754</t>
  </si>
  <si>
    <t>ACC-10755</t>
  </si>
  <si>
    <t>ACC-10756</t>
  </si>
  <si>
    <t>ACC-10757</t>
  </si>
  <si>
    <t>ACC-10758</t>
  </si>
  <si>
    <t>ACC-10759</t>
  </si>
  <si>
    <t>ACC-10760</t>
  </si>
  <si>
    <t>ACC-10761</t>
  </si>
  <si>
    <t>ACC-10762</t>
  </si>
  <si>
    <t>ACC-10763</t>
  </si>
  <si>
    <t>ACC-10764</t>
  </si>
  <si>
    <t>ACC-10765</t>
  </si>
  <si>
    <t>ACC-10766</t>
  </si>
  <si>
    <t>ACC-10767</t>
  </si>
  <si>
    <t>ACC-10768</t>
  </si>
  <si>
    <t>ACC-10769</t>
  </si>
  <si>
    <t>ACC-10770</t>
  </si>
  <si>
    <t>ACC-10771</t>
  </si>
  <si>
    <t>ACC-10772</t>
  </si>
  <si>
    <t>ACC-10773</t>
  </si>
  <si>
    <t>ACC-10774</t>
  </si>
  <si>
    <t>ACC-10775</t>
  </si>
  <si>
    <t>ACC-10776</t>
  </si>
  <si>
    <t>ACC-10777</t>
  </si>
  <si>
    <t>ACC-10778</t>
  </si>
  <si>
    <t>ACC-10779</t>
  </si>
  <si>
    <t>ACC-10780</t>
  </si>
  <si>
    <t>ACC-10781</t>
  </si>
  <si>
    <t>ACC-10782</t>
  </si>
  <si>
    <t>ACC-10783</t>
  </si>
  <si>
    <t>ACC-10784</t>
  </si>
  <si>
    <t>ACC-10785</t>
  </si>
  <si>
    <t>ACC-10786</t>
  </si>
  <si>
    <t>ACC-10787</t>
  </si>
  <si>
    <t>ACC-10788</t>
  </si>
  <si>
    <t>ACC-10789</t>
  </si>
  <si>
    <t>ACC-10790</t>
  </si>
  <si>
    <t>ACC-10791</t>
  </si>
  <si>
    <t>ACC-10792</t>
  </si>
  <si>
    <t>ACC-10793</t>
  </si>
  <si>
    <t>ACC-10794</t>
  </si>
  <si>
    <t>ACC-10795</t>
  </si>
  <si>
    <t>ACC-10796</t>
  </si>
  <si>
    <t>ACC-10797</t>
  </si>
  <si>
    <t>ACC-10798</t>
  </si>
  <si>
    <t>ACC-10799</t>
  </si>
  <si>
    <t>ACC-10800</t>
  </si>
  <si>
    <t>ACC-10801</t>
  </si>
  <si>
    <t>ACC-10802</t>
  </si>
  <si>
    <t>ACC-10803</t>
  </si>
  <si>
    <t>ACC-10804</t>
  </si>
  <si>
    <t>ACC-10805</t>
  </si>
  <si>
    <t>ACC-10806</t>
  </si>
  <si>
    <t>ACC-10807</t>
  </si>
  <si>
    <t>ACC-10808</t>
  </si>
  <si>
    <t>ACC-10809</t>
  </si>
  <si>
    <t>ACC-10810</t>
  </si>
  <si>
    <t>ACC-10811</t>
  </si>
  <si>
    <t>ACC-10812</t>
  </si>
  <si>
    <t>ACC-10813</t>
  </si>
  <si>
    <t>ACC-10814</t>
  </si>
  <si>
    <t>ACC-10815</t>
  </si>
  <si>
    <t>ACC-10816</t>
  </si>
  <si>
    <t>ACC-10817</t>
  </si>
  <si>
    <t>ACC-10818</t>
  </si>
  <si>
    <t>ACC-10819</t>
  </si>
  <si>
    <t>ACC-10820</t>
  </si>
  <si>
    <t>ACC-10821</t>
  </si>
  <si>
    <t>ACC-10822</t>
  </si>
  <si>
    <t>ACC-10823</t>
  </si>
  <si>
    <t>ACC-10824</t>
  </si>
  <si>
    <t>ACC-10825</t>
  </si>
  <si>
    <t>ACC-10826</t>
  </si>
  <si>
    <t>ACC-10827</t>
  </si>
  <si>
    <t>ACC-10828</t>
  </si>
  <si>
    <t>ACC-10829</t>
  </si>
  <si>
    <t>ACC-10830</t>
  </si>
  <si>
    <t>ACC-10831</t>
  </si>
  <si>
    <t>ACC-10832</t>
  </si>
  <si>
    <t>ACC-10833</t>
  </si>
  <si>
    <t>ACC-10834</t>
  </si>
  <si>
    <t>ACC-10835</t>
  </si>
  <si>
    <t>ACC-10836</t>
  </si>
  <si>
    <t>ACC-10837</t>
  </si>
  <si>
    <t>ACC-10838</t>
  </si>
  <si>
    <t>ACC-10839</t>
  </si>
  <si>
    <t>ACC-10840</t>
  </si>
  <si>
    <t>ACC-10841</t>
  </si>
  <si>
    <t>ACC-10842</t>
  </si>
  <si>
    <t>ACC-10843</t>
  </si>
  <si>
    <t>ACC-10844</t>
  </si>
  <si>
    <t>ACC-10845</t>
  </si>
  <si>
    <t>ACC-10846</t>
  </si>
  <si>
    <t>ACC-10847</t>
  </si>
  <si>
    <t>ACC-10848</t>
  </si>
  <si>
    <t>ACC-10849</t>
  </si>
  <si>
    <t>ACC-10850</t>
  </si>
  <si>
    <t>ACC-10851</t>
  </si>
  <si>
    <t>ACC-10852</t>
  </si>
  <si>
    <t>ACC-10853</t>
  </si>
  <si>
    <t>ACC-10854</t>
  </si>
  <si>
    <t>ACC-10855</t>
  </si>
  <si>
    <t>ACC-10856</t>
  </si>
  <si>
    <t>ACC-10857</t>
  </si>
  <si>
    <t>ACC-10858</t>
  </si>
  <si>
    <t>ACC-10859</t>
  </si>
  <si>
    <t>ACC-10860</t>
  </si>
  <si>
    <t>ACC-10861</t>
  </si>
  <si>
    <t>ACC-10862</t>
  </si>
  <si>
    <t>ACC-10863</t>
  </si>
  <si>
    <t>ACC-10864</t>
  </si>
  <si>
    <t>ACC-10865</t>
  </si>
  <si>
    <t>ACC-10866</t>
  </si>
  <si>
    <t>ACC-10867</t>
  </si>
  <si>
    <t>ACC-10868</t>
  </si>
  <si>
    <t>ACC-10869</t>
  </si>
  <si>
    <t>ACC-10870</t>
  </si>
  <si>
    <t>ACC-10871</t>
  </si>
  <si>
    <t>ACC-10872</t>
  </si>
  <si>
    <t>ACC-10873</t>
  </si>
  <si>
    <t>ACC-10874</t>
  </si>
  <si>
    <t>ACC-10875</t>
  </si>
  <si>
    <t>ACC-10876</t>
  </si>
  <si>
    <t>ACC-10877</t>
  </si>
  <si>
    <t>ACC-10878</t>
  </si>
  <si>
    <t>ACC-10879</t>
  </si>
  <si>
    <t>ACC-10880</t>
  </si>
  <si>
    <t>ACC-10881</t>
  </si>
  <si>
    <t>ACC-10882</t>
  </si>
  <si>
    <t>ACC-10883</t>
  </si>
  <si>
    <t>ACC-10884</t>
  </si>
  <si>
    <t>ACC-10885</t>
  </si>
  <si>
    <t>ACC-10886</t>
  </si>
  <si>
    <t>ACC-10887</t>
  </si>
  <si>
    <t>ACC-10888</t>
  </si>
  <si>
    <t>ACC-10889</t>
  </si>
  <si>
    <t>ACC-10890</t>
  </si>
  <si>
    <t>ACC-10891</t>
  </si>
  <si>
    <t>ACC-10892</t>
  </si>
  <si>
    <t>ACC-10893</t>
  </si>
  <si>
    <t>ACC-10894</t>
  </si>
  <si>
    <t>ACC-10895</t>
  </si>
  <si>
    <t>ACC-10896</t>
  </si>
  <si>
    <t>ACC-10897</t>
  </si>
  <si>
    <t>ACC-10898</t>
  </si>
  <si>
    <t>ACC-10899</t>
  </si>
  <si>
    <t>ACC-10900</t>
  </si>
  <si>
    <t>ACC-10901</t>
  </si>
  <si>
    <t>ACC-10902</t>
  </si>
  <si>
    <t>ACC-10903</t>
  </si>
  <si>
    <t>ACC-10904</t>
  </si>
  <si>
    <t>ACC-10905</t>
  </si>
  <si>
    <t>ACC-10906</t>
  </si>
  <si>
    <t>ACC-10907</t>
  </si>
  <si>
    <t>ACC-10908</t>
  </si>
  <si>
    <t>ACC-10909</t>
  </si>
  <si>
    <t>ACC-10910</t>
  </si>
  <si>
    <t>ACC-10911</t>
  </si>
  <si>
    <t>ACC-10912</t>
  </si>
  <si>
    <t>ACC-10913</t>
  </si>
  <si>
    <t>ACC-10914</t>
  </si>
  <si>
    <t>ACC-10915</t>
  </si>
  <si>
    <t>ACC-10916</t>
  </si>
  <si>
    <t>ACC-10917</t>
  </si>
  <si>
    <t>ACC-10918</t>
  </si>
  <si>
    <t>ACC-10919</t>
  </si>
  <si>
    <t>ACC-10920</t>
  </si>
  <si>
    <t>ACC-10921</t>
  </si>
  <si>
    <t>ACC-10922</t>
  </si>
  <si>
    <t>ACC-10923</t>
  </si>
  <si>
    <t>ACC-10924</t>
  </si>
  <si>
    <t>ACC-10925</t>
  </si>
  <si>
    <t>ACC-10926</t>
  </si>
  <si>
    <t>ACC-10927</t>
  </si>
  <si>
    <t>ACC-10928</t>
  </si>
  <si>
    <t>ACC-10929</t>
  </si>
  <si>
    <t>ACC-10930</t>
  </si>
  <si>
    <t>ACC-10931</t>
  </si>
  <si>
    <t>ACC-10932</t>
  </si>
  <si>
    <t>ACC-10933</t>
  </si>
  <si>
    <t>ACC-10934</t>
  </si>
  <si>
    <t>ACC-10935</t>
  </si>
  <si>
    <t>ACC-10936</t>
  </si>
  <si>
    <t>ACC-10937</t>
  </si>
  <si>
    <t>ACC-10938</t>
  </si>
  <si>
    <t>ACC-10939</t>
  </si>
  <si>
    <t>ACC-10940</t>
  </si>
  <si>
    <t>ACC-10941</t>
  </si>
  <si>
    <t>ACC-10942</t>
  </si>
  <si>
    <t>ACC-10943</t>
  </si>
  <si>
    <t>ACC-10944</t>
  </si>
  <si>
    <t>ACC-10945</t>
  </si>
  <si>
    <t>ACC-10946</t>
  </si>
  <si>
    <t>ACC-10947</t>
  </si>
  <si>
    <t>ACC-10948</t>
  </si>
  <si>
    <t>ACC-10949</t>
  </si>
  <si>
    <t>ACC-10950</t>
  </si>
  <si>
    <t>ACC-10951</t>
  </si>
  <si>
    <t>ACC-10952</t>
  </si>
  <si>
    <t>ACC-10953</t>
  </si>
  <si>
    <t>ACC-10954</t>
  </si>
  <si>
    <t>ACC-10955</t>
  </si>
  <si>
    <t>ACC-10956</t>
  </si>
  <si>
    <t>ACC-10957</t>
  </si>
  <si>
    <t>ACC-10958</t>
  </si>
  <si>
    <t>ACC-10959</t>
  </si>
  <si>
    <t>ACC-10960</t>
  </si>
  <si>
    <t>ACC-10961</t>
  </si>
  <si>
    <t>ACC-10962</t>
  </si>
  <si>
    <t>ACC-10963</t>
  </si>
  <si>
    <t>ACC-10964</t>
  </si>
  <si>
    <t>ACC-10965</t>
  </si>
  <si>
    <t>ACC-10966</t>
  </si>
  <si>
    <t>ACC-10967</t>
  </si>
  <si>
    <t>ACC-10968</t>
  </si>
  <si>
    <t>ACC-10969</t>
  </si>
  <si>
    <t>ACC-10970</t>
  </si>
  <si>
    <t>ACC-10971</t>
  </si>
  <si>
    <t>ACC-10972</t>
  </si>
  <si>
    <t>ACC-10973</t>
  </si>
  <si>
    <t>ACC-10974</t>
  </si>
  <si>
    <t>ACC-10975</t>
  </si>
  <si>
    <t>ACC-10976</t>
  </si>
  <si>
    <t>ACC-10977</t>
  </si>
  <si>
    <t>ACC-10978</t>
  </si>
  <si>
    <t>ACC-10979</t>
  </si>
  <si>
    <t>ACC-10980</t>
  </si>
  <si>
    <t>ACC-10981</t>
  </si>
  <si>
    <t>ACC-10982</t>
  </si>
  <si>
    <t>ACC-10983</t>
  </si>
  <si>
    <t>ACC-10984</t>
  </si>
  <si>
    <t>ACC-10985</t>
  </si>
  <si>
    <t>ACC-10986</t>
  </si>
  <si>
    <t>ACC-10987</t>
  </si>
  <si>
    <t>ACC-10988</t>
  </si>
  <si>
    <t>ACC-10989</t>
  </si>
  <si>
    <t>ACC-10990</t>
  </si>
  <si>
    <t>ACC-10991</t>
  </si>
  <si>
    <t>ACC-10992</t>
  </si>
  <si>
    <t>ACC-10993</t>
  </si>
  <si>
    <t>ACC-10994</t>
  </si>
  <si>
    <t>ACC-10995</t>
  </si>
  <si>
    <t>ACC-10996</t>
  </si>
  <si>
    <t>ACC-10997</t>
  </si>
  <si>
    <t>ACC-10998</t>
  </si>
  <si>
    <t>ACC-10999</t>
  </si>
  <si>
    <t>ACC-11000</t>
  </si>
  <si>
    <t>ACC-11001</t>
  </si>
  <si>
    <t>ACC-11002</t>
  </si>
  <si>
    <t>ACC-11003</t>
  </si>
  <si>
    <t>ACC-11004</t>
  </si>
  <si>
    <t>ACC-11005</t>
  </si>
  <si>
    <t>ACC-11006</t>
  </si>
  <si>
    <t>ACC-11007</t>
  </si>
  <si>
    <t>ACC-11008</t>
  </si>
  <si>
    <t>ACC-11009</t>
  </si>
  <si>
    <t>ACC-11010</t>
  </si>
  <si>
    <t>ACC-11011</t>
  </si>
  <si>
    <t>ACC-11012</t>
  </si>
  <si>
    <t>ACC-11013</t>
  </si>
  <si>
    <t>ACC-11014</t>
  </si>
  <si>
    <t>ACC-11015</t>
  </si>
  <si>
    <t>ACC-11016</t>
  </si>
  <si>
    <t>ACC-11017</t>
  </si>
  <si>
    <t>ACC-11018</t>
  </si>
  <si>
    <t>ACC-11019</t>
  </si>
  <si>
    <t>ACC-11020</t>
  </si>
  <si>
    <t>ACC-11021</t>
  </si>
  <si>
    <t>ACC-11022</t>
  </si>
  <si>
    <t>ACC-11023</t>
  </si>
  <si>
    <t>ACC-11024</t>
  </si>
  <si>
    <t>ACC-11025</t>
  </si>
  <si>
    <t>ACC-11026</t>
  </si>
  <si>
    <t>ACC-11027</t>
  </si>
  <si>
    <t>ACC-11028</t>
  </si>
  <si>
    <t>ACC-11029</t>
  </si>
  <si>
    <t>ACC-11030</t>
  </si>
  <si>
    <t>ACC-11031</t>
  </si>
  <si>
    <t>ACC-11032</t>
  </si>
  <si>
    <t>ACC-11033</t>
  </si>
  <si>
    <t>ACC-11034</t>
  </si>
  <si>
    <t>ACC-11035</t>
  </si>
  <si>
    <t>ACC-11036</t>
  </si>
  <si>
    <t>ACC-11037</t>
  </si>
  <si>
    <t>ACC-11038</t>
  </si>
  <si>
    <t>ACC-11039</t>
  </si>
  <si>
    <t>ACC-11040</t>
  </si>
  <si>
    <t>ACC-11041</t>
  </si>
  <si>
    <t>ACC-11042</t>
  </si>
  <si>
    <t>ACC-11043</t>
  </si>
  <si>
    <t>ACC-11044</t>
  </si>
  <si>
    <t>ACC-11045</t>
  </si>
  <si>
    <t>ACC-11046</t>
  </si>
  <si>
    <t>ACC-11047</t>
  </si>
  <si>
    <t>ACC-11048</t>
  </si>
  <si>
    <t>ACC-11049</t>
  </si>
  <si>
    <t>ACC-11050</t>
  </si>
  <si>
    <t>ACC-11051</t>
  </si>
  <si>
    <t>ACC-11052</t>
  </si>
  <si>
    <t>ACC-11053</t>
  </si>
  <si>
    <t>ACC-11054</t>
  </si>
  <si>
    <t>ACC-11055</t>
  </si>
  <si>
    <t>ACC-11056</t>
  </si>
  <si>
    <t>ACC-11057</t>
  </si>
  <si>
    <t>ACC-11058</t>
  </si>
  <si>
    <t>ACC-11059</t>
  </si>
  <si>
    <t>ACC-11060</t>
  </si>
  <si>
    <t>ACC-11061</t>
  </si>
  <si>
    <t>ACC-11062</t>
  </si>
  <si>
    <t>ACC-11063</t>
  </si>
  <si>
    <t>ACC-11064</t>
  </si>
  <si>
    <t>ACC-11065</t>
  </si>
  <si>
    <t>ACC-11066</t>
  </si>
  <si>
    <t>ACC-11067</t>
  </si>
  <si>
    <t>ACC-11068</t>
  </si>
  <si>
    <t>ACC-11069</t>
  </si>
  <si>
    <t>ACC-11070</t>
  </si>
  <si>
    <t>ACC-11071</t>
  </si>
  <si>
    <t>ACC-11072</t>
  </si>
  <si>
    <t>ACC-11073</t>
  </si>
  <si>
    <t>ACC-11074</t>
  </si>
  <si>
    <t>ACC-11075</t>
  </si>
  <si>
    <t>ACC-11076</t>
  </si>
  <si>
    <t>ACC-11077</t>
  </si>
  <si>
    <t>ACC-11078</t>
  </si>
  <si>
    <t>ACC-11079</t>
  </si>
  <si>
    <t>ACC-11080</t>
  </si>
  <si>
    <t>ACC-11081</t>
  </si>
  <si>
    <t>ACC-11082</t>
  </si>
  <si>
    <t>ACC-11083</t>
  </si>
  <si>
    <t>ACC-11084</t>
  </si>
  <si>
    <t>ACC-11085</t>
  </si>
  <si>
    <t>ACC-11086</t>
  </si>
  <si>
    <t>ACC-11087</t>
  </si>
  <si>
    <t>ACC-11088</t>
  </si>
  <si>
    <t>ACC-11089</t>
  </si>
  <si>
    <t>ACC-11090</t>
  </si>
  <si>
    <t>ACC-11091</t>
  </si>
  <si>
    <t>ACC-11092</t>
  </si>
  <si>
    <t>ACC-11093</t>
  </si>
  <si>
    <t>ACC-11094</t>
  </si>
  <si>
    <t>ACC-11095</t>
  </si>
  <si>
    <t>ACC-11096</t>
  </si>
  <si>
    <t>ACC-11097</t>
  </si>
  <si>
    <t>ACC-11098</t>
  </si>
  <si>
    <t>ACC-11099</t>
  </si>
  <si>
    <t>ACC-11100</t>
  </si>
  <si>
    <t>ACC-11101</t>
  </si>
  <si>
    <t>ACC-11102</t>
  </si>
  <si>
    <t>ACC-11103</t>
  </si>
  <si>
    <t>ACC-11104</t>
  </si>
  <si>
    <t>ACC-11105</t>
  </si>
  <si>
    <t>ACC-11106</t>
  </si>
  <si>
    <t>ACC-11107</t>
  </si>
  <si>
    <t>ACC-11108</t>
  </si>
  <si>
    <t>ACC-11109</t>
  </si>
  <si>
    <t>ACC-11110</t>
  </si>
  <si>
    <t>ACC-11111</t>
  </si>
  <si>
    <t>ACC-11112</t>
  </si>
  <si>
    <t>ACC-11113</t>
  </si>
  <si>
    <t>ACC-11114</t>
  </si>
  <si>
    <t>ACC-11115</t>
  </si>
  <si>
    <t>ACC-11116</t>
  </si>
  <si>
    <t>ACC-11117</t>
  </si>
  <si>
    <t>ACC-11118</t>
  </si>
  <si>
    <t>ACC-11119</t>
  </si>
  <si>
    <t>ACC-11120</t>
  </si>
  <si>
    <t>ACC-11121</t>
  </si>
  <si>
    <t>ACC-11122</t>
  </si>
  <si>
    <t>ACC-11123</t>
  </si>
  <si>
    <t>ACC-11124</t>
  </si>
  <si>
    <t>ACC-11125</t>
  </si>
  <si>
    <t>ACC-11126</t>
  </si>
  <si>
    <t>ACC-11127</t>
  </si>
  <si>
    <t>ACC-11128</t>
  </si>
  <si>
    <t>ACC-11129</t>
  </si>
  <si>
    <t>ACC-11130</t>
  </si>
  <si>
    <t>ACC-11131</t>
  </si>
  <si>
    <t>ACC-11132</t>
  </si>
  <si>
    <t>ACC-11133</t>
  </si>
  <si>
    <t>ACC-11134</t>
  </si>
  <si>
    <t>ACC-11135</t>
  </si>
  <si>
    <t>ACC-11136</t>
  </si>
  <si>
    <t>ACC-11137</t>
  </si>
  <si>
    <t>ACC-11138</t>
  </si>
  <si>
    <t>ACC-11139</t>
  </si>
  <si>
    <t>ACC-11140</t>
  </si>
  <si>
    <t>ACC-11141</t>
  </si>
  <si>
    <t>ACC-11142</t>
  </si>
  <si>
    <t>ACC-11143</t>
  </si>
  <si>
    <t>ACC-11144</t>
  </si>
  <si>
    <t>ACC-11145</t>
  </si>
  <si>
    <t>ACC-11146</t>
  </si>
  <si>
    <t>ACC-11147</t>
  </si>
  <si>
    <t>ACC-11148</t>
  </si>
  <si>
    <t>ACC-11149</t>
  </si>
  <si>
    <t>ACC-11150</t>
  </si>
  <si>
    <t>ACC-11151</t>
  </si>
  <si>
    <t>ACC-11152</t>
  </si>
  <si>
    <t>ACC-11153</t>
  </si>
  <si>
    <t>ACC-11154</t>
  </si>
  <si>
    <t>ACC-11155</t>
  </si>
  <si>
    <t>ACC-11156</t>
  </si>
  <si>
    <t>ACC-11157</t>
  </si>
  <si>
    <t>ACC-11158</t>
  </si>
  <si>
    <t>ACC-11159</t>
  </si>
  <si>
    <t>ACC-11160</t>
  </si>
  <si>
    <t>ACC-11161</t>
  </si>
  <si>
    <t>ACC-11162</t>
  </si>
  <si>
    <t>ACC-11163</t>
  </si>
  <si>
    <t>ACC-11164</t>
  </si>
  <si>
    <t>ACC-11165</t>
  </si>
  <si>
    <t>ACC-11166</t>
  </si>
  <si>
    <t>ACC-11167</t>
  </si>
  <si>
    <t>ACC-11168</t>
  </si>
  <si>
    <t>ACC-11169</t>
  </si>
  <si>
    <t>ACC-11170</t>
  </si>
  <si>
    <t>ACC-11171</t>
  </si>
  <si>
    <t>ACC-11172</t>
  </si>
  <si>
    <t>ACC-11173</t>
  </si>
  <si>
    <t>ACC-11174</t>
  </si>
  <si>
    <t>ACC-11175</t>
  </si>
  <si>
    <t>ACC-11176</t>
  </si>
  <si>
    <t>ACC-11177</t>
  </si>
  <si>
    <t>ACC-11178</t>
  </si>
  <si>
    <t>ACC-11179</t>
  </si>
  <si>
    <t>ACC-11180</t>
  </si>
  <si>
    <t>ACC-11181</t>
  </si>
  <si>
    <t>ACC-11182</t>
  </si>
  <si>
    <t>ACC-11183</t>
  </si>
  <si>
    <t>ACC-11184</t>
  </si>
  <si>
    <t>ACC-11185</t>
  </si>
  <si>
    <t>ACC-11186</t>
  </si>
  <si>
    <t>ACC-11187</t>
  </si>
  <si>
    <t>ACC-11188</t>
  </si>
  <si>
    <t>ACC-11189</t>
  </si>
  <si>
    <t>ACC-11190</t>
  </si>
  <si>
    <t>ACC-11191</t>
  </si>
  <si>
    <t>ACC-11192</t>
  </si>
  <si>
    <t>ACC-11193</t>
  </si>
  <si>
    <t>ACC-11194</t>
  </si>
  <si>
    <t>ACC-11195</t>
  </si>
  <si>
    <t>ACC-11196</t>
  </si>
  <si>
    <t>ACC-11197</t>
  </si>
  <si>
    <t>ACC-11198</t>
  </si>
  <si>
    <t>ACC-11199</t>
  </si>
  <si>
    <t>ACC-11200</t>
  </si>
  <si>
    <t>ACC-11201</t>
  </si>
  <si>
    <t>ACC-11202</t>
  </si>
  <si>
    <t>ACC-11203</t>
  </si>
  <si>
    <t>ACC-11204</t>
  </si>
  <si>
    <t>ACC-11205</t>
  </si>
  <si>
    <t>ACC-11206</t>
  </si>
  <si>
    <t>ACC-11207</t>
  </si>
  <si>
    <t>ACC-11208</t>
  </si>
  <si>
    <t>ACC-11209</t>
  </si>
  <si>
    <t>ACC-11210</t>
  </si>
  <si>
    <t>ACC-11211</t>
  </si>
  <si>
    <t>ACC-11212</t>
  </si>
  <si>
    <t>ACC-11213</t>
  </si>
  <si>
    <t>ACC-11214</t>
  </si>
  <si>
    <t>ACC-11215</t>
  </si>
  <si>
    <t>ACC-11216</t>
  </si>
  <si>
    <t>ACC-11217</t>
  </si>
  <si>
    <t>ACC-11218</t>
  </si>
  <si>
    <t>ACC-11219</t>
  </si>
  <si>
    <t>ACC-11220</t>
  </si>
  <si>
    <t>ACC-11221</t>
  </si>
  <si>
    <t>ACC-11222</t>
  </si>
  <si>
    <t>ACC-11223</t>
  </si>
  <si>
    <t>ACC-11224</t>
  </si>
  <si>
    <t>ACC-11225</t>
  </si>
  <si>
    <t>ACC-11226</t>
  </si>
  <si>
    <t>ACC-11227</t>
  </si>
  <si>
    <t>ACC-11228</t>
  </si>
  <si>
    <t>ACC-11229</t>
  </si>
  <si>
    <t>ACC-11230</t>
  </si>
  <si>
    <t>ACC-11231</t>
  </si>
  <si>
    <t>ACC-11232</t>
  </si>
  <si>
    <t>ACC-11233</t>
  </si>
  <si>
    <t>ACC-11234</t>
  </si>
  <si>
    <t>ACC-11235</t>
  </si>
  <si>
    <t>ACC-11236</t>
  </si>
  <si>
    <t>ACC-11237</t>
  </si>
  <si>
    <t>ACC-11238</t>
  </si>
  <si>
    <t>ACC-11239</t>
  </si>
  <si>
    <t>ACC-11240</t>
  </si>
  <si>
    <t>ACC-11241</t>
  </si>
  <si>
    <t>ACC-11242</t>
  </si>
  <si>
    <t>ACC-11243</t>
  </si>
  <si>
    <t>ACC-11244</t>
  </si>
  <si>
    <t>ACC-11245</t>
  </si>
  <si>
    <t>ACC-11246</t>
  </si>
  <si>
    <t>ACC-11247</t>
  </si>
  <si>
    <t>ACC-11248</t>
  </si>
  <si>
    <t>ACC-11249</t>
  </si>
  <si>
    <t>ACC-11250</t>
  </si>
  <si>
    <t>ACC-11251</t>
  </si>
  <si>
    <t>ACC-11252</t>
  </si>
  <si>
    <t>ACC-11253</t>
  </si>
  <si>
    <t>ACC-11254</t>
  </si>
  <si>
    <t>ACC-11255</t>
  </si>
  <si>
    <t>ACC-11256</t>
  </si>
  <si>
    <t>ACC-11257</t>
  </si>
  <si>
    <t>ACC-11258</t>
  </si>
  <si>
    <t>ACC-11259</t>
  </si>
  <si>
    <t>ACC-11260</t>
  </si>
  <si>
    <t>ACC-11261</t>
  </si>
  <si>
    <t>ACC-11262</t>
  </si>
  <si>
    <t>ACC-11263</t>
  </si>
  <si>
    <t>ACC-11264</t>
  </si>
  <si>
    <t>ACC-11265</t>
  </si>
  <si>
    <t>ACC-11266</t>
  </si>
  <si>
    <t>ACC-11267</t>
  </si>
  <si>
    <t>ACC-11268</t>
  </si>
  <si>
    <t>ACC-11269</t>
  </si>
  <si>
    <t>ACC-11270</t>
  </si>
  <si>
    <t>ACC-11271</t>
  </si>
  <si>
    <t>ACC-11272</t>
  </si>
  <si>
    <t>ACC-11273</t>
  </si>
  <si>
    <t>ACC-11274</t>
  </si>
  <si>
    <t>ACC-11275</t>
  </si>
  <si>
    <t>ACC-11276</t>
  </si>
  <si>
    <t>ACC-11277</t>
  </si>
  <si>
    <t>ACC-11278</t>
  </si>
  <si>
    <t>ACC-11279</t>
  </si>
  <si>
    <t>ACC-11280</t>
  </si>
  <si>
    <t>ACC-11281</t>
  </si>
  <si>
    <t>ACC-11282</t>
  </si>
  <si>
    <t>ACC-11283</t>
  </si>
  <si>
    <t>ACC-11284</t>
  </si>
  <si>
    <t>ACC-11285</t>
  </si>
  <si>
    <t>ACC-11286</t>
  </si>
  <si>
    <t>ACC-11287</t>
  </si>
  <si>
    <t>ACC-11288</t>
  </si>
  <si>
    <t>ACC-11289</t>
  </si>
  <si>
    <t>ACC-11290</t>
  </si>
  <si>
    <t>ACC-11291</t>
  </si>
  <si>
    <t>ACC-11292</t>
  </si>
  <si>
    <t>ACC-11293</t>
  </si>
  <si>
    <t>ACC-11294</t>
  </si>
  <si>
    <t>ACC-11295</t>
  </si>
  <si>
    <t>ACC-11296</t>
  </si>
  <si>
    <t>ACC-11297</t>
  </si>
  <si>
    <t>ACC-11298</t>
  </si>
  <si>
    <t>ACC-11299</t>
  </si>
  <si>
    <t>ACC-11300</t>
  </si>
  <si>
    <t>ACC-11301</t>
  </si>
  <si>
    <t>ACC-11302</t>
  </si>
  <si>
    <t>ACC-11303</t>
  </si>
  <si>
    <t>ACC-11304</t>
  </si>
  <si>
    <t>ACC-11305</t>
  </si>
  <si>
    <t>ACC-11306</t>
  </si>
  <si>
    <t>ACC-11307</t>
  </si>
  <si>
    <t>ACC-11308</t>
  </si>
  <si>
    <t>ACC-11309</t>
  </si>
  <si>
    <t>ACC-11310</t>
  </si>
  <si>
    <t>ACC-11311</t>
  </si>
  <si>
    <t>ACC-11312</t>
  </si>
  <si>
    <t>ACC-11313</t>
  </si>
  <si>
    <t>ACC-11314</t>
  </si>
  <si>
    <t>ACC-11315</t>
  </si>
  <si>
    <t>ACC-11316</t>
  </si>
  <si>
    <t>ACC-11317</t>
  </si>
  <si>
    <t>ACC-11318</t>
  </si>
  <si>
    <t>ACC-11319</t>
  </si>
  <si>
    <t>ACC-11320</t>
  </si>
  <si>
    <t>ACC-11321</t>
  </si>
  <si>
    <t>ACC-11322</t>
  </si>
  <si>
    <t>ACC-11323</t>
  </si>
  <si>
    <t>ACC-11324</t>
  </si>
  <si>
    <t>ACC-11325</t>
  </si>
  <si>
    <t>ACC-11326</t>
  </si>
  <si>
    <t>ACC-11327</t>
  </si>
  <si>
    <t>ACC-11328</t>
  </si>
  <si>
    <t>ACC-11329</t>
  </si>
  <si>
    <t>ACC-11330</t>
  </si>
  <si>
    <t>ACC-11331</t>
  </si>
  <si>
    <t>ACC-11332</t>
  </si>
  <si>
    <t>ACC-11333</t>
  </si>
  <si>
    <t>ACC-11334</t>
  </si>
  <si>
    <t>ACC-11335</t>
  </si>
  <si>
    <t>ACC-11336</t>
  </si>
  <si>
    <t>ACC-11337</t>
  </si>
  <si>
    <t>ACC-11338</t>
  </si>
  <si>
    <t>ACC-11339</t>
  </si>
  <si>
    <t>ACC-11340</t>
  </si>
  <si>
    <t>ACC-11341</t>
  </si>
  <si>
    <t>ACC-11342</t>
  </si>
  <si>
    <t>ACC-11343</t>
  </si>
  <si>
    <t>ACC-11344</t>
  </si>
  <si>
    <t>ACC-11345</t>
  </si>
  <si>
    <t>ACC-11346</t>
  </si>
  <si>
    <t>ACC-11347</t>
  </si>
  <si>
    <t>ACC-11348</t>
  </si>
  <si>
    <t>ACC-11349</t>
  </si>
  <si>
    <t>ACC-11350</t>
  </si>
  <si>
    <t>ACC-11351</t>
  </si>
  <si>
    <t>ACC-11352</t>
  </si>
  <si>
    <t>ACC-11353</t>
  </si>
  <si>
    <t>ACC-11354</t>
  </si>
  <si>
    <t>ACC-11355</t>
  </si>
  <si>
    <t>ACC-11356</t>
  </si>
  <si>
    <t>ACC-11357</t>
  </si>
  <si>
    <t>ACC-11358</t>
  </si>
  <si>
    <t>ACC-11359</t>
  </si>
  <si>
    <t>ACC-11360</t>
  </si>
  <si>
    <t>ACC-11361</t>
  </si>
  <si>
    <t>ACC-11362</t>
  </si>
  <si>
    <t>ACC-11363</t>
  </si>
  <si>
    <t>ACC-11364</t>
  </si>
  <si>
    <t>ACC-11365</t>
  </si>
  <si>
    <t>ACC-11366</t>
  </si>
  <si>
    <t>ACC-11367</t>
  </si>
  <si>
    <t>ACC-11368</t>
  </si>
  <si>
    <t>ACC-11369</t>
  </si>
  <si>
    <t>ACC-11370</t>
  </si>
  <si>
    <t>ACC-11371</t>
  </si>
  <si>
    <t>ACC-11372</t>
  </si>
  <si>
    <t>ACC-11373</t>
  </si>
  <si>
    <t>ACC-11374</t>
  </si>
  <si>
    <t>ACC-11375</t>
  </si>
  <si>
    <t>ACC-11376</t>
  </si>
  <si>
    <t>ACC-11377</t>
  </si>
  <si>
    <t>ACC-11378</t>
  </si>
  <si>
    <t>ACC-11379</t>
  </si>
  <si>
    <t>ACC-11380</t>
  </si>
  <si>
    <t>ACC-11381</t>
  </si>
  <si>
    <t>ACC-11382</t>
  </si>
  <si>
    <t>ACC-11383</t>
  </si>
  <si>
    <t>ACC-11384</t>
  </si>
  <si>
    <t>ACC-11385</t>
  </si>
  <si>
    <t>ACC-11386</t>
  </si>
  <si>
    <t>ACC-11387</t>
  </si>
  <si>
    <t>ACC-11388</t>
  </si>
  <si>
    <t>ACC-11389</t>
  </si>
  <si>
    <t>ACC-11390</t>
  </si>
  <si>
    <t>ACC-11391</t>
  </si>
  <si>
    <t>ACC-11392</t>
  </si>
  <si>
    <t>ACC-11393</t>
  </si>
  <si>
    <t>ACC-11394</t>
  </si>
  <si>
    <t>ACC-11395</t>
  </si>
  <si>
    <t>ACC-11396</t>
  </si>
  <si>
    <t>ACC-11397</t>
  </si>
  <si>
    <t>ACC-11398</t>
  </si>
  <si>
    <t>ACC-11399</t>
  </si>
  <si>
    <t>ACC-11400</t>
  </si>
  <si>
    <t>ACC-11401</t>
  </si>
  <si>
    <t>ACC-11402</t>
  </si>
  <si>
    <t>ACC-11403</t>
  </si>
  <si>
    <t>ACC-11404</t>
  </si>
  <si>
    <t>ACC-11405</t>
  </si>
  <si>
    <t>ACC-11406</t>
  </si>
  <si>
    <t>ACC-11407</t>
  </si>
  <si>
    <t>ACC-11408</t>
  </si>
  <si>
    <t>ACC-11409</t>
  </si>
  <si>
    <t>ACC-11410</t>
  </si>
  <si>
    <t>ACC-11411</t>
  </si>
  <si>
    <t>ACC-11412</t>
  </si>
  <si>
    <t>ACC-11413</t>
  </si>
  <si>
    <t>ACC-11414</t>
  </si>
  <si>
    <t>ACC-11415</t>
  </si>
  <si>
    <t>ACC-11416</t>
  </si>
  <si>
    <t>ACC-11417</t>
  </si>
  <si>
    <t>ACC-11418</t>
  </si>
  <si>
    <t>ACC-11419</t>
  </si>
  <si>
    <t>ACC-11420</t>
  </si>
  <si>
    <t>ACC-11421</t>
  </si>
  <si>
    <t>ACC-11422</t>
  </si>
  <si>
    <t>ACC-11423</t>
  </si>
  <si>
    <t>ACC-11424</t>
  </si>
  <si>
    <t>ACC-11425</t>
  </si>
  <si>
    <t>ACC-11426</t>
  </si>
  <si>
    <t>ACC-11427</t>
  </si>
  <si>
    <t>ACC-11428</t>
  </si>
  <si>
    <t>ACC-11429</t>
  </si>
  <si>
    <t>ACC-11430</t>
  </si>
  <si>
    <t>ACC-11431</t>
  </si>
  <si>
    <t>ACC-11432</t>
  </si>
  <si>
    <t>ACC-11433</t>
  </si>
  <si>
    <t>ACC-11434</t>
  </si>
  <si>
    <t>ACC-11435</t>
  </si>
  <si>
    <t>ACC-11436</t>
  </si>
  <si>
    <t>ACC-11437</t>
  </si>
  <si>
    <t>ACC-11438</t>
  </si>
  <si>
    <t>ACC-11439</t>
  </si>
  <si>
    <t>ACC-11440</t>
  </si>
  <si>
    <t>ACC-11441</t>
  </si>
  <si>
    <t>ACC-11442</t>
  </si>
  <si>
    <t>ACC-11443</t>
  </si>
  <si>
    <t>ACC-11444</t>
  </si>
  <si>
    <t>ACC-11445</t>
  </si>
  <si>
    <t>ACC-11446</t>
  </si>
  <si>
    <t>ACC-11447</t>
  </si>
  <si>
    <t>ACC-11448</t>
  </si>
  <si>
    <t>ACC-11449</t>
  </si>
  <si>
    <t>ACC-11450</t>
  </si>
  <si>
    <t>ACC-11451</t>
  </si>
  <si>
    <t>ACC-11452</t>
  </si>
  <si>
    <t>ACC-11453</t>
  </si>
  <si>
    <t>ACC-11454</t>
  </si>
  <si>
    <t>ACC-11455</t>
  </si>
  <si>
    <t>ACC-11456</t>
  </si>
  <si>
    <t>ACC-11457</t>
  </si>
  <si>
    <t>ACC-11458</t>
  </si>
  <si>
    <t>ACC-11459</t>
  </si>
  <si>
    <t>ACC-11460</t>
  </si>
  <si>
    <t>ACC-11461</t>
  </si>
  <si>
    <t>ACC-11462</t>
  </si>
  <si>
    <t>ACC-11463</t>
  </si>
  <si>
    <t>ACC-11464</t>
  </si>
  <si>
    <t>ACC-11465</t>
  </si>
  <si>
    <t>ACC-11466</t>
  </si>
  <si>
    <t>ACC-11467</t>
  </si>
  <si>
    <t>ACC-11468</t>
  </si>
  <si>
    <t>ACC-11469</t>
  </si>
  <si>
    <t>ACC-11470</t>
  </si>
  <si>
    <t>ACC-11471</t>
  </si>
  <si>
    <t>ACC-11472</t>
  </si>
  <si>
    <t>ACC-11473</t>
  </si>
  <si>
    <t>ACC-11474</t>
  </si>
  <si>
    <t>ACC-11475</t>
  </si>
  <si>
    <t>ACC-11476</t>
  </si>
  <si>
    <t>ACC-11477</t>
  </si>
  <si>
    <t>ACC-11478</t>
  </si>
  <si>
    <t>ACC-11479</t>
  </si>
  <si>
    <t>ACC-11480</t>
  </si>
  <si>
    <t>ACC-11481</t>
  </si>
  <si>
    <t>ACC-11482</t>
  </si>
  <si>
    <t>ACC-11483</t>
  </si>
  <si>
    <t>ACC-11484</t>
  </si>
  <si>
    <t>ACC-11485</t>
  </si>
  <si>
    <t>ACC-11486</t>
  </si>
  <si>
    <t>ACC-11487</t>
  </si>
  <si>
    <t>ACC-11488</t>
  </si>
  <si>
    <t>ACC-11489</t>
  </si>
  <si>
    <t>ACC-11490</t>
  </si>
  <si>
    <t>ACC-11491</t>
  </si>
  <si>
    <t>ACC-11492</t>
  </si>
  <si>
    <t>ACC-11493</t>
  </si>
  <si>
    <t>ACC-11494</t>
  </si>
  <si>
    <t>ACC-11495</t>
  </si>
  <si>
    <t>ACC-11496</t>
  </si>
  <si>
    <t>ACC-11497</t>
  </si>
  <si>
    <t>ACC-11498</t>
  </si>
  <si>
    <t>ACC-11499</t>
  </si>
  <si>
    <t>ACC-11500</t>
  </si>
  <si>
    <t>ACC-11501</t>
  </si>
  <si>
    <t>ACC-11502</t>
  </si>
  <si>
    <t>ACC-11503</t>
  </si>
  <si>
    <t>ACC-11504</t>
  </si>
  <si>
    <t>ACC-11505</t>
  </si>
  <si>
    <t>ACC-11506</t>
  </si>
  <si>
    <t>ACC-11507</t>
  </si>
  <si>
    <t>ACC-11508</t>
  </si>
  <si>
    <t>ACC-11509</t>
  </si>
  <si>
    <t>ACC-11510</t>
  </si>
  <si>
    <t>ACC-11511</t>
  </si>
  <si>
    <t>ACC-11512</t>
  </si>
  <si>
    <t>ACC-11513</t>
  </si>
  <si>
    <t>ACC-11514</t>
  </si>
  <si>
    <t>ACC-11515</t>
  </si>
  <si>
    <t>ACC-11516</t>
  </si>
  <si>
    <t>ACC-11517</t>
  </si>
  <si>
    <t>ACC-11518</t>
  </si>
  <si>
    <t>ACC-11519</t>
  </si>
  <si>
    <t>ACC-11520</t>
  </si>
  <si>
    <t>ACC-11521</t>
  </si>
  <si>
    <t>ACC-11522</t>
  </si>
  <si>
    <t>ACC-11523</t>
  </si>
  <si>
    <t>ACC-11524</t>
  </si>
  <si>
    <t>ACC-11525</t>
  </si>
  <si>
    <t>ACC-11526</t>
  </si>
  <si>
    <t>ACC-11527</t>
  </si>
  <si>
    <t>ACC-11528</t>
  </si>
  <si>
    <t>ACC-11529</t>
  </si>
  <si>
    <t>ACC-11530</t>
  </si>
  <si>
    <t>ACC-11531</t>
  </si>
  <si>
    <t>ACC-11532</t>
  </si>
  <si>
    <t>ACC-11533</t>
  </si>
  <si>
    <t>ACC-11534</t>
  </si>
  <si>
    <t>ACC-11535</t>
  </si>
  <si>
    <t>ACC-11536</t>
  </si>
  <si>
    <t>ACC-11537</t>
  </si>
  <si>
    <t>ACC-11538</t>
  </si>
  <si>
    <t>ACC-11539</t>
  </si>
  <si>
    <t>ACC-11540</t>
  </si>
  <si>
    <t>ACC-11541</t>
  </si>
  <si>
    <t>ACC-11542</t>
  </si>
  <si>
    <t>ACC-11543</t>
  </si>
  <si>
    <t>ACC-11544</t>
  </si>
  <si>
    <t>ACC-11545</t>
  </si>
  <si>
    <t>ACC-11546</t>
  </si>
  <si>
    <t>ACC-11547</t>
  </si>
  <si>
    <t>ACC-11548</t>
  </si>
  <si>
    <t>ACC-11549</t>
  </si>
  <si>
    <t>ACC-11550</t>
  </si>
  <si>
    <t>ACC-11551</t>
  </si>
  <si>
    <t>ACC-11552</t>
  </si>
  <si>
    <t>ACC-11553</t>
  </si>
  <si>
    <t>ACC-11554</t>
  </si>
  <si>
    <t>ACC-11555</t>
  </si>
  <si>
    <t>ACC-11556</t>
  </si>
  <si>
    <t>ACC-11557</t>
  </si>
  <si>
    <t>ACC-11558</t>
  </si>
  <si>
    <t>ACC-11559</t>
  </si>
  <si>
    <t>ACC-11560</t>
  </si>
  <si>
    <t>ACC-11561</t>
  </si>
  <si>
    <t>ACC-11562</t>
  </si>
  <si>
    <t>ACC-11563</t>
  </si>
  <si>
    <t>ACC-11564</t>
  </si>
  <si>
    <t>ACC-11565</t>
  </si>
  <si>
    <t>ACC-11566</t>
  </si>
  <si>
    <t>ACC-11567</t>
  </si>
  <si>
    <t>ACC-11568</t>
  </si>
  <si>
    <t>ACC-11569</t>
  </si>
  <si>
    <t>ACC-11570</t>
  </si>
  <si>
    <t>ACC-11571</t>
  </si>
  <si>
    <t>ACC-11572</t>
  </si>
  <si>
    <t>ACC-11573</t>
  </si>
  <si>
    <t>ACC-11574</t>
  </si>
  <si>
    <t>ACC-11575</t>
  </si>
  <si>
    <t>ACC-11576</t>
  </si>
  <si>
    <t>ACC-11577</t>
  </si>
  <si>
    <t>ACC-11578</t>
  </si>
  <si>
    <t>ACC-11579</t>
  </si>
  <si>
    <t>ACC-11580</t>
  </si>
  <si>
    <t>ACC-11581</t>
  </si>
  <si>
    <t>ACC-11582</t>
  </si>
  <si>
    <t>ACC-11583</t>
  </si>
  <si>
    <t>ACC-11584</t>
  </si>
  <si>
    <t>ACC-11585</t>
  </si>
  <si>
    <t>ACC-11586</t>
  </si>
  <si>
    <t>ACC-11587</t>
  </si>
  <si>
    <t>ACC-11588</t>
  </si>
  <si>
    <t>ACC-11589</t>
  </si>
  <si>
    <t>ACC-11590</t>
  </si>
  <si>
    <t>ACC-11591</t>
  </si>
  <si>
    <t>ACC-11592</t>
  </si>
  <si>
    <t>ACC-11593</t>
  </si>
  <si>
    <t>ACC-11594</t>
  </si>
  <si>
    <t>ACC-11595</t>
  </si>
  <si>
    <t>ACC-11596</t>
  </si>
  <si>
    <t>ACC-11597</t>
  </si>
  <si>
    <t>ACC-11598</t>
  </si>
  <si>
    <t>ACC-11599</t>
  </si>
  <si>
    <t>ACC-11600</t>
  </si>
  <si>
    <t>ACC-11601</t>
  </si>
  <si>
    <t>ACC-11602</t>
  </si>
  <si>
    <t>ACC-11603</t>
  </si>
  <si>
    <t>ACC-11604</t>
  </si>
  <si>
    <t>ACC-11605</t>
  </si>
  <si>
    <t>ACC-11606</t>
  </si>
  <si>
    <t>ACC-11607</t>
  </si>
  <si>
    <t>ACC-11608</t>
  </si>
  <si>
    <t>ACC-11609</t>
  </si>
  <si>
    <t>ACC-11610</t>
  </si>
  <si>
    <t>ACC-11611</t>
  </si>
  <si>
    <t>ACC-11612</t>
  </si>
  <si>
    <t>ACC-11613</t>
  </si>
  <si>
    <t>ACC-11614</t>
  </si>
  <si>
    <t>ACC-11615</t>
  </si>
  <si>
    <t>ACC-11616</t>
  </si>
  <si>
    <t>ACC-11617</t>
  </si>
  <si>
    <t>ACC-11618</t>
  </si>
  <si>
    <t>ACC-11619</t>
  </si>
  <si>
    <t>ACC-11620</t>
  </si>
  <si>
    <t>ACC-11621</t>
  </si>
  <si>
    <t>ACC-11622</t>
  </si>
  <si>
    <t>ACC-11623</t>
  </si>
  <si>
    <t>ACC-11624</t>
  </si>
  <si>
    <t>ACC-11625</t>
  </si>
  <si>
    <t>ACC-11626</t>
  </si>
  <si>
    <t>ACC-11627</t>
  </si>
  <si>
    <t>ACC-11628</t>
  </si>
  <si>
    <t>ACC-11629</t>
  </si>
  <si>
    <t>ACC-11630</t>
  </si>
  <si>
    <t>ACC-11631</t>
  </si>
  <si>
    <t>ACC-11632</t>
  </si>
  <si>
    <t>ACC-11633</t>
  </si>
  <si>
    <t>ACC-11634</t>
  </si>
  <si>
    <t>ACC-11635</t>
  </si>
  <si>
    <t>ACC-11636</t>
  </si>
  <si>
    <t>ACC-11637</t>
  </si>
  <si>
    <t>ACC-11638</t>
  </si>
  <si>
    <t>ACC-11639</t>
  </si>
  <si>
    <t>ACC-11640</t>
  </si>
  <si>
    <t>ACC-11641</t>
  </si>
  <si>
    <t>ACC-11642</t>
  </si>
  <si>
    <t>ACC-11643</t>
  </si>
  <si>
    <t>ACC-11644</t>
  </si>
  <si>
    <t>ACC-11645</t>
  </si>
  <si>
    <t>ACC-11646</t>
  </si>
  <si>
    <t>ACC-11647</t>
  </si>
  <si>
    <t>ACC-11648</t>
  </si>
  <si>
    <t>ACC-11649</t>
  </si>
  <si>
    <t>ACC-11650</t>
  </si>
  <si>
    <t>ACC-11651</t>
  </si>
  <si>
    <t>ACC-11652</t>
  </si>
  <si>
    <t>ACC-11653</t>
  </si>
  <si>
    <t>ACC-11654</t>
  </si>
  <si>
    <t>ACC-11655</t>
  </si>
  <si>
    <t>ACC-11656</t>
  </si>
  <si>
    <t>ACC-11657</t>
  </si>
  <si>
    <t>ACC-11658</t>
  </si>
  <si>
    <t>ACC-11659</t>
  </si>
  <si>
    <t>ACC-11660</t>
  </si>
  <si>
    <t>ACC-11661</t>
  </si>
  <si>
    <t>ACC-11662</t>
  </si>
  <si>
    <t>ACC-11663</t>
  </si>
  <si>
    <t>ACC-11664</t>
  </si>
  <si>
    <t>ACC-11665</t>
  </si>
  <si>
    <t>ACC-11666</t>
  </si>
  <si>
    <t>ACC-11667</t>
  </si>
  <si>
    <t>ACC-11668</t>
  </si>
  <si>
    <t>ACC-11669</t>
  </si>
  <si>
    <t>ACC-11670</t>
  </si>
  <si>
    <t>ACC-11671</t>
  </si>
  <si>
    <t>ACC-11672</t>
  </si>
  <si>
    <t>ACC-11673</t>
  </si>
  <si>
    <t>ACC-11674</t>
  </si>
  <si>
    <t>ACC-11675</t>
  </si>
  <si>
    <t>ACC-11676</t>
  </si>
  <si>
    <t>ACC-11677</t>
  </si>
  <si>
    <t>ACC-11678</t>
  </si>
  <si>
    <t>ACC-11679</t>
  </si>
  <si>
    <t>ACC-11680</t>
  </si>
  <si>
    <t>ACC-11681</t>
  </si>
  <si>
    <t>ACC-11682</t>
  </si>
  <si>
    <t>ACC-11683</t>
  </si>
  <si>
    <t>ACC-11684</t>
  </si>
  <si>
    <t>ACC-11685</t>
  </si>
  <si>
    <t>ACC-11686</t>
  </si>
  <si>
    <t>ACC-11687</t>
  </si>
  <si>
    <t>ACC-11688</t>
  </si>
  <si>
    <t>ACC-11689</t>
  </si>
  <si>
    <t>ACC-11690</t>
  </si>
  <si>
    <t>ACC-11691</t>
  </si>
  <si>
    <t>ACC-11692</t>
  </si>
  <si>
    <t>ACC-11693</t>
  </si>
  <si>
    <t>ACC-11694</t>
  </si>
  <si>
    <t>ACC-11695</t>
  </si>
  <si>
    <t>ACC-11696</t>
  </si>
  <si>
    <t>ACC-11697</t>
  </si>
  <si>
    <t>ACC-11698</t>
  </si>
  <si>
    <t>ACC-11699</t>
  </si>
  <si>
    <t>ACC-11700</t>
  </si>
  <si>
    <t>ACC-11701</t>
  </si>
  <si>
    <t>ACC-11702</t>
  </si>
  <si>
    <t>ACC-11703</t>
  </si>
  <si>
    <t>ACC-11704</t>
  </si>
  <si>
    <t>ACC-11705</t>
  </si>
  <si>
    <t>ACC-11706</t>
  </si>
  <si>
    <t>ACC-11707</t>
  </si>
  <si>
    <t>ACC-11708</t>
  </si>
  <si>
    <t>ACC-11709</t>
  </si>
  <si>
    <t>ACC-11710</t>
  </si>
  <si>
    <t>ACC-11711</t>
  </si>
  <si>
    <t>ACC-11712</t>
  </si>
  <si>
    <t>ACC-11713</t>
  </si>
  <si>
    <t>ACC-11714</t>
  </si>
  <si>
    <t>ACC-11715</t>
  </si>
  <si>
    <t>ACC-11716</t>
  </si>
  <si>
    <t>ACC-11717</t>
  </si>
  <si>
    <t>ACC-11718</t>
  </si>
  <si>
    <t>ACC-11719</t>
  </si>
  <si>
    <t>ACC-11720</t>
  </si>
  <si>
    <t>ACC-11721</t>
  </si>
  <si>
    <t>ACC-11722</t>
  </si>
  <si>
    <t>ACC-11723</t>
  </si>
  <si>
    <t>ACC-11724</t>
  </si>
  <si>
    <t>ACC-11725</t>
  </si>
  <si>
    <t>ACC-11726</t>
  </si>
  <si>
    <t>ACC-11727</t>
  </si>
  <si>
    <t>ACC-11728</t>
  </si>
  <si>
    <t>ACC-11729</t>
  </si>
  <si>
    <t>ACC-11730</t>
  </si>
  <si>
    <t>ACC-11731</t>
  </si>
  <si>
    <t>ACC-11732</t>
  </si>
  <si>
    <t>ACC-11733</t>
  </si>
  <si>
    <t>ACC-11734</t>
  </si>
  <si>
    <t>ACC-11735</t>
  </si>
  <si>
    <t>ACC-11736</t>
  </si>
  <si>
    <t>ACC-11737</t>
  </si>
  <si>
    <t>ACC-11738</t>
  </si>
  <si>
    <t>ACC-11739</t>
  </si>
  <si>
    <t>ACC-11740</t>
  </si>
  <si>
    <t>ACC-11741</t>
  </si>
  <si>
    <t>ACC-11742</t>
  </si>
  <si>
    <t>ACC-11743</t>
  </si>
  <si>
    <t>ACC-11744</t>
  </si>
  <si>
    <t>ACC-11745</t>
  </si>
  <si>
    <t>ACC-11746</t>
  </si>
  <si>
    <t>ACC-11747</t>
  </si>
  <si>
    <t>ACC-11748</t>
  </si>
  <si>
    <t>ACC-11749</t>
  </si>
  <si>
    <t>ACC-11750</t>
  </si>
  <si>
    <t>ACC-11751</t>
  </si>
  <si>
    <t>ACC-11752</t>
  </si>
  <si>
    <t>ACC-11753</t>
  </si>
  <si>
    <t>ACC-11754</t>
  </si>
  <si>
    <t>ACC-11755</t>
  </si>
  <si>
    <t>ACC-11756</t>
  </si>
  <si>
    <t>ACC-11757</t>
  </si>
  <si>
    <t>ACC-11758</t>
  </si>
  <si>
    <t>ACC-11759</t>
  </si>
  <si>
    <t>ACC-11760</t>
  </si>
  <si>
    <t>ACC-11761</t>
  </si>
  <si>
    <t>ACC-11762</t>
  </si>
  <si>
    <t>ACC-11763</t>
  </si>
  <si>
    <t>ACC-11764</t>
  </si>
  <si>
    <t>ACC-11765</t>
  </si>
  <si>
    <t>ACC-11766</t>
  </si>
  <si>
    <t>ACC-11767</t>
  </si>
  <si>
    <t>ACC-11768</t>
  </si>
  <si>
    <t>ACC-11769</t>
  </si>
  <si>
    <t>ACC-11770</t>
  </si>
  <si>
    <t>ACC-11771</t>
  </si>
  <si>
    <t>ACC-11772</t>
  </si>
  <si>
    <t>ACC-11773</t>
  </si>
  <si>
    <t>ACC-11774</t>
  </si>
  <si>
    <t>ACC-11775</t>
  </si>
  <si>
    <t>ACC-11776</t>
  </si>
  <si>
    <t>ACC-11777</t>
  </si>
  <si>
    <t>ACC-11778</t>
  </si>
  <si>
    <t>ACC-11779</t>
  </si>
  <si>
    <t>ACC-11780</t>
  </si>
  <si>
    <t>ACC-11781</t>
  </si>
  <si>
    <t>ACC-11782</t>
  </si>
  <si>
    <t>ACC-11783</t>
  </si>
  <si>
    <t>ACC-11784</t>
  </si>
  <si>
    <t>ACC-11785</t>
  </si>
  <si>
    <t>ACC-11786</t>
  </si>
  <si>
    <t>ACC-11787</t>
  </si>
  <si>
    <t>ACC-11788</t>
  </si>
  <si>
    <t>ACC-11789</t>
  </si>
  <si>
    <t>ACC-11790</t>
  </si>
  <si>
    <t>ACC-11791</t>
  </si>
  <si>
    <t>ACC-11792</t>
  </si>
  <si>
    <t>ACC-11793</t>
  </si>
  <si>
    <t>ACC-11794</t>
  </si>
  <si>
    <t>ACC-11795</t>
  </si>
  <si>
    <t>ACC-11796</t>
  </si>
  <si>
    <t>ACC-11797</t>
  </si>
  <si>
    <t>ACC-11798</t>
  </si>
  <si>
    <t>ACC-11799</t>
  </si>
  <si>
    <t>ACC-11800</t>
  </si>
  <si>
    <t>ACC-11801</t>
  </si>
  <si>
    <t>ACC-11802</t>
  </si>
  <si>
    <t>ACC-11803</t>
  </si>
  <si>
    <t>ACC-11804</t>
  </si>
  <si>
    <t>ACC-11805</t>
  </si>
  <si>
    <t>ACC-11806</t>
  </si>
  <si>
    <t>ACC-11807</t>
  </si>
  <si>
    <t>ACC-11808</t>
  </si>
  <si>
    <t>ACC-11809</t>
  </si>
  <si>
    <t>ACC-11810</t>
  </si>
  <si>
    <t>ACC-11811</t>
  </si>
  <si>
    <t>ACC-11812</t>
  </si>
  <si>
    <t>ACC-11813</t>
  </si>
  <si>
    <t>ACC-11814</t>
  </si>
  <si>
    <t>ACC-11815</t>
  </si>
  <si>
    <t>ACC-11816</t>
  </si>
  <si>
    <t>ACC-11817</t>
  </si>
  <si>
    <t>ACC-11818</t>
  </si>
  <si>
    <t>ACC-11819</t>
  </si>
  <si>
    <t>ACC-11820</t>
  </si>
  <si>
    <t>ACC-11821</t>
  </si>
  <si>
    <t>ACC-11822</t>
  </si>
  <si>
    <t>ACC-11823</t>
  </si>
  <si>
    <t>ACC-11824</t>
  </si>
  <si>
    <t>ACC-11825</t>
  </si>
  <si>
    <t>ACC-11826</t>
  </si>
  <si>
    <t>ACC-11827</t>
  </si>
  <si>
    <t>ACC-11828</t>
  </si>
  <si>
    <t>ACC-11829</t>
  </si>
  <si>
    <t>ACC-11830</t>
  </si>
  <si>
    <t>ACC-11831</t>
  </si>
  <si>
    <t>ACC-11832</t>
  </si>
  <si>
    <t>ACC-11833</t>
  </si>
  <si>
    <t>ACC-11834</t>
  </si>
  <si>
    <t>ACC-11835</t>
  </si>
  <si>
    <t>ACC-11836</t>
  </si>
  <si>
    <t>ACC-11837</t>
  </si>
  <si>
    <t>ACC-11838</t>
  </si>
  <si>
    <t>ACC-11839</t>
  </si>
  <si>
    <t>ACC-11840</t>
  </si>
  <si>
    <t>ACC-11841</t>
  </si>
  <si>
    <t>ACC-11842</t>
  </si>
  <si>
    <t>ACC-11843</t>
  </si>
  <si>
    <t>ACC-11844</t>
  </si>
  <si>
    <t>ACC-11845</t>
  </si>
  <si>
    <t>ACC-11846</t>
  </si>
  <si>
    <t>ACC-11847</t>
  </si>
  <si>
    <t>ACC-11848</t>
  </si>
  <si>
    <t>ACC-11849</t>
  </si>
  <si>
    <t>ACC-11850</t>
  </si>
  <si>
    <t>ACC-11851</t>
  </si>
  <si>
    <t>ACC-11852</t>
  </si>
  <si>
    <t>ACC-11853</t>
  </si>
  <si>
    <t>ACC-11854</t>
  </si>
  <si>
    <t>ACC-11855</t>
  </si>
  <si>
    <t>ACC-11856</t>
  </si>
  <si>
    <t>ACC-11857</t>
  </si>
  <si>
    <t>ACC-11858</t>
  </si>
  <si>
    <t>ACC-11859</t>
  </si>
  <si>
    <t>ACC-11860</t>
  </si>
  <si>
    <t>ACC-11861</t>
  </si>
  <si>
    <t>ACC-11862</t>
  </si>
  <si>
    <t>ACC-11863</t>
  </si>
  <si>
    <t>ACC-11864</t>
  </si>
  <si>
    <t>ACC-11865</t>
  </si>
  <si>
    <t>ACC-11866</t>
  </si>
  <si>
    <t>ACC-11867</t>
  </si>
  <si>
    <t>ACC-11868</t>
  </si>
  <si>
    <t>ACC-11869</t>
  </si>
  <si>
    <t>ACC-11870</t>
  </si>
  <si>
    <t>ACC-11871</t>
  </si>
  <si>
    <t>ACC-11872</t>
  </si>
  <si>
    <t>ACC-11873</t>
  </si>
  <si>
    <t>ACC-11874</t>
  </si>
  <si>
    <t>ACC-11875</t>
  </si>
  <si>
    <t>ACC-11876</t>
  </si>
  <si>
    <t>ACC-11877</t>
  </si>
  <si>
    <t>ACC-11878</t>
  </si>
  <si>
    <t>ACC-11879</t>
  </si>
  <si>
    <t>ACC-11880</t>
  </si>
  <si>
    <t>ACC-11881</t>
  </si>
  <si>
    <t>ACC-11882</t>
  </si>
  <si>
    <t>ACC-11883</t>
  </si>
  <si>
    <t>ACC-11884</t>
  </si>
  <si>
    <t>ACC-11885</t>
  </si>
  <si>
    <t>ACC-11886</t>
  </si>
  <si>
    <t>ACC-11887</t>
  </si>
  <si>
    <t>ACC-11888</t>
  </si>
  <si>
    <t>ACC-11889</t>
  </si>
  <si>
    <t>ACC-11890</t>
  </si>
  <si>
    <t>ACC-11891</t>
  </si>
  <si>
    <t>ACC-11892</t>
  </si>
  <si>
    <t>ACC-11893</t>
  </si>
  <si>
    <t>ACC-11894</t>
  </si>
  <si>
    <t>ACC-11895</t>
  </si>
  <si>
    <t>ACC-11896</t>
  </si>
  <si>
    <t>ACC-11897</t>
  </si>
  <si>
    <t>ACC-11898</t>
  </si>
  <si>
    <t>ACC-11899</t>
  </si>
  <si>
    <t>ACC-11900</t>
  </si>
  <si>
    <t>ACC-11901</t>
  </si>
  <si>
    <t>ACC-11902</t>
  </si>
  <si>
    <t>ACC-11903</t>
  </si>
  <si>
    <t>ACC-11904</t>
  </si>
  <si>
    <t>ACC-11905</t>
  </si>
  <si>
    <t>ACC-11906</t>
  </si>
  <si>
    <t>ACC-11907</t>
  </si>
  <si>
    <t>ACC-11908</t>
  </si>
  <si>
    <t>ACC-11909</t>
  </si>
  <si>
    <t>ACC-11910</t>
  </si>
  <si>
    <t>ACC-11911</t>
  </si>
  <si>
    <t>ACC-11912</t>
  </si>
  <si>
    <t>ACC-11913</t>
  </si>
  <si>
    <t>ACC-11914</t>
  </si>
  <si>
    <t>ACC-11915</t>
  </si>
  <si>
    <t>ACC-11916</t>
  </si>
  <si>
    <t>ACC-11917</t>
  </si>
  <si>
    <t>ACC-11918</t>
  </si>
  <si>
    <t>ACC-11919</t>
  </si>
  <si>
    <t>ACC-11920</t>
  </si>
  <si>
    <t>ACC-11921</t>
  </si>
  <si>
    <t>ACC-11922</t>
  </si>
  <si>
    <t>ACC-11923</t>
  </si>
  <si>
    <t>ACC-11924</t>
  </si>
  <si>
    <t>ACC-11925</t>
  </si>
  <si>
    <t>ACC-11926</t>
  </si>
  <si>
    <t>ACC-11927</t>
  </si>
  <si>
    <t>ACC-11928</t>
  </si>
  <si>
    <t>ACC-11929</t>
  </si>
  <si>
    <t>ACC-11930</t>
  </si>
  <si>
    <t>ACC-11931</t>
  </si>
  <si>
    <t>ACC-11932</t>
  </si>
  <si>
    <t>ACC-11933</t>
  </si>
  <si>
    <t>ACC-11934</t>
  </si>
  <si>
    <t>ACC-11935</t>
  </si>
  <si>
    <t>ACC-11936</t>
  </si>
  <si>
    <t>ACC-11937</t>
  </si>
  <si>
    <t>ACC-11938</t>
  </si>
  <si>
    <t>ACC-11939</t>
  </si>
  <si>
    <t>ACC-11940</t>
  </si>
  <si>
    <t>ACC-11941</t>
  </si>
  <si>
    <t>ACC-11942</t>
  </si>
  <si>
    <t>ACC-11943</t>
  </si>
  <si>
    <t>ACC-11944</t>
  </si>
  <si>
    <t>ACC-11945</t>
  </si>
  <si>
    <t>ACC-11946</t>
  </si>
  <si>
    <t>ACC-11947</t>
  </si>
  <si>
    <t>ACC-11948</t>
  </si>
  <si>
    <t>ACC-11949</t>
  </si>
  <si>
    <t>ACC-11950</t>
  </si>
  <si>
    <t>ACC-11951</t>
  </si>
  <si>
    <t>ACC-11952</t>
  </si>
  <si>
    <t>ACC-11953</t>
  </si>
  <si>
    <t>ACC-11954</t>
  </si>
  <si>
    <t>ACC-11955</t>
  </si>
  <si>
    <t>ACC-11956</t>
  </si>
  <si>
    <t>ACC-11957</t>
  </si>
  <si>
    <t>ACC-11958</t>
  </si>
  <si>
    <t>ACC-11959</t>
  </si>
  <si>
    <t>ACC-11960</t>
  </si>
  <si>
    <t>ACC-11961</t>
  </si>
  <si>
    <t>ACC-11962</t>
  </si>
  <si>
    <t>ACC-11963</t>
  </si>
  <si>
    <t>ACC-11964</t>
  </si>
  <si>
    <t>ACC-11965</t>
  </si>
  <si>
    <t>ACC-11966</t>
  </si>
  <si>
    <t>ACC-11967</t>
  </si>
  <si>
    <t>ACC-11968</t>
  </si>
  <si>
    <t>ACC-11969</t>
  </si>
  <si>
    <t>ACC-11970</t>
  </si>
  <si>
    <t>ACC-11971</t>
  </si>
  <si>
    <t>ACC-11972</t>
  </si>
  <si>
    <t>ACC-11973</t>
  </si>
  <si>
    <t>ACC-11974</t>
  </si>
  <si>
    <t>ACC-11975</t>
  </si>
  <si>
    <t>ACC-11976</t>
  </si>
  <si>
    <t>ACC-11977</t>
  </si>
  <si>
    <t>ACC-11978</t>
  </si>
  <si>
    <t>ACC-11979</t>
  </si>
  <si>
    <t>ACC-11980</t>
  </si>
  <si>
    <t>ACC-11981</t>
  </si>
  <si>
    <t>ACC-11982</t>
  </si>
  <si>
    <t>ACC-11983</t>
  </si>
  <si>
    <t>ACC-11984</t>
  </si>
  <si>
    <t>ACC-11985</t>
  </si>
  <si>
    <t>ACC-11986</t>
  </si>
  <si>
    <t>ACC-11987</t>
  </si>
  <si>
    <t>ACC-11988</t>
  </si>
  <si>
    <t>ACC-11989</t>
  </si>
  <si>
    <t>ACC-11990</t>
  </si>
  <si>
    <t>ACC-11991</t>
  </si>
  <si>
    <t>ACC-11992</t>
  </si>
  <si>
    <t>ACC-11993</t>
  </si>
  <si>
    <t>ACC-11994</t>
  </si>
  <si>
    <t>ACC-11995</t>
  </si>
  <si>
    <t>ACC-11996</t>
  </si>
  <si>
    <t>ACC-11997</t>
  </si>
  <si>
    <t>ACC-11998</t>
  </si>
  <si>
    <t>ACC-11999</t>
  </si>
  <si>
    <t>ACC-12000</t>
  </si>
  <si>
    <t>Savings</t>
  </si>
  <si>
    <t>Money Market</t>
  </si>
  <si>
    <t>Checking</t>
  </si>
  <si>
    <t>Certificate of Deposit</t>
  </si>
  <si>
    <t>Active</t>
  </si>
  <si>
    <t>Dormant</t>
  </si>
  <si>
    <t>Suspended</t>
  </si>
  <si>
    <t>2023-10-04</t>
  </si>
  <si>
    <t>2015-12-31</t>
  </si>
  <si>
    <t>2025-10-14</t>
  </si>
  <si>
    <t>2017-12-03</t>
  </si>
  <si>
    <t>2016-06-02</t>
  </si>
  <si>
    <t>2023-10-05</t>
  </si>
  <si>
    <t>2019-06-15</t>
  </si>
  <si>
    <t>2023-10-07</t>
  </si>
  <si>
    <t>2022-01-20</t>
  </si>
  <si>
    <t>2018-09-06</t>
  </si>
  <si>
    <t>2021-02-11</t>
  </si>
  <si>
    <t>2019-07-04</t>
  </si>
  <si>
    <t>2022-10-16</t>
  </si>
  <si>
    <t>2017-09-08</t>
  </si>
  <si>
    <t>2021-07-23</t>
  </si>
  <si>
    <t>2020-07-29</t>
  </si>
  <si>
    <t>2024-09-22</t>
  </si>
  <si>
    <t>2017-07-10</t>
  </si>
  <si>
    <t>2025-04-04</t>
  </si>
  <si>
    <t>2025-01-06</t>
  </si>
  <si>
    <t>2025-05-10</t>
  </si>
  <si>
    <t>2025-12-09</t>
  </si>
  <si>
    <t>2023-02-16</t>
  </si>
  <si>
    <t>2017-08-14</t>
  </si>
  <si>
    <t>2015-12-27</t>
  </si>
  <si>
    <t>2018-08-03</t>
  </si>
  <si>
    <t>2015-07-01</t>
  </si>
  <si>
    <t>2019-01-14</t>
  </si>
  <si>
    <t>2020-11-14</t>
  </si>
  <si>
    <t>2016-07-16</t>
  </si>
  <si>
    <t>2015-11-10</t>
  </si>
  <si>
    <t>2024-11-26</t>
  </si>
  <si>
    <t>2023-03-22</t>
  </si>
  <si>
    <t>2020-08-30</t>
  </si>
  <si>
    <t>2025-04-25</t>
  </si>
  <si>
    <t>2022-10-23</t>
  </si>
  <si>
    <t>2022-03-08</t>
  </si>
  <si>
    <t>2024-10-08</t>
  </si>
  <si>
    <t>2016-02-07</t>
  </si>
  <si>
    <t>2018-02-21</t>
  </si>
  <si>
    <t>2016-09-04</t>
  </si>
  <si>
    <t>2023-09-26</t>
  </si>
  <si>
    <t>2020-02-20</t>
  </si>
  <si>
    <t>2019-06-02</t>
  </si>
  <si>
    <t>2023-04-06</t>
  </si>
  <si>
    <t>2016-11-23</t>
  </si>
  <si>
    <t>2019-10-01</t>
  </si>
  <si>
    <t>2024-09-18</t>
  </si>
  <si>
    <t>2023-03-26</t>
  </si>
  <si>
    <t>2022-12-29</t>
  </si>
  <si>
    <t>2019-09-22</t>
  </si>
  <si>
    <t>2017-04-19</t>
  </si>
  <si>
    <t>2020-11-20</t>
  </si>
  <si>
    <t>2021-07-08</t>
  </si>
  <si>
    <t>2025-10-24</t>
  </si>
  <si>
    <t>2019-12-16</t>
  </si>
  <si>
    <t>2024-08-31</t>
  </si>
  <si>
    <t>2017-01-22</t>
  </si>
  <si>
    <t>2020-12-21</t>
  </si>
  <si>
    <t>2023-11-03</t>
  </si>
  <si>
    <t>2021-10-08</t>
  </si>
  <si>
    <t>2018-12-29</t>
  </si>
  <si>
    <t>2024-06-22</t>
  </si>
  <si>
    <t>2017-07-25</t>
  </si>
  <si>
    <t>2018-09-03</t>
  </si>
  <si>
    <t>2019-08-21</t>
  </si>
  <si>
    <t>2016-05-19</t>
  </si>
  <si>
    <t>2022-12-28</t>
  </si>
  <si>
    <t>2021-02-15</t>
  </si>
  <si>
    <t>2022-04-13</t>
  </si>
  <si>
    <t>2024-07-14</t>
  </si>
  <si>
    <t>2020-05-23</t>
  </si>
  <si>
    <t>2015-02-21</t>
  </si>
  <si>
    <t>2024-12-11</t>
  </si>
  <si>
    <t>2019-01-09</t>
  </si>
  <si>
    <t>2024-08-16</t>
  </si>
  <si>
    <t>2018-11-06</t>
  </si>
  <si>
    <t>2025-07-01</t>
  </si>
  <si>
    <t>2021-08-18</t>
  </si>
  <si>
    <t>2020-06-22</t>
  </si>
  <si>
    <t>2024-12-16</t>
  </si>
  <si>
    <t>2021-08-19</t>
  </si>
  <si>
    <t>2016-01-24</t>
  </si>
  <si>
    <t>2019-07-31</t>
  </si>
  <si>
    <t>2016-11-04</t>
  </si>
  <si>
    <t>2020-03-04</t>
  </si>
  <si>
    <t>2022-10-22</t>
  </si>
  <si>
    <t>2019-02-11</t>
  </si>
  <si>
    <t>2021-09-17</t>
  </si>
  <si>
    <t>2016-08-15</t>
  </si>
  <si>
    <t>2024-09-09</t>
  </si>
  <si>
    <t>2022-08-11</t>
  </si>
  <si>
    <t>2025-01-16</t>
  </si>
  <si>
    <t>2021-12-27</t>
  </si>
  <si>
    <t>2015-03-24</t>
  </si>
  <si>
    <t>2021-06-24</t>
  </si>
  <si>
    <t>2023-08-05</t>
  </si>
  <si>
    <t>2016-02-18</t>
  </si>
  <si>
    <t>2021-11-05</t>
  </si>
  <si>
    <t>2022-08-25</t>
  </si>
  <si>
    <t>2015-07-17</t>
  </si>
  <si>
    <t>2021-04-25</t>
  </si>
  <si>
    <t>2019-09-09</t>
  </si>
  <si>
    <t>2021-06-03</t>
  </si>
  <si>
    <t>2018-07-27</t>
  </si>
  <si>
    <t>2015-10-27</t>
  </si>
  <si>
    <t>2015-05-09</t>
  </si>
  <si>
    <t>2021-12-20</t>
  </si>
  <si>
    <t>2020-03-21</t>
  </si>
  <si>
    <t>2021-10-21</t>
  </si>
  <si>
    <t>2019-09-12</t>
  </si>
  <si>
    <t>2024-03-17</t>
  </si>
  <si>
    <t>2015-07-26</t>
  </si>
  <si>
    <t>2020-07-17</t>
  </si>
  <si>
    <t>2015-10-21</t>
  </si>
  <si>
    <t>2020-05-17</t>
  </si>
  <si>
    <t>2020-02-17</t>
  </si>
  <si>
    <t>2020-06-29</t>
  </si>
  <si>
    <t>2025-04-16</t>
  </si>
  <si>
    <t>2020-09-07</t>
  </si>
  <si>
    <t>2021-02-04</t>
  </si>
  <si>
    <t>2020-09-19</t>
  </si>
  <si>
    <t>2024-09-11</t>
  </si>
  <si>
    <t>2018-04-30</t>
  </si>
  <si>
    <t>2021-07-19</t>
  </si>
  <si>
    <t>2019-11-08</t>
  </si>
  <si>
    <t>2022-11-03</t>
  </si>
  <si>
    <t>2022-08-16</t>
  </si>
  <si>
    <t>2016-09-17</t>
  </si>
  <si>
    <t>2015-10-05</t>
  </si>
  <si>
    <t>2024-05-19</t>
  </si>
  <si>
    <t>2016-06-12</t>
  </si>
  <si>
    <t>2020-11-03</t>
  </si>
  <si>
    <t>2020-04-08</t>
  </si>
  <si>
    <t>2021-06-22</t>
  </si>
  <si>
    <t>2020-02-24</t>
  </si>
  <si>
    <t>2020-04-09</t>
  </si>
  <si>
    <t>2018-09-22</t>
  </si>
  <si>
    <t>2017-05-12</t>
  </si>
  <si>
    <t>2023-10-22</t>
  </si>
  <si>
    <t>2021-06-20</t>
  </si>
  <si>
    <t>2015-08-13</t>
  </si>
  <si>
    <t>2024-07-26</t>
  </si>
  <si>
    <t>2023-07-23</t>
  </si>
  <si>
    <t>2020-04-01</t>
  </si>
  <si>
    <t>2020-05-21</t>
  </si>
  <si>
    <t>2020-05-10</t>
  </si>
  <si>
    <t>2020-01-14</t>
  </si>
  <si>
    <t>2015-03-09</t>
  </si>
  <si>
    <t>2019-07-01</t>
  </si>
  <si>
    <t>2024-04-28</t>
  </si>
  <si>
    <t>2017-10-17</t>
  </si>
  <si>
    <t>2018-01-05</t>
  </si>
  <si>
    <t>2019-04-12</t>
  </si>
  <si>
    <t>2022-12-13</t>
  </si>
  <si>
    <t>2023-11-01</t>
  </si>
  <si>
    <t>2023-08-10</t>
  </si>
  <si>
    <t>2019-03-05</t>
  </si>
  <si>
    <t>2019-01-10</t>
  </si>
  <si>
    <t>2019-05-02</t>
  </si>
  <si>
    <t>2025-06-22</t>
  </si>
  <si>
    <t>2018-10-14</t>
  </si>
  <si>
    <t>2018-07-24</t>
  </si>
  <si>
    <t>2023-01-09</t>
  </si>
  <si>
    <t>2018-08-29</t>
  </si>
  <si>
    <t>2023-09-12</t>
  </si>
  <si>
    <t>2023-04-07</t>
  </si>
  <si>
    <t>2023-09-02</t>
  </si>
  <si>
    <t>2018-05-27</t>
  </si>
  <si>
    <t>2019-09-02</t>
  </si>
  <si>
    <t>2020-03-16</t>
  </si>
  <si>
    <t>2025-08-02</t>
  </si>
  <si>
    <t>2021-02-25</t>
  </si>
  <si>
    <t>2021-07-07</t>
  </si>
  <si>
    <t>2022-02-07</t>
  </si>
  <si>
    <t>2025-10-12</t>
  </si>
  <si>
    <t>2019-08-07</t>
  </si>
  <si>
    <t>2018-08-08</t>
  </si>
  <si>
    <t>2020-10-14</t>
  </si>
  <si>
    <t>2016-12-31</t>
  </si>
  <si>
    <t>2016-07-21</t>
  </si>
  <si>
    <t>2022-05-28</t>
  </si>
  <si>
    <t>2019-10-15</t>
  </si>
  <si>
    <t>2019-06-18</t>
  </si>
  <si>
    <t>2022-04-19</t>
  </si>
  <si>
    <t>2016-08-18</t>
  </si>
  <si>
    <t>2016-10-09</t>
  </si>
  <si>
    <t>2021-01-02</t>
  </si>
  <si>
    <t>2022-09-09</t>
  </si>
  <si>
    <t>2019-04-03</t>
  </si>
  <si>
    <t>2024-07-05</t>
  </si>
  <si>
    <t>2015-05-05</t>
  </si>
  <si>
    <t>2019-03-18</t>
  </si>
  <si>
    <t>2018-09-17</t>
  </si>
  <si>
    <t>2016-04-24</t>
  </si>
  <si>
    <t>2017-09-28</t>
  </si>
  <si>
    <t>2016-12-12</t>
  </si>
  <si>
    <t>2020-05-24</t>
  </si>
  <si>
    <t>2025-03-10</t>
  </si>
  <si>
    <t>2022-07-25</t>
  </si>
  <si>
    <t>2018-11-22</t>
  </si>
  <si>
    <t>2019-12-23</t>
  </si>
  <si>
    <t>2017-03-25</t>
  </si>
  <si>
    <t>2023-06-29</t>
  </si>
  <si>
    <t>2015-02-25</t>
  </si>
  <si>
    <t>2019-07-13</t>
  </si>
  <si>
    <t>2015-05-12</t>
  </si>
  <si>
    <t>2015-08-19</t>
  </si>
  <si>
    <t>2016-01-30</t>
  </si>
  <si>
    <t>2023-10-29</t>
  </si>
  <si>
    <t>2024-10-13</t>
  </si>
  <si>
    <t>2023-03-30</t>
  </si>
  <si>
    <t>2017-07-21</t>
  </si>
  <si>
    <t>2019-03-10</t>
  </si>
  <si>
    <t>2018-11-10</t>
  </si>
  <si>
    <t>2023-02-03</t>
  </si>
  <si>
    <t>2016-06-16</t>
  </si>
  <si>
    <t>2017-08-22</t>
  </si>
  <si>
    <t>2021-10-31</t>
  </si>
  <si>
    <t>2024-12-30</t>
  </si>
  <si>
    <t>2020-12-13</t>
  </si>
  <si>
    <t>2016-07-08</t>
  </si>
  <si>
    <t>2022-07-04</t>
  </si>
  <si>
    <t>2021-12-11</t>
  </si>
  <si>
    <t>2023-01-17</t>
  </si>
  <si>
    <t>2021-10-29</t>
  </si>
  <si>
    <t>2019-02-02</t>
  </si>
  <si>
    <t>2024-05-13</t>
  </si>
  <si>
    <t>2021-12-30</t>
  </si>
  <si>
    <t>2021-11-09</t>
  </si>
  <si>
    <t>2023-04-22</t>
  </si>
  <si>
    <t>2025-11-23</t>
  </si>
  <si>
    <t>2025-06-20</t>
  </si>
  <si>
    <t>2016-01-20</t>
  </si>
  <si>
    <t>2023-02-24</t>
  </si>
  <si>
    <t>2019-01-11</t>
  </si>
  <si>
    <t>2025-02-16</t>
  </si>
  <si>
    <t>2023-09-22</t>
  </si>
  <si>
    <t>2021-11-04</t>
  </si>
  <si>
    <t>2016-10-15</t>
  </si>
  <si>
    <t>2018-02-16</t>
  </si>
  <si>
    <t>2018-01-21</t>
  </si>
  <si>
    <t>2025-11-25</t>
  </si>
  <si>
    <t>2022-01-12</t>
  </si>
  <si>
    <t>2019-05-28</t>
  </si>
  <si>
    <t>2016-06-21</t>
  </si>
  <si>
    <t>2018-12-27</t>
  </si>
  <si>
    <t>2025-06-19</t>
  </si>
  <si>
    <t>2020-03-12</t>
  </si>
  <si>
    <t>2021-01-01</t>
  </si>
  <si>
    <t>2017-12-27</t>
  </si>
  <si>
    <t>2016-11-30</t>
  </si>
  <si>
    <t>2020-12-18</t>
  </si>
  <si>
    <t>2017-01-02</t>
  </si>
  <si>
    <t>2018-07-28</t>
  </si>
  <si>
    <t>2019-12-18</t>
  </si>
  <si>
    <t>2019-08-03</t>
  </si>
  <si>
    <t>2016-05-27</t>
  </si>
  <si>
    <t>2022-05-11</t>
  </si>
  <si>
    <t>2015-01-01</t>
  </si>
  <si>
    <t>2025-04-14</t>
  </si>
  <si>
    <t>2020-05-19</t>
  </si>
  <si>
    <t>2016-03-07</t>
  </si>
  <si>
    <t>2021-09-04</t>
  </si>
  <si>
    <t>2018-07-13</t>
  </si>
  <si>
    <t>2016-02-03</t>
  </si>
  <si>
    <t>2017-03-18</t>
  </si>
  <si>
    <t>2018-07-03</t>
  </si>
  <si>
    <t>2021-09-08</t>
  </si>
  <si>
    <t>2017-08-09</t>
  </si>
  <si>
    <t>2021-01-30</t>
  </si>
  <si>
    <t>2017-12-04</t>
  </si>
  <si>
    <t>2017-05-04</t>
  </si>
  <si>
    <t>2023-10-18</t>
  </si>
  <si>
    <t>2022-01-30</t>
  </si>
  <si>
    <t>2017-01-14</t>
  </si>
  <si>
    <t>2022-07-31</t>
  </si>
  <si>
    <t>2020-09-28</t>
  </si>
  <si>
    <t>2023-07-30</t>
  </si>
  <si>
    <t>2015-08-31</t>
  </si>
  <si>
    <t>2024-02-23</t>
  </si>
  <si>
    <t>2018-03-09</t>
  </si>
  <si>
    <t>2022-03-29</t>
  </si>
  <si>
    <t>2019-06-08</t>
  </si>
  <si>
    <t>2015-10-03</t>
  </si>
  <si>
    <t>2023-06-30</t>
  </si>
  <si>
    <t>2015-01-08</t>
  </si>
  <si>
    <t>2025-07-30</t>
  </si>
  <si>
    <t>2016-12-15</t>
  </si>
  <si>
    <t>2020-05-12</t>
  </si>
  <si>
    <t>2020-09-11</t>
  </si>
  <si>
    <t>2017-03-20</t>
  </si>
  <si>
    <t>2025-03-15</t>
  </si>
  <si>
    <t>2024-08-24</t>
  </si>
  <si>
    <t>2019-01-12</t>
  </si>
  <si>
    <t>2017-07-16</t>
  </si>
  <si>
    <t>2025-11-22</t>
  </si>
  <si>
    <t>2017-05-11</t>
  </si>
  <si>
    <t>2015-02-06</t>
  </si>
  <si>
    <t>2025-03-19</t>
  </si>
  <si>
    <t>2025-06-08</t>
  </si>
  <si>
    <t>2020-09-12</t>
  </si>
  <si>
    <t>2016-03-30</t>
  </si>
  <si>
    <t>2016-03-19</t>
  </si>
  <si>
    <t>2024-01-22</t>
  </si>
  <si>
    <t>2015-07-31</t>
  </si>
  <si>
    <t>2025-08-28</t>
  </si>
  <si>
    <t>2023-10-17</t>
  </si>
  <si>
    <t>2022-07-12</t>
  </si>
  <si>
    <t>2022-04-09</t>
  </si>
  <si>
    <t>2019-09-26</t>
  </si>
  <si>
    <t>2021-08-05</t>
  </si>
  <si>
    <t>2021-06-09</t>
  </si>
  <si>
    <t>2015-10-23</t>
  </si>
  <si>
    <t>2015-06-01</t>
  </si>
  <si>
    <t>2024-01-08</t>
  </si>
  <si>
    <t>2018-05-04</t>
  </si>
  <si>
    <t>2016-08-22</t>
  </si>
  <si>
    <t>2018-08-15</t>
  </si>
  <si>
    <t>2019-04-02</t>
  </si>
  <si>
    <t>2019-02-20</t>
  </si>
  <si>
    <t>2021-03-08</t>
  </si>
  <si>
    <t>2015-08-20</t>
  </si>
  <si>
    <t>2022-12-27</t>
  </si>
  <si>
    <t>2022-07-05</t>
  </si>
  <si>
    <t>2025-04-03</t>
  </si>
  <si>
    <t>2016-01-02</t>
  </si>
  <si>
    <t>2016-04-25</t>
  </si>
  <si>
    <t>2025-01-01</t>
  </si>
  <si>
    <t>2016-07-25</t>
  </si>
  <si>
    <t>2018-04-17</t>
  </si>
  <si>
    <t>2019-02-16</t>
  </si>
  <si>
    <t>2019-06-01</t>
  </si>
  <si>
    <t>2024-10-06</t>
  </si>
  <si>
    <t>2019-04-20</t>
  </si>
  <si>
    <t>2017-07-18</t>
  </si>
  <si>
    <t>2017-11-05</t>
  </si>
  <si>
    <t>2021-11-18</t>
  </si>
  <si>
    <t>2018-11-26</t>
  </si>
  <si>
    <t>2021-05-30</t>
  </si>
  <si>
    <t>2015-06-20</t>
  </si>
  <si>
    <t>2017-11-21</t>
  </si>
  <si>
    <t>2021-04-29</t>
  </si>
  <si>
    <t>2018-05-23</t>
  </si>
  <si>
    <t>2022-02-18</t>
  </si>
  <si>
    <t>2015-07-08</t>
  </si>
  <si>
    <t>2017-02-24</t>
  </si>
  <si>
    <t>2016-08-05</t>
  </si>
  <si>
    <t>2023-05-08</t>
  </si>
  <si>
    <t>2020-01-06</t>
  </si>
  <si>
    <t>2017-04-25</t>
  </si>
  <si>
    <t>2024-02-15</t>
  </si>
  <si>
    <t>2020-07-22</t>
  </si>
  <si>
    <t>2018-04-20</t>
  </si>
  <si>
    <t>2024-10-16</t>
  </si>
  <si>
    <t>2021-07-17</t>
  </si>
  <si>
    <t>2017-08-11</t>
  </si>
  <si>
    <t>2020-08-31</t>
  </si>
  <si>
    <t>2018-01-02</t>
  </si>
  <si>
    <t>2019-06-14</t>
  </si>
  <si>
    <t>2020-02-14</t>
  </si>
  <si>
    <t>2015-06-15</t>
  </si>
  <si>
    <t>2015-08-22</t>
  </si>
  <si>
    <t>2018-10-30</t>
  </si>
  <si>
    <t>2016-10-02</t>
  </si>
  <si>
    <t>2018-09-19</t>
  </si>
  <si>
    <t>2020-01-02</t>
  </si>
  <si>
    <t>2016-08-29</t>
  </si>
  <si>
    <t>2016-06-23</t>
  </si>
  <si>
    <t>2023-07-04</t>
  </si>
  <si>
    <t>2019-01-07</t>
  </si>
  <si>
    <t>2024-01-16</t>
  </si>
  <si>
    <t>2021-06-23</t>
  </si>
  <si>
    <t>2015-12-09</t>
  </si>
  <si>
    <t>2024-08-02</t>
  </si>
  <si>
    <t>2025-10-22</t>
  </si>
  <si>
    <t>2023-04-15</t>
  </si>
  <si>
    <t>2016-09-28</t>
  </si>
  <si>
    <t>2024-09-07</t>
  </si>
  <si>
    <t>2015-03-20</t>
  </si>
  <si>
    <t>2023-01-19</t>
  </si>
  <si>
    <t>2022-03-05</t>
  </si>
  <si>
    <t>2021-11-01</t>
  </si>
  <si>
    <t>2025-05-28</t>
  </si>
  <si>
    <t>2021-05-18</t>
  </si>
  <si>
    <t>2022-06-15</t>
  </si>
  <si>
    <t>2020-10-05</t>
  </si>
  <si>
    <t>2015-07-10</t>
  </si>
  <si>
    <t>2016-10-05</t>
  </si>
  <si>
    <t>2019-01-26</t>
  </si>
  <si>
    <t>2020-09-20</t>
  </si>
  <si>
    <t>2019-02-18</t>
  </si>
  <si>
    <t>2023-11-19</t>
  </si>
  <si>
    <t>2022-06-19</t>
  </si>
  <si>
    <t>2024-02-04</t>
  </si>
  <si>
    <t>2024-10-21</t>
  </si>
  <si>
    <t>2021-12-24</t>
  </si>
  <si>
    <t>2018-05-01</t>
  </si>
  <si>
    <t>2017-02-28</t>
  </si>
  <si>
    <t>2022-08-29</t>
  </si>
  <si>
    <t>2017-01-11</t>
  </si>
  <si>
    <t>2021-01-21</t>
  </si>
  <si>
    <t>2022-09-03</t>
  </si>
  <si>
    <t>2015-03-31</t>
  </si>
  <si>
    <t>2019-09-11</t>
  </si>
  <si>
    <t>2017-09-13</t>
  </si>
  <si>
    <t>2023-07-27</t>
  </si>
  <si>
    <t>2024-02-17</t>
  </si>
  <si>
    <t>2017-03-29</t>
  </si>
  <si>
    <t>2022-06-03</t>
  </si>
  <si>
    <t>2022-12-15</t>
  </si>
  <si>
    <t>2020-03-14</t>
  </si>
  <si>
    <t>2025-06-27</t>
  </si>
  <si>
    <t>2015-08-07</t>
  </si>
  <si>
    <t>2015-01-09</t>
  </si>
  <si>
    <t>2016-03-05</t>
  </si>
  <si>
    <t>2025-08-13</t>
  </si>
  <si>
    <t>2025-10-25</t>
  </si>
  <si>
    <t>2015-01-13</t>
  </si>
  <si>
    <t>2019-12-04</t>
  </si>
  <si>
    <t>2023-02-02</t>
  </si>
  <si>
    <t>2024-01-10</t>
  </si>
  <si>
    <t>2025-06-11</t>
  </si>
  <si>
    <t>2016-11-20</t>
  </si>
  <si>
    <t>2019-11-18</t>
  </si>
  <si>
    <t>2025-08-16</t>
  </si>
  <si>
    <t>2025-03-29</t>
  </si>
  <si>
    <t>2016-11-07</t>
  </si>
  <si>
    <t>2024-10-14</t>
  </si>
  <si>
    <t>2021-02-09</t>
  </si>
  <si>
    <t>2017-10-01</t>
  </si>
  <si>
    <t>2015-07-27</t>
  </si>
  <si>
    <t>2022-01-19</t>
  </si>
  <si>
    <t>2018-08-16</t>
  </si>
  <si>
    <t>2022-11-05</t>
  </si>
  <si>
    <t>2017-09-29</t>
  </si>
  <si>
    <t>2024-01-26</t>
  </si>
  <si>
    <t>2021-11-07</t>
  </si>
  <si>
    <t>2019-11-01</t>
  </si>
  <si>
    <t>2023-01-28</t>
  </si>
  <si>
    <t>2019-08-10</t>
  </si>
  <si>
    <t>2021-04-10</t>
  </si>
  <si>
    <t>2024-12-13</t>
  </si>
  <si>
    <t>2020-06-08</t>
  </si>
  <si>
    <t>2017-02-09</t>
  </si>
  <si>
    <t>2015-08-26</t>
  </si>
  <si>
    <t>2024-01-31</t>
  </si>
  <si>
    <t>2021-07-20</t>
  </si>
  <si>
    <t>2024-09-25</t>
  </si>
  <si>
    <t>2021-06-15</t>
  </si>
  <si>
    <t>2019-05-04</t>
  </si>
  <si>
    <t>2018-07-31</t>
  </si>
  <si>
    <t>2020-09-16</t>
  </si>
  <si>
    <t>2019-12-25</t>
  </si>
  <si>
    <t>2015-02-01</t>
  </si>
  <si>
    <t>2024-01-28</t>
  </si>
  <si>
    <t>2024-12-03</t>
  </si>
  <si>
    <t>2015-10-19</t>
  </si>
  <si>
    <t>2025-02-03</t>
  </si>
  <si>
    <t>2022-09-06</t>
  </si>
  <si>
    <t>2025-01-18</t>
  </si>
  <si>
    <t>2016-07-31</t>
  </si>
  <si>
    <t>2018-03-07</t>
  </si>
  <si>
    <t>2025-09-14</t>
  </si>
  <si>
    <t>2018-05-08</t>
  </si>
  <si>
    <t>2024-04-29</t>
  </si>
  <si>
    <t>2022-04-06</t>
  </si>
  <si>
    <t>2016-03-22</t>
  </si>
  <si>
    <t>2024-05-12</t>
  </si>
  <si>
    <t>2023-04-30</t>
  </si>
  <si>
    <t>2022-01-23</t>
  </si>
  <si>
    <t>2019-12-30</t>
  </si>
  <si>
    <t>2018-11-23</t>
  </si>
  <si>
    <t>2024-06-24</t>
  </si>
  <si>
    <t>2017-09-10</t>
  </si>
  <si>
    <t>2022-04-03</t>
  </si>
  <si>
    <t>2022-02-22</t>
  </si>
  <si>
    <t>2023-06-09</t>
  </si>
  <si>
    <t>2022-03-23</t>
  </si>
  <si>
    <t>2019-04-22</t>
  </si>
  <si>
    <t>2015-02-28</t>
  </si>
  <si>
    <t>2023-08-26</t>
  </si>
  <si>
    <t>2016-04-03</t>
  </si>
  <si>
    <t>2015-04-14</t>
  </si>
  <si>
    <t>2017-04-10</t>
  </si>
  <si>
    <t>2017-02-27</t>
  </si>
  <si>
    <t>2020-11-21</t>
  </si>
  <si>
    <t>2024-02-08</t>
  </si>
  <si>
    <t>2024-09-04</t>
  </si>
  <si>
    <t>2021-06-06</t>
  </si>
  <si>
    <t>2022-05-25</t>
  </si>
  <si>
    <t>2016-09-19</t>
  </si>
  <si>
    <t>2024-05-05</t>
  </si>
  <si>
    <t>2024-10-03</t>
  </si>
  <si>
    <t>2018-01-12</t>
  </si>
  <si>
    <t>2024-02-13</t>
  </si>
  <si>
    <t>2021-08-04</t>
  </si>
  <si>
    <t>2020-11-04</t>
  </si>
  <si>
    <t>2016-03-03</t>
  </si>
  <si>
    <t>2021-08-11</t>
  </si>
  <si>
    <t>2021-07-18</t>
  </si>
  <si>
    <t>2021-07-22</t>
  </si>
  <si>
    <t>2020-01-01</t>
  </si>
  <si>
    <t>2020-04-28</t>
  </si>
  <si>
    <t>2020-11-13</t>
  </si>
  <si>
    <t>2024-02-09</t>
  </si>
  <si>
    <t>2020-02-21</t>
  </si>
  <si>
    <t>2018-03-05</t>
  </si>
  <si>
    <t>2018-06-25</t>
  </si>
  <si>
    <t>2024-10-10</t>
  </si>
  <si>
    <t>2017-06-02</t>
  </si>
  <si>
    <t>2016-04-30</t>
  </si>
  <si>
    <t>2016-08-26</t>
  </si>
  <si>
    <t>2016-02-16</t>
  </si>
  <si>
    <t>2020-06-17</t>
  </si>
  <si>
    <t>2020-04-15</t>
  </si>
  <si>
    <t>2015-09-04</t>
  </si>
  <si>
    <t>2022-09-18</t>
  </si>
  <si>
    <t>2022-07-09</t>
  </si>
  <si>
    <t>2021-10-04</t>
  </si>
  <si>
    <t>2020-12-11</t>
  </si>
  <si>
    <t>2024-02-14</t>
  </si>
  <si>
    <t>2023-11-15</t>
  </si>
  <si>
    <t>2023-03-08</t>
  </si>
  <si>
    <t>2023-01-03</t>
  </si>
  <si>
    <t>2023-09-18</t>
  </si>
  <si>
    <t>2024-03-15</t>
  </si>
  <si>
    <t>2019-06-11</t>
  </si>
  <si>
    <t>2020-08-22</t>
  </si>
  <si>
    <t>2017-03-10</t>
  </si>
  <si>
    <t>2023-06-22</t>
  </si>
  <si>
    <t>2017-08-02</t>
  </si>
  <si>
    <t>2018-06-19</t>
  </si>
  <si>
    <t>2018-06-16</t>
  </si>
  <si>
    <t>2021-06-08</t>
  </si>
  <si>
    <t>2018-04-03</t>
  </si>
  <si>
    <t>2022-08-17</t>
  </si>
  <si>
    <t>2015-06-25</t>
  </si>
  <si>
    <t>2017-11-18</t>
  </si>
  <si>
    <t>2022-06-17</t>
  </si>
  <si>
    <t>2022-01-26</t>
  </si>
  <si>
    <t>2018-08-10</t>
  </si>
  <si>
    <t>2016-04-21</t>
  </si>
  <si>
    <t>2021-08-27</t>
  </si>
  <si>
    <t>2022-02-16</t>
  </si>
  <si>
    <t>2025-07-11</t>
  </si>
  <si>
    <t>2024-03-21</t>
  </si>
  <si>
    <t>2019-08-02</t>
  </si>
  <si>
    <t>2015-11-30</t>
  </si>
  <si>
    <t>2018-06-18</t>
  </si>
  <si>
    <t>2023-09-13</t>
  </si>
  <si>
    <t>2023-01-24</t>
  </si>
  <si>
    <t>2017-07-19</t>
  </si>
  <si>
    <t>2016-11-15</t>
  </si>
  <si>
    <t>2016-07-14</t>
  </si>
  <si>
    <t>2015-05-03</t>
  </si>
  <si>
    <t>2017-11-24</t>
  </si>
  <si>
    <t>2023-04-24</t>
  </si>
  <si>
    <t>2016-02-20</t>
  </si>
  <si>
    <t>2016-12-08</t>
  </si>
  <si>
    <t>2025-02-09</t>
  </si>
  <si>
    <t>2022-05-08</t>
  </si>
  <si>
    <t>2024-04-21</t>
  </si>
  <si>
    <t>2024-03-20</t>
  </si>
  <si>
    <t>2024-08-04</t>
  </si>
  <si>
    <t>2015-12-13</t>
  </si>
  <si>
    <t>2020-09-15</t>
  </si>
  <si>
    <t>2019-09-20</t>
  </si>
  <si>
    <t>2022-01-03</t>
  </si>
  <si>
    <t>2017-04-28</t>
  </si>
  <si>
    <t>2025-11-15</t>
  </si>
  <si>
    <t>2016-06-18</t>
  </si>
  <si>
    <t>2023-02-05</t>
  </si>
  <si>
    <t>2022-09-21</t>
  </si>
  <si>
    <t>2016-10-25</t>
  </si>
  <si>
    <t>2017-11-07</t>
  </si>
  <si>
    <t>2015-01-27</t>
  </si>
  <si>
    <t>2022-01-27</t>
  </si>
  <si>
    <t>2023-05-14</t>
  </si>
  <si>
    <t>2022-05-29</t>
  </si>
  <si>
    <t>2019-07-17</t>
  </si>
  <si>
    <t>2016-10-01</t>
  </si>
  <si>
    <t>2025-10-26</t>
  </si>
  <si>
    <t>2023-09-24</t>
  </si>
  <si>
    <t>2023-10-09</t>
  </si>
  <si>
    <t>2024-03-14</t>
  </si>
  <si>
    <t>2019-10-08</t>
  </si>
  <si>
    <t>2024-01-21</t>
  </si>
  <si>
    <t>2015-02-11</t>
  </si>
  <si>
    <t>2023-11-06</t>
  </si>
  <si>
    <t>2025-07-02</t>
  </si>
  <si>
    <t>2023-10-02</t>
  </si>
  <si>
    <t>2024-03-01</t>
  </si>
  <si>
    <t>2021-03-10</t>
  </si>
  <si>
    <t>2020-06-09</t>
  </si>
  <si>
    <t>2024-09-14</t>
  </si>
  <si>
    <t>2022-11-23</t>
  </si>
  <si>
    <t>2016-12-02</t>
  </si>
  <si>
    <t>2024-12-20</t>
  </si>
  <si>
    <t>2018-12-25</t>
  </si>
  <si>
    <t>2025-05-14</t>
  </si>
  <si>
    <t>2020-10-28</t>
  </si>
  <si>
    <t>2018-06-05</t>
  </si>
  <si>
    <t>2021-10-07</t>
  </si>
  <si>
    <t>2020-06-19</t>
  </si>
  <si>
    <t>2017-07-07</t>
  </si>
  <si>
    <t>2022-01-07</t>
  </si>
  <si>
    <t>2015-06-14</t>
  </si>
  <si>
    <t>2018-12-20</t>
  </si>
  <si>
    <t>2023-05-03</t>
  </si>
  <si>
    <t>2025-08-19</t>
  </si>
  <si>
    <t>2023-04-29</t>
  </si>
  <si>
    <t>2023-05-22</t>
  </si>
  <si>
    <t>2017-12-01</t>
  </si>
  <si>
    <t>2019-12-26</t>
  </si>
  <si>
    <t>2022-08-20</t>
  </si>
  <si>
    <t>2024-07-06</t>
  </si>
  <si>
    <t>2025-05-23</t>
  </si>
  <si>
    <t>2021-09-29</t>
  </si>
  <si>
    <t>2024-03-25</t>
  </si>
  <si>
    <t>2023-07-24</t>
  </si>
  <si>
    <t>2015-12-02</t>
  </si>
  <si>
    <t>2017-05-30</t>
  </si>
  <si>
    <t>2018-12-24</t>
  </si>
  <si>
    <t>2017-08-29</t>
  </si>
  <si>
    <t>2022-06-25</t>
  </si>
  <si>
    <t>2025-07-27</t>
  </si>
  <si>
    <t>2024-07-09</t>
  </si>
  <si>
    <t>2015-01-30</t>
  </si>
  <si>
    <t>2024-11-15</t>
  </si>
  <si>
    <t>2019-03-21</t>
  </si>
  <si>
    <t>2016-07-28</t>
  </si>
  <si>
    <t>2015-08-09</t>
  </si>
  <si>
    <t>2017-04-06</t>
  </si>
  <si>
    <t>2020-07-06</t>
  </si>
  <si>
    <t>2022-03-26</t>
  </si>
  <si>
    <t>2019-02-26</t>
  </si>
  <si>
    <t>2017-01-23</t>
  </si>
  <si>
    <t>2018-06-30</t>
  </si>
  <si>
    <t>2019-05-07</t>
  </si>
  <si>
    <t>2024-04-15</t>
  </si>
  <si>
    <t>2023-07-08</t>
  </si>
  <si>
    <t>2019-01-28</t>
  </si>
  <si>
    <t>2025-07-09</t>
  </si>
  <si>
    <t>2020-05-15</t>
  </si>
  <si>
    <t>2020-02-06</t>
  </si>
  <si>
    <t>2024-07-15</t>
  </si>
  <si>
    <t>2021-12-14</t>
  </si>
  <si>
    <t>2016-03-13</t>
  </si>
  <si>
    <t>2016-04-23</t>
  </si>
  <si>
    <t>2017-02-21</t>
  </si>
  <si>
    <t>2023-03-16</t>
  </si>
  <si>
    <t>2017-10-04</t>
  </si>
  <si>
    <t>2015-03-13</t>
  </si>
  <si>
    <t>2016-08-04</t>
  </si>
  <si>
    <t>2015-08-08</t>
  </si>
  <si>
    <t>2017-10-24</t>
  </si>
  <si>
    <t>2025-10-08</t>
  </si>
  <si>
    <t>2023-05-09</t>
  </si>
  <si>
    <t>2025-11-28</t>
  </si>
  <si>
    <t>2015-10-17</t>
  </si>
  <si>
    <t>2016-01-15</t>
  </si>
  <si>
    <t>2025-11-17</t>
  </si>
  <si>
    <t>2018-10-10</t>
  </si>
  <si>
    <t>2022-08-22</t>
  </si>
  <si>
    <t>2015-03-07</t>
  </si>
  <si>
    <t>2020-12-23</t>
  </si>
  <si>
    <t>2025-05-02</t>
  </si>
  <si>
    <t>2025-09-24</t>
  </si>
  <si>
    <t>2020-06-07</t>
  </si>
  <si>
    <t>2020-10-07</t>
  </si>
  <si>
    <t>2017-02-16</t>
  </si>
  <si>
    <t>2022-01-10</t>
  </si>
  <si>
    <t>2020-03-18</t>
  </si>
  <si>
    <t>2022-07-24</t>
  </si>
  <si>
    <t>2025-09-20</t>
  </si>
  <si>
    <t>2023-04-13</t>
  </si>
  <si>
    <t>2025-07-18</t>
  </si>
  <si>
    <t>2019-05-01</t>
  </si>
  <si>
    <t>2019-11-14</t>
  </si>
  <si>
    <t>2025-08-07</t>
  </si>
  <si>
    <t>2025-04-01</t>
  </si>
  <si>
    <t>2020-12-02</t>
  </si>
  <si>
    <t>2017-09-12</t>
  </si>
  <si>
    <t>2019-01-25</t>
  </si>
  <si>
    <t>2019-07-08</t>
  </si>
  <si>
    <t>2021-12-22</t>
  </si>
  <si>
    <t>2017-04-08</t>
  </si>
  <si>
    <t>2023-09-09</t>
  </si>
  <si>
    <t>2022-04-27</t>
  </si>
  <si>
    <t>2018-04-12</t>
  </si>
  <si>
    <t>2023-08-30</t>
  </si>
  <si>
    <t>2019-09-15</t>
  </si>
  <si>
    <t>2021-08-29</t>
  </si>
  <si>
    <t>2018-05-13</t>
  </si>
  <si>
    <t>2021-08-07</t>
  </si>
  <si>
    <t>2025-05-06</t>
  </si>
  <si>
    <t>2020-01-15</t>
  </si>
  <si>
    <t>2016-05-12</t>
  </si>
  <si>
    <t>2016-06-20</t>
  </si>
  <si>
    <t>2024-01-19</t>
  </si>
  <si>
    <t>2020-08-25</t>
  </si>
  <si>
    <t>2023-04-17</t>
  </si>
  <si>
    <t>2018-03-10</t>
  </si>
  <si>
    <t>2020-05-25</t>
  </si>
  <si>
    <t>2022-04-21</t>
  </si>
  <si>
    <t>2024-07-23</t>
  </si>
  <si>
    <t>2024-08-28</t>
  </si>
  <si>
    <t>2021-07-14</t>
  </si>
  <si>
    <t>2015-10-30</t>
  </si>
  <si>
    <t>2025-11-07</t>
  </si>
  <si>
    <t>2016-08-14</t>
  </si>
  <si>
    <t>2015-03-17</t>
  </si>
  <si>
    <t>2025-07-26</t>
  </si>
  <si>
    <t>2017-07-02</t>
  </si>
  <si>
    <t>2017-02-18</t>
  </si>
  <si>
    <t>2025-02-12</t>
  </si>
  <si>
    <t>2017-07-09</t>
  </si>
  <si>
    <t>2024-04-10</t>
  </si>
  <si>
    <t>2019-03-04</t>
  </si>
  <si>
    <t>2023-08-13</t>
  </si>
  <si>
    <t>2019-10-16</t>
  </si>
  <si>
    <t>2020-07-28</t>
  </si>
  <si>
    <t>2021-08-10</t>
  </si>
  <si>
    <t>2022-05-24</t>
  </si>
  <si>
    <t>2017-10-02</t>
  </si>
  <si>
    <t>2019-08-29</t>
  </si>
  <si>
    <t>2021-09-09</t>
  </si>
  <si>
    <t>2017-03-14</t>
  </si>
  <si>
    <t>2017-11-17</t>
  </si>
  <si>
    <t>2024-09-16</t>
  </si>
  <si>
    <t>2022-12-02</t>
  </si>
  <si>
    <t>2024-07-30</t>
  </si>
  <si>
    <t>2017-05-21</t>
  </si>
  <si>
    <t>2023-08-29</t>
  </si>
  <si>
    <t>2015-04-25</t>
  </si>
  <si>
    <t>2023-11-05</t>
  </si>
  <si>
    <t>2024-02-12</t>
  </si>
  <si>
    <t>2016-01-08</t>
  </si>
  <si>
    <t>2017-04-29</t>
  </si>
  <si>
    <t>2020-11-07</t>
  </si>
  <si>
    <t>2017-01-26</t>
  </si>
  <si>
    <t>2018-08-14</t>
  </si>
  <si>
    <t>2015-01-31</t>
  </si>
  <si>
    <t>2020-01-27</t>
  </si>
  <si>
    <t>2021-08-02</t>
  </si>
  <si>
    <t>2025-08-31</t>
  </si>
  <si>
    <t>2021-11-22</t>
  </si>
  <si>
    <t>2025-09-27</t>
  </si>
  <si>
    <t>2019-12-11</t>
  </si>
  <si>
    <t>2021-05-06</t>
  </si>
  <si>
    <t>2024-10-09</t>
  </si>
  <si>
    <t>2018-12-07</t>
  </si>
  <si>
    <t>2021-03-06</t>
  </si>
  <si>
    <t>2024-03-31</t>
  </si>
  <si>
    <t>2018-04-29</t>
  </si>
  <si>
    <t>2024-05-21</t>
  </si>
  <si>
    <t>2016-04-01</t>
  </si>
  <si>
    <t>2016-03-24</t>
  </si>
  <si>
    <t>2019-12-08</t>
  </si>
  <si>
    <t>2017-05-23</t>
  </si>
  <si>
    <t>2016-04-11</t>
  </si>
  <si>
    <t>2024-05-24</t>
  </si>
  <si>
    <t>2024-06-20</t>
  </si>
  <si>
    <t>2015-05-08</t>
  </si>
  <si>
    <t>2019-12-05</t>
  </si>
  <si>
    <t>2024-09-26</t>
  </si>
  <si>
    <t>2018-06-21</t>
  </si>
  <si>
    <t>2020-04-12</t>
  </si>
  <si>
    <t>2017-11-08</t>
  </si>
  <si>
    <t>2018-11-20</t>
  </si>
  <si>
    <t>2025-03-27</t>
  </si>
  <si>
    <t>2024-01-14</t>
  </si>
  <si>
    <t>2016-01-03</t>
  </si>
  <si>
    <t>2020-10-06</t>
  </si>
  <si>
    <t>2024-03-06</t>
  </si>
  <si>
    <t>2022-02-17</t>
  </si>
  <si>
    <t>2020-09-26</t>
  </si>
  <si>
    <t>2022-03-25</t>
  </si>
  <si>
    <t>2017-03-22</t>
  </si>
  <si>
    <t>2015-06-10</t>
  </si>
  <si>
    <t>2015-04-13</t>
  </si>
  <si>
    <t>2015-07-02</t>
  </si>
  <si>
    <t>2021-09-30</t>
  </si>
  <si>
    <t>2023-09-23</t>
  </si>
  <si>
    <t>2025-10-20</t>
  </si>
  <si>
    <t>2020-08-08</t>
  </si>
  <si>
    <t>2021-09-12</t>
  </si>
  <si>
    <t>2022-09-27</t>
  </si>
  <si>
    <t>2025-04-05</t>
  </si>
  <si>
    <t>2022-05-26</t>
  </si>
  <si>
    <t>2016-03-12</t>
  </si>
  <si>
    <t>2016-08-28</t>
  </si>
  <si>
    <t>2023-02-06</t>
  </si>
  <si>
    <t>2016-05-11</t>
  </si>
  <si>
    <t>2018-09-28</t>
  </si>
  <si>
    <t>2021-10-10</t>
  </si>
  <si>
    <t>2020-01-26</t>
  </si>
  <si>
    <t>2017-10-19</t>
  </si>
  <si>
    <t>2021-04-06</t>
  </si>
  <si>
    <t>2023-07-28</t>
  </si>
  <si>
    <t>2024-11-07</t>
  </si>
  <si>
    <t>2022-10-15</t>
  </si>
  <si>
    <t>2021-02-28</t>
  </si>
  <si>
    <t>2019-01-29</t>
  </si>
  <si>
    <t>2018-08-12</t>
  </si>
  <si>
    <t>2021-05-23</t>
  </si>
  <si>
    <t>2020-10-21</t>
  </si>
  <si>
    <t>2022-08-05</t>
  </si>
  <si>
    <t>2024-11-03</t>
  </si>
  <si>
    <t>2015-12-03</t>
  </si>
  <si>
    <t>2025-06-05</t>
  </si>
  <si>
    <t>2024-04-12</t>
  </si>
  <si>
    <t>2015-07-22</t>
  </si>
  <si>
    <t>2023-01-30</t>
  </si>
  <si>
    <t>2023-07-26</t>
  </si>
  <si>
    <t>2022-05-15</t>
  </si>
  <si>
    <t>2023-02-10</t>
  </si>
  <si>
    <t>2021-05-16</t>
  </si>
  <si>
    <t>2017-03-19</t>
  </si>
  <si>
    <t>2018-08-21</t>
  </si>
  <si>
    <t>2016-04-10</t>
  </si>
  <si>
    <t>2015-09-23</t>
  </si>
  <si>
    <t>2021-04-13</t>
  </si>
  <si>
    <t>2020-10-26</t>
  </si>
  <si>
    <t>2019-07-29</t>
  </si>
  <si>
    <t>2025-03-12</t>
  </si>
  <si>
    <t>2022-12-11</t>
  </si>
  <si>
    <t>2021-04-19</t>
  </si>
  <si>
    <t>2021-11-27</t>
  </si>
  <si>
    <t>2018-12-15</t>
  </si>
  <si>
    <t>2019-05-15</t>
  </si>
  <si>
    <t>2024-09-02</t>
  </si>
  <si>
    <t>2025-10-10</t>
  </si>
  <si>
    <t>2015-09-11</t>
  </si>
  <si>
    <t>2019-03-24</t>
  </si>
  <si>
    <t>2017-06-21</t>
  </si>
  <si>
    <t>2020-11-24</t>
  </si>
  <si>
    <t>2018-04-09</t>
  </si>
  <si>
    <t>2024-05-06</t>
  </si>
  <si>
    <t>2023-03-09</t>
  </si>
  <si>
    <t>2015-03-25</t>
  </si>
  <si>
    <t>2018-02-14</t>
  </si>
  <si>
    <t>2019-04-07</t>
  </si>
  <si>
    <t>2024-01-04</t>
  </si>
  <si>
    <t>2019-10-28</t>
  </si>
  <si>
    <t>2020-04-24</t>
  </si>
  <si>
    <t>2019-12-12</t>
  </si>
  <si>
    <t>2017-06-19</t>
  </si>
  <si>
    <t>2016-10-18</t>
  </si>
  <si>
    <t>2021-11-08</t>
  </si>
  <si>
    <t>2016-10-20</t>
  </si>
  <si>
    <t>2022-10-09</t>
  </si>
  <si>
    <t>2017-04-30</t>
  </si>
  <si>
    <t>2022-01-17</t>
  </si>
  <si>
    <t>2021-05-02</t>
  </si>
  <si>
    <t>2024-03-12</t>
  </si>
  <si>
    <t>2015-05-21</t>
  </si>
  <si>
    <t>2023-01-21</t>
  </si>
  <si>
    <t>2021-09-19</t>
  </si>
  <si>
    <t>2021-05-29</t>
  </si>
  <si>
    <t>2020-04-13</t>
  </si>
  <si>
    <t>2017-11-20</t>
  </si>
  <si>
    <t>2023-11-17</t>
  </si>
  <si>
    <t>2021-07-30</t>
  </si>
  <si>
    <t>2021-03-02</t>
  </si>
  <si>
    <t>2019-02-10</t>
  </si>
  <si>
    <t>2021-05-27</t>
  </si>
  <si>
    <t>2015-04-21</t>
  </si>
  <si>
    <t>2021-08-17</t>
  </si>
  <si>
    <t>2015-07-15</t>
  </si>
  <si>
    <t>2015-05-06</t>
  </si>
  <si>
    <t>2015-09-19</t>
  </si>
  <si>
    <t>2023-01-13</t>
  </si>
  <si>
    <t>2017-07-12</t>
  </si>
  <si>
    <t>2019-12-27</t>
  </si>
  <si>
    <t>2021-01-11</t>
  </si>
  <si>
    <t>2019-05-24</t>
  </si>
  <si>
    <t>2015-04-18</t>
  </si>
  <si>
    <t>2020-09-13</t>
  </si>
  <si>
    <t>2025-10-17</t>
  </si>
  <si>
    <t>2023-07-13</t>
  </si>
  <si>
    <t>2016-10-16</t>
  </si>
  <si>
    <t>2022-08-02</t>
  </si>
  <si>
    <t>2017-09-24</t>
  </si>
  <si>
    <t>2023-05-06</t>
  </si>
  <si>
    <t>2015-10-12</t>
  </si>
  <si>
    <t>2022-01-09</t>
  </si>
  <si>
    <t>2025-05-29</t>
  </si>
  <si>
    <t>2021-03-24</t>
  </si>
  <si>
    <t>2025-08-03</t>
  </si>
  <si>
    <t>2025-11-16</t>
  </si>
  <si>
    <t>2024-07-28</t>
  </si>
  <si>
    <t>2019-05-11</t>
  </si>
  <si>
    <t>2018-10-23</t>
  </si>
  <si>
    <t>2024-04-04</t>
  </si>
  <si>
    <t>2017-04-27</t>
  </si>
  <si>
    <t>2018-02-02</t>
  </si>
  <si>
    <t>2015-01-18</t>
  </si>
  <si>
    <t>2023-12-21</t>
  </si>
  <si>
    <t>2020-09-21</t>
  </si>
  <si>
    <t>2020-11-06</t>
  </si>
  <si>
    <t>2022-03-18</t>
  </si>
  <si>
    <t>2015-06-06</t>
  </si>
  <si>
    <t>2021-11-16</t>
  </si>
  <si>
    <t>2019-06-13</t>
  </si>
  <si>
    <t>2019-11-07</t>
  </si>
  <si>
    <t>2018-03-01</t>
  </si>
  <si>
    <t>2017-11-23</t>
  </si>
  <si>
    <t>2020-10-31</t>
  </si>
  <si>
    <t>2024-07-31</t>
  </si>
  <si>
    <t>2022-12-23</t>
  </si>
  <si>
    <t>2015-07-23</t>
  </si>
  <si>
    <t>2019-12-28</t>
  </si>
  <si>
    <t>2018-09-21</t>
  </si>
  <si>
    <t>2017-08-19</t>
  </si>
  <si>
    <t>2021-12-19</t>
  </si>
  <si>
    <t>2016-03-17</t>
  </si>
  <si>
    <t>2022-11-15</t>
  </si>
  <si>
    <t>2018-02-22</t>
  </si>
  <si>
    <t>2019-08-14</t>
  </si>
  <si>
    <t>2017-05-20</t>
  </si>
  <si>
    <t>2018-04-13</t>
  </si>
  <si>
    <t>2020-03-22</t>
  </si>
  <si>
    <t>2019-02-24</t>
  </si>
  <si>
    <t>2022-12-26</t>
  </si>
  <si>
    <t>2025-08-21</t>
  </si>
  <si>
    <t>2015-03-21</t>
  </si>
  <si>
    <t>2025-02-07</t>
  </si>
  <si>
    <t>2022-10-30</t>
  </si>
  <si>
    <t>2018-09-29</t>
  </si>
  <si>
    <t>2016-07-23</t>
  </si>
  <si>
    <t>2018-01-19</t>
  </si>
  <si>
    <t>2025-03-07</t>
  </si>
  <si>
    <t>2022-12-19</t>
  </si>
  <si>
    <t>2021-01-25</t>
  </si>
  <si>
    <t>2025-02-22</t>
  </si>
  <si>
    <t>2023-05-18</t>
  </si>
  <si>
    <t>2021-04-02</t>
  </si>
  <si>
    <t>2022-03-20</t>
  </si>
  <si>
    <t>2017-03-31</t>
  </si>
  <si>
    <t>2023-05-19</t>
  </si>
  <si>
    <t>2021-11-29</t>
  </si>
  <si>
    <t>2017-04-24</t>
  </si>
  <si>
    <t>2022-03-17</t>
  </si>
  <si>
    <t>2022-04-16</t>
  </si>
  <si>
    <t>2022-04-07</t>
  </si>
  <si>
    <t>2023-03-28</t>
  </si>
  <si>
    <t>2025-09-04</t>
  </si>
  <si>
    <t>2022-09-26</t>
  </si>
  <si>
    <t>2015-12-24</t>
  </si>
  <si>
    <t>2016-06-04</t>
  </si>
  <si>
    <t>2022-01-16</t>
  </si>
  <si>
    <t>2025-12-04</t>
  </si>
  <si>
    <t>2024-07-20</t>
  </si>
  <si>
    <t>2016-01-28</t>
  </si>
  <si>
    <t>2019-07-25</t>
  </si>
  <si>
    <t>2024-01-07</t>
  </si>
  <si>
    <t>2024-04-23</t>
  </si>
  <si>
    <t>2018-10-27</t>
  </si>
  <si>
    <t>2024-10-22</t>
  </si>
  <si>
    <t>2021-01-09</t>
  </si>
  <si>
    <t>2017-06-11</t>
  </si>
  <si>
    <t>2021-12-02</t>
  </si>
  <si>
    <t>2020-05-09</t>
  </si>
  <si>
    <t>2022-12-14</t>
  </si>
  <si>
    <t>2015-01-20</t>
  </si>
  <si>
    <t>2020-05-27</t>
  </si>
  <si>
    <t>2021-03-25</t>
  </si>
  <si>
    <t>2024-05-10</t>
  </si>
  <si>
    <t>2015-01-19</t>
  </si>
  <si>
    <t>2021-10-27</t>
  </si>
  <si>
    <t>2025-04-06</t>
  </si>
  <si>
    <t>2021-08-12</t>
  </si>
  <si>
    <t>2023-01-25</t>
  </si>
  <si>
    <t>2017-06-07</t>
  </si>
  <si>
    <t>2020-02-27</t>
  </si>
  <si>
    <t>2016-12-26</t>
  </si>
  <si>
    <t>2015-05-27</t>
  </si>
  <si>
    <t>2019-09-13</t>
  </si>
  <si>
    <t>2019-03-08</t>
  </si>
  <si>
    <t>2021-10-13</t>
  </si>
  <si>
    <t>2019-01-03</t>
  </si>
  <si>
    <t>2021-02-23</t>
  </si>
  <si>
    <t>2016-07-18</t>
  </si>
  <si>
    <t>2016-01-04</t>
  </si>
  <si>
    <t>2018-06-17</t>
  </si>
  <si>
    <t>2022-10-20</t>
  </si>
  <si>
    <t>2022-07-10</t>
  </si>
  <si>
    <t>2024-06-28</t>
  </si>
  <si>
    <t>2023-05-02</t>
  </si>
  <si>
    <t>2019-12-24</t>
  </si>
  <si>
    <t>2022-09-23</t>
  </si>
  <si>
    <t>2022-02-21</t>
  </si>
  <si>
    <t>2020-03-02</t>
  </si>
  <si>
    <t>2025-05-11</t>
  </si>
  <si>
    <t>2015-03-01</t>
  </si>
  <si>
    <t>2016-06-28</t>
  </si>
  <si>
    <t>2023-05-23</t>
  </si>
  <si>
    <t>2019-09-04</t>
  </si>
  <si>
    <t>2018-05-15</t>
  </si>
  <si>
    <t>2024-06-08</t>
  </si>
  <si>
    <t>2021-05-19</t>
  </si>
  <si>
    <t>2021-11-30</t>
  </si>
  <si>
    <t>2017-11-11</t>
  </si>
  <si>
    <t>2016-07-12</t>
  </si>
  <si>
    <t>2021-07-24</t>
  </si>
  <si>
    <t>2019-02-21</t>
  </si>
  <si>
    <t>2016-10-31</t>
  </si>
  <si>
    <t>2015-09-15</t>
  </si>
  <si>
    <t>2017-12-06</t>
  </si>
  <si>
    <t>2017-11-16</t>
  </si>
  <si>
    <t>2020-06-27</t>
  </si>
  <si>
    <t>2024-06-30</t>
  </si>
  <si>
    <t>2015-05-25</t>
  </si>
  <si>
    <t>2022-03-19</t>
  </si>
  <si>
    <t>2025-04-28</t>
  </si>
  <si>
    <t>2022-01-13</t>
  </si>
  <si>
    <t>2023-09-28</t>
  </si>
  <si>
    <t>2017-03-11</t>
  </si>
  <si>
    <t>2021-08-26</t>
  </si>
  <si>
    <t>2022-09-24</t>
  </si>
  <si>
    <t>2016-11-03</t>
  </si>
  <si>
    <t>2025-11-18</t>
  </si>
  <si>
    <t>2024-07-21</t>
  </si>
  <si>
    <t>2015-11-23</t>
  </si>
  <si>
    <t>2018-11-15</t>
  </si>
  <si>
    <t>2024-03-22</t>
  </si>
  <si>
    <t>2016-09-21</t>
  </si>
  <si>
    <t>2020-07-12</t>
  </si>
  <si>
    <t>2025-08-30</t>
  </si>
  <si>
    <t>2025-07-13</t>
  </si>
  <si>
    <t>2020-11-01</t>
  </si>
  <si>
    <t>2020-07-21</t>
  </si>
  <si>
    <t>2024-04-03</t>
  </si>
  <si>
    <t>2019-03-30</t>
  </si>
  <si>
    <t>2022-06-01</t>
  </si>
  <si>
    <t>2025-10-27</t>
  </si>
  <si>
    <t>2022-09-11</t>
  </si>
  <si>
    <t>2016-07-22</t>
  </si>
  <si>
    <t>2024-03-27</t>
  </si>
  <si>
    <t>2020-04-29</t>
  </si>
  <si>
    <t>2016-02-12</t>
  </si>
  <si>
    <t>2015-05-13</t>
  </si>
  <si>
    <t>2025-04-11</t>
  </si>
  <si>
    <t>2016-09-05</t>
  </si>
  <si>
    <t>2015-04-16</t>
  </si>
  <si>
    <t>2021-01-27</t>
  </si>
  <si>
    <t>2024-11-24</t>
  </si>
  <si>
    <t>2025-05-27</t>
  </si>
  <si>
    <t>2025-09-18</t>
  </si>
  <si>
    <t>2016-05-08</t>
  </si>
  <si>
    <t>2024-01-29</t>
  </si>
  <si>
    <t>2023-01-29</t>
  </si>
  <si>
    <t>2025-08-04</t>
  </si>
  <si>
    <t>2025-09-25</t>
  </si>
  <si>
    <t>2020-02-12</t>
  </si>
  <si>
    <t>2018-08-30</t>
  </si>
  <si>
    <t>2020-11-02</t>
  </si>
  <si>
    <t>2018-12-09</t>
  </si>
  <si>
    <t>2018-09-14</t>
  </si>
  <si>
    <t>2015-02-14</t>
  </si>
  <si>
    <t>2016-04-09</t>
  </si>
  <si>
    <t>2015-07-19</t>
  </si>
  <si>
    <t>2023-12-17</t>
  </si>
  <si>
    <t>2015-11-25</t>
  </si>
  <si>
    <t>2025-04-09</t>
  </si>
  <si>
    <t>2017-03-08</t>
  </si>
  <si>
    <t>2022-03-15</t>
  </si>
  <si>
    <t>2024-05-23</t>
  </si>
  <si>
    <t>2020-07-14</t>
  </si>
  <si>
    <t>2018-11-02</t>
  </si>
  <si>
    <t>2025-05-19</t>
  </si>
  <si>
    <t>2024-09-06</t>
  </si>
  <si>
    <t>2022-10-17</t>
  </si>
  <si>
    <t>2021-08-09</t>
  </si>
  <si>
    <t>2020-10-20</t>
  </si>
  <si>
    <t>2024-01-25</t>
  </si>
  <si>
    <t>2021-12-26</t>
  </si>
  <si>
    <t>2018-12-08</t>
  </si>
  <si>
    <t>2015-05-07</t>
  </si>
  <si>
    <t>2019-02-19</t>
  </si>
  <si>
    <t>2019-06-09</t>
  </si>
  <si>
    <t>2024-02-02</t>
  </si>
  <si>
    <t>2016-04-26</t>
  </si>
  <si>
    <t>2018-08-28</t>
  </si>
  <si>
    <t>2015-10-10</t>
  </si>
  <si>
    <t>2023-06-01</t>
  </si>
  <si>
    <t>2020-10-22</t>
  </si>
  <si>
    <t>2023-08-02</t>
  </si>
  <si>
    <t>2020-08-06</t>
  </si>
  <si>
    <t>2021-06-29</t>
  </si>
  <si>
    <t>2015-08-27</t>
  </si>
  <si>
    <t>2018-11-21</t>
  </si>
  <si>
    <t>2021-07-12</t>
  </si>
  <si>
    <t>2015-12-07</t>
  </si>
  <si>
    <t>2024-03-04</t>
  </si>
  <si>
    <t>2024-05-17</t>
  </si>
  <si>
    <t>2023-03-13</t>
  </si>
  <si>
    <t>2017-06-10</t>
  </si>
  <si>
    <t>2016-04-06</t>
  </si>
  <si>
    <t>2025-05-12</t>
  </si>
  <si>
    <t>2018-08-09</t>
  </si>
  <si>
    <t>2024-07-10</t>
  </si>
  <si>
    <t>2015-06-11</t>
  </si>
  <si>
    <t>2025-04-24</t>
  </si>
  <si>
    <t>2019-01-18</t>
  </si>
  <si>
    <t>2025-10-31</t>
  </si>
  <si>
    <t>2021-05-01</t>
  </si>
  <si>
    <t>2017-10-06</t>
  </si>
  <si>
    <t>2020-02-01</t>
  </si>
  <si>
    <t>2020-12-07</t>
  </si>
  <si>
    <t>2020-03-30</t>
  </si>
  <si>
    <t>2016-11-02</t>
  </si>
  <si>
    <t>2020-11-26</t>
  </si>
  <si>
    <t>2018-06-15</t>
  </si>
  <si>
    <t>2015-10-20</t>
  </si>
  <si>
    <t>2020-07-03</t>
  </si>
  <si>
    <t>2024-12-29</t>
  </si>
  <si>
    <t>2017-04-07</t>
  </si>
  <si>
    <t>2015-07-06</t>
  </si>
  <si>
    <t>2017-11-25</t>
  </si>
  <si>
    <t>2021-04-22</t>
  </si>
  <si>
    <t>2017-10-28</t>
  </si>
  <si>
    <t>2022-08-27</t>
  </si>
  <si>
    <t>2018-04-16</t>
  </si>
  <si>
    <t>2024-01-27</t>
  </si>
  <si>
    <t>2022-09-05</t>
  </si>
  <si>
    <t>2020-11-30</t>
  </si>
  <si>
    <t>2025-10-23</t>
  </si>
  <si>
    <t>2022-09-16</t>
  </si>
  <si>
    <t>2023-11-12</t>
  </si>
  <si>
    <t>2024-10-15</t>
  </si>
  <si>
    <t>2017-05-03</t>
  </si>
  <si>
    <t>2016-12-19</t>
  </si>
  <si>
    <t>2020-01-21</t>
  </si>
  <si>
    <t>2017-05-27</t>
  </si>
  <si>
    <t>2023-12-12</t>
  </si>
  <si>
    <t>2016-02-06</t>
  </si>
  <si>
    <t>2022-11-20</t>
  </si>
  <si>
    <t>2015-03-05</t>
  </si>
  <si>
    <t>2022-05-23</t>
  </si>
  <si>
    <t>2023-01-12</t>
  </si>
  <si>
    <t>2018-12-19</t>
  </si>
  <si>
    <t>2023-07-11</t>
  </si>
  <si>
    <t>2015-11-02</t>
  </si>
  <si>
    <t>2021-11-19</t>
  </si>
  <si>
    <t>2017-07-20</t>
  </si>
  <si>
    <t>2024-03-29</t>
  </si>
  <si>
    <t>2020-06-13</t>
  </si>
  <si>
    <t>2025-01-04</t>
  </si>
  <si>
    <t>2018-11-16</t>
  </si>
  <si>
    <t>2023-10-30</t>
  </si>
  <si>
    <t>2022-05-18</t>
  </si>
  <si>
    <t>2015-12-28</t>
  </si>
  <si>
    <t>2018-07-11</t>
  </si>
  <si>
    <t>2024-01-01</t>
  </si>
  <si>
    <t>2016-12-16</t>
  </si>
  <si>
    <t>2016-06-26</t>
  </si>
  <si>
    <t>2019-03-28</t>
  </si>
  <si>
    <t>2019-07-21</t>
  </si>
  <si>
    <t>2025-09-01</t>
  </si>
  <si>
    <t>2021-02-19</t>
  </si>
  <si>
    <t>2016-10-13</t>
  </si>
  <si>
    <t>2017-12-05</t>
  </si>
  <si>
    <t>2016-10-08</t>
  </si>
  <si>
    <t>2023-03-21</t>
  </si>
  <si>
    <t>2017-12-17</t>
  </si>
  <si>
    <t>2023-06-12</t>
  </si>
  <si>
    <t>2017-08-06</t>
  </si>
  <si>
    <t>2025-01-31</t>
  </si>
  <si>
    <t>2017-08-18</t>
  </si>
  <si>
    <t>2020-09-27</t>
  </si>
  <si>
    <t>2017-03-13</t>
  </si>
  <si>
    <t>2023-09-01</t>
  </si>
  <si>
    <t>2022-04-08</t>
  </si>
  <si>
    <t>2019-08-08</t>
  </si>
  <si>
    <t>2019-05-27</t>
  </si>
  <si>
    <t>2024-08-23</t>
  </si>
  <si>
    <t>2018-11-03</t>
  </si>
  <si>
    <t>2020-08-19</t>
  </si>
  <si>
    <t>2022-06-14</t>
  </si>
  <si>
    <t>2021-03-21</t>
  </si>
  <si>
    <t>2018-11-05</t>
  </si>
  <si>
    <t>2024-11-21</t>
  </si>
  <si>
    <t>2017-07-30</t>
  </si>
  <si>
    <t>2016-08-11</t>
  </si>
  <si>
    <t>2016-07-24</t>
  </si>
  <si>
    <t>2023-03-24</t>
  </si>
  <si>
    <t>2018-09-07</t>
  </si>
  <si>
    <t>2016-02-22</t>
  </si>
  <si>
    <t>2018-09-27</t>
  </si>
  <si>
    <t>2016-06-15</t>
  </si>
  <si>
    <t>2015-05-29</t>
  </si>
  <si>
    <t>2017-11-01</t>
  </si>
  <si>
    <t>2016-04-20</t>
  </si>
  <si>
    <t>2019-06-06</t>
  </si>
  <si>
    <t>2022-03-11</t>
  </si>
  <si>
    <t>2025-03-05</t>
  </si>
  <si>
    <t>2020-06-02</t>
  </si>
  <si>
    <t>2017-12-12</t>
  </si>
  <si>
    <t>2024-08-08</t>
  </si>
  <si>
    <t>2015-07-25</t>
  </si>
  <si>
    <t>2017-07-01</t>
  </si>
  <si>
    <t>2015-02-23</t>
  </si>
  <si>
    <t>2019-05-23</t>
  </si>
  <si>
    <t>2024-10-01</t>
  </si>
  <si>
    <t>2015-12-10</t>
  </si>
  <si>
    <t>2018-04-07</t>
  </si>
  <si>
    <t>2020-04-16</t>
  </si>
  <si>
    <t>2018-03-30</t>
  </si>
  <si>
    <t>2016-12-03</t>
  </si>
  <si>
    <t>2022-01-18</t>
  </si>
  <si>
    <t>2020-03-13</t>
  </si>
  <si>
    <t>2021-09-25</t>
  </si>
  <si>
    <t>2024-11-02</t>
  </si>
  <si>
    <t>2022-03-01</t>
  </si>
  <si>
    <t>2015-07-18</t>
  </si>
  <si>
    <t>2023-11-07</t>
  </si>
  <si>
    <t>2016-04-18</t>
  </si>
  <si>
    <t>2017-02-03</t>
  </si>
  <si>
    <t>2023-10-01</t>
  </si>
  <si>
    <t>2020-01-23</t>
  </si>
  <si>
    <t>2017-12-31</t>
  </si>
  <si>
    <t>2015-06-17</t>
  </si>
  <si>
    <t>2015-10-11</t>
  </si>
  <si>
    <t>2024-10-05</t>
  </si>
  <si>
    <t>2023-07-05</t>
  </si>
  <si>
    <t>2022-11-11</t>
  </si>
  <si>
    <t>2023-12-15</t>
  </si>
  <si>
    <t>2024-04-09</t>
  </si>
  <si>
    <t>2018-05-28</t>
  </si>
  <si>
    <t>2017-06-09</t>
  </si>
  <si>
    <t>2024-12-28</t>
  </si>
  <si>
    <t>2025-07-15</t>
  </si>
  <si>
    <t>2015-05-02</t>
  </si>
  <si>
    <t>2017-04-12</t>
  </si>
  <si>
    <t>2020-04-06</t>
  </si>
  <si>
    <t>2017-10-18</t>
  </si>
  <si>
    <t>2020-06-16</t>
  </si>
  <si>
    <t>2024-07-24</t>
  </si>
  <si>
    <t>2017-06-13</t>
  </si>
  <si>
    <t>2015-10-16</t>
  </si>
  <si>
    <t>2025-03-09</t>
  </si>
  <si>
    <t>2018-10-03</t>
  </si>
  <si>
    <t>2017-12-10</t>
  </si>
  <si>
    <t>2017-04-18</t>
  </si>
  <si>
    <t>2025-12-07</t>
  </si>
  <si>
    <t>2023-02-07</t>
  </si>
  <si>
    <t>2015-02-09</t>
  </si>
  <si>
    <t>2021-04-16</t>
  </si>
  <si>
    <t>2021-03-15</t>
  </si>
  <si>
    <t>2015-06-28</t>
  </si>
  <si>
    <t>2024-12-01</t>
  </si>
  <si>
    <t>2019-10-26</t>
  </si>
  <si>
    <t>2018-04-02</t>
  </si>
  <si>
    <t>2019-11-05</t>
  </si>
  <si>
    <t>2018-11-01</t>
  </si>
  <si>
    <t>2016-12-05</t>
  </si>
  <si>
    <t>2016-08-19</t>
  </si>
  <si>
    <t>2021-11-13</t>
  </si>
  <si>
    <t>2025-06-23</t>
  </si>
  <si>
    <t>2025-11-20</t>
  </si>
  <si>
    <t>2017-11-26</t>
  </si>
  <si>
    <t>2019-07-23</t>
  </si>
  <si>
    <t>2025-05-05</t>
  </si>
  <si>
    <t>2015-11-15</t>
  </si>
  <si>
    <t>2024-12-05</t>
  </si>
  <si>
    <t>2018-12-06</t>
  </si>
  <si>
    <t>2021-07-31</t>
  </si>
  <si>
    <t>2019-08-22</t>
  </si>
  <si>
    <t>2022-04-18</t>
  </si>
  <si>
    <t>2020-06-11</t>
  </si>
  <si>
    <t>2015-08-17</t>
  </si>
  <si>
    <t>2016-12-29</t>
  </si>
  <si>
    <t>2018-10-07</t>
  </si>
  <si>
    <t>2019-01-05</t>
  </si>
  <si>
    <t>2022-05-06</t>
  </si>
  <si>
    <t>2021-11-11</t>
  </si>
  <si>
    <t>2025-08-22</t>
  </si>
  <si>
    <t>2015-01-25</t>
  </si>
  <si>
    <t>2018-02-28</t>
  </si>
  <si>
    <t>2016-01-05</t>
  </si>
  <si>
    <t>2018-12-30</t>
  </si>
  <si>
    <t>2024-01-09</t>
  </si>
  <si>
    <t>2017-10-08</t>
  </si>
  <si>
    <t>2016-09-02</t>
  </si>
  <si>
    <t>2019-12-31</t>
  </si>
  <si>
    <t>2018-05-05</t>
  </si>
  <si>
    <t>2024-01-05</t>
  </si>
  <si>
    <t>2025-07-14</t>
  </si>
  <si>
    <t>2020-04-30</t>
  </si>
  <si>
    <t>2016-12-20</t>
  </si>
  <si>
    <t>2024-04-13</t>
  </si>
  <si>
    <t>2018-01-10</t>
  </si>
  <si>
    <t>2019-04-10</t>
  </si>
  <si>
    <t>2025-04-27</t>
  </si>
  <si>
    <t>2021-10-15</t>
  </si>
  <si>
    <t>2020-04-04</t>
  </si>
  <si>
    <t>2023-06-07</t>
  </si>
  <si>
    <t>2016-09-27</t>
  </si>
  <si>
    <t>2018-03-18</t>
  </si>
  <si>
    <t>2023-09-05</t>
  </si>
  <si>
    <t>2023-09-08</t>
  </si>
  <si>
    <t>2019-10-20</t>
  </si>
  <si>
    <t>2024-09-03</t>
  </si>
  <si>
    <t>2023-02-20</t>
  </si>
  <si>
    <t>2021-09-27</t>
  </si>
  <si>
    <t>2020-04-10</t>
  </si>
  <si>
    <t>2015-12-22</t>
  </si>
  <si>
    <t>2020-08-20</t>
  </si>
  <si>
    <t>2018-12-10</t>
  </si>
  <si>
    <t>2019-05-14</t>
  </si>
  <si>
    <t>2024-11-30</t>
  </si>
  <si>
    <t>2018-02-19</t>
  </si>
  <si>
    <t>2025-12-05</t>
  </si>
  <si>
    <t>2020-10-13</t>
  </si>
  <si>
    <t>2025-03-18</t>
  </si>
  <si>
    <t>2015-11-08</t>
  </si>
  <si>
    <t>2023-12-07</t>
  </si>
  <si>
    <t>2017-02-13</t>
  </si>
  <si>
    <t>2022-12-30</t>
  </si>
  <si>
    <t>2019-01-13</t>
  </si>
  <si>
    <t>2016-11-24</t>
  </si>
  <si>
    <t>2018-03-28</t>
  </si>
  <si>
    <t>2018-10-08</t>
  </si>
  <si>
    <t>2020-01-18</t>
  </si>
  <si>
    <t>2017-09-16</t>
  </si>
  <si>
    <t>2019-10-19</t>
  </si>
  <si>
    <t>2023-06-16</t>
  </si>
  <si>
    <t>2017-06-08</t>
  </si>
  <si>
    <t>2016-05-03</t>
  </si>
  <si>
    <t>2023-12-30</t>
  </si>
  <si>
    <t>2021-04-05</t>
  </si>
  <si>
    <t>2015-06-29</t>
  </si>
  <si>
    <t>2018-12-13</t>
  </si>
  <si>
    <t>2023-10-20</t>
  </si>
  <si>
    <t>2025-04-13</t>
  </si>
  <si>
    <t>2018-08-19</t>
  </si>
  <si>
    <t>2015-11-27</t>
  </si>
  <si>
    <t>2015-09-05</t>
  </si>
  <si>
    <t>2017-07-28</t>
  </si>
  <si>
    <t>2020-09-10</t>
  </si>
  <si>
    <t>2025-03-30</t>
  </si>
  <si>
    <t>2016-06-13</t>
  </si>
  <si>
    <t>2016-01-16</t>
  </si>
  <si>
    <t>2015-03-04</t>
  </si>
  <si>
    <t>2019-04-01</t>
  </si>
  <si>
    <t>2021-01-19</t>
  </si>
  <si>
    <t>2023-03-25</t>
  </si>
  <si>
    <t>2024-02-05</t>
  </si>
  <si>
    <t>2025-09-06</t>
  </si>
  <si>
    <t>2015-10-22</t>
  </si>
  <si>
    <t>2017-06-01</t>
  </si>
  <si>
    <t>2016-01-29</t>
  </si>
  <si>
    <t>2022-07-02</t>
  </si>
  <si>
    <t>2024-06-29</t>
  </si>
  <si>
    <t>2015-11-14</t>
  </si>
  <si>
    <t>2025-11-14</t>
  </si>
  <si>
    <t>2016-08-17</t>
  </si>
  <si>
    <t>2016-01-14</t>
  </si>
  <si>
    <t>2017-06-25</t>
  </si>
  <si>
    <t>2015-05-16</t>
  </si>
  <si>
    <t>2022-08-09</t>
  </si>
  <si>
    <t>2017-06-24</t>
  </si>
  <si>
    <t>2023-03-02</t>
  </si>
  <si>
    <t>2022-06-06</t>
  </si>
  <si>
    <t>2016-06-06</t>
  </si>
  <si>
    <t>2016-01-22</t>
  </si>
  <si>
    <t>2022-03-06</t>
  </si>
  <si>
    <t>2016-07-26</t>
  </si>
  <si>
    <t>2025-11-19</t>
  </si>
  <si>
    <t>2018-07-16</t>
  </si>
  <si>
    <t>2024-11-04</t>
  </si>
  <si>
    <t>2016-06-30</t>
  </si>
  <si>
    <t>2019-05-06</t>
  </si>
  <si>
    <t>2019-10-30</t>
  </si>
  <si>
    <t>2020-11-28</t>
  </si>
  <si>
    <t>2024-04-16</t>
  </si>
  <si>
    <t>2021-02-02</t>
  </si>
  <si>
    <t>2019-04-24</t>
  </si>
  <si>
    <t>2024-11-18</t>
  </si>
  <si>
    <t>2016-09-15</t>
  </si>
  <si>
    <t>2017-08-01</t>
  </si>
  <si>
    <t>2016-04-17</t>
  </si>
  <si>
    <t>2017-09-20</t>
  </si>
  <si>
    <t>2023-01-05</t>
  </si>
  <si>
    <t>2024-06-21</t>
  </si>
  <si>
    <t>2018-01-26</t>
  </si>
  <si>
    <t>2018-12-05</t>
  </si>
  <si>
    <t>2015-06-19</t>
  </si>
  <si>
    <t>2017-10-10</t>
  </si>
  <si>
    <t>2019-10-23</t>
  </si>
  <si>
    <t>2021-06-30</t>
  </si>
  <si>
    <t>2016-10-19</t>
  </si>
  <si>
    <t>2015-09-17</t>
  </si>
  <si>
    <t>2021-07-15</t>
  </si>
  <si>
    <t>2016-02-08</t>
  </si>
  <si>
    <t>2023-11-20</t>
  </si>
  <si>
    <t>2017-03-05</t>
  </si>
  <si>
    <t>2019-04-11</t>
  </si>
  <si>
    <t>2018-03-29</t>
  </si>
  <si>
    <t>2024-02-10</t>
  </si>
  <si>
    <t>2016-12-14</t>
  </si>
  <si>
    <t>2024-11-16</t>
  </si>
  <si>
    <t>2018-10-28</t>
  </si>
  <si>
    <t>2024-08-07</t>
  </si>
  <si>
    <t>2020-05-11</t>
  </si>
  <si>
    <t>2020-09-24</t>
  </si>
  <si>
    <t>2017-06-22</t>
  </si>
  <si>
    <t>2020-10-03</t>
  </si>
  <si>
    <t>2018-01-06</t>
  </si>
  <si>
    <t>2024-10-02</t>
  </si>
  <si>
    <t>2017-05-05</t>
  </si>
  <si>
    <t>2018-07-19</t>
  </si>
  <si>
    <t>2016-10-21</t>
  </si>
  <si>
    <t>2017-11-04</t>
  </si>
  <si>
    <t>2016-05-15</t>
  </si>
  <si>
    <t>2020-02-07</t>
  </si>
  <si>
    <t>2015-10-02</t>
  </si>
  <si>
    <t>2024-06-09</t>
  </si>
  <si>
    <t>2019-10-21</t>
  </si>
  <si>
    <t>2023-08-01</t>
  </si>
  <si>
    <t>2024-05-25</t>
  </si>
  <si>
    <t>2023-04-09</t>
  </si>
  <si>
    <t>2023-04-27</t>
  </si>
  <si>
    <t>2019-11-04</t>
  </si>
  <si>
    <t>2018-02-07</t>
  </si>
  <si>
    <t>2019-03-23</t>
  </si>
  <si>
    <t>2025-03-11</t>
  </si>
  <si>
    <t>2022-12-12</t>
  </si>
  <si>
    <t>2017-03-09</t>
  </si>
  <si>
    <t>2023-04-04</t>
  </si>
  <si>
    <t>2022-02-28</t>
  </si>
  <si>
    <t>2022-06-12</t>
  </si>
  <si>
    <t>2024-10-07</t>
  </si>
  <si>
    <t>2021-01-05</t>
  </si>
  <si>
    <t>2025-08-06</t>
  </si>
  <si>
    <t>2017-02-07</t>
  </si>
  <si>
    <t>2019-01-24</t>
  </si>
  <si>
    <t>2015-05-19</t>
  </si>
  <si>
    <t>2017-05-10</t>
  </si>
  <si>
    <t>2020-02-03</t>
  </si>
  <si>
    <t>2021-05-28</t>
  </si>
  <si>
    <t>2015-12-01</t>
  </si>
  <si>
    <t>2020-02-02</t>
  </si>
  <si>
    <t>2018-04-22</t>
  </si>
  <si>
    <t>2021-06-12</t>
  </si>
  <si>
    <t>2017-07-13</t>
  </si>
  <si>
    <t>2017-09-07</t>
  </si>
  <si>
    <t>2018-07-09</t>
  </si>
  <si>
    <t>2023-02-22</t>
  </si>
  <si>
    <t>2018-08-26</t>
  </si>
  <si>
    <t>2024-07-27</t>
  </si>
  <si>
    <t>2019-12-02</t>
  </si>
  <si>
    <t>2024-10-25</t>
  </si>
  <si>
    <t>2020-01-24</t>
  </si>
  <si>
    <t>2015-09-18</t>
  </si>
  <si>
    <t>2018-10-17</t>
  </si>
  <si>
    <t>2015-06-18</t>
  </si>
  <si>
    <t>2018-11-09</t>
  </si>
  <si>
    <t>2024-04-06</t>
  </si>
  <si>
    <t>2016-07-19</t>
  </si>
  <si>
    <t>2021-07-26</t>
  </si>
  <si>
    <t>2015-01-28</t>
  </si>
  <si>
    <t>2016-09-23</t>
  </si>
  <si>
    <t>2023-10-10</t>
  </si>
  <si>
    <t>2021-08-24</t>
  </si>
  <si>
    <t>2024-03-09</t>
  </si>
  <si>
    <t>2017-03-17</t>
  </si>
  <si>
    <t>2020-09-05</t>
  </si>
  <si>
    <t>2024-04-26</t>
  </si>
  <si>
    <t>2015-03-30</t>
  </si>
  <si>
    <t>2022-04-20</t>
  </si>
  <si>
    <t>2025-06-01</t>
  </si>
  <si>
    <t>2019-10-25</t>
  </si>
  <si>
    <t>2017-05-15</t>
  </si>
  <si>
    <t>2015-02-02</t>
  </si>
  <si>
    <t>2016-08-25</t>
  </si>
  <si>
    <t>2016-11-26</t>
  </si>
  <si>
    <t>2023-01-14</t>
  </si>
  <si>
    <t>2025-07-08</t>
  </si>
  <si>
    <t>2024-07-01</t>
  </si>
  <si>
    <t>2016-06-08</t>
  </si>
  <si>
    <t>2017-11-13</t>
  </si>
  <si>
    <t>2018-09-10</t>
  </si>
  <si>
    <t>2025-10-01</t>
  </si>
  <si>
    <t>2023-06-18</t>
  </si>
  <si>
    <t>2020-05-16</t>
  </si>
  <si>
    <t>2021-02-05</t>
  </si>
  <si>
    <t>2018-10-25</t>
  </si>
  <si>
    <t>2020-07-16</t>
  </si>
  <si>
    <t>2017-01-07</t>
  </si>
  <si>
    <t>2020-05-22</t>
  </si>
  <si>
    <t>2022-03-22</t>
  </si>
  <si>
    <t>2021-12-18</t>
  </si>
  <si>
    <t>2021-10-14</t>
  </si>
  <si>
    <t>2023-12-23</t>
  </si>
  <si>
    <t>2025-06-30</t>
  </si>
  <si>
    <t>2025-01-02</t>
  </si>
  <si>
    <t>2015-12-30</t>
  </si>
  <si>
    <t>2018-07-26</t>
  </si>
  <si>
    <t>2015-08-15</t>
  </si>
  <si>
    <t>2018-06-20</t>
  </si>
  <si>
    <t>2025-09-05</t>
  </si>
  <si>
    <t>2019-07-06</t>
  </si>
  <si>
    <t>2021-03-01</t>
  </si>
  <si>
    <t>2023-04-25</t>
  </si>
  <si>
    <t>2023-01-20</t>
  </si>
  <si>
    <t>2020-09-04</t>
  </si>
  <si>
    <t>2025-08-27</t>
  </si>
  <si>
    <t>2017-01-30</t>
  </si>
  <si>
    <t>2017-02-12</t>
  </si>
  <si>
    <t>2021-04-30</t>
  </si>
  <si>
    <t>2017-08-15</t>
  </si>
  <si>
    <t>2025-05-17</t>
  </si>
  <si>
    <t>2019-04-19</t>
  </si>
  <si>
    <t>2023-10-24</t>
  </si>
  <si>
    <t>2024-04-20</t>
  </si>
  <si>
    <t>2024-05-02</t>
  </si>
  <si>
    <t>2022-08-19</t>
  </si>
  <si>
    <t>2015-04-28</t>
  </si>
  <si>
    <t>2023-11-11</t>
  </si>
  <si>
    <t>2016-07-03</t>
  </si>
  <si>
    <t>2017-06-29</t>
  </si>
  <si>
    <t>2017-05-19</t>
  </si>
  <si>
    <t>2019-11-17</t>
  </si>
  <si>
    <t>2018-05-06</t>
  </si>
  <si>
    <t>2024-06-07</t>
  </si>
  <si>
    <t>2019-05-21</t>
  </si>
  <si>
    <t>2025-01-11</t>
  </si>
  <si>
    <t>2022-02-24</t>
  </si>
  <si>
    <t>2023-10-06</t>
  </si>
  <si>
    <t>2024-06-13</t>
  </si>
  <si>
    <t>2017-05-29</t>
  </si>
  <si>
    <t>2017-09-19</t>
  </si>
  <si>
    <t>2015-06-16</t>
  </si>
  <si>
    <t>2015-04-22</t>
  </si>
  <si>
    <t>2024-06-01</t>
  </si>
  <si>
    <t>2018-01-30</t>
  </si>
  <si>
    <t>2018-11-30</t>
  </si>
  <si>
    <t>2020-06-28</t>
  </si>
  <si>
    <t>2020-08-05</t>
  </si>
  <si>
    <t>2016-05-21</t>
  </si>
  <si>
    <t>2019-06-23</t>
  </si>
  <si>
    <t>2016-11-01</t>
  </si>
  <si>
    <t>2023-07-09</t>
  </si>
  <si>
    <t>2019-08-18</t>
  </si>
  <si>
    <t>2024-11-28</t>
  </si>
  <si>
    <t>2024-06-14</t>
  </si>
  <si>
    <t>2022-09-07</t>
  </si>
  <si>
    <t>2024-10-27</t>
  </si>
  <si>
    <t>2025-11-01</t>
  </si>
  <si>
    <t>2015-10-08</t>
  </si>
  <si>
    <t>2015-12-17</t>
  </si>
  <si>
    <t>2021-07-09</t>
  </si>
  <si>
    <t>2020-05-03</t>
  </si>
  <si>
    <t>2020-05-20</t>
  </si>
  <si>
    <t>2018-07-30</t>
  </si>
  <si>
    <t>2020-05-18</t>
  </si>
  <si>
    <t>2016-12-28</t>
  </si>
  <si>
    <t>2017-04-02</t>
  </si>
  <si>
    <t>2025-01-13</t>
  </si>
  <si>
    <t>2020-08-23</t>
  </si>
  <si>
    <t>2017-12-15</t>
  </si>
  <si>
    <t>2025-08-01</t>
  </si>
  <si>
    <t>2016-11-08</t>
  </si>
  <si>
    <t>2019-01-04</t>
  </si>
  <si>
    <t>2015-03-19</t>
  </si>
  <si>
    <t>2020-11-29</t>
  </si>
  <si>
    <t>2018-03-11</t>
  </si>
  <si>
    <t>2023-04-28</t>
  </si>
  <si>
    <t>2019-04-13</t>
  </si>
  <si>
    <t>2018-01-04</t>
  </si>
  <si>
    <t>2022-01-21</t>
  </si>
  <si>
    <t>2020-11-17</t>
  </si>
  <si>
    <t>2019-01-31</t>
  </si>
  <si>
    <t>2019-07-18</t>
  </si>
  <si>
    <t>2020-03-15</t>
  </si>
  <si>
    <t>2023-05-21</t>
  </si>
  <si>
    <t>2020-09-01</t>
  </si>
  <si>
    <t>2022-04-30</t>
  </si>
  <si>
    <t>Yes</t>
  </si>
  <si>
    <t>No</t>
  </si>
  <si>
    <t>USD</t>
  </si>
  <si>
    <t>EUR</t>
  </si>
  <si>
    <t>GBP</t>
  </si>
  <si>
    <t>BR-112</t>
  </si>
  <si>
    <t>BR-110</t>
  </si>
  <si>
    <t>BR-101</t>
  </si>
  <si>
    <t>BR-105</t>
  </si>
  <si>
    <t>BR-106</t>
  </si>
  <si>
    <t>BR-111</t>
  </si>
  <si>
    <t>BR-109</t>
  </si>
  <si>
    <t>BR-104</t>
  </si>
  <si>
    <t>BR-102</t>
  </si>
  <si>
    <t>BR-114</t>
  </si>
  <si>
    <t>BR-107</t>
  </si>
  <si>
    <t>BR-103</t>
  </si>
  <si>
    <t>BR-108</t>
  </si>
  <si>
    <t>BR-113</t>
  </si>
  <si>
    <t>2026-09-07</t>
  </si>
  <si>
    <t>2026-05-15</t>
  </si>
  <si>
    <t>2026-03-25</t>
  </si>
  <si>
    <t>2026-05-05</t>
  </si>
  <si>
    <t>2026-06-15</t>
  </si>
  <si>
    <t>2026-01-02</t>
  </si>
  <si>
    <t>2026-08-06</t>
  </si>
  <si>
    <t>2026-01-11</t>
  </si>
  <si>
    <t>2026-08-27</t>
  </si>
  <si>
    <t>2026-01-27</t>
  </si>
  <si>
    <t>2026-08-04</t>
  </si>
  <si>
    <t>2026-05-26</t>
  </si>
  <si>
    <t>2026-03-06</t>
  </si>
  <si>
    <t>2026-08-11</t>
  </si>
  <si>
    <t>2026-06-05</t>
  </si>
  <si>
    <t>2026-07-23</t>
  </si>
  <si>
    <t>2026-03-10</t>
  </si>
  <si>
    <t>2026-01-19</t>
  </si>
  <si>
    <t>2026-08-17</t>
  </si>
  <si>
    <t>2026-08-25</t>
  </si>
  <si>
    <t>2026-04-21</t>
  </si>
  <si>
    <t>2026-06-28</t>
  </si>
  <si>
    <t>2026-04-01</t>
  </si>
  <si>
    <t>2026-07-13</t>
  </si>
  <si>
    <t>2026-01-21</t>
  </si>
  <si>
    <t>2026-05-02</t>
  </si>
  <si>
    <t>2026-03-04</t>
  </si>
  <si>
    <t>2026-03-17</t>
  </si>
  <si>
    <t>2026-07-07</t>
  </si>
  <si>
    <t>2026-01-26</t>
  </si>
  <si>
    <t>2026-04-07</t>
  </si>
  <si>
    <t>2026-03-07</t>
  </si>
  <si>
    <t>2026-03-09</t>
  </si>
  <si>
    <t>2026-02-28</t>
  </si>
  <si>
    <t>2026-02-10</t>
  </si>
  <si>
    <t>2026-08-13</t>
  </si>
  <si>
    <t>2026-06-25</t>
  </si>
  <si>
    <t>2026-04-11</t>
  </si>
  <si>
    <t>2026-06-21</t>
  </si>
  <si>
    <t>2026-05-17</t>
  </si>
  <si>
    <t>2026-04-14</t>
  </si>
  <si>
    <t>2026-09-06</t>
  </si>
  <si>
    <t>2026-06-12</t>
  </si>
  <si>
    <t>2026-01-09</t>
  </si>
  <si>
    <t>2026-06-04</t>
  </si>
  <si>
    <t>2026-08-08</t>
  </si>
  <si>
    <t>2026-07-02</t>
  </si>
  <si>
    <t>2026-07-31</t>
  </si>
  <si>
    <t>2026-06-19</t>
  </si>
  <si>
    <t>2026-03-22</t>
  </si>
  <si>
    <t>2026-03-14</t>
  </si>
  <si>
    <t>2026-03-05</t>
  </si>
  <si>
    <t>2026-07-20</t>
  </si>
  <si>
    <t>2026-01-08</t>
  </si>
  <si>
    <t>2026-08-02</t>
  </si>
  <si>
    <t>2026-04-09</t>
  </si>
  <si>
    <t>2026-03-27</t>
  </si>
  <si>
    <t>2026-03-11</t>
  </si>
  <si>
    <t>2026-02-20</t>
  </si>
  <si>
    <t>2026-05-03</t>
  </si>
  <si>
    <t>2026-01-18</t>
  </si>
  <si>
    <t>2026-05-30</t>
  </si>
  <si>
    <t>2026-01-07</t>
  </si>
  <si>
    <t>2026-04-20</t>
  </si>
  <si>
    <t>2026-07-19</t>
  </si>
  <si>
    <t>2026-03-24</t>
  </si>
  <si>
    <t>2026-02-08</t>
  </si>
  <si>
    <t>2026-05-09</t>
  </si>
  <si>
    <t>2026-05-21</t>
  </si>
  <si>
    <t>2026-05-31</t>
  </si>
  <si>
    <t>2026-01-04</t>
  </si>
  <si>
    <t>2026-05-28</t>
  </si>
  <si>
    <t>2026-03-29</t>
  </si>
  <si>
    <t>2026-08-15</t>
  </si>
  <si>
    <t>2026-07-15</t>
  </si>
  <si>
    <t>2026-08-30</t>
  </si>
  <si>
    <t>2026-05-14</t>
  </si>
  <si>
    <t>2026-01-30</t>
  </si>
  <si>
    <t>2026-04-19</t>
  </si>
  <si>
    <t>2026-08-10</t>
  </si>
  <si>
    <t>2026-06-23</t>
  </si>
  <si>
    <t>2026-06-02</t>
  </si>
  <si>
    <t>2026-02-02</t>
  </si>
  <si>
    <t>2026-08-24</t>
  </si>
  <si>
    <t>2026-07-10</t>
  </si>
  <si>
    <t>2026-05-27</t>
  </si>
  <si>
    <t>2026-08-19</t>
  </si>
  <si>
    <t>2026-02-05</t>
  </si>
  <si>
    <t>2026-04-13</t>
  </si>
  <si>
    <t>2026-04-10</t>
  </si>
  <si>
    <t>2026-08-31</t>
  </si>
  <si>
    <t>2026-03-30</t>
  </si>
  <si>
    <t>2026-01-10</t>
  </si>
  <si>
    <t>2026-05-13</t>
  </si>
  <si>
    <t>2026-02-03</t>
  </si>
  <si>
    <t>2026-04-02</t>
  </si>
  <si>
    <t>2026-01-12</t>
  </si>
  <si>
    <t>2026-05-19</t>
  </si>
  <si>
    <t>2026-05-12</t>
  </si>
  <si>
    <t>2026-05-24</t>
  </si>
  <si>
    <t>2026-05-04</t>
  </si>
  <si>
    <t>2026-06-18</t>
  </si>
  <si>
    <t>2026-05-29</t>
  </si>
  <si>
    <t>2026-09-01</t>
  </si>
  <si>
    <t>2026-04-06</t>
  </si>
  <si>
    <t>2026-01-29</t>
  </si>
  <si>
    <t>2026-04-16</t>
  </si>
  <si>
    <t>2026-08-18</t>
  </si>
  <si>
    <t>2026-04-27</t>
  </si>
  <si>
    <t>2026-07-27</t>
  </si>
  <si>
    <t>2026-06-14</t>
  </si>
  <si>
    <t>2026-06-13</t>
  </si>
  <si>
    <t>2026-03-01</t>
  </si>
  <si>
    <t>2026-03-16</t>
  </si>
  <si>
    <t>2026-01-31</t>
  </si>
  <si>
    <t>2026-02-22</t>
  </si>
  <si>
    <t>2026-06-01</t>
  </si>
  <si>
    <t>2026-01-20</t>
  </si>
  <si>
    <t>2026-02-07</t>
  </si>
  <si>
    <t>2026-04-18</t>
  </si>
  <si>
    <t>2026-02-06</t>
  </si>
  <si>
    <t>2026-08-28</t>
  </si>
  <si>
    <t>2026-04-15</t>
  </si>
  <si>
    <t>2026-07-25</t>
  </si>
  <si>
    <t>2026-06-30</t>
  </si>
  <si>
    <t>2026-02-14</t>
  </si>
  <si>
    <t>2026-08-01</t>
  </si>
  <si>
    <t>2026-07-17</t>
  </si>
  <si>
    <t>2026-02-04</t>
  </si>
  <si>
    <t>2026-04-22</t>
  </si>
  <si>
    <t>2026-01-28</t>
  </si>
  <si>
    <t>2026-04-17</t>
  </si>
  <si>
    <t>2026-02-23</t>
  </si>
  <si>
    <t>2026-08-05</t>
  </si>
  <si>
    <t>2026-03-21</t>
  </si>
  <si>
    <t>2026-04-24</t>
  </si>
  <si>
    <t>2026-03-12</t>
  </si>
  <si>
    <t>2026-05-01</t>
  </si>
  <si>
    <t>2026-09-05</t>
  </si>
  <si>
    <t>2026-06-11</t>
  </si>
  <si>
    <t>2026-07-21</t>
  </si>
  <si>
    <t>2026-06-16</t>
  </si>
  <si>
    <t>2026-01-14</t>
  </si>
  <si>
    <t>2026-09-04</t>
  </si>
  <si>
    <t>2026-07-03</t>
  </si>
  <si>
    <t>2026-02-24</t>
  </si>
  <si>
    <t>2026-09-02</t>
  </si>
  <si>
    <t>2026-07-24</t>
  </si>
  <si>
    <t>2026-08-29</t>
  </si>
  <si>
    <t>2026-04-05</t>
  </si>
  <si>
    <t>2026-05-11</t>
  </si>
  <si>
    <t>2026-06-24</t>
  </si>
  <si>
    <t>2026-06-20</t>
  </si>
  <si>
    <t>2026-04-30</t>
  </si>
  <si>
    <t>2026-04-28</t>
  </si>
  <si>
    <t>2026-08-23</t>
  </si>
  <si>
    <t>2026-08-26</t>
  </si>
  <si>
    <t>2026-08-09</t>
  </si>
  <si>
    <t>2026-07-18</t>
  </si>
  <si>
    <t>2026-01-05</t>
  </si>
  <si>
    <t>2026-07-06</t>
  </si>
  <si>
    <t>2026-06-07</t>
  </si>
  <si>
    <t>2026-01-22</t>
  </si>
  <si>
    <t>2026-03-28</t>
  </si>
  <si>
    <t>2026-02-11</t>
  </si>
  <si>
    <t>2026-03-20</t>
  </si>
  <si>
    <t>2026-06-22</t>
  </si>
  <si>
    <t>2026-05-10</t>
  </si>
  <si>
    <t>2026-06-10</t>
  </si>
  <si>
    <t>2026-02-21</t>
  </si>
  <si>
    <t>2026-04-29</t>
  </si>
  <si>
    <t>2026-01-25</t>
  </si>
  <si>
    <t>2026-03-18</t>
  </si>
  <si>
    <t>2026-03-26</t>
  </si>
  <si>
    <t>2026-03-08</t>
  </si>
  <si>
    <t>2026-01-15</t>
  </si>
  <si>
    <t>2026-01-16</t>
  </si>
  <si>
    <t>2026-03-03</t>
  </si>
  <si>
    <t>2026-06-27</t>
  </si>
  <si>
    <t>2026-05-18</t>
  </si>
  <si>
    <t>2026-04-03</t>
  </si>
  <si>
    <t>2026-02-09</t>
  </si>
  <si>
    <t>2026-07-26</t>
  </si>
  <si>
    <t>2026-03-02</t>
  </si>
  <si>
    <t>2026-06-06</t>
  </si>
  <si>
    <t>2026-06-03</t>
  </si>
  <si>
    <t>2026-07-28</t>
  </si>
  <si>
    <t>2026-07-30</t>
  </si>
  <si>
    <t>2026-05-25</t>
  </si>
  <si>
    <t>2026-03-31</t>
  </si>
  <si>
    <t>2026-01-13</t>
  </si>
  <si>
    <t>2026-03-23</t>
  </si>
  <si>
    <t>2026-02-25</t>
  </si>
  <si>
    <t>2026-04-12</t>
  </si>
  <si>
    <t>2026-07-16</t>
  </si>
  <si>
    <t>2026-08-22</t>
  </si>
  <si>
    <t>2026-08-12</t>
  </si>
  <si>
    <t>2026-07-01</t>
  </si>
  <si>
    <t>2026-03-13</t>
  </si>
  <si>
    <t>2026-05-06</t>
  </si>
  <si>
    <t>2026-02-26</t>
  </si>
  <si>
    <t>2026-08-07</t>
  </si>
  <si>
    <t>2026-07-14</t>
  </si>
  <si>
    <t>2026-01-24</t>
  </si>
  <si>
    <t>2026-01-06</t>
  </si>
  <si>
    <t>2026-03-19</t>
  </si>
  <si>
    <t>2026-08-21</t>
  </si>
  <si>
    <t>2026-07-09</t>
  </si>
  <si>
    <t>2026-07-12</t>
  </si>
  <si>
    <t>2026-02-16</t>
  </si>
  <si>
    <t>2026-07-04</t>
  </si>
  <si>
    <t>2026-05-20</t>
  </si>
  <si>
    <t>2026-08-20</t>
  </si>
  <si>
    <t>2026-05-16</t>
  </si>
  <si>
    <t>2026-01-23</t>
  </si>
  <si>
    <t>2026-08-14</t>
  </si>
  <si>
    <t>2026-08-16</t>
  </si>
  <si>
    <t>2026-07-08</t>
  </si>
  <si>
    <t>2026-03-15</t>
  </si>
  <si>
    <t>2026-08-03</t>
  </si>
  <si>
    <t>2026-07-11</t>
  </si>
  <si>
    <t>2026-07-29</t>
  </si>
  <si>
    <t>2026-05-08</t>
  </si>
  <si>
    <t>2026-06-29</t>
  </si>
  <si>
    <t>2026-06-26</t>
  </si>
  <si>
    <t>2026-02-12</t>
  </si>
  <si>
    <t>2026-05-23</t>
  </si>
  <si>
    <t>2026-05-07</t>
  </si>
  <si>
    <t>2026-04-04</t>
  </si>
  <si>
    <t>2026-05-22</t>
  </si>
  <si>
    <t>2026-01-03</t>
  </si>
  <si>
    <t>2026-02-18</t>
  </si>
  <si>
    <t>2026-02-27</t>
  </si>
  <si>
    <t>2026-07-05</t>
  </si>
  <si>
    <t>2026-06-08</t>
  </si>
  <si>
    <t>2026-04-08</t>
  </si>
  <si>
    <t>2026-02-15</t>
  </si>
  <si>
    <t>2026-07-22</t>
  </si>
  <si>
    <t>2026-02-01</t>
  </si>
  <si>
    <t>2026-02-13</t>
  </si>
  <si>
    <t>2026-02-17</t>
  </si>
  <si>
    <t>2026-01-17</t>
  </si>
  <si>
    <t>2026-09-03</t>
  </si>
  <si>
    <t>2026-04-26</t>
  </si>
  <si>
    <t>2026-06-17</t>
  </si>
  <si>
    <t>2026-04-23</t>
  </si>
  <si>
    <t>2026-04-25</t>
  </si>
  <si>
    <t>2026-06-09</t>
  </si>
  <si>
    <t>Email</t>
  </si>
  <si>
    <t>Phone Call</t>
  </si>
  <si>
    <t>SMS</t>
  </si>
  <si>
    <t>Enabled</t>
  </si>
  <si>
    <t>N/A</t>
  </si>
  <si>
    <t>Disabled</t>
  </si>
  <si>
    <t>Average Account Balance</t>
  </si>
  <si>
    <t>Regional Market Share</t>
  </si>
  <si>
    <t>Row Labels</t>
  </si>
  <si>
    <t>Grand Total</t>
  </si>
  <si>
    <t>Average of Current_Balance</t>
  </si>
  <si>
    <t>Market Share (%)</t>
  </si>
  <si>
    <t>Customer Segment</t>
  </si>
  <si>
    <t>Transaction Velocity</t>
  </si>
  <si>
    <t>Year</t>
  </si>
  <si>
    <t>Month</t>
  </si>
  <si>
    <t>Jan</t>
  </si>
  <si>
    <t>Feb</t>
  </si>
  <si>
    <t>Mar</t>
  </si>
  <si>
    <t>Apr</t>
  </si>
  <si>
    <t>May</t>
  </si>
  <si>
    <t>Jun</t>
  </si>
  <si>
    <t>Jul</t>
  </si>
  <si>
    <t>Aug</t>
  </si>
  <si>
    <t>Sep</t>
  </si>
  <si>
    <t>Oct</t>
  </si>
  <si>
    <t>Nov</t>
  </si>
  <si>
    <t>Dec</t>
  </si>
  <si>
    <t>Average Age</t>
  </si>
  <si>
    <t>Total Customers</t>
  </si>
  <si>
    <t>% Share of Customers</t>
  </si>
  <si>
    <t>Average Customer_Satisfaction_Score</t>
  </si>
  <si>
    <t>Average of Total_Deposit_Amt_6M</t>
  </si>
  <si>
    <t>Average of Total_Withdrawal_Amt_6M</t>
  </si>
  <si>
    <t>Date Formatting Done</t>
  </si>
  <si>
    <t>Year Column Added</t>
  </si>
  <si>
    <t>Month Colunm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</si>
</sst>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rial"/>
      <family val="2"/>
    </font>
  </fonts>
  <fills count="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2" fontId="0" fillId="0" borderId="0" xfId="0" applyNumberFormat="1"/>
    <xf numFmtId="1" fontId="0" fillId="0" borderId="0" xfId="0" applyNumberFormat="1"/>
    <xf numFmtId="0" fontId="0" fillId="3" borderId="0" xfId="0" applyFill="1"/>
    <xf numFmtId="2" fontId="0" fillId="3" borderId="0" xfId="0" applyNumberFormat="1" applyFill="1"/>
    <xf numFmtId="0" fontId="2" fillId="3" borderId="0" xfId="0" applyFont="1" applyFill="1"/>
  </cellXfs>
  <cellStyles count="1">
    <cellStyle name="Normal" xfId="0" builtinId="0"/>
  </cellStyles>
  <dxfs count="4">
    <dxf>
      <numFmt numFmtId="1" formatCode="0"/>
    </dxf>
    <dxf>
      <numFmt numFmtId="2" formatCode="0.00"/>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[Banking_dashboard_dataset.xlsx]Transaction Velocity!PivotTable6</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 Velocity'!$B$8</c:f>
              <c:strCache>
                <c:ptCount val="1"/>
                <c:pt idx="0">
                  <c:v>Average of Total_Deposit_Amt_6M</c:v>
                </c:pt>
              </c:strCache>
            </c:strRef>
          </c:tx>
          <c:spPr>
            <a:ln w="28575" cap="rnd">
              <a:solidFill>
                <a:schemeClr val="accent1"/>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Velocity'!$B$9:$B$21</c:f>
              <c:numCache>
                <c:formatCode>0.00</c:formatCode>
                <c:ptCount val="12"/>
                <c:pt idx="0">
                  <c:v>26461.852441860476</c:v>
                </c:pt>
                <c:pt idx="1">
                  <c:v>28015.892206896533</c:v>
                </c:pt>
                <c:pt idx="2">
                  <c:v>26773.483176470574</c:v>
                </c:pt>
                <c:pt idx="3">
                  <c:v>27605.278491620116</c:v>
                </c:pt>
                <c:pt idx="4">
                  <c:v>29177.895843373506</c:v>
                </c:pt>
                <c:pt idx="5">
                  <c:v>24501.24341463414</c:v>
                </c:pt>
                <c:pt idx="6">
                  <c:v>27817.48491891893</c:v>
                </c:pt>
                <c:pt idx="7">
                  <c:v>25803.977797619038</c:v>
                </c:pt>
                <c:pt idx="8">
                  <c:v>27919.267108433734</c:v>
                </c:pt>
                <c:pt idx="9">
                  <c:v>27837.907570621468</c:v>
                </c:pt>
                <c:pt idx="10">
                  <c:v>25909.982625000008</c:v>
                </c:pt>
                <c:pt idx="11">
                  <c:v>25254.657905405402</c:v>
                </c:pt>
              </c:numCache>
            </c:numRef>
          </c:val>
          <c:smooth val="0"/>
          <c:extLst>
            <c:ext xmlns:c16="http://schemas.microsoft.com/office/drawing/2014/chart" uri="{C3380CC4-5D6E-409C-BE32-E72D297353CC}">
              <c16:uniqueId val="{00000000-BFF7-424D-A95B-0F5DAC2E60BF}"/>
            </c:ext>
          </c:extLst>
        </c:ser>
        <c:ser>
          <c:idx val="1"/>
          <c:order val="1"/>
          <c:tx>
            <c:strRef>
              <c:f>'Transaction Velocity'!$C$8</c:f>
              <c:strCache>
                <c:ptCount val="1"/>
                <c:pt idx="0">
                  <c:v>Average of Total_Withdrawal_Amt_6M</c:v>
                </c:pt>
              </c:strCache>
            </c:strRef>
          </c:tx>
          <c:spPr>
            <a:ln w="28575" cap="rnd">
              <a:solidFill>
                <a:schemeClr val="accent2"/>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Velocity'!$C$9:$C$21</c:f>
              <c:numCache>
                <c:formatCode>0.00</c:formatCode>
                <c:ptCount val="12"/>
                <c:pt idx="0">
                  <c:v>22590.734651162787</c:v>
                </c:pt>
                <c:pt idx="1">
                  <c:v>22363.432482758621</c:v>
                </c:pt>
                <c:pt idx="2">
                  <c:v>22128.148411764712</c:v>
                </c:pt>
                <c:pt idx="3">
                  <c:v>22665.759441340786</c:v>
                </c:pt>
                <c:pt idx="4">
                  <c:v>22469.863855421696</c:v>
                </c:pt>
                <c:pt idx="5">
                  <c:v>22854.501402439018</c:v>
                </c:pt>
                <c:pt idx="6">
                  <c:v>25948.099297297304</c:v>
                </c:pt>
                <c:pt idx="7">
                  <c:v>25227.182678571429</c:v>
                </c:pt>
                <c:pt idx="8">
                  <c:v>23785.410301204825</c:v>
                </c:pt>
                <c:pt idx="9">
                  <c:v>21892.338022598869</c:v>
                </c:pt>
                <c:pt idx="10">
                  <c:v>22462.23750000001</c:v>
                </c:pt>
                <c:pt idx="11">
                  <c:v>23018.472972972981</c:v>
                </c:pt>
              </c:numCache>
            </c:numRef>
          </c:val>
          <c:smooth val="0"/>
          <c:extLst>
            <c:ext xmlns:c16="http://schemas.microsoft.com/office/drawing/2014/chart" uri="{C3380CC4-5D6E-409C-BE32-E72D297353CC}">
              <c16:uniqueId val="{00000001-BFF7-424D-A95B-0F5DAC2E60BF}"/>
            </c:ext>
          </c:extLst>
        </c:ser>
        <c:dLbls>
          <c:showLegendKey val="0"/>
          <c:showVal val="0"/>
          <c:showCatName val="0"/>
          <c:showSerName val="0"/>
          <c:showPercent val="0"/>
          <c:showBubbleSize val="0"/>
        </c:dLbls>
        <c:smooth val="0"/>
        <c:axId val="817440048"/>
        <c:axId val="724960624"/>
      </c:lineChart>
      <c:catAx>
        <c:axId val="81744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60624"/>
        <c:crosses val="autoZero"/>
        <c:auto val="1"/>
        <c:lblAlgn val="ctr"/>
        <c:lblOffset val="100"/>
        <c:noMultiLvlLbl val="0"/>
      </c:catAx>
      <c:valAx>
        <c:axId val="724960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4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by Region!PivotTable2</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 by Region'!$C$8</c:f>
              <c:strCache>
                <c:ptCount val="1"/>
                <c:pt idx="0">
                  <c:v>Total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A5-4CF2-A710-8E43D1E5F29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A5-4CF2-A710-8E43D1E5F29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A5-4CF2-A710-8E43D1E5F29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A5-4CF2-A710-8E43D1E5F29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FA5-4CF2-A710-8E43D1E5F29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A5-4CF2-A710-8E43D1E5F29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A5-4CF2-A710-8E43D1E5F29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A5-4CF2-A710-8E43D1E5F29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Region'!$C$9:$C$13</c:f>
              <c:numCache>
                <c:formatCode>General</c:formatCode>
                <c:ptCount val="4"/>
                <c:pt idx="0">
                  <c:v>417</c:v>
                </c:pt>
                <c:pt idx="1">
                  <c:v>604</c:v>
                </c:pt>
                <c:pt idx="2">
                  <c:v>488</c:v>
                </c:pt>
                <c:pt idx="3">
                  <c:v>491</c:v>
                </c:pt>
              </c:numCache>
            </c:numRef>
          </c:val>
          <c:extLst>
            <c:ext xmlns:c16="http://schemas.microsoft.com/office/drawing/2014/chart" uri="{C3380CC4-5D6E-409C-BE32-E72D297353CC}">
              <c16:uniqueId val="{00000008-5FA5-4CF2-A710-8E43D1E5F297}"/>
            </c:ext>
          </c:extLst>
        </c:ser>
        <c:ser>
          <c:idx val="1"/>
          <c:order val="1"/>
          <c:tx>
            <c:strRef>
              <c:f>'Customer by Region'!$D$8</c:f>
              <c:strCache>
                <c:ptCount val="1"/>
                <c:pt idx="0">
                  <c:v>% Share of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5FA5-4CF2-A710-8E43D1E5F29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5FA5-4CF2-A710-8E43D1E5F29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5FA5-4CF2-A710-8E43D1E5F29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5FA5-4CF2-A710-8E43D1E5F29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5FA5-4CF2-A710-8E43D1E5F29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5FA5-4CF2-A710-8E43D1E5F29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5FA5-4CF2-A710-8E43D1E5F29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5FA5-4CF2-A710-8E43D1E5F29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Region'!$D$9:$D$13</c:f>
              <c:numCache>
                <c:formatCode>0.00%</c:formatCode>
                <c:ptCount val="4"/>
                <c:pt idx="0">
                  <c:v>0.20849999999999999</c:v>
                </c:pt>
                <c:pt idx="1">
                  <c:v>0.30199999999999999</c:v>
                </c:pt>
                <c:pt idx="2">
                  <c:v>0.24399999999999999</c:v>
                </c:pt>
                <c:pt idx="3">
                  <c:v>0.2455</c:v>
                </c:pt>
              </c:numCache>
            </c:numRef>
          </c:val>
          <c:extLst>
            <c:ext xmlns:c16="http://schemas.microsoft.com/office/drawing/2014/chart" uri="{C3380CC4-5D6E-409C-BE32-E72D297353CC}">
              <c16:uniqueId val="{00000011-5FA5-4CF2-A710-8E43D1E5F29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Satisfaction score!PivotTable5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Satisfaction score'!$B$3</c:f>
              <c:strCache>
                <c:ptCount val="1"/>
                <c:pt idx="0">
                  <c:v>Total</c:v>
                </c:pt>
              </c:strCache>
            </c:strRef>
          </c:tx>
          <c:spPr>
            <a:solidFill>
              <a:schemeClr val="accent1"/>
            </a:solidFill>
            <a:ln>
              <a:noFill/>
            </a:ln>
            <a:effectLst/>
          </c:spPr>
          <c:invertIfNegative val="0"/>
          <c:cat>
            <c:strRef>
              <c:f>'Customer Satisfaction score'!$A$4:$A$8</c:f>
              <c:strCache>
                <c:ptCount val="4"/>
                <c:pt idx="0">
                  <c:v>Certificate of Deposit</c:v>
                </c:pt>
                <c:pt idx="1">
                  <c:v>Checking</c:v>
                </c:pt>
                <c:pt idx="2">
                  <c:v>Money Market</c:v>
                </c:pt>
                <c:pt idx="3">
                  <c:v>Savings</c:v>
                </c:pt>
              </c:strCache>
            </c:strRef>
          </c:cat>
          <c:val>
            <c:numRef>
              <c:f>'Customer Satisfaction score'!$B$4:$B$8</c:f>
              <c:numCache>
                <c:formatCode>0</c:formatCode>
                <c:ptCount val="4"/>
                <c:pt idx="0">
                  <c:v>2.8918918918918921</c:v>
                </c:pt>
                <c:pt idx="1">
                  <c:v>3.017994858611825</c:v>
                </c:pt>
                <c:pt idx="2">
                  <c:v>3.0049019607843137</c:v>
                </c:pt>
                <c:pt idx="3">
                  <c:v>3.0044101433296584</c:v>
                </c:pt>
              </c:numCache>
            </c:numRef>
          </c:val>
          <c:extLst>
            <c:ext xmlns:c16="http://schemas.microsoft.com/office/drawing/2014/chart" uri="{C3380CC4-5D6E-409C-BE32-E72D297353CC}">
              <c16:uniqueId val="{00000000-884A-4654-AEB3-659C503B617D}"/>
            </c:ext>
          </c:extLst>
        </c:ser>
        <c:dLbls>
          <c:showLegendKey val="0"/>
          <c:showVal val="0"/>
          <c:showCatName val="0"/>
          <c:showSerName val="0"/>
          <c:showPercent val="0"/>
          <c:showBubbleSize val="0"/>
        </c:dLbls>
        <c:gapWidth val="150"/>
        <c:axId val="814604656"/>
        <c:axId val="724931824"/>
      </c:barChart>
      <c:catAx>
        <c:axId val="81460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31824"/>
        <c:crosses val="autoZero"/>
        <c:auto val="1"/>
        <c:lblAlgn val="ctr"/>
        <c:lblOffset val="100"/>
        <c:noMultiLvlLbl val="0"/>
      </c:catAx>
      <c:valAx>
        <c:axId val="724931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0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[Banking_dashboard_dataset.xlsx]Regional Market Share!PivotTable4</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Market Share'!$B$7</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'Regional Market Share'!$A$8:$A$12</c:f>
              <c:strCache>
                <c:ptCount val="4"/>
                <c:pt idx="0">
                  <c:v>East</c:v>
                </c:pt>
                <c:pt idx="1">
                  <c:v>North</c:v>
                </c:pt>
                <c:pt idx="2">
                  <c:v>South</c:v>
                </c:pt>
                <c:pt idx="3">
                  <c:v>West</c:v>
                </c:pt>
              </c:strCache>
            </c:strRef>
          </c:cat>
          <c:val>
            <c:numRef>
              <c:f>'Regional Market Share'!$B$8:$B$12</c:f>
              <c:numCache>
                <c:formatCode>0.00%</c:formatCode>
                <c:ptCount val="4"/>
                <c:pt idx="0">
                  <c:v>0.21160014446690939</c:v>
                </c:pt>
                <c:pt idx="1">
                  <c:v>0.31405779899436653</c:v>
                </c:pt>
                <c:pt idx="2">
                  <c:v>0.249181693771477</c:v>
                </c:pt>
                <c:pt idx="3">
                  <c:v>0.22516036276724713</c:v>
                </c:pt>
              </c:numCache>
            </c:numRef>
          </c:val>
          <c:extLst>
            <c:ext xmlns:c16="http://schemas.microsoft.com/office/drawing/2014/chart" uri="{C3380CC4-5D6E-409C-BE32-E72D297353CC}">
              <c16:uniqueId val="{00000000-7E50-4E27-82B1-9B4DE3DB68A7}"/>
            </c:ext>
          </c:extLst>
        </c:ser>
        <c:dLbls>
          <c:showLegendKey val="0"/>
          <c:showVal val="0"/>
          <c:showCatName val="0"/>
          <c:showSerName val="0"/>
          <c:showPercent val="0"/>
          <c:showBubbleSize val="0"/>
        </c:dLbls>
        <c:gapWidth val="150"/>
        <c:axId val="564124928"/>
        <c:axId val="504421392"/>
      </c:barChart>
      <c:valAx>
        <c:axId val="50442139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4124928"/>
        <c:crosses val="autoZero"/>
        <c:crossBetween val="between"/>
      </c:valAx>
      <c:catAx>
        <c:axId val="564124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04421392"/>
        <c:crosses val="autoZero"/>
        <c:auto val="1"/>
        <c:lblAlgn val="ctr"/>
        <c:lblOffset val="100"/>
        <c:noMultiLvlLbl val="0"/>
      </c:catAx>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[Banking_dashboard_dataset.xlsx]Average Balance by segment!PivotTable1</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Balance by segment'!$B$3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Balance by segment'!$A$4:$A$7</c:f>
              <c:strCache>
                <c:ptCount val="3"/>
                <c:pt idx="0">
                  <c:v>Basic</c:v>
                </c:pt>
                <c:pt idx="1">
                  <c:v>Standard</c:v>
                </c:pt>
                <c:pt idx="2">
                  <c:v>VIP</c:v>
                </c:pt>
              </c:strCache>
            </c:strRef>
          </c:cat>
          <c:val>
            <c:numRef>
              <c:f>'Average Balance by segment'!$B$4:$B$7</c:f>
              <c:numCache>
                <c:formatCode>General</c:formatCode>
                <c:ptCount val="3"/>
                <c:pt idx="0">
                  <c:v>13148.566474056592</c:v>
                </c:pt>
                <c:pt idx="1">
                  <c:v>25023.292591273355</c:v>
                </c:pt>
                <c:pt idx="2">
                  <c:v>35569.732068965517</c:v>
                </c:pt>
              </c:numCache>
            </c:numRef>
          </c:val>
          <c:extLst>
            <c:ext xmlns:c16="http://schemas.microsoft.com/office/drawing/2014/chart" uri="{C3380CC4-5D6E-409C-BE32-E72D297353CC}">
              <c16:uniqueId val="{00000000-5148-4022-9A22-CD24B77B6ED1}"/>
            </c:ext>
          </c:extLst>
        </c:ser>
        <c:dLbls>
          <c:dLblPos val="inEnd"/>
          <c:showLegendKey val="0"/>
          <c:showVal val="1"/>
          <c:showCatName val="0"/>
          <c:showSerName val="0"/>
          <c:showPercent val="0"/>
          <c:showBubbleSize val="0"/>
        </c:dLbls>
        <c:gapWidth val="65"/>
        <c:axId val="627218832"/>
        <c:axId val="624768848"/>
      </c:barChart>
      <c:catAx>
        <c:axId val="627218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4768848"/>
        <c:crosses val="autoZero"/>
        <c:auto val="1"/>
        <c:lblAlgn val="ctr"/>
        <c:lblOffset val="100"/>
        <c:noMultiLvlLbl val="0"/>
      </c:catAx>
      <c:valAx>
        <c:axId val="624768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7218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[Banking_dashboard_dataset.xlsx]Average Balance by segment!PivotTable1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Balance by segment'!$B$3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Balance by segment'!$A$4:$A$7</c:f>
              <c:strCache>
                <c:ptCount val="3"/>
                <c:pt idx="0">
                  <c:v>Basic</c:v>
                </c:pt>
                <c:pt idx="1">
                  <c:v>Standard</c:v>
                </c:pt>
                <c:pt idx="2">
                  <c:v>VIP</c:v>
                </c:pt>
              </c:strCache>
            </c:strRef>
          </c:cat>
          <c:val>
            <c:numRef>
              <c:f>'Average Balance by segment'!$B$4:$B$7</c:f>
              <c:numCache>
                <c:formatCode>General</c:formatCode>
                <c:ptCount val="3"/>
                <c:pt idx="0">
                  <c:v>13148.566474056592</c:v>
                </c:pt>
                <c:pt idx="1">
                  <c:v>25023.292591273355</c:v>
                </c:pt>
                <c:pt idx="2">
                  <c:v>35569.732068965517</c:v>
                </c:pt>
              </c:numCache>
            </c:numRef>
          </c:val>
          <c:extLst>
            <c:ext xmlns:c16="http://schemas.microsoft.com/office/drawing/2014/chart" uri="{C3380CC4-5D6E-409C-BE32-E72D297353CC}">
              <c16:uniqueId val="{00000000-C6E0-4AB0-B157-2AF752262353}"/>
            </c:ext>
          </c:extLst>
        </c:ser>
        <c:dLbls>
          <c:dLblPos val="inEnd"/>
          <c:showLegendKey val="0"/>
          <c:showVal val="1"/>
          <c:showCatName val="0"/>
          <c:showSerName val="0"/>
          <c:showPercent val="0"/>
          <c:showBubbleSize val="0"/>
        </c:dLbls>
        <c:gapWidth val="65"/>
        <c:axId val="627218832"/>
        <c:axId val="624768848"/>
      </c:barChart>
      <c:catAx>
        <c:axId val="627218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4768848"/>
        <c:crosses val="autoZero"/>
        <c:auto val="1"/>
        <c:lblAlgn val="ctr"/>
        <c:lblOffset val="100"/>
        <c:noMultiLvlLbl val="0"/>
      </c:catAx>
      <c:valAx>
        <c:axId val="624768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7218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[Banking_dashboard_dataset.xlsx]Transaction Velocity!PivotTable6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 Velocity'!$B$8</c:f>
              <c:strCache>
                <c:ptCount val="1"/>
                <c:pt idx="0">
                  <c:v>Average of Total_Deposit_Amt_6M</c:v>
                </c:pt>
              </c:strCache>
            </c:strRef>
          </c:tx>
          <c:spPr>
            <a:ln w="28575" cap="rnd">
              <a:solidFill>
                <a:schemeClr val="accent1"/>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Velocity'!$B$9:$B$21</c:f>
              <c:numCache>
                <c:formatCode>0.00</c:formatCode>
                <c:ptCount val="12"/>
                <c:pt idx="0">
                  <c:v>26461.852441860476</c:v>
                </c:pt>
                <c:pt idx="1">
                  <c:v>28015.892206896533</c:v>
                </c:pt>
                <c:pt idx="2">
                  <c:v>26773.483176470574</c:v>
                </c:pt>
                <c:pt idx="3">
                  <c:v>27605.278491620116</c:v>
                </c:pt>
                <c:pt idx="4">
                  <c:v>29177.895843373506</c:v>
                </c:pt>
                <c:pt idx="5">
                  <c:v>24501.24341463414</c:v>
                </c:pt>
                <c:pt idx="6">
                  <c:v>27817.48491891893</c:v>
                </c:pt>
                <c:pt idx="7">
                  <c:v>25803.977797619038</c:v>
                </c:pt>
                <c:pt idx="8">
                  <c:v>27919.267108433734</c:v>
                </c:pt>
                <c:pt idx="9">
                  <c:v>27837.907570621468</c:v>
                </c:pt>
                <c:pt idx="10">
                  <c:v>25909.982625000008</c:v>
                </c:pt>
                <c:pt idx="11">
                  <c:v>25254.657905405402</c:v>
                </c:pt>
              </c:numCache>
            </c:numRef>
          </c:val>
          <c:smooth val="0"/>
          <c:extLst>
            <c:ext xmlns:c16="http://schemas.microsoft.com/office/drawing/2014/chart" uri="{C3380CC4-5D6E-409C-BE32-E72D297353CC}">
              <c16:uniqueId val="{00000000-564D-46CD-8F0E-CA8D246AA95D}"/>
            </c:ext>
          </c:extLst>
        </c:ser>
        <c:ser>
          <c:idx val="1"/>
          <c:order val="1"/>
          <c:tx>
            <c:strRef>
              <c:f>'Transaction Velocity'!$C$8</c:f>
              <c:strCache>
                <c:ptCount val="1"/>
                <c:pt idx="0">
                  <c:v>Average of Total_Withdrawal_Amt_6M</c:v>
                </c:pt>
              </c:strCache>
            </c:strRef>
          </c:tx>
          <c:spPr>
            <a:ln w="28575" cap="rnd">
              <a:solidFill>
                <a:schemeClr val="accent2"/>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Velocity'!$C$9:$C$21</c:f>
              <c:numCache>
                <c:formatCode>0.00</c:formatCode>
                <c:ptCount val="12"/>
                <c:pt idx="0">
                  <c:v>22590.734651162787</c:v>
                </c:pt>
                <c:pt idx="1">
                  <c:v>22363.432482758621</c:v>
                </c:pt>
                <c:pt idx="2">
                  <c:v>22128.148411764712</c:v>
                </c:pt>
                <c:pt idx="3">
                  <c:v>22665.759441340786</c:v>
                </c:pt>
                <c:pt idx="4">
                  <c:v>22469.863855421696</c:v>
                </c:pt>
                <c:pt idx="5">
                  <c:v>22854.501402439018</c:v>
                </c:pt>
                <c:pt idx="6">
                  <c:v>25948.099297297304</c:v>
                </c:pt>
                <c:pt idx="7">
                  <c:v>25227.182678571429</c:v>
                </c:pt>
                <c:pt idx="8">
                  <c:v>23785.410301204825</c:v>
                </c:pt>
                <c:pt idx="9">
                  <c:v>21892.338022598869</c:v>
                </c:pt>
                <c:pt idx="10">
                  <c:v>22462.23750000001</c:v>
                </c:pt>
                <c:pt idx="11">
                  <c:v>23018.472972972981</c:v>
                </c:pt>
              </c:numCache>
            </c:numRef>
          </c:val>
          <c:smooth val="0"/>
          <c:extLst>
            <c:ext xmlns:c16="http://schemas.microsoft.com/office/drawing/2014/chart" uri="{C3380CC4-5D6E-409C-BE32-E72D297353CC}">
              <c16:uniqueId val="{00000001-564D-46CD-8F0E-CA8D246AA95D}"/>
            </c:ext>
          </c:extLst>
        </c:ser>
        <c:dLbls>
          <c:showLegendKey val="0"/>
          <c:showVal val="0"/>
          <c:showCatName val="0"/>
          <c:showSerName val="0"/>
          <c:showPercent val="0"/>
          <c:showBubbleSize val="0"/>
        </c:dLbls>
        <c:smooth val="0"/>
        <c:axId val="817440048"/>
        <c:axId val="724960624"/>
      </c:lineChart>
      <c:catAx>
        <c:axId val="81744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60624"/>
        <c:crosses val="autoZero"/>
        <c:auto val="1"/>
        <c:lblAlgn val="ctr"/>
        <c:lblOffset val="100"/>
        <c:noMultiLvlLbl val="0"/>
      </c:catAx>
      <c:valAx>
        <c:axId val="724960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4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by Region!PivotTable2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 by Region'!$C$8</c:f>
              <c:strCache>
                <c:ptCount val="1"/>
                <c:pt idx="0">
                  <c:v>Total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FD7-4E0B-9DD2-4C8ABD1E9C7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FD7-4E0B-9DD2-4C8ABD1E9C7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FD7-4E0B-9DD2-4C8ABD1E9C7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FD7-4E0B-9DD2-4C8ABD1E9C7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Region'!$C$9:$C$13</c:f>
              <c:numCache>
                <c:formatCode>General</c:formatCode>
                <c:ptCount val="4"/>
                <c:pt idx="0">
                  <c:v>417</c:v>
                </c:pt>
                <c:pt idx="1">
                  <c:v>604</c:v>
                </c:pt>
                <c:pt idx="2">
                  <c:v>488</c:v>
                </c:pt>
                <c:pt idx="3">
                  <c:v>491</c:v>
                </c:pt>
              </c:numCache>
            </c:numRef>
          </c:val>
          <c:extLst>
            <c:ext xmlns:c16="http://schemas.microsoft.com/office/drawing/2014/chart" uri="{C3380CC4-5D6E-409C-BE32-E72D297353CC}">
              <c16:uniqueId val="{00000000-0FD7-4E0B-9DD2-4C8ABD1E9C7B}"/>
            </c:ext>
          </c:extLst>
        </c:ser>
        <c:ser>
          <c:idx val="1"/>
          <c:order val="1"/>
          <c:tx>
            <c:strRef>
              <c:f>'Customer by Region'!$D$8</c:f>
              <c:strCache>
                <c:ptCount val="1"/>
                <c:pt idx="0">
                  <c:v>% Share of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FD7-4E0B-9DD2-4C8ABD1E9C7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FD7-4E0B-9DD2-4C8ABD1E9C7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FD7-4E0B-9DD2-4C8ABD1E9C7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FD7-4E0B-9DD2-4C8ABD1E9C7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Region'!$D$9:$D$13</c:f>
              <c:numCache>
                <c:formatCode>0.00%</c:formatCode>
                <c:ptCount val="4"/>
                <c:pt idx="0">
                  <c:v>0.20849999999999999</c:v>
                </c:pt>
                <c:pt idx="1">
                  <c:v>0.30199999999999999</c:v>
                </c:pt>
                <c:pt idx="2">
                  <c:v>0.24399999999999999</c:v>
                </c:pt>
                <c:pt idx="3">
                  <c:v>0.2455</c:v>
                </c:pt>
              </c:numCache>
            </c:numRef>
          </c:val>
          <c:extLst>
            <c:ext xmlns:c16="http://schemas.microsoft.com/office/drawing/2014/chart" uri="{C3380CC4-5D6E-409C-BE32-E72D297353CC}">
              <c16:uniqueId val="{00000001-0FD7-4E0B-9DD2-4C8ABD1E9C7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Satisfaction score!PivotTable5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Satisfaction score'!$B$3</c:f>
              <c:strCache>
                <c:ptCount val="1"/>
                <c:pt idx="0">
                  <c:v>Total</c:v>
                </c:pt>
              </c:strCache>
            </c:strRef>
          </c:tx>
          <c:spPr>
            <a:solidFill>
              <a:schemeClr val="accent1"/>
            </a:solidFill>
            <a:ln>
              <a:noFill/>
            </a:ln>
            <a:effectLst/>
          </c:spPr>
          <c:invertIfNegative val="0"/>
          <c:cat>
            <c:strRef>
              <c:f>'Customer Satisfaction score'!$A$4:$A$8</c:f>
              <c:strCache>
                <c:ptCount val="4"/>
                <c:pt idx="0">
                  <c:v>Certificate of Deposit</c:v>
                </c:pt>
                <c:pt idx="1">
                  <c:v>Checking</c:v>
                </c:pt>
                <c:pt idx="2">
                  <c:v>Money Market</c:v>
                </c:pt>
                <c:pt idx="3">
                  <c:v>Savings</c:v>
                </c:pt>
              </c:strCache>
            </c:strRef>
          </c:cat>
          <c:val>
            <c:numRef>
              <c:f>'Customer Satisfaction score'!$B$4:$B$8</c:f>
              <c:numCache>
                <c:formatCode>0</c:formatCode>
                <c:ptCount val="4"/>
                <c:pt idx="0">
                  <c:v>2.8918918918918921</c:v>
                </c:pt>
                <c:pt idx="1">
                  <c:v>3.017994858611825</c:v>
                </c:pt>
                <c:pt idx="2">
                  <c:v>3.0049019607843137</c:v>
                </c:pt>
                <c:pt idx="3">
                  <c:v>3.0044101433296584</c:v>
                </c:pt>
              </c:numCache>
            </c:numRef>
          </c:val>
          <c:extLst>
            <c:ext xmlns:c16="http://schemas.microsoft.com/office/drawing/2014/chart" uri="{C3380CC4-5D6E-409C-BE32-E72D297353CC}">
              <c16:uniqueId val="{00000000-61BE-4CED-819B-CC7EEA534E9A}"/>
            </c:ext>
          </c:extLst>
        </c:ser>
        <c:dLbls>
          <c:showLegendKey val="0"/>
          <c:showVal val="0"/>
          <c:showCatName val="0"/>
          <c:showSerName val="0"/>
          <c:showPercent val="0"/>
          <c:showBubbleSize val="0"/>
        </c:dLbls>
        <c:gapWidth val="150"/>
        <c:axId val="814604656"/>
        <c:axId val="724931824"/>
      </c:barChart>
      <c:catAx>
        <c:axId val="81460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31824"/>
        <c:crosses val="autoZero"/>
        <c:auto val="1"/>
        <c:lblAlgn val="ctr"/>
        <c:lblOffset val="100"/>
        <c:noMultiLvlLbl val="0"/>
      </c:catAx>
      <c:valAx>
        <c:axId val="724931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0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[Banking_dashboard_dataset.xlsx]Regional Market Share!PivotTable4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Market Share'!$B$7</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'Regional Market Share'!$A$8:$A$12</c:f>
              <c:strCache>
                <c:ptCount val="4"/>
                <c:pt idx="0">
                  <c:v>East</c:v>
                </c:pt>
                <c:pt idx="1">
                  <c:v>North</c:v>
                </c:pt>
                <c:pt idx="2">
                  <c:v>South</c:v>
                </c:pt>
                <c:pt idx="3">
                  <c:v>West</c:v>
                </c:pt>
              </c:strCache>
            </c:strRef>
          </c:cat>
          <c:val>
            <c:numRef>
              <c:f>'Regional Market Share'!$B$8:$B$12</c:f>
              <c:numCache>
                <c:formatCode>0.00%</c:formatCode>
                <c:ptCount val="4"/>
                <c:pt idx="0">
                  <c:v>0.21160014446690939</c:v>
                </c:pt>
                <c:pt idx="1">
                  <c:v>0.31405779899436653</c:v>
                </c:pt>
                <c:pt idx="2">
                  <c:v>0.249181693771477</c:v>
                </c:pt>
                <c:pt idx="3">
                  <c:v>0.22516036276724713</c:v>
                </c:pt>
              </c:numCache>
            </c:numRef>
          </c:val>
          <c:extLst>
            <c:ext xmlns:c16="http://schemas.microsoft.com/office/drawing/2014/chart" uri="{C3380CC4-5D6E-409C-BE32-E72D297353CC}">
              <c16:uniqueId val="{00000000-666C-4A22-84C6-3411E1B27595}"/>
            </c:ext>
          </c:extLst>
        </c:ser>
        <c:dLbls>
          <c:showLegendKey val="0"/>
          <c:showVal val="0"/>
          <c:showCatName val="0"/>
          <c:showSerName val="0"/>
          <c:showPercent val="0"/>
          <c:showBubbleSize val="0"/>
        </c:dLbls>
        <c:gapWidth val="150"/>
        <c:axId val="564124928"/>
        <c:axId val="504421392"/>
      </c:barChart>
      <c:valAx>
        <c:axId val="50442139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4124928"/>
        <c:crosses val="autoZero"/>
        <c:crossBetween val="between"/>
      </c:valAx>
      <c:catAx>
        <c:axId val="564124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04421392"/>
        <c:crosses val="autoZero"/>
        <c:auto val="1"/>
        <c:lblAlgn val="ctr"/>
        <c:lblOffset val="100"/>
        <c:noMultiLvlLbl val="0"/>
      </c:catAx>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152400</xdr:colOff>
      <xdr:row>0</xdr:row>
      <xdr:rowOff>0</xdr:rowOff>
    </xdr:from>
    <xdr:to>
      <xdr:col>23</xdr:col>
      <xdr:colOff>274320</xdr:colOff>
      <xdr:row>5</xdr:row>
      <xdr:rowOff>0</xdr:rowOff>
    </xdr:to>
    <xdr:sp macro="" textlink="">
      <xdr:nvSpPr>
        <xdr:cNvPr id="2" name="Rectangle 1">
          <a:extLst>
            <a:ext uri="{FF2B5EF4-FFF2-40B4-BE49-F238E27FC236}">
              <a16:creationId xmlns:a16="http://schemas.microsoft.com/office/drawing/2014/main" id="{1C7ACACB-D996-D2F0-8CE2-E87026C96D2D}"/>
            </a:ext>
          </a:extLst>
        </xdr:cNvPr>
        <xdr:cNvSpPr/>
      </xdr:nvSpPr>
      <xdr:spPr>
        <a:xfrm>
          <a:off x="2590800" y="0"/>
          <a:ext cx="11704320" cy="91440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			Bank Customer</a:t>
          </a:r>
          <a:r>
            <a:rPr lang="en-IN" sz="2800" baseline="0">
              <a:solidFill>
                <a:schemeClr val="bg1"/>
              </a:solidFill>
            </a:rPr>
            <a:t> Analytical </a:t>
          </a:r>
          <a:r>
            <a:rPr lang="en-IN" sz="2800">
              <a:solidFill>
                <a:schemeClr val="bg1"/>
              </a:solidFill>
            </a:rPr>
            <a:t>Dashboard</a:t>
          </a:r>
        </a:p>
      </xdr:txBody>
    </xdr:sp>
    <xdr:clientData/>
  </xdr:twoCellAnchor>
  <xdr:twoCellAnchor editAs="oneCell">
    <xdr:from>
      <xdr:col>0</xdr:col>
      <xdr:colOff>91440</xdr:colOff>
      <xdr:row>0</xdr:row>
      <xdr:rowOff>1</xdr:rowOff>
    </xdr:from>
    <xdr:to>
      <xdr:col>3</xdr:col>
      <xdr:colOff>586740</xdr:colOff>
      <xdr:row>4</xdr:row>
      <xdr:rowOff>53341</xdr:rowOff>
    </xdr:to>
    <xdr:pic>
      <xdr:nvPicPr>
        <xdr:cNvPr id="4" name="Picture 3">
          <a:extLst>
            <a:ext uri="{FF2B5EF4-FFF2-40B4-BE49-F238E27FC236}">
              <a16:creationId xmlns:a16="http://schemas.microsoft.com/office/drawing/2014/main" id="{60C12BF6-9A04-C156-373C-29C58B3F98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1"/>
          <a:ext cx="2324100" cy="78486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4</xdr:col>
      <xdr:colOff>0</xdr:colOff>
      <xdr:row>5</xdr:row>
      <xdr:rowOff>53340</xdr:rowOff>
    </xdr:from>
    <xdr:to>
      <xdr:col>11</xdr:col>
      <xdr:colOff>304800</xdr:colOff>
      <xdr:row>20</xdr:row>
      <xdr:rowOff>53340</xdr:rowOff>
    </xdr:to>
    <xdr:graphicFrame macro="">
      <xdr:nvGraphicFramePr>
        <xdr:cNvPr id="6" name="Chart 5">
          <a:extLst>
            <a:ext uri="{FF2B5EF4-FFF2-40B4-BE49-F238E27FC236}">
              <a16:creationId xmlns:a16="http://schemas.microsoft.com/office/drawing/2014/main" id="{39CC81F6-7850-4FED-B679-7B71D6C8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15</xdr:row>
      <xdr:rowOff>106680</xdr:rowOff>
    </xdr:from>
    <xdr:to>
      <xdr:col>3</xdr:col>
      <xdr:colOff>586740</xdr:colOff>
      <xdr:row>33</xdr:row>
      <xdr:rowOff>60960</xdr:rowOff>
    </xdr:to>
    <xdr:graphicFrame macro="">
      <xdr:nvGraphicFramePr>
        <xdr:cNvPr id="7" name="Chart 6">
          <a:extLst>
            <a:ext uri="{FF2B5EF4-FFF2-40B4-BE49-F238E27FC236}">
              <a16:creationId xmlns:a16="http://schemas.microsoft.com/office/drawing/2014/main" id="{B8CEE0C3-8E7C-4769-8DAE-612734DB3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20</xdr:row>
      <xdr:rowOff>76200</xdr:rowOff>
    </xdr:from>
    <xdr:to>
      <xdr:col>11</xdr:col>
      <xdr:colOff>304800</xdr:colOff>
      <xdr:row>35</xdr:row>
      <xdr:rowOff>76200</xdr:rowOff>
    </xdr:to>
    <xdr:graphicFrame macro="">
      <xdr:nvGraphicFramePr>
        <xdr:cNvPr id="9" name="Chart 8">
          <a:extLst>
            <a:ext uri="{FF2B5EF4-FFF2-40B4-BE49-F238E27FC236}">
              <a16:creationId xmlns:a16="http://schemas.microsoft.com/office/drawing/2014/main" id="{577DCFC7-ED46-4C42-AEA8-4D1AE21F4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350520</xdr:colOff>
      <xdr:row>20</xdr:row>
      <xdr:rowOff>60960</xdr:rowOff>
    </xdr:from>
    <xdr:to>
      <xdr:col>19</xdr:col>
      <xdr:colOff>152400</xdr:colOff>
      <xdr:row>35</xdr:row>
      <xdr:rowOff>22860</xdr:rowOff>
    </xdr:to>
    <xdr:graphicFrame macro="">
      <xdr:nvGraphicFramePr>
        <xdr:cNvPr id="10" name="Chart 9">
          <a:extLst>
            <a:ext uri="{FF2B5EF4-FFF2-40B4-BE49-F238E27FC236}">
              <a16:creationId xmlns:a16="http://schemas.microsoft.com/office/drawing/2014/main" id="{39F0ABCF-9180-423F-B56E-9F4B86B62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335280</xdr:colOff>
      <xdr:row>5</xdr:row>
      <xdr:rowOff>68580</xdr:rowOff>
    </xdr:from>
    <xdr:to>
      <xdr:col>19</xdr:col>
      <xdr:colOff>160020</xdr:colOff>
      <xdr:row>20</xdr:row>
      <xdr:rowOff>30480</xdr:rowOff>
    </xdr:to>
    <xdr:graphicFrame macro="">
      <xdr:nvGraphicFramePr>
        <xdr:cNvPr id="12" name="Chart 11">
          <a:extLst>
            <a:ext uri="{FF2B5EF4-FFF2-40B4-BE49-F238E27FC236}">
              <a16:creationId xmlns:a16="http://schemas.microsoft.com/office/drawing/2014/main" id="{C327875F-144F-4BAB-9E34-F3102E1C2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5</xdr:row>
      <xdr:rowOff>83820</xdr:rowOff>
    </xdr:from>
    <xdr:to>
      <xdr:col>3</xdr:col>
      <xdr:colOff>556260</xdr:colOff>
      <xdr:row>10</xdr:row>
      <xdr:rowOff>45720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73EBB0C7-D345-4535-B397-50C9E4484E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0" y="998220"/>
              <a:ext cx="230886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10</xdr:row>
      <xdr:rowOff>45720</xdr:rowOff>
    </xdr:from>
    <xdr:to>
      <xdr:col>3</xdr:col>
      <xdr:colOff>579120</xdr:colOff>
      <xdr:row>15</xdr:row>
      <xdr:rowOff>60960</xdr:rowOff>
    </xdr:to>
    <mc:AlternateContent xmlns:mc="http://schemas.openxmlformats.org/markup-compatibility/2006" xmlns:a14="http://schemas.microsoft.com/office/drawing/2010/main">
      <mc:Choice Requires="a14">
        <xdr:graphicFrame macro="">
          <xdr:nvGraphicFramePr>
            <xdr:cNvPr id="14" name="Account_Type 1">
              <a:extLst>
                <a:ext uri="{FF2B5EF4-FFF2-40B4-BE49-F238E27FC236}">
                  <a16:creationId xmlns:a16="http://schemas.microsoft.com/office/drawing/2014/main" id="{E2DFB774-65AD-4EB1-9F0B-00139CD9377B}"/>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mlns="">
        <xdr:sp macro="" textlink="">
          <xdr:nvSpPr>
            <xdr:cNvPr id="0" name=""/>
            <xdr:cNvSpPr>
              <a:spLocks noTextEdit="1"/>
            </xdr:cNvSpPr>
          </xdr:nvSpPr>
          <xdr:spPr>
            <a:xfrm>
              <a:off x="76200" y="1874520"/>
              <a:ext cx="233172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5</xdr:row>
      <xdr:rowOff>83820</xdr:rowOff>
    </xdr:from>
    <xdr:to>
      <xdr:col>23</xdr:col>
      <xdr:colOff>167640</xdr:colOff>
      <xdr:row>19</xdr:row>
      <xdr:rowOff>68579</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20D4BA28-96AE-45BF-AC9C-E91397E88AE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811000" y="998220"/>
              <a:ext cx="2377440" cy="2545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19</xdr:row>
      <xdr:rowOff>91440</xdr:rowOff>
    </xdr:from>
    <xdr:to>
      <xdr:col>23</xdr:col>
      <xdr:colOff>160020</xdr:colOff>
      <xdr:row>27</xdr:row>
      <xdr:rowOff>83820</xdr:rowOff>
    </xdr:to>
    <mc:AlternateContent xmlns:mc="http://schemas.openxmlformats.org/markup-compatibility/2006" xmlns:a14="http://schemas.microsoft.com/office/drawing/2010/main">
      <mc:Choice Requires="a14">
        <xdr:graphicFrame macro="">
          <xdr:nvGraphicFramePr>
            <xdr:cNvPr id="17" name="Customer_Segment 1">
              <a:extLst>
                <a:ext uri="{FF2B5EF4-FFF2-40B4-BE49-F238E27FC236}">
                  <a16:creationId xmlns:a16="http://schemas.microsoft.com/office/drawing/2014/main" id="{8A4EDCD9-1B02-491F-851E-043147A82DA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1811000" y="3566160"/>
              <a:ext cx="236982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27</xdr:row>
      <xdr:rowOff>99060</xdr:rowOff>
    </xdr:from>
    <xdr:to>
      <xdr:col>23</xdr:col>
      <xdr:colOff>167640</xdr:colOff>
      <xdr:row>33</xdr:row>
      <xdr:rowOff>175260</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E7C5BFB4-E9C8-499B-BC29-6373EC6C2B1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811000" y="5036820"/>
              <a:ext cx="237744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91440</xdr:colOff>
      <xdr:row>0</xdr:row>
      <xdr:rowOff>53340</xdr:rowOff>
    </xdr:from>
    <xdr:to>
      <xdr:col>7</xdr:col>
      <xdr:colOff>137160</xdr:colOff>
      <xdr:row>2</xdr:row>
      <xdr:rowOff>114300</xdr:rowOff>
    </xdr:to>
    <xdr:sp macro="" textlink="">
      <xdr:nvSpPr>
        <xdr:cNvPr id="19" name="Rectangle 18">
          <a:extLst>
            <a:ext uri="{FF2B5EF4-FFF2-40B4-BE49-F238E27FC236}">
              <a16:creationId xmlns:a16="http://schemas.microsoft.com/office/drawing/2014/main" id="{FB6BB4C4-225A-AE17-563A-EC8D016B7111}"/>
            </a:ext>
          </a:extLst>
        </xdr:cNvPr>
        <xdr:cNvSpPr/>
      </xdr:nvSpPr>
      <xdr:spPr>
        <a:xfrm>
          <a:off x="2529840" y="53340"/>
          <a:ext cx="187452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Total</a:t>
          </a:r>
          <a:r>
            <a:rPr lang="en-IN" sz="1800" baseline="0">
              <a:solidFill>
                <a:schemeClr val="bg1"/>
              </a:solidFill>
            </a:rPr>
            <a:t> Customers  </a:t>
          </a:r>
          <a:endParaRPr lang="en-IN" sz="1800">
            <a:solidFill>
              <a:schemeClr val="bg1"/>
            </a:solidFill>
          </a:endParaRPr>
        </a:p>
      </xdr:txBody>
    </xdr:sp>
    <xdr:clientData/>
  </xdr:twoCellAnchor>
  <xdr:twoCellAnchor>
    <xdr:from>
      <xdr:col>19</xdr:col>
      <xdr:colOff>160020</xdr:colOff>
      <xdr:row>0</xdr:row>
      <xdr:rowOff>68580</xdr:rowOff>
    </xdr:from>
    <xdr:to>
      <xdr:col>23</xdr:col>
      <xdr:colOff>83820</xdr:colOff>
      <xdr:row>2</xdr:row>
      <xdr:rowOff>129540</xdr:rowOff>
    </xdr:to>
    <xdr:sp macro="" textlink="">
      <xdr:nvSpPr>
        <xdr:cNvPr id="21" name="Rectangle 20">
          <a:extLst>
            <a:ext uri="{FF2B5EF4-FFF2-40B4-BE49-F238E27FC236}">
              <a16:creationId xmlns:a16="http://schemas.microsoft.com/office/drawing/2014/main" id="{CE772091-03A2-FCEE-D3B8-2DB440F348D6}"/>
            </a:ext>
          </a:extLst>
        </xdr:cNvPr>
        <xdr:cNvSpPr/>
      </xdr:nvSpPr>
      <xdr:spPr>
        <a:xfrm>
          <a:off x="11742420" y="68580"/>
          <a:ext cx="236220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bg1"/>
              </a:solidFill>
            </a:rPr>
            <a:t>Average Account</a:t>
          </a:r>
          <a:r>
            <a:rPr lang="en-IN" sz="1600" baseline="0">
              <a:solidFill>
                <a:schemeClr val="bg1"/>
              </a:solidFill>
            </a:rPr>
            <a:t> </a:t>
          </a:r>
          <a:r>
            <a:rPr lang="en-IN" sz="1600">
              <a:solidFill>
                <a:schemeClr val="bg1"/>
              </a:solidFill>
            </a:rPr>
            <a:t>Balance</a:t>
          </a:r>
        </a:p>
      </xdr:txBody>
    </xdr:sp>
    <xdr:clientData/>
  </xdr:twoCellAnchor>
  <xdr:twoCellAnchor>
    <xdr:from>
      <xdr:col>4</xdr:col>
      <xdr:colOff>99060</xdr:colOff>
      <xdr:row>2</xdr:row>
      <xdr:rowOff>129540</xdr:rowOff>
    </xdr:from>
    <xdr:to>
      <xdr:col>7</xdr:col>
      <xdr:colOff>144780</xdr:colOff>
      <xdr:row>4</xdr:row>
      <xdr:rowOff>137160</xdr:rowOff>
    </xdr:to>
    <xdr:sp macro="" textlink="KPI!B4">
      <xdr:nvSpPr>
        <xdr:cNvPr id="23" name="Rectangle 22">
          <a:extLst>
            <a:ext uri="{FF2B5EF4-FFF2-40B4-BE49-F238E27FC236}">
              <a16:creationId xmlns:a16="http://schemas.microsoft.com/office/drawing/2014/main" id="{32E98530-11D6-3C88-79D7-2868805C351E}"/>
            </a:ext>
          </a:extLst>
        </xdr:cNvPr>
        <xdr:cNvSpPr/>
      </xdr:nvSpPr>
      <xdr:spPr>
        <a:xfrm>
          <a:off x="2537460" y="495300"/>
          <a:ext cx="187452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3947E8-7DD5-43AF-87C6-8E25A4FE76A8}" type="TxLink">
            <a:rPr lang="en-US" sz="2800" b="0" i="0" u="none" strike="noStrike">
              <a:solidFill>
                <a:schemeClr val="bg1"/>
              </a:solidFill>
              <a:latin typeface="Aptos Narrow"/>
              <a:ea typeface="Calibri"/>
              <a:cs typeface="Calibri"/>
            </a:rPr>
            <a:pPr algn="ctr"/>
            <a:t>2000</a:t>
          </a:fld>
          <a:endParaRPr lang="en-IN" sz="2800">
            <a:solidFill>
              <a:schemeClr val="bg1"/>
            </a:solidFill>
          </a:endParaRPr>
        </a:p>
      </xdr:txBody>
    </xdr:sp>
    <xdr:clientData/>
  </xdr:twoCellAnchor>
  <xdr:twoCellAnchor>
    <xdr:from>
      <xdr:col>19</xdr:col>
      <xdr:colOff>160020</xdr:colOff>
      <xdr:row>2</xdr:row>
      <xdr:rowOff>160020</xdr:rowOff>
    </xdr:from>
    <xdr:to>
      <xdr:col>23</xdr:col>
      <xdr:colOff>83820</xdr:colOff>
      <xdr:row>4</xdr:row>
      <xdr:rowOff>144780</xdr:rowOff>
    </xdr:to>
    <xdr:sp macro="" textlink="KPI!B1">
      <xdr:nvSpPr>
        <xdr:cNvPr id="24" name="Rectangle 23">
          <a:extLst>
            <a:ext uri="{FF2B5EF4-FFF2-40B4-BE49-F238E27FC236}">
              <a16:creationId xmlns:a16="http://schemas.microsoft.com/office/drawing/2014/main" id="{3C52E291-79B5-AC20-B2F7-63CE6DC96779}"/>
            </a:ext>
          </a:extLst>
        </xdr:cNvPr>
        <xdr:cNvSpPr/>
      </xdr:nvSpPr>
      <xdr:spPr>
        <a:xfrm>
          <a:off x="11742420" y="525780"/>
          <a:ext cx="2362200" cy="350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606852-06BF-4C8E-9A44-2C00B57591D8}" type="TxLink">
            <a:rPr lang="en-US" sz="1800" b="0" i="0" u="none" strike="noStrike">
              <a:solidFill>
                <a:schemeClr val="bg1"/>
              </a:solidFill>
              <a:latin typeface="Calibri"/>
              <a:ea typeface="Calibri"/>
              <a:cs typeface="Calibri"/>
            </a:rPr>
            <a:pPr algn="ctr"/>
            <a:t>20141.33209</a:t>
          </a:fld>
          <a:endParaRPr lang="en-IN" sz="18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358140</xdr:colOff>
      <xdr:row>2</xdr:row>
      <xdr:rowOff>76200</xdr:rowOff>
    </xdr:from>
    <xdr:to>
      <xdr:col>10</xdr:col>
      <xdr:colOff>53340</xdr:colOff>
      <xdr:row>17</xdr:row>
      <xdr:rowOff>76200</xdr:rowOff>
    </xdr:to>
    <xdr:graphicFrame macro="">
      <xdr:nvGraphicFramePr>
        <xdr:cNvPr id="2" name="Chart 1">
          <a:extLst>
            <a:ext uri="{FF2B5EF4-FFF2-40B4-BE49-F238E27FC236}">
              <a16:creationId xmlns:a16="http://schemas.microsoft.com/office/drawing/2014/main" id="{B5E34C14-1426-7605-3368-2DB27F93E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327660</xdr:colOff>
      <xdr:row>14</xdr:row>
      <xdr:rowOff>114300</xdr:rowOff>
    </xdr:from>
    <xdr:to>
      <xdr:col>11</xdr:col>
      <xdr:colOff>480060</xdr:colOff>
      <xdr:row>29</xdr:row>
      <xdr:rowOff>114300</xdr:rowOff>
    </xdr:to>
    <xdr:graphicFrame macro="">
      <xdr:nvGraphicFramePr>
        <xdr:cNvPr id="2" name="Chart 1">
          <a:extLst>
            <a:ext uri="{FF2B5EF4-FFF2-40B4-BE49-F238E27FC236}">
              <a16:creationId xmlns:a16="http://schemas.microsoft.com/office/drawing/2014/main" id="{5D86A233-6619-18AE-0D77-1BE82697D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434340</xdr:colOff>
      <xdr:row>0</xdr:row>
      <xdr:rowOff>99060</xdr:rowOff>
    </xdr:from>
    <xdr:to>
      <xdr:col>9</xdr:col>
      <xdr:colOff>434340</xdr:colOff>
      <xdr:row>14</xdr:row>
      <xdr:rowOff>5715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C18ECAD3-0C4E-E684-CCE7-413706819D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8566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320040</xdr:colOff>
      <xdr:row>2</xdr:row>
      <xdr:rowOff>121920</xdr:rowOff>
    </xdr:from>
    <xdr:to>
      <xdr:col>13</xdr:col>
      <xdr:colOff>15240</xdr:colOff>
      <xdr:row>17</xdr:row>
      <xdr:rowOff>121920</xdr:rowOff>
    </xdr:to>
    <xdr:graphicFrame macro="">
      <xdr:nvGraphicFramePr>
        <xdr:cNvPr id="2" name="Chart 1">
          <a:extLst>
            <a:ext uri="{FF2B5EF4-FFF2-40B4-BE49-F238E27FC236}">
              <a16:creationId xmlns:a16="http://schemas.microsoft.com/office/drawing/2014/main" id="{7760BA70-63AF-F5D2-FE9F-E92CF1F2F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243840</xdr:colOff>
      <xdr:row>20</xdr:row>
      <xdr:rowOff>22861</xdr:rowOff>
    </xdr:from>
    <xdr:to>
      <xdr:col>3</xdr:col>
      <xdr:colOff>1074420</xdr:colOff>
      <xdr:row>26</xdr:row>
      <xdr:rowOff>137161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25F7A23-E109-9633-8A8E-98D20349F3D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77340" y="36804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1165860</xdr:colOff>
      <xdr:row>19</xdr:row>
      <xdr:rowOff>68581</xdr:rowOff>
    </xdr:from>
    <xdr:to>
      <xdr:col>6</xdr:col>
      <xdr:colOff>464820</xdr:colOff>
      <xdr:row>27</xdr:row>
      <xdr:rowOff>15241</xdr:rowOff>
    </xdr:to>
    <mc:AlternateContent xmlns:mc="http://schemas.openxmlformats.org/markup-compatibility/2006" xmlns:a14="http://schemas.microsoft.com/office/drawing/2010/main">
      <mc:Choice Requires="a14">
        <xdr:graphicFrame macro="">
          <xdr:nvGraphicFramePr>
            <xdr:cNvPr id="5" name="Customer_Segment">
              <a:extLst>
                <a:ext uri="{FF2B5EF4-FFF2-40B4-BE49-F238E27FC236}">
                  <a16:creationId xmlns:a16="http://schemas.microsoft.com/office/drawing/2014/main" id="{60B1ABA2-8775-8B64-3601-0AF89FF9771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497580" y="35433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4</xdr:row>
      <xdr:rowOff>160020</xdr:rowOff>
    </xdr:from>
    <xdr:to>
      <xdr:col>10</xdr:col>
      <xdr:colOff>419100</xdr:colOff>
      <xdr:row>19</xdr:row>
      <xdr:rowOff>160020</xdr:rowOff>
    </xdr:to>
    <xdr:graphicFrame macro="">
      <xdr:nvGraphicFramePr>
        <xdr:cNvPr id="2" name="Chart 1">
          <a:extLst>
            <a:ext uri="{FF2B5EF4-FFF2-40B4-BE49-F238E27FC236}">
              <a16:creationId xmlns:a16="http://schemas.microsoft.com/office/drawing/2014/main" id="{3F0BBB5E-1848-657C-831C-6DB884134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1150620</xdr:colOff>
      <xdr:row>10</xdr:row>
      <xdr:rowOff>144781</xdr:rowOff>
    </xdr:from>
    <xdr:to>
      <xdr:col>1</xdr:col>
      <xdr:colOff>1744980</xdr:colOff>
      <xdr:row>18</xdr:row>
      <xdr:rowOff>129541</xdr:rowOff>
    </xdr:to>
    <mc:AlternateContent xmlns:mc="http://schemas.openxmlformats.org/markup-compatibility/2006" xmlns:a14="http://schemas.microsoft.com/office/drawing/2010/main">
      <mc:Choice Requires="a14">
        <xdr:graphicFrame macro="">
          <xdr:nvGraphicFramePr>
            <xdr:cNvPr id="3" name="Account_Type">
              <a:extLst>
                <a:ext uri="{FF2B5EF4-FFF2-40B4-BE49-F238E27FC236}">
                  <a16:creationId xmlns:a16="http://schemas.microsoft.com/office/drawing/2014/main" id="{73A5FB02-B14D-FB46-5349-D62F69E3AFA6}"/>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mlns="">
        <xdr:sp macro="" textlink="">
          <xdr:nvSpPr>
            <xdr:cNvPr id="0" name=""/>
            <xdr:cNvSpPr>
              <a:spLocks noTextEdit="1"/>
            </xdr:cNvSpPr>
          </xdr:nvSpPr>
          <xdr:spPr>
            <a:xfrm>
              <a:off x="1150620" y="197358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xdr:colOff>
      <xdr:row>4</xdr:row>
      <xdr:rowOff>38100</xdr:rowOff>
    </xdr:from>
    <xdr:to>
      <xdr:col>13</xdr:col>
      <xdr:colOff>327660</xdr:colOff>
      <xdr:row>19</xdr:row>
      <xdr:rowOff>38100</xdr:rowOff>
    </xdr:to>
    <xdr:graphicFrame macro="">
      <xdr:nvGraphicFramePr>
        <xdr:cNvPr id="2" name="Chart 1">
          <a:extLst>
            <a:ext uri="{FF2B5EF4-FFF2-40B4-BE49-F238E27FC236}">
              <a16:creationId xmlns:a16="http://schemas.microsoft.com/office/drawing/2014/main" id="{99859F7C-0223-7FCE-BCF7-C353BA068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830580</xdr:colOff>
      <xdr:row>16</xdr:row>
      <xdr:rowOff>15241</xdr:rowOff>
    </xdr:from>
    <xdr:to>
      <xdr:col>4</xdr:col>
      <xdr:colOff>396240</xdr:colOff>
      <xdr:row>24</xdr:row>
      <xdr:rowOff>60961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6BAC17C-A2EC-D5CD-2B4E-5D8E464197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4480" y="294132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refreshedDate="46285.696071643521" createdVersion="8" refreshedVersion="8" minRefreshableVersion="3" recordCount="2000" xr:uid="{572A6D15-F5C4-4D34-8CC8-0DFA1496061C}">
  <cacheSource type="worksheet">
    <worksheetSource name="Table1"/>
  </cacheSource>
  <cacheFields count="58">
    <cacheField name="Customer_ID" numFmtId="0">
      <sharedItems count="20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 v="CUST-0501"/>
        <s v="CUST-0502"/>
        <s v="CUST-0503"/>
        <s v="CUST-0504"/>
        <s v="CUST-0505"/>
        <s v="CUST-0506"/>
        <s v="CUST-0507"/>
        <s v="CUST-0508"/>
        <s v="CUST-0509"/>
        <s v="CUST-0510"/>
        <s v="CUST-0511"/>
        <s v="CUST-0512"/>
        <s v="CUST-0513"/>
        <s v="CUST-0514"/>
        <s v="CUST-0515"/>
        <s v="CUST-0516"/>
        <s v="CUST-0517"/>
        <s v="CUST-0518"/>
        <s v="CUST-0519"/>
        <s v="CUST-0520"/>
        <s v="CUST-0521"/>
        <s v="CUST-0522"/>
        <s v="CUST-0523"/>
        <s v="CUST-0524"/>
        <s v="CUST-0525"/>
        <s v="CUST-0526"/>
        <s v="CUST-0527"/>
        <s v="CUST-0528"/>
        <s v="CUST-0529"/>
        <s v="CUST-0530"/>
        <s v="CUST-0531"/>
        <s v="CUST-0532"/>
        <s v="CUST-0533"/>
        <s v="CUST-0534"/>
        <s v="CUST-0535"/>
        <s v="CUST-0536"/>
        <s v="CUST-0537"/>
        <s v="CUST-0538"/>
        <s v="CUST-0539"/>
        <s v="CUST-0540"/>
        <s v="CUST-0541"/>
        <s v="CUST-0542"/>
        <s v="CUST-0543"/>
        <s v="CUST-0544"/>
        <s v="CUST-0545"/>
        <s v="CUST-0546"/>
        <s v="CUST-0547"/>
        <s v="CUST-0548"/>
        <s v="CUST-0549"/>
        <s v="CUST-0550"/>
        <s v="CUST-0551"/>
        <s v="CUST-0552"/>
        <s v="CUST-0553"/>
        <s v="CUST-0554"/>
        <s v="CUST-0555"/>
        <s v="CUST-0556"/>
        <s v="CUST-0557"/>
        <s v="CUST-0558"/>
        <s v="CUST-0559"/>
        <s v="CUST-0560"/>
        <s v="CUST-0561"/>
        <s v="CUST-0562"/>
        <s v="CUST-0563"/>
        <s v="CUST-0564"/>
        <s v="CUST-0565"/>
        <s v="CUST-0566"/>
        <s v="CUST-0567"/>
        <s v="CUST-0568"/>
        <s v="CUST-0569"/>
        <s v="CUST-0570"/>
        <s v="CUST-0571"/>
        <s v="CUST-0572"/>
        <s v="CUST-0573"/>
        <s v="CUST-0574"/>
        <s v="CUST-0575"/>
        <s v="CUST-0576"/>
        <s v="CUST-0577"/>
        <s v="CUST-0578"/>
        <s v="CUST-0579"/>
        <s v="CUST-0580"/>
        <s v="CUST-0581"/>
        <s v="CUST-0582"/>
        <s v="CUST-0583"/>
        <s v="CUST-0584"/>
        <s v="CUST-0585"/>
        <s v="CUST-0586"/>
        <s v="CUST-0587"/>
        <s v="CUST-0588"/>
        <s v="CUST-0589"/>
        <s v="CUST-0590"/>
        <s v="CUST-0591"/>
        <s v="CUST-0592"/>
        <s v="CUST-0593"/>
        <s v="CUST-0594"/>
        <s v="CUST-0595"/>
        <s v="CUST-0596"/>
        <s v="CUST-0597"/>
        <s v="CUST-0598"/>
        <s v="CUST-0599"/>
        <s v="CUST-0600"/>
        <s v="CUST-0601"/>
        <s v="CUST-0602"/>
        <s v="CUST-0603"/>
        <s v="CUST-0604"/>
        <s v="CUST-0605"/>
        <s v="CUST-0606"/>
        <s v="CUST-0607"/>
        <s v="CUST-0608"/>
        <s v="CUST-0609"/>
        <s v="CUST-0610"/>
        <s v="CUST-0611"/>
        <s v="CUST-0612"/>
        <s v="CUST-0613"/>
        <s v="CUST-0614"/>
        <s v="CUST-0615"/>
        <s v="CUST-0616"/>
        <s v="CUST-0617"/>
        <s v="CUST-0618"/>
        <s v="CUST-0619"/>
        <s v="CUST-0620"/>
        <s v="CUST-0621"/>
        <s v="CUST-0622"/>
        <s v="CUST-0623"/>
        <s v="CUST-0624"/>
        <s v="CUST-0625"/>
        <s v="CUST-0626"/>
        <s v="CUST-0627"/>
        <s v="CUST-0628"/>
        <s v="CUST-0629"/>
        <s v="CUST-0630"/>
        <s v="CUST-0631"/>
        <s v="CUST-0632"/>
        <s v="CUST-0633"/>
        <s v="CUST-0634"/>
        <s v="CUST-0635"/>
        <s v="CUST-0636"/>
        <s v="CUST-0637"/>
        <s v="CUST-0638"/>
        <s v="CUST-0639"/>
        <s v="CUST-0640"/>
        <s v="CUST-0641"/>
        <s v="CUST-0642"/>
        <s v="CUST-0643"/>
        <s v="CUST-0644"/>
        <s v="CUST-0645"/>
        <s v="CUST-0646"/>
        <s v="CUST-0647"/>
        <s v="CUST-0648"/>
        <s v="CUST-0649"/>
        <s v="CUST-0650"/>
        <s v="CUST-0651"/>
        <s v="CUST-0652"/>
        <s v="CUST-0653"/>
        <s v="CUST-0654"/>
        <s v="CUST-0655"/>
        <s v="CUST-0656"/>
        <s v="CUST-0657"/>
        <s v="CUST-0658"/>
        <s v="CUST-0659"/>
        <s v="CUST-0660"/>
        <s v="CUST-0661"/>
        <s v="CUST-0662"/>
        <s v="CUST-0663"/>
        <s v="CUST-0664"/>
        <s v="CUST-0665"/>
        <s v="CUST-0666"/>
        <s v="CUST-0667"/>
        <s v="CUST-0668"/>
        <s v="CUST-0669"/>
        <s v="CUST-0670"/>
        <s v="CUST-0671"/>
        <s v="CUST-0672"/>
        <s v="CUST-0673"/>
        <s v="CUST-0674"/>
        <s v="CUST-0675"/>
        <s v="CUST-0676"/>
        <s v="CUST-0677"/>
        <s v="CUST-0678"/>
        <s v="CUST-0679"/>
        <s v="CUST-0680"/>
        <s v="CUST-0681"/>
        <s v="CUST-0682"/>
        <s v="CUST-0683"/>
        <s v="CUST-0684"/>
        <s v="CUST-0685"/>
        <s v="CUST-0686"/>
        <s v="CUST-0687"/>
        <s v="CUST-0688"/>
        <s v="CUST-0689"/>
        <s v="CUST-0690"/>
        <s v="CUST-0691"/>
        <s v="CUST-0692"/>
        <s v="CUST-0693"/>
        <s v="CUST-0694"/>
        <s v="CUST-0695"/>
        <s v="CUST-0696"/>
        <s v="CUST-0697"/>
        <s v="CUST-0698"/>
        <s v="CUST-0699"/>
        <s v="CUST-0700"/>
        <s v="CUST-0701"/>
        <s v="CUST-0702"/>
        <s v="CUST-0703"/>
        <s v="CUST-0704"/>
        <s v="CUST-0705"/>
        <s v="CUST-0706"/>
        <s v="CUST-0707"/>
        <s v="CUST-0708"/>
        <s v="CUST-0709"/>
        <s v="CUST-0710"/>
        <s v="CUST-0711"/>
        <s v="CUST-0712"/>
        <s v="CUST-0713"/>
        <s v="CUST-0714"/>
        <s v="CUST-0715"/>
        <s v="CUST-0716"/>
        <s v="CUST-0717"/>
        <s v="CUST-0718"/>
        <s v="CUST-0719"/>
        <s v="CUST-0720"/>
        <s v="CUST-0721"/>
        <s v="CUST-0722"/>
        <s v="CUST-0723"/>
        <s v="CUST-0724"/>
        <s v="CUST-0725"/>
        <s v="CUST-0726"/>
        <s v="CUST-0727"/>
        <s v="CUST-0728"/>
        <s v="CUST-0729"/>
        <s v="CUST-0730"/>
        <s v="CUST-0731"/>
        <s v="CUST-0732"/>
        <s v="CUST-0733"/>
        <s v="CUST-0734"/>
        <s v="CUST-0735"/>
        <s v="CUST-0736"/>
        <s v="CUST-0737"/>
        <s v="CUST-0738"/>
        <s v="CUST-0739"/>
        <s v="CUST-0740"/>
        <s v="CUST-0741"/>
        <s v="CUST-0742"/>
        <s v="CUST-0743"/>
        <s v="CUST-0744"/>
        <s v="CUST-0745"/>
        <s v="CUST-0746"/>
        <s v="CUST-0747"/>
        <s v="CUST-0748"/>
        <s v="CUST-0749"/>
        <s v="CUST-0750"/>
        <s v="CUST-0751"/>
        <s v="CUST-0752"/>
        <s v="CUST-0753"/>
        <s v="CUST-0754"/>
        <s v="CUST-0755"/>
        <s v="CUST-0756"/>
        <s v="CUST-0757"/>
        <s v="CUST-0758"/>
        <s v="CUST-0759"/>
        <s v="CUST-0760"/>
        <s v="CUST-0761"/>
        <s v="CUST-0762"/>
        <s v="CUST-0763"/>
        <s v="CUST-0764"/>
        <s v="CUST-0765"/>
        <s v="CUST-0766"/>
        <s v="CUST-0767"/>
        <s v="CUST-0768"/>
        <s v="CUST-0769"/>
        <s v="CUST-0770"/>
        <s v="CUST-0771"/>
        <s v="CUST-0772"/>
        <s v="CUST-0773"/>
        <s v="CUST-0774"/>
        <s v="CUST-0775"/>
        <s v="CUST-0776"/>
        <s v="CUST-0777"/>
        <s v="CUST-0778"/>
        <s v="CUST-0779"/>
        <s v="CUST-0780"/>
        <s v="CUST-0781"/>
        <s v="CUST-0782"/>
        <s v="CUST-0783"/>
        <s v="CUST-0784"/>
        <s v="CUST-0785"/>
        <s v="CUST-0786"/>
        <s v="CUST-0787"/>
        <s v="CUST-0788"/>
        <s v="CUST-0789"/>
        <s v="CUST-0790"/>
        <s v="CUST-0791"/>
        <s v="CUST-0792"/>
        <s v="CUST-0793"/>
        <s v="CUST-0794"/>
        <s v="CUST-0795"/>
        <s v="CUST-0796"/>
        <s v="CUST-0797"/>
        <s v="CUST-0798"/>
        <s v="CUST-0799"/>
        <s v="CUST-0800"/>
        <s v="CUST-0801"/>
        <s v="CUST-0802"/>
        <s v="CUST-0803"/>
        <s v="CUST-0804"/>
        <s v="CUST-0805"/>
        <s v="CUST-0806"/>
        <s v="CUST-0807"/>
        <s v="CUST-0808"/>
        <s v="CUST-0809"/>
        <s v="CUST-0810"/>
        <s v="CUST-0811"/>
        <s v="CUST-0812"/>
        <s v="CUST-0813"/>
        <s v="CUST-0814"/>
        <s v="CUST-0815"/>
        <s v="CUST-0816"/>
        <s v="CUST-0817"/>
        <s v="CUST-0818"/>
        <s v="CUST-0819"/>
        <s v="CUST-0820"/>
        <s v="CUST-0821"/>
        <s v="CUST-0822"/>
        <s v="CUST-0823"/>
        <s v="CUST-0824"/>
        <s v="CUST-0825"/>
        <s v="CUST-0826"/>
        <s v="CUST-0827"/>
        <s v="CUST-0828"/>
        <s v="CUST-0829"/>
        <s v="CUST-0830"/>
        <s v="CUST-0831"/>
        <s v="CUST-0832"/>
        <s v="CUST-0833"/>
        <s v="CUST-0834"/>
        <s v="CUST-0835"/>
        <s v="CUST-0836"/>
        <s v="CUST-0837"/>
        <s v="CUST-0838"/>
        <s v="CUST-0839"/>
        <s v="CUST-0840"/>
        <s v="CUST-0841"/>
        <s v="CUST-0842"/>
        <s v="CUST-0843"/>
        <s v="CUST-0844"/>
        <s v="CUST-0845"/>
        <s v="CUST-0846"/>
        <s v="CUST-0847"/>
        <s v="CUST-0848"/>
        <s v="CUST-0849"/>
        <s v="CUST-0850"/>
        <s v="CUST-0851"/>
        <s v="CUST-0852"/>
        <s v="CUST-0853"/>
        <s v="CUST-0854"/>
        <s v="CUST-0855"/>
        <s v="CUST-0856"/>
        <s v="CUST-0857"/>
        <s v="CUST-0858"/>
        <s v="CUST-0859"/>
        <s v="CUST-0860"/>
        <s v="CUST-0861"/>
        <s v="CUST-0862"/>
        <s v="CUST-0863"/>
        <s v="CUST-0864"/>
        <s v="CUST-0865"/>
        <s v="CUST-0866"/>
        <s v="CUST-0867"/>
        <s v="CUST-0868"/>
        <s v="CUST-0869"/>
        <s v="CUST-0870"/>
        <s v="CUST-0871"/>
        <s v="CUST-0872"/>
        <s v="CUST-0873"/>
        <s v="CUST-0874"/>
        <s v="CUST-0875"/>
        <s v="CUST-0876"/>
        <s v="CUST-0877"/>
        <s v="CUST-0878"/>
        <s v="CUST-0879"/>
        <s v="CUST-0880"/>
        <s v="CUST-0881"/>
        <s v="CUST-0882"/>
        <s v="CUST-0883"/>
        <s v="CUST-0884"/>
        <s v="CUST-0885"/>
        <s v="CUST-0886"/>
        <s v="CUST-0887"/>
        <s v="CUST-0888"/>
        <s v="CUST-0889"/>
        <s v="CUST-0890"/>
        <s v="CUST-0891"/>
        <s v="CUST-0892"/>
        <s v="CUST-0893"/>
        <s v="CUST-0894"/>
        <s v="CUST-0895"/>
        <s v="CUST-0896"/>
        <s v="CUST-0897"/>
        <s v="CUST-0898"/>
        <s v="CUST-0899"/>
        <s v="CUST-0900"/>
        <s v="CUST-0901"/>
        <s v="CUST-0902"/>
        <s v="CUST-0903"/>
        <s v="CUST-0904"/>
        <s v="CUST-0905"/>
        <s v="CUST-0906"/>
        <s v="CUST-0907"/>
        <s v="CUST-0908"/>
        <s v="CUST-0909"/>
        <s v="CUST-0910"/>
        <s v="CUST-0911"/>
        <s v="CUST-0912"/>
        <s v="CUST-0913"/>
        <s v="CUST-0914"/>
        <s v="CUST-0915"/>
        <s v="CUST-0916"/>
        <s v="CUST-0917"/>
        <s v="CUST-0918"/>
        <s v="CUST-0919"/>
        <s v="CUST-0920"/>
        <s v="CUST-0921"/>
        <s v="CUST-0922"/>
        <s v="CUST-0923"/>
        <s v="CUST-0924"/>
        <s v="CUST-0925"/>
        <s v="CUST-0926"/>
        <s v="CUST-0927"/>
        <s v="CUST-0928"/>
        <s v="CUST-0929"/>
        <s v="CUST-0930"/>
        <s v="CUST-0931"/>
        <s v="CUST-0932"/>
        <s v="CUST-0933"/>
        <s v="CUST-0934"/>
        <s v="CUST-0935"/>
        <s v="CUST-0936"/>
        <s v="CUST-0937"/>
        <s v="CUST-0938"/>
        <s v="CUST-0939"/>
        <s v="CUST-0940"/>
        <s v="CUST-0941"/>
        <s v="CUST-0942"/>
        <s v="CUST-0943"/>
        <s v="CUST-0944"/>
        <s v="CUST-0945"/>
        <s v="CUST-0946"/>
        <s v="CUST-0947"/>
        <s v="CUST-0948"/>
        <s v="CUST-0949"/>
        <s v="CUST-0950"/>
        <s v="CUST-0951"/>
        <s v="CUST-0952"/>
        <s v="CUST-0953"/>
        <s v="CUST-0954"/>
        <s v="CUST-0955"/>
        <s v="CUST-0956"/>
        <s v="CUST-0957"/>
        <s v="CUST-0958"/>
        <s v="CUST-0959"/>
        <s v="CUST-0960"/>
        <s v="CUST-0961"/>
        <s v="CUST-0962"/>
        <s v="CUST-0963"/>
        <s v="CUST-0964"/>
        <s v="CUST-0965"/>
        <s v="CUST-0966"/>
        <s v="CUST-0967"/>
        <s v="CUST-0968"/>
        <s v="CUST-0969"/>
        <s v="CUST-0970"/>
        <s v="CUST-0971"/>
        <s v="CUST-0972"/>
        <s v="CUST-0973"/>
        <s v="CUST-0974"/>
        <s v="CUST-0975"/>
        <s v="CUST-0976"/>
        <s v="CUST-0977"/>
        <s v="CUST-0978"/>
        <s v="CUST-0979"/>
        <s v="CUST-0980"/>
        <s v="CUST-0981"/>
        <s v="CUST-0982"/>
        <s v="CUST-0983"/>
        <s v="CUST-0984"/>
        <s v="CUST-0985"/>
        <s v="CUST-0986"/>
        <s v="CUST-0987"/>
        <s v="CUST-0988"/>
        <s v="CUST-0989"/>
        <s v="CUST-0990"/>
        <s v="CUST-0991"/>
        <s v="CUST-0992"/>
        <s v="CUST-0993"/>
        <s v="CUST-0994"/>
        <s v="CUST-0995"/>
        <s v="CUST-0996"/>
        <s v="CUST-0997"/>
        <s v="CUST-0998"/>
        <s v="CUST-0999"/>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 v="CUST-1500"/>
        <s v="CUST-1501"/>
        <s v="CUST-1502"/>
        <s v="CUST-1503"/>
        <s v="CUST-1504"/>
        <s v="CUST-1505"/>
        <s v="CUST-1506"/>
        <s v="CUST-1507"/>
        <s v="CUST-1508"/>
        <s v="CUST-1509"/>
        <s v="CUST-1510"/>
        <s v="CUST-1511"/>
        <s v="CUST-1512"/>
        <s v="CUST-1513"/>
        <s v="CUST-1514"/>
        <s v="CUST-1515"/>
        <s v="CUST-1516"/>
        <s v="CUST-1517"/>
        <s v="CUST-1518"/>
        <s v="CUST-1519"/>
        <s v="CUST-1520"/>
        <s v="CUST-1521"/>
        <s v="CUST-1522"/>
        <s v="CUST-1523"/>
        <s v="CUST-1524"/>
        <s v="CUST-1525"/>
        <s v="CUST-1526"/>
        <s v="CUST-1527"/>
        <s v="CUST-1528"/>
        <s v="CUST-1529"/>
        <s v="CUST-1530"/>
        <s v="CUST-1531"/>
        <s v="CUST-1532"/>
        <s v="CUST-1533"/>
        <s v="CUST-1534"/>
        <s v="CUST-1535"/>
        <s v="CUST-1536"/>
        <s v="CUST-1537"/>
        <s v="CUST-1538"/>
        <s v="CUST-1539"/>
        <s v="CUST-1540"/>
        <s v="CUST-1541"/>
        <s v="CUST-1542"/>
        <s v="CUST-1543"/>
        <s v="CUST-1544"/>
        <s v="CUST-1545"/>
        <s v="CUST-1546"/>
        <s v="CUST-1547"/>
        <s v="CUST-1548"/>
        <s v="CUST-1549"/>
        <s v="CUST-1550"/>
        <s v="CUST-1551"/>
        <s v="CUST-1552"/>
        <s v="CUST-1553"/>
        <s v="CUST-1554"/>
        <s v="CUST-1555"/>
        <s v="CUST-1556"/>
        <s v="CUST-1557"/>
        <s v="CUST-1558"/>
        <s v="CUST-1559"/>
        <s v="CUST-1560"/>
        <s v="CUST-1561"/>
        <s v="CUST-1562"/>
        <s v="CUST-1563"/>
        <s v="CUST-1564"/>
        <s v="CUST-1565"/>
        <s v="CUST-1566"/>
        <s v="CUST-1567"/>
        <s v="CUST-1568"/>
        <s v="CUST-1569"/>
        <s v="CUST-1570"/>
        <s v="CUST-1571"/>
        <s v="CUST-1572"/>
        <s v="CUST-1573"/>
        <s v="CUST-1574"/>
        <s v="CUST-1575"/>
        <s v="CUST-1576"/>
        <s v="CUST-1577"/>
        <s v="CUST-1578"/>
        <s v="CUST-1579"/>
        <s v="CUST-1580"/>
        <s v="CUST-1581"/>
        <s v="CUST-1582"/>
        <s v="CUST-1583"/>
        <s v="CUST-1584"/>
        <s v="CUST-1585"/>
        <s v="CUST-1586"/>
        <s v="CUST-1587"/>
        <s v="CUST-1588"/>
        <s v="CUST-1589"/>
        <s v="CUST-1590"/>
        <s v="CUST-1591"/>
        <s v="CUST-1592"/>
        <s v="CUST-1593"/>
        <s v="CUST-1594"/>
        <s v="CUST-1595"/>
        <s v="CUST-1596"/>
        <s v="CUST-1597"/>
        <s v="CUST-1598"/>
        <s v="CUST-1599"/>
        <s v="CUST-1600"/>
        <s v="CUST-1601"/>
        <s v="CUST-1602"/>
        <s v="CUST-1603"/>
        <s v="CUST-1604"/>
        <s v="CUST-1605"/>
        <s v="CUST-1606"/>
        <s v="CUST-1607"/>
        <s v="CUST-1608"/>
        <s v="CUST-1609"/>
        <s v="CUST-1610"/>
        <s v="CUST-1611"/>
        <s v="CUST-1612"/>
        <s v="CUST-1613"/>
        <s v="CUST-1614"/>
        <s v="CUST-1615"/>
        <s v="CUST-1616"/>
        <s v="CUST-1617"/>
        <s v="CUST-1618"/>
        <s v="CUST-1619"/>
        <s v="CUST-1620"/>
        <s v="CUST-1621"/>
        <s v="CUST-1622"/>
        <s v="CUST-1623"/>
        <s v="CUST-1624"/>
        <s v="CUST-1625"/>
        <s v="CUST-1626"/>
        <s v="CUST-1627"/>
        <s v="CUST-1628"/>
        <s v="CUST-1629"/>
        <s v="CUST-1630"/>
        <s v="CUST-1631"/>
        <s v="CUST-1632"/>
        <s v="CUST-1633"/>
        <s v="CUST-1634"/>
        <s v="CUST-1635"/>
        <s v="CUST-1636"/>
        <s v="CUST-1637"/>
        <s v="CUST-1638"/>
        <s v="CUST-1639"/>
        <s v="CUST-1640"/>
        <s v="CUST-1641"/>
        <s v="CUST-1642"/>
        <s v="CUST-1643"/>
        <s v="CUST-1644"/>
        <s v="CUST-1645"/>
        <s v="CUST-1646"/>
        <s v="CUST-1647"/>
        <s v="CUST-1648"/>
        <s v="CUST-1649"/>
        <s v="CUST-1650"/>
        <s v="CUST-1651"/>
        <s v="CUST-1652"/>
        <s v="CUST-1653"/>
        <s v="CUST-1654"/>
        <s v="CUST-1655"/>
        <s v="CUST-1656"/>
        <s v="CUST-1657"/>
        <s v="CUST-1658"/>
        <s v="CUST-1659"/>
        <s v="CUST-1660"/>
        <s v="CUST-1661"/>
        <s v="CUST-1662"/>
        <s v="CUST-1663"/>
        <s v="CUST-1664"/>
        <s v="CUST-1665"/>
        <s v="CUST-1666"/>
        <s v="CUST-1667"/>
        <s v="CUST-1668"/>
        <s v="CUST-1669"/>
        <s v="CUST-1670"/>
        <s v="CUST-1671"/>
        <s v="CUST-1672"/>
        <s v="CUST-1673"/>
        <s v="CUST-1674"/>
        <s v="CUST-1675"/>
        <s v="CUST-1676"/>
        <s v="CUST-1677"/>
        <s v="CUST-1678"/>
        <s v="CUST-1679"/>
        <s v="CUST-1680"/>
        <s v="CUST-1681"/>
        <s v="CUST-1682"/>
        <s v="CUST-1683"/>
        <s v="CUST-1684"/>
        <s v="CUST-1685"/>
        <s v="CUST-1686"/>
        <s v="CUST-1687"/>
        <s v="CUST-1688"/>
        <s v="CUST-1689"/>
        <s v="CUST-1690"/>
        <s v="CUST-1691"/>
        <s v="CUST-1692"/>
        <s v="CUST-1693"/>
        <s v="CUST-1694"/>
        <s v="CUST-1695"/>
        <s v="CUST-1696"/>
        <s v="CUST-1697"/>
        <s v="CUST-1698"/>
        <s v="CUST-1699"/>
        <s v="CUST-1700"/>
        <s v="CUST-1701"/>
        <s v="CUST-1702"/>
        <s v="CUST-1703"/>
        <s v="CUST-1704"/>
        <s v="CUST-1705"/>
        <s v="CUST-1706"/>
        <s v="CUST-1707"/>
        <s v="CUST-1708"/>
        <s v="CUST-1709"/>
        <s v="CUST-1710"/>
        <s v="CUST-1711"/>
        <s v="CUST-1712"/>
        <s v="CUST-1713"/>
        <s v="CUST-1714"/>
        <s v="CUST-1715"/>
        <s v="CUST-1716"/>
        <s v="CUST-1717"/>
        <s v="CUST-1718"/>
        <s v="CUST-1719"/>
        <s v="CUST-1720"/>
        <s v="CUST-1721"/>
        <s v="CUST-1722"/>
        <s v="CUST-1723"/>
        <s v="CUST-1724"/>
        <s v="CUST-1725"/>
        <s v="CUST-1726"/>
        <s v="CUST-1727"/>
        <s v="CUST-1728"/>
        <s v="CUST-1729"/>
        <s v="CUST-1730"/>
        <s v="CUST-1731"/>
        <s v="CUST-1732"/>
        <s v="CUST-1733"/>
        <s v="CUST-1734"/>
        <s v="CUST-1735"/>
        <s v="CUST-1736"/>
        <s v="CUST-1737"/>
        <s v="CUST-1738"/>
        <s v="CUST-1739"/>
        <s v="CUST-1740"/>
        <s v="CUST-1741"/>
        <s v="CUST-1742"/>
        <s v="CUST-1743"/>
        <s v="CUST-1744"/>
        <s v="CUST-1745"/>
        <s v="CUST-1746"/>
        <s v="CUST-1747"/>
        <s v="CUST-1748"/>
        <s v="CUST-1749"/>
        <s v="CUST-1750"/>
        <s v="CUST-1751"/>
        <s v="CUST-1752"/>
        <s v="CUST-1753"/>
        <s v="CUST-1754"/>
        <s v="CUST-1755"/>
        <s v="CUST-1756"/>
        <s v="CUST-1757"/>
        <s v="CUST-1758"/>
        <s v="CUST-1759"/>
        <s v="CUST-1760"/>
        <s v="CUST-1761"/>
        <s v="CUST-1762"/>
        <s v="CUST-1763"/>
        <s v="CUST-1764"/>
        <s v="CUST-1765"/>
        <s v="CUST-1766"/>
        <s v="CUST-1767"/>
        <s v="CUST-1768"/>
        <s v="CUST-1769"/>
        <s v="CUST-1770"/>
        <s v="CUST-1771"/>
        <s v="CUST-1772"/>
        <s v="CUST-1773"/>
        <s v="CUST-1774"/>
        <s v="CUST-1775"/>
        <s v="CUST-1776"/>
        <s v="CUST-1777"/>
        <s v="CUST-1778"/>
        <s v="CUST-1779"/>
        <s v="CUST-1780"/>
        <s v="CUST-1781"/>
        <s v="CUST-1782"/>
        <s v="CUST-1783"/>
        <s v="CUST-1784"/>
        <s v="CUST-1785"/>
        <s v="CUST-1786"/>
        <s v="CUST-1787"/>
        <s v="CUST-1788"/>
        <s v="CUST-1789"/>
        <s v="CUST-1790"/>
        <s v="CUST-1791"/>
        <s v="CUST-1792"/>
        <s v="CUST-1793"/>
        <s v="CUST-1794"/>
        <s v="CUST-1795"/>
        <s v="CUST-1796"/>
        <s v="CUST-1797"/>
        <s v="CUST-1798"/>
        <s v="CUST-1799"/>
        <s v="CUST-1800"/>
        <s v="CUST-1801"/>
        <s v="CUST-1802"/>
        <s v="CUST-1803"/>
        <s v="CUST-1804"/>
        <s v="CUST-1805"/>
        <s v="CUST-1806"/>
        <s v="CUST-1807"/>
        <s v="CUST-1808"/>
        <s v="CUST-1809"/>
        <s v="CUST-1810"/>
        <s v="CUST-1811"/>
        <s v="CUST-1812"/>
        <s v="CUST-1813"/>
        <s v="CUST-1814"/>
        <s v="CUST-1815"/>
        <s v="CUST-1816"/>
        <s v="CUST-1817"/>
        <s v="CUST-1818"/>
        <s v="CUST-1819"/>
        <s v="CUST-1820"/>
        <s v="CUST-1821"/>
        <s v="CUST-1822"/>
        <s v="CUST-1823"/>
        <s v="CUST-1824"/>
        <s v="CUST-1825"/>
        <s v="CUST-1826"/>
        <s v="CUST-1827"/>
        <s v="CUST-1828"/>
        <s v="CUST-1829"/>
        <s v="CUST-1830"/>
        <s v="CUST-1831"/>
        <s v="CUST-1832"/>
        <s v="CUST-1833"/>
        <s v="CUST-1834"/>
        <s v="CUST-1835"/>
        <s v="CUST-1836"/>
        <s v="CUST-1837"/>
        <s v="CUST-1838"/>
        <s v="CUST-1839"/>
        <s v="CUST-1840"/>
        <s v="CUST-1841"/>
        <s v="CUST-1842"/>
        <s v="CUST-1843"/>
        <s v="CUST-1844"/>
        <s v="CUST-1845"/>
        <s v="CUST-1846"/>
        <s v="CUST-1847"/>
        <s v="CUST-1848"/>
        <s v="CUST-1849"/>
        <s v="CUST-1850"/>
        <s v="CUST-1851"/>
        <s v="CUST-1852"/>
        <s v="CUST-1853"/>
        <s v="CUST-1854"/>
        <s v="CUST-1855"/>
        <s v="CUST-1856"/>
        <s v="CUST-1857"/>
        <s v="CUST-1858"/>
        <s v="CUST-1859"/>
        <s v="CUST-1860"/>
        <s v="CUST-1861"/>
        <s v="CUST-1862"/>
        <s v="CUST-1863"/>
        <s v="CUST-1864"/>
        <s v="CUST-1865"/>
        <s v="CUST-1866"/>
        <s v="CUST-1867"/>
        <s v="CUST-1868"/>
        <s v="CUST-1869"/>
        <s v="CUST-1870"/>
        <s v="CUST-1871"/>
        <s v="CUST-1872"/>
        <s v="CUST-1873"/>
        <s v="CUST-1874"/>
        <s v="CUST-1875"/>
        <s v="CUST-1876"/>
        <s v="CUST-1877"/>
        <s v="CUST-1878"/>
        <s v="CUST-1879"/>
        <s v="CUST-1880"/>
        <s v="CUST-1881"/>
        <s v="CUST-1882"/>
        <s v="CUST-1883"/>
        <s v="CUST-1884"/>
        <s v="CUST-1885"/>
        <s v="CUST-1886"/>
        <s v="CUST-1887"/>
        <s v="CUST-1888"/>
        <s v="CUST-1889"/>
        <s v="CUST-1890"/>
        <s v="CUST-1891"/>
        <s v="CUST-1892"/>
        <s v="CUST-1893"/>
        <s v="CUST-1894"/>
        <s v="CUST-1895"/>
        <s v="CUST-1896"/>
        <s v="CUST-1897"/>
        <s v="CUST-1898"/>
        <s v="CUST-1899"/>
        <s v="CUST-1900"/>
        <s v="CUST-1901"/>
        <s v="CUST-1902"/>
        <s v="CUST-1903"/>
        <s v="CUST-1904"/>
        <s v="CUST-1905"/>
        <s v="CUST-1906"/>
        <s v="CUST-1907"/>
        <s v="CUST-1908"/>
        <s v="CUST-1909"/>
        <s v="CUST-1910"/>
        <s v="CUST-1911"/>
        <s v="CUST-1912"/>
        <s v="CUST-1913"/>
        <s v="CUST-1914"/>
        <s v="CUST-1915"/>
        <s v="CUST-1916"/>
        <s v="CUST-1917"/>
        <s v="CUST-1918"/>
        <s v="CUST-1919"/>
        <s v="CUST-1920"/>
        <s v="CUST-1921"/>
        <s v="CUST-1922"/>
        <s v="CUST-1923"/>
        <s v="CUST-1924"/>
        <s v="CUST-1925"/>
        <s v="CUST-1926"/>
        <s v="CUST-1927"/>
        <s v="CUST-1928"/>
        <s v="CUST-1929"/>
        <s v="CUST-1930"/>
        <s v="CUST-1931"/>
        <s v="CUST-1932"/>
        <s v="CUST-1933"/>
        <s v="CUST-1934"/>
        <s v="CUST-1935"/>
        <s v="CUST-1936"/>
        <s v="CUST-1937"/>
        <s v="CUST-1938"/>
        <s v="CUST-1939"/>
        <s v="CUST-1940"/>
        <s v="CUST-1941"/>
        <s v="CUST-1942"/>
        <s v="CUST-1943"/>
        <s v="CUST-1944"/>
        <s v="CUST-1945"/>
        <s v="CUST-1946"/>
        <s v="CUST-1947"/>
        <s v="CUST-1948"/>
        <s v="CUST-1949"/>
        <s v="CUST-1950"/>
        <s v="CUST-1951"/>
        <s v="CUST-1952"/>
        <s v="CUST-1953"/>
        <s v="CUST-1954"/>
        <s v="CUST-1955"/>
        <s v="CUST-1956"/>
        <s v="CUST-1957"/>
        <s v="CUST-1958"/>
        <s v="CUST-1959"/>
        <s v="CUST-1960"/>
        <s v="CUST-1961"/>
        <s v="CUST-1962"/>
        <s v="CUST-1963"/>
        <s v="CUST-1964"/>
        <s v="CUST-1965"/>
        <s v="CUST-1966"/>
        <s v="CUST-1967"/>
        <s v="CUST-1968"/>
        <s v="CUST-1969"/>
        <s v="CUST-1970"/>
        <s v="CUST-1971"/>
        <s v="CUST-1972"/>
        <s v="CUST-1973"/>
        <s v="CUST-1974"/>
        <s v="CUST-1975"/>
        <s v="CUST-1976"/>
        <s v="CUST-1977"/>
        <s v="CUST-1978"/>
        <s v="CUST-1979"/>
        <s v="CUST-1980"/>
        <s v="CUST-1981"/>
        <s v="CUST-1982"/>
        <s v="CUST-1983"/>
        <s v="CUST-1984"/>
        <s v="CUST-1985"/>
        <s v="CUST-1986"/>
        <s v="CUST-1987"/>
        <s v="CUST-1988"/>
        <s v="CUST-1989"/>
        <s v="CUST-1990"/>
        <s v="CUST-1991"/>
        <s v="CUST-1992"/>
        <s v="CUST-1993"/>
        <s v="CUST-1994"/>
        <s v="CUST-1995"/>
        <s v="CUST-1996"/>
        <s v="CUST-1997"/>
        <s v="CUST-1998"/>
        <s v="CUST-1999"/>
        <s v="CUST-2000"/>
      </sharedItems>
    </cacheField>
    <cacheField name="Age" numFmtId="0">
      <sharedItems containsSemiMixedTypes="0" containsString="0" containsNumber="1" containsInteger="1" minValue="18" maxValue="74" count="57">
        <n v="56"/>
        <n v="69"/>
        <n v="46"/>
        <n v="32"/>
        <n v="60"/>
        <n v="25"/>
        <n v="38"/>
        <n v="36"/>
        <n v="40"/>
        <n v="28"/>
        <n v="41"/>
        <n v="70"/>
        <n v="53"/>
        <n v="57"/>
        <n v="20"/>
        <n v="39"/>
        <n v="19"/>
        <n v="61"/>
        <n v="47"/>
        <n v="55"/>
        <n v="50"/>
        <n v="29"/>
        <n v="42"/>
        <n v="66"/>
        <n v="44"/>
        <n v="59"/>
        <n v="45"/>
        <n v="33"/>
        <n v="64"/>
        <n v="68"/>
        <n v="72"/>
        <n v="74"/>
        <n v="54"/>
        <n v="24"/>
        <n v="26"/>
        <n v="35"/>
        <n v="21"/>
        <n v="31"/>
        <n v="67"/>
        <n v="43"/>
        <n v="37"/>
        <n v="52"/>
        <n v="34"/>
        <n v="23"/>
        <n v="71"/>
        <n v="51"/>
        <n v="27"/>
        <n v="48"/>
        <n v="65"/>
        <n v="62"/>
        <n v="58"/>
        <n v="18"/>
        <n v="22"/>
        <n v="30"/>
        <n v="49"/>
        <n v="73"/>
        <n v="63"/>
      </sharedItems>
      <fieldGroup base="1">
        <rangePr startNum="18" endNum="74" groupInterval="10"/>
        <groupItems count="8">
          <s v="&lt;18"/>
          <s v="18-27"/>
          <s v="28-37"/>
          <s v="38-47"/>
          <s v="48-57"/>
          <s v="58-67"/>
          <s v="68-77"/>
          <s v="&gt;78"/>
        </groupItems>
      </fieldGroup>
    </cacheField>
    <cacheField name="Gender" numFmtId="0">
      <sharedItems count="3">
        <s v="Female"/>
        <s v="Male"/>
        <s v="Non-binary"/>
      </sharedItems>
    </cacheField>
    <cacheField name="Marital_Status" numFmtId="0">
      <sharedItems/>
    </cacheField>
    <cacheField name="Education_Level" numFmtId="0">
      <sharedItems/>
    </cacheField>
    <cacheField name="Occupation" numFmtId="0">
      <sharedItems/>
    </cacheField>
    <cacheField name="Annual_Income" numFmtId="0">
      <sharedItems containsSemiMixedTypes="0" containsString="0" containsNumber="1" minValue="15000" maxValue="150354.68"/>
    </cacheField>
    <cacheField name="Credit_Score" numFmtId="0">
      <sharedItems containsSemiMixedTypes="0" containsString="0" containsNumber="1" containsInteger="1" minValue="500" maxValue="849"/>
    </cacheField>
    <cacheField name="Customer_Segment" numFmtId="0">
      <sharedItems containsBlank="1" count="4">
        <s v="Standard"/>
        <s v="Basic"/>
        <s v="VIP"/>
        <m u="1"/>
      </sharedItems>
    </cacheField>
    <cacheField name="Region" numFmtId="0">
      <sharedItems count="4">
        <s v="North"/>
        <s v="South"/>
        <s v="East"/>
        <s v="West"/>
      </sharedItems>
    </cacheField>
    <cacheField name="Account_Number" numFmtId="0">
      <sharedItems/>
    </cacheField>
    <cacheField name="Account_Type" numFmtId="0">
      <sharedItems count="4">
        <s v="Savings"/>
        <s v="Money Market"/>
        <s v="Checking"/>
        <s v="Certificate of Deposit"/>
      </sharedItems>
    </cacheField>
    <cacheField name="Account_Status" numFmtId="0">
      <sharedItems/>
    </cacheField>
    <cacheField name="Open_Date" numFmtId="14">
      <sharedItems containsSemiMixedTypes="0" containsNonDate="0" containsDate="1" containsString="0" minDate="2015-01-01T00:00:00" maxDate="2025-12-10T00:00:00" count="1582">
        <d v="2023-10-04T00:00:00"/>
        <d v="2015-12-31T00:00:00"/>
        <d v="2025-10-14T00:00:00"/>
        <d v="2017-12-03T00:00:00"/>
        <d v="2016-06-02T00:00:00"/>
        <d v="2023-10-05T00:00:00"/>
        <d v="2019-06-15T00:00:00"/>
        <d v="2023-10-07T00:00:00"/>
        <d v="2022-01-20T00:00:00"/>
        <d v="2018-09-06T00:00:00"/>
        <d v="2021-02-11T00:00:00"/>
        <d v="2019-07-04T00:00:00"/>
        <d v="2022-10-16T00:00:00"/>
        <d v="2017-09-08T00:00:00"/>
        <d v="2021-07-23T00:00:00"/>
        <d v="2020-07-29T00:00:00"/>
        <d v="2024-09-22T00:00:00"/>
        <d v="2017-07-10T00:00:00"/>
        <d v="2025-04-04T00:00:00"/>
        <d v="2025-01-06T00:00:00"/>
        <d v="2025-05-10T00:00:00"/>
        <d v="2025-12-09T00:00:00"/>
        <d v="2023-02-16T00:00:00"/>
        <d v="2017-08-14T00:00:00"/>
        <d v="2015-12-27T00:00:00"/>
        <d v="2018-08-03T00:00:00"/>
        <d v="2015-07-01T00:00:00"/>
        <d v="2019-01-14T00:00:00"/>
        <d v="2020-11-14T00:00:00"/>
        <d v="2016-07-16T00:00:00"/>
        <d v="2015-11-10T00:00:00"/>
        <d v="2024-11-26T00:00:00"/>
        <d v="2023-03-22T00:00:00"/>
        <d v="2020-08-30T00:00:00"/>
        <d v="2025-04-25T00:00:00"/>
        <d v="2022-10-23T00:00:00"/>
        <d v="2022-03-08T00:00:00"/>
        <d v="2024-10-08T00:00:00"/>
        <d v="2016-02-07T00:00:00"/>
        <d v="2018-02-21T00:00:00"/>
        <d v="2016-09-04T00:00:00"/>
        <d v="2023-09-26T00:00:00"/>
        <d v="2020-02-20T00:00:00"/>
        <d v="2019-06-02T00:00:00"/>
        <d v="2023-04-06T00:00:00"/>
        <d v="2016-11-23T00:00:00"/>
        <d v="2019-10-01T00:00:00"/>
        <d v="2024-09-18T00:00:00"/>
        <d v="2023-03-26T00:00:00"/>
        <d v="2022-12-29T00:00:00"/>
        <d v="2019-09-22T00:00:00"/>
        <d v="2017-04-19T00:00:00"/>
        <d v="2020-11-20T00:00:00"/>
        <d v="2021-07-08T00:00:00"/>
        <d v="2025-10-24T00:00:00"/>
        <d v="2019-12-16T00:00:00"/>
        <d v="2024-08-31T00:00:00"/>
        <d v="2017-01-22T00:00:00"/>
        <d v="2020-12-21T00:00:00"/>
        <d v="2023-11-03T00:00:00"/>
        <d v="2021-10-08T00:00:00"/>
        <d v="2018-12-29T00:00:00"/>
        <d v="2024-06-22T00:00:00"/>
        <d v="2017-07-25T00:00:00"/>
        <d v="2018-09-03T00:00:00"/>
        <d v="2019-08-21T00:00:00"/>
        <d v="2016-05-19T00:00:00"/>
        <d v="2022-12-28T00:00:00"/>
        <d v="2021-02-15T00:00:00"/>
        <d v="2022-04-13T00:00:00"/>
        <d v="2024-07-14T00:00:00"/>
        <d v="2020-05-23T00:00:00"/>
        <d v="2015-02-21T00:00:00"/>
        <d v="2024-12-11T00:00:00"/>
        <d v="2019-01-09T00:00:00"/>
        <d v="2024-08-16T00:00:00"/>
        <d v="2018-11-06T00:00:00"/>
        <d v="2025-07-01T00:00:00"/>
        <d v="2021-08-18T00:00:00"/>
        <d v="2020-06-22T00:00:00"/>
        <d v="2024-12-16T00:00:00"/>
        <d v="2021-08-19T00:00:00"/>
        <d v="2016-01-24T00:00:00"/>
        <d v="2019-07-31T00:00:00"/>
        <d v="2016-11-04T00:00:00"/>
        <d v="2020-03-04T00:00:00"/>
        <d v="2022-10-22T00:00:00"/>
        <d v="2019-02-11T00:00:00"/>
        <d v="2021-09-17T00:00:00"/>
        <d v="2016-08-15T00:00:00"/>
        <d v="2024-09-09T00:00:00"/>
        <d v="2022-08-11T00:00:00"/>
        <d v="2025-01-16T00:00:00"/>
        <d v="2021-12-27T00:00:00"/>
        <d v="2015-03-24T00:00:00"/>
        <d v="2021-06-24T00:00:00"/>
        <d v="2023-08-05T00:00:00"/>
        <d v="2016-02-18T00:00:00"/>
        <d v="2021-11-05T00:00:00"/>
        <d v="2022-08-25T00:00:00"/>
        <d v="2015-07-17T00:00:00"/>
        <d v="2021-04-25T00:00:00"/>
        <d v="2019-09-09T00:00:00"/>
        <d v="2021-06-03T00:00:00"/>
        <d v="2018-07-27T00:00:00"/>
        <d v="2015-10-27T00:00:00"/>
        <d v="2015-05-09T00:00:00"/>
        <d v="2021-12-20T00:00:00"/>
        <d v="2020-03-21T00:00:00"/>
        <d v="2021-10-21T00:00:00"/>
        <d v="2019-09-12T00:00:00"/>
        <d v="2024-03-17T00:00:00"/>
        <d v="2015-07-26T00:00:00"/>
        <d v="2020-07-17T00:00:00"/>
        <d v="2015-10-21T00:00:00"/>
        <d v="2020-05-17T00:00:00"/>
        <d v="2020-02-17T00:00:00"/>
        <d v="2020-06-29T00:00:00"/>
        <d v="2025-04-16T00:00:00"/>
        <d v="2020-09-07T00:00:00"/>
        <d v="2021-02-04T00:00:00"/>
        <d v="2020-09-19T00:00:00"/>
        <d v="2024-09-11T00:00:00"/>
        <d v="2018-04-30T00:00:00"/>
        <d v="2021-07-19T00:00:00"/>
        <d v="2019-11-08T00:00:00"/>
        <d v="2022-11-03T00:00:00"/>
        <d v="2022-08-16T00:00:00"/>
        <d v="2016-09-17T00:00:00"/>
        <d v="2015-10-05T00:00:00"/>
        <d v="2024-05-19T00:00:00"/>
        <d v="2016-06-12T00:00:00"/>
        <d v="2020-11-03T00:00:00"/>
        <d v="2020-04-08T00:00:00"/>
        <d v="2021-06-22T00:00:00"/>
        <d v="2020-02-24T00:00:00"/>
        <d v="2020-04-09T00:00:00"/>
        <d v="2018-09-22T00:00:00"/>
        <d v="2017-05-12T00:00:00"/>
        <d v="2023-10-22T00:00:00"/>
        <d v="2021-06-20T00:00:00"/>
        <d v="2015-08-13T00:00:00"/>
        <d v="2024-07-26T00:00:00"/>
        <d v="2023-07-23T00:00:00"/>
        <d v="2020-04-01T00:00:00"/>
        <d v="2020-05-21T00:00:00"/>
        <d v="2020-05-10T00:00:00"/>
        <d v="2020-01-14T00:00:00"/>
        <d v="2015-03-09T00:00:00"/>
        <d v="2019-07-01T00:00:00"/>
        <d v="2024-04-28T00:00:00"/>
        <d v="2017-10-17T00:00:00"/>
        <d v="2018-01-05T00:00:00"/>
        <d v="2019-04-12T00:00:00"/>
        <d v="2022-12-13T00:00:00"/>
        <d v="2023-11-01T00:00:00"/>
        <d v="2023-08-10T00:00:00"/>
        <d v="2019-03-05T00:00:00"/>
        <d v="2019-01-10T00:00:00"/>
        <d v="2019-05-02T00:00:00"/>
        <d v="2025-06-22T00:00:00"/>
        <d v="2018-10-14T00:00:00"/>
        <d v="2018-07-24T00:00:00"/>
        <d v="2023-01-09T00:00:00"/>
        <d v="2018-08-29T00:00:00"/>
        <d v="2023-09-12T00:00:00"/>
        <d v="2023-04-07T00:00:00"/>
        <d v="2023-09-02T00:00:00"/>
        <d v="2018-05-27T00:00:00"/>
        <d v="2019-09-02T00:00:00"/>
        <d v="2020-03-16T00:00:00"/>
        <d v="2025-08-02T00:00:00"/>
        <d v="2021-02-25T00:00:00"/>
        <d v="2021-07-07T00:00:00"/>
        <d v="2022-02-07T00:00:00"/>
        <d v="2025-10-12T00:00:00"/>
        <d v="2019-08-07T00:00:00"/>
        <d v="2018-08-08T00:00:00"/>
        <d v="2020-10-14T00:00:00"/>
        <d v="2016-12-31T00:00:00"/>
        <d v="2016-07-21T00:00:00"/>
        <d v="2022-05-28T00:00:00"/>
        <d v="2019-10-15T00:00:00"/>
        <d v="2019-06-18T00:00:00"/>
        <d v="2022-04-19T00:00:00"/>
        <d v="2016-08-18T00:00:00"/>
        <d v="2016-10-09T00:00:00"/>
        <d v="2021-01-02T00:00:00"/>
        <d v="2022-09-09T00:00:00"/>
        <d v="2019-04-03T00:00:00"/>
        <d v="2024-07-05T00:00:00"/>
        <d v="2015-05-05T00:00:00"/>
        <d v="2019-03-18T00:00:00"/>
        <d v="2018-09-17T00:00:00"/>
        <d v="2016-04-24T00:00:00"/>
        <d v="2017-09-28T00:00:00"/>
        <d v="2016-12-12T00:00:00"/>
        <d v="2020-05-24T00:00:00"/>
        <d v="2025-03-10T00:00:00"/>
        <d v="2022-07-25T00:00:00"/>
        <d v="2018-11-22T00:00:00"/>
        <d v="2019-12-23T00:00:00"/>
        <d v="2017-03-25T00:00:00"/>
        <d v="2023-06-29T00:00:00"/>
        <d v="2015-02-25T00:00:00"/>
        <d v="2019-07-13T00:00:00"/>
        <d v="2015-05-12T00:00:00"/>
        <d v="2015-08-19T00:00:00"/>
        <d v="2016-01-30T00:00:00"/>
        <d v="2023-10-29T00:00:00"/>
        <d v="2024-10-13T00:00:00"/>
        <d v="2023-03-30T00:00:00"/>
        <d v="2017-07-21T00:00:00"/>
        <d v="2019-03-10T00:00:00"/>
        <d v="2018-11-10T00:00:00"/>
        <d v="2023-02-03T00:00:00"/>
        <d v="2016-06-16T00:00:00"/>
        <d v="2017-08-22T00:00:00"/>
        <d v="2021-10-31T00:00:00"/>
        <d v="2024-12-30T00:00:00"/>
        <d v="2020-12-13T00:00:00"/>
        <d v="2016-07-08T00:00:00"/>
        <d v="2022-07-04T00:00:00"/>
        <d v="2021-12-11T00:00:00"/>
        <d v="2023-01-17T00:00:00"/>
        <d v="2021-10-29T00:00:00"/>
        <d v="2019-02-02T00:00:00"/>
        <d v="2024-05-13T00:00:00"/>
        <d v="2021-12-30T00:00:00"/>
        <d v="2021-11-09T00:00:00"/>
        <d v="2023-04-22T00:00:00"/>
        <d v="2025-11-23T00:00:00"/>
        <d v="2025-06-20T00:00:00"/>
        <d v="2016-01-20T00:00:00"/>
        <d v="2023-02-24T00:00:00"/>
        <d v="2019-01-11T00:00:00"/>
        <d v="2025-02-16T00:00:00"/>
        <d v="2023-09-22T00:00:00"/>
        <d v="2021-11-04T00:00:00"/>
        <d v="2016-10-15T00:00:00"/>
        <d v="2018-02-16T00:00:00"/>
        <d v="2018-01-21T00:00:00"/>
        <d v="2025-11-25T00:00:00"/>
        <d v="2022-01-12T00:00:00"/>
        <d v="2019-05-28T00:00:00"/>
        <d v="2016-06-21T00:00:00"/>
        <d v="2018-12-27T00:00:00"/>
        <d v="2025-06-19T00:00:00"/>
        <d v="2020-03-12T00:00:00"/>
        <d v="2021-01-01T00:00:00"/>
        <d v="2017-12-27T00:00:00"/>
        <d v="2016-11-30T00:00:00"/>
        <d v="2020-12-18T00:00:00"/>
        <d v="2017-01-02T00:00:00"/>
        <d v="2018-07-28T00:00:00"/>
        <d v="2019-12-18T00:00:00"/>
        <d v="2019-08-03T00:00:00"/>
        <d v="2016-05-27T00:00:00"/>
        <d v="2022-05-11T00:00:00"/>
        <d v="2015-01-01T00:00:00"/>
        <d v="2025-04-14T00:00:00"/>
        <d v="2020-05-19T00:00:00"/>
        <d v="2016-03-07T00:00:00"/>
        <d v="2021-09-04T00:00:00"/>
        <d v="2018-07-13T00:00:00"/>
        <d v="2016-02-03T00:00:00"/>
        <d v="2017-03-18T00:00:00"/>
        <d v="2018-07-03T00:00:00"/>
        <d v="2021-09-08T00:00:00"/>
        <d v="2017-08-09T00:00:00"/>
        <d v="2021-01-30T00:00:00"/>
        <d v="2017-12-04T00:00:00"/>
        <d v="2017-05-04T00:00:00"/>
        <d v="2023-10-18T00:00:00"/>
        <d v="2022-01-30T00:00:00"/>
        <d v="2017-01-14T00:00:00"/>
        <d v="2022-07-31T00:00:00"/>
        <d v="2020-09-28T00:00:00"/>
        <d v="2023-07-30T00:00:00"/>
        <d v="2015-08-31T00:00:00"/>
        <d v="2024-02-23T00:00:00"/>
        <d v="2018-03-09T00:00:00"/>
        <d v="2022-03-29T00:00:00"/>
        <d v="2019-06-08T00:00:00"/>
        <d v="2015-10-03T00:00:00"/>
        <d v="2023-06-30T00:00:00"/>
        <d v="2015-01-08T00:00:00"/>
        <d v="2025-07-30T00:00:00"/>
        <d v="2016-12-15T00:00:00"/>
        <d v="2020-05-12T00:00:00"/>
        <d v="2020-09-11T00:00:00"/>
        <d v="2017-03-20T00:00:00"/>
        <d v="2025-03-15T00:00:00"/>
        <d v="2024-08-24T00:00:00"/>
        <d v="2019-01-12T00:00:00"/>
        <d v="2017-07-16T00:00:00"/>
        <d v="2025-11-22T00:00:00"/>
        <d v="2017-05-11T00:00:00"/>
        <d v="2015-02-06T00:00:00"/>
        <d v="2025-03-19T00:00:00"/>
        <d v="2025-06-08T00:00:00"/>
        <d v="2020-09-12T00:00:00"/>
        <d v="2016-03-30T00:00:00"/>
        <d v="2016-03-19T00:00:00"/>
        <d v="2024-01-22T00:00:00"/>
        <d v="2015-07-31T00:00:00"/>
        <d v="2025-08-28T00:00:00"/>
        <d v="2023-10-17T00:00:00"/>
        <d v="2022-07-12T00:00:00"/>
        <d v="2022-04-09T00:00:00"/>
        <d v="2019-09-26T00:00:00"/>
        <d v="2021-08-05T00:00:00"/>
        <d v="2021-06-09T00:00:00"/>
        <d v="2015-10-23T00:00:00"/>
        <d v="2015-06-01T00:00:00"/>
        <d v="2024-01-08T00:00:00"/>
        <d v="2018-05-04T00:00:00"/>
        <d v="2016-08-22T00:00:00"/>
        <d v="2018-08-15T00:00:00"/>
        <d v="2019-04-02T00:00:00"/>
        <d v="2019-02-20T00:00:00"/>
        <d v="2021-03-08T00:00:00"/>
        <d v="2015-08-20T00:00:00"/>
        <d v="2022-12-27T00:00:00"/>
        <d v="2022-07-05T00:00:00"/>
        <d v="2025-04-03T00:00:00"/>
        <d v="2016-01-02T00:00:00"/>
        <d v="2016-04-25T00:00:00"/>
        <d v="2025-01-01T00:00:00"/>
        <d v="2016-07-25T00:00:00"/>
        <d v="2018-04-17T00:00:00"/>
        <d v="2019-02-16T00:00:00"/>
        <d v="2019-06-01T00:00:00"/>
        <d v="2024-10-06T00:00:00"/>
        <d v="2019-04-20T00:00:00"/>
        <d v="2017-07-18T00:00:00"/>
        <d v="2017-11-05T00:00:00"/>
        <d v="2021-11-18T00:00:00"/>
        <d v="2018-11-26T00:00:00"/>
        <d v="2021-05-30T00:00:00"/>
        <d v="2015-06-20T00:00:00"/>
        <d v="2017-11-21T00:00:00"/>
        <d v="2021-04-29T00:00:00"/>
        <d v="2018-05-23T00:00:00"/>
        <d v="2022-02-18T00:00:00"/>
        <d v="2015-07-08T00:00:00"/>
        <d v="2017-02-24T00:00:00"/>
        <d v="2016-08-05T00:00:00"/>
        <d v="2023-05-08T00:00:00"/>
        <d v="2020-01-06T00:00:00"/>
        <d v="2017-04-25T00:00:00"/>
        <d v="2024-02-15T00:00:00"/>
        <d v="2020-07-22T00:00:00"/>
        <d v="2018-04-20T00:00:00"/>
        <d v="2024-10-16T00:00:00"/>
        <d v="2021-07-17T00:00:00"/>
        <d v="2017-08-11T00:00:00"/>
        <d v="2020-08-31T00:00:00"/>
        <d v="2018-01-02T00:00:00"/>
        <d v="2019-06-14T00:00:00"/>
        <d v="2020-02-14T00:00:00"/>
        <d v="2015-06-15T00:00:00"/>
        <d v="2015-08-22T00:00:00"/>
        <d v="2018-10-30T00:00:00"/>
        <d v="2016-10-02T00:00:00"/>
        <d v="2018-09-19T00:00:00"/>
        <d v="2020-01-02T00:00:00"/>
        <d v="2016-08-29T00:00:00"/>
        <d v="2016-06-23T00:00:00"/>
        <d v="2023-07-04T00:00:00"/>
        <d v="2019-01-07T00:00:00"/>
        <d v="2024-01-16T00:00:00"/>
        <d v="2021-06-23T00:00:00"/>
        <d v="2015-12-09T00:00:00"/>
        <d v="2024-08-02T00:00:00"/>
        <d v="2025-10-22T00:00:00"/>
        <d v="2023-04-15T00:00:00"/>
        <d v="2016-09-28T00:00:00"/>
        <d v="2024-09-07T00:00:00"/>
        <d v="2015-03-20T00:00:00"/>
        <d v="2023-01-19T00:00:00"/>
        <d v="2022-03-05T00:00:00"/>
        <d v="2021-11-01T00:00:00"/>
        <d v="2025-05-28T00:00:00"/>
        <d v="2021-05-18T00:00:00"/>
        <d v="2022-06-15T00:00:00"/>
        <d v="2020-10-05T00:00:00"/>
        <d v="2015-07-10T00:00:00"/>
        <d v="2016-10-05T00:00:00"/>
        <d v="2019-01-26T00:00:00"/>
        <d v="2020-09-20T00:00:00"/>
        <d v="2019-02-18T00:00:00"/>
        <d v="2023-11-19T00:00:00"/>
        <d v="2022-06-19T00:00:00"/>
        <d v="2024-02-04T00:00:00"/>
        <d v="2024-10-21T00:00:00"/>
        <d v="2021-12-24T00:00:00"/>
        <d v="2018-05-01T00:00:00"/>
        <d v="2017-02-28T00:00:00"/>
        <d v="2022-08-29T00:00:00"/>
        <d v="2017-01-11T00:00:00"/>
        <d v="2021-01-21T00:00:00"/>
        <d v="2022-09-03T00:00:00"/>
        <d v="2015-03-31T00:00:00"/>
        <d v="2019-09-11T00:00:00"/>
        <d v="2017-09-13T00:00:00"/>
        <d v="2023-07-27T00:00:00"/>
        <d v="2024-02-17T00:00:00"/>
        <d v="2017-03-29T00:00:00"/>
        <d v="2022-06-03T00:00:00"/>
        <d v="2022-12-15T00:00:00"/>
        <d v="2020-03-14T00:00:00"/>
        <d v="2025-06-27T00:00:00"/>
        <d v="2015-08-07T00:00:00"/>
        <d v="2015-01-09T00:00:00"/>
        <d v="2016-03-05T00:00:00"/>
        <d v="2025-08-13T00:00:00"/>
        <d v="2025-10-25T00:00:00"/>
        <d v="2015-01-13T00:00:00"/>
        <d v="2019-12-04T00:00:00"/>
        <d v="2023-02-02T00:00:00"/>
        <d v="2024-01-10T00:00:00"/>
        <d v="2025-06-11T00:00:00"/>
        <d v="2016-11-20T00:00:00"/>
        <d v="2019-11-18T00:00:00"/>
        <d v="2025-08-16T00:00:00"/>
        <d v="2025-03-29T00:00:00"/>
        <d v="2016-11-07T00:00:00"/>
        <d v="2024-10-14T00:00:00"/>
        <d v="2021-02-09T00:00:00"/>
        <d v="2017-10-01T00:00:00"/>
        <d v="2015-07-27T00:00:00"/>
        <d v="2022-01-19T00:00:00"/>
        <d v="2018-08-16T00:00:00"/>
        <d v="2022-11-05T00:00:00"/>
        <d v="2017-09-29T00:00:00"/>
        <d v="2024-01-26T00:00:00"/>
        <d v="2021-11-07T00:00:00"/>
        <d v="2019-11-01T00:00:00"/>
        <d v="2023-01-28T00:00:00"/>
        <d v="2019-08-10T00:00:00"/>
        <d v="2021-04-10T00:00:00"/>
        <d v="2024-12-13T00:00:00"/>
        <d v="2020-06-08T00:00:00"/>
        <d v="2017-02-09T00:00:00"/>
        <d v="2015-08-26T00:00:00"/>
        <d v="2024-01-31T00:00:00"/>
        <d v="2021-07-20T00:00:00"/>
        <d v="2024-09-25T00:00:00"/>
        <d v="2021-06-15T00:00:00"/>
        <d v="2019-05-04T00:00:00"/>
        <d v="2018-07-31T00:00:00"/>
        <d v="2020-09-16T00:00:00"/>
        <d v="2019-12-25T00:00:00"/>
        <d v="2015-02-01T00:00:00"/>
        <d v="2024-01-28T00:00:00"/>
        <d v="2024-12-03T00:00:00"/>
        <d v="2015-10-19T00:00:00"/>
        <d v="2025-02-03T00:00:00"/>
        <d v="2022-09-06T00:00:00"/>
        <d v="2025-01-18T00:00:00"/>
        <d v="2016-07-31T00:00:00"/>
        <d v="2018-03-07T00:00:00"/>
        <d v="2025-09-14T00:00:00"/>
        <d v="2018-05-08T00:00:00"/>
        <d v="2024-04-29T00:00:00"/>
        <d v="2022-04-06T00:00:00"/>
        <d v="2016-03-22T00:00:00"/>
        <d v="2024-05-12T00:00:00"/>
        <d v="2023-04-30T00:00:00"/>
        <d v="2022-01-23T00:00:00"/>
        <d v="2019-12-30T00:00:00"/>
        <d v="2018-11-23T00:00:00"/>
        <d v="2024-06-24T00:00:00"/>
        <d v="2017-09-10T00:00:00"/>
        <d v="2022-04-03T00:00:00"/>
        <d v="2022-02-22T00:00:00"/>
        <d v="2023-06-09T00:00:00"/>
        <d v="2022-03-23T00:00:00"/>
        <d v="2019-04-22T00:00:00"/>
        <d v="2015-02-28T00:00:00"/>
        <d v="2023-08-26T00:00:00"/>
        <d v="2016-04-03T00:00:00"/>
        <d v="2015-04-14T00:00:00"/>
        <d v="2017-04-10T00:00:00"/>
        <d v="2017-02-27T00:00:00"/>
        <d v="2020-11-21T00:00:00"/>
        <d v="2024-02-08T00:00:00"/>
        <d v="2024-09-04T00:00:00"/>
        <d v="2021-06-06T00:00:00"/>
        <d v="2022-05-25T00:00:00"/>
        <d v="2016-09-19T00:00:00"/>
        <d v="2024-05-05T00:00:00"/>
        <d v="2024-10-03T00:00:00"/>
        <d v="2018-01-12T00:00:00"/>
        <d v="2024-02-13T00:00:00"/>
        <d v="2021-08-04T00:00:00"/>
        <d v="2020-11-04T00:00:00"/>
        <d v="2016-03-03T00:00:00"/>
        <d v="2021-08-11T00:00:00"/>
        <d v="2021-07-18T00:00:00"/>
        <d v="2021-07-22T00:00:00"/>
        <d v="2020-01-01T00:00:00"/>
        <d v="2020-04-28T00:00:00"/>
        <d v="2020-11-13T00:00:00"/>
        <d v="2024-02-09T00:00:00"/>
        <d v="2020-02-21T00:00:00"/>
        <d v="2018-03-05T00:00:00"/>
        <d v="2018-06-25T00:00:00"/>
        <d v="2024-10-10T00:00:00"/>
        <d v="2017-06-02T00:00:00"/>
        <d v="2016-04-30T00:00:00"/>
        <d v="2016-08-26T00:00:00"/>
        <d v="2016-02-16T00:00:00"/>
        <d v="2020-06-17T00:00:00"/>
        <d v="2020-04-15T00:00:00"/>
        <d v="2015-09-04T00:00:00"/>
        <d v="2022-09-18T00:00:00"/>
        <d v="2022-07-09T00:00:00"/>
        <d v="2021-10-04T00:00:00"/>
        <d v="2020-12-11T00:00:00"/>
        <d v="2024-02-14T00:00:00"/>
        <d v="2023-11-15T00:00:00"/>
        <d v="2023-03-08T00:00:00"/>
        <d v="2023-01-03T00:00:00"/>
        <d v="2023-09-18T00:00:00"/>
        <d v="2024-03-15T00:00:00"/>
        <d v="2019-06-11T00:00:00"/>
        <d v="2020-08-22T00:00:00"/>
        <d v="2017-03-10T00:00:00"/>
        <d v="2023-06-22T00:00:00"/>
        <d v="2017-08-02T00:00:00"/>
        <d v="2018-06-19T00:00:00"/>
        <d v="2018-06-16T00:00:00"/>
        <d v="2021-06-08T00:00:00"/>
        <d v="2018-04-03T00:00:00"/>
        <d v="2022-08-17T00:00:00"/>
        <d v="2015-06-25T00:00:00"/>
        <d v="2017-11-18T00:00:00"/>
        <d v="2022-06-17T00:00:00"/>
        <d v="2022-01-26T00:00:00"/>
        <d v="2018-08-10T00:00:00"/>
        <d v="2016-04-21T00:00:00"/>
        <d v="2021-08-27T00:00:00"/>
        <d v="2022-02-16T00:00:00"/>
        <d v="2025-07-11T00:00:00"/>
        <d v="2024-03-21T00:00:00"/>
        <d v="2019-08-02T00:00:00"/>
        <d v="2015-11-30T00:00:00"/>
        <d v="2018-06-18T00:00:00"/>
        <d v="2023-09-13T00:00:00"/>
        <d v="2023-01-24T00:00:00"/>
        <d v="2017-07-19T00:00:00"/>
        <d v="2016-11-15T00:00:00"/>
        <d v="2016-07-14T00:00:00"/>
        <d v="2015-05-03T00:00:00"/>
        <d v="2017-11-24T00:00:00"/>
        <d v="2023-04-24T00:00:00"/>
        <d v="2016-02-20T00:00:00"/>
        <d v="2016-12-08T00:00:00"/>
        <d v="2025-02-09T00:00:00"/>
        <d v="2022-05-08T00:00:00"/>
        <d v="2024-04-21T00:00:00"/>
        <d v="2024-03-20T00:00:00"/>
        <d v="2024-08-04T00:00:00"/>
        <d v="2015-12-13T00:00:00"/>
        <d v="2020-09-15T00:00:00"/>
        <d v="2019-09-20T00:00:00"/>
        <d v="2022-01-03T00:00:00"/>
        <d v="2017-04-28T00:00:00"/>
        <d v="2025-11-15T00:00:00"/>
        <d v="2016-06-18T00:00:00"/>
        <d v="2023-02-05T00:00:00"/>
        <d v="2022-09-21T00:00:00"/>
        <d v="2016-10-25T00:00:00"/>
        <d v="2017-11-07T00:00:00"/>
        <d v="2015-01-27T00:00:00"/>
        <d v="2022-01-27T00:00:00"/>
        <d v="2023-05-14T00:00:00"/>
        <d v="2022-05-29T00:00:00"/>
        <d v="2019-07-17T00:00:00"/>
        <d v="2016-10-01T00:00:00"/>
        <d v="2025-10-26T00:00:00"/>
        <d v="2023-09-24T00:00:00"/>
        <d v="2023-10-09T00:00:00"/>
        <d v="2024-03-14T00:00:00"/>
        <d v="2019-10-08T00:00:00"/>
        <d v="2024-01-21T00:00:00"/>
        <d v="2015-02-11T00:00:00"/>
        <d v="2023-11-06T00:00:00"/>
        <d v="2025-07-02T00:00:00"/>
        <d v="2023-10-02T00:00:00"/>
        <d v="2024-03-01T00:00:00"/>
        <d v="2021-03-10T00:00:00"/>
        <d v="2020-06-09T00:00:00"/>
        <d v="2024-09-14T00:00:00"/>
        <d v="2022-11-23T00:00:00"/>
        <d v="2016-12-02T00:00:00"/>
        <d v="2024-12-20T00:00:00"/>
        <d v="2018-12-25T00:00:00"/>
        <d v="2025-05-14T00:00:00"/>
        <d v="2020-10-28T00:00:00"/>
        <d v="2018-06-05T00:00:00"/>
        <d v="2021-10-07T00:00:00"/>
        <d v="2020-06-19T00:00:00"/>
        <d v="2017-07-07T00:00:00"/>
        <d v="2022-01-07T00:00:00"/>
        <d v="2015-06-14T00:00:00"/>
        <d v="2018-12-20T00:00:00"/>
        <d v="2023-05-03T00:00:00"/>
        <d v="2025-08-19T00:00:00"/>
        <d v="2023-04-29T00:00:00"/>
        <d v="2023-05-22T00:00:00"/>
        <d v="2017-12-01T00:00:00"/>
        <d v="2019-12-26T00:00:00"/>
        <d v="2022-08-20T00:00:00"/>
        <d v="2024-07-06T00:00:00"/>
        <d v="2025-05-23T00:00:00"/>
        <d v="2021-09-29T00:00:00"/>
        <d v="2024-03-25T00:00:00"/>
        <d v="2023-07-24T00:00:00"/>
        <d v="2015-12-02T00:00:00"/>
        <d v="2017-05-30T00:00:00"/>
        <d v="2018-12-24T00:00:00"/>
        <d v="2017-08-29T00:00:00"/>
        <d v="2022-06-25T00:00:00"/>
        <d v="2025-07-27T00:00:00"/>
        <d v="2024-07-09T00:00:00"/>
        <d v="2015-01-30T00:00:00"/>
        <d v="2024-11-15T00:00:00"/>
        <d v="2019-03-21T00:00:00"/>
        <d v="2016-07-28T00:00:00"/>
        <d v="2015-08-09T00:00:00"/>
        <d v="2017-04-06T00:00:00"/>
        <d v="2020-07-06T00:00:00"/>
        <d v="2022-03-26T00:00:00"/>
        <d v="2019-02-26T00:00:00"/>
        <d v="2017-01-23T00:00:00"/>
        <d v="2018-06-30T00:00:00"/>
        <d v="2019-05-07T00:00:00"/>
        <d v="2024-04-15T00:00:00"/>
        <d v="2023-07-08T00:00:00"/>
        <d v="2019-01-28T00:00:00"/>
        <d v="2025-07-09T00:00:00"/>
        <d v="2020-05-15T00:00:00"/>
        <d v="2020-02-06T00:00:00"/>
        <d v="2024-07-15T00:00:00"/>
        <d v="2021-12-14T00:00:00"/>
        <d v="2016-03-13T00:00:00"/>
        <d v="2016-04-23T00:00:00"/>
        <d v="2017-02-21T00:00:00"/>
        <d v="2023-03-16T00:00:00"/>
        <d v="2017-10-04T00:00:00"/>
        <d v="2015-03-13T00:00:00"/>
        <d v="2016-08-04T00:00:00"/>
        <d v="2015-08-08T00:00:00"/>
        <d v="2017-10-24T00:00:00"/>
        <d v="2025-10-08T00:00:00"/>
        <d v="2023-05-09T00:00:00"/>
        <d v="2025-11-28T00:00:00"/>
        <d v="2015-10-17T00:00:00"/>
        <d v="2016-01-15T00:00:00"/>
        <d v="2025-11-17T00:00:00"/>
        <d v="2018-10-10T00:00:00"/>
        <d v="2022-08-22T00:00:00"/>
        <d v="2015-03-07T00:00:00"/>
        <d v="2020-12-23T00:00:00"/>
        <d v="2025-05-02T00:00:00"/>
        <d v="2025-09-24T00:00:00"/>
        <d v="2020-06-07T00:00:00"/>
        <d v="2020-10-07T00:00:00"/>
        <d v="2017-02-16T00:00:00"/>
        <d v="2022-01-10T00:00:00"/>
        <d v="2020-03-18T00:00:00"/>
        <d v="2022-07-24T00:00:00"/>
        <d v="2025-09-20T00:00:00"/>
        <d v="2023-04-13T00:00:00"/>
        <d v="2025-07-18T00:00:00"/>
        <d v="2019-05-01T00:00:00"/>
        <d v="2019-11-14T00:00:00"/>
        <d v="2025-08-07T00:00:00"/>
        <d v="2025-04-01T00:00:00"/>
        <d v="2020-12-02T00:00:00"/>
        <d v="2017-09-12T00:00:00"/>
        <d v="2019-01-25T00:00:00"/>
        <d v="2019-07-08T00:00:00"/>
        <d v="2021-12-22T00:00:00"/>
        <d v="2017-04-08T00:00:00"/>
        <d v="2023-09-09T00:00:00"/>
        <d v="2022-04-27T00:00:00"/>
        <d v="2018-04-12T00:00:00"/>
        <d v="2023-08-30T00:00:00"/>
        <d v="2019-09-15T00:00:00"/>
        <d v="2021-08-29T00:00:00"/>
        <d v="2018-05-13T00:00:00"/>
        <d v="2021-08-07T00:00:00"/>
        <d v="2025-05-06T00:00:00"/>
        <d v="2020-01-15T00:00:00"/>
        <d v="2016-05-12T00:00:00"/>
        <d v="2016-06-20T00:00:00"/>
        <d v="2024-01-19T00:00:00"/>
        <d v="2020-08-25T00:00:00"/>
        <d v="2023-04-17T00:00:00"/>
        <d v="2018-03-10T00:00:00"/>
        <d v="2020-05-25T00:00:00"/>
        <d v="2022-04-21T00:00:00"/>
        <d v="2024-07-23T00:00:00"/>
        <d v="2024-08-28T00:00:00"/>
        <d v="2021-07-14T00:00:00"/>
        <d v="2015-10-30T00:00:00"/>
        <d v="2025-11-07T00:00:00"/>
        <d v="2016-08-14T00:00:00"/>
        <d v="2015-03-17T00:00:00"/>
        <d v="2025-07-26T00:00:00"/>
        <d v="2017-07-02T00:00:00"/>
        <d v="2017-02-18T00:00:00"/>
        <d v="2025-02-12T00:00:00"/>
        <d v="2017-07-09T00:00:00"/>
        <d v="2024-04-10T00:00:00"/>
        <d v="2019-03-04T00:00:00"/>
        <d v="2023-08-13T00:00:00"/>
        <d v="2019-10-16T00:00:00"/>
        <d v="2020-07-28T00:00:00"/>
        <d v="2021-08-10T00:00:00"/>
        <d v="2022-05-24T00:00:00"/>
        <d v="2017-10-02T00:00:00"/>
        <d v="2019-08-29T00:00:00"/>
        <d v="2021-09-09T00:00:00"/>
        <d v="2017-03-14T00:00:00"/>
        <d v="2017-11-17T00:00:00"/>
        <d v="2024-09-16T00:00:00"/>
        <d v="2022-12-02T00:00:00"/>
        <d v="2024-07-30T00:00:00"/>
        <d v="2017-05-21T00:00:00"/>
        <d v="2023-08-29T00:00:00"/>
        <d v="2015-04-25T00:00:00"/>
        <d v="2023-11-05T00:00:00"/>
        <d v="2024-02-12T00:00:00"/>
        <d v="2016-01-08T00:00:00"/>
        <d v="2017-04-29T00:00:00"/>
        <d v="2020-11-07T00:00:00"/>
        <d v="2017-01-26T00:00:00"/>
        <d v="2018-08-14T00:00:00"/>
        <d v="2015-01-31T00:00:00"/>
        <d v="2020-01-27T00:00:00"/>
        <d v="2021-08-02T00:00:00"/>
        <d v="2025-08-31T00:00:00"/>
        <d v="2021-11-22T00:00:00"/>
        <d v="2025-09-27T00:00:00"/>
        <d v="2019-12-11T00:00:00"/>
        <d v="2021-05-06T00:00:00"/>
        <d v="2024-10-09T00:00:00"/>
        <d v="2018-12-07T00:00:00"/>
        <d v="2021-03-06T00:00:00"/>
        <d v="2024-03-31T00:00:00"/>
        <d v="2018-04-29T00:00:00"/>
        <d v="2024-05-21T00:00:00"/>
        <d v="2016-04-01T00:00:00"/>
        <d v="2016-03-24T00:00:00"/>
        <d v="2019-12-08T00:00:00"/>
        <d v="2017-05-23T00:00:00"/>
        <d v="2016-04-11T00:00:00"/>
        <d v="2024-05-24T00:00:00"/>
        <d v="2024-06-20T00:00:00"/>
        <d v="2015-05-08T00:00:00"/>
        <d v="2019-12-05T00:00:00"/>
        <d v="2024-09-26T00:00:00"/>
        <d v="2018-06-21T00:00:00"/>
        <d v="2020-04-12T00:00:00"/>
        <d v="2017-11-08T00:00:00"/>
        <d v="2018-11-20T00:00:00"/>
        <d v="2025-03-27T00:00:00"/>
        <d v="2024-01-14T00:00:00"/>
        <d v="2016-01-03T00:00:00"/>
        <d v="2020-10-06T00:00:00"/>
        <d v="2024-03-06T00:00:00"/>
        <d v="2022-02-17T00:00:00"/>
        <d v="2020-09-26T00:00:00"/>
        <d v="2022-03-25T00:00:00"/>
        <d v="2017-03-22T00:00:00"/>
        <d v="2015-06-10T00:00:00"/>
        <d v="2015-04-13T00:00:00"/>
        <d v="2015-07-02T00:00:00"/>
        <d v="2021-09-30T00:00:00"/>
        <d v="2023-09-23T00:00:00"/>
        <d v="2025-10-20T00:00:00"/>
        <d v="2020-08-08T00:00:00"/>
        <d v="2021-09-12T00:00:00"/>
        <d v="2022-09-27T00:00:00"/>
        <d v="2025-04-05T00:00:00"/>
        <d v="2022-05-26T00:00:00"/>
        <d v="2016-03-12T00:00:00"/>
        <d v="2016-08-28T00:00:00"/>
        <d v="2023-02-06T00:00:00"/>
        <d v="2016-05-11T00:00:00"/>
        <d v="2018-09-28T00:00:00"/>
        <d v="2021-10-10T00:00:00"/>
        <d v="2020-01-26T00:00:00"/>
        <d v="2017-10-19T00:00:00"/>
        <d v="2021-04-06T00:00:00"/>
        <d v="2023-07-28T00:00:00"/>
        <d v="2024-11-07T00:00:00"/>
        <d v="2022-10-15T00:00:00"/>
        <d v="2021-02-28T00:00:00"/>
        <d v="2019-01-29T00:00:00"/>
        <d v="2018-08-12T00:00:00"/>
        <d v="2021-05-23T00:00:00"/>
        <d v="2020-10-21T00:00:00"/>
        <d v="2022-08-05T00:00:00"/>
        <d v="2024-11-03T00:00:00"/>
        <d v="2015-12-03T00:00:00"/>
        <d v="2025-06-05T00:00:00"/>
        <d v="2024-04-12T00:00:00"/>
        <d v="2015-07-22T00:00:00"/>
        <d v="2023-01-30T00:00:00"/>
        <d v="2023-07-26T00:00:00"/>
        <d v="2022-05-15T00:00:00"/>
        <d v="2023-02-10T00:00:00"/>
        <d v="2021-05-16T00:00:00"/>
        <d v="2017-03-19T00:00:00"/>
        <d v="2018-08-21T00:00:00"/>
        <d v="2016-04-10T00:00:00"/>
        <d v="2015-09-23T00:00:00"/>
        <d v="2021-04-13T00:00:00"/>
        <d v="2020-10-26T00:00:00"/>
        <d v="2019-07-29T00:00:00"/>
        <d v="2025-03-12T00:00:00"/>
        <d v="2022-12-11T00:00:00"/>
        <d v="2021-04-19T00:00:00"/>
        <d v="2021-11-27T00:00:00"/>
        <d v="2018-12-15T00:00:00"/>
        <d v="2019-05-15T00:00:00"/>
        <d v="2024-09-02T00:00:00"/>
        <d v="2025-10-10T00:00:00"/>
        <d v="2015-09-11T00:00:00"/>
        <d v="2019-03-24T00:00:00"/>
        <d v="2017-06-21T00:00:00"/>
        <d v="2020-11-24T00:00:00"/>
        <d v="2018-04-09T00:00:00"/>
        <d v="2024-05-06T00:00:00"/>
        <d v="2023-03-09T00:00:00"/>
        <d v="2015-03-25T00:00:00"/>
        <d v="2018-02-14T00:00:00"/>
        <d v="2019-04-07T00:00:00"/>
        <d v="2024-01-04T00:00:00"/>
        <d v="2019-10-28T00:00:00"/>
        <d v="2020-04-24T00:00:00"/>
        <d v="2019-12-12T00:00:00"/>
        <d v="2017-06-19T00:00:00"/>
        <d v="2016-10-18T00:00:00"/>
        <d v="2021-11-08T00:00:00"/>
        <d v="2016-10-20T00:00:00"/>
        <d v="2022-10-09T00:00:00"/>
        <d v="2017-04-30T00:00:00"/>
        <d v="2022-01-17T00:00:00"/>
        <d v="2021-05-02T00:00:00"/>
        <d v="2024-03-12T00:00:00"/>
        <d v="2015-05-21T00:00:00"/>
        <d v="2023-01-21T00:00:00"/>
        <d v="2021-09-19T00:00:00"/>
        <d v="2021-05-29T00:00:00"/>
        <d v="2020-04-13T00:00:00"/>
        <d v="2017-11-20T00:00:00"/>
        <d v="2023-11-17T00:00:00"/>
        <d v="2021-07-30T00:00:00"/>
        <d v="2021-03-02T00:00:00"/>
        <d v="2019-02-10T00:00:00"/>
        <d v="2021-05-27T00:00:00"/>
        <d v="2015-04-21T00:00:00"/>
        <d v="2021-08-17T00:00:00"/>
        <d v="2015-07-15T00:00:00"/>
        <d v="2015-05-06T00:00:00"/>
        <d v="2015-09-19T00:00:00"/>
        <d v="2023-01-13T00:00:00"/>
        <d v="2017-07-12T00:00:00"/>
        <d v="2019-12-27T00:00:00"/>
        <d v="2021-01-11T00:00:00"/>
        <d v="2019-05-24T00:00:00"/>
        <d v="2015-04-18T00:00:00"/>
        <d v="2020-09-13T00:00:00"/>
        <d v="2025-10-17T00:00:00"/>
        <d v="2023-07-13T00:00:00"/>
        <d v="2016-10-16T00:00:00"/>
        <d v="2022-08-02T00:00:00"/>
        <d v="2017-09-24T00:00:00"/>
        <d v="2023-05-06T00:00:00"/>
        <d v="2015-10-12T00:00:00"/>
        <d v="2022-01-09T00:00:00"/>
        <d v="2025-05-29T00:00:00"/>
        <d v="2021-03-24T00:00:00"/>
        <d v="2025-08-03T00:00:00"/>
        <d v="2025-11-16T00:00:00"/>
        <d v="2024-07-28T00:00:00"/>
        <d v="2019-05-11T00:00:00"/>
        <d v="2018-10-23T00:00:00"/>
        <d v="2024-04-04T00:00:00"/>
        <d v="2017-04-27T00:00:00"/>
        <d v="2018-02-02T00:00:00"/>
        <d v="2015-01-18T00:00:00"/>
        <d v="2023-12-21T00:00:00"/>
        <d v="2020-09-21T00:00:00"/>
        <d v="2020-11-06T00:00:00"/>
        <d v="2022-03-18T00:00:00"/>
        <d v="2015-06-06T00:00:00"/>
        <d v="2021-11-16T00:00:00"/>
        <d v="2019-06-13T00:00:00"/>
        <d v="2019-11-07T00:00:00"/>
        <d v="2018-03-01T00:00:00"/>
        <d v="2017-11-23T00:00:00"/>
        <d v="2020-10-31T00:00:00"/>
        <d v="2024-07-31T00:00:00"/>
        <d v="2022-12-23T00:00:00"/>
        <d v="2015-07-23T00:00:00"/>
        <d v="2019-12-28T00:00:00"/>
        <d v="2018-09-21T00:00:00"/>
        <d v="2017-08-19T00:00:00"/>
        <d v="2021-12-19T00:00:00"/>
        <d v="2016-03-17T00:00:00"/>
        <d v="2022-11-15T00:00:00"/>
        <d v="2018-02-22T00:00:00"/>
        <d v="2019-08-14T00:00:00"/>
        <d v="2017-05-20T00:00:00"/>
        <d v="2018-04-13T00:00:00"/>
        <d v="2020-03-22T00:00:00"/>
        <d v="2019-02-24T00:00:00"/>
        <d v="2022-12-26T00:00:00"/>
        <d v="2025-08-21T00:00:00"/>
        <d v="2015-03-21T00:00:00"/>
        <d v="2025-02-07T00:00:00"/>
        <d v="2022-10-30T00:00:00"/>
        <d v="2018-09-29T00:00:00"/>
        <d v="2016-07-23T00:00:00"/>
        <d v="2018-01-19T00:00:00"/>
        <d v="2025-03-07T00:00:00"/>
        <d v="2022-12-19T00:00:00"/>
        <d v="2021-01-25T00:00:00"/>
        <d v="2025-02-22T00:00:00"/>
        <d v="2023-05-18T00:00:00"/>
        <d v="2021-04-02T00:00:00"/>
        <d v="2022-03-20T00:00:00"/>
        <d v="2017-03-31T00:00:00"/>
        <d v="2023-05-19T00:00:00"/>
        <d v="2021-11-29T00:00:00"/>
        <d v="2017-04-24T00:00:00"/>
        <d v="2022-03-17T00:00:00"/>
        <d v="2022-04-16T00:00:00"/>
        <d v="2022-04-07T00:00:00"/>
        <d v="2023-03-28T00:00:00"/>
        <d v="2025-09-04T00:00:00"/>
        <d v="2022-09-26T00:00:00"/>
        <d v="2015-12-24T00:00:00"/>
        <d v="2016-06-04T00:00:00"/>
        <d v="2022-01-16T00:00:00"/>
        <d v="2025-12-04T00:00:00"/>
        <d v="2024-07-20T00:00:00"/>
        <d v="2016-01-28T00:00:00"/>
        <d v="2019-07-25T00:00:00"/>
        <d v="2024-01-07T00:00:00"/>
        <d v="2024-04-23T00:00:00"/>
        <d v="2018-10-27T00:00:00"/>
        <d v="2024-10-22T00:00:00"/>
        <d v="2021-01-09T00:00:00"/>
        <d v="2017-06-11T00:00:00"/>
        <d v="2021-12-02T00:00:00"/>
        <d v="2020-05-09T00:00:00"/>
        <d v="2022-12-14T00:00:00"/>
        <d v="2015-01-20T00:00:00"/>
        <d v="2020-05-27T00:00:00"/>
        <d v="2021-03-25T00:00:00"/>
        <d v="2024-05-10T00:00:00"/>
        <d v="2015-01-19T00:00:00"/>
        <d v="2021-10-27T00:00:00"/>
        <d v="2025-04-06T00:00:00"/>
        <d v="2021-08-12T00:00:00"/>
        <d v="2023-01-25T00:00:00"/>
        <d v="2017-06-07T00:00:00"/>
        <d v="2020-02-27T00:00:00"/>
        <d v="2016-12-26T00:00:00"/>
        <d v="2015-05-27T00:00:00"/>
        <d v="2019-09-13T00:00:00"/>
        <d v="2019-03-08T00:00:00"/>
        <d v="2021-10-13T00:00:00"/>
        <d v="2019-01-03T00:00:00"/>
        <d v="2021-02-23T00:00:00"/>
        <d v="2016-07-18T00:00:00"/>
        <d v="2016-01-04T00:00:00"/>
        <d v="2018-06-17T00:00:00"/>
        <d v="2022-10-20T00:00:00"/>
        <d v="2022-07-10T00:00:00"/>
        <d v="2024-06-28T00:00:00"/>
        <d v="2023-05-02T00:00:00"/>
        <d v="2019-12-24T00:00:00"/>
        <d v="2022-09-23T00:00:00"/>
        <d v="2022-02-21T00:00:00"/>
        <d v="2020-03-02T00:00:00"/>
        <d v="2025-05-11T00:00:00"/>
        <d v="2015-03-01T00:00:00"/>
        <d v="2016-06-28T00:00:00"/>
        <d v="2023-05-23T00:00:00"/>
        <d v="2019-09-04T00:00:00"/>
        <d v="2018-05-15T00:00:00"/>
        <d v="2024-06-08T00:00:00"/>
        <d v="2021-05-19T00:00:00"/>
        <d v="2021-11-30T00:00:00"/>
        <d v="2017-11-11T00:00:00"/>
        <d v="2016-07-12T00:00:00"/>
        <d v="2021-07-24T00:00:00"/>
        <d v="2019-02-21T00:00:00"/>
        <d v="2016-10-31T00:00:00"/>
        <d v="2015-09-15T00:00:00"/>
        <d v="2017-12-06T00:00:00"/>
        <d v="2017-11-16T00:00:00"/>
        <d v="2020-06-27T00:00:00"/>
        <d v="2024-06-30T00:00:00"/>
        <d v="2015-05-25T00:00:00"/>
        <d v="2022-03-19T00:00:00"/>
        <d v="2025-04-28T00:00:00"/>
        <d v="2022-01-13T00:00:00"/>
        <d v="2023-09-28T00:00:00"/>
        <d v="2017-03-11T00:00:00"/>
        <d v="2021-08-26T00:00:00"/>
        <d v="2022-09-24T00:00:00"/>
        <d v="2016-11-03T00:00:00"/>
        <d v="2025-11-18T00:00:00"/>
        <d v="2024-07-21T00:00:00"/>
        <d v="2015-11-23T00:00:00"/>
        <d v="2018-11-15T00:00:00"/>
        <d v="2024-03-22T00:00:00"/>
        <d v="2016-09-21T00:00:00"/>
        <d v="2020-07-12T00:00:00"/>
        <d v="2025-08-30T00:00:00"/>
        <d v="2025-07-13T00:00:00"/>
        <d v="2020-11-01T00:00:00"/>
        <d v="2020-07-21T00:00:00"/>
        <d v="2024-04-03T00:00:00"/>
        <d v="2019-03-30T00:00:00"/>
        <d v="2022-06-01T00:00:00"/>
        <d v="2025-10-27T00:00:00"/>
        <d v="2022-09-11T00:00:00"/>
        <d v="2016-07-22T00:00:00"/>
        <d v="2024-03-27T00:00:00"/>
        <d v="2020-04-29T00:00:00"/>
        <d v="2016-02-12T00:00:00"/>
        <d v="2015-05-13T00:00:00"/>
        <d v="2025-04-11T00:00:00"/>
        <d v="2016-09-05T00:00:00"/>
        <d v="2015-04-16T00:00:00"/>
        <d v="2021-01-27T00:00:00"/>
        <d v="2024-11-24T00:00:00"/>
        <d v="2025-05-27T00:00:00"/>
        <d v="2025-09-18T00:00:00"/>
        <d v="2016-05-08T00:00:00"/>
        <d v="2024-01-29T00:00:00"/>
        <d v="2023-01-29T00:00:00"/>
        <d v="2025-08-04T00:00:00"/>
        <d v="2025-09-25T00:00:00"/>
        <d v="2020-02-12T00:00:00"/>
        <d v="2018-08-30T00:00:00"/>
        <d v="2020-11-02T00:00:00"/>
        <d v="2018-12-09T00:00:00"/>
        <d v="2018-09-14T00:00:00"/>
        <d v="2015-02-14T00:00:00"/>
        <d v="2016-04-09T00:00:00"/>
        <d v="2015-07-19T00:00:00"/>
        <d v="2023-12-17T00:00:00"/>
        <d v="2015-11-25T00:00:00"/>
        <d v="2025-04-09T00:00:00"/>
        <d v="2017-03-08T00:00:00"/>
        <d v="2022-03-15T00:00:00"/>
        <d v="2024-05-23T00:00:00"/>
        <d v="2020-07-14T00:00:00"/>
        <d v="2018-11-02T00:00:00"/>
        <d v="2025-05-19T00:00:00"/>
        <d v="2024-09-06T00:00:00"/>
        <d v="2022-10-17T00:00:00"/>
        <d v="2021-08-09T00:00:00"/>
        <d v="2020-10-20T00:00:00"/>
        <d v="2024-01-25T00:00:00"/>
        <d v="2021-12-26T00:00:00"/>
        <d v="2018-12-08T00:00:00"/>
        <d v="2015-05-07T00:00:00"/>
        <d v="2019-02-19T00:00:00"/>
        <d v="2019-06-09T00:00:00"/>
        <d v="2024-02-02T00:00:00"/>
        <d v="2016-04-26T00:00:00"/>
        <d v="2018-08-28T00:00:00"/>
        <d v="2015-10-10T00:00:00"/>
        <d v="2023-06-01T00:00:00"/>
        <d v="2020-10-22T00:00:00"/>
        <d v="2023-08-02T00:00:00"/>
        <d v="2020-08-06T00:00:00"/>
        <d v="2021-06-29T00:00:00"/>
        <d v="2015-08-27T00:00:00"/>
        <d v="2018-11-21T00:00:00"/>
        <d v="2021-07-12T00:00:00"/>
        <d v="2015-12-07T00:00:00"/>
        <d v="2024-03-04T00:00:00"/>
        <d v="2024-05-17T00:00:00"/>
        <d v="2023-03-13T00:00:00"/>
        <d v="2017-06-10T00:00:00"/>
        <d v="2016-04-06T00:00:00"/>
        <d v="2025-05-12T00:00:00"/>
        <d v="2018-08-09T00:00:00"/>
        <d v="2024-07-10T00:00:00"/>
        <d v="2015-06-11T00:00:00"/>
        <d v="2025-04-24T00:00:00"/>
        <d v="2019-01-18T00:00:00"/>
        <d v="2025-10-31T00:00:00"/>
        <d v="2021-05-01T00:00:00"/>
        <d v="2017-10-06T00:00:00"/>
        <d v="2020-02-01T00:00:00"/>
        <d v="2020-12-07T00:00:00"/>
        <d v="2020-03-30T00:00:00"/>
        <d v="2016-11-02T00:00:00"/>
        <d v="2020-11-26T00:00:00"/>
        <d v="2018-06-15T00:00:00"/>
        <d v="2015-10-20T00:00:00"/>
        <d v="2020-07-03T00:00:00"/>
        <d v="2024-12-29T00:00:00"/>
        <d v="2017-04-07T00:00:00"/>
        <d v="2015-07-06T00:00:00"/>
        <d v="2017-11-25T00:00:00"/>
        <d v="2021-04-22T00:00:00"/>
        <d v="2017-10-28T00:00:00"/>
        <d v="2022-08-27T00:00:00"/>
        <d v="2018-04-16T00:00:00"/>
        <d v="2024-01-27T00:00:00"/>
        <d v="2022-09-05T00:00:00"/>
        <d v="2020-11-30T00:00:00"/>
        <d v="2025-10-23T00:00:00"/>
        <d v="2022-09-16T00:00:00"/>
        <d v="2023-11-12T00:00:00"/>
        <d v="2024-10-15T00:00:00"/>
        <d v="2017-05-03T00:00:00"/>
        <d v="2016-12-19T00:00:00"/>
        <d v="2020-01-21T00:00:00"/>
        <d v="2017-05-27T00:00:00"/>
        <d v="2023-12-12T00:00:00"/>
        <d v="2016-02-06T00:00:00"/>
        <d v="2022-11-20T00:00:00"/>
        <d v="2015-03-05T00:00:00"/>
        <d v="2022-05-23T00:00:00"/>
        <d v="2023-01-12T00:00:00"/>
        <d v="2018-12-19T00:00:00"/>
        <d v="2023-07-11T00:00:00"/>
        <d v="2015-11-02T00:00:00"/>
        <d v="2021-11-19T00:00:00"/>
        <d v="2017-07-20T00:00:00"/>
        <d v="2024-03-29T00:00:00"/>
        <d v="2020-06-13T00:00:00"/>
        <d v="2025-01-04T00:00:00"/>
        <d v="2018-11-16T00:00:00"/>
        <d v="2023-10-30T00:00:00"/>
        <d v="2022-05-18T00:00:00"/>
        <d v="2015-12-28T00:00:00"/>
        <d v="2018-07-11T00:00:00"/>
        <d v="2024-01-01T00:00:00"/>
        <d v="2016-12-16T00:00:00"/>
        <d v="2016-06-26T00:00:00"/>
        <d v="2019-03-28T00:00:00"/>
        <d v="2019-07-21T00:00:00"/>
        <d v="2025-09-01T00:00:00"/>
        <d v="2021-02-19T00:00:00"/>
        <d v="2016-10-13T00:00:00"/>
        <d v="2017-12-05T00:00:00"/>
        <d v="2016-10-08T00:00:00"/>
        <d v="2023-03-21T00:00:00"/>
        <d v="2017-12-17T00:00:00"/>
        <d v="2023-06-12T00:00:00"/>
        <d v="2017-08-06T00:00:00"/>
        <d v="2025-01-31T00:00:00"/>
        <d v="2017-08-18T00:00:00"/>
        <d v="2020-09-27T00:00:00"/>
        <d v="2017-03-13T00:00:00"/>
        <d v="2023-09-01T00:00:00"/>
        <d v="2022-04-08T00:00:00"/>
        <d v="2019-08-08T00:00:00"/>
        <d v="2019-05-27T00:00:00"/>
        <d v="2024-08-23T00:00:00"/>
        <d v="2018-11-03T00:00:00"/>
        <d v="2020-08-19T00:00:00"/>
        <d v="2022-06-14T00:00:00"/>
        <d v="2021-03-21T00:00:00"/>
        <d v="2018-11-05T00:00:00"/>
        <d v="2024-11-21T00:00:00"/>
        <d v="2017-07-30T00:00:00"/>
        <d v="2016-08-11T00:00:00"/>
        <d v="2016-07-24T00:00:00"/>
        <d v="2023-03-24T00:00:00"/>
        <d v="2018-09-07T00:00:00"/>
        <d v="2016-02-22T00:00:00"/>
        <d v="2018-09-27T00:00:00"/>
        <d v="2016-06-15T00:00:00"/>
        <d v="2015-05-29T00:00:00"/>
        <d v="2017-11-01T00:00:00"/>
        <d v="2016-04-20T00:00:00"/>
        <d v="2019-06-06T00:00:00"/>
        <d v="2022-03-11T00:00:00"/>
        <d v="2025-03-05T00:00:00"/>
        <d v="2020-06-02T00:00:00"/>
        <d v="2017-12-12T00:00:00"/>
        <d v="2024-08-08T00:00:00"/>
        <d v="2015-07-25T00:00:00"/>
        <d v="2017-07-01T00:00:00"/>
        <d v="2015-02-23T00:00:00"/>
        <d v="2019-05-23T00:00:00"/>
        <d v="2024-10-01T00:00:00"/>
        <d v="2015-12-10T00:00:00"/>
        <d v="2018-04-07T00:00:00"/>
        <d v="2020-04-16T00:00:00"/>
        <d v="2018-03-30T00:00:00"/>
        <d v="2016-12-03T00:00:00"/>
        <d v="2022-01-18T00:00:00"/>
        <d v="2020-03-13T00:00:00"/>
        <d v="2021-09-25T00:00:00"/>
        <d v="2024-11-02T00:00:00"/>
        <d v="2022-03-01T00:00:00"/>
        <d v="2015-07-18T00:00:00"/>
        <d v="2023-11-07T00:00:00"/>
        <d v="2016-04-18T00:00:00"/>
        <d v="2017-02-03T00:00:00"/>
        <d v="2023-10-01T00:00:00"/>
        <d v="2020-01-23T00:00:00"/>
        <d v="2017-12-31T00:00:00"/>
        <d v="2015-06-17T00:00:00"/>
        <d v="2015-10-11T00:00:00"/>
        <d v="2024-10-05T00:00:00"/>
        <d v="2023-07-05T00:00:00"/>
        <d v="2022-11-11T00:00:00"/>
        <d v="2023-12-15T00:00:00"/>
        <d v="2024-04-09T00:00:00"/>
        <d v="2018-05-28T00:00:00"/>
        <d v="2017-06-09T00:00:00"/>
        <d v="2024-12-28T00:00:00"/>
        <d v="2025-07-15T00:00:00"/>
        <d v="2015-05-02T00:00:00"/>
        <d v="2017-04-12T00:00:00"/>
        <d v="2020-04-06T00:00:00"/>
        <d v="2017-10-18T00:00:00"/>
        <d v="2020-06-16T00:00:00"/>
        <d v="2024-07-24T00:00:00"/>
        <d v="2017-06-13T00:00:00"/>
        <d v="2015-10-16T00:00:00"/>
        <d v="2025-03-09T00:00:00"/>
        <d v="2018-10-03T00:00:00"/>
        <d v="2017-12-10T00:00:00"/>
        <d v="2017-04-18T00:00:00"/>
        <d v="2025-12-07T00:00:00"/>
        <d v="2023-02-07T00:00:00"/>
        <d v="2015-02-09T00:00:00"/>
        <d v="2021-04-16T00:00:00"/>
        <d v="2021-03-15T00:00:00"/>
        <d v="2015-06-28T00:00:00"/>
        <d v="2024-12-01T00:00:00"/>
        <d v="2019-10-26T00:00:00"/>
        <d v="2018-04-02T00:00:00"/>
        <d v="2019-11-05T00:00:00"/>
        <d v="2018-11-01T00:00:00"/>
        <d v="2016-12-05T00:00:00"/>
        <d v="2016-08-19T00:00:00"/>
        <d v="2021-11-13T00:00:00"/>
        <d v="2025-06-23T00:00:00"/>
        <d v="2025-11-20T00:00:00"/>
        <d v="2017-11-26T00:00:00"/>
        <d v="2019-07-23T00:00:00"/>
        <d v="2025-05-05T00:00:00"/>
        <d v="2015-11-15T00:00:00"/>
        <d v="2024-12-05T00:00:00"/>
        <d v="2018-12-06T00:00:00"/>
        <d v="2021-07-31T00:00:00"/>
        <d v="2019-08-22T00:00:00"/>
        <d v="2022-04-18T00:00:00"/>
        <d v="2020-06-11T00:00:00"/>
        <d v="2015-08-17T00:00:00"/>
        <d v="2016-12-29T00:00:00"/>
        <d v="2018-10-07T00:00:00"/>
        <d v="2019-01-05T00:00:00"/>
        <d v="2022-05-06T00:00:00"/>
        <d v="2021-11-11T00:00:00"/>
        <d v="2025-08-22T00:00:00"/>
        <d v="2015-01-25T00:00:00"/>
        <d v="2018-02-28T00:00:00"/>
        <d v="2016-01-05T00:00:00"/>
        <d v="2018-12-30T00:00:00"/>
        <d v="2024-01-09T00:00:00"/>
        <d v="2017-10-08T00:00:00"/>
        <d v="2016-09-02T00:00:00"/>
        <d v="2019-12-31T00:00:00"/>
        <d v="2018-05-05T00:00:00"/>
        <d v="2024-01-05T00:00:00"/>
        <d v="2025-07-14T00:00:00"/>
        <d v="2020-04-30T00:00:00"/>
        <d v="2016-12-20T00:00:00"/>
        <d v="2024-04-13T00:00:00"/>
        <d v="2018-01-10T00:00:00"/>
        <d v="2019-04-10T00:00:00"/>
        <d v="2025-04-27T00:00:00"/>
        <d v="2021-10-15T00:00:00"/>
        <d v="2020-04-04T00:00:00"/>
        <d v="2023-06-07T00:00:00"/>
        <d v="2016-09-27T00:00:00"/>
        <d v="2018-03-18T00:00:00"/>
        <d v="2023-09-05T00:00:00"/>
        <d v="2023-09-08T00:00:00"/>
        <d v="2019-10-20T00:00:00"/>
        <d v="2024-09-03T00:00:00"/>
        <d v="2023-02-20T00:00:00"/>
        <d v="2021-09-27T00:00:00"/>
        <d v="2020-04-10T00:00:00"/>
        <d v="2015-12-22T00:00:00"/>
        <d v="2020-08-20T00:00:00"/>
        <d v="2018-12-10T00:00:00"/>
        <d v="2019-05-14T00:00:00"/>
        <d v="2024-11-30T00:00:00"/>
        <d v="2018-02-19T00:00:00"/>
        <d v="2025-12-05T00:00:00"/>
        <d v="2020-10-13T00:00:00"/>
        <d v="2025-03-18T00:00:00"/>
        <d v="2015-11-08T00:00:00"/>
        <d v="2023-12-07T00:00:00"/>
        <d v="2017-02-13T00:00:00"/>
        <d v="2022-12-30T00:00:00"/>
        <d v="2019-01-13T00:00:00"/>
        <d v="2016-11-24T00:00:00"/>
        <d v="2018-03-28T00:00:00"/>
        <d v="2018-10-08T00:00:00"/>
        <d v="2020-01-18T00:00:00"/>
        <d v="2017-09-16T00:00:00"/>
        <d v="2019-10-19T00:00:00"/>
        <d v="2023-06-16T00:00:00"/>
        <d v="2017-06-08T00:00:00"/>
        <d v="2016-05-03T00:00:00"/>
        <d v="2023-12-30T00:00:00"/>
        <d v="2021-04-05T00:00:00"/>
        <d v="2015-06-29T00:00:00"/>
        <d v="2018-12-13T00:00:00"/>
        <d v="2023-10-20T00:00:00"/>
        <d v="2025-04-13T00:00:00"/>
        <d v="2018-08-19T00:00:00"/>
        <d v="2015-11-27T00:00:00"/>
        <d v="2015-09-05T00:00:00"/>
        <d v="2017-07-28T00:00:00"/>
        <d v="2020-09-10T00:00:00"/>
        <d v="2025-03-30T00:00:00"/>
        <d v="2016-06-13T00:00:00"/>
        <d v="2016-01-16T00:00:00"/>
        <d v="2015-03-04T00:00:00"/>
        <d v="2019-04-01T00:00:00"/>
        <d v="2021-01-19T00:00:00"/>
        <d v="2023-03-25T00:00:00"/>
        <d v="2024-02-05T00:00:00"/>
        <d v="2025-09-06T00:00:00"/>
        <d v="2015-10-22T00:00:00"/>
        <d v="2017-06-01T00:00:00"/>
        <d v="2016-01-29T00:00:00"/>
        <d v="2022-07-02T00:00:00"/>
        <d v="2024-06-29T00:00:00"/>
        <d v="2015-11-14T00:00:00"/>
        <d v="2025-11-14T00:00:00"/>
        <d v="2016-08-17T00:00:00"/>
        <d v="2016-01-14T00:00:00"/>
        <d v="2017-06-25T00:00:00"/>
        <d v="2015-05-16T00:00:00"/>
        <d v="2022-08-09T00:00:00"/>
        <d v="2017-06-24T00:00:00"/>
        <d v="2023-03-02T00:00:00"/>
        <d v="2022-06-06T00:00:00"/>
        <d v="2016-06-06T00:00:00"/>
        <d v="2016-01-22T00:00:00"/>
        <d v="2022-03-06T00:00:00"/>
        <d v="2016-07-26T00:00:00"/>
        <d v="2025-11-19T00:00:00"/>
        <d v="2018-07-16T00:00:00"/>
        <d v="2024-11-04T00:00:00"/>
        <d v="2016-06-30T00:00:00"/>
        <d v="2019-05-06T00:00:00"/>
        <d v="2019-10-30T00:00:00"/>
        <d v="2020-11-28T00:00:00"/>
        <d v="2024-04-16T00:00:00"/>
        <d v="2021-02-02T00:00:00"/>
        <d v="2019-04-24T00:00:00"/>
        <d v="2024-11-18T00:00:00"/>
        <d v="2016-09-15T00:00:00"/>
        <d v="2017-08-01T00:00:00"/>
        <d v="2016-04-17T00:00:00"/>
        <d v="2017-09-20T00:00:00"/>
        <d v="2023-01-05T00:00:00"/>
        <d v="2024-06-21T00:00:00"/>
        <d v="2018-01-26T00:00:00"/>
        <d v="2018-12-05T00:00:00"/>
        <d v="2015-06-19T00:00:00"/>
        <d v="2017-10-10T00:00:00"/>
        <d v="2019-10-23T00:00:00"/>
        <d v="2021-06-30T00:00:00"/>
        <d v="2016-10-19T00:00:00"/>
        <d v="2015-09-17T00:00:00"/>
        <d v="2021-07-15T00:00:00"/>
        <d v="2016-02-08T00:00:00"/>
        <d v="2023-11-20T00:00:00"/>
        <d v="2017-03-05T00:00:00"/>
        <d v="2019-04-11T00:00:00"/>
        <d v="2018-03-29T00:00:00"/>
        <d v="2024-02-10T00:00:00"/>
        <d v="2016-12-14T00:00:00"/>
        <d v="2024-11-16T00:00:00"/>
        <d v="2018-10-28T00:00:00"/>
        <d v="2024-08-07T00:00:00"/>
        <d v="2020-05-11T00:00:00"/>
        <d v="2020-09-24T00:00:00"/>
        <d v="2017-06-22T00:00:00"/>
        <d v="2020-10-03T00:00:00"/>
        <d v="2018-01-06T00:00:00"/>
        <d v="2024-10-02T00:00:00"/>
        <d v="2017-05-05T00:00:00"/>
        <d v="2018-07-19T00:00:00"/>
        <d v="2016-10-21T00:00:00"/>
        <d v="2017-11-04T00:00:00"/>
        <d v="2016-05-15T00:00:00"/>
        <d v="2020-02-07T00:00:00"/>
        <d v="2015-10-02T00:00:00"/>
        <d v="2024-06-09T00:00:00"/>
        <d v="2019-10-21T00:00:00"/>
        <d v="2023-08-01T00:00:00"/>
        <d v="2024-05-25T00:00:00"/>
        <d v="2023-04-09T00:00:00"/>
        <d v="2023-04-27T00:00:00"/>
        <d v="2019-11-04T00:00:00"/>
        <d v="2018-02-07T00:00:00"/>
        <d v="2019-03-23T00:00:00"/>
        <d v="2025-03-11T00:00:00"/>
        <d v="2022-12-12T00:00:00"/>
        <d v="2017-03-09T00:00:00"/>
        <d v="2023-04-04T00:00:00"/>
        <d v="2022-02-28T00:00:00"/>
        <d v="2022-06-12T00:00:00"/>
        <d v="2024-10-07T00:00:00"/>
        <d v="2021-01-05T00:00:00"/>
        <d v="2025-08-06T00:00:00"/>
        <d v="2017-02-07T00:00:00"/>
        <d v="2019-01-24T00:00:00"/>
        <d v="2015-05-19T00:00:00"/>
        <d v="2017-05-10T00:00:00"/>
        <d v="2020-02-03T00:00:00"/>
        <d v="2021-05-28T00:00:00"/>
        <d v="2015-12-01T00:00:00"/>
        <d v="2020-02-02T00:00:00"/>
        <d v="2018-04-22T00:00:00"/>
        <d v="2021-06-12T00:00:00"/>
        <d v="2017-07-13T00:00:00"/>
        <d v="2017-09-07T00:00:00"/>
        <d v="2018-07-09T00:00:00"/>
        <d v="2023-02-22T00:00:00"/>
        <d v="2018-08-26T00:00:00"/>
        <d v="2024-07-27T00:00:00"/>
        <d v="2019-12-02T00:00:00"/>
        <d v="2024-10-25T00:00:00"/>
        <d v="2020-01-24T00:00:00"/>
        <d v="2015-09-18T00:00:00"/>
        <d v="2018-10-17T00:00:00"/>
        <d v="2015-06-18T00:00:00"/>
        <d v="2018-11-09T00:00:00"/>
        <d v="2024-04-06T00:00:00"/>
        <d v="2016-07-19T00:00:00"/>
        <d v="2021-07-26T00:00:00"/>
        <d v="2015-01-28T00:00:00"/>
        <d v="2016-09-23T00:00:00"/>
        <d v="2023-10-10T00:00:00"/>
        <d v="2021-08-24T00:00:00"/>
        <d v="2024-03-09T00:00:00"/>
        <d v="2017-03-17T00:00:00"/>
        <d v="2020-09-05T00:00:00"/>
        <d v="2024-04-26T00:00:00"/>
        <d v="2015-03-30T00:00:00"/>
        <d v="2022-04-20T00:00:00"/>
        <d v="2025-06-01T00:00:00"/>
        <d v="2019-10-25T00:00:00"/>
        <d v="2017-05-15T00:00:00"/>
        <d v="2015-02-02T00:00:00"/>
        <d v="2016-08-25T00:00:00"/>
        <d v="2016-11-26T00:00:00"/>
        <d v="2023-01-14T00:00:00"/>
        <d v="2025-07-08T00:00:00"/>
        <d v="2024-07-01T00:00:00"/>
        <d v="2016-06-08T00:00:00"/>
        <d v="2017-11-13T00:00:00"/>
        <d v="2018-09-10T00:00:00"/>
        <d v="2025-10-01T00:00:00"/>
        <d v="2023-06-18T00:00:00"/>
        <d v="2020-05-16T00:00:00"/>
        <d v="2021-02-05T00:00:00"/>
        <d v="2018-10-25T00:00:00"/>
        <d v="2020-07-16T00:00:00"/>
        <d v="2017-01-07T00:00:00"/>
        <d v="2020-05-22T00:00:00"/>
        <d v="2022-03-22T00:00:00"/>
        <d v="2021-12-18T00:00:00"/>
        <d v="2021-10-14T00:00:00"/>
        <d v="2023-12-23T00:00:00"/>
        <d v="2025-06-30T00:00:00"/>
        <d v="2025-01-02T00:00:00"/>
        <d v="2015-12-30T00:00:00"/>
        <d v="2018-07-26T00:00:00"/>
        <d v="2015-08-15T00:00:00"/>
        <d v="2018-06-20T00:00:00"/>
        <d v="2025-09-05T00:00:00"/>
        <d v="2019-07-06T00:00:00"/>
        <d v="2021-03-01T00:00:00"/>
        <d v="2023-04-25T00:00:00"/>
        <d v="2023-01-20T00:00:00"/>
        <d v="2020-09-04T00:00:00"/>
        <d v="2025-08-27T00:00:00"/>
        <d v="2017-01-30T00:00:00"/>
        <d v="2017-02-12T00:00:00"/>
        <d v="2021-04-30T00:00:00"/>
        <d v="2017-08-15T00:00:00"/>
        <d v="2025-05-17T00:00:00"/>
        <d v="2019-04-19T00:00:00"/>
        <d v="2023-10-24T00:00:00"/>
        <d v="2024-04-20T00:00:00"/>
        <d v="2024-05-02T00:00:00"/>
        <d v="2022-08-19T00:00:00"/>
        <d v="2015-04-28T00:00:00"/>
        <d v="2023-11-11T00:00:00"/>
        <d v="2016-07-03T00:00:00"/>
        <d v="2017-06-29T00:00:00"/>
        <d v="2017-05-19T00:00:00"/>
        <d v="2019-11-17T00:00:00"/>
        <d v="2018-05-06T00:00:00"/>
        <d v="2024-06-07T00:00:00"/>
        <d v="2019-05-21T00:00:00"/>
        <d v="2025-01-11T00:00:00"/>
        <d v="2022-02-24T00:00:00"/>
        <d v="2023-10-06T00:00:00"/>
        <d v="2024-06-13T00:00:00"/>
        <d v="2017-05-29T00:00:00"/>
        <d v="2017-09-19T00:00:00"/>
        <d v="2015-06-16T00:00:00"/>
        <d v="2015-04-22T00:00:00"/>
        <d v="2024-06-01T00:00:00"/>
        <d v="2018-01-30T00:00:00"/>
        <d v="2018-11-30T00:00:00"/>
        <d v="2020-06-28T00:00:00"/>
        <d v="2020-08-05T00:00:00"/>
        <d v="2016-05-21T00:00:00"/>
        <d v="2019-06-23T00:00:00"/>
        <d v="2016-11-01T00:00:00"/>
        <d v="2023-07-09T00:00:00"/>
        <d v="2019-08-18T00:00:00"/>
        <d v="2024-11-28T00:00:00"/>
        <d v="2024-06-14T00:00:00"/>
        <d v="2022-09-07T00:00:00"/>
        <d v="2024-10-27T00:00:00"/>
        <d v="2025-11-01T00:00:00"/>
        <d v="2015-10-08T00:00:00"/>
        <d v="2015-12-17T00:00:00"/>
        <d v="2021-07-09T00:00:00"/>
        <d v="2020-05-03T00:00:00"/>
        <d v="2020-05-20T00:00:00"/>
        <d v="2018-07-30T00:00:00"/>
        <d v="2020-05-18T00:00:00"/>
        <d v="2016-12-28T00:00:00"/>
        <d v="2017-04-02T00:00:00"/>
        <d v="2025-01-13T00:00:00"/>
        <d v="2020-08-23T00:00:00"/>
        <d v="2017-12-15T00:00:00"/>
        <d v="2025-08-01T00:00:00"/>
        <d v="2016-11-08T00:00:00"/>
        <d v="2019-01-04T00:00:00"/>
        <d v="2015-03-19T00:00:00"/>
        <d v="2020-11-29T00:00:00"/>
        <d v="2018-03-11T00:00:00"/>
        <d v="2023-04-28T00:00:00"/>
        <d v="2019-04-13T00:00:00"/>
        <d v="2018-01-04T00:00:00"/>
        <d v="2022-01-21T00:00:00"/>
        <d v="2020-11-17T00:00:00"/>
        <d v="2019-01-31T00:00:00"/>
        <d v="2019-07-18T00:00:00"/>
        <d v="2020-03-15T00:00:00"/>
        <d v="2023-05-21T00:00:00"/>
        <d v="2020-09-01T00:00:00"/>
        <d v="2022-04-30T00:00:00"/>
      </sharedItems>
      <fieldGroup par="54"/>
    </cacheField>
    <cacheField name="Month" numFmtId="14">
      <sharedItems count="12">
        <s v="Oct"/>
        <s v="Dec"/>
        <s v="Jun"/>
        <s v="Jan"/>
        <s v="Sep"/>
        <s v="Feb"/>
        <s v="Jul"/>
        <s v="Apr"/>
        <s v="May"/>
        <s v="Aug"/>
        <s v="Nov"/>
        <s v="Mar"/>
      </sharedItems>
    </cacheField>
    <cacheField name="Year" numFmtId="14">
      <sharedItems count="11">
        <s v="2023"/>
        <s v="2015"/>
        <s v="2025"/>
        <s v="2017"/>
        <s v="2016"/>
        <s v="2019"/>
        <s v="2022"/>
        <s v="2018"/>
        <s v="2021"/>
        <s v="2020"/>
        <s v="2024"/>
      </sharedItems>
    </cacheField>
    <cacheField name="Current_Balance" numFmtId="0">
      <sharedItems containsSemiMixedTypes="0" containsString="0" containsNumber="1" minValue="229.9" maxValue="245742.42"/>
    </cacheField>
    <cacheField name="Min_Balance_Requirement" numFmtId="0">
      <sharedItems containsSemiMixedTypes="0" containsString="0" containsNumber="1" containsInteger="1" minValue="0" maxValue="1500"/>
    </cacheField>
    <cacheField name="Overdraft_Protection" numFmtId="0">
      <sharedItems/>
    </cacheField>
    <cacheField name="Interest_Rate_Pct" numFmtId="0">
      <sharedItems containsSemiMixedTypes="0" containsString="0" containsNumber="1" minValue="0.05" maxValue="4.9800000000000004"/>
    </cacheField>
    <cacheField name="Currency" numFmtId="0">
      <sharedItems/>
    </cacheField>
    <cacheField name="Branch_Code" numFmtId="0">
      <sharedItems/>
    </cacheField>
    <cacheField name="Deposit_Count_6M" numFmtId="0">
      <sharedItems containsSemiMixedTypes="0" containsString="0" containsNumber="1" containsInteger="1" minValue="5" maxValue="59"/>
    </cacheField>
    <cacheField name="Total_Deposit_Amt_6M" numFmtId="0">
      <sharedItems containsSemiMixedTypes="0" containsString="0" containsNumber="1" minValue="1124.8599999999999" maxValue="86031.5"/>
    </cacheField>
    <cacheField name="Withdrawal_Count_6M" numFmtId="0">
      <sharedItems containsSemiMixedTypes="0" containsString="0" containsNumber="1" containsInteger="1" minValue="10" maxValue="99"/>
    </cacheField>
    <cacheField name="Total_Withdrawal_Amt_6M" numFmtId="0">
      <sharedItems containsSemiMixedTypes="0" containsString="0" containsNumber="1" minValue="803.64" maxValue="77969.919999999998"/>
    </cacheField>
    <cacheField name="ATM_Transactions_6M" numFmtId="0">
      <sharedItems containsSemiMixedTypes="0" containsString="0" containsNumber="1" containsInteger="1" minValue="0" maxValue="29"/>
    </cacheField>
    <cacheField name="Online_Transactions_6M" numFmtId="0">
      <sharedItems containsSemiMixedTypes="0" containsString="0" containsNumber="1" containsInteger="1" minValue="10" maxValue="119"/>
    </cacheField>
    <cacheField name="POS_Transactions_6M" numFmtId="0">
      <sharedItems containsSemiMixedTypes="0" containsString="0" containsNumber="1" containsInteger="1" minValue="5" maxValue="79"/>
    </cacheField>
    <cacheField name="Last_Transaction_Date" numFmtId="0">
      <sharedItems/>
    </cacheField>
    <cacheField name="Avg_Transaction_Size" numFmtId="0">
      <sharedItems containsSemiMixedTypes="0" containsString="0" containsNumber="1" minValue="102.04" maxValue="1347.58"/>
    </cacheField>
    <cacheField name="International_Transfer_Flag" numFmtId="0">
      <sharedItems/>
    </cacheField>
    <cacheField name="Has_Credit_Card" numFmtId="0">
      <sharedItems/>
    </cacheField>
    <cacheField name="Credit_Card_Balance" numFmtId="0">
      <sharedItems containsSemiMixedTypes="0" containsString="0" containsNumber="1" minValue="0" maxValue="22212.25"/>
    </cacheField>
    <cacheField name="Has_Personal_Loan" numFmtId="0">
      <sharedItems/>
    </cacheField>
    <cacheField name="Personal_Loan_Balance" numFmtId="0">
      <sharedItems containsSemiMixedTypes="0" containsString="0" containsNumber="1" minValue="0" maxValue="34847.879999999997"/>
    </cacheField>
    <cacheField name="Has_Mortgage" numFmtId="0">
      <sharedItems/>
    </cacheField>
    <cacheField name="Mortgage_Balance" numFmtId="0">
      <sharedItems containsSemiMixedTypes="0" containsString="0" containsNumber="1" minValue="0" maxValue="499445.85"/>
    </cacheField>
    <cacheField name="Online_Banking_Active" numFmtId="0">
      <sharedItems/>
    </cacheField>
    <cacheField name="Mobile_App_User" numFmtId="0">
      <sharedItems/>
    </cacheField>
    <cacheField name="E_Bill_Enrollment" numFmtId="0">
      <sharedItems/>
    </cacheField>
    <cacheField name="Investment_Account_Linked" numFmtId="0">
      <sharedItems/>
    </cacheField>
    <cacheField name="Customer_Tenure_Months" numFmtId="0">
      <sharedItems containsSemiMixedTypes="0" containsString="0" containsNumber="1" minValue="9.1999999999999993" maxValue="140.4"/>
    </cacheField>
    <cacheField name="Support_Tickets_6M" numFmtId="0">
      <sharedItems containsSemiMixedTypes="0" containsString="0" containsNumber="1" containsInteger="1" minValue="0" maxValue="7"/>
    </cacheField>
    <cacheField name="Customer_Satisfaction_Score" numFmtId="0">
      <sharedItems containsSemiMixedTypes="0" containsString="0" containsNumber="1" containsInteger="1" minValue="1" maxValue="5" count="5">
        <n v="5"/>
        <n v="3"/>
        <n v="1"/>
        <n v="4"/>
        <n v="2"/>
      </sharedItems>
    </cacheField>
    <cacheField name="Churn_Risk_Score_1_10" numFmtId="0">
      <sharedItems containsSemiMixedTypes="0" containsString="0" containsNumber="1" containsInteger="1" minValue="1" maxValue="10"/>
    </cacheField>
    <cacheField name="Complaint_Filed_YTD" numFmtId="0">
      <sharedItems/>
    </cacheField>
    <cacheField name="Campaign_Responder" numFmtId="0">
      <sharedItems/>
    </cacheField>
    <cacheField name="Fraud_Alert_Triggered" numFmtId="0">
      <sharedItems/>
    </cacheField>
    <cacheField name="Late_Payments_12M" numFmtId="0">
      <sharedItems containsSemiMixedTypes="0" containsString="0" containsNumber="1" containsInteger="1" minValue="0" maxValue="4"/>
    </cacheField>
    <cacheField name="Preferred_Contact_Method" numFmtId="0">
      <sharedItems/>
    </cacheField>
    <cacheField name="Auto_Renewal_Status" numFmtId="0">
      <sharedItems/>
    </cacheField>
    <cacheField name="Months (Open_Date)" numFmtId="0" databaseField="0">
      <fieldGroup base="13">
        <rangePr groupBy="months" startDate="2015-01-01T00:00:00" endDate="2025-12-10T00:00:00"/>
        <groupItems count="14">
          <s v="&lt;01-01-2015"/>
          <s v="Jan"/>
          <s v="Feb"/>
          <s v="Mar"/>
          <s v="Apr"/>
          <s v="May"/>
          <s v="Jun"/>
          <s v="Jul"/>
          <s v="Aug"/>
          <s v="Sep"/>
          <s v="Oct"/>
          <s v="Nov"/>
          <s v="Dec"/>
          <s v="&gt;10-12-2025"/>
        </groupItems>
      </fieldGroup>
    </cacheField>
    <cacheField name="Quarters (Open_Date)" numFmtId="0" databaseField="0">
      <fieldGroup base="13">
        <rangePr groupBy="quarters" startDate="2015-01-01T00:00:00" endDate="2025-12-10T00:00:00"/>
        <groupItems count="6">
          <s v="&lt;01-01-2015"/>
          <s v="Qtr1"/>
          <s v="Qtr2"/>
          <s v="Qtr3"/>
          <s v="Qtr4"/>
          <s v="&gt;10-12-2025"/>
        </groupItems>
      </fieldGroup>
    </cacheField>
    <cacheField name="Years (Open_Date)" numFmtId="0" databaseField="0">
      <fieldGroup base="13">
        <rangePr groupBy="years" startDate="2015-01-01T00:00:00" endDate="2025-12-10T00:00:00"/>
        <groupItems count="13">
          <s v="&lt;01-01-2015"/>
          <s v="2015"/>
          <s v="2016"/>
          <s v="2017"/>
          <s v="2018"/>
          <s v="2019"/>
          <s v="2020"/>
          <s v="2021"/>
          <s v="2022"/>
          <s v="2023"/>
          <s v="2024"/>
          <s v="2025"/>
          <s v="&gt;10-12-2025"/>
        </groupItems>
      </fieldGroup>
    </cacheField>
    <cacheField name="Monthly Transaction Velocity" numFmtId="0" formula=" (Deposit_Count_6M+Withdrawal_Count_6M) / 6" databaseField="0"/>
    <cacheField name="Monthly Withdrawal Volume Velocity" numFmtId="0" formula="(Total_Withdrawal_Amt_6M/ 6)/1" databaseField="0"/>
    <cacheField name="Average Transaction Velocity" numFmtId="0" formula=" 0" databaseField="0"/>
  </cacheFields>
  <extLst>
    <ext xmlns:x14="http://schemas.microsoft.com/office/spreadsheetml/2009/9/main" uri="{725AE2AE-9491-48be-B2B4-4EB974FC3084}">
      <x14:pivotCacheDefinition pivotCacheId="1254748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s v="Married"/>
    <s v="Bachelor"/>
    <s v="Retired"/>
    <n v="69492.160000000003"/>
    <n v="806"/>
    <x v="0"/>
    <x v="0"/>
    <s v="ACC-10001"/>
    <x v="0"/>
    <s v="Active"/>
    <x v="0"/>
    <x v="0"/>
    <x v="0"/>
    <n v="13772.26"/>
    <n v="0"/>
    <s v="Yes"/>
    <n v="1.33"/>
    <s v="USD"/>
    <s v="BR-112"/>
    <n v="21"/>
    <n v="7440.94"/>
    <n v="20"/>
    <n v="9587.68"/>
    <n v="9"/>
    <n v="93"/>
    <n v="16"/>
    <s v="2026-09-07"/>
    <n v="415.33"/>
    <s v="No"/>
    <s v="Yes"/>
    <n v="4542.1400000000003"/>
    <s v="No"/>
    <n v="0"/>
    <s v="No"/>
    <n v="0"/>
    <s v="Yes"/>
    <s v="No"/>
    <s v="No"/>
    <s v="No"/>
    <n v="35.4"/>
    <n v="7"/>
    <x v="0"/>
    <n v="7"/>
    <s v="No"/>
    <s v="Yes"/>
    <s v="No"/>
    <n v="3"/>
    <s v="Email"/>
    <s v="Enabled"/>
  </r>
  <r>
    <x v="1"/>
    <x v="1"/>
    <x v="0"/>
    <s v="Single"/>
    <s v="Master"/>
    <s v="Mechanic"/>
    <n v="74325.820000000007"/>
    <n v="738"/>
    <x v="0"/>
    <x v="0"/>
    <s v="ACC-10002"/>
    <x v="0"/>
    <s v="Active"/>
    <x v="1"/>
    <x v="1"/>
    <x v="1"/>
    <n v="26584.84"/>
    <n v="100"/>
    <s v="Yes"/>
    <n v="3.08"/>
    <s v="USD"/>
    <s v="BR-110"/>
    <n v="29"/>
    <n v="42373.04"/>
    <n v="11"/>
    <n v="6045.51"/>
    <n v="20"/>
    <n v="64"/>
    <n v="13"/>
    <s v="2026-05-15"/>
    <n v="1210.46"/>
    <s v="No"/>
    <s v="Yes"/>
    <n v="4165.76"/>
    <s v="No"/>
    <n v="0"/>
    <s v="No"/>
    <n v="0"/>
    <s v="Yes"/>
    <s v="Yes"/>
    <s v="No"/>
    <s v="No"/>
    <n v="128.5"/>
    <n v="5"/>
    <x v="0"/>
    <n v="7"/>
    <s v="No"/>
    <s v="No"/>
    <s v="No"/>
    <n v="1"/>
    <s v="Email"/>
    <s v="N/A"/>
  </r>
  <r>
    <x v="2"/>
    <x v="2"/>
    <x v="0"/>
    <s v="Married"/>
    <s v="Bachelor"/>
    <s v="Chef"/>
    <n v="45864.57"/>
    <n v="766"/>
    <x v="1"/>
    <x v="1"/>
    <s v="ACC-10003"/>
    <x v="0"/>
    <s v="Active"/>
    <x v="2"/>
    <x v="0"/>
    <x v="2"/>
    <n v="5952.29"/>
    <n v="0"/>
    <s v="Yes"/>
    <n v="0.51"/>
    <s v="EUR"/>
    <s v="BR-101"/>
    <n v="54"/>
    <n v="54620.959999999999"/>
    <n v="79"/>
    <n v="51203.17"/>
    <n v="21"/>
    <n v="105"/>
    <n v="36"/>
    <s v="2026-03-25"/>
    <n v="795.67"/>
    <s v="No"/>
    <s v="No"/>
    <n v="0"/>
    <s v="No"/>
    <n v="0"/>
    <s v="No"/>
    <n v="0"/>
    <s v="Yes"/>
    <s v="Yes"/>
    <s v="Yes"/>
    <s v="No"/>
    <n v="11"/>
    <n v="0"/>
    <x v="1"/>
    <n v="1"/>
    <s v="No"/>
    <s v="No"/>
    <s v="No"/>
    <n v="3"/>
    <s v="Phone Call"/>
    <s v="Enabled"/>
  </r>
  <r>
    <x v="3"/>
    <x v="3"/>
    <x v="1"/>
    <s v="Divorced"/>
    <s v="High School"/>
    <s v="Nurse"/>
    <n v="80653.740000000005"/>
    <n v="713"/>
    <x v="0"/>
    <x v="0"/>
    <s v="ACC-10004"/>
    <x v="1"/>
    <s v="Active"/>
    <x v="3"/>
    <x v="1"/>
    <x v="3"/>
    <n v="13599.45"/>
    <n v="100"/>
    <s v="Yes"/>
    <n v="2.92"/>
    <s v="USD"/>
    <s v="BR-105"/>
    <n v="29"/>
    <n v="25294.61"/>
    <n v="21"/>
    <n v="10624.57"/>
    <n v="13"/>
    <n v="116"/>
    <n v="77"/>
    <s v="2026-05-05"/>
    <n v="718.38"/>
    <s v="Yes"/>
    <s v="Yes"/>
    <n v="5638.43"/>
    <s v="No"/>
    <n v="0"/>
    <s v="No"/>
    <n v="0"/>
    <s v="Yes"/>
    <s v="Yes"/>
    <s v="Yes"/>
    <s v="Yes"/>
    <n v="105.4"/>
    <n v="3"/>
    <x v="0"/>
    <n v="1"/>
    <s v="No"/>
    <s v="No"/>
    <s v="No"/>
    <n v="3"/>
    <s v="SMS"/>
    <s v="Enabled"/>
  </r>
  <r>
    <x v="4"/>
    <x v="4"/>
    <x v="0"/>
    <s v="Married"/>
    <s v="Bachelor"/>
    <s v="Nurse"/>
    <n v="79599.25"/>
    <n v="581"/>
    <x v="0"/>
    <x v="2"/>
    <s v="ACC-10005"/>
    <x v="0"/>
    <s v="Active"/>
    <x v="4"/>
    <x v="2"/>
    <x v="4"/>
    <n v="48447.88"/>
    <n v="100"/>
    <s v="Yes"/>
    <n v="0.64"/>
    <s v="USD"/>
    <s v="BR-106"/>
    <n v="13"/>
    <n v="17564.099999999999"/>
    <n v="46"/>
    <n v="28595.83"/>
    <n v="4"/>
    <n v="46"/>
    <n v="12"/>
    <s v="2026-06-15"/>
    <n v="782.37"/>
    <s v="No"/>
    <s v="Yes"/>
    <n v="2029.52"/>
    <s v="No"/>
    <n v="0"/>
    <s v="No"/>
    <n v="0"/>
    <s v="Yes"/>
    <s v="Yes"/>
    <s v="Yes"/>
    <s v="No"/>
    <n v="123.4"/>
    <n v="2"/>
    <x v="2"/>
    <n v="10"/>
    <s v="No"/>
    <s v="Yes"/>
    <s v="No"/>
    <n v="2"/>
    <s v="SMS"/>
    <s v="Disabled"/>
  </r>
  <r>
    <x v="5"/>
    <x v="5"/>
    <x v="0"/>
    <s v="Married"/>
    <s v="Bachelor"/>
    <s v="Software Engineer"/>
    <n v="77190.22"/>
    <n v="627"/>
    <x v="0"/>
    <x v="0"/>
    <s v="ACC-10006"/>
    <x v="2"/>
    <s v="Active"/>
    <x v="5"/>
    <x v="0"/>
    <x v="0"/>
    <n v="10007.99"/>
    <n v="1500"/>
    <s v="Yes"/>
    <n v="0.05"/>
    <s v="USD"/>
    <s v="BR-111"/>
    <n v="49"/>
    <n v="36640.39"/>
    <n v="65"/>
    <n v="25125.85"/>
    <n v="26"/>
    <n v="95"/>
    <n v="32"/>
    <s v="2026-01-02"/>
    <n v="541.80999999999995"/>
    <s v="No"/>
    <s v="No"/>
    <n v="0"/>
    <s v="No"/>
    <n v="0"/>
    <s v="No"/>
    <n v="0"/>
    <s v="Yes"/>
    <s v="Yes"/>
    <s v="Yes"/>
    <s v="No"/>
    <n v="35.299999999999997"/>
    <n v="2"/>
    <x v="3"/>
    <n v="6"/>
    <s v="No"/>
    <s v="No"/>
    <s v="No"/>
    <n v="3"/>
    <s v="Phone Call"/>
    <s v="N/A"/>
  </r>
  <r>
    <x v="6"/>
    <x v="6"/>
    <x v="1"/>
    <s v="Single"/>
    <s v="Bachelor"/>
    <s v="Sales Manager"/>
    <n v="34770.58"/>
    <n v="761"/>
    <x v="1"/>
    <x v="3"/>
    <s v="ACC-10007"/>
    <x v="2"/>
    <s v="Active"/>
    <x v="6"/>
    <x v="2"/>
    <x v="5"/>
    <n v="35150.71"/>
    <n v="0"/>
    <s v="Yes"/>
    <n v="0.05"/>
    <s v="USD"/>
    <s v="BR-109"/>
    <n v="33"/>
    <n v="30780.21"/>
    <n v="97"/>
    <n v="31860.27"/>
    <n v="16"/>
    <n v="13"/>
    <n v="60"/>
    <s v="2026-08-06"/>
    <n v="481.85"/>
    <s v="No"/>
    <s v="Yes"/>
    <n v="2636.8"/>
    <s v="No"/>
    <n v="0"/>
    <s v="No"/>
    <n v="0"/>
    <s v="Yes"/>
    <s v="Yes"/>
    <s v="Yes"/>
    <s v="Yes"/>
    <n v="87"/>
    <n v="4"/>
    <x v="2"/>
    <n v="9"/>
    <s v="No"/>
    <s v="No"/>
    <s v="No"/>
    <n v="1"/>
    <s v="Phone Call"/>
    <s v="Enabled"/>
  </r>
  <r>
    <x v="7"/>
    <x v="0"/>
    <x v="0"/>
    <s v="Married"/>
    <s v="Master"/>
    <s v="Accountant"/>
    <n v="50368.82"/>
    <n v="566"/>
    <x v="1"/>
    <x v="0"/>
    <s v="ACC-10008"/>
    <x v="0"/>
    <s v="Active"/>
    <x v="7"/>
    <x v="0"/>
    <x v="0"/>
    <n v="3364.92"/>
    <n v="100"/>
    <s v="Yes"/>
    <n v="0.61"/>
    <s v="USD"/>
    <s v="BR-105"/>
    <n v="19"/>
    <n v="25002.799999999999"/>
    <n v="61"/>
    <n v="40708.379999999997"/>
    <n v="17"/>
    <n v="22"/>
    <n v="40"/>
    <s v="2026-01-11"/>
    <n v="821.39"/>
    <s v="No"/>
    <s v="Yes"/>
    <n v="4491.9399999999996"/>
    <s v="Yes"/>
    <n v="16482.04"/>
    <s v="No"/>
    <n v="0"/>
    <s v="Yes"/>
    <s v="Yes"/>
    <s v="No"/>
    <s v="No"/>
    <n v="35.299999999999997"/>
    <n v="6"/>
    <x v="0"/>
    <n v="6"/>
    <s v="No"/>
    <s v="Yes"/>
    <s v="No"/>
    <n v="1"/>
    <s v="Phone Call"/>
    <s v="Enabled"/>
  </r>
  <r>
    <x v="8"/>
    <x v="7"/>
    <x v="0"/>
    <s v="Divorced"/>
    <s v="Bachelor"/>
    <s v="Teacher"/>
    <n v="100839.5"/>
    <n v="561"/>
    <x v="0"/>
    <x v="0"/>
    <s v="ACC-10009"/>
    <x v="0"/>
    <s v="Active"/>
    <x v="8"/>
    <x v="3"/>
    <x v="6"/>
    <n v="9377.5499999999993"/>
    <n v="0"/>
    <s v="Yes"/>
    <n v="1.04"/>
    <s v="GBP"/>
    <s v="BR-101"/>
    <n v="23"/>
    <n v="16349.87"/>
    <n v="82"/>
    <n v="57316.6"/>
    <n v="18"/>
    <n v="79"/>
    <n v="41"/>
    <s v="2026-08-27"/>
    <n v="701.59"/>
    <s v="No"/>
    <s v="Yes"/>
    <n v="452.38"/>
    <s v="Yes"/>
    <n v="17177.88"/>
    <s v="No"/>
    <n v="0"/>
    <s v="Yes"/>
    <s v="Yes"/>
    <s v="No"/>
    <s v="Yes"/>
    <n v="55.8"/>
    <n v="5"/>
    <x v="0"/>
    <n v="3"/>
    <s v="No"/>
    <s v="No"/>
    <s v="No"/>
    <n v="3"/>
    <s v="Phone Call"/>
    <s v="N/A"/>
  </r>
  <r>
    <x v="9"/>
    <x v="8"/>
    <x v="0"/>
    <s v="Married"/>
    <s v="Master"/>
    <s v="Mechanic"/>
    <n v="47806.39"/>
    <n v="632"/>
    <x v="1"/>
    <x v="3"/>
    <s v="ACC-10010"/>
    <x v="2"/>
    <s v="Active"/>
    <x v="9"/>
    <x v="4"/>
    <x v="7"/>
    <n v="9413.42"/>
    <n v="0"/>
    <s v="No"/>
    <n v="0.05"/>
    <s v="USD"/>
    <s v="BR-111"/>
    <n v="19"/>
    <n v="22878.07"/>
    <n v="99"/>
    <n v="15182.15"/>
    <n v="6"/>
    <n v="102"/>
    <n v="36"/>
    <s v="2026-01-27"/>
    <n v="322.54000000000002"/>
    <s v="No"/>
    <s v="Yes"/>
    <n v="3064.88"/>
    <s v="No"/>
    <n v="0"/>
    <s v="No"/>
    <n v="0"/>
    <s v="Yes"/>
    <s v="No"/>
    <s v="Yes"/>
    <s v="No"/>
    <n v="96.3"/>
    <n v="0"/>
    <x v="2"/>
    <n v="3"/>
    <s v="No"/>
    <s v="No"/>
    <s v="No"/>
    <n v="0"/>
    <s v="Email"/>
    <s v="N/A"/>
  </r>
  <r>
    <x v="10"/>
    <x v="9"/>
    <x v="0"/>
    <s v="Married"/>
    <s v="Bachelor"/>
    <s v="Nurse"/>
    <n v="104249.7"/>
    <n v="636"/>
    <x v="0"/>
    <x v="2"/>
    <s v="ACC-10011"/>
    <x v="0"/>
    <s v="Active"/>
    <x v="10"/>
    <x v="5"/>
    <x v="8"/>
    <n v="50974.91"/>
    <n v="1500"/>
    <s v="Yes"/>
    <n v="2.4700000000000002"/>
    <s v="EUR"/>
    <s v="BR-111"/>
    <n v="43"/>
    <n v="22918.1"/>
    <n v="13"/>
    <n v="5940.94"/>
    <n v="25"/>
    <n v="67"/>
    <n v="43"/>
    <s v="2026-08-04"/>
    <n v="515.34"/>
    <s v="No"/>
    <s v="Yes"/>
    <n v="743.5"/>
    <s v="Yes"/>
    <n v="6325.07"/>
    <s v="No"/>
    <n v="0"/>
    <s v="Yes"/>
    <s v="Yes"/>
    <s v="Yes"/>
    <s v="Yes"/>
    <n v="67.099999999999994"/>
    <n v="6"/>
    <x v="1"/>
    <n v="10"/>
    <s v="No"/>
    <s v="No"/>
    <s v="No"/>
    <n v="3"/>
    <s v="SMS"/>
    <s v="N/A"/>
  </r>
  <r>
    <x v="11"/>
    <x v="9"/>
    <x v="0"/>
    <s v="Married"/>
    <s v="High School"/>
    <s v="Student"/>
    <n v="51340.09"/>
    <n v="527"/>
    <x v="1"/>
    <x v="1"/>
    <s v="ACC-10012"/>
    <x v="0"/>
    <s v="Active"/>
    <x v="11"/>
    <x v="6"/>
    <x v="5"/>
    <n v="20769.919999999998"/>
    <n v="100"/>
    <s v="No"/>
    <n v="1.91"/>
    <s v="USD"/>
    <s v="BR-104"/>
    <n v="39"/>
    <n v="43409.91"/>
    <n v="13"/>
    <n v="7315.51"/>
    <n v="24"/>
    <n v="11"/>
    <n v="53"/>
    <s v="2026-05-26"/>
    <n v="975.49"/>
    <s v="No"/>
    <s v="No"/>
    <n v="0"/>
    <s v="No"/>
    <n v="0"/>
    <s v="No"/>
    <n v="0"/>
    <s v="Yes"/>
    <s v="Yes"/>
    <s v="Yes"/>
    <s v="No"/>
    <n v="86.4"/>
    <n v="0"/>
    <x v="1"/>
    <n v="7"/>
    <s v="No"/>
    <s v="No"/>
    <s v="No"/>
    <n v="2"/>
    <s v="SMS"/>
    <s v="Disabled"/>
  </r>
  <r>
    <x v="12"/>
    <x v="10"/>
    <x v="0"/>
    <s v="Married"/>
    <s v="Associate Degree"/>
    <s v="Entrepreneur"/>
    <n v="68705.399999999994"/>
    <n v="710"/>
    <x v="0"/>
    <x v="0"/>
    <s v="ACC-10013"/>
    <x v="0"/>
    <s v="Active"/>
    <x v="12"/>
    <x v="0"/>
    <x v="6"/>
    <n v="4638.8100000000004"/>
    <n v="0"/>
    <s v="Yes"/>
    <n v="1.88"/>
    <s v="USD"/>
    <s v="BR-102"/>
    <n v="44"/>
    <n v="37996.870000000003"/>
    <n v="58"/>
    <n v="6536.55"/>
    <n v="17"/>
    <n v="69"/>
    <n v="22"/>
    <s v="2026-03-06"/>
    <n v="436.6"/>
    <s v="No"/>
    <s v="Yes"/>
    <n v="2133.19"/>
    <s v="No"/>
    <n v="0"/>
    <s v="No"/>
    <n v="0"/>
    <s v="Yes"/>
    <s v="No"/>
    <s v="No"/>
    <s v="No"/>
    <n v="47"/>
    <n v="2"/>
    <x v="2"/>
    <n v="8"/>
    <s v="No"/>
    <s v="No"/>
    <s v="No"/>
    <n v="0"/>
    <s v="SMS"/>
    <s v="Disabled"/>
  </r>
  <r>
    <x v="13"/>
    <x v="11"/>
    <x v="0"/>
    <s v="Single"/>
    <s v="Associate Degree"/>
    <s v="Sales Manager"/>
    <n v="60320.77"/>
    <n v="704"/>
    <x v="0"/>
    <x v="2"/>
    <s v="ACC-10014"/>
    <x v="2"/>
    <s v="Active"/>
    <x v="13"/>
    <x v="4"/>
    <x v="3"/>
    <n v="5490.72"/>
    <n v="100"/>
    <s v="Yes"/>
    <n v="0.05"/>
    <s v="USD"/>
    <s v="BR-104"/>
    <n v="17"/>
    <n v="7044.44"/>
    <n v="61"/>
    <n v="45579.05"/>
    <n v="11"/>
    <n v="98"/>
    <n v="27"/>
    <s v="2026-08-11"/>
    <n v="674.66"/>
    <s v="Yes"/>
    <s v="No"/>
    <n v="0"/>
    <s v="No"/>
    <n v="0"/>
    <s v="No"/>
    <n v="0"/>
    <s v="Yes"/>
    <s v="No"/>
    <s v="Yes"/>
    <s v="No"/>
    <n v="108.2"/>
    <n v="5"/>
    <x v="2"/>
    <n v="10"/>
    <s v="No"/>
    <s v="No"/>
    <s v="No"/>
    <n v="4"/>
    <s v="SMS"/>
    <s v="Disabled"/>
  </r>
  <r>
    <x v="14"/>
    <x v="12"/>
    <x v="0"/>
    <s v="Married"/>
    <s v="Master"/>
    <s v="Software Engineer"/>
    <n v="43879.87"/>
    <n v="752"/>
    <x v="1"/>
    <x v="1"/>
    <s v="ACC-10015"/>
    <x v="3"/>
    <s v="Active"/>
    <x v="14"/>
    <x v="6"/>
    <x v="8"/>
    <n v="11710.91"/>
    <n v="0"/>
    <s v="Yes"/>
    <n v="3.46"/>
    <s v="USD"/>
    <s v="BR-114"/>
    <n v="20"/>
    <n v="7536.19"/>
    <n v="43"/>
    <n v="18923.54"/>
    <n v="14"/>
    <n v="41"/>
    <n v="37"/>
    <s v="2026-06-05"/>
    <n v="420"/>
    <s v="Yes"/>
    <s v="No"/>
    <n v="0"/>
    <s v="No"/>
    <n v="0"/>
    <s v="Yes"/>
    <n v="430534"/>
    <s v="Yes"/>
    <s v="No"/>
    <s v="No"/>
    <s v="No"/>
    <n v="61.8"/>
    <n v="0"/>
    <x v="3"/>
    <n v="1"/>
    <s v="No"/>
    <s v="No"/>
    <s v="No"/>
    <n v="4"/>
    <s v="Phone Call"/>
    <s v="Disabled"/>
  </r>
  <r>
    <x v="15"/>
    <x v="13"/>
    <x v="0"/>
    <s v="Married"/>
    <s v="Bachelor"/>
    <s v="Accountant"/>
    <n v="44239.78"/>
    <n v="537"/>
    <x v="1"/>
    <x v="1"/>
    <s v="ACC-10016"/>
    <x v="2"/>
    <s v="Active"/>
    <x v="15"/>
    <x v="6"/>
    <x v="9"/>
    <n v="5084.8100000000004"/>
    <n v="0"/>
    <s v="Yes"/>
    <n v="0.05"/>
    <s v="USD"/>
    <s v="BR-107"/>
    <n v="7"/>
    <n v="5564.96"/>
    <n v="31"/>
    <n v="16556.88"/>
    <n v="28"/>
    <n v="72"/>
    <n v="77"/>
    <s v="2026-07-23"/>
    <n v="582.15"/>
    <s v="No"/>
    <s v="Yes"/>
    <n v="233.14"/>
    <s v="No"/>
    <n v="0"/>
    <s v="No"/>
    <n v="0"/>
    <s v="Yes"/>
    <s v="Yes"/>
    <s v="Yes"/>
    <s v="No"/>
    <n v="73.599999999999994"/>
    <n v="7"/>
    <x v="1"/>
    <n v="10"/>
    <s v="No"/>
    <s v="No"/>
    <s v="No"/>
    <n v="0"/>
    <s v="Email"/>
    <s v="N/A"/>
  </r>
  <r>
    <x v="16"/>
    <x v="10"/>
    <x v="0"/>
    <s v="Married"/>
    <s v="Bachelor"/>
    <s v="Nurse"/>
    <n v="47393.919999999998"/>
    <n v="542"/>
    <x v="1"/>
    <x v="2"/>
    <s v="ACC-10017"/>
    <x v="2"/>
    <s v="Active"/>
    <x v="16"/>
    <x v="4"/>
    <x v="10"/>
    <n v="8276.09"/>
    <n v="100"/>
    <s v="Yes"/>
    <n v="0.05"/>
    <s v="USD"/>
    <s v="BR-109"/>
    <n v="57"/>
    <n v="64073.77"/>
    <n v="22"/>
    <n v="4041.01"/>
    <n v="13"/>
    <n v="69"/>
    <n v="55"/>
    <s v="2026-03-10"/>
    <n v="862.21"/>
    <s v="No"/>
    <s v="Yes"/>
    <n v="701.76"/>
    <s v="Yes"/>
    <n v="19342.740000000002"/>
    <s v="No"/>
    <n v="0"/>
    <s v="Yes"/>
    <s v="No"/>
    <s v="No"/>
    <s v="No"/>
    <n v="23.8"/>
    <n v="6"/>
    <x v="4"/>
    <n v="10"/>
    <s v="No"/>
    <s v="Yes"/>
    <s v="No"/>
    <n v="3"/>
    <s v="SMS"/>
    <s v="Enabled"/>
  </r>
  <r>
    <x v="17"/>
    <x v="14"/>
    <x v="0"/>
    <s v="Married"/>
    <s v="Associate Degree"/>
    <s v="Software Engineer"/>
    <n v="68701.61"/>
    <n v="616"/>
    <x v="0"/>
    <x v="1"/>
    <s v="ACC-10018"/>
    <x v="2"/>
    <s v="Active"/>
    <x v="17"/>
    <x v="6"/>
    <x v="3"/>
    <n v="14427.79"/>
    <n v="100"/>
    <s v="No"/>
    <n v="0.05"/>
    <s v="USD"/>
    <s v="BR-112"/>
    <n v="35"/>
    <n v="34449.97"/>
    <n v="72"/>
    <n v="17879.47"/>
    <n v="9"/>
    <n v="35"/>
    <n v="47"/>
    <s v="2026-01-19"/>
    <n v="489.06"/>
    <s v="No"/>
    <s v="Yes"/>
    <n v="671.17"/>
    <s v="No"/>
    <n v="0"/>
    <s v="No"/>
    <n v="0"/>
    <s v="Yes"/>
    <s v="Yes"/>
    <s v="No"/>
    <s v="No"/>
    <n v="110.2"/>
    <n v="7"/>
    <x v="0"/>
    <n v="4"/>
    <s v="No"/>
    <s v="No"/>
    <s v="No"/>
    <n v="4"/>
    <s v="SMS"/>
    <s v="Enabled"/>
  </r>
  <r>
    <x v="18"/>
    <x v="15"/>
    <x v="1"/>
    <s v="Divorced"/>
    <s v="High School"/>
    <s v="Sales Manager"/>
    <n v="87260.44"/>
    <n v="689"/>
    <x v="0"/>
    <x v="0"/>
    <s v="ACC-10019"/>
    <x v="2"/>
    <s v="Active"/>
    <x v="18"/>
    <x v="7"/>
    <x v="2"/>
    <n v="24485.49"/>
    <n v="0"/>
    <s v="No"/>
    <n v="0.05"/>
    <s v="USD"/>
    <s v="BR-103"/>
    <n v="59"/>
    <n v="77357.41"/>
    <n v="24"/>
    <n v="3378.02"/>
    <n v="16"/>
    <n v="99"/>
    <n v="8"/>
    <s v="2026-03-25"/>
    <n v="972.72"/>
    <s v="No"/>
    <s v="No"/>
    <n v="0"/>
    <s v="Yes"/>
    <n v="16804.599999999999"/>
    <s v="No"/>
    <n v="0"/>
    <s v="Yes"/>
    <s v="Yes"/>
    <s v="No"/>
    <s v="No"/>
    <n v="17.399999999999999"/>
    <n v="0"/>
    <x v="0"/>
    <n v="1"/>
    <s v="No"/>
    <s v="Yes"/>
    <s v="No"/>
    <n v="2"/>
    <s v="Email"/>
    <s v="Enabled"/>
  </r>
  <r>
    <x v="19"/>
    <x v="11"/>
    <x v="0"/>
    <s v="Single"/>
    <s v="Bachelor"/>
    <s v="Entrepreneur"/>
    <n v="67078.92"/>
    <n v="545"/>
    <x v="0"/>
    <x v="3"/>
    <s v="ACC-10020"/>
    <x v="3"/>
    <s v="Dormant"/>
    <x v="19"/>
    <x v="3"/>
    <x v="2"/>
    <n v="6488.24"/>
    <n v="100"/>
    <s v="No"/>
    <n v="4.57"/>
    <s v="GBP"/>
    <s v="BR-103"/>
    <n v="5"/>
    <n v="3532.8"/>
    <n v="49"/>
    <n v="12151.95"/>
    <n v="0"/>
    <n v="111"/>
    <n v="71"/>
    <s v="2026-08-17"/>
    <n v="290.45999999999998"/>
    <s v="No"/>
    <s v="Yes"/>
    <n v="2472.59"/>
    <s v="No"/>
    <n v="0"/>
    <s v="No"/>
    <n v="0"/>
    <s v="No"/>
    <s v="Yes"/>
    <s v="Yes"/>
    <s v="No"/>
    <n v="20.3"/>
    <n v="6"/>
    <x v="2"/>
    <n v="6"/>
    <s v="No"/>
    <s v="No"/>
    <s v="No"/>
    <n v="4"/>
    <s v="Email"/>
    <s v="N/A"/>
  </r>
  <r>
    <x v="20"/>
    <x v="16"/>
    <x v="0"/>
    <s v="Married"/>
    <s v="Bachelor"/>
    <s v="Teacher"/>
    <n v="64165.54"/>
    <n v="665"/>
    <x v="0"/>
    <x v="3"/>
    <s v="ACC-10021"/>
    <x v="0"/>
    <s v="Active"/>
    <x v="20"/>
    <x v="8"/>
    <x v="2"/>
    <n v="4069.99"/>
    <n v="0"/>
    <s v="No"/>
    <n v="2.85"/>
    <s v="USD"/>
    <s v="BR-111"/>
    <n v="39"/>
    <n v="50572.66"/>
    <n v="47"/>
    <n v="19706.990000000002"/>
    <n v="3"/>
    <n v="31"/>
    <n v="76"/>
    <s v="2026-08-25"/>
    <n v="817.21"/>
    <s v="No"/>
    <s v="Yes"/>
    <n v="1440.58"/>
    <s v="No"/>
    <n v="0"/>
    <s v="No"/>
    <n v="0"/>
    <s v="Yes"/>
    <s v="Yes"/>
    <s v="No"/>
    <s v="No"/>
    <n v="16.2"/>
    <n v="0"/>
    <x v="4"/>
    <n v="2"/>
    <s v="Yes"/>
    <s v="No"/>
    <s v="No"/>
    <n v="2"/>
    <s v="SMS"/>
    <s v="Disabled"/>
  </r>
  <r>
    <x v="21"/>
    <x v="10"/>
    <x v="1"/>
    <s v="Single"/>
    <s v="Associate Degree"/>
    <s v="Nurse"/>
    <n v="95259.45"/>
    <n v="804"/>
    <x v="0"/>
    <x v="0"/>
    <s v="ACC-10022"/>
    <x v="0"/>
    <s v="Active"/>
    <x v="21"/>
    <x v="1"/>
    <x v="2"/>
    <n v="15482.54"/>
    <n v="0"/>
    <s v="Yes"/>
    <n v="2.95"/>
    <s v="USD"/>
    <s v="BR-104"/>
    <n v="20"/>
    <n v="4962.74"/>
    <n v="64"/>
    <n v="43214.22"/>
    <n v="8"/>
    <n v="83"/>
    <n v="6"/>
    <s v="2026-04-21"/>
    <n v="573.54"/>
    <s v="No"/>
    <s v="No"/>
    <n v="0"/>
    <s v="No"/>
    <n v="0"/>
    <s v="No"/>
    <n v="0"/>
    <s v="Yes"/>
    <s v="Yes"/>
    <s v="Yes"/>
    <s v="No"/>
    <n v="9.1999999999999993"/>
    <n v="1"/>
    <x v="1"/>
    <n v="1"/>
    <s v="No"/>
    <s v="No"/>
    <s v="No"/>
    <n v="0"/>
    <s v="Phone Call"/>
    <s v="Enabled"/>
  </r>
  <r>
    <x v="22"/>
    <x v="17"/>
    <x v="0"/>
    <s v="Married"/>
    <s v="Bachelor"/>
    <s v="Entrepreneur"/>
    <n v="66033.45"/>
    <n v="702"/>
    <x v="0"/>
    <x v="1"/>
    <s v="ACC-10023"/>
    <x v="3"/>
    <s v="Active"/>
    <x v="22"/>
    <x v="5"/>
    <x v="0"/>
    <n v="2355.81"/>
    <n v="0"/>
    <s v="Yes"/>
    <n v="3.87"/>
    <s v="USD"/>
    <s v="BR-107"/>
    <n v="5"/>
    <n v="3377.73"/>
    <n v="53"/>
    <n v="23865.51"/>
    <n v="3"/>
    <n v="96"/>
    <n v="49"/>
    <s v="2026-06-28"/>
    <n v="469.71"/>
    <s v="Yes"/>
    <s v="No"/>
    <n v="0"/>
    <s v="No"/>
    <n v="0"/>
    <s v="No"/>
    <n v="0"/>
    <s v="Yes"/>
    <s v="Yes"/>
    <s v="No"/>
    <s v="No"/>
    <n v="42.9"/>
    <n v="1"/>
    <x v="1"/>
    <n v="5"/>
    <s v="No"/>
    <s v="No"/>
    <s v="No"/>
    <n v="2"/>
    <s v="SMS"/>
    <s v="Enabled"/>
  </r>
  <r>
    <x v="23"/>
    <x v="18"/>
    <x v="1"/>
    <s v="Single"/>
    <s v="High School"/>
    <s v="Accountant"/>
    <n v="51428.41"/>
    <n v="732"/>
    <x v="1"/>
    <x v="0"/>
    <s v="ACC-10024"/>
    <x v="2"/>
    <s v="Active"/>
    <x v="23"/>
    <x v="9"/>
    <x v="3"/>
    <n v="12057.34"/>
    <n v="1500"/>
    <s v="No"/>
    <n v="0.05"/>
    <s v="USD"/>
    <s v="BR-106"/>
    <n v="54"/>
    <n v="15923.41"/>
    <n v="75"/>
    <n v="17501.080000000002"/>
    <n v="18"/>
    <n v="13"/>
    <n v="44"/>
    <s v="2026-04-01"/>
    <n v="259.10000000000002"/>
    <s v="No"/>
    <s v="No"/>
    <n v="0"/>
    <s v="No"/>
    <n v="0"/>
    <s v="No"/>
    <n v="0"/>
    <s v="Yes"/>
    <s v="Yes"/>
    <s v="No"/>
    <s v="No"/>
    <n v="109"/>
    <n v="6"/>
    <x v="1"/>
    <n v="4"/>
    <s v="No"/>
    <s v="No"/>
    <s v="No"/>
    <n v="1"/>
    <s v="Email"/>
    <s v="Enabled"/>
  </r>
  <r>
    <x v="24"/>
    <x v="19"/>
    <x v="1"/>
    <s v="Single"/>
    <s v="Associate Degree"/>
    <s v="Mechanic"/>
    <n v="40056.47"/>
    <n v="744"/>
    <x v="1"/>
    <x v="3"/>
    <s v="ACC-10025"/>
    <x v="0"/>
    <s v="Active"/>
    <x v="24"/>
    <x v="1"/>
    <x v="1"/>
    <n v="22392.97"/>
    <n v="500"/>
    <s v="No"/>
    <n v="2.66"/>
    <s v="EUR"/>
    <s v="BR-114"/>
    <n v="18"/>
    <n v="25110.31"/>
    <n v="75"/>
    <n v="6259.94"/>
    <n v="25"/>
    <n v="25"/>
    <n v="6"/>
    <s v="2026-07-13"/>
    <n v="337.31"/>
    <s v="No"/>
    <s v="Yes"/>
    <n v="2129.81"/>
    <s v="No"/>
    <n v="0"/>
    <s v="No"/>
    <n v="0"/>
    <s v="Yes"/>
    <s v="Yes"/>
    <s v="No"/>
    <s v="Yes"/>
    <n v="128.6"/>
    <n v="1"/>
    <x v="2"/>
    <n v="6"/>
    <s v="No"/>
    <s v="No"/>
    <s v="Yes"/>
    <n v="1"/>
    <s v="SMS"/>
    <s v="Disabled"/>
  </r>
  <r>
    <x v="25"/>
    <x v="16"/>
    <x v="0"/>
    <s v="Married"/>
    <s v="Bachelor"/>
    <s v="Sales Manager"/>
    <n v="96761.18"/>
    <n v="708"/>
    <x v="0"/>
    <x v="2"/>
    <s v="ACC-10026"/>
    <x v="3"/>
    <s v="Active"/>
    <x v="25"/>
    <x v="9"/>
    <x v="7"/>
    <n v="4644.63"/>
    <n v="0"/>
    <s v="Yes"/>
    <n v="3.89"/>
    <s v="USD"/>
    <s v="BR-105"/>
    <n v="11"/>
    <n v="8996.9599999999991"/>
    <n v="52"/>
    <n v="26856.82"/>
    <n v="23"/>
    <n v="72"/>
    <n v="36"/>
    <s v="2026-01-21"/>
    <n v="569.11"/>
    <s v="Yes"/>
    <s v="Yes"/>
    <n v="5286.94"/>
    <s v="No"/>
    <n v="0"/>
    <s v="Yes"/>
    <n v="434198.52"/>
    <s v="Yes"/>
    <s v="Yes"/>
    <s v="No"/>
    <s v="No"/>
    <n v="97.4"/>
    <n v="7"/>
    <x v="2"/>
    <n v="9"/>
    <s v="No"/>
    <s v="No"/>
    <s v="No"/>
    <n v="1"/>
    <s v="Phone Call"/>
    <s v="N/A"/>
  </r>
  <r>
    <x v="26"/>
    <x v="6"/>
    <x v="1"/>
    <s v="Single"/>
    <s v="High School"/>
    <s v="Accountant"/>
    <n v="56765.06"/>
    <n v="747"/>
    <x v="1"/>
    <x v="0"/>
    <s v="ACC-10027"/>
    <x v="0"/>
    <s v="Active"/>
    <x v="26"/>
    <x v="6"/>
    <x v="1"/>
    <n v="2604.4899999999998"/>
    <n v="0"/>
    <s v="No"/>
    <n v="0.84"/>
    <s v="USD"/>
    <s v="BR-104"/>
    <n v="27"/>
    <n v="16497.09"/>
    <n v="81"/>
    <n v="29574.71"/>
    <n v="24"/>
    <n v="51"/>
    <n v="5"/>
    <s v="2026-05-02"/>
    <n v="426.59"/>
    <s v="No"/>
    <s v="No"/>
    <n v="0"/>
    <s v="No"/>
    <n v="0"/>
    <s v="No"/>
    <n v="0"/>
    <s v="Yes"/>
    <s v="Yes"/>
    <s v="No"/>
    <s v="Yes"/>
    <n v="134.5"/>
    <n v="5"/>
    <x v="0"/>
    <n v="8"/>
    <s v="No"/>
    <s v="No"/>
    <s v="No"/>
    <n v="1"/>
    <s v="Email"/>
    <s v="Enabled"/>
  </r>
  <r>
    <x v="27"/>
    <x v="20"/>
    <x v="0"/>
    <s v="Married"/>
    <s v="PhD"/>
    <s v="Teacher"/>
    <n v="50535.66"/>
    <n v="794"/>
    <x v="1"/>
    <x v="0"/>
    <s v="ACC-10028"/>
    <x v="0"/>
    <s v="Active"/>
    <x v="27"/>
    <x v="3"/>
    <x v="5"/>
    <n v="1773.07"/>
    <n v="100"/>
    <s v="Yes"/>
    <n v="2.75"/>
    <s v="USD"/>
    <s v="BR-112"/>
    <n v="39"/>
    <n v="32769.129999999997"/>
    <n v="47"/>
    <n v="37048.47"/>
    <n v="4"/>
    <n v="42"/>
    <n v="22"/>
    <s v="2026-03-04"/>
    <n v="811.83"/>
    <s v="No"/>
    <s v="Yes"/>
    <n v="5377.04"/>
    <s v="No"/>
    <n v="0"/>
    <s v="No"/>
    <n v="0"/>
    <s v="Yes"/>
    <s v="Yes"/>
    <s v="Yes"/>
    <s v="No"/>
    <n v="92"/>
    <n v="5"/>
    <x v="0"/>
    <n v="8"/>
    <s v="No"/>
    <s v="No"/>
    <s v="No"/>
    <n v="0"/>
    <s v="SMS"/>
    <s v="N/A"/>
  </r>
  <r>
    <x v="28"/>
    <x v="21"/>
    <x v="0"/>
    <s v="Divorced"/>
    <s v="Associate Degree"/>
    <s v="Entrepreneur"/>
    <n v="48373.919999999998"/>
    <n v="826"/>
    <x v="1"/>
    <x v="0"/>
    <s v="ACC-10029"/>
    <x v="2"/>
    <s v="Dormant"/>
    <x v="28"/>
    <x v="10"/>
    <x v="9"/>
    <n v="27809.62"/>
    <n v="100"/>
    <s v="Yes"/>
    <n v="0.05"/>
    <s v="USD"/>
    <s v="BR-108"/>
    <n v="33"/>
    <n v="29459.1"/>
    <n v="91"/>
    <n v="57768.61"/>
    <n v="17"/>
    <n v="22"/>
    <n v="68"/>
    <s v="2026-03-17"/>
    <n v="703.45"/>
    <s v="No"/>
    <s v="Yes"/>
    <n v="1769.5"/>
    <s v="No"/>
    <n v="0"/>
    <s v="No"/>
    <n v="0"/>
    <s v="Yes"/>
    <s v="Yes"/>
    <s v="Yes"/>
    <s v="No"/>
    <n v="70"/>
    <n v="4"/>
    <x v="1"/>
    <n v="8"/>
    <s v="Yes"/>
    <s v="No"/>
    <s v="No"/>
    <n v="2"/>
    <s v="SMS"/>
    <s v="N/A"/>
  </r>
  <r>
    <x v="29"/>
    <x v="15"/>
    <x v="0"/>
    <s v="Single"/>
    <s v="High School"/>
    <s v="Chef"/>
    <n v="95354.76"/>
    <n v="657"/>
    <x v="0"/>
    <x v="1"/>
    <s v="ACC-10030"/>
    <x v="0"/>
    <s v="Active"/>
    <x v="29"/>
    <x v="6"/>
    <x v="4"/>
    <n v="3360.72"/>
    <n v="0"/>
    <s v="No"/>
    <n v="0.51"/>
    <s v="USD"/>
    <s v="BR-112"/>
    <n v="26"/>
    <n v="33802.660000000003"/>
    <n v="38"/>
    <n v="24938.34"/>
    <n v="14"/>
    <n v="55"/>
    <n v="36"/>
    <s v="2026-07-07"/>
    <n v="917.83"/>
    <s v="No"/>
    <s v="No"/>
    <n v="0"/>
    <s v="No"/>
    <n v="0"/>
    <s v="No"/>
    <n v="0"/>
    <s v="Yes"/>
    <s v="Yes"/>
    <s v="No"/>
    <s v="No"/>
    <n v="122"/>
    <n v="0"/>
    <x v="0"/>
    <n v="2"/>
    <s v="No"/>
    <s v="Yes"/>
    <s v="No"/>
    <n v="3"/>
    <s v="SMS"/>
    <s v="Disabled"/>
  </r>
  <r>
    <x v="30"/>
    <x v="17"/>
    <x v="1"/>
    <s v="Married"/>
    <s v="Associate Degree"/>
    <s v="Teacher"/>
    <n v="50675.65"/>
    <n v="500"/>
    <x v="1"/>
    <x v="2"/>
    <s v="ACC-10031"/>
    <x v="2"/>
    <s v="Active"/>
    <x v="30"/>
    <x v="10"/>
    <x v="1"/>
    <n v="62869.68"/>
    <n v="0"/>
    <s v="No"/>
    <n v="0.05"/>
    <s v="USD"/>
    <s v="BR-104"/>
    <n v="20"/>
    <n v="18103.12"/>
    <n v="84"/>
    <n v="4970.8100000000004"/>
    <n v="19"/>
    <n v="117"/>
    <n v="13"/>
    <s v="2026-01-26"/>
    <n v="221.86"/>
    <s v="No"/>
    <s v="Yes"/>
    <n v="7422.81"/>
    <s v="No"/>
    <n v="0"/>
    <s v="Yes"/>
    <n v="270391.89"/>
    <s v="Yes"/>
    <s v="Yes"/>
    <s v="No"/>
    <s v="No"/>
    <n v="130.19999999999999"/>
    <n v="6"/>
    <x v="0"/>
    <n v="2"/>
    <s v="Yes"/>
    <s v="No"/>
    <s v="No"/>
    <n v="1"/>
    <s v="Email"/>
    <s v="N/A"/>
  </r>
  <r>
    <x v="31"/>
    <x v="22"/>
    <x v="1"/>
    <s v="Married"/>
    <s v="Bachelor"/>
    <s v="Retired"/>
    <n v="89761.57"/>
    <n v="716"/>
    <x v="0"/>
    <x v="0"/>
    <s v="ACC-10032"/>
    <x v="0"/>
    <s v="Active"/>
    <x v="31"/>
    <x v="10"/>
    <x v="10"/>
    <n v="12845.33"/>
    <n v="1500"/>
    <s v="No"/>
    <n v="0.59"/>
    <s v="USD"/>
    <s v="BR-103"/>
    <n v="33"/>
    <n v="25106.26"/>
    <n v="65"/>
    <n v="41167.519999999997"/>
    <n v="25"/>
    <n v="22"/>
    <n v="59"/>
    <s v="2026-05-05"/>
    <n v="676.26"/>
    <s v="No"/>
    <s v="Yes"/>
    <n v="606.47"/>
    <s v="No"/>
    <n v="0"/>
    <s v="No"/>
    <n v="0"/>
    <s v="Yes"/>
    <s v="Yes"/>
    <s v="No"/>
    <s v="No"/>
    <n v="21.6"/>
    <n v="1"/>
    <x v="1"/>
    <n v="7"/>
    <s v="No"/>
    <s v="No"/>
    <s v="No"/>
    <n v="1"/>
    <s v="Phone Call"/>
    <s v="N/A"/>
  </r>
  <r>
    <x v="32"/>
    <x v="23"/>
    <x v="0"/>
    <s v="Married"/>
    <s v="Bachelor"/>
    <s v="Nurse"/>
    <n v="59239.8"/>
    <n v="748"/>
    <x v="1"/>
    <x v="0"/>
    <s v="ACC-10033"/>
    <x v="0"/>
    <s v="Active"/>
    <x v="32"/>
    <x v="11"/>
    <x v="0"/>
    <n v="7676.86"/>
    <n v="100"/>
    <s v="Yes"/>
    <n v="1.25"/>
    <s v="USD"/>
    <s v="BR-107"/>
    <n v="10"/>
    <n v="14497.61"/>
    <n v="15"/>
    <n v="2939.4"/>
    <n v="7"/>
    <n v="42"/>
    <n v="71"/>
    <s v="2026-09-07"/>
    <n v="697.48"/>
    <s v="Yes"/>
    <s v="Yes"/>
    <n v="2216.2800000000002"/>
    <s v="Yes"/>
    <n v="29091.47"/>
    <s v="No"/>
    <n v="0"/>
    <s v="Yes"/>
    <s v="Yes"/>
    <s v="No"/>
    <s v="Yes"/>
    <n v="41.8"/>
    <n v="7"/>
    <x v="2"/>
    <n v="9"/>
    <s v="Yes"/>
    <s v="No"/>
    <s v="No"/>
    <n v="4"/>
    <s v="Email"/>
    <s v="Disabled"/>
  </r>
  <r>
    <x v="33"/>
    <x v="24"/>
    <x v="2"/>
    <s v="Single"/>
    <s v="Bachelor"/>
    <s v="Mechanic"/>
    <n v="34790.49"/>
    <n v="568"/>
    <x v="1"/>
    <x v="1"/>
    <s v="ACC-10034"/>
    <x v="2"/>
    <s v="Active"/>
    <x v="33"/>
    <x v="9"/>
    <x v="9"/>
    <n v="1350.97"/>
    <n v="0"/>
    <s v="Yes"/>
    <n v="0.05"/>
    <s v="USD"/>
    <s v="BR-102"/>
    <n v="22"/>
    <n v="32100.76"/>
    <n v="18"/>
    <n v="8808.24"/>
    <n v="1"/>
    <n v="23"/>
    <n v="28"/>
    <s v="2026-03-25"/>
    <n v="1022.72"/>
    <s v="No"/>
    <s v="Yes"/>
    <n v="5378.29"/>
    <s v="No"/>
    <n v="0"/>
    <s v="No"/>
    <n v="0"/>
    <s v="Yes"/>
    <s v="Yes"/>
    <s v="No"/>
    <s v="No"/>
    <n v="72.5"/>
    <n v="7"/>
    <x v="0"/>
    <n v="10"/>
    <s v="No"/>
    <s v="No"/>
    <s v="No"/>
    <n v="1"/>
    <s v="Email"/>
    <s v="Enabled"/>
  </r>
  <r>
    <x v="34"/>
    <x v="25"/>
    <x v="0"/>
    <s v="Single"/>
    <s v="High School"/>
    <s v="Sales Manager"/>
    <n v="56687.71"/>
    <n v="529"/>
    <x v="1"/>
    <x v="0"/>
    <s v="ACC-10035"/>
    <x v="2"/>
    <s v="Active"/>
    <x v="34"/>
    <x v="7"/>
    <x v="2"/>
    <n v="15549.84"/>
    <n v="100"/>
    <s v="Yes"/>
    <n v="0.05"/>
    <s v="USD"/>
    <s v="BR-104"/>
    <n v="33"/>
    <n v="8248.08"/>
    <n v="31"/>
    <n v="11952.55"/>
    <n v="24"/>
    <n v="17"/>
    <n v="15"/>
    <s v="2026-04-07"/>
    <n v="315.63"/>
    <s v="Yes"/>
    <s v="Yes"/>
    <n v="4651.34"/>
    <s v="No"/>
    <n v="0"/>
    <s v="No"/>
    <n v="0"/>
    <s v="Yes"/>
    <s v="No"/>
    <s v="Yes"/>
    <s v="Yes"/>
    <n v="16.7"/>
    <n v="1"/>
    <x v="2"/>
    <n v="2"/>
    <s v="No"/>
    <s v="No"/>
    <s v="No"/>
    <n v="3"/>
    <s v="Email"/>
    <s v="Enabled"/>
  </r>
  <r>
    <x v="35"/>
    <x v="26"/>
    <x v="1"/>
    <s v="Single"/>
    <s v="High School"/>
    <s v="Student"/>
    <n v="64180.17"/>
    <n v="614"/>
    <x v="0"/>
    <x v="1"/>
    <s v="ACC-10036"/>
    <x v="0"/>
    <s v="Active"/>
    <x v="35"/>
    <x v="0"/>
    <x v="6"/>
    <n v="17616.259999999998"/>
    <n v="0"/>
    <s v="No"/>
    <n v="3.26"/>
    <s v="USD"/>
    <s v="BR-108"/>
    <n v="29"/>
    <n v="32448.09"/>
    <n v="55"/>
    <n v="26328.66"/>
    <n v="12"/>
    <n v="99"/>
    <n v="32"/>
    <s v="2026-03-07"/>
    <n v="699.72"/>
    <s v="Yes"/>
    <s v="No"/>
    <n v="0"/>
    <s v="No"/>
    <n v="0"/>
    <s v="No"/>
    <n v="0"/>
    <s v="Yes"/>
    <s v="Yes"/>
    <s v="Yes"/>
    <s v="No"/>
    <n v="46.7"/>
    <n v="6"/>
    <x v="4"/>
    <n v="5"/>
    <s v="No"/>
    <s v="Yes"/>
    <s v="No"/>
    <n v="3"/>
    <s v="SMS"/>
    <s v="Disabled"/>
  </r>
  <r>
    <x v="36"/>
    <x v="27"/>
    <x v="0"/>
    <s v="Single"/>
    <s v="Bachelor"/>
    <s v="Entrepreneur"/>
    <n v="62120.73"/>
    <n v="507"/>
    <x v="0"/>
    <x v="2"/>
    <s v="ACC-10037"/>
    <x v="3"/>
    <s v="Dormant"/>
    <x v="36"/>
    <x v="11"/>
    <x v="6"/>
    <n v="13309.39"/>
    <n v="0"/>
    <s v="Yes"/>
    <n v="3.42"/>
    <s v="USD"/>
    <s v="BR-104"/>
    <n v="49"/>
    <n v="33480.99"/>
    <n v="98"/>
    <n v="14708.1"/>
    <n v="26"/>
    <n v="95"/>
    <n v="20"/>
    <s v="2026-07-13"/>
    <n v="327.82"/>
    <s v="No"/>
    <s v="Yes"/>
    <n v="7464.07"/>
    <s v="No"/>
    <n v="0"/>
    <s v="No"/>
    <n v="0"/>
    <s v="Yes"/>
    <s v="Yes"/>
    <s v="Yes"/>
    <s v="No"/>
    <n v="54.3"/>
    <n v="6"/>
    <x v="2"/>
    <n v="6"/>
    <s v="No"/>
    <s v="Yes"/>
    <s v="No"/>
    <n v="4"/>
    <s v="SMS"/>
    <s v="Disabled"/>
  </r>
  <r>
    <x v="37"/>
    <x v="3"/>
    <x v="0"/>
    <s v="Single"/>
    <s v="Master"/>
    <s v="Chef"/>
    <n v="61500.41"/>
    <n v="774"/>
    <x v="0"/>
    <x v="2"/>
    <s v="ACC-10038"/>
    <x v="2"/>
    <s v="Active"/>
    <x v="37"/>
    <x v="0"/>
    <x v="10"/>
    <n v="7488.47"/>
    <n v="1500"/>
    <s v="Yes"/>
    <n v="0.05"/>
    <s v="USD"/>
    <s v="BR-110"/>
    <n v="6"/>
    <n v="6466.56"/>
    <n v="40"/>
    <n v="15706.75"/>
    <n v="12"/>
    <n v="55"/>
    <n v="16"/>
    <s v="2026-03-09"/>
    <n v="482.03"/>
    <s v="No"/>
    <s v="Yes"/>
    <n v="3081.31"/>
    <s v="No"/>
    <n v="0"/>
    <s v="No"/>
    <n v="0"/>
    <s v="Yes"/>
    <s v="Yes"/>
    <s v="No"/>
    <s v="No"/>
    <n v="23.2"/>
    <n v="7"/>
    <x v="3"/>
    <n v="10"/>
    <s v="No"/>
    <s v="No"/>
    <s v="No"/>
    <n v="0"/>
    <s v="Email"/>
    <s v="N/A"/>
  </r>
  <r>
    <x v="38"/>
    <x v="28"/>
    <x v="0"/>
    <s v="Married"/>
    <s v="Master"/>
    <s v="Student"/>
    <n v="56951.38"/>
    <n v="814"/>
    <x v="1"/>
    <x v="3"/>
    <s v="ACC-10039"/>
    <x v="0"/>
    <s v="Active"/>
    <x v="38"/>
    <x v="5"/>
    <x v="4"/>
    <n v="8425.14"/>
    <n v="0"/>
    <s v="Yes"/>
    <n v="3.37"/>
    <s v="USD"/>
    <s v="BR-112"/>
    <n v="48"/>
    <n v="49343.96"/>
    <n v="30"/>
    <n v="2331.2600000000002"/>
    <n v="29"/>
    <n v="10"/>
    <n v="72"/>
    <s v="2026-02-28"/>
    <n v="662.5"/>
    <s v="No"/>
    <s v="Yes"/>
    <n v="1856.44"/>
    <s v="No"/>
    <n v="0"/>
    <s v="No"/>
    <n v="0"/>
    <s v="Yes"/>
    <s v="Yes"/>
    <s v="No"/>
    <s v="No"/>
    <n v="127.2"/>
    <n v="3"/>
    <x v="3"/>
    <n v="8"/>
    <s v="No"/>
    <s v="No"/>
    <s v="No"/>
    <n v="0"/>
    <s v="Email"/>
    <s v="Enabled"/>
  </r>
  <r>
    <x v="39"/>
    <x v="29"/>
    <x v="1"/>
    <s v="Divorced"/>
    <s v="High School"/>
    <s v="Nurse"/>
    <n v="45374.75"/>
    <n v="834"/>
    <x v="1"/>
    <x v="3"/>
    <s v="ACC-10040"/>
    <x v="0"/>
    <s v="Active"/>
    <x v="39"/>
    <x v="5"/>
    <x v="7"/>
    <n v="5713.63"/>
    <n v="0"/>
    <s v="Yes"/>
    <n v="3.14"/>
    <s v="USD"/>
    <s v="BR-107"/>
    <n v="36"/>
    <n v="22648.89"/>
    <n v="47"/>
    <n v="3795.23"/>
    <n v="27"/>
    <n v="68"/>
    <n v="8"/>
    <s v="2026-08-27"/>
    <n v="318.60000000000002"/>
    <s v="No"/>
    <s v="Yes"/>
    <n v="149.12"/>
    <s v="No"/>
    <n v="0"/>
    <s v="No"/>
    <n v="0"/>
    <s v="No"/>
    <s v="Yes"/>
    <s v="Yes"/>
    <s v="No"/>
    <n v="102.8"/>
    <n v="4"/>
    <x v="1"/>
    <n v="4"/>
    <s v="Yes"/>
    <s v="No"/>
    <s v="No"/>
    <n v="2"/>
    <s v="Email"/>
    <s v="N/A"/>
  </r>
  <r>
    <x v="40"/>
    <x v="17"/>
    <x v="0"/>
    <s v="Married"/>
    <s v="Bachelor"/>
    <s v="Nurse"/>
    <n v="65268.44"/>
    <n v="535"/>
    <x v="0"/>
    <x v="2"/>
    <s v="ACC-10041"/>
    <x v="2"/>
    <s v="Active"/>
    <x v="40"/>
    <x v="4"/>
    <x v="4"/>
    <n v="11527.33"/>
    <n v="100"/>
    <s v="Yes"/>
    <n v="0.05"/>
    <s v="USD"/>
    <s v="BR-102"/>
    <n v="40"/>
    <n v="59306.25"/>
    <n v="61"/>
    <n v="33141.519999999997"/>
    <n v="13"/>
    <n v="69"/>
    <n v="79"/>
    <s v="2026-02-10"/>
    <n v="915.32"/>
    <s v="No"/>
    <s v="No"/>
    <n v="0"/>
    <s v="No"/>
    <n v="0"/>
    <s v="No"/>
    <n v="0"/>
    <s v="No"/>
    <s v="No"/>
    <s v="Yes"/>
    <s v="No"/>
    <n v="120.3"/>
    <n v="1"/>
    <x v="3"/>
    <n v="4"/>
    <s v="No"/>
    <s v="No"/>
    <s v="No"/>
    <n v="3"/>
    <s v="SMS"/>
    <s v="Enabled"/>
  </r>
  <r>
    <x v="41"/>
    <x v="30"/>
    <x v="0"/>
    <s v="Married"/>
    <s v="Master"/>
    <s v="Sales Manager"/>
    <n v="78523.710000000006"/>
    <n v="810"/>
    <x v="0"/>
    <x v="2"/>
    <s v="ACC-10042"/>
    <x v="2"/>
    <s v="Active"/>
    <x v="41"/>
    <x v="4"/>
    <x v="0"/>
    <n v="10637.5"/>
    <n v="500"/>
    <s v="No"/>
    <n v="0.05"/>
    <s v="USD"/>
    <s v="BR-111"/>
    <n v="36"/>
    <n v="23912.720000000001"/>
    <n v="28"/>
    <n v="21385.67"/>
    <n v="14"/>
    <n v="58"/>
    <n v="70"/>
    <s v="2026-08-13"/>
    <n v="707.79"/>
    <s v="No"/>
    <s v="Yes"/>
    <n v="1370.02"/>
    <s v="No"/>
    <n v="0"/>
    <s v="No"/>
    <n v="0"/>
    <s v="Yes"/>
    <s v="Yes"/>
    <s v="No"/>
    <s v="No"/>
    <n v="35.6"/>
    <n v="1"/>
    <x v="4"/>
    <n v="1"/>
    <s v="No"/>
    <s v="No"/>
    <s v="No"/>
    <n v="3"/>
    <s v="Phone Call"/>
    <s v="N/A"/>
  </r>
  <r>
    <x v="42"/>
    <x v="1"/>
    <x v="0"/>
    <s v="Single"/>
    <s v="Bachelor"/>
    <s v="Chef"/>
    <n v="28435.11"/>
    <n v="543"/>
    <x v="1"/>
    <x v="3"/>
    <s v="ACC-10043"/>
    <x v="0"/>
    <s v="Active"/>
    <x v="42"/>
    <x v="5"/>
    <x v="9"/>
    <n v="9885.67"/>
    <n v="100"/>
    <s v="Yes"/>
    <n v="2.2799999999999998"/>
    <s v="USD"/>
    <s v="BR-105"/>
    <n v="45"/>
    <n v="45970.92"/>
    <n v="19"/>
    <n v="12027.85"/>
    <n v="28"/>
    <n v="89"/>
    <n v="35"/>
    <s v="2026-06-25"/>
    <n v="906.23"/>
    <s v="No"/>
    <s v="No"/>
    <n v="0"/>
    <s v="No"/>
    <n v="0"/>
    <s v="No"/>
    <n v="0"/>
    <s v="Yes"/>
    <s v="Yes"/>
    <s v="No"/>
    <s v="No"/>
    <n v="78.8"/>
    <n v="1"/>
    <x v="2"/>
    <n v="8"/>
    <s v="No"/>
    <s v="No"/>
    <s v="No"/>
    <n v="1"/>
    <s v="Email"/>
    <s v="Disabled"/>
  </r>
  <r>
    <x v="43"/>
    <x v="31"/>
    <x v="1"/>
    <s v="Single"/>
    <s v="Master"/>
    <s v="Nurse"/>
    <n v="97476.56"/>
    <n v="654"/>
    <x v="0"/>
    <x v="0"/>
    <s v="ACC-10044"/>
    <x v="0"/>
    <s v="Active"/>
    <x v="43"/>
    <x v="2"/>
    <x v="5"/>
    <n v="11229.49"/>
    <n v="0"/>
    <s v="No"/>
    <n v="3.25"/>
    <s v="USD"/>
    <s v="BR-112"/>
    <n v="24"/>
    <n v="30177.66"/>
    <n v="55"/>
    <n v="22102.68"/>
    <n v="20"/>
    <n v="117"/>
    <n v="60"/>
    <s v="2026-04-11"/>
    <n v="661.78"/>
    <s v="No"/>
    <s v="Yes"/>
    <n v="7157"/>
    <s v="Yes"/>
    <n v="29333.96"/>
    <s v="No"/>
    <n v="0"/>
    <s v="Yes"/>
    <s v="Yes"/>
    <s v="Yes"/>
    <s v="Yes"/>
    <n v="87.5"/>
    <n v="7"/>
    <x v="2"/>
    <n v="9"/>
    <s v="No"/>
    <s v="No"/>
    <s v="No"/>
    <n v="1"/>
    <s v="SMS"/>
    <s v="Disabled"/>
  </r>
  <r>
    <x v="44"/>
    <x v="14"/>
    <x v="0"/>
    <s v="Single"/>
    <s v="High School"/>
    <s v="Student"/>
    <n v="15000"/>
    <n v="576"/>
    <x v="1"/>
    <x v="0"/>
    <s v="ACC-10045"/>
    <x v="0"/>
    <s v="Active"/>
    <x v="44"/>
    <x v="7"/>
    <x v="0"/>
    <n v="2094.33"/>
    <n v="100"/>
    <s v="Yes"/>
    <n v="0.53"/>
    <s v="USD"/>
    <s v="BR-113"/>
    <n v="59"/>
    <n v="22957.16"/>
    <n v="85"/>
    <n v="7811.76"/>
    <n v="11"/>
    <n v="102"/>
    <n v="54"/>
    <s v="2026-06-21"/>
    <n v="213.67"/>
    <s v="No"/>
    <s v="Yes"/>
    <n v="6499.11"/>
    <s v="No"/>
    <n v="0"/>
    <s v="No"/>
    <n v="0"/>
    <s v="Yes"/>
    <s v="Yes"/>
    <s v="Yes"/>
    <s v="No"/>
    <n v="41.3"/>
    <n v="3"/>
    <x v="0"/>
    <n v="8"/>
    <s v="No"/>
    <s v="Yes"/>
    <s v="No"/>
    <n v="1"/>
    <s v="Email"/>
    <s v="Enabled"/>
  </r>
  <r>
    <x v="45"/>
    <x v="32"/>
    <x v="0"/>
    <s v="Single"/>
    <s v="Master"/>
    <s v="Chef"/>
    <n v="66881.210000000006"/>
    <n v="577"/>
    <x v="0"/>
    <x v="0"/>
    <s v="ACC-10046"/>
    <x v="0"/>
    <s v="Suspended"/>
    <x v="45"/>
    <x v="10"/>
    <x v="4"/>
    <n v="12140.49"/>
    <n v="100"/>
    <s v="No"/>
    <n v="1.68"/>
    <s v="USD"/>
    <s v="BR-104"/>
    <n v="41"/>
    <n v="24220.3"/>
    <n v="92"/>
    <n v="7706.39"/>
    <n v="22"/>
    <n v="70"/>
    <n v="71"/>
    <s v="2026-05-17"/>
    <n v="240.05"/>
    <s v="No"/>
    <s v="Yes"/>
    <n v="1028.52"/>
    <s v="No"/>
    <n v="0"/>
    <s v="No"/>
    <n v="0"/>
    <s v="Yes"/>
    <s v="Yes"/>
    <s v="No"/>
    <s v="No"/>
    <n v="117.7"/>
    <n v="3"/>
    <x v="0"/>
    <n v="8"/>
    <s v="No"/>
    <s v="No"/>
    <s v="No"/>
    <n v="2"/>
    <s v="SMS"/>
    <s v="Enabled"/>
  </r>
  <r>
    <x v="46"/>
    <x v="29"/>
    <x v="1"/>
    <s v="Married"/>
    <s v="Bachelor"/>
    <s v="Student"/>
    <n v="76652.17"/>
    <n v="600"/>
    <x v="0"/>
    <x v="2"/>
    <s v="ACC-10047"/>
    <x v="2"/>
    <s v="Active"/>
    <x v="46"/>
    <x v="0"/>
    <x v="5"/>
    <n v="857.81"/>
    <n v="0"/>
    <s v="No"/>
    <n v="0.05"/>
    <s v="USD"/>
    <s v="BR-109"/>
    <n v="46"/>
    <n v="21098.57"/>
    <n v="75"/>
    <n v="12631.44"/>
    <n v="4"/>
    <n v="32"/>
    <n v="5"/>
    <s v="2026-08-11"/>
    <n v="278.76"/>
    <s v="No"/>
    <s v="Yes"/>
    <n v="1430.7"/>
    <s v="No"/>
    <n v="0"/>
    <s v="No"/>
    <n v="0"/>
    <s v="Yes"/>
    <s v="Yes"/>
    <s v="Yes"/>
    <s v="No"/>
    <n v="83.5"/>
    <n v="4"/>
    <x v="0"/>
    <n v="4"/>
    <s v="No"/>
    <s v="Yes"/>
    <s v="No"/>
    <n v="3"/>
    <s v="SMS"/>
    <s v="N/A"/>
  </r>
  <r>
    <x v="47"/>
    <x v="33"/>
    <x v="0"/>
    <s v="Married"/>
    <s v="Master"/>
    <s v="Teacher"/>
    <n v="49916.18"/>
    <n v="529"/>
    <x v="1"/>
    <x v="3"/>
    <s v="ACC-10048"/>
    <x v="1"/>
    <s v="Active"/>
    <x v="47"/>
    <x v="4"/>
    <x v="10"/>
    <n v="10643.68"/>
    <n v="100"/>
    <s v="Yes"/>
    <n v="1.94"/>
    <s v="USD"/>
    <s v="BR-107"/>
    <n v="42"/>
    <n v="51087.5"/>
    <n v="88"/>
    <n v="68803.490000000005"/>
    <n v="2"/>
    <n v="14"/>
    <n v="73"/>
    <s v="2026-04-14"/>
    <n v="922.24"/>
    <s v="No"/>
    <s v="Yes"/>
    <n v="3484"/>
    <s v="No"/>
    <n v="0"/>
    <s v="No"/>
    <n v="0"/>
    <s v="Yes"/>
    <s v="Yes"/>
    <s v="Yes"/>
    <s v="No"/>
    <n v="23.9"/>
    <n v="7"/>
    <x v="2"/>
    <n v="10"/>
    <s v="Yes"/>
    <s v="No"/>
    <s v="No"/>
    <n v="1"/>
    <s v="SMS"/>
    <s v="Disabled"/>
  </r>
  <r>
    <x v="48"/>
    <x v="6"/>
    <x v="0"/>
    <s v="Married"/>
    <s v="Bachelor"/>
    <s v="Accountant"/>
    <n v="15000"/>
    <n v="538"/>
    <x v="1"/>
    <x v="1"/>
    <s v="ACC-10049"/>
    <x v="0"/>
    <s v="Active"/>
    <x v="48"/>
    <x v="11"/>
    <x v="0"/>
    <n v="1479.62"/>
    <n v="0"/>
    <s v="Yes"/>
    <n v="2.66"/>
    <s v="USD"/>
    <s v="BR-114"/>
    <n v="37"/>
    <n v="45938.13"/>
    <n v="47"/>
    <n v="16402.8"/>
    <n v="17"/>
    <n v="94"/>
    <n v="43"/>
    <s v="2026-03-04"/>
    <n v="742.15"/>
    <s v="No"/>
    <s v="Yes"/>
    <n v="4505.3900000000003"/>
    <s v="No"/>
    <n v="0"/>
    <s v="No"/>
    <n v="0"/>
    <s v="Yes"/>
    <s v="Yes"/>
    <s v="No"/>
    <s v="No"/>
    <n v="41.7"/>
    <n v="0"/>
    <x v="2"/>
    <n v="8"/>
    <s v="No"/>
    <s v="Yes"/>
    <s v="No"/>
    <n v="1"/>
    <s v="Email"/>
    <s v="N/A"/>
  </r>
  <r>
    <x v="49"/>
    <x v="34"/>
    <x v="1"/>
    <s v="Married"/>
    <s v="Bachelor"/>
    <s v="Chef"/>
    <n v="62581.9"/>
    <n v="738"/>
    <x v="0"/>
    <x v="1"/>
    <s v="ACC-10050"/>
    <x v="1"/>
    <s v="Active"/>
    <x v="49"/>
    <x v="1"/>
    <x v="6"/>
    <n v="1710.78"/>
    <n v="1500"/>
    <s v="Yes"/>
    <n v="2.59"/>
    <s v="USD"/>
    <s v="BR-109"/>
    <n v="56"/>
    <n v="29832.71"/>
    <n v="71"/>
    <n v="48461.440000000002"/>
    <n v="2"/>
    <n v="59"/>
    <n v="56"/>
    <s v="2026-09-06"/>
    <n v="616.49"/>
    <s v="Yes"/>
    <s v="Yes"/>
    <n v="291.56"/>
    <s v="No"/>
    <n v="0"/>
    <s v="No"/>
    <n v="0"/>
    <s v="Yes"/>
    <s v="Yes"/>
    <s v="Yes"/>
    <s v="No"/>
    <n v="44.5"/>
    <n v="0"/>
    <x v="0"/>
    <n v="1"/>
    <s v="No"/>
    <s v="No"/>
    <s v="No"/>
    <n v="3"/>
    <s v="Phone Call"/>
    <s v="Disabled"/>
  </r>
  <r>
    <x v="50"/>
    <x v="0"/>
    <x v="1"/>
    <s v="Married"/>
    <s v="Master"/>
    <s v="Software Engineer"/>
    <n v="69242.399999999994"/>
    <n v="512"/>
    <x v="0"/>
    <x v="1"/>
    <s v="ACC-10051"/>
    <x v="1"/>
    <s v="Active"/>
    <x v="50"/>
    <x v="4"/>
    <x v="5"/>
    <n v="50949.07"/>
    <n v="100"/>
    <s v="Yes"/>
    <n v="2.79"/>
    <s v="USD"/>
    <s v="BR-111"/>
    <n v="9"/>
    <n v="1848.32"/>
    <n v="81"/>
    <n v="46887.4"/>
    <n v="13"/>
    <n v="45"/>
    <n v="40"/>
    <s v="2026-06-12"/>
    <n v="541.51"/>
    <s v="No"/>
    <s v="Yes"/>
    <n v="1687.26"/>
    <s v="No"/>
    <n v="0"/>
    <s v="No"/>
    <n v="0"/>
    <s v="Yes"/>
    <s v="Yes"/>
    <s v="No"/>
    <s v="Yes"/>
    <n v="83.8"/>
    <n v="7"/>
    <x v="2"/>
    <n v="10"/>
    <s v="No"/>
    <s v="No"/>
    <s v="No"/>
    <n v="1"/>
    <s v="SMS"/>
    <s v="Enabled"/>
  </r>
  <r>
    <x v="51"/>
    <x v="35"/>
    <x v="0"/>
    <s v="Married"/>
    <s v="Associate Degree"/>
    <s v="Accountant"/>
    <n v="36282.03"/>
    <n v="621"/>
    <x v="1"/>
    <x v="0"/>
    <s v="ACC-10052"/>
    <x v="1"/>
    <s v="Active"/>
    <x v="51"/>
    <x v="7"/>
    <x v="3"/>
    <n v="4599.3900000000003"/>
    <n v="0"/>
    <s v="No"/>
    <n v="3.52"/>
    <s v="USD"/>
    <s v="BR-113"/>
    <n v="10"/>
    <n v="7503.56"/>
    <n v="55"/>
    <n v="27723.93"/>
    <n v="1"/>
    <n v="29"/>
    <n v="71"/>
    <s v="2026-01-09"/>
    <n v="541.96"/>
    <s v="Yes"/>
    <s v="Yes"/>
    <n v="6148.23"/>
    <s v="Yes"/>
    <n v="34279.47"/>
    <s v="No"/>
    <n v="0"/>
    <s v="Yes"/>
    <s v="Yes"/>
    <s v="No"/>
    <s v="No"/>
    <n v="112.9"/>
    <n v="5"/>
    <x v="4"/>
    <n v="4"/>
    <s v="No"/>
    <s v="Yes"/>
    <s v="No"/>
    <n v="4"/>
    <s v="Phone Call"/>
    <s v="Disabled"/>
  </r>
  <r>
    <x v="52"/>
    <x v="36"/>
    <x v="1"/>
    <s v="Single"/>
    <s v="Associate Degree"/>
    <s v="Accountant"/>
    <n v="44246.66"/>
    <n v="643"/>
    <x v="1"/>
    <x v="1"/>
    <s v="ACC-10053"/>
    <x v="3"/>
    <s v="Active"/>
    <x v="52"/>
    <x v="10"/>
    <x v="9"/>
    <n v="7813.18"/>
    <n v="100"/>
    <s v="Yes"/>
    <n v="4.9800000000000004"/>
    <s v="USD"/>
    <s v="BR-113"/>
    <n v="26"/>
    <n v="28425.25"/>
    <n v="44"/>
    <n v="33478.26"/>
    <n v="17"/>
    <n v="52"/>
    <n v="16"/>
    <s v="2026-01-26"/>
    <n v="884.34"/>
    <s v="No"/>
    <s v="No"/>
    <n v="0"/>
    <s v="No"/>
    <n v="0"/>
    <s v="Yes"/>
    <n v="157602.66"/>
    <s v="Yes"/>
    <s v="No"/>
    <s v="No"/>
    <s v="No"/>
    <n v="69.8"/>
    <n v="6"/>
    <x v="0"/>
    <n v="3"/>
    <s v="No"/>
    <s v="Yes"/>
    <s v="No"/>
    <n v="4"/>
    <s v="Email"/>
    <s v="N/A"/>
  </r>
  <r>
    <x v="53"/>
    <x v="22"/>
    <x v="0"/>
    <s v="Divorced"/>
    <s v="Bachelor"/>
    <s v="Chef"/>
    <n v="89067.8"/>
    <n v="671"/>
    <x v="0"/>
    <x v="0"/>
    <s v="ACC-10054"/>
    <x v="2"/>
    <s v="Active"/>
    <x v="53"/>
    <x v="6"/>
    <x v="8"/>
    <n v="47823.6"/>
    <n v="0"/>
    <s v="Yes"/>
    <n v="0.05"/>
    <s v="USD"/>
    <s v="BR-110"/>
    <n v="25"/>
    <n v="25231.32"/>
    <n v="52"/>
    <n v="11586.05"/>
    <n v="12"/>
    <n v="17"/>
    <n v="65"/>
    <s v="2026-06-04"/>
    <n v="478.15"/>
    <s v="No"/>
    <s v="Yes"/>
    <n v="1957.5"/>
    <s v="No"/>
    <n v="0"/>
    <s v="No"/>
    <n v="0"/>
    <s v="Yes"/>
    <s v="Yes"/>
    <s v="Yes"/>
    <s v="No"/>
    <n v="62.3"/>
    <n v="4"/>
    <x v="3"/>
    <n v="10"/>
    <s v="No"/>
    <s v="No"/>
    <s v="No"/>
    <n v="0"/>
    <s v="Email"/>
    <s v="N/A"/>
  </r>
  <r>
    <x v="54"/>
    <x v="37"/>
    <x v="1"/>
    <s v="Divorced"/>
    <s v="Bachelor"/>
    <s v="Mechanic"/>
    <n v="67942.039999999994"/>
    <n v="746"/>
    <x v="0"/>
    <x v="0"/>
    <s v="ACC-10055"/>
    <x v="2"/>
    <s v="Active"/>
    <x v="54"/>
    <x v="0"/>
    <x v="2"/>
    <n v="4398.59"/>
    <n v="100"/>
    <s v="No"/>
    <n v="0.05"/>
    <s v="EUR"/>
    <s v="BR-107"/>
    <n v="23"/>
    <n v="17926.419999999998"/>
    <n v="39"/>
    <n v="15255.52"/>
    <n v="1"/>
    <n v="99"/>
    <n v="76"/>
    <s v="2026-08-08"/>
    <n v="535.19000000000005"/>
    <s v="No"/>
    <s v="Yes"/>
    <n v="3165.01"/>
    <s v="No"/>
    <n v="0"/>
    <s v="No"/>
    <n v="0"/>
    <s v="Yes"/>
    <s v="Yes"/>
    <s v="Yes"/>
    <s v="No"/>
    <n v="10.7"/>
    <n v="5"/>
    <x v="0"/>
    <n v="4"/>
    <s v="No"/>
    <s v="No"/>
    <s v="No"/>
    <n v="3"/>
    <s v="SMS"/>
    <s v="Disabled"/>
  </r>
  <r>
    <x v="55"/>
    <x v="38"/>
    <x v="0"/>
    <s v="Single"/>
    <s v="Master"/>
    <s v="Nurse"/>
    <n v="27283.08"/>
    <n v="746"/>
    <x v="1"/>
    <x v="3"/>
    <s v="ACC-10056"/>
    <x v="0"/>
    <s v="Active"/>
    <x v="55"/>
    <x v="1"/>
    <x v="5"/>
    <n v="15817.48"/>
    <n v="0"/>
    <s v="Yes"/>
    <n v="2.78"/>
    <s v="USD"/>
    <s v="BR-102"/>
    <n v="47"/>
    <n v="27848.63"/>
    <n v="82"/>
    <n v="57280.46"/>
    <n v="11"/>
    <n v="50"/>
    <n v="15"/>
    <s v="2026-07-02"/>
    <n v="659.92"/>
    <s v="Yes"/>
    <s v="Yes"/>
    <n v="2707.57"/>
    <s v="No"/>
    <n v="0"/>
    <s v="No"/>
    <n v="0"/>
    <s v="Yes"/>
    <s v="Yes"/>
    <s v="Yes"/>
    <s v="No"/>
    <n v="81"/>
    <n v="7"/>
    <x v="3"/>
    <n v="10"/>
    <s v="No"/>
    <s v="No"/>
    <s v="No"/>
    <n v="4"/>
    <s v="SMS"/>
    <s v="Enabled"/>
  </r>
  <r>
    <x v="56"/>
    <x v="34"/>
    <x v="1"/>
    <s v="Married"/>
    <s v="Associate Degree"/>
    <s v="Teacher"/>
    <n v="76245.75"/>
    <n v="544"/>
    <x v="0"/>
    <x v="3"/>
    <s v="ACC-10057"/>
    <x v="2"/>
    <s v="Active"/>
    <x v="56"/>
    <x v="9"/>
    <x v="10"/>
    <n v="7089.21"/>
    <n v="0"/>
    <s v="Yes"/>
    <n v="0.05"/>
    <s v="USD"/>
    <s v="BR-112"/>
    <n v="19"/>
    <n v="15517.37"/>
    <n v="72"/>
    <n v="33395.11"/>
    <n v="26"/>
    <n v="34"/>
    <n v="18"/>
    <s v="2026-07-31"/>
    <n v="537.5"/>
    <s v="No"/>
    <s v="Yes"/>
    <n v="7129.03"/>
    <s v="No"/>
    <n v="0"/>
    <s v="No"/>
    <n v="0"/>
    <s v="Yes"/>
    <s v="Yes"/>
    <s v="No"/>
    <s v="No"/>
    <n v="24.5"/>
    <n v="0"/>
    <x v="1"/>
    <n v="1"/>
    <s v="No"/>
    <s v="No"/>
    <s v="No"/>
    <n v="3"/>
    <s v="Phone Call"/>
    <s v="Disabled"/>
  </r>
  <r>
    <x v="57"/>
    <x v="39"/>
    <x v="0"/>
    <s v="Married"/>
    <s v="Bachelor"/>
    <s v="Mechanic"/>
    <n v="41737.03"/>
    <n v="752"/>
    <x v="1"/>
    <x v="3"/>
    <s v="ACC-10058"/>
    <x v="1"/>
    <s v="Active"/>
    <x v="7"/>
    <x v="0"/>
    <x v="0"/>
    <n v="11551.82"/>
    <n v="100"/>
    <s v="Yes"/>
    <n v="3.2"/>
    <s v="USD"/>
    <s v="BR-102"/>
    <n v="38"/>
    <n v="8346.08"/>
    <n v="39"/>
    <n v="9158.52"/>
    <n v="1"/>
    <n v="115"/>
    <n v="58"/>
    <s v="2026-08-04"/>
    <n v="227.33"/>
    <s v="No"/>
    <s v="Yes"/>
    <n v="6094.19"/>
    <s v="No"/>
    <n v="0"/>
    <s v="No"/>
    <n v="0"/>
    <s v="Yes"/>
    <s v="Yes"/>
    <s v="Yes"/>
    <s v="No"/>
    <n v="35.299999999999997"/>
    <n v="2"/>
    <x v="3"/>
    <n v="8"/>
    <s v="No"/>
    <s v="No"/>
    <s v="No"/>
    <n v="2"/>
    <s v="Email"/>
    <s v="Disabled"/>
  </r>
  <r>
    <x v="58"/>
    <x v="11"/>
    <x v="2"/>
    <s v="Divorced"/>
    <s v="Bachelor"/>
    <s v="Mechanic"/>
    <n v="45630.94"/>
    <n v="790"/>
    <x v="1"/>
    <x v="2"/>
    <s v="ACC-10059"/>
    <x v="0"/>
    <s v="Active"/>
    <x v="57"/>
    <x v="3"/>
    <x v="3"/>
    <n v="16299.44"/>
    <n v="500"/>
    <s v="No"/>
    <n v="1.99"/>
    <s v="GBP"/>
    <s v="BR-102"/>
    <n v="51"/>
    <n v="15097.62"/>
    <n v="92"/>
    <n v="19015.23"/>
    <n v="7"/>
    <n v="16"/>
    <n v="12"/>
    <s v="2026-06-19"/>
    <n v="238.55"/>
    <s v="No"/>
    <s v="Yes"/>
    <n v="1267.81"/>
    <s v="No"/>
    <n v="0"/>
    <s v="No"/>
    <n v="0"/>
    <s v="Yes"/>
    <s v="No"/>
    <s v="Yes"/>
    <s v="No"/>
    <n v="115.7"/>
    <n v="7"/>
    <x v="4"/>
    <n v="10"/>
    <s v="No"/>
    <s v="No"/>
    <s v="No"/>
    <n v="3"/>
    <s v="Phone Call"/>
    <s v="Disabled"/>
  </r>
  <r>
    <x v="59"/>
    <x v="16"/>
    <x v="0"/>
    <s v="Divorced"/>
    <s v="High School"/>
    <s v="Software Engineer"/>
    <n v="69941.429999999993"/>
    <n v="706"/>
    <x v="0"/>
    <x v="3"/>
    <s v="ACC-10060"/>
    <x v="0"/>
    <s v="Active"/>
    <x v="58"/>
    <x v="1"/>
    <x v="9"/>
    <n v="50092.58"/>
    <n v="0"/>
    <s v="Yes"/>
    <n v="2.2200000000000002"/>
    <s v="GBP"/>
    <s v="BR-105"/>
    <n v="11"/>
    <n v="4526.28"/>
    <n v="38"/>
    <n v="23357.11"/>
    <n v="28"/>
    <n v="95"/>
    <n v="37"/>
    <s v="2026-03-22"/>
    <n v="569.04999999999995"/>
    <s v="No"/>
    <s v="No"/>
    <n v="0"/>
    <s v="No"/>
    <n v="0"/>
    <s v="No"/>
    <n v="0"/>
    <s v="Yes"/>
    <s v="Yes"/>
    <s v="No"/>
    <s v="No"/>
    <n v="68.8"/>
    <n v="5"/>
    <x v="2"/>
    <n v="10"/>
    <s v="No"/>
    <s v="No"/>
    <s v="No"/>
    <n v="0"/>
    <s v="SMS"/>
    <s v="Enabled"/>
  </r>
  <r>
    <x v="60"/>
    <x v="40"/>
    <x v="0"/>
    <s v="Single"/>
    <s v="Bachelor"/>
    <s v="Entrepreneur"/>
    <n v="67612.25"/>
    <n v="506"/>
    <x v="0"/>
    <x v="2"/>
    <s v="ACC-10061"/>
    <x v="0"/>
    <s v="Active"/>
    <x v="59"/>
    <x v="10"/>
    <x v="0"/>
    <n v="19652.93"/>
    <n v="100"/>
    <s v="Yes"/>
    <n v="1.62"/>
    <s v="GBP"/>
    <s v="BR-101"/>
    <n v="21"/>
    <n v="21273.57"/>
    <n v="75"/>
    <n v="4469.38"/>
    <n v="4"/>
    <n v="70"/>
    <n v="8"/>
    <s v="2026-03-14"/>
    <n v="268.16000000000003"/>
    <s v="No"/>
    <s v="No"/>
    <n v="0"/>
    <s v="No"/>
    <n v="0"/>
    <s v="Yes"/>
    <n v="230656.1"/>
    <s v="Yes"/>
    <s v="Yes"/>
    <s v="Yes"/>
    <s v="No"/>
    <n v="34.4"/>
    <n v="0"/>
    <x v="4"/>
    <n v="1"/>
    <s v="No"/>
    <s v="No"/>
    <s v="No"/>
    <n v="0"/>
    <s v="Email"/>
    <s v="Enabled"/>
  </r>
  <r>
    <x v="61"/>
    <x v="26"/>
    <x v="1"/>
    <s v="Married"/>
    <s v="Associate Degree"/>
    <s v="Chef"/>
    <n v="54934.84"/>
    <n v="741"/>
    <x v="1"/>
    <x v="2"/>
    <s v="ACC-10062"/>
    <x v="2"/>
    <s v="Dormant"/>
    <x v="60"/>
    <x v="0"/>
    <x v="8"/>
    <n v="10499.1"/>
    <n v="100"/>
    <s v="No"/>
    <n v="0.05"/>
    <s v="EUR"/>
    <s v="BR-113"/>
    <n v="48"/>
    <n v="23253.07"/>
    <n v="81"/>
    <n v="59587.17"/>
    <n v="28"/>
    <n v="42"/>
    <n v="34"/>
    <s v="2026-03-05"/>
    <n v="642.16999999999996"/>
    <s v="Yes"/>
    <s v="No"/>
    <n v="0"/>
    <s v="No"/>
    <n v="0"/>
    <s v="No"/>
    <n v="0"/>
    <s v="Yes"/>
    <s v="No"/>
    <s v="Yes"/>
    <s v="No"/>
    <n v="59.2"/>
    <n v="7"/>
    <x v="1"/>
    <n v="10"/>
    <s v="No"/>
    <s v="No"/>
    <s v="No"/>
    <n v="2"/>
    <s v="Email"/>
    <s v="Disabled"/>
  </r>
  <r>
    <x v="62"/>
    <x v="28"/>
    <x v="0"/>
    <s v="Married"/>
    <s v="Associate Degree"/>
    <s v="Student"/>
    <n v="52394.77"/>
    <n v="609"/>
    <x v="1"/>
    <x v="2"/>
    <s v="ACC-10063"/>
    <x v="2"/>
    <s v="Active"/>
    <x v="61"/>
    <x v="1"/>
    <x v="7"/>
    <n v="13873"/>
    <n v="0"/>
    <s v="Yes"/>
    <n v="0.05"/>
    <s v="USD"/>
    <s v="BR-107"/>
    <n v="48"/>
    <n v="36018.839999999997"/>
    <n v="98"/>
    <n v="6253.72"/>
    <n v="24"/>
    <n v="78"/>
    <n v="58"/>
    <s v="2026-08-11"/>
    <n v="289.54000000000002"/>
    <s v="No"/>
    <s v="Yes"/>
    <n v="352.62"/>
    <s v="Yes"/>
    <n v="16396.88"/>
    <s v="No"/>
    <n v="0"/>
    <s v="Yes"/>
    <s v="Yes"/>
    <s v="No"/>
    <s v="No"/>
    <n v="92.5"/>
    <n v="3"/>
    <x v="4"/>
    <n v="10"/>
    <s v="No"/>
    <s v="No"/>
    <s v="No"/>
    <n v="3"/>
    <s v="SMS"/>
    <s v="N/A"/>
  </r>
  <r>
    <x v="63"/>
    <x v="33"/>
    <x v="1"/>
    <s v="Married"/>
    <s v="PhD"/>
    <s v="Nurse"/>
    <n v="58730.02"/>
    <n v="613"/>
    <x v="1"/>
    <x v="1"/>
    <s v="ACC-10064"/>
    <x v="2"/>
    <s v="Active"/>
    <x v="62"/>
    <x v="2"/>
    <x v="10"/>
    <n v="4564.79"/>
    <n v="0"/>
    <s v="No"/>
    <n v="0.05"/>
    <s v="USD"/>
    <s v="BR-102"/>
    <n v="9"/>
    <n v="9070.51"/>
    <n v="83"/>
    <n v="43429.07"/>
    <n v="10"/>
    <n v="47"/>
    <n v="10"/>
    <s v="2026-07-20"/>
    <n v="570.65"/>
    <s v="No"/>
    <s v="Yes"/>
    <n v="5471.89"/>
    <s v="No"/>
    <n v="0"/>
    <s v="No"/>
    <n v="0"/>
    <s v="Yes"/>
    <s v="Yes"/>
    <s v="Yes"/>
    <s v="Yes"/>
    <n v="26.8"/>
    <n v="3"/>
    <x v="4"/>
    <n v="3"/>
    <s v="No"/>
    <s v="Yes"/>
    <s v="No"/>
    <n v="3"/>
    <s v="Email"/>
    <s v="Enabled"/>
  </r>
  <r>
    <x v="64"/>
    <x v="17"/>
    <x v="1"/>
    <s v="Single"/>
    <s v="Bachelor"/>
    <s v="Mechanic"/>
    <n v="45485.16"/>
    <n v="806"/>
    <x v="1"/>
    <x v="1"/>
    <s v="ACC-10065"/>
    <x v="0"/>
    <s v="Active"/>
    <x v="63"/>
    <x v="6"/>
    <x v="3"/>
    <n v="16395.599999999999"/>
    <n v="100"/>
    <s v="No"/>
    <n v="3.08"/>
    <s v="USD"/>
    <s v="BR-104"/>
    <n v="56"/>
    <n v="71665.990000000005"/>
    <n v="31"/>
    <n v="15610.39"/>
    <n v="12"/>
    <n v="21"/>
    <n v="9"/>
    <s v="2026-03-17"/>
    <n v="1003.18"/>
    <s v="No"/>
    <s v="Yes"/>
    <n v="3094.09"/>
    <s v="Yes"/>
    <n v="10346.290000000001"/>
    <s v="No"/>
    <n v="0"/>
    <s v="Yes"/>
    <s v="Yes"/>
    <s v="No"/>
    <s v="No"/>
    <n v="109.7"/>
    <n v="1"/>
    <x v="1"/>
    <n v="6"/>
    <s v="No"/>
    <s v="No"/>
    <s v="No"/>
    <n v="4"/>
    <s v="SMS"/>
    <s v="Enabled"/>
  </r>
  <r>
    <x v="65"/>
    <x v="5"/>
    <x v="1"/>
    <s v="Divorced"/>
    <s v="Bachelor"/>
    <s v="Teacher"/>
    <n v="92225.31"/>
    <n v="801"/>
    <x v="0"/>
    <x v="2"/>
    <s v="ACC-10066"/>
    <x v="2"/>
    <s v="Active"/>
    <x v="64"/>
    <x v="4"/>
    <x v="7"/>
    <n v="6646.05"/>
    <n v="0"/>
    <s v="No"/>
    <n v="0.05"/>
    <s v="USD"/>
    <s v="BR-109"/>
    <n v="43"/>
    <n v="39325.800000000003"/>
    <n v="44"/>
    <n v="21287.57"/>
    <n v="27"/>
    <n v="53"/>
    <n v="55"/>
    <s v="2026-01-08"/>
    <n v="696.71"/>
    <s v="No"/>
    <s v="Yes"/>
    <n v="82.8"/>
    <s v="No"/>
    <n v="0"/>
    <s v="No"/>
    <n v="0"/>
    <s v="Yes"/>
    <s v="No"/>
    <s v="No"/>
    <s v="No"/>
    <n v="96.4"/>
    <n v="3"/>
    <x v="4"/>
    <n v="10"/>
    <s v="Yes"/>
    <s v="Yes"/>
    <s v="No"/>
    <n v="4"/>
    <s v="SMS"/>
    <s v="N/A"/>
  </r>
  <r>
    <x v="66"/>
    <x v="28"/>
    <x v="0"/>
    <s v="Married"/>
    <s v="PhD"/>
    <s v="Entrepreneur"/>
    <n v="25770.16"/>
    <n v="775"/>
    <x v="1"/>
    <x v="0"/>
    <s v="ACC-10067"/>
    <x v="0"/>
    <s v="Active"/>
    <x v="65"/>
    <x v="9"/>
    <x v="5"/>
    <n v="6556.53"/>
    <n v="1500"/>
    <s v="No"/>
    <n v="1.4"/>
    <s v="USD"/>
    <s v="BR-108"/>
    <n v="6"/>
    <n v="2581.59"/>
    <n v="51"/>
    <n v="20693.62"/>
    <n v="20"/>
    <n v="62"/>
    <n v="18"/>
    <s v="2026-08-02"/>
    <n v="408.34"/>
    <s v="No"/>
    <s v="Yes"/>
    <n v="6306.64"/>
    <s v="No"/>
    <n v="0"/>
    <s v="No"/>
    <n v="0"/>
    <s v="Yes"/>
    <s v="Yes"/>
    <s v="Yes"/>
    <s v="No"/>
    <n v="84.8"/>
    <n v="2"/>
    <x v="1"/>
    <n v="1"/>
    <s v="No"/>
    <s v="No"/>
    <s v="No"/>
    <n v="0"/>
    <s v="Email"/>
    <s v="Disabled"/>
  </r>
  <r>
    <x v="67"/>
    <x v="41"/>
    <x v="0"/>
    <s v="Married"/>
    <s v="Bachelor"/>
    <s v="Software Engineer"/>
    <n v="58978.04"/>
    <n v="595"/>
    <x v="1"/>
    <x v="1"/>
    <s v="ACC-10068"/>
    <x v="2"/>
    <s v="Active"/>
    <x v="66"/>
    <x v="8"/>
    <x v="4"/>
    <n v="19043.990000000002"/>
    <n v="100"/>
    <s v="No"/>
    <n v="0.05"/>
    <s v="USD"/>
    <s v="BR-110"/>
    <n v="31"/>
    <n v="44555.1"/>
    <n v="33"/>
    <n v="22747.65"/>
    <n v="16"/>
    <n v="23"/>
    <n v="38"/>
    <s v="2026-04-09"/>
    <n v="1051.6099999999999"/>
    <s v="Yes"/>
    <s v="No"/>
    <n v="0"/>
    <s v="No"/>
    <n v="0"/>
    <s v="No"/>
    <n v="0"/>
    <s v="Yes"/>
    <s v="No"/>
    <s v="Yes"/>
    <s v="Yes"/>
    <n v="123.9"/>
    <n v="2"/>
    <x v="2"/>
    <n v="3"/>
    <s v="No"/>
    <s v="No"/>
    <s v="No"/>
    <n v="3"/>
    <s v="SMS"/>
    <s v="Disabled"/>
  </r>
  <r>
    <x v="68"/>
    <x v="37"/>
    <x v="0"/>
    <s v="Divorced"/>
    <s v="Master"/>
    <s v="Retired"/>
    <n v="28514.87"/>
    <n v="793"/>
    <x v="1"/>
    <x v="1"/>
    <s v="ACC-10069"/>
    <x v="0"/>
    <s v="Active"/>
    <x v="67"/>
    <x v="1"/>
    <x v="6"/>
    <n v="19862.169999999998"/>
    <n v="500"/>
    <s v="No"/>
    <n v="3.38"/>
    <s v="USD"/>
    <s v="BR-102"/>
    <n v="49"/>
    <n v="15533.97"/>
    <n v="35"/>
    <n v="19057.490000000002"/>
    <n v="23"/>
    <n v="80"/>
    <n v="45"/>
    <s v="2026-03-27"/>
    <n v="411.8"/>
    <s v="No"/>
    <s v="No"/>
    <n v="0"/>
    <s v="No"/>
    <n v="0"/>
    <s v="No"/>
    <n v="0"/>
    <s v="Yes"/>
    <s v="No"/>
    <s v="Yes"/>
    <s v="No"/>
    <n v="44.6"/>
    <n v="6"/>
    <x v="0"/>
    <n v="4"/>
    <s v="No"/>
    <s v="No"/>
    <s v="No"/>
    <n v="1"/>
    <s v="Email"/>
    <s v="Enabled"/>
  </r>
  <r>
    <x v="69"/>
    <x v="42"/>
    <x v="1"/>
    <s v="Married"/>
    <s v="Bachelor"/>
    <s v="Nurse"/>
    <n v="88400.04"/>
    <n v="688"/>
    <x v="0"/>
    <x v="0"/>
    <s v="ACC-10070"/>
    <x v="3"/>
    <s v="Active"/>
    <x v="68"/>
    <x v="5"/>
    <x v="8"/>
    <n v="16747.79"/>
    <n v="0"/>
    <s v="No"/>
    <n v="4.5199999999999996"/>
    <s v="USD"/>
    <s v="BR-114"/>
    <n v="28"/>
    <n v="18963.14"/>
    <n v="40"/>
    <n v="25455.87"/>
    <n v="15"/>
    <n v="101"/>
    <n v="43"/>
    <s v="2026-03-11"/>
    <n v="653.22"/>
    <s v="No"/>
    <s v="No"/>
    <n v="0"/>
    <s v="No"/>
    <n v="0"/>
    <s v="No"/>
    <n v="0"/>
    <s v="Yes"/>
    <s v="Yes"/>
    <s v="No"/>
    <s v="Yes"/>
    <n v="67"/>
    <n v="2"/>
    <x v="2"/>
    <n v="10"/>
    <s v="No"/>
    <s v="No"/>
    <s v="No"/>
    <n v="4"/>
    <s v="SMS"/>
    <s v="Disabled"/>
  </r>
  <r>
    <x v="70"/>
    <x v="12"/>
    <x v="1"/>
    <s v="Married"/>
    <s v="Master"/>
    <s v="Retired"/>
    <n v="58942.239999999998"/>
    <n v="787"/>
    <x v="1"/>
    <x v="3"/>
    <s v="ACC-10071"/>
    <x v="2"/>
    <s v="Active"/>
    <x v="69"/>
    <x v="7"/>
    <x v="6"/>
    <n v="26992.07"/>
    <n v="500"/>
    <s v="Yes"/>
    <n v="0.05"/>
    <s v="USD"/>
    <s v="BR-104"/>
    <n v="45"/>
    <n v="62897.45"/>
    <n v="96"/>
    <n v="13117.57"/>
    <n v="18"/>
    <n v="61"/>
    <n v="22"/>
    <s v="2026-02-20"/>
    <n v="539.11"/>
    <s v="No"/>
    <s v="No"/>
    <n v="0"/>
    <s v="No"/>
    <n v="0"/>
    <s v="No"/>
    <n v="0"/>
    <s v="Yes"/>
    <s v="Yes"/>
    <s v="Yes"/>
    <s v="No"/>
    <n v="53.1"/>
    <n v="1"/>
    <x v="2"/>
    <n v="3"/>
    <s v="Yes"/>
    <s v="No"/>
    <s v="No"/>
    <n v="3"/>
    <s v="Email"/>
    <s v="N/A"/>
  </r>
  <r>
    <x v="71"/>
    <x v="38"/>
    <x v="2"/>
    <s v="Married"/>
    <s v="High School"/>
    <s v="Accountant"/>
    <n v="38583.29"/>
    <n v="653"/>
    <x v="1"/>
    <x v="0"/>
    <s v="ACC-10072"/>
    <x v="2"/>
    <s v="Active"/>
    <x v="70"/>
    <x v="6"/>
    <x v="10"/>
    <n v="2508.21"/>
    <n v="0"/>
    <s v="Yes"/>
    <n v="0.05"/>
    <s v="USD"/>
    <s v="BR-104"/>
    <n v="51"/>
    <n v="50134.71"/>
    <n v="11"/>
    <n v="961.66"/>
    <n v="25"/>
    <n v="61"/>
    <n v="24"/>
    <s v="2026-06-21"/>
    <n v="824.14"/>
    <s v="No"/>
    <s v="No"/>
    <n v="0"/>
    <s v="No"/>
    <n v="0"/>
    <s v="No"/>
    <n v="0"/>
    <s v="Yes"/>
    <s v="Yes"/>
    <s v="Yes"/>
    <s v="Yes"/>
    <n v="26.1"/>
    <n v="0"/>
    <x v="2"/>
    <n v="5"/>
    <s v="No"/>
    <s v="No"/>
    <s v="No"/>
    <n v="2"/>
    <s v="Email"/>
    <s v="Enabled"/>
  </r>
  <r>
    <x v="72"/>
    <x v="13"/>
    <x v="1"/>
    <s v="Single"/>
    <s v="Master"/>
    <s v="Mechanic"/>
    <n v="82126.19"/>
    <n v="557"/>
    <x v="0"/>
    <x v="1"/>
    <s v="ACC-10073"/>
    <x v="2"/>
    <s v="Active"/>
    <x v="71"/>
    <x v="8"/>
    <x v="9"/>
    <n v="5005.6400000000003"/>
    <n v="100"/>
    <s v="Yes"/>
    <n v="0.05"/>
    <s v="EUR"/>
    <s v="BR-102"/>
    <n v="32"/>
    <n v="33966.33"/>
    <n v="48"/>
    <n v="3427.03"/>
    <n v="26"/>
    <n v="55"/>
    <n v="12"/>
    <s v="2026-05-03"/>
    <n v="467.42"/>
    <s v="No"/>
    <s v="Yes"/>
    <n v="216.86"/>
    <s v="Yes"/>
    <n v="34390.06"/>
    <s v="Yes"/>
    <n v="338911.96"/>
    <s v="Yes"/>
    <s v="Yes"/>
    <s v="Yes"/>
    <s v="No"/>
    <n v="75.8"/>
    <n v="7"/>
    <x v="4"/>
    <n v="10"/>
    <s v="No"/>
    <s v="No"/>
    <s v="No"/>
    <n v="4"/>
    <s v="SMS"/>
    <s v="Enabled"/>
  </r>
  <r>
    <x v="73"/>
    <x v="36"/>
    <x v="1"/>
    <s v="Married"/>
    <s v="Associate Degree"/>
    <s v="Sales Manager"/>
    <n v="15000"/>
    <n v="837"/>
    <x v="1"/>
    <x v="0"/>
    <s v="ACC-10074"/>
    <x v="2"/>
    <s v="Active"/>
    <x v="72"/>
    <x v="5"/>
    <x v="1"/>
    <n v="3498.07"/>
    <n v="0"/>
    <s v="Yes"/>
    <n v="0.05"/>
    <s v="USD"/>
    <s v="BR-102"/>
    <n v="51"/>
    <n v="30202.22"/>
    <n v="97"/>
    <n v="15559.24"/>
    <n v="25"/>
    <n v="89"/>
    <n v="30"/>
    <s v="2026-01-18"/>
    <n v="309.2"/>
    <s v="No"/>
    <s v="No"/>
    <n v="0"/>
    <s v="No"/>
    <n v="0"/>
    <s v="No"/>
    <n v="0"/>
    <s v="Yes"/>
    <s v="No"/>
    <s v="Yes"/>
    <s v="No"/>
    <n v="138.80000000000001"/>
    <n v="6"/>
    <x v="2"/>
    <n v="10"/>
    <s v="No"/>
    <s v="No"/>
    <s v="No"/>
    <n v="0"/>
    <s v="Phone Call"/>
    <s v="N/A"/>
  </r>
  <r>
    <x v="74"/>
    <x v="16"/>
    <x v="1"/>
    <s v="Single"/>
    <s v="Associate Degree"/>
    <s v="Nurse"/>
    <n v="72022.100000000006"/>
    <n v="549"/>
    <x v="0"/>
    <x v="3"/>
    <s v="ACC-10075"/>
    <x v="0"/>
    <s v="Active"/>
    <x v="73"/>
    <x v="1"/>
    <x v="10"/>
    <n v="20321.41"/>
    <n v="0"/>
    <s v="Yes"/>
    <n v="1.43"/>
    <s v="USD"/>
    <s v="BR-105"/>
    <n v="5"/>
    <n v="1510.5"/>
    <n v="21"/>
    <n v="11555.37"/>
    <n v="14"/>
    <n v="50"/>
    <n v="31"/>
    <s v="2026-05-30"/>
    <n v="502.53"/>
    <s v="No"/>
    <s v="Yes"/>
    <n v="548.53"/>
    <s v="No"/>
    <n v="0"/>
    <s v="No"/>
    <n v="0"/>
    <s v="Yes"/>
    <s v="Yes"/>
    <s v="No"/>
    <s v="No"/>
    <n v="21.1"/>
    <n v="1"/>
    <x v="1"/>
    <n v="8"/>
    <s v="No"/>
    <s v="No"/>
    <s v="Yes"/>
    <n v="0"/>
    <s v="Email"/>
    <s v="Disabled"/>
  </r>
  <r>
    <x v="75"/>
    <x v="43"/>
    <x v="0"/>
    <s v="Married"/>
    <s v="Bachelor"/>
    <s v="Student"/>
    <n v="93782.23"/>
    <n v="706"/>
    <x v="0"/>
    <x v="2"/>
    <s v="ACC-10076"/>
    <x v="2"/>
    <s v="Active"/>
    <x v="74"/>
    <x v="3"/>
    <x v="5"/>
    <n v="29089.35"/>
    <n v="0"/>
    <s v="Yes"/>
    <n v="0.05"/>
    <s v="USD"/>
    <s v="BR-111"/>
    <n v="57"/>
    <n v="38502.89"/>
    <n v="82"/>
    <n v="34482.339999999997"/>
    <n v="17"/>
    <n v="11"/>
    <n v="36"/>
    <s v="2026-01-07"/>
    <n v="525.07000000000005"/>
    <s v="No"/>
    <s v="Yes"/>
    <n v="6864.86"/>
    <s v="No"/>
    <n v="0"/>
    <s v="No"/>
    <n v="0"/>
    <s v="Yes"/>
    <s v="No"/>
    <s v="Yes"/>
    <s v="No"/>
    <n v="92.2"/>
    <n v="3"/>
    <x v="1"/>
    <n v="6"/>
    <s v="No"/>
    <s v="No"/>
    <s v="No"/>
    <n v="0"/>
    <s v="SMS"/>
    <s v="Disabled"/>
  </r>
  <r>
    <x v="76"/>
    <x v="44"/>
    <x v="0"/>
    <s v="Single"/>
    <s v="Bachelor"/>
    <s v="Entrepreneur"/>
    <n v="69488.59"/>
    <n v="551"/>
    <x v="0"/>
    <x v="2"/>
    <s v="ACC-10077"/>
    <x v="1"/>
    <s v="Active"/>
    <x v="69"/>
    <x v="7"/>
    <x v="6"/>
    <n v="29236.74"/>
    <n v="0"/>
    <s v="No"/>
    <n v="2.89"/>
    <s v="EUR"/>
    <s v="BR-104"/>
    <n v="56"/>
    <n v="40477.06"/>
    <n v="53"/>
    <n v="32552.03"/>
    <n v="28"/>
    <n v="58"/>
    <n v="46"/>
    <s v="2026-04-20"/>
    <n v="669.99"/>
    <s v="No"/>
    <s v="Yes"/>
    <n v="6801.74"/>
    <s v="No"/>
    <n v="0"/>
    <s v="No"/>
    <n v="0"/>
    <s v="Yes"/>
    <s v="Yes"/>
    <s v="No"/>
    <s v="No"/>
    <n v="53.1"/>
    <n v="7"/>
    <x v="1"/>
    <n v="6"/>
    <s v="No"/>
    <s v="No"/>
    <s v="No"/>
    <n v="0"/>
    <s v="Email"/>
    <s v="N/A"/>
  </r>
  <r>
    <x v="77"/>
    <x v="25"/>
    <x v="1"/>
    <s v="Single"/>
    <s v="Bachelor"/>
    <s v="Teacher"/>
    <n v="52337.24"/>
    <n v="841"/>
    <x v="1"/>
    <x v="3"/>
    <s v="ACC-10078"/>
    <x v="0"/>
    <s v="Active"/>
    <x v="75"/>
    <x v="9"/>
    <x v="10"/>
    <n v="6010.3"/>
    <n v="100"/>
    <s v="No"/>
    <n v="2.36"/>
    <s v="USD"/>
    <s v="BR-108"/>
    <n v="25"/>
    <n v="13783.85"/>
    <n v="52"/>
    <n v="10077.48"/>
    <n v="5"/>
    <n v="104"/>
    <n v="54"/>
    <s v="2026-07-19"/>
    <n v="309.89"/>
    <s v="No"/>
    <s v="Yes"/>
    <n v="2257.2199999999998"/>
    <s v="Yes"/>
    <n v="7898.22"/>
    <s v="No"/>
    <n v="0"/>
    <s v="Yes"/>
    <s v="No"/>
    <s v="No"/>
    <s v="No"/>
    <n v="25"/>
    <n v="7"/>
    <x v="1"/>
    <n v="10"/>
    <s v="No"/>
    <s v="No"/>
    <s v="No"/>
    <n v="3"/>
    <s v="SMS"/>
    <s v="Enabled"/>
  </r>
  <r>
    <x v="78"/>
    <x v="36"/>
    <x v="1"/>
    <s v="Single"/>
    <s v="Bachelor"/>
    <s v="Nurse"/>
    <n v="33945.449999999997"/>
    <n v="649"/>
    <x v="1"/>
    <x v="1"/>
    <s v="ACC-10079"/>
    <x v="2"/>
    <s v="Dormant"/>
    <x v="76"/>
    <x v="10"/>
    <x v="7"/>
    <n v="10263.1"/>
    <n v="100"/>
    <s v="No"/>
    <n v="0.05"/>
    <s v="USD"/>
    <s v="BR-104"/>
    <n v="32"/>
    <n v="15364.19"/>
    <n v="76"/>
    <n v="24716.89"/>
    <n v="3"/>
    <n v="109"/>
    <n v="53"/>
    <s v="2026-03-17"/>
    <n v="371.12"/>
    <s v="No"/>
    <s v="Yes"/>
    <n v="3492.64"/>
    <s v="No"/>
    <n v="0"/>
    <s v="No"/>
    <n v="0"/>
    <s v="Yes"/>
    <s v="Yes"/>
    <s v="Yes"/>
    <s v="No"/>
    <n v="94.3"/>
    <n v="2"/>
    <x v="2"/>
    <n v="10"/>
    <s v="No"/>
    <s v="Yes"/>
    <s v="No"/>
    <n v="3"/>
    <s v="Phone Call"/>
    <s v="Enabled"/>
  </r>
  <r>
    <x v="79"/>
    <x v="44"/>
    <x v="0"/>
    <s v="Single"/>
    <s v="Bachelor"/>
    <s v="Student"/>
    <n v="92062.87"/>
    <n v="552"/>
    <x v="0"/>
    <x v="0"/>
    <s v="ACC-10080"/>
    <x v="3"/>
    <s v="Dormant"/>
    <x v="77"/>
    <x v="6"/>
    <x v="2"/>
    <n v="6677.12"/>
    <n v="100"/>
    <s v="No"/>
    <n v="4.8499999999999996"/>
    <s v="USD"/>
    <s v="BR-108"/>
    <n v="7"/>
    <n v="4635.13"/>
    <n v="96"/>
    <n v="68771.820000000007"/>
    <n v="3"/>
    <n v="87"/>
    <n v="69"/>
    <s v="2026-03-24"/>
    <n v="712.69"/>
    <s v="No"/>
    <s v="Yes"/>
    <n v="4882.5200000000004"/>
    <s v="Yes"/>
    <n v="22882.11"/>
    <s v="No"/>
    <n v="0"/>
    <s v="Yes"/>
    <s v="Yes"/>
    <s v="No"/>
    <s v="No"/>
    <n v="14.5"/>
    <n v="6"/>
    <x v="3"/>
    <n v="3"/>
    <s v="No"/>
    <s v="No"/>
    <s v="No"/>
    <n v="4"/>
    <s v="Email"/>
    <s v="Enabled"/>
  </r>
  <r>
    <x v="80"/>
    <x v="2"/>
    <x v="0"/>
    <s v="Married"/>
    <s v="Associate Degree"/>
    <s v="Chef"/>
    <n v="88185.55"/>
    <n v="712"/>
    <x v="0"/>
    <x v="0"/>
    <s v="ACC-10081"/>
    <x v="2"/>
    <s v="Active"/>
    <x v="78"/>
    <x v="9"/>
    <x v="8"/>
    <n v="7421.1"/>
    <n v="0"/>
    <s v="No"/>
    <n v="0.05"/>
    <s v="USD"/>
    <s v="BR-114"/>
    <n v="34"/>
    <n v="35062.230000000003"/>
    <n v="97"/>
    <n v="72923.23"/>
    <n v="29"/>
    <n v="119"/>
    <n v="67"/>
    <s v="2026-02-08"/>
    <n v="824.32"/>
    <s v="No"/>
    <s v="Yes"/>
    <n v="1232.24"/>
    <s v="No"/>
    <n v="0"/>
    <s v="No"/>
    <n v="0"/>
    <s v="Yes"/>
    <s v="Yes"/>
    <s v="Yes"/>
    <s v="No"/>
    <n v="60.9"/>
    <n v="7"/>
    <x v="0"/>
    <n v="9"/>
    <s v="No"/>
    <s v="No"/>
    <s v="No"/>
    <n v="1"/>
    <s v="Email"/>
    <s v="Enabled"/>
  </r>
  <r>
    <x v="81"/>
    <x v="35"/>
    <x v="1"/>
    <s v="Married"/>
    <s v="High School"/>
    <s v="Retired"/>
    <n v="48865.95"/>
    <n v="565"/>
    <x v="1"/>
    <x v="2"/>
    <s v="ACC-10082"/>
    <x v="2"/>
    <s v="Active"/>
    <x v="79"/>
    <x v="2"/>
    <x v="9"/>
    <n v="1510.17"/>
    <n v="0"/>
    <s v="No"/>
    <n v="0.05"/>
    <s v="USD"/>
    <s v="BR-105"/>
    <n v="5"/>
    <n v="7168.73"/>
    <n v="47"/>
    <n v="34840.949999999997"/>
    <n v="12"/>
    <n v="37"/>
    <n v="31"/>
    <s v="2026-03-05"/>
    <n v="807.88"/>
    <s v="No"/>
    <s v="Yes"/>
    <n v="2163.94"/>
    <s v="No"/>
    <n v="0"/>
    <s v="No"/>
    <n v="0"/>
    <s v="No"/>
    <s v="Yes"/>
    <s v="Yes"/>
    <s v="No"/>
    <n v="74.8"/>
    <n v="7"/>
    <x v="3"/>
    <n v="9"/>
    <s v="No"/>
    <s v="No"/>
    <s v="No"/>
    <n v="0"/>
    <s v="SMS"/>
    <s v="Enabled"/>
  </r>
  <r>
    <x v="82"/>
    <x v="39"/>
    <x v="0"/>
    <s v="Married"/>
    <s v="Associate Degree"/>
    <s v="Chef"/>
    <n v="49534.06"/>
    <n v="731"/>
    <x v="1"/>
    <x v="2"/>
    <s v="ACC-10083"/>
    <x v="2"/>
    <s v="Active"/>
    <x v="80"/>
    <x v="1"/>
    <x v="10"/>
    <n v="20918.75"/>
    <n v="500"/>
    <s v="Yes"/>
    <n v="0.05"/>
    <s v="USD"/>
    <s v="BR-101"/>
    <n v="55"/>
    <n v="61320.32"/>
    <n v="75"/>
    <n v="49779.66"/>
    <n v="8"/>
    <n v="41"/>
    <n v="79"/>
    <s v="2026-05-09"/>
    <n v="854.62"/>
    <s v="No"/>
    <s v="Yes"/>
    <n v="484.03"/>
    <s v="No"/>
    <n v="0"/>
    <s v="No"/>
    <n v="0"/>
    <s v="Yes"/>
    <s v="Yes"/>
    <s v="Yes"/>
    <s v="No"/>
    <n v="21"/>
    <n v="1"/>
    <x v="4"/>
    <n v="7"/>
    <s v="No"/>
    <s v="Yes"/>
    <s v="No"/>
    <n v="1"/>
    <s v="SMS"/>
    <s v="N/A"/>
  </r>
  <r>
    <x v="83"/>
    <x v="17"/>
    <x v="1"/>
    <s v="Single"/>
    <s v="Bachelor"/>
    <s v="Entrepreneur"/>
    <n v="94669.18"/>
    <n v="798"/>
    <x v="0"/>
    <x v="0"/>
    <s v="ACC-10084"/>
    <x v="1"/>
    <s v="Dormant"/>
    <x v="81"/>
    <x v="9"/>
    <x v="8"/>
    <n v="21032.61"/>
    <n v="100"/>
    <s v="Yes"/>
    <n v="2.87"/>
    <s v="USD"/>
    <s v="BR-114"/>
    <n v="56"/>
    <n v="67955.100000000006"/>
    <n v="49"/>
    <n v="27742.67"/>
    <n v="9"/>
    <n v="101"/>
    <n v="39"/>
    <s v="2026-05-21"/>
    <n v="911.41"/>
    <s v="No"/>
    <s v="Yes"/>
    <n v="10583.37"/>
    <s v="No"/>
    <n v="0"/>
    <s v="No"/>
    <n v="0"/>
    <s v="Yes"/>
    <s v="Yes"/>
    <s v="Yes"/>
    <s v="No"/>
    <n v="60.9"/>
    <n v="5"/>
    <x v="2"/>
    <n v="6"/>
    <s v="No"/>
    <s v="No"/>
    <s v="No"/>
    <n v="0"/>
    <s v="Email"/>
    <s v="Enabled"/>
  </r>
  <r>
    <x v="84"/>
    <x v="45"/>
    <x v="1"/>
    <s v="Single"/>
    <s v="High School"/>
    <s v="Software Engineer"/>
    <n v="78290.33"/>
    <n v="837"/>
    <x v="0"/>
    <x v="0"/>
    <s v="ACC-10085"/>
    <x v="3"/>
    <s v="Active"/>
    <x v="82"/>
    <x v="3"/>
    <x v="4"/>
    <n v="7172.63"/>
    <n v="0"/>
    <s v="Yes"/>
    <n v="3.77"/>
    <s v="USD"/>
    <s v="BR-114"/>
    <n v="49"/>
    <n v="29296.47"/>
    <n v="31"/>
    <n v="22793.01"/>
    <n v="13"/>
    <n v="85"/>
    <n v="42"/>
    <s v="2026-09-06"/>
    <n v="651.12"/>
    <s v="No"/>
    <s v="Yes"/>
    <n v="6626.95"/>
    <s v="No"/>
    <n v="0"/>
    <s v="No"/>
    <n v="0"/>
    <s v="Yes"/>
    <s v="Yes"/>
    <s v="No"/>
    <s v="No"/>
    <n v="127.7"/>
    <n v="7"/>
    <x v="3"/>
    <n v="4"/>
    <s v="No"/>
    <s v="No"/>
    <s v="No"/>
    <n v="4"/>
    <s v="Email"/>
    <s v="Enabled"/>
  </r>
  <r>
    <x v="85"/>
    <x v="46"/>
    <x v="0"/>
    <s v="Single"/>
    <s v="Bachelor"/>
    <s v="Mechanic"/>
    <n v="20335.39"/>
    <n v="650"/>
    <x v="1"/>
    <x v="0"/>
    <s v="ACC-10086"/>
    <x v="3"/>
    <s v="Active"/>
    <x v="83"/>
    <x v="6"/>
    <x v="5"/>
    <n v="5159.8999999999996"/>
    <n v="100"/>
    <s v="Yes"/>
    <n v="4.0199999999999996"/>
    <s v="USD"/>
    <s v="BR-109"/>
    <n v="51"/>
    <n v="17141.11"/>
    <n v="84"/>
    <n v="49193.440000000002"/>
    <n v="27"/>
    <n v="86"/>
    <n v="42"/>
    <s v="2026-05-31"/>
    <n v="491.37"/>
    <s v="No"/>
    <s v="Yes"/>
    <n v="1651.32"/>
    <s v="No"/>
    <n v="0"/>
    <s v="No"/>
    <n v="0"/>
    <s v="No"/>
    <s v="Yes"/>
    <s v="No"/>
    <s v="Yes"/>
    <n v="85.5"/>
    <n v="1"/>
    <x v="2"/>
    <n v="9"/>
    <s v="No"/>
    <s v="No"/>
    <s v="No"/>
    <n v="2"/>
    <s v="SMS"/>
    <s v="Enabled"/>
  </r>
  <r>
    <x v="86"/>
    <x v="12"/>
    <x v="1"/>
    <s v="Single"/>
    <s v="Bachelor"/>
    <s v="Nurse"/>
    <n v="60107.44"/>
    <n v="704"/>
    <x v="0"/>
    <x v="2"/>
    <s v="ACC-10087"/>
    <x v="2"/>
    <s v="Active"/>
    <x v="84"/>
    <x v="10"/>
    <x v="4"/>
    <n v="8487.07"/>
    <n v="500"/>
    <s v="No"/>
    <n v="0.05"/>
    <s v="EUR"/>
    <s v="BR-108"/>
    <n v="49"/>
    <n v="28369.41"/>
    <n v="72"/>
    <n v="55112.56"/>
    <n v="7"/>
    <n v="31"/>
    <n v="46"/>
    <s v="2026-01-04"/>
    <n v="689.93"/>
    <s v="No"/>
    <s v="No"/>
    <n v="0"/>
    <s v="No"/>
    <n v="0"/>
    <s v="No"/>
    <n v="0"/>
    <s v="Yes"/>
    <s v="No"/>
    <s v="No"/>
    <s v="No"/>
    <n v="118.3"/>
    <n v="6"/>
    <x v="1"/>
    <n v="10"/>
    <s v="No"/>
    <s v="No"/>
    <s v="No"/>
    <n v="0"/>
    <s v="SMS"/>
    <s v="Enabled"/>
  </r>
  <r>
    <x v="87"/>
    <x v="37"/>
    <x v="0"/>
    <s v="Divorced"/>
    <s v="High School"/>
    <s v="Sales Manager"/>
    <n v="59186.09"/>
    <n v="819"/>
    <x v="1"/>
    <x v="0"/>
    <s v="ACC-10088"/>
    <x v="0"/>
    <s v="Active"/>
    <x v="85"/>
    <x v="11"/>
    <x v="9"/>
    <n v="32823.910000000003"/>
    <n v="500"/>
    <s v="Yes"/>
    <n v="1.17"/>
    <s v="USD"/>
    <s v="BR-101"/>
    <n v="22"/>
    <n v="15915.91"/>
    <n v="68"/>
    <n v="4664.2"/>
    <n v="2"/>
    <n v="51"/>
    <n v="46"/>
    <s v="2026-05-28"/>
    <n v="228.67"/>
    <s v="No"/>
    <s v="No"/>
    <n v="0"/>
    <s v="Yes"/>
    <n v="14608.89"/>
    <s v="No"/>
    <n v="0"/>
    <s v="Yes"/>
    <s v="Yes"/>
    <s v="Yes"/>
    <s v="No"/>
    <n v="78.400000000000006"/>
    <n v="2"/>
    <x v="4"/>
    <n v="10"/>
    <s v="No"/>
    <s v="Yes"/>
    <s v="No"/>
    <n v="2"/>
    <s v="Email"/>
    <s v="Enabled"/>
  </r>
  <r>
    <x v="88"/>
    <x v="47"/>
    <x v="1"/>
    <s v="Single"/>
    <s v="Bachelor"/>
    <s v="Retired"/>
    <n v="71190.86"/>
    <n v="754"/>
    <x v="0"/>
    <x v="0"/>
    <s v="ACC-10089"/>
    <x v="0"/>
    <s v="Active"/>
    <x v="86"/>
    <x v="0"/>
    <x v="6"/>
    <n v="16753.12"/>
    <n v="0"/>
    <s v="Yes"/>
    <n v="2.86"/>
    <s v="USD"/>
    <s v="BR-112"/>
    <n v="53"/>
    <n v="58132.82"/>
    <n v="85"/>
    <n v="63004.68"/>
    <n v="8"/>
    <n v="38"/>
    <n v="53"/>
    <s v="2026-06-21"/>
    <n v="877.81"/>
    <s v="No"/>
    <s v="Yes"/>
    <n v="4.16"/>
    <s v="No"/>
    <n v="0"/>
    <s v="No"/>
    <n v="0"/>
    <s v="Yes"/>
    <s v="Yes"/>
    <s v="No"/>
    <s v="No"/>
    <n v="46.8"/>
    <n v="7"/>
    <x v="3"/>
    <n v="10"/>
    <s v="No"/>
    <s v="No"/>
    <s v="Yes"/>
    <n v="0"/>
    <s v="Email"/>
    <s v="Enabled"/>
  </r>
  <r>
    <x v="89"/>
    <x v="48"/>
    <x v="1"/>
    <s v="Married"/>
    <s v="Master"/>
    <s v="Retired"/>
    <n v="65151.15"/>
    <n v="636"/>
    <x v="0"/>
    <x v="1"/>
    <s v="ACC-10090"/>
    <x v="0"/>
    <s v="Active"/>
    <x v="87"/>
    <x v="5"/>
    <x v="5"/>
    <n v="1243.03"/>
    <n v="500"/>
    <s v="Yes"/>
    <n v="2.59"/>
    <s v="USD"/>
    <s v="BR-103"/>
    <n v="37"/>
    <n v="52583.15"/>
    <n v="28"/>
    <n v="13070.55"/>
    <n v="28"/>
    <n v="103"/>
    <n v="61"/>
    <s v="2026-03-29"/>
    <n v="1010.06"/>
    <s v="No"/>
    <s v="Yes"/>
    <n v="653.4"/>
    <s v="No"/>
    <n v="0"/>
    <s v="No"/>
    <n v="0"/>
    <s v="Yes"/>
    <s v="Yes"/>
    <s v="No"/>
    <s v="No"/>
    <n v="91.1"/>
    <n v="4"/>
    <x v="0"/>
    <n v="1"/>
    <s v="No"/>
    <s v="No"/>
    <s v="No"/>
    <n v="1"/>
    <s v="Email"/>
    <s v="Disabled"/>
  </r>
  <r>
    <x v="90"/>
    <x v="3"/>
    <x v="2"/>
    <s v="Single"/>
    <s v="High School"/>
    <s v="Nurse"/>
    <n v="52182.22"/>
    <n v="634"/>
    <x v="1"/>
    <x v="2"/>
    <s v="ACC-10091"/>
    <x v="1"/>
    <s v="Active"/>
    <x v="88"/>
    <x v="4"/>
    <x v="8"/>
    <n v="66366.570000000007"/>
    <n v="0"/>
    <s v="Yes"/>
    <n v="2.29"/>
    <s v="USD"/>
    <s v="BR-103"/>
    <n v="19"/>
    <n v="23789.53"/>
    <n v="29"/>
    <n v="3881.6"/>
    <n v="0"/>
    <n v="88"/>
    <n v="58"/>
    <s v="2026-08-15"/>
    <n v="576.48"/>
    <s v="No"/>
    <s v="No"/>
    <n v="0"/>
    <s v="Yes"/>
    <n v="5496.14"/>
    <s v="No"/>
    <n v="0"/>
    <s v="No"/>
    <s v="Yes"/>
    <s v="Yes"/>
    <s v="No"/>
    <n v="59.9"/>
    <n v="2"/>
    <x v="1"/>
    <n v="1"/>
    <s v="No"/>
    <s v="No"/>
    <s v="No"/>
    <n v="0"/>
    <s v="Email"/>
    <s v="Disabled"/>
  </r>
  <r>
    <x v="91"/>
    <x v="5"/>
    <x v="1"/>
    <s v="Single"/>
    <s v="Bachelor"/>
    <s v="Accountant"/>
    <n v="69458.990000000005"/>
    <n v="553"/>
    <x v="0"/>
    <x v="2"/>
    <s v="ACC-10092"/>
    <x v="1"/>
    <s v="Active"/>
    <x v="89"/>
    <x v="9"/>
    <x v="4"/>
    <n v="2303.33"/>
    <n v="100"/>
    <s v="Yes"/>
    <n v="1.82"/>
    <s v="USD"/>
    <s v="BR-105"/>
    <n v="28"/>
    <n v="15296.97"/>
    <n v="82"/>
    <n v="17317.04"/>
    <n v="14"/>
    <n v="113"/>
    <n v="14"/>
    <s v="2026-07-15"/>
    <n v="296.49"/>
    <s v="No"/>
    <s v="No"/>
    <n v="0"/>
    <s v="No"/>
    <n v="0"/>
    <s v="No"/>
    <n v="0"/>
    <s v="Yes"/>
    <s v="Yes"/>
    <s v="No"/>
    <s v="Yes"/>
    <n v="121"/>
    <n v="4"/>
    <x v="1"/>
    <n v="10"/>
    <s v="No"/>
    <s v="Yes"/>
    <s v="No"/>
    <n v="1"/>
    <s v="Email"/>
    <s v="Enabled"/>
  </r>
  <r>
    <x v="92"/>
    <x v="37"/>
    <x v="0"/>
    <s v="Married"/>
    <s v="Bachelor"/>
    <s v="Chef"/>
    <n v="53805.56"/>
    <n v="564"/>
    <x v="1"/>
    <x v="1"/>
    <s v="ACC-10093"/>
    <x v="2"/>
    <s v="Active"/>
    <x v="90"/>
    <x v="4"/>
    <x v="10"/>
    <n v="19756.16"/>
    <n v="0"/>
    <s v="No"/>
    <n v="0.05"/>
    <s v="USD"/>
    <s v="BR-107"/>
    <n v="40"/>
    <n v="50655.64"/>
    <n v="52"/>
    <n v="35834.21"/>
    <n v="14"/>
    <n v="77"/>
    <n v="64"/>
    <s v="2026-08-04"/>
    <n v="940.11"/>
    <s v="No"/>
    <s v="Yes"/>
    <n v="673.74"/>
    <s v="No"/>
    <n v="0"/>
    <s v="No"/>
    <n v="0"/>
    <s v="Yes"/>
    <s v="Yes"/>
    <s v="Yes"/>
    <s v="No"/>
    <n v="24.2"/>
    <n v="2"/>
    <x v="4"/>
    <n v="5"/>
    <s v="No"/>
    <s v="No"/>
    <s v="No"/>
    <n v="2"/>
    <s v="Email"/>
    <s v="Disabled"/>
  </r>
  <r>
    <x v="93"/>
    <x v="8"/>
    <x v="1"/>
    <s v="Married"/>
    <s v="Bachelor"/>
    <s v="Retired"/>
    <n v="150354.68"/>
    <n v="501"/>
    <x v="2"/>
    <x v="2"/>
    <s v="ACC-10094"/>
    <x v="2"/>
    <s v="Active"/>
    <x v="91"/>
    <x v="9"/>
    <x v="6"/>
    <n v="27436.57"/>
    <n v="100"/>
    <s v="Yes"/>
    <n v="0.05"/>
    <s v="EUR"/>
    <s v="BR-101"/>
    <n v="38"/>
    <n v="27940.29"/>
    <n v="67"/>
    <n v="28782.38"/>
    <n v="27"/>
    <n v="42"/>
    <n v="44"/>
    <s v="2026-05-02"/>
    <n v="540.22"/>
    <s v="No"/>
    <s v="Yes"/>
    <n v="3584.95"/>
    <s v="No"/>
    <n v="0"/>
    <s v="Yes"/>
    <n v="219141.58"/>
    <s v="Yes"/>
    <s v="No"/>
    <s v="No"/>
    <s v="No"/>
    <n v="49.1"/>
    <n v="0"/>
    <x v="1"/>
    <n v="1"/>
    <s v="No"/>
    <s v="No"/>
    <s v="No"/>
    <n v="3"/>
    <s v="Email"/>
    <s v="Enabled"/>
  </r>
  <r>
    <x v="94"/>
    <x v="31"/>
    <x v="1"/>
    <s v="Single"/>
    <s v="Bachelor"/>
    <s v="Student"/>
    <n v="68068.2"/>
    <n v="631"/>
    <x v="0"/>
    <x v="1"/>
    <s v="ACC-10095"/>
    <x v="0"/>
    <s v="Active"/>
    <x v="92"/>
    <x v="3"/>
    <x v="2"/>
    <n v="6536.71"/>
    <n v="100"/>
    <s v="Yes"/>
    <n v="1.42"/>
    <s v="USD"/>
    <s v="BR-101"/>
    <n v="30"/>
    <n v="12842.11"/>
    <n v="91"/>
    <n v="71627.31"/>
    <n v="29"/>
    <n v="55"/>
    <n v="5"/>
    <s v="2026-08-30"/>
    <n v="698.09"/>
    <s v="No"/>
    <s v="Yes"/>
    <n v="1756.97"/>
    <s v="No"/>
    <n v="0"/>
    <s v="No"/>
    <n v="0"/>
    <s v="Yes"/>
    <s v="No"/>
    <s v="Yes"/>
    <s v="No"/>
    <n v="19.899999999999999"/>
    <n v="4"/>
    <x v="1"/>
    <n v="6"/>
    <s v="No"/>
    <s v="No"/>
    <s v="No"/>
    <n v="2"/>
    <s v="Phone Call"/>
    <s v="Disabled"/>
  </r>
  <r>
    <x v="95"/>
    <x v="13"/>
    <x v="1"/>
    <s v="Single"/>
    <s v="Bachelor"/>
    <s v="Teacher"/>
    <n v="64632.51"/>
    <n v="833"/>
    <x v="0"/>
    <x v="3"/>
    <s v="ACC-10096"/>
    <x v="2"/>
    <s v="Active"/>
    <x v="93"/>
    <x v="1"/>
    <x v="8"/>
    <n v="22526.25"/>
    <n v="0"/>
    <s v="No"/>
    <n v="0.05"/>
    <s v="EUR"/>
    <s v="BR-110"/>
    <n v="55"/>
    <n v="43979.62"/>
    <n v="63"/>
    <n v="8703.34"/>
    <n v="6"/>
    <n v="18"/>
    <n v="68"/>
    <s v="2026-05-14"/>
    <n v="446.47"/>
    <s v="No"/>
    <s v="No"/>
    <n v="0"/>
    <s v="No"/>
    <n v="0"/>
    <s v="No"/>
    <n v="0"/>
    <s v="Yes"/>
    <s v="Yes"/>
    <s v="Yes"/>
    <s v="No"/>
    <n v="56.6"/>
    <n v="4"/>
    <x v="3"/>
    <n v="1"/>
    <s v="No"/>
    <s v="No"/>
    <s v="No"/>
    <n v="3"/>
    <s v="Email"/>
    <s v="Enabled"/>
  </r>
  <r>
    <x v="96"/>
    <x v="6"/>
    <x v="0"/>
    <s v="Married"/>
    <s v="Bachelor"/>
    <s v="Mechanic"/>
    <n v="111070.19"/>
    <n v="531"/>
    <x v="0"/>
    <x v="0"/>
    <s v="ACC-10097"/>
    <x v="2"/>
    <s v="Active"/>
    <x v="94"/>
    <x v="11"/>
    <x v="1"/>
    <n v="5594.29"/>
    <n v="100"/>
    <s v="No"/>
    <n v="0.05"/>
    <s v="USD"/>
    <s v="BR-113"/>
    <n v="44"/>
    <n v="41016.22"/>
    <n v="91"/>
    <n v="32703.360000000001"/>
    <n v="14"/>
    <n v="47"/>
    <n v="16"/>
    <s v="2026-01-30"/>
    <n v="546.07000000000005"/>
    <s v="No"/>
    <s v="Yes"/>
    <n v="2524.4299999999998"/>
    <s v="No"/>
    <n v="0"/>
    <s v="No"/>
    <n v="0"/>
    <s v="Yes"/>
    <s v="Yes"/>
    <s v="Yes"/>
    <s v="No"/>
    <n v="137.69999999999999"/>
    <n v="5"/>
    <x v="1"/>
    <n v="10"/>
    <s v="No"/>
    <s v="No"/>
    <s v="No"/>
    <n v="4"/>
    <s v="Phone Call"/>
    <s v="Disabled"/>
  </r>
  <r>
    <x v="97"/>
    <x v="27"/>
    <x v="1"/>
    <s v="Single"/>
    <s v="High School"/>
    <s v="Retired"/>
    <n v="30891.42"/>
    <n v="742"/>
    <x v="1"/>
    <x v="2"/>
    <s v="ACC-10098"/>
    <x v="0"/>
    <s v="Active"/>
    <x v="95"/>
    <x v="2"/>
    <x v="8"/>
    <n v="18414.38"/>
    <n v="100"/>
    <s v="Yes"/>
    <n v="0.51"/>
    <s v="EUR"/>
    <s v="BR-106"/>
    <n v="26"/>
    <n v="31003.09"/>
    <n v="49"/>
    <n v="14646.39"/>
    <n v="6"/>
    <n v="89"/>
    <n v="61"/>
    <s v="2026-04-09"/>
    <n v="608.66"/>
    <s v="No"/>
    <s v="Yes"/>
    <n v="2669.43"/>
    <s v="No"/>
    <n v="0"/>
    <s v="No"/>
    <n v="0"/>
    <s v="Yes"/>
    <s v="No"/>
    <s v="No"/>
    <s v="No"/>
    <n v="62.7"/>
    <n v="1"/>
    <x v="4"/>
    <n v="4"/>
    <s v="No"/>
    <s v="No"/>
    <s v="No"/>
    <n v="4"/>
    <s v="SMS"/>
    <s v="Disabled"/>
  </r>
  <r>
    <x v="98"/>
    <x v="49"/>
    <x v="0"/>
    <s v="Single"/>
    <s v="Bachelor"/>
    <s v="Student"/>
    <n v="62250.68"/>
    <n v="691"/>
    <x v="0"/>
    <x v="1"/>
    <s v="ACC-10099"/>
    <x v="0"/>
    <s v="Active"/>
    <x v="96"/>
    <x v="9"/>
    <x v="0"/>
    <n v="6010.28"/>
    <n v="0"/>
    <s v="Yes"/>
    <n v="2.0299999999999998"/>
    <s v="USD"/>
    <s v="BR-114"/>
    <n v="20"/>
    <n v="13097.31"/>
    <n v="36"/>
    <n v="15735.66"/>
    <n v="12"/>
    <n v="35"/>
    <n v="30"/>
    <s v="2026-04-19"/>
    <n v="514.87"/>
    <s v="Yes"/>
    <s v="Yes"/>
    <n v="5223.63"/>
    <s v="No"/>
    <n v="0"/>
    <s v="No"/>
    <n v="0"/>
    <s v="Yes"/>
    <s v="No"/>
    <s v="No"/>
    <s v="No"/>
    <n v="37.4"/>
    <n v="4"/>
    <x v="2"/>
    <n v="10"/>
    <s v="No"/>
    <s v="No"/>
    <s v="No"/>
    <n v="4"/>
    <s v="SMS"/>
    <s v="Enabled"/>
  </r>
  <r>
    <x v="99"/>
    <x v="35"/>
    <x v="1"/>
    <s v="Divorced"/>
    <s v="Bachelor"/>
    <s v="Entrepreneur"/>
    <n v="41259.919999999998"/>
    <n v="641"/>
    <x v="1"/>
    <x v="0"/>
    <s v="ACC-10100"/>
    <x v="2"/>
    <s v="Active"/>
    <x v="97"/>
    <x v="5"/>
    <x v="4"/>
    <n v="5964.88"/>
    <n v="0"/>
    <s v="Yes"/>
    <n v="0.05"/>
    <s v="USD"/>
    <s v="BR-105"/>
    <n v="44"/>
    <n v="17195.78"/>
    <n v="22"/>
    <n v="11551.72"/>
    <n v="11"/>
    <n v="52"/>
    <n v="44"/>
    <s v="2026-05-14"/>
    <n v="435.57"/>
    <s v="No"/>
    <s v="Yes"/>
    <n v="4696.42"/>
    <s v="No"/>
    <n v="0"/>
    <s v="No"/>
    <n v="0"/>
    <s v="No"/>
    <s v="Yes"/>
    <s v="Yes"/>
    <s v="Yes"/>
    <n v="126.9"/>
    <n v="3"/>
    <x v="4"/>
    <n v="9"/>
    <s v="No"/>
    <s v="No"/>
    <s v="No"/>
    <n v="4"/>
    <s v="Phone Call"/>
    <s v="Enabled"/>
  </r>
  <r>
    <x v="100"/>
    <x v="28"/>
    <x v="0"/>
    <s v="Married"/>
    <s v="High School"/>
    <s v="Entrepreneur"/>
    <n v="80875.25"/>
    <n v="647"/>
    <x v="0"/>
    <x v="2"/>
    <s v="ACC-10101"/>
    <x v="0"/>
    <s v="Active"/>
    <x v="98"/>
    <x v="10"/>
    <x v="8"/>
    <n v="25105.85"/>
    <n v="0"/>
    <s v="No"/>
    <n v="3.09"/>
    <s v="USD"/>
    <s v="BR-112"/>
    <n v="46"/>
    <n v="14842.34"/>
    <n v="56"/>
    <n v="30588.44"/>
    <n v="17"/>
    <n v="62"/>
    <n v="47"/>
    <s v="2026-08-10"/>
    <n v="445.4"/>
    <s v="No"/>
    <s v="No"/>
    <n v="0"/>
    <s v="No"/>
    <n v="0"/>
    <s v="Yes"/>
    <n v="317470.5"/>
    <s v="Yes"/>
    <s v="Yes"/>
    <s v="Yes"/>
    <s v="No"/>
    <n v="58.3"/>
    <n v="1"/>
    <x v="4"/>
    <n v="2"/>
    <s v="No"/>
    <s v="No"/>
    <s v="No"/>
    <n v="0"/>
    <s v="Email"/>
    <s v="Enabled"/>
  </r>
  <r>
    <x v="101"/>
    <x v="11"/>
    <x v="1"/>
    <s v="Married"/>
    <s v="Bachelor"/>
    <s v="Mechanic"/>
    <n v="52641.26"/>
    <n v="588"/>
    <x v="1"/>
    <x v="0"/>
    <s v="ACC-10102"/>
    <x v="3"/>
    <s v="Active"/>
    <x v="99"/>
    <x v="9"/>
    <x v="6"/>
    <n v="542.67999999999995"/>
    <n v="100"/>
    <s v="Yes"/>
    <n v="3.31"/>
    <s v="USD"/>
    <s v="BR-112"/>
    <n v="20"/>
    <n v="6923.6"/>
    <n v="81"/>
    <n v="4128.72"/>
    <n v="6"/>
    <n v="36"/>
    <n v="76"/>
    <s v="2026-06-23"/>
    <n v="109.43"/>
    <s v="Yes"/>
    <s v="No"/>
    <n v="0"/>
    <s v="No"/>
    <n v="0"/>
    <s v="No"/>
    <n v="0"/>
    <s v="Yes"/>
    <s v="No"/>
    <s v="No"/>
    <s v="No"/>
    <n v="48.7"/>
    <n v="6"/>
    <x v="2"/>
    <n v="9"/>
    <s v="No"/>
    <s v="No"/>
    <s v="No"/>
    <n v="2"/>
    <s v="SMS"/>
    <s v="Disabled"/>
  </r>
  <r>
    <x v="102"/>
    <x v="10"/>
    <x v="0"/>
    <s v="Married"/>
    <s v="PhD"/>
    <s v="Accountant"/>
    <n v="79502.34"/>
    <n v="548"/>
    <x v="0"/>
    <x v="1"/>
    <s v="ACC-10103"/>
    <x v="0"/>
    <s v="Active"/>
    <x v="100"/>
    <x v="6"/>
    <x v="1"/>
    <n v="16061.33"/>
    <n v="500"/>
    <s v="Yes"/>
    <n v="2.09"/>
    <s v="USD"/>
    <s v="BR-113"/>
    <n v="9"/>
    <n v="12915.27"/>
    <n v="32"/>
    <n v="3735.05"/>
    <n v="6"/>
    <n v="20"/>
    <n v="17"/>
    <s v="2026-07-02"/>
    <n v="406.11"/>
    <s v="No"/>
    <s v="No"/>
    <n v="0"/>
    <s v="Yes"/>
    <n v="31384.93"/>
    <s v="No"/>
    <n v="0"/>
    <s v="Yes"/>
    <s v="Yes"/>
    <s v="Yes"/>
    <s v="Yes"/>
    <n v="134"/>
    <n v="1"/>
    <x v="3"/>
    <n v="1"/>
    <s v="Yes"/>
    <s v="No"/>
    <s v="No"/>
    <n v="1"/>
    <s v="SMS"/>
    <s v="N/A"/>
  </r>
  <r>
    <x v="103"/>
    <x v="39"/>
    <x v="0"/>
    <s v="Married"/>
    <s v="Bachelor"/>
    <s v="Sales Manager"/>
    <n v="77701.27"/>
    <n v="635"/>
    <x v="0"/>
    <x v="1"/>
    <s v="ACC-10104"/>
    <x v="1"/>
    <s v="Active"/>
    <x v="101"/>
    <x v="7"/>
    <x v="8"/>
    <n v="53147.68"/>
    <n v="100"/>
    <s v="Yes"/>
    <n v="2.1"/>
    <s v="USD"/>
    <s v="BR-103"/>
    <n v="55"/>
    <n v="79050.210000000006"/>
    <n v="68"/>
    <n v="5188.26"/>
    <n v="14"/>
    <n v="119"/>
    <n v="60"/>
    <s v="2026-06-02"/>
    <n v="684.87"/>
    <s v="No"/>
    <s v="Yes"/>
    <n v="2288.46"/>
    <s v="No"/>
    <n v="0"/>
    <s v="No"/>
    <n v="0"/>
    <s v="Yes"/>
    <s v="Yes"/>
    <s v="Yes"/>
    <s v="No"/>
    <n v="64.7"/>
    <n v="5"/>
    <x v="0"/>
    <n v="1"/>
    <s v="No"/>
    <s v="No"/>
    <s v="No"/>
    <n v="0"/>
    <s v="Phone Call"/>
    <s v="N/A"/>
  </r>
  <r>
    <x v="104"/>
    <x v="22"/>
    <x v="0"/>
    <s v="Married"/>
    <s v="Bachelor"/>
    <s v="Mechanic"/>
    <n v="84509.31"/>
    <n v="690"/>
    <x v="0"/>
    <x v="0"/>
    <s v="ACC-10105"/>
    <x v="0"/>
    <s v="Active"/>
    <x v="102"/>
    <x v="4"/>
    <x v="5"/>
    <n v="29765.89"/>
    <n v="0"/>
    <s v="No"/>
    <n v="2.87"/>
    <s v="USD"/>
    <s v="BR-113"/>
    <n v="10"/>
    <n v="14593.83"/>
    <n v="86"/>
    <n v="60066.64"/>
    <n v="8"/>
    <n v="116"/>
    <n v="21"/>
    <s v="2026-04-14"/>
    <n v="777.71"/>
    <s v="No"/>
    <s v="Yes"/>
    <n v="4962.87"/>
    <s v="No"/>
    <n v="0"/>
    <s v="Yes"/>
    <n v="228367.8"/>
    <s v="Yes"/>
    <s v="No"/>
    <s v="Yes"/>
    <s v="Yes"/>
    <n v="84.2"/>
    <n v="6"/>
    <x v="0"/>
    <n v="10"/>
    <s v="No"/>
    <s v="Yes"/>
    <s v="No"/>
    <n v="0"/>
    <s v="Email"/>
    <s v="Disabled"/>
  </r>
  <r>
    <x v="105"/>
    <x v="49"/>
    <x v="0"/>
    <s v="Married"/>
    <s v="Master"/>
    <s v="Software Engineer"/>
    <n v="78112.97"/>
    <n v="648"/>
    <x v="0"/>
    <x v="1"/>
    <s v="ACC-10106"/>
    <x v="0"/>
    <s v="Active"/>
    <x v="103"/>
    <x v="2"/>
    <x v="8"/>
    <n v="12283.89"/>
    <n v="0"/>
    <s v="Yes"/>
    <n v="1.43"/>
    <s v="USD"/>
    <s v="BR-103"/>
    <n v="46"/>
    <n v="27288.83"/>
    <n v="16"/>
    <n v="4559.51"/>
    <n v="5"/>
    <n v="35"/>
    <n v="28"/>
    <s v="2026-05-30"/>
    <n v="513.67999999999995"/>
    <s v="No"/>
    <s v="No"/>
    <n v="0"/>
    <s v="No"/>
    <n v="0"/>
    <s v="No"/>
    <n v="0"/>
    <s v="Yes"/>
    <s v="Yes"/>
    <s v="Yes"/>
    <s v="No"/>
    <n v="63.4"/>
    <n v="6"/>
    <x v="4"/>
    <n v="10"/>
    <s v="No"/>
    <s v="No"/>
    <s v="No"/>
    <n v="4"/>
    <s v="Email"/>
    <s v="N/A"/>
  </r>
  <r>
    <x v="106"/>
    <x v="50"/>
    <x v="0"/>
    <s v="Married"/>
    <s v="Bachelor"/>
    <s v="Accountant"/>
    <n v="59399.02"/>
    <n v="586"/>
    <x v="1"/>
    <x v="1"/>
    <s v="ACC-10107"/>
    <x v="2"/>
    <s v="Active"/>
    <x v="104"/>
    <x v="6"/>
    <x v="7"/>
    <n v="19840.32"/>
    <n v="0"/>
    <s v="Yes"/>
    <n v="0.05"/>
    <s v="USD"/>
    <s v="BR-104"/>
    <n v="28"/>
    <n v="12574.76"/>
    <n v="59"/>
    <n v="19192.560000000001"/>
    <n v="25"/>
    <n v="87"/>
    <n v="62"/>
    <s v="2026-02-02"/>
    <n v="365.14"/>
    <s v="No"/>
    <s v="Yes"/>
    <n v="27.57"/>
    <s v="No"/>
    <n v="0"/>
    <s v="No"/>
    <n v="0"/>
    <s v="No"/>
    <s v="No"/>
    <s v="No"/>
    <s v="No"/>
    <n v="97.6"/>
    <n v="0"/>
    <x v="3"/>
    <n v="3"/>
    <s v="No"/>
    <s v="No"/>
    <s v="No"/>
    <n v="0"/>
    <s v="Phone Call"/>
    <s v="N/A"/>
  </r>
  <r>
    <x v="107"/>
    <x v="2"/>
    <x v="0"/>
    <s v="Single"/>
    <s v="Bachelor"/>
    <s v="Retired"/>
    <n v="30058.68"/>
    <n v="507"/>
    <x v="1"/>
    <x v="2"/>
    <s v="ACC-10108"/>
    <x v="2"/>
    <s v="Active"/>
    <x v="105"/>
    <x v="0"/>
    <x v="1"/>
    <n v="25169.42"/>
    <n v="1500"/>
    <s v="No"/>
    <n v="0.05"/>
    <s v="GBP"/>
    <s v="BR-113"/>
    <n v="34"/>
    <n v="50156.42"/>
    <n v="75"/>
    <n v="29083.38"/>
    <n v="26"/>
    <n v="66"/>
    <n v="65"/>
    <s v="2026-08-24"/>
    <n v="726.97"/>
    <s v="No"/>
    <s v="Yes"/>
    <n v="161.49"/>
    <s v="No"/>
    <n v="0"/>
    <s v="No"/>
    <n v="0"/>
    <s v="No"/>
    <s v="Yes"/>
    <s v="No"/>
    <s v="No"/>
    <n v="130.6"/>
    <n v="1"/>
    <x v="3"/>
    <n v="5"/>
    <s v="No"/>
    <s v="No"/>
    <s v="No"/>
    <n v="1"/>
    <s v="Email"/>
    <s v="Disabled"/>
  </r>
  <r>
    <x v="108"/>
    <x v="3"/>
    <x v="1"/>
    <s v="Married"/>
    <s v="Bachelor"/>
    <s v="Mechanic"/>
    <n v="90227.12"/>
    <n v="722"/>
    <x v="0"/>
    <x v="3"/>
    <s v="ACC-10109"/>
    <x v="2"/>
    <s v="Active"/>
    <x v="106"/>
    <x v="8"/>
    <x v="1"/>
    <n v="6532.86"/>
    <n v="0"/>
    <s v="Yes"/>
    <n v="0.05"/>
    <s v="USD"/>
    <s v="BR-111"/>
    <n v="41"/>
    <n v="60874.48"/>
    <n v="12"/>
    <n v="8243.74"/>
    <n v="25"/>
    <n v="10"/>
    <n v="32"/>
    <s v="2026-05-14"/>
    <n v="1304.1199999999999"/>
    <s v="No"/>
    <s v="Yes"/>
    <n v="5196.3100000000004"/>
    <s v="No"/>
    <n v="0"/>
    <s v="No"/>
    <n v="0"/>
    <s v="Yes"/>
    <s v="Yes"/>
    <s v="No"/>
    <s v="No"/>
    <n v="136.19999999999999"/>
    <n v="7"/>
    <x v="3"/>
    <n v="8"/>
    <s v="No"/>
    <s v="No"/>
    <s v="No"/>
    <n v="2"/>
    <s v="Phone Call"/>
    <s v="Enabled"/>
  </r>
  <r>
    <x v="109"/>
    <x v="49"/>
    <x v="1"/>
    <s v="Married"/>
    <s v="Master"/>
    <s v="Chef"/>
    <n v="100225.69"/>
    <n v="515"/>
    <x v="0"/>
    <x v="0"/>
    <s v="ACC-10110"/>
    <x v="0"/>
    <s v="Active"/>
    <x v="107"/>
    <x v="1"/>
    <x v="8"/>
    <n v="23819.94"/>
    <n v="0"/>
    <s v="Yes"/>
    <n v="3.18"/>
    <s v="USD"/>
    <s v="BR-110"/>
    <n v="36"/>
    <n v="10866.8"/>
    <n v="48"/>
    <n v="2909.99"/>
    <n v="8"/>
    <n v="20"/>
    <n v="71"/>
    <s v="2026-07-10"/>
    <n v="164.01"/>
    <s v="No"/>
    <s v="No"/>
    <n v="0"/>
    <s v="Yes"/>
    <n v="9733"/>
    <s v="Yes"/>
    <n v="252709.94"/>
    <s v="No"/>
    <s v="Yes"/>
    <s v="Yes"/>
    <s v="No"/>
    <n v="56.8"/>
    <n v="6"/>
    <x v="3"/>
    <n v="7"/>
    <s v="No"/>
    <s v="No"/>
    <s v="No"/>
    <n v="4"/>
    <s v="SMS"/>
    <s v="N/A"/>
  </r>
  <r>
    <x v="110"/>
    <x v="51"/>
    <x v="0"/>
    <s v="Divorced"/>
    <s v="Bachelor"/>
    <s v="Entrepreneur"/>
    <n v="41553.29"/>
    <n v="795"/>
    <x v="1"/>
    <x v="2"/>
    <s v="ACC-10111"/>
    <x v="0"/>
    <s v="Active"/>
    <x v="108"/>
    <x v="11"/>
    <x v="9"/>
    <n v="3750.64"/>
    <n v="100"/>
    <s v="Yes"/>
    <n v="1.1100000000000001"/>
    <s v="USD"/>
    <s v="BR-102"/>
    <n v="57"/>
    <n v="67162.33"/>
    <n v="96"/>
    <n v="13340.52"/>
    <n v="18"/>
    <n v="39"/>
    <n v="55"/>
    <s v="2026-05-27"/>
    <n v="526.16"/>
    <s v="No"/>
    <s v="Yes"/>
    <n v="1159.98"/>
    <s v="Yes"/>
    <n v="6217.75"/>
    <s v="No"/>
    <n v="0"/>
    <s v="Yes"/>
    <s v="Yes"/>
    <s v="Yes"/>
    <s v="No"/>
    <n v="77.8"/>
    <n v="6"/>
    <x v="4"/>
    <n v="5"/>
    <s v="No"/>
    <s v="No"/>
    <s v="No"/>
    <n v="4"/>
    <s v="Email"/>
    <s v="Enabled"/>
  </r>
  <r>
    <x v="111"/>
    <x v="22"/>
    <x v="0"/>
    <s v="Married"/>
    <s v="Bachelor"/>
    <s v="Student"/>
    <n v="83396.929999999993"/>
    <n v="605"/>
    <x v="0"/>
    <x v="3"/>
    <s v="ACC-10112"/>
    <x v="2"/>
    <s v="Active"/>
    <x v="109"/>
    <x v="0"/>
    <x v="8"/>
    <n v="49012.93"/>
    <n v="500"/>
    <s v="Yes"/>
    <n v="0.05"/>
    <s v="GBP"/>
    <s v="BR-113"/>
    <n v="23"/>
    <n v="13231.05"/>
    <n v="16"/>
    <n v="9021.9599999999991"/>
    <n v="23"/>
    <n v="97"/>
    <n v="43"/>
    <s v="2026-08-19"/>
    <n v="570.59"/>
    <s v="No"/>
    <s v="No"/>
    <n v="0"/>
    <s v="No"/>
    <n v="0"/>
    <s v="No"/>
    <n v="0"/>
    <s v="Yes"/>
    <s v="No"/>
    <s v="No"/>
    <s v="No"/>
    <n v="58.8"/>
    <n v="1"/>
    <x v="1"/>
    <n v="7"/>
    <s v="No"/>
    <s v="No"/>
    <s v="No"/>
    <n v="1"/>
    <s v="Email"/>
    <s v="Disabled"/>
  </r>
  <r>
    <x v="112"/>
    <x v="33"/>
    <x v="0"/>
    <s v="Married"/>
    <s v="Bachelor"/>
    <s v="Mechanic"/>
    <n v="35740.93"/>
    <n v="782"/>
    <x v="1"/>
    <x v="0"/>
    <s v="ACC-10113"/>
    <x v="0"/>
    <s v="Active"/>
    <x v="110"/>
    <x v="4"/>
    <x v="5"/>
    <n v="14046.79"/>
    <n v="0"/>
    <s v="No"/>
    <n v="2.38"/>
    <s v="USD"/>
    <s v="BR-109"/>
    <n v="55"/>
    <n v="76014.86"/>
    <n v="77"/>
    <n v="59514.79"/>
    <n v="19"/>
    <n v="13"/>
    <n v="70"/>
    <s v="2026-02-05"/>
    <n v="1026.74"/>
    <s v="No"/>
    <s v="Yes"/>
    <n v="656.54"/>
    <s v="No"/>
    <n v="0"/>
    <s v="No"/>
    <n v="0"/>
    <s v="Yes"/>
    <s v="No"/>
    <s v="No"/>
    <s v="Yes"/>
    <n v="84.1"/>
    <n v="3"/>
    <x v="0"/>
    <n v="1"/>
    <s v="No"/>
    <s v="No"/>
    <s v="No"/>
    <n v="0"/>
    <s v="Email"/>
    <s v="Disabled"/>
  </r>
  <r>
    <x v="113"/>
    <x v="34"/>
    <x v="0"/>
    <s v="Single"/>
    <s v="PhD"/>
    <s v="Chef"/>
    <n v="70085.8"/>
    <n v="603"/>
    <x v="0"/>
    <x v="1"/>
    <s v="ACC-10114"/>
    <x v="0"/>
    <s v="Active"/>
    <x v="111"/>
    <x v="11"/>
    <x v="10"/>
    <n v="34653.9"/>
    <n v="0"/>
    <s v="Yes"/>
    <n v="2.13"/>
    <s v="USD"/>
    <s v="BR-113"/>
    <n v="49"/>
    <n v="15483.63"/>
    <n v="64"/>
    <n v="34053.75"/>
    <n v="29"/>
    <n v="95"/>
    <n v="78"/>
    <s v="2026-04-13"/>
    <n v="438.38"/>
    <s v="No"/>
    <s v="Yes"/>
    <n v="99.09"/>
    <s v="No"/>
    <n v="0"/>
    <s v="No"/>
    <n v="0"/>
    <s v="Yes"/>
    <s v="No"/>
    <s v="No"/>
    <s v="No"/>
    <n v="30"/>
    <n v="1"/>
    <x v="0"/>
    <n v="1"/>
    <s v="Yes"/>
    <s v="No"/>
    <s v="No"/>
    <n v="1"/>
    <s v="Email"/>
    <s v="N/A"/>
  </r>
  <r>
    <x v="114"/>
    <x v="10"/>
    <x v="1"/>
    <s v="Married"/>
    <s v="Bachelor"/>
    <s v="Accountant"/>
    <n v="75235.509999999995"/>
    <n v="645"/>
    <x v="0"/>
    <x v="3"/>
    <s v="ACC-10115"/>
    <x v="2"/>
    <s v="Dormant"/>
    <x v="112"/>
    <x v="6"/>
    <x v="1"/>
    <n v="65415.29"/>
    <n v="100"/>
    <s v="No"/>
    <n v="0.05"/>
    <s v="USD"/>
    <s v="BR-112"/>
    <n v="32"/>
    <n v="43364.83"/>
    <n v="17"/>
    <n v="4179.32"/>
    <n v="15"/>
    <n v="119"/>
    <n v="44"/>
    <s v="2026-03-22"/>
    <n v="970.29"/>
    <s v="No"/>
    <s v="No"/>
    <n v="0"/>
    <s v="No"/>
    <n v="0"/>
    <s v="No"/>
    <n v="0"/>
    <s v="Yes"/>
    <s v="Yes"/>
    <s v="Yes"/>
    <s v="No"/>
    <n v="133.69999999999999"/>
    <n v="4"/>
    <x v="2"/>
    <n v="7"/>
    <s v="No"/>
    <s v="No"/>
    <s v="No"/>
    <n v="3"/>
    <s v="Email"/>
    <s v="Disabled"/>
  </r>
  <r>
    <x v="115"/>
    <x v="51"/>
    <x v="1"/>
    <s v="Single"/>
    <s v="High School"/>
    <s v="Software Engineer"/>
    <n v="54344.51"/>
    <n v="534"/>
    <x v="1"/>
    <x v="2"/>
    <s v="ACC-10116"/>
    <x v="0"/>
    <s v="Active"/>
    <x v="113"/>
    <x v="6"/>
    <x v="9"/>
    <n v="4853.53"/>
    <n v="100"/>
    <s v="Yes"/>
    <n v="1.68"/>
    <s v="USD"/>
    <s v="BR-104"/>
    <n v="51"/>
    <n v="10373.790000000001"/>
    <n v="41"/>
    <n v="18035.830000000002"/>
    <n v="15"/>
    <n v="81"/>
    <n v="17"/>
    <s v="2026-04-10"/>
    <n v="308.8"/>
    <s v="Yes"/>
    <s v="No"/>
    <n v="0"/>
    <s v="No"/>
    <n v="0"/>
    <s v="No"/>
    <n v="0"/>
    <s v="Yes"/>
    <s v="Yes"/>
    <s v="No"/>
    <s v="No"/>
    <n v="73.900000000000006"/>
    <n v="7"/>
    <x v="4"/>
    <n v="9"/>
    <s v="No"/>
    <s v="No"/>
    <s v="No"/>
    <n v="2"/>
    <s v="Phone Call"/>
    <s v="Enabled"/>
  </r>
  <r>
    <x v="116"/>
    <x v="17"/>
    <x v="0"/>
    <s v="Single"/>
    <s v="Master"/>
    <s v="Student"/>
    <n v="67376.789999999994"/>
    <n v="612"/>
    <x v="0"/>
    <x v="0"/>
    <s v="ACC-10117"/>
    <x v="0"/>
    <s v="Active"/>
    <x v="114"/>
    <x v="0"/>
    <x v="1"/>
    <n v="1683.33"/>
    <n v="0"/>
    <s v="Yes"/>
    <n v="3.22"/>
    <s v="USD"/>
    <s v="BR-110"/>
    <n v="12"/>
    <n v="10542.85"/>
    <n v="28"/>
    <n v="21874.59"/>
    <n v="26"/>
    <n v="89"/>
    <n v="23"/>
    <s v="2026-08-31"/>
    <n v="810.44"/>
    <s v="No"/>
    <s v="Yes"/>
    <n v="5609.39"/>
    <s v="No"/>
    <n v="0"/>
    <s v="No"/>
    <n v="0"/>
    <s v="Yes"/>
    <s v="Yes"/>
    <s v="Yes"/>
    <s v="No"/>
    <n v="130.80000000000001"/>
    <n v="5"/>
    <x v="0"/>
    <n v="8"/>
    <s v="No"/>
    <s v="No"/>
    <s v="No"/>
    <n v="2"/>
    <s v="SMS"/>
    <s v="Enabled"/>
  </r>
  <r>
    <x v="117"/>
    <x v="5"/>
    <x v="1"/>
    <s v="Single"/>
    <s v="Bachelor"/>
    <s v="Teacher"/>
    <n v="86205.08"/>
    <n v="807"/>
    <x v="0"/>
    <x v="1"/>
    <s v="ACC-10118"/>
    <x v="0"/>
    <s v="Active"/>
    <x v="115"/>
    <x v="8"/>
    <x v="9"/>
    <n v="9752.31"/>
    <n v="100"/>
    <s v="Yes"/>
    <n v="3.2"/>
    <s v="USD"/>
    <s v="BR-103"/>
    <n v="47"/>
    <n v="29902.95"/>
    <n v="21"/>
    <n v="9367.2099999999991"/>
    <n v="0"/>
    <n v="42"/>
    <n v="10"/>
    <s v="2026-03-30"/>
    <n v="577.5"/>
    <s v="No"/>
    <s v="No"/>
    <n v="0"/>
    <s v="No"/>
    <n v="0"/>
    <s v="No"/>
    <n v="0"/>
    <s v="Yes"/>
    <s v="Yes"/>
    <s v="Yes"/>
    <s v="Yes"/>
    <n v="76"/>
    <n v="6"/>
    <x v="4"/>
    <n v="10"/>
    <s v="No"/>
    <s v="No"/>
    <s v="No"/>
    <n v="1"/>
    <s v="Email"/>
    <s v="Enabled"/>
  </r>
  <r>
    <x v="118"/>
    <x v="10"/>
    <x v="1"/>
    <s v="Married"/>
    <s v="High School"/>
    <s v="Software Engineer"/>
    <n v="62264.59"/>
    <n v="552"/>
    <x v="0"/>
    <x v="1"/>
    <s v="ACC-10119"/>
    <x v="3"/>
    <s v="Active"/>
    <x v="116"/>
    <x v="5"/>
    <x v="9"/>
    <n v="10137.77"/>
    <n v="100"/>
    <s v="No"/>
    <n v="4.93"/>
    <s v="USD"/>
    <s v="BR-110"/>
    <n v="5"/>
    <n v="3777.67"/>
    <n v="66"/>
    <n v="21788.63"/>
    <n v="22"/>
    <n v="42"/>
    <n v="22"/>
    <s v="2026-08-17"/>
    <n v="360.09"/>
    <s v="No"/>
    <s v="Yes"/>
    <n v="2148.9"/>
    <s v="No"/>
    <n v="0"/>
    <s v="No"/>
    <n v="0"/>
    <s v="Yes"/>
    <s v="No"/>
    <s v="Yes"/>
    <s v="Yes"/>
    <n v="78.900000000000006"/>
    <n v="5"/>
    <x v="4"/>
    <n v="10"/>
    <s v="No"/>
    <s v="No"/>
    <s v="No"/>
    <n v="2"/>
    <s v="Email"/>
    <s v="Disabled"/>
  </r>
  <r>
    <x v="119"/>
    <x v="9"/>
    <x v="0"/>
    <s v="Single"/>
    <s v="Bachelor"/>
    <s v="Retired"/>
    <n v="48121.56"/>
    <n v="846"/>
    <x v="1"/>
    <x v="3"/>
    <s v="ACC-10120"/>
    <x v="0"/>
    <s v="Active"/>
    <x v="117"/>
    <x v="2"/>
    <x v="9"/>
    <n v="14647.08"/>
    <n v="500"/>
    <s v="Yes"/>
    <n v="1.65"/>
    <s v="USD"/>
    <s v="BR-111"/>
    <n v="8"/>
    <n v="6111.36"/>
    <n v="19"/>
    <n v="6413.81"/>
    <n v="12"/>
    <n v="83"/>
    <n v="13"/>
    <s v="2026-05-14"/>
    <n v="463.9"/>
    <s v="No"/>
    <s v="Yes"/>
    <n v="1164.1300000000001"/>
    <s v="No"/>
    <n v="0"/>
    <s v="No"/>
    <n v="0"/>
    <s v="Yes"/>
    <s v="Yes"/>
    <s v="Yes"/>
    <s v="No"/>
    <n v="74.5"/>
    <n v="0"/>
    <x v="3"/>
    <n v="1"/>
    <s v="No"/>
    <s v="No"/>
    <s v="No"/>
    <n v="2"/>
    <s v="SMS"/>
    <s v="Enabled"/>
  </r>
  <r>
    <x v="120"/>
    <x v="29"/>
    <x v="1"/>
    <s v="Married"/>
    <s v="Bachelor"/>
    <s v="Chef"/>
    <n v="34405.519999999997"/>
    <n v="580"/>
    <x v="1"/>
    <x v="0"/>
    <s v="ACC-10121"/>
    <x v="1"/>
    <s v="Active"/>
    <x v="118"/>
    <x v="7"/>
    <x v="2"/>
    <n v="16838.330000000002"/>
    <n v="0"/>
    <s v="Yes"/>
    <n v="2.2799999999999998"/>
    <s v="USD"/>
    <s v="BR-107"/>
    <n v="26"/>
    <n v="27291.79"/>
    <n v="87"/>
    <n v="67448.94"/>
    <n v="18"/>
    <n v="75"/>
    <n v="72"/>
    <s v="2026-01-10"/>
    <n v="838.41"/>
    <s v="No"/>
    <s v="Yes"/>
    <n v="3628.92"/>
    <s v="No"/>
    <n v="0"/>
    <s v="No"/>
    <n v="0"/>
    <s v="No"/>
    <s v="No"/>
    <s v="Yes"/>
    <s v="Yes"/>
    <n v="17"/>
    <n v="7"/>
    <x v="2"/>
    <n v="10"/>
    <s v="Yes"/>
    <s v="No"/>
    <s v="No"/>
    <n v="0"/>
    <s v="Email"/>
    <s v="N/A"/>
  </r>
  <r>
    <x v="121"/>
    <x v="42"/>
    <x v="0"/>
    <s v="Divorced"/>
    <s v="Master"/>
    <s v="Mechanic"/>
    <n v="55230.89"/>
    <n v="603"/>
    <x v="1"/>
    <x v="3"/>
    <s v="ACC-10122"/>
    <x v="0"/>
    <s v="Active"/>
    <x v="119"/>
    <x v="4"/>
    <x v="9"/>
    <n v="7685.05"/>
    <n v="0"/>
    <s v="No"/>
    <n v="3.06"/>
    <s v="USD"/>
    <s v="BR-113"/>
    <n v="26"/>
    <n v="5980.68"/>
    <n v="30"/>
    <n v="17675.62"/>
    <n v="3"/>
    <n v="117"/>
    <n v="58"/>
    <s v="2026-05-13"/>
    <n v="422.43"/>
    <s v="Yes"/>
    <s v="No"/>
    <n v="0"/>
    <s v="No"/>
    <n v="0"/>
    <s v="No"/>
    <n v="0"/>
    <s v="Yes"/>
    <s v="No"/>
    <s v="Yes"/>
    <s v="No"/>
    <n v="72.2"/>
    <n v="7"/>
    <x v="4"/>
    <n v="10"/>
    <s v="No"/>
    <s v="No"/>
    <s v="Yes"/>
    <n v="4"/>
    <s v="SMS"/>
    <s v="Disabled"/>
  </r>
  <r>
    <x v="122"/>
    <x v="5"/>
    <x v="1"/>
    <s v="Single"/>
    <s v="Associate Degree"/>
    <s v="Mechanic"/>
    <n v="35631.96"/>
    <n v="821"/>
    <x v="1"/>
    <x v="1"/>
    <s v="ACC-10123"/>
    <x v="2"/>
    <s v="Active"/>
    <x v="120"/>
    <x v="5"/>
    <x v="8"/>
    <n v="7213.67"/>
    <n v="100"/>
    <s v="No"/>
    <n v="0.05"/>
    <s v="GBP"/>
    <s v="BR-109"/>
    <n v="34"/>
    <n v="37358.29"/>
    <n v="29"/>
    <n v="16396.009999999998"/>
    <n v="18"/>
    <n v="13"/>
    <n v="54"/>
    <s v="2026-02-03"/>
    <n v="853.24"/>
    <s v="No"/>
    <s v="Yes"/>
    <n v="6608.01"/>
    <s v="No"/>
    <n v="0"/>
    <s v="No"/>
    <n v="0"/>
    <s v="Yes"/>
    <s v="Yes"/>
    <s v="Yes"/>
    <s v="No"/>
    <n v="67.3"/>
    <n v="5"/>
    <x v="0"/>
    <n v="1"/>
    <s v="No"/>
    <s v="No"/>
    <s v="No"/>
    <n v="4"/>
    <s v="SMS"/>
    <s v="Disabled"/>
  </r>
  <r>
    <x v="123"/>
    <x v="41"/>
    <x v="0"/>
    <s v="Married"/>
    <s v="Master"/>
    <s v="Nurse"/>
    <n v="55565.4"/>
    <n v="741"/>
    <x v="1"/>
    <x v="0"/>
    <s v="ACC-10124"/>
    <x v="0"/>
    <s v="Active"/>
    <x v="121"/>
    <x v="4"/>
    <x v="9"/>
    <n v="26215.08"/>
    <n v="100"/>
    <s v="Yes"/>
    <n v="3.4"/>
    <s v="USD"/>
    <s v="BR-112"/>
    <n v="31"/>
    <n v="7094.58"/>
    <n v="13"/>
    <n v="2912.53"/>
    <n v="21"/>
    <n v="96"/>
    <n v="74"/>
    <s v="2026-04-02"/>
    <n v="227.43"/>
    <s v="No"/>
    <s v="Yes"/>
    <n v="1310.27"/>
    <s v="No"/>
    <n v="0"/>
    <s v="Yes"/>
    <n v="158618.32999999999"/>
    <s v="Yes"/>
    <s v="No"/>
    <s v="No"/>
    <s v="No"/>
    <n v="71.8"/>
    <n v="5"/>
    <x v="0"/>
    <n v="4"/>
    <s v="No"/>
    <s v="No"/>
    <s v="Yes"/>
    <n v="4"/>
    <s v="Phone Call"/>
    <s v="Enabled"/>
  </r>
  <r>
    <x v="124"/>
    <x v="41"/>
    <x v="1"/>
    <s v="Married"/>
    <s v="Bachelor"/>
    <s v="Entrepreneur"/>
    <n v="53368.94"/>
    <n v="530"/>
    <x v="1"/>
    <x v="1"/>
    <s v="ACC-10125"/>
    <x v="2"/>
    <s v="Active"/>
    <x v="122"/>
    <x v="4"/>
    <x v="10"/>
    <n v="4621.4799999999996"/>
    <n v="100"/>
    <s v="Yes"/>
    <n v="0.05"/>
    <s v="USD"/>
    <s v="BR-113"/>
    <n v="31"/>
    <n v="13666.53"/>
    <n v="28"/>
    <n v="13149.18"/>
    <n v="9"/>
    <n v="60"/>
    <n v="15"/>
    <s v="2026-05-31"/>
    <n v="454.5"/>
    <s v="Yes"/>
    <s v="Yes"/>
    <n v="922.6"/>
    <s v="No"/>
    <n v="0"/>
    <s v="No"/>
    <n v="0"/>
    <s v="Yes"/>
    <s v="No"/>
    <s v="Yes"/>
    <s v="No"/>
    <n v="24.1"/>
    <n v="3"/>
    <x v="2"/>
    <n v="10"/>
    <s v="No"/>
    <s v="No"/>
    <s v="No"/>
    <n v="1"/>
    <s v="SMS"/>
    <s v="Disabled"/>
  </r>
  <r>
    <x v="125"/>
    <x v="20"/>
    <x v="1"/>
    <s v="Single"/>
    <s v="High School"/>
    <s v="Retired"/>
    <n v="85102.62"/>
    <n v="816"/>
    <x v="0"/>
    <x v="2"/>
    <s v="ACC-10126"/>
    <x v="2"/>
    <s v="Active"/>
    <x v="123"/>
    <x v="7"/>
    <x v="7"/>
    <n v="7100.74"/>
    <n v="100"/>
    <s v="Yes"/>
    <n v="0.05"/>
    <s v="EUR"/>
    <s v="BR-102"/>
    <n v="17"/>
    <n v="16808.990000000002"/>
    <n v="38"/>
    <n v="12067.24"/>
    <n v="12"/>
    <n v="36"/>
    <n v="59"/>
    <s v="2026-07-07"/>
    <n v="525.02"/>
    <s v="No"/>
    <s v="No"/>
    <n v="0"/>
    <s v="No"/>
    <n v="0"/>
    <s v="Yes"/>
    <n v="383668.28"/>
    <s v="No"/>
    <s v="Yes"/>
    <s v="Yes"/>
    <s v="No"/>
    <n v="100.5"/>
    <n v="5"/>
    <x v="4"/>
    <n v="10"/>
    <s v="No"/>
    <s v="Yes"/>
    <s v="No"/>
    <n v="1"/>
    <s v="Email"/>
    <s v="Disabled"/>
  </r>
  <r>
    <x v="126"/>
    <x v="52"/>
    <x v="1"/>
    <s v="Married"/>
    <s v="PhD"/>
    <s v="Chef"/>
    <n v="66836.88"/>
    <n v="691"/>
    <x v="0"/>
    <x v="0"/>
    <s v="ACC-10127"/>
    <x v="2"/>
    <s v="Active"/>
    <x v="124"/>
    <x v="6"/>
    <x v="8"/>
    <n v="18508.39"/>
    <n v="0"/>
    <s v="No"/>
    <n v="0.05"/>
    <s v="USD"/>
    <s v="BR-114"/>
    <n v="43"/>
    <n v="13431.85"/>
    <n v="80"/>
    <n v="18412.09"/>
    <n v="0"/>
    <n v="42"/>
    <n v="46"/>
    <s v="2026-01-12"/>
    <n v="258.89"/>
    <s v="No"/>
    <s v="Yes"/>
    <n v="7762.21"/>
    <s v="No"/>
    <n v="0"/>
    <s v="No"/>
    <n v="0"/>
    <s v="Yes"/>
    <s v="Yes"/>
    <s v="Yes"/>
    <s v="No"/>
    <n v="61.9"/>
    <n v="2"/>
    <x v="3"/>
    <n v="2"/>
    <s v="No"/>
    <s v="No"/>
    <s v="No"/>
    <n v="4"/>
    <s v="Email"/>
    <s v="N/A"/>
  </r>
  <r>
    <x v="127"/>
    <x v="25"/>
    <x v="1"/>
    <s v="Single"/>
    <s v="Bachelor"/>
    <s v="Mechanic"/>
    <n v="128681.49"/>
    <n v="732"/>
    <x v="2"/>
    <x v="0"/>
    <s v="ACC-10128"/>
    <x v="2"/>
    <s v="Active"/>
    <x v="125"/>
    <x v="10"/>
    <x v="5"/>
    <n v="23399.52"/>
    <n v="0"/>
    <s v="Yes"/>
    <n v="0.05"/>
    <s v="USD"/>
    <s v="BR-106"/>
    <n v="31"/>
    <n v="46133.42"/>
    <n v="73"/>
    <n v="52681.49"/>
    <n v="12"/>
    <n v="106"/>
    <n v="15"/>
    <s v="2026-03-11"/>
    <n v="950.14"/>
    <s v="Yes"/>
    <s v="No"/>
    <n v="0"/>
    <s v="No"/>
    <n v="0"/>
    <s v="Yes"/>
    <n v="482241.33"/>
    <s v="Yes"/>
    <s v="Yes"/>
    <s v="Yes"/>
    <s v="No"/>
    <n v="82.2"/>
    <n v="2"/>
    <x v="2"/>
    <n v="4"/>
    <s v="No"/>
    <s v="No"/>
    <s v="No"/>
    <n v="3"/>
    <s v="Email"/>
    <s v="N/A"/>
  </r>
  <r>
    <x v="128"/>
    <x v="0"/>
    <x v="1"/>
    <s v="Married"/>
    <s v="Associate Degree"/>
    <s v="Teacher"/>
    <n v="15000"/>
    <n v="597"/>
    <x v="1"/>
    <x v="3"/>
    <s v="ACC-10129"/>
    <x v="2"/>
    <s v="Dormant"/>
    <x v="126"/>
    <x v="10"/>
    <x v="6"/>
    <n v="13532.59"/>
    <n v="0"/>
    <s v="Yes"/>
    <n v="0.05"/>
    <s v="USD"/>
    <s v="BR-105"/>
    <n v="43"/>
    <n v="52447.07"/>
    <n v="81"/>
    <n v="27326.720000000001"/>
    <n v="9"/>
    <n v="114"/>
    <n v="76"/>
    <s v="2026-05-19"/>
    <n v="643.34"/>
    <s v="No"/>
    <s v="No"/>
    <n v="0"/>
    <s v="No"/>
    <n v="0"/>
    <s v="Yes"/>
    <n v="339782.94"/>
    <s v="No"/>
    <s v="Yes"/>
    <s v="No"/>
    <s v="Yes"/>
    <n v="46.4"/>
    <n v="7"/>
    <x v="4"/>
    <n v="9"/>
    <s v="No"/>
    <s v="No"/>
    <s v="No"/>
    <n v="3"/>
    <s v="Email"/>
    <s v="Enabled"/>
  </r>
  <r>
    <x v="129"/>
    <x v="50"/>
    <x v="1"/>
    <s v="Married"/>
    <s v="Bachelor"/>
    <s v="Student"/>
    <n v="72834.289999999994"/>
    <n v="533"/>
    <x v="0"/>
    <x v="3"/>
    <s v="ACC-10130"/>
    <x v="0"/>
    <s v="Active"/>
    <x v="127"/>
    <x v="9"/>
    <x v="6"/>
    <n v="10378.700000000001"/>
    <n v="1500"/>
    <s v="Yes"/>
    <n v="1.26"/>
    <s v="USD"/>
    <s v="BR-101"/>
    <n v="42"/>
    <n v="46929.36"/>
    <n v="20"/>
    <n v="5241.8100000000004"/>
    <n v="14"/>
    <n v="93"/>
    <n v="71"/>
    <s v="2026-05-12"/>
    <n v="841.47"/>
    <s v="No"/>
    <s v="Yes"/>
    <n v="6682.84"/>
    <s v="No"/>
    <n v="0"/>
    <s v="No"/>
    <n v="0"/>
    <s v="Yes"/>
    <s v="Yes"/>
    <s v="Yes"/>
    <s v="No"/>
    <n v="49"/>
    <n v="2"/>
    <x v="2"/>
    <n v="7"/>
    <s v="No"/>
    <s v="Yes"/>
    <s v="No"/>
    <n v="0"/>
    <s v="Email"/>
    <s v="Enabled"/>
  </r>
  <r>
    <x v="130"/>
    <x v="26"/>
    <x v="0"/>
    <s v="Married"/>
    <s v="Master"/>
    <s v="Retired"/>
    <n v="53711.09"/>
    <n v="742"/>
    <x v="1"/>
    <x v="1"/>
    <s v="ACC-10131"/>
    <x v="2"/>
    <s v="Active"/>
    <x v="128"/>
    <x v="4"/>
    <x v="4"/>
    <n v="23502.9"/>
    <n v="0"/>
    <s v="Yes"/>
    <n v="0.05"/>
    <s v="GBP"/>
    <s v="BR-111"/>
    <n v="12"/>
    <n v="6575.82"/>
    <n v="42"/>
    <n v="31449.19"/>
    <n v="28"/>
    <n v="86"/>
    <n v="6"/>
    <s v="2026-05-24"/>
    <n v="704.17"/>
    <s v="No"/>
    <s v="No"/>
    <n v="0"/>
    <s v="No"/>
    <n v="0"/>
    <s v="No"/>
    <n v="0"/>
    <s v="Yes"/>
    <s v="No"/>
    <s v="Yes"/>
    <s v="No"/>
    <n v="119.9"/>
    <n v="3"/>
    <x v="3"/>
    <n v="2"/>
    <s v="No"/>
    <s v="No"/>
    <s v="No"/>
    <n v="1"/>
    <s v="Email"/>
    <s v="Disabled"/>
  </r>
  <r>
    <x v="131"/>
    <x v="33"/>
    <x v="1"/>
    <s v="Married"/>
    <s v="Associate Degree"/>
    <s v="Accountant"/>
    <n v="41098.980000000003"/>
    <n v="558"/>
    <x v="1"/>
    <x v="0"/>
    <s v="ACC-10132"/>
    <x v="2"/>
    <s v="Active"/>
    <x v="129"/>
    <x v="0"/>
    <x v="1"/>
    <n v="11198.13"/>
    <n v="0"/>
    <s v="Yes"/>
    <n v="0.05"/>
    <s v="USD"/>
    <s v="BR-107"/>
    <n v="16"/>
    <n v="4210.1499999999996"/>
    <n v="34"/>
    <n v="6732.33"/>
    <n v="14"/>
    <n v="84"/>
    <n v="70"/>
    <s v="2026-05-04"/>
    <n v="218.85"/>
    <s v="No"/>
    <s v="Yes"/>
    <n v="781.46"/>
    <s v="No"/>
    <n v="0"/>
    <s v="No"/>
    <n v="0"/>
    <s v="Yes"/>
    <s v="Yes"/>
    <s v="Yes"/>
    <s v="Yes"/>
    <n v="131.30000000000001"/>
    <n v="2"/>
    <x v="1"/>
    <n v="2"/>
    <s v="No"/>
    <s v="Yes"/>
    <s v="No"/>
    <n v="4"/>
    <s v="Email"/>
    <s v="N/A"/>
  </r>
  <r>
    <x v="132"/>
    <x v="34"/>
    <x v="0"/>
    <s v="Single"/>
    <s v="High School"/>
    <s v="Teacher"/>
    <n v="64255.76"/>
    <n v="758"/>
    <x v="0"/>
    <x v="3"/>
    <s v="ACC-10133"/>
    <x v="1"/>
    <s v="Active"/>
    <x v="130"/>
    <x v="8"/>
    <x v="10"/>
    <n v="1724.41"/>
    <n v="0"/>
    <s v="Yes"/>
    <n v="3.43"/>
    <s v="USD"/>
    <s v="BR-101"/>
    <n v="28"/>
    <n v="41227.629999999997"/>
    <n v="42"/>
    <n v="25583.4"/>
    <n v="6"/>
    <n v="92"/>
    <n v="30"/>
    <s v="2026-04-21"/>
    <n v="954.44"/>
    <s v="No"/>
    <s v="No"/>
    <n v="0"/>
    <s v="No"/>
    <n v="0"/>
    <s v="No"/>
    <n v="0"/>
    <s v="No"/>
    <s v="Yes"/>
    <s v="Yes"/>
    <s v="No"/>
    <n v="27.9"/>
    <n v="4"/>
    <x v="1"/>
    <n v="10"/>
    <s v="No"/>
    <s v="Yes"/>
    <s v="No"/>
    <n v="3"/>
    <s v="Email"/>
    <s v="Enabled"/>
  </r>
  <r>
    <x v="133"/>
    <x v="5"/>
    <x v="0"/>
    <s v="Single"/>
    <s v="High School"/>
    <s v="Student"/>
    <n v="62384.58"/>
    <n v="516"/>
    <x v="0"/>
    <x v="2"/>
    <s v="ACC-10134"/>
    <x v="0"/>
    <s v="Active"/>
    <x v="131"/>
    <x v="2"/>
    <x v="4"/>
    <n v="2273.79"/>
    <n v="500"/>
    <s v="Yes"/>
    <n v="1.73"/>
    <s v="USD"/>
    <s v="BR-110"/>
    <n v="22"/>
    <n v="8628.4599999999991"/>
    <n v="35"/>
    <n v="18884.61"/>
    <n v="25"/>
    <n v="41"/>
    <n v="41"/>
    <s v="2026-06-15"/>
    <n v="482.69"/>
    <s v="No"/>
    <s v="No"/>
    <n v="0"/>
    <s v="Yes"/>
    <n v="21661.69"/>
    <s v="No"/>
    <n v="0"/>
    <s v="Yes"/>
    <s v="Yes"/>
    <s v="No"/>
    <s v="No"/>
    <n v="123.1"/>
    <n v="2"/>
    <x v="1"/>
    <n v="2"/>
    <s v="No"/>
    <s v="No"/>
    <s v="No"/>
    <n v="4"/>
    <s v="Email"/>
    <s v="N/A"/>
  </r>
  <r>
    <x v="134"/>
    <x v="21"/>
    <x v="0"/>
    <s v="Married"/>
    <s v="Associate Degree"/>
    <s v="Sales Manager"/>
    <n v="91945.32"/>
    <n v="577"/>
    <x v="0"/>
    <x v="0"/>
    <s v="ACC-10135"/>
    <x v="1"/>
    <s v="Dormant"/>
    <x v="132"/>
    <x v="10"/>
    <x v="9"/>
    <n v="7183.6"/>
    <n v="500"/>
    <s v="Yes"/>
    <n v="1.85"/>
    <s v="USD"/>
    <s v="BR-109"/>
    <n v="59"/>
    <n v="75504.52"/>
    <n v="45"/>
    <n v="33316.35"/>
    <n v="13"/>
    <n v="76"/>
    <n v="40"/>
    <s v="2026-06-18"/>
    <n v="1046.3499999999999"/>
    <s v="No"/>
    <s v="Yes"/>
    <n v="2037.25"/>
    <s v="No"/>
    <n v="0"/>
    <s v="No"/>
    <n v="0"/>
    <s v="Yes"/>
    <s v="Yes"/>
    <s v="No"/>
    <s v="No"/>
    <n v="70.400000000000006"/>
    <n v="2"/>
    <x v="3"/>
    <n v="1"/>
    <s v="No"/>
    <s v="Yes"/>
    <s v="No"/>
    <n v="2"/>
    <s v="SMS"/>
    <s v="Enabled"/>
  </r>
  <r>
    <x v="135"/>
    <x v="45"/>
    <x v="1"/>
    <s v="Married"/>
    <s v="Bachelor"/>
    <s v="Entrepreneur"/>
    <n v="67281.460000000006"/>
    <n v="705"/>
    <x v="0"/>
    <x v="3"/>
    <s v="ACC-10136"/>
    <x v="2"/>
    <s v="Active"/>
    <x v="133"/>
    <x v="7"/>
    <x v="9"/>
    <n v="3791.22"/>
    <n v="1500"/>
    <s v="Yes"/>
    <n v="0.05"/>
    <s v="EUR"/>
    <s v="BR-104"/>
    <n v="19"/>
    <n v="8678.68"/>
    <n v="20"/>
    <n v="13480.71"/>
    <n v="7"/>
    <n v="86"/>
    <n v="20"/>
    <s v="2026-01-18"/>
    <n v="568.19000000000005"/>
    <s v="No"/>
    <s v="Yes"/>
    <n v="407.55"/>
    <s v="Yes"/>
    <n v="23407.18"/>
    <s v="No"/>
    <n v="0"/>
    <s v="Yes"/>
    <s v="No"/>
    <s v="Yes"/>
    <s v="No"/>
    <n v="77.2"/>
    <n v="0"/>
    <x v="3"/>
    <n v="1"/>
    <s v="No"/>
    <s v="No"/>
    <s v="No"/>
    <n v="3"/>
    <s v="Phone Call"/>
    <s v="Enabled"/>
  </r>
  <r>
    <x v="136"/>
    <x v="20"/>
    <x v="0"/>
    <s v="Married"/>
    <s v="Bachelor"/>
    <s v="Retired"/>
    <n v="47679.96"/>
    <n v="801"/>
    <x v="1"/>
    <x v="0"/>
    <s v="ACC-10137"/>
    <x v="2"/>
    <s v="Dormant"/>
    <x v="134"/>
    <x v="2"/>
    <x v="8"/>
    <n v="6191.81"/>
    <n v="0"/>
    <s v="No"/>
    <n v="0.05"/>
    <s v="USD"/>
    <s v="BR-114"/>
    <n v="20"/>
    <n v="13726.48"/>
    <n v="39"/>
    <n v="22579.89"/>
    <n v="18"/>
    <n v="37"/>
    <n v="70"/>
    <s v="2026-05-29"/>
    <n v="615.36"/>
    <s v="No"/>
    <s v="No"/>
    <n v="0"/>
    <s v="No"/>
    <n v="0"/>
    <s v="No"/>
    <n v="0"/>
    <s v="Yes"/>
    <s v="Yes"/>
    <s v="Yes"/>
    <s v="No"/>
    <n v="62.8"/>
    <n v="2"/>
    <x v="2"/>
    <n v="9"/>
    <s v="No"/>
    <s v="No"/>
    <s v="No"/>
    <n v="4"/>
    <s v="SMS"/>
    <s v="N/A"/>
  </r>
  <r>
    <x v="137"/>
    <x v="48"/>
    <x v="1"/>
    <s v="Married"/>
    <s v="Associate Degree"/>
    <s v="Chef"/>
    <n v="73355.259999999995"/>
    <n v="665"/>
    <x v="0"/>
    <x v="2"/>
    <s v="ACC-10138"/>
    <x v="0"/>
    <s v="Active"/>
    <x v="135"/>
    <x v="5"/>
    <x v="9"/>
    <n v="19771.36"/>
    <n v="100"/>
    <s v="Yes"/>
    <n v="1.96"/>
    <s v="USD"/>
    <s v="BR-108"/>
    <n v="37"/>
    <n v="40761.660000000003"/>
    <n v="66"/>
    <n v="18871.3"/>
    <n v="24"/>
    <n v="95"/>
    <n v="25"/>
    <s v="2026-09-01"/>
    <n v="578.96"/>
    <s v="Yes"/>
    <s v="No"/>
    <n v="0"/>
    <s v="Yes"/>
    <n v="18087.07"/>
    <s v="Yes"/>
    <n v="302637.17"/>
    <s v="Yes"/>
    <s v="Yes"/>
    <s v="Yes"/>
    <s v="Yes"/>
    <n v="78.7"/>
    <n v="6"/>
    <x v="0"/>
    <n v="10"/>
    <s v="No"/>
    <s v="No"/>
    <s v="No"/>
    <n v="1"/>
    <s v="SMS"/>
    <s v="Disabled"/>
  </r>
  <r>
    <x v="138"/>
    <x v="30"/>
    <x v="1"/>
    <s v="Married"/>
    <s v="High School"/>
    <s v="Software Engineer"/>
    <n v="59258.71"/>
    <n v="790"/>
    <x v="1"/>
    <x v="1"/>
    <s v="ACC-10139"/>
    <x v="0"/>
    <s v="Active"/>
    <x v="136"/>
    <x v="7"/>
    <x v="9"/>
    <n v="16987.36"/>
    <n v="0"/>
    <s v="Yes"/>
    <n v="1.94"/>
    <s v="USD"/>
    <s v="BR-101"/>
    <n v="14"/>
    <n v="20005.64"/>
    <n v="19"/>
    <n v="8011.86"/>
    <n v="17"/>
    <n v="66"/>
    <n v="11"/>
    <s v="2026-05-13"/>
    <n v="849.02"/>
    <s v="Yes"/>
    <s v="No"/>
    <n v="0"/>
    <s v="Yes"/>
    <n v="25441.53"/>
    <s v="No"/>
    <n v="0"/>
    <s v="No"/>
    <s v="No"/>
    <s v="No"/>
    <s v="No"/>
    <n v="77.2"/>
    <n v="2"/>
    <x v="3"/>
    <n v="2"/>
    <s v="No"/>
    <s v="No"/>
    <s v="No"/>
    <n v="1"/>
    <s v="SMS"/>
    <s v="N/A"/>
  </r>
  <r>
    <x v="139"/>
    <x v="8"/>
    <x v="2"/>
    <s v="Married"/>
    <s v="Associate Degree"/>
    <s v="Student"/>
    <n v="36863.040000000001"/>
    <n v="611"/>
    <x v="1"/>
    <x v="2"/>
    <s v="ACC-10140"/>
    <x v="2"/>
    <s v="Active"/>
    <x v="45"/>
    <x v="10"/>
    <x v="4"/>
    <n v="10168.69"/>
    <n v="0"/>
    <s v="Yes"/>
    <n v="0.05"/>
    <s v="USD"/>
    <s v="BR-105"/>
    <n v="51"/>
    <n v="11511.57"/>
    <n v="34"/>
    <n v="25784.639999999999"/>
    <n v="14"/>
    <n v="28"/>
    <n v="15"/>
    <s v="2026-08-15"/>
    <n v="438.78"/>
    <s v="No"/>
    <s v="Yes"/>
    <n v="48.93"/>
    <s v="Yes"/>
    <n v="23308.07"/>
    <s v="Yes"/>
    <n v="454090.76"/>
    <s v="Yes"/>
    <s v="Yes"/>
    <s v="No"/>
    <s v="No"/>
    <n v="117.7"/>
    <n v="1"/>
    <x v="3"/>
    <n v="3"/>
    <s v="Yes"/>
    <s v="No"/>
    <s v="No"/>
    <n v="2"/>
    <s v="Email"/>
    <s v="Disabled"/>
  </r>
  <r>
    <x v="140"/>
    <x v="10"/>
    <x v="1"/>
    <s v="Single"/>
    <s v="Master"/>
    <s v="Accountant"/>
    <n v="58786.37"/>
    <n v="816"/>
    <x v="1"/>
    <x v="0"/>
    <s v="ACC-10141"/>
    <x v="2"/>
    <s v="Active"/>
    <x v="137"/>
    <x v="4"/>
    <x v="7"/>
    <n v="2794.46"/>
    <n v="0"/>
    <s v="No"/>
    <n v="0.05"/>
    <s v="USD"/>
    <s v="BR-103"/>
    <n v="28"/>
    <n v="15091.96"/>
    <n v="77"/>
    <n v="5189.95"/>
    <n v="25"/>
    <n v="40"/>
    <n v="60"/>
    <s v="2026-06-12"/>
    <n v="193.16"/>
    <s v="No"/>
    <s v="Yes"/>
    <n v="1401.55"/>
    <s v="No"/>
    <n v="0"/>
    <s v="No"/>
    <n v="0"/>
    <s v="Yes"/>
    <s v="Yes"/>
    <s v="Yes"/>
    <s v="No"/>
    <n v="95.8"/>
    <n v="4"/>
    <x v="1"/>
    <n v="10"/>
    <s v="No"/>
    <s v="No"/>
    <s v="No"/>
    <n v="2"/>
    <s v="Email"/>
    <s v="N/A"/>
  </r>
  <r>
    <x v="141"/>
    <x v="32"/>
    <x v="0"/>
    <s v="Married"/>
    <s v="Associate Degree"/>
    <s v="Mechanic"/>
    <n v="70773.55"/>
    <n v="644"/>
    <x v="0"/>
    <x v="2"/>
    <s v="ACC-10142"/>
    <x v="1"/>
    <s v="Active"/>
    <x v="138"/>
    <x v="8"/>
    <x v="3"/>
    <n v="20174.45"/>
    <n v="0"/>
    <s v="No"/>
    <n v="2.2999999999999998"/>
    <s v="USD"/>
    <s v="BR-104"/>
    <n v="49"/>
    <n v="58528.31"/>
    <n v="66"/>
    <n v="42619.43"/>
    <n v="26"/>
    <n v="93"/>
    <n v="48"/>
    <s v="2026-04-06"/>
    <n v="879.55"/>
    <s v="No"/>
    <s v="Yes"/>
    <n v="2398.61"/>
    <s v="No"/>
    <n v="0"/>
    <s v="No"/>
    <n v="0"/>
    <s v="Yes"/>
    <s v="No"/>
    <s v="No"/>
    <s v="No"/>
    <n v="112.1"/>
    <n v="6"/>
    <x v="1"/>
    <n v="10"/>
    <s v="No"/>
    <s v="No"/>
    <s v="No"/>
    <n v="0"/>
    <s v="Phone Call"/>
    <s v="Enabled"/>
  </r>
  <r>
    <x v="142"/>
    <x v="41"/>
    <x v="0"/>
    <s v="Married"/>
    <s v="PhD"/>
    <s v="Software Engineer"/>
    <n v="66807.06"/>
    <n v="655"/>
    <x v="0"/>
    <x v="3"/>
    <s v="ACC-10143"/>
    <x v="2"/>
    <s v="Active"/>
    <x v="139"/>
    <x v="0"/>
    <x v="0"/>
    <n v="11234.36"/>
    <n v="100"/>
    <s v="No"/>
    <n v="0.05"/>
    <s v="USD"/>
    <s v="BR-112"/>
    <n v="23"/>
    <n v="9784.48"/>
    <n v="43"/>
    <n v="10270.879999999999"/>
    <n v="25"/>
    <n v="62"/>
    <n v="58"/>
    <s v="2026-06-12"/>
    <n v="303.87"/>
    <s v="Yes"/>
    <s v="Yes"/>
    <n v="1198.96"/>
    <s v="No"/>
    <n v="0"/>
    <s v="Yes"/>
    <n v="442554.82"/>
    <s v="Yes"/>
    <s v="Yes"/>
    <s v="Yes"/>
    <s v="Yes"/>
    <n v="34.799999999999997"/>
    <n v="7"/>
    <x v="1"/>
    <n v="10"/>
    <s v="No"/>
    <s v="No"/>
    <s v="No"/>
    <n v="4"/>
    <s v="SMS"/>
    <s v="N/A"/>
  </r>
  <r>
    <x v="143"/>
    <x v="17"/>
    <x v="0"/>
    <s v="Single"/>
    <s v="Bachelor"/>
    <s v="Teacher"/>
    <n v="73257.83"/>
    <n v="677"/>
    <x v="0"/>
    <x v="1"/>
    <s v="ACC-10144"/>
    <x v="2"/>
    <s v="Active"/>
    <x v="140"/>
    <x v="2"/>
    <x v="8"/>
    <n v="52018.64"/>
    <n v="1500"/>
    <s v="Yes"/>
    <n v="0.05"/>
    <s v="USD"/>
    <s v="BR-104"/>
    <n v="31"/>
    <n v="10691.64"/>
    <n v="95"/>
    <n v="17932.46"/>
    <n v="8"/>
    <n v="97"/>
    <n v="61"/>
    <s v="2026-03-09"/>
    <n v="227.18"/>
    <s v="No"/>
    <s v="No"/>
    <n v="0"/>
    <s v="No"/>
    <n v="0"/>
    <s v="No"/>
    <n v="0"/>
    <s v="Yes"/>
    <s v="No"/>
    <s v="Yes"/>
    <s v="No"/>
    <n v="62.8"/>
    <n v="3"/>
    <x v="0"/>
    <n v="6"/>
    <s v="No"/>
    <s v="Yes"/>
    <s v="No"/>
    <n v="3"/>
    <s v="Email"/>
    <s v="Disabled"/>
  </r>
  <r>
    <x v="144"/>
    <x v="13"/>
    <x v="0"/>
    <s v="Divorced"/>
    <s v="High School"/>
    <s v="Entrepreneur"/>
    <n v="51837.87"/>
    <n v="845"/>
    <x v="1"/>
    <x v="1"/>
    <s v="ACC-10145"/>
    <x v="1"/>
    <s v="Active"/>
    <x v="141"/>
    <x v="9"/>
    <x v="1"/>
    <n v="38311.9"/>
    <n v="0"/>
    <s v="Yes"/>
    <n v="2.59"/>
    <s v="USD"/>
    <s v="BR-108"/>
    <n v="49"/>
    <n v="12741.97"/>
    <n v="86"/>
    <n v="19278.490000000002"/>
    <n v="11"/>
    <n v="41"/>
    <n v="62"/>
    <s v="2026-01-29"/>
    <n v="237.19"/>
    <s v="No"/>
    <s v="Yes"/>
    <n v="533.05999999999995"/>
    <s v="No"/>
    <n v="0"/>
    <s v="No"/>
    <n v="0"/>
    <s v="Yes"/>
    <s v="No"/>
    <s v="No"/>
    <s v="Yes"/>
    <n v="133.1"/>
    <n v="7"/>
    <x v="1"/>
    <n v="7"/>
    <s v="No"/>
    <s v="No"/>
    <s v="No"/>
    <n v="3"/>
    <s v="Email"/>
    <s v="Enabled"/>
  </r>
  <r>
    <x v="145"/>
    <x v="15"/>
    <x v="1"/>
    <s v="Divorced"/>
    <s v="Master"/>
    <s v="Chef"/>
    <n v="72940.3"/>
    <n v="635"/>
    <x v="0"/>
    <x v="0"/>
    <s v="ACC-10146"/>
    <x v="2"/>
    <s v="Active"/>
    <x v="142"/>
    <x v="6"/>
    <x v="10"/>
    <n v="32715.93"/>
    <n v="1500"/>
    <s v="No"/>
    <n v="0.05"/>
    <s v="USD"/>
    <s v="BR-110"/>
    <n v="45"/>
    <n v="38395.660000000003"/>
    <n v="63"/>
    <n v="5973.23"/>
    <n v="20"/>
    <n v="18"/>
    <n v="41"/>
    <s v="2026-04-16"/>
    <n v="410.82"/>
    <s v="No"/>
    <s v="No"/>
    <n v="0"/>
    <s v="No"/>
    <n v="0"/>
    <s v="No"/>
    <n v="0"/>
    <s v="Yes"/>
    <s v="Yes"/>
    <s v="No"/>
    <s v="No"/>
    <n v="25.7"/>
    <n v="0"/>
    <x v="1"/>
    <n v="1"/>
    <s v="No"/>
    <s v="No"/>
    <s v="No"/>
    <n v="3"/>
    <s v="Email"/>
    <s v="Enabled"/>
  </r>
  <r>
    <x v="146"/>
    <x v="24"/>
    <x v="1"/>
    <s v="Married"/>
    <s v="Bachelor"/>
    <s v="Software Engineer"/>
    <n v="68002.899999999994"/>
    <n v="814"/>
    <x v="0"/>
    <x v="3"/>
    <s v="ACC-10147"/>
    <x v="2"/>
    <s v="Dormant"/>
    <x v="143"/>
    <x v="6"/>
    <x v="0"/>
    <n v="25454.52"/>
    <n v="0"/>
    <s v="Yes"/>
    <n v="0.05"/>
    <s v="USD"/>
    <s v="BR-110"/>
    <n v="35"/>
    <n v="41931.879999999997"/>
    <n v="60"/>
    <n v="47639.09"/>
    <n v="21"/>
    <n v="60"/>
    <n v="52"/>
    <s v="2026-08-18"/>
    <n v="942.85"/>
    <s v="No"/>
    <s v="Yes"/>
    <n v="3212.63"/>
    <s v="No"/>
    <n v="0"/>
    <s v="No"/>
    <n v="0"/>
    <s v="Yes"/>
    <s v="Yes"/>
    <s v="Yes"/>
    <s v="No"/>
    <n v="37.799999999999997"/>
    <n v="3"/>
    <x v="0"/>
    <n v="1"/>
    <s v="No"/>
    <s v="No"/>
    <s v="No"/>
    <n v="0"/>
    <s v="Phone Call"/>
    <s v="Enabled"/>
  </r>
  <r>
    <x v="147"/>
    <x v="41"/>
    <x v="0"/>
    <s v="Single"/>
    <s v="Bachelor"/>
    <s v="Accountant"/>
    <n v="68205.73"/>
    <n v="517"/>
    <x v="0"/>
    <x v="3"/>
    <s v="ACC-10148"/>
    <x v="0"/>
    <s v="Active"/>
    <x v="144"/>
    <x v="7"/>
    <x v="9"/>
    <n v="3180.72"/>
    <n v="0"/>
    <s v="No"/>
    <n v="1.29"/>
    <s v="USD"/>
    <s v="BR-113"/>
    <n v="25"/>
    <n v="36256.370000000003"/>
    <n v="15"/>
    <n v="10536.03"/>
    <n v="13"/>
    <n v="92"/>
    <n v="66"/>
    <s v="2026-04-27"/>
    <n v="1169.81"/>
    <s v="No"/>
    <s v="No"/>
    <n v="0"/>
    <s v="Yes"/>
    <n v="24902.9"/>
    <s v="No"/>
    <n v="0"/>
    <s v="Yes"/>
    <s v="No"/>
    <s v="Yes"/>
    <s v="Yes"/>
    <n v="77.5"/>
    <n v="2"/>
    <x v="1"/>
    <n v="3"/>
    <s v="No"/>
    <s v="No"/>
    <s v="No"/>
    <n v="4"/>
    <s v="SMS"/>
    <s v="Enabled"/>
  </r>
  <r>
    <x v="148"/>
    <x v="51"/>
    <x v="1"/>
    <s v="Married"/>
    <s v="PhD"/>
    <s v="Student"/>
    <n v="65808.91"/>
    <n v="654"/>
    <x v="0"/>
    <x v="3"/>
    <s v="ACC-10149"/>
    <x v="0"/>
    <s v="Active"/>
    <x v="145"/>
    <x v="8"/>
    <x v="9"/>
    <n v="2405.2600000000002"/>
    <n v="0"/>
    <s v="No"/>
    <n v="3.49"/>
    <s v="USD"/>
    <s v="BR-103"/>
    <n v="20"/>
    <n v="10954.63"/>
    <n v="68"/>
    <n v="29973.85"/>
    <n v="1"/>
    <n v="32"/>
    <n v="43"/>
    <s v="2026-08-10"/>
    <n v="465.1"/>
    <s v="No"/>
    <s v="Yes"/>
    <n v="1581.48"/>
    <s v="No"/>
    <n v="0"/>
    <s v="Yes"/>
    <n v="224397.5"/>
    <s v="No"/>
    <s v="Yes"/>
    <s v="No"/>
    <s v="No"/>
    <n v="75.8"/>
    <n v="1"/>
    <x v="2"/>
    <n v="5"/>
    <s v="No"/>
    <s v="No"/>
    <s v="No"/>
    <n v="2"/>
    <s v="Email"/>
    <s v="Enabled"/>
  </r>
  <r>
    <x v="149"/>
    <x v="41"/>
    <x v="1"/>
    <s v="Married"/>
    <s v="High School"/>
    <s v="Chef"/>
    <n v="119402.33"/>
    <n v="771"/>
    <x v="0"/>
    <x v="1"/>
    <s v="ACC-10150"/>
    <x v="2"/>
    <s v="Active"/>
    <x v="146"/>
    <x v="8"/>
    <x v="9"/>
    <n v="67025.490000000005"/>
    <n v="0"/>
    <s v="Yes"/>
    <n v="0.05"/>
    <s v="EUR"/>
    <s v="BR-101"/>
    <n v="27"/>
    <n v="9660.17"/>
    <n v="63"/>
    <n v="36938.629999999997"/>
    <n v="4"/>
    <n v="34"/>
    <n v="68"/>
    <s v="2026-07-27"/>
    <n v="517.76"/>
    <s v="No"/>
    <s v="Yes"/>
    <n v="2896.28"/>
    <s v="Yes"/>
    <n v="14327.72"/>
    <s v="No"/>
    <n v="0"/>
    <s v="No"/>
    <s v="Yes"/>
    <s v="Yes"/>
    <s v="No"/>
    <n v="76.2"/>
    <n v="2"/>
    <x v="2"/>
    <n v="3"/>
    <s v="No"/>
    <s v="Yes"/>
    <s v="No"/>
    <n v="0"/>
    <s v="SMS"/>
    <s v="Enabled"/>
  </r>
  <r>
    <x v="150"/>
    <x v="32"/>
    <x v="1"/>
    <s v="Divorced"/>
    <s v="High School"/>
    <s v="Sales Manager"/>
    <n v="92753.16"/>
    <n v="765"/>
    <x v="0"/>
    <x v="3"/>
    <s v="ACC-10151"/>
    <x v="1"/>
    <s v="Active"/>
    <x v="147"/>
    <x v="3"/>
    <x v="9"/>
    <n v="16423.73"/>
    <n v="0"/>
    <s v="Yes"/>
    <n v="2.1"/>
    <s v="USD"/>
    <s v="BR-105"/>
    <n v="18"/>
    <n v="13019.75"/>
    <n v="26"/>
    <n v="12153.61"/>
    <n v="21"/>
    <n v="106"/>
    <n v="72"/>
    <s v="2026-06-14"/>
    <n v="572.12"/>
    <s v="No"/>
    <s v="Yes"/>
    <n v="9343.92"/>
    <s v="No"/>
    <n v="0"/>
    <s v="No"/>
    <n v="0"/>
    <s v="Yes"/>
    <s v="Yes"/>
    <s v="Yes"/>
    <s v="No"/>
    <n v="80"/>
    <n v="2"/>
    <x v="4"/>
    <n v="1"/>
    <s v="No"/>
    <s v="No"/>
    <s v="No"/>
    <n v="2"/>
    <s v="Email"/>
    <s v="Disabled"/>
  </r>
  <r>
    <x v="151"/>
    <x v="28"/>
    <x v="1"/>
    <s v="Single"/>
    <s v="Bachelor"/>
    <s v="Mechanic"/>
    <n v="72384.789999999994"/>
    <n v="831"/>
    <x v="0"/>
    <x v="0"/>
    <s v="ACC-10152"/>
    <x v="0"/>
    <s v="Active"/>
    <x v="148"/>
    <x v="11"/>
    <x v="1"/>
    <n v="13759.99"/>
    <n v="100"/>
    <s v="No"/>
    <n v="2.19"/>
    <s v="USD"/>
    <s v="BR-102"/>
    <n v="27"/>
    <n v="7345.95"/>
    <n v="35"/>
    <n v="23053.95"/>
    <n v="4"/>
    <n v="55"/>
    <n v="72"/>
    <s v="2026-06-13"/>
    <n v="490.32"/>
    <s v="No"/>
    <s v="Yes"/>
    <n v="3726.83"/>
    <s v="No"/>
    <n v="0"/>
    <s v="No"/>
    <n v="0"/>
    <s v="Yes"/>
    <s v="Yes"/>
    <s v="Yes"/>
    <s v="No"/>
    <n v="138.19999999999999"/>
    <n v="7"/>
    <x v="2"/>
    <n v="10"/>
    <s v="No"/>
    <s v="No"/>
    <s v="No"/>
    <n v="0"/>
    <s v="Email"/>
    <s v="N/A"/>
  </r>
  <r>
    <x v="152"/>
    <x v="37"/>
    <x v="1"/>
    <s v="Single"/>
    <s v="Associate Degree"/>
    <s v="Entrepreneur"/>
    <n v="44994.82"/>
    <n v="515"/>
    <x v="1"/>
    <x v="1"/>
    <s v="ACC-10153"/>
    <x v="0"/>
    <s v="Dormant"/>
    <x v="149"/>
    <x v="6"/>
    <x v="5"/>
    <n v="25860.97"/>
    <n v="100"/>
    <s v="Yes"/>
    <n v="0.52"/>
    <s v="USD"/>
    <s v="BR-113"/>
    <n v="45"/>
    <n v="28384.54"/>
    <n v="97"/>
    <n v="66306.67"/>
    <n v="13"/>
    <n v="53"/>
    <n v="31"/>
    <s v="2026-06-19"/>
    <n v="666.84"/>
    <s v="No"/>
    <s v="No"/>
    <n v="0"/>
    <s v="No"/>
    <n v="0"/>
    <s v="No"/>
    <n v="0"/>
    <s v="Yes"/>
    <s v="Yes"/>
    <s v="Yes"/>
    <s v="No"/>
    <n v="86.5"/>
    <n v="7"/>
    <x v="0"/>
    <n v="10"/>
    <s v="No"/>
    <s v="No"/>
    <s v="No"/>
    <n v="0"/>
    <s v="Email"/>
    <s v="Disabled"/>
  </r>
  <r>
    <x v="153"/>
    <x v="14"/>
    <x v="1"/>
    <s v="Divorced"/>
    <s v="High School"/>
    <s v="Software Engineer"/>
    <n v="57691.69"/>
    <n v="511"/>
    <x v="1"/>
    <x v="1"/>
    <s v="ACC-10154"/>
    <x v="2"/>
    <s v="Active"/>
    <x v="150"/>
    <x v="7"/>
    <x v="10"/>
    <n v="17388.68"/>
    <n v="500"/>
    <s v="Yes"/>
    <n v="0.05"/>
    <s v="USD"/>
    <s v="BR-111"/>
    <n v="22"/>
    <n v="22792.09"/>
    <n v="18"/>
    <n v="4042.67"/>
    <n v="3"/>
    <n v="75"/>
    <n v="74"/>
    <s v="2026-03-01"/>
    <n v="670.87"/>
    <s v="No"/>
    <s v="No"/>
    <n v="0"/>
    <s v="No"/>
    <n v="0"/>
    <s v="No"/>
    <n v="0"/>
    <s v="Yes"/>
    <s v="Yes"/>
    <s v="No"/>
    <s v="No"/>
    <n v="28.6"/>
    <n v="5"/>
    <x v="1"/>
    <n v="10"/>
    <s v="No"/>
    <s v="No"/>
    <s v="No"/>
    <n v="3"/>
    <s v="Email"/>
    <s v="Disabled"/>
  </r>
  <r>
    <x v="154"/>
    <x v="51"/>
    <x v="0"/>
    <s v="Married"/>
    <s v="High School"/>
    <s v="Entrepreneur"/>
    <n v="105394.7"/>
    <n v="574"/>
    <x v="0"/>
    <x v="1"/>
    <s v="ACC-10155"/>
    <x v="0"/>
    <s v="Dormant"/>
    <x v="151"/>
    <x v="0"/>
    <x v="3"/>
    <n v="7305.79"/>
    <n v="0"/>
    <s v="Yes"/>
    <n v="2.92"/>
    <s v="USD"/>
    <s v="BR-113"/>
    <n v="40"/>
    <n v="16744.63"/>
    <n v="11"/>
    <n v="4342.92"/>
    <n v="23"/>
    <n v="76"/>
    <n v="64"/>
    <s v="2026-03-16"/>
    <n v="413.48"/>
    <s v="No"/>
    <s v="Yes"/>
    <n v="5035.38"/>
    <s v="No"/>
    <n v="0"/>
    <s v="No"/>
    <n v="0"/>
    <s v="Yes"/>
    <s v="No"/>
    <s v="Yes"/>
    <s v="Yes"/>
    <n v="106.9"/>
    <n v="5"/>
    <x v="4"/>
    <n v="10"/>
    <s v="No"/>
    <s v="No"/>
    <s v="No"/>
    <n v="0"/>
    <s v="SMS"/>
    <s v="Enabled"/>
  </r>
  <r>
    <x v="155"/>
    <x v="52"/>
    <x v="0"/>
    <s v="Married"/>
    <s v="High School"/>
    <s v="Entrepreneur"/>
    <n v="50926.559999999998"/>
    <n v="711"/>
    <x v="1"/>
    <x v="3"/>
    <s v="ACC-10156"/>
    <x v="2"/>
    <s v="Active"/>
    <x v="152"/>
    <x v="3"/>
    <x v="7"/>
    <n v="4130.24"/>
    <n v="100"/>
    <s v="Yes"/>
    <n v="0.05"/>
    <s v="USD"/>
    <s v="BR-114"/>
    <n v="16"/>
    <n v="16343.04"/>
    <n v="29"/>
    <n v="15257.94"/>
    <n v="1"/>
    <n v="37"/>
    <n v="48"/>
    <s v="2026-05-26"/>
    <n v="702.24"/>
    <s v="No"/>
    <s v="Yes"/>
    <n v="790.59"/>
    <s v="No"/>
    <n v="0"/>
    <s v="No"/>
    <n v="0"/>
    <s v="Yes"/>
    <s v="No"/>
    <s v="Yes"/>
    <s v="No"/>
    <n v="104.3"/>
    <n v="0"/>
    <x v="3"/>
    <n v="4"/>
    <s v="No"/>
    <s v="No"/>
    <s v="No"/>
    <n v="3"/>
    <s v="SMS"/>
    <s v="Enabled"/>
  </r>
  <r>
    <x v="156"/>
    <x v="39"/>
    <x v="0"/>
    <s v="Divorced"/>
    <s v="Bachelor"/>
    <s v="Entrepreneur"/>
    <n v="60856.76"/>
    <n v="678"/>
    <x v="0"/>
    <x v="2"/>
    <s v="ACC-10157"/>
    <x v="2"/>
    <s v="Active"/>
    <x v="153"/>
    <x v="7"/>
    <x v="5"/>
    <n v="725.36"/>
    <n v="100"/>
    <s v="Yes"/>
    <n v="0.05"/>
    <s v="USD"/>
    <s v="BR-106"/>
    <n v="41"/>
    <n v="60004.88"/>
    <n v="15"/>
    <n v="11757.46"/>
    <n v="0"/>
    <n v="110"/>
    <n v="34"/>
    <s v="2026-01-31"/>
    <n v="1281.47"/>
    <s v="No"/>
    <s v="Yes"/>
    <n v="500.86"/>
    <s v="No"/>
    <n v="0"/>
    <s v="No"/>
    <n v="0"/>
    <s v="Yes"/>
    <s v="No"/>
    <s v="Yes"/>
    <s v="No"/>
    <n v="89.1"/>
    <n v="7"/>
    <x v="3"/>
    <n v="10"/>
    <s v="No"/>
    <s v="No"/>
    <s v="No"/>
    <n v="3"/>
    <s v="SMS"/>
    <s v="Enabled"/>
  </r>
  <r>
    <x v="157"/>
    <x v="30"/>
    <x v="1"/>
    <s v="Single"/>
    <s v="High School"/>
    <s v="Student"/>
    <n v="59464.92"/>
    <n v="628"/>
    <x v="1"/>
    <x v="0"/>
    <s v="ACC-10158"/>
    <x v="0"/>
    <s v="Active"/>
    <x v="154"/>
    <x v="1"/>
    <x v="6"/>
    <n v="22718.95"/>
    <n v="1500"/>
    <s v="Yes"/>
    <n v="2.96"/>
    <s v="USD"/>
    <s v="BR-104"/>
    <n v="15"/>
    <n v="19851.900000000001"/>
    <n v="97"/>
    <n v="54515.65"/>
    <n v="1"/>
    <n v="108"/>
    <n v="62"/>
    <s v="2026-07-02"/>
    <n v="664"/>
    <s v="No"/>
    <s v="No"/>
    <n v="0"/>
    <s v="Yes"/>
    <n v="33321.4"/>
    <s v="No"/>
    <n v="0"/>
    <s v="No"/>
    <s v="Yes"/>
    <s v="No"/>
    <s v="No"/>
    <n v="45.1"/>
    <n v="0"/>
    <x v="2"/>
    <n v="1"/>
    <s v="No"/>
    <s v="No"/>
    <s v="No"/>
    <n v="3"/>
    <s v="SMS"/>
    <s v="N/A"/>
  </r>
  <r>
    <x v="158"/>
    <x v="37"/>
    <x v="1"/>
    <s v="Married"/>
    <s v="Bachelor"/>
    <s v="Entrepreneur"/>
    <n v="74197.179999999993"/>
    <n v="782"/>
    <x v="0"/>
    <x v="1"/>
    <s v="ACC-10159"/>
    <x v="1"/>
    <s v="Active"/>
    <x v="155"/>
    <x v="10"/>
    <x v="0"/>
    <n v="15539.34"/>
    <n v="0"/>
    <s v="Yes"/>
    <n v="3.94"/>
    <s v="GBP"/>
    <s v="BR-109"/>
    <n v="9"/>
    <n v="5974.97"/>
    <n v="88"/>
    <n v="63643.91"/>
    <n v="12"/>
    <n v="87"/>
    <n v="40"/>
    <s v="2026-02-22"/>
    <n v="717.72"/>
    <s v="No"/>
    <s v="No"/>
    <n v="0"/>
    <s v="No"/>
    <n v="0"/>
    <s v="No"/>
    <n v="0"/>
    <s v="Yes"/>
    <s v="Yes"/>
    <s v="Yes"/>
    <s v="No"/>
    <n v="34.5"/>
    <n v="3"/>
    <x v="4"/>
    <n v="10"/>
    <s v="No"/>
    <s v="No"/>
    <s v="No"/>
    <n v="1"/>
    <s v="Phone Call"/>
    <s v="N/A"/>
  </r>
  <r>
    <x v="159"/>
    <x v="0"/>
    <x v="1"/>
    <s v="Single"/>
    <s v="Bachelor"/>
    <s v="Sales Manager"/>
    <n v="54083.839999999997"/>
    <n v="694"/>
    <x v="1"/>
    <x v="1"/>
    <s v="ACC-10160"/>
    <x v="2"/>
    <s v="Active"/>
    <x v="156"/>
    <x v="9"/>
    <x v="0"/>
    <n v="49135.34"/>
    <n v="1500"/>
    <s v="No"/>
    <n v="0.05"/>
    <s v="USD"/>
    <s v="BR-107"/>
    <n v="55"/>
    <n v="41136.980000000003"/>
    <n v="64"/>
    <n v="43813.38"/>
    <n v="26"/>
    <n v="33"/>
    <n v="9"/>
    <s v="2026-07-20"/>
    <n v="713.87"/>
    <s v="No"/>
    <s v="Yes"/>
    <n v="676.21"/>
    <s v="No"/>
    <n v="0"/>
    <s v="No"/>
    <n v="0"/>
    <s v="No"/>
    <s v="Yes"/>
    <s v="No"/>
    <s v="Yes"/>
    <n v="37.200000000000003"/>
    <n v="6"/>
    <x v="3"/>
    <n v="3"/>
    <s v="No"/>
    <s v="No"/>
    <s v="No"/>
    <n v="3"/>
    <s v="Email"/>
    <s v="N/A"/>
  </r>
  <r>
    <x v="160"/>
    <x v="24"/>
    <x v="0"/>
    <s v="Married"/>
    <s v="Bachelor"/>
    <s v="Teacher"/>
    <n v="69421.45"/>
    <n v="767"/>
    <x v="0"/>
    <x v="2"/>
    <s v="ACC-10161"/>
    <x v="2"/>
    <s v="Dormant"/>
    <x v="157"/>
    <x v="11"/>
    <x v="5"/>
    <n v="26764.91"/>
    <n v="100"/>
    <s v="Yes"/>
    <n v="0.05"/>
    <s v="USD"/>
    <s v="BR-102"/>
    <n v="25"/>
    <n v="18627.919999999998"/>
    <n v="57"/>
    <n v="27733.200000000001"/>
    <n v="19"/>
    <n v="65"/>
    <n v="23"/>
    <s v="2026-06-01"/>
    <n v="565.38"/>
    <s v="Yes"/>
    <s v="No"/>
    <n v="0"/>
    <s v="Yes"/>
    <n v="19043.22"/>
    <s v="No"/>
    <n v="0"/>
    <s v="Yes"/>
    <s v="Yes"/>
    <s v="No"/>
    <s v="No"/>
    <n v="90.4"/>
    <n v="7"/>
    <x v="3"/>
    <n v="10"/>
    <s v="No"/>
    <s v="No"/>
    <s v="No"/>
    <n v="4"/>
    <s v="Email"/>
    <s v="Enabled"/>
  </r>
  <r>
    <x v="161"/>
    <x v="34"/>
    <x v="0"/>
    <s v="Married"/>
    <s v="High School"/>
    <s v="Accountant"/>
    <n v="54642.080000000002"/>
    <n v="529"/>
    <x v="1"/>
    <x v="0"/>
    <s v="ACC-10162"/>
    <x v="0"/>
    <s v="Active"/>
    <x v="158"/>
    <x v="3"/>
    <x v="5"/>
    <n v="2331.0700000000002"/>
    <n v="100"/>
    <s v="Yes"/>
    <n v="3.16"/>
    <s v="USD"/>
    <s v="BR-107"/>
    <n v="36"/>
    <n v="47443.360000000001"/>
    <n v="67"/>
    <n v="48256.18"/>
    <n v="16"/>
    <n v="59"/>
    <n v="16"/>
    <s v="2026-01-20"/>
    <n v="929.12"/>
    <s v="No"/>
    <s v="Yes"/>
    <n v="2292.13"/>
    <s v="No"/>
    <n v="0"/>
    <s v="No"/>
    <n v="0"/>
    <s v="Yes"/>
    <s v="Yes"/>
    <s v="Yes"/>
    <s v="No"/>
    <n v="92.1"/>
    <n v="2"/>
    <x v="3"/>
    <n v="3"/>
    <s v="No"/>
    <s v="No"/>
    <s v="No"/>
    <n v="4"/>
    <s v="Email"/>
    <s v="Disabled"/>
  </r>
  <r>
    <x v="162"/>
    <x v="3"/>
    <x v="1"/>
    <s v="Married"/>
    <s v="Bachelor"/>
    <s v="Chef"/>
    <n v="97862.77"/>
    <n v="508"/>
    <x v="0"/>
    <x v="0"/>
    <s v="ACC-10163"/>
    <x v="0"/>
    <s v="Active"/>
    <x v="110"/>
    <x v="4"/>
    <x v="5"/>
    <n v="6151.36"/>
    <n v="0"/>
    <s v="Yes"/>
    <n v="2.72"/>
    <s v="USD"/>
    <s v="BR-110"/>
    <n v="33"/>
    <n v="49235.18"/>
    <n v="51"/>
    <n v="16986.38"/>
    <n v="24"/>
    <n v="110"/>
    <n v="64"/>
    <s v="2026-02-07"/>
    <n v="788.35"/>
    <s v="No"/>
    <s v="No"/>
    <n v="0"/>
    <s v="No"/>
    <n v="0"/>
    <s v="No"/>
    <n v="0"/>
    <s v="Yes"/>
    <s v="Yes"/>
    <s v="Yes"/>
    <s v="No"/>
    <n v="84.1"/>
    <n v="7"/>
    <x v="2"/>
    <n v="10"/>
    <s v="No"/>
    <s v="No"/>
    <s v="No"/>
    <n v="0"/>
    <s v="Email"/>
    <s v="Disabled"/>
  </r>
  <r>
    <x v="163"/>
    <x v="3"/>
    <x v="0"/>
    <s v="Widowed"/>
    <s v="High School"/>
    <s v="Sales Manager"/>
    <n v="47843.06"/>
    <n v="808"/>
    <x v="1"/>
    <x v="2"/>
    <s v="ACC-10164"/>
    <x v="1"/>
    <s v="Active"/>
    <x v="159"/>
    <x v="8"/>
    <x v="5"/>
    <n v="10476.709999999999"/>
    <n v="0"/>
    <s v="Yes"/>
    <n v="3.21"/>
    <s v="USD"/>
    <s v="BR-114"/>
    <n v="11"/>
    <n v="14010.31"/>
    <n v="83"/>
    <n v="27760.400000000001"/>
    <n v="12"/>
    <n v="12"/>
    <n v="15"/>
    <s v="2026-07-07"/>
    <n v="444.37"/>
    <s v="No"/>
    <s v="Yes"/>
    <n v="2034.18"/>
    <s v="No"/>
    <n v="0"/>
    <s v="Yes"/>
    <n v="233195.05"/>
    <s v="Yes"/>
    <s v="Yes"/>
    <s v="No"/>
    <s v="No"/>
    <n v="88.5"/>
    <n v="5"/>
    <x v="2"/>
    <n v="8"/>
    <s v="No"/>
    <s v="No"/>
    <s v="No"/>
    <n v="2"/>
    <s v="Email"/>
    <s v="N/A"/>
  </r>
  <r>
    <x v="164"/>
    <x v="39"/>
    <x v="1"/>
    <s v="Married"/>
    <s v="Bachelor"/>
    <s v="Chef"/>
    <n v="89441.12"/>
    <n v="809"/>
    <x v="0"/>
    <x v="3"/>
    <s v="ACC-10165"/>
    <x v="0"/>
    <s v="Active"/>
    <x v="160"/>
    <x v="2"/>
    <x v="2"/>
    <n v="70352.350000000006"/>
    <n v="100"/>
    <s v="Yes"/>
    <n v="0.75"/>
    <s v="USD"/>
    <s v="BR-108"/>
    <n v="40"/>
    <n v="37022.15"/>
    <n v="30"/>
    <n v="19071.73"/>
    <n v="16"/>
    <n v="32"/>
    <n v="57"/>
    <s v="2026-04-18"/>
    <n v="801.34"/>
    <s v="No"/>
    <s v="No"/>
    <n v="0"/>
    <s v="No"/>
    <n v="0"/>
    <s v="No"/>
    <n v="0"/>
    <s v="No"/>
    <s v="No"/>
    <s v="Yes"/>
    <s v="No"/>
    <n v="14.8"/>
    <n v="3"/>
    <x v="4"/>
    <n v="5"/>
    <s v="No"/>
    <s v="No"/>
    <s v="No"/>
    <n v="4"/>
    <s v="Phone Call"/>
    <s v="N/A"/>
  </r>
  <r>
    <x v="165"/>
    <x v="25"/>
    <x v="0"/>
    <s v="Single"/>
    <s v="Master"/>
    <s v="Accountant"/>
    <n v="50371.6"/>
    <n v="664"/>
    <x v="1"/>
    <x v="3"/>
    <s v="ACC-10166"/>
    <x v="0"/>
    <s v="Active"/>
    <x v="161"/>
    <x v="0"/>
    <x v="7"/>
    <n v="4795.7299999999996"/>
    <n v="0"/>
    <s v="Yes"/>
    <n v="2.69"/>
    <s v="USD"/>
    <s v="BR-103"/>
    <n v="44"/>
    <n v="14369.34"/>
    <n v="15"/>
    <n v="2263.62"/>
    <n v="4"/>
    <n v="43"/>
    <n v="24"/>
    <s v="2026-02-06"/>
    <n v="281.91000000000003"/>
    <s v="No"/>
    <s v="Yes"/>
    <n v="1782.22"/>
    <s v="No"/>
    <n v="0"/>
    <s v="No"/>
    <n v="0"/>
    <s v="Yes"/>
    <s v="Yes"/>
    <s v="Yes"/>
    <s v="No"/>
    <n v="95"/>
    <n v="2"/>
    <x v="2"/>
    <n v="10"/>
    <s v="No"/>
    <s v="No"/>
    <s v="No"/>
    <n v="2"/>
    <s v="Email"/>
    <s v="N/A"/>
  </r>
  <r>
    <x v="166"/>
    <x v="53"/>
    <x v="0"/>
    <s v="Single"/>
    <s v="Bachelor"/>
    <s v="Teacher"/>
    <n v="43656.34"/>
    <n v="692"/>
    <x v="1"/>
    <x v="3"/>
    <s v="ACC-10167"/>
    <x v="0"/>
    <s v="Dormant"/>
    <x v="162"/>
    <x v="6"/>
    <x v="7"/>
    <n v="23307.55"/>
    <n v="0"/>
    <s v="No"/>
    <n v="1.69"/>
    <s v="USD"/>
    <s v="BR-103"/>
    <n v="31"/>
    <n v="44665.71"/>
    <n v="39"/>
    <n v="10895.39"/>
    <n v="23"/>
    <n v="18"/>
    <n v="77"/>
    <s v="2026-03-10"/>
    <n v="793.73"/>
    <s v="No"/>
    <s v="Yes"/>
    <n v="1821.24"/>
    <s v="No"/>
    <n v="0"/>
    <s v="No"/>
    <n v="0"/>
    <s v="Yes"/>
    <s v="No"/>
    <s v="Yes"/>
    <s v="No"/>
    <n v="97.7"/>
    <n v="0"/>
    <x v="2"/>
    <n v="8"/>
    <s v="No"/>
    <s v="No"/>
    <s v="No"/>
    <n v="3"/>
    <s v="Email"/>
    <s v="Disabled"/>
  </r>
  <r>
    <x v="167"/>
    <x v="29"/>
    <x v="0"/>
    <s v="Married"/>
    <s v="Bachelor"/>
    <s v="Retired"/>
    <n v="47480.18"/>
    <n v="804"/>
    <x v="1"/>
    <x v="3"/>
    <s v="ACC-10168"/>
    <x v="0"/>
    <s v="Suspended"/>
    <x v="163"/>
    <x v="3"/>
    <x v="0"/>
    <n v="5807.24"/>
    <n v="1500"/>
    <s v="Yes"/>
    <n v="2.21"/>
    <s v="USD"/>
    <s v="BR-111"/>
    <n v="10"/>
    <n v="13180.6"/>
    <n v="32"/>
    <n v="16205.74"/>
    <n v="24"/>
    <n v="91"/>
    <n v="31"/>
    <s v="2026-06-04"/>
    <n v="699.67"/>
    <s v="No"/>
    <s v="Yes"/>
    <n v="1.01"/>
    <s v="No"/>
    <n v="0"/>
    <s v="No"/>
    <n v="0"/>
    <s v="Yes"/>
    <s v="Yes"/>
    <s v="Yes"/>
    <s v="Yes"/>
    <n v="44.2"/>
    <n v="1"/>
    <x v="0"/>
    <n v="4"/>
    <s v="No"/>
    <s v="No"/>
    <s v="No"/>
    <n v="2"/>
    <s v="Email"/>
    <s v="Disabled"/>
  </r>
  <r>
    <x v="168"/>
    <x v="54"/>
    <x v="0"/>
    <s v="Married"/>
    <s v="Bachelor"/>
    <s v="Chef"/>
    <n v="22214.11"/>
    <n v="759"/>
    <x v="1"/>
    <x v="0"/>
    <s v="ACC-10169"/>
    <x v="0"/>
    <s v="Active"/>
    <x v="164"/>
    <x v="9"/>
    <x v="7"/>
    <n v="2318.5100000000002"/>
    <n v="0"/>
    <s v="Yes"/>
    <n v="1.38"/>
    <s v="USD"/>
    <s v="BR-102"/>
    <n v="42"/>
    <n v="54341.03"/>
    <n v="45"/>
    <n v="16427.21"/>
    <n v="24"/>
    <n v="68"/>
    <n v="62"/>
    <s v="2026-08-28"/>
    <n v="813.43"/>
    <s v="No"/>
    <s v="No"/>
    <n v="0"/>
    <s v="No"/>
    <n v="0"/>
    <s v="Yes"/>
    <n v="477779.95"/>
    <s v="Yes"/>
    <s v="Yes"/>
    <s v="No"/>
    <s v="Yes"/>
    <n v="96.6"/>
    <n v="5"/>
    <x v="2"/>
    <n v="8"/>
    <s v="Yes"/>
    <s v="No"/>
    <s v="No"/>
    <n v="3"/>
    <s v="Email"/>
    <s v="Disabled"/>
  </r>
  <r>
    <x v="169"/>
    <x v="0"/>
    <x v="0"/>
    <s v="Single"/>
    <s v="Bachelor"/>
    <s v="Chef"/>
    <n v="75964.960000000006"/>
    <n v="691"/>
    <x v="0"/>
    <x v="3"/>
    <s v="ACC-10170"/>
    <x v="0"/>
    <s v="Dormant"/>
    <x v="165"/>
    <x v="4"/>
    <x v="0"/>
    <n v="53554.02"/>
    <n v="0"/>
    <s v="No"/>
    <n v="1.23"/>
    <s v="USD"/>
    <s v="BR-112"/>
    <n v="58"/>
    <n v="41143.07"/>
    <n v="12"/>
    <n v="9066.51"/>
    <n v="7"/>
    <n v="75"/>
    <n v="9"/>
    <s v="2026-04-15"/>
    <n v="717.28"/>
    <s v="No"/>
    <s v="No"/>
    <n v="0"/>
    <s v="No"/>
    <n v="0"/>
    <s v="No"/>
    <n v="0"/>
    <s v="No"/>
    <s v="No"/>
    <s v="No"/>
    <s v="No"/>
    <n v="36.1"/>
    <n v="5"/>
    <x v="4"/>
    <n v="10"/>
    <s v="No"/>
    <s v="No"/>
    <s v="No"/>
    <n v="1"/>
    <s v="Email"/>
    <s v="Disabled"/>
  </r>
  <r>
    <x v="170"/>
    <x v="23"/>
    <x v="1"/>
    <s v="Married"/>
    <s v="Master"/>
    <s v="Teacher"/>
    <n v="35900.6"/>
    <n v="578"/>
    <x v="1"/>
    <x v="1"/>
    <s v="ACC-10171"/>
    <x v="1"/>
    <s v="Active"/>
    <x v="166"/>
    <x v="7"/>
    <x v="0"/>
    <n v="880.22"/>
    <n v="100"/>
    <s v="Yes"/>
    <n v="2.14"/>
    <s v="USD"/>
    <s v="BR-101"/>
    <n v="8"/>
    <n v="6250.58"/>
    <n v="99"/>
    <n v="76119.08"/>
    <n v="21"/>
    <n v="31"/>
    <n v="78"/>
    <s v="2026-05-02"/>
    <n v="769.81"/>
    <s v="No"/>
    <s v="Yes"/>
    <n v="340.27"/>
    <s v="No"/>
    <n v="0"/>
    <s v="No"/>
    <n v="0"/>
    <s v="Yes"/>
    <s v="Yes"/>
    <s v="No"/>
    <s v="No"/>
    <n v="41.3"/>
    <n v="6"/>
    <x v="2"/>
    <n v="10"/>
    <s v="No"/>
    <s v="No"/>
    <s v="No"/>
    <n v="0"/>
    <s v="Email"/>
    <s v="N/A"/>
  </r>
  <r>
    <x v="171"/>
    <x v="1"/>
    <x v="0"/>
    <s v="Married"/>
    <s v="Master"/>
    <s v="Software Engineer"/>
    <n v="56052.01"/>
    <n v="678"/>
    <x v="1"/>
    <x v="2"/>
    <s v="ACC-10172"/>
    <x v="2"/>
    <s v="Active"/>
    <x v="167"/>
    <x v="4"/>
    <x v="0"/>
    <n v="18738.04"/>
    <n v="0"/>
    <s v="Yes"/>
    <n v="0.05"/>
    <s v="USD"/>
    <s v="BR-103"/>
    <n v="50"/>
    <n v="17778.02"/>
    <n v="43"/>
    <n v="18358.25"/>
    <n v="21"/>
    <n v="44"/>
    <n v="13"/>
    <s v="2026-06-05"/>
    <n v="388.56"/>
    <s v="No"/>
    <s v="No"/>
    <n v="0"/>
    <s v="No"/>
    <n v="0"/>
    <s v="No"/>
    <n v="0"/>
    <s v="Yes"/>
    <s v="Yes"/>
    <s v="No"/>
    <s v="No"/>
    <n v="36.4"/>
    <n v="3"/>
    <x v="2"/>
    <n v="9"/>
    <s v="No"/>
    <s v="Yes"/>
    <s v="No"/>
    <n v="2"/>
    <s v="Phone Call"/>
    <s v="Enabled"/>
  </r>
  <r>
    <x v="172"/>
    <x v="54"/>
    <x v="1"/>
    <s v="Married"/>
    <s v="Associate Degree"/>
    <s v="Sales Manager"/>
    <n v="84040.54"/>
    <n v="590"/>
    <x v="0"/>
    <x v="1"/>
    <s v="ACC-10173"/>
    <x v="0"/>
    <s v="Active"/>
    <x v="168"/>
    <x v="8"/>
    <x v="7"/>
    <n v="1952.93"/>
    <n v="100"/>
    <s v="No"/>
    <n v="1.78"/>
    <s v="USD"/>
    <s v="BR-110"/>
    <n v="39"/>
    <n v="55350.16"/>
    <n v="39"/>
    <n v="17717.560000000001"/>
    <n v="28"/>
    <n v="40"/>
    <n v="36"/>
    <s v="2026-07-25"/>
    <n v="936.77"/>
    <s v="No"/>
    <s v="No"/>
    <n v="0"/>
    <s v="Yes"/>
    <n v="29036.639999999999"/>
    <s v="No"/>
    <n v="0"/>
    <s v="Yes"/>
    <s v="Yes"/>
    <s v="No"/>
    <s v="No"/>
    <n v="99.6"/>
    <n v="3"/>
    <x v="0"/>
    <n v="3"/>
    <s v="No"/>
    <s v="No"/>
    <s v="No"/>
    <n v="2"/>
    <s v="Email"/>
    <s v="N/A"/>
  </r>
  <r>
    <x v="173"/>
    <x v="36"/>
    <x v="0"/>
    <s v="Married"/>
    <s v="Bachelor"/>
    <s v="Software Engineer"/>
    <n v="83233.820000000007"/>
    <n v="714"/>
    <x v="0"/>
    <x v="3"/>
    <s v="ACC-10174"/>
    <x v="2"/>
    <s v="Active"/>
    <x v="169"/>
    <x v="4"/>
    <x v="5"/>
    <n v="41115.78"/>
    <n v="100"/>
    <s v="Yes"/>
    <n v="0.05"/>
    <s v="USD"/>
    <s v="BR-112"/>
    <n v="14"/>
    <n v="19966.87"/>
    <n v="91"/>
    <n v="54005.8"/>
    <n v="11"/>
    <n v="99"/>
    <n v="76"/>
    <s v="2026-07-10"/>
    <n v="704.5"/>
    <s v="No"/>
    <s v="Yes"/>
    <n v="4256.24"/>
    <s v="No"/>
    <n v="0"/>
    <s v="No"/>
    <n v="0"/>
    <s v="No"/>
    <s v="Yes"/>
    <s v="No"/>
    <s v="No"/>
    <n v="84.4"/>
    <n v="4"/>
    <x v="4"/>
    <n v="10"/>
    <s v="No"/>
    <s v="No"/>
    <s v="No"/>
    <n v="2"/>
    <s v="Email"/>
    <s v="N/A"/>
  </r>
  <r>
    <x v="174"/>
    <x v="18"/>
    <x v="0"/>
    <s v="Married"/>
    <s v="Master"/>
    <s v="Software Engineer"/>
    <n v="29208.53"/>
    <n v="578"/>
    <x v="1"/>
    <x v="1"/>
    <s v="ACC-10175"/>
    <x v="0"/>
    <s v="Active"/>
    <x v="170"/>
    <x v="11"/>
    <x v="9"/>
    <n v="15788.31"/>
    <n v="0"/>
    <s v="No"/>
    <n v="1.8"/>
    <s v="USD"/>
    <s v="BR-111"/>
    <n v="58"/>
    <n v="30784.87"/>
    <n v="90"/>
    <n v="35365.379999999997"/>
    <n v="8"/>
    <n v="87"/>
    <n v="58"/>
    <s v="2026-07-10"/>
    <n v="446.96"/>
    <s v="No"/>
    <s v="Yes"/>
    <n v="1538.78"/>
    <s v="No"/>
    <n v="0"/>
    <s v="Yes"/>
    <n v="216168.18"/>
    <s v="Yes"/>
    <s v="No"/>
    <s v="No"/>
    <s v="Yes"/>
    <n v="78"/>
    <n v="5"/>
    <x v="3"/>
    <n v="2"/>
    <s v="No"/>
    <s v="No"/>
    <s v="No"/>
    <n v="0"/>
    <s v="SMS"/>
    <s v="Disabled"/>
  </r>
  <r>
    <x v="175"/>
    <x v="32"/>
    <x v="0"/>
    <s v="Single"/>
    <s v="PhD"/>
    <s v="Software Engineer"/>
    <n v="72763.59"/>
    <n v="602"/>
    <x v="0"/>
    <x v="0"/>
    <s v="ACC-10176"/>
    <x v="2"/>
    <s v="Active"/>
    <x v="145"/>
    <x v="8"/>
    <x v="9"/>
    <n v="49586.89"/>
    <n v="100"/>
    <s v="No"/>
    <n v="0.05"/>
    <s v="USD"/>
    <s v="BR-107"/>
    <n v="42"/>
    <n v="46402.03"/>
    <n v="51"/>
    <n v="9821.27"/>
    <n v="17"/>
    <n v="118"/>
    <n v="49"/>
    <s v="2026-06-30"/>
    <n v="604.54999999999995"/>
    <s v="No"/>
    <s v="Yes"/>
    <n v="2933.62"/>
    <s v="No"/>
    <n v="0"/>
    <s v="No"/>
    <n v="0"/>
    <s v="No"/>
    <s v="Yes"/>
    <s v="Yes"/>
    <s v="No"/>
    <n v="75.8"/>
    <n v="4"/>
    <x v="0"/>
    <n v="5"/>
    <s v="No"/>
    <s v="No"/>
    <s v="No"/>
    <n v="1"/>
    <s v="Email"/>
    <s v="N/A"/>
  </r>
  <r>
    <x v="176"/>
    <x v="8"/>
    <x v="1"/>
    <s v="Single"/>
    <s v="Bachelor"/>
    <s v="Entrepreneur"/>
    <n v="93512.35"/>
    <n v="610"/>
    <x v="0"/>
    <x v="2"/>
    <s v="ACC-10177"/>
    <x v="0"/>
    <s v="Active"/>
    <x v="171"/>
    <x v="9"/>
    <x v="2"/>
    <n v="6711.53"/>
    <n v="0"/>
    <s v="Yes"/>
    <n v="3.17"/>
    <s v="USD"/>
    <s v="BR-111"/>
    <n v="54"/>
    <n v="25084.98"/>
    <n v="30"/>
    <n v="18306.810000000001"/>
    <n v="15"/>
    <n v="57"/>
    <n v="31"/>
    <s v="2026-02-14"/>
    <n v="516.57000000000005"/>
    <s v="Yes"/>
    <s v="Yes"/>
    <n v="200.01"/>
    <s v="No"/>
    <n v="0"/>
    <s v="Yes"/>
    <n v="452167.69"/>
    <s v="Yes"/>
    <s v="No"/>
    <s v="Yes"/>
    <s v="No"/>
    <n v="13.4"/>
    <n v="1"/>
    <x v="2"/>
    <n v="8"/>
    <s v="No"/>
    <s v="No"/>
    <s v="No"/>
    <n v="0"/>
    <s v="Email"/>
    <s v="N/A"/>
  </r>
  <r>
    <x v="177"/>
    <x v="0"/>
    <x v="0"/>
    <s v="Married"/>
    <s v="Bachelor"/>
    <s v="Mechanic"/>
    <n v="49078.93"/>
    <n v="813"/>
    <x v="1"/>
    <x v="0"/>
    <s v="ACC-10178"/>
    <x v="0"/>
    <s v="Active"/>
    <x v="5"/>
    <x v="0"/>
    <x v="0"/>
    <n v="2448.42"/>
    <n v="500"/>
    <s v="No"/>
    <n v="2.16"/>
    <s v="EUR"/>
    <s v="BR-109"/>
    <n v="34"/>
    <n v="24168.26"/>
    <n v="97"/>
    <n v="58523.92"/>
    <n v="18"/>
    <n v="62"/>
    <n v="32"/>
    <s v="2026-08-15"/>
    <n v="631.24"/>
    <s v="No"/>
    <s v="Yes"/>
    <n v="555.97"/>
    <s v="Yes"/>
    <n v="27586"/>
    <s v="Yes"/>
    <n v="190206.8"/>
    <s v="Yes"/>
    <s v="No"/>
    <s v="Yes"/>
    <s v="No"/>
    <n v="35.299999999999997"/>
    <n v="5"/>
    <x v="1"/>
    <n v="8"/>
    <s v="No"/>
    <s v="No"/>
    <s v="No"/>
    <n v="4"/>
    <s v="Email"/>
    <s v="Disabled"/>
  </r>
  <r>
    <x v="178"/>
    <x v="49"/>
    <x v="0"/>
    <s v="Married"/>
    <s v="Associate Degree"/>
    <s v="Chef"/>
    <n v="77839.33"/>
    <n v="746"/>
    <x v="0"/>
    <x v="3"/>
    <s v="ACC-10179"/>
    <x v="1"/>
    <s v="Active"/>
    <x v="172"/>
    <x v="5"/>
    <x v="8"/>
    <n v="17130.32"/>
    <n v="1500"/>
    <s v="No"/>
    <n v="1.69"/>
    <s v="USD"/>
    <s v="BR-114"/>
    <n v="46"/>
    <n v="27282.41"/>
    <n v="13"/>
    <n v="3038.57"/>
    <n v="21"/>
    <n v="101"/>
    <n v="22"/>
    <s v="2026-02-03"/>
    <n v="513.91"/>
    <s v="No"/>
    <s v="No"/>
    <n v="0"/>
    <s v="No"/>
    <n v="0"/>
    <s v="No"/>
    <n v="0"/>
    <s v="Yes"/>
    <s v="Yes"/>
    <s v="No"/>
    <s v="No"/>
    <n v="66.599999999999994"/>
    <n v="7"/>
    <x v="0"/>
    <n v="10"/>
    <s v="No"/>
    <s v="No"/>
    <s v="No"/>
    <n v="0"/>
    <s v="SMS"/>
    <s v="N/A"/>
  </r>
  <r>
    <x v="179"/>
    <x v="3"/>
    <x v="0"/>
    <s v="Single"/>
    <s v="PhD"/>
    <s v="Software Engineer"/>
    <n v="36418.01"/>
    <n v="733"/>
    <x v="1"/>
    <x v="1"/>
    <s v="ACC-10180"/>
    <x v="0"/>
    <s v="Dormant"/>
    <x v="173"/>
    <x v="6"/>
    <x v="8"/>
    <n v="3826.99"/>
    <n v="0"/>
    <s v="No"/>
    <n v="1.37"/>
    <s v="USD"/>
    <s v="BR-109"/>
    <n v="13"/>
    <n v="9184.09"/>
    <n v="58"/>
    <n v="39131.870000000003"/>
    <n v="7"/>
    <n v="84"/>
    <n v="35"/>
    <s v="2026-04-21"/>
    <n v="680.51"/>
    <s v="No"/>
    <s v="Yes"/>
    <n v="8412.66"/>
    <s v="No"/>
    <n v="0"/>
    <s v="No"/>
    <n v="0"/>
    <s v="Yes"/>
    <s v="Yes"/>
    <s v="No"/>
    <s v="No"/>
    <n v="62.3"/>
    <n v="4"/>
    <x v="0"/>
    <n v="5"/>
    <s v="No"/>
    <s v="Yes"/>
    <s v="No"/>
    <n v="4"/>
    <s v="SMS"/>
    <s v="Enabled"/>
  </r>
  <r>
    <x v="180"/>
    <x v="4"/>
    <x v="1"/>
    <s v="Married"/>
    <s v="High School"/>
    <s v="Sales Manager"/>
    <n v="74641.42"/>
    <n v="581"/>
    <x v="0"/>
    <x v="2"/>
    <s v="ACC-10181"/>
    <x v="2"/>
    <s v="Active"/>
    <x v="174"/>
    <x v="5"/>
    <x v="6"/>
    <n v="21619.72"/>
    <n v="500"/>
    <s v="No"/>
    <n v="0.05"/>
    <s v="USD"/>
    <s v="BR-113"/>
    <n v="20"/>
    <n v="12033.29"/>
    <n v="57"/>
    <n v="29083.5"/>
    <n v="6"/>
    <n v="41"/>
    <n v="45"/>
    <s v="2026-04-01"/>
    <n v="533.98"/>
    <s v="No"/>
    <s v="Yes"/>
    <n v="2135.12"/>
    <s v="No"/>
    <n v="0"/>
    <s v="No"/>
    <n v="0"/>
    <s v="Yes"/>
    <s v="No"/>
    <s v="No"/>
    <s v="No"/>
    <n v="55.2"/>
    <n v="7"/>
    <x v="4"/>
    <n v="7"/>
    <s v="Yes"/>
    <s v="No"/>
    <s v="No"/>
    <n v="2"/>
    <s v="Email"/>
    <s v="Disabled"/>
  </r>
  <r>
    <x v="181"/>
    <x v="2"/>
    <x v="1"/>
    <s v="Married"/>
    <s v="Bachelor"/>
    <s v="Mechanic"/>
    <n v="68281.78"/>
    <n v="631"/>
    <x v="0"/>
    <x v="3"/>
    <s v="ACC-10182"/>
    <x v="0"/>
    <s v="Active"/>
    <x v="175"/>
    <x v="0"/>
    <x v="2"/>
    <n v="15452.71"/>
    <n v="100"/>
    <s v="No"/>
    <n v="2.2799999999999998"/>
    <s v="USD"/>
    <s v="BR-106"/>
    <n v="56"/>
    <n v="36337.21"/>
    <n v="98"/>
    <n v="22268.17"/>
    <n v="23"/>
    <n v="94"/>
    <n v="38"/>
    <s v="2026-08-01"/>
    <n v="380.55"/>
    <s v="No"/>
    <s v="No"/>
    <n v="0"/>
    <s v="No"/>
    <n v="0"/>
    <s v="No"/>
    <n v="0"/>
    <s v="Yes"/>
    <s v="No"/>
    <s v="Yes"/>
    <s v="No"/>
    <n v="11.1"/>
    <n v="1"/>
    <x v="3"/>
    <n v="3"/>
    <s v="No"/>
    <s v="No"/>
    <s v="No"/>
    <n v="1"/>
    <s v="Phone Call"/>
    <s v="Enabled"/>
  </r>
  <r>
    <x v="182"/>
    <x v="12"/>
    <x v="1"/>
    <s v="Married"/>
    <s v="Associate Degree"/>
    <s v="Mechanic"/>
    <n v="81528.67"/>
    <n v="734"/>
    <x v="0"/>
    <x v="2"/>
    <s v="ACC-10183"/>
    <x v="0"/>
    <s v="Active"/>
    <x v="176"/>
    <x v="9"/>
    <x v="5"/>
    <n v="4642.58"/>
    <n v="0"/>
    <s v="Yes"/>
    <n v="1.37"/>
    <s v="USD"/>
    <s v="BR-114"/>
    <n v="8"/>
    <n v="9827.0300000000007"/>
    <n v="60"/>
    <n v="32341.759999999998"/>
    <n v="20"/>
    <n v="96"/>
    <n v="11"/>
    <s v="2026-03-05"/>
    <n v="620.13"/>
    <s v="Yes"/>
    <s v="No"/>
    <n v="0"/>
    <s v="No"/>
    <n v="0"/>
    <s v="No"/>
    <n v="0"/>
    <s v="Yes"/>
    <s v="Yes"/>
    <s v="Yes"/>
    <s v="No"/>
    <n v="85.3"/>
    <n v="2"/>
    <x v="3"/>
    <n v="7"/>
    <s v="No"/>
    <s v="No"/>
    <s v="No"/>
    <n v="3"/>
    <s v="SMS"/>
    <s v="Enabled"/>
  </r>
  <r>
    <x v="183"/>
    <x v="53"/>
    <x v="1"/>
    <s v="Single"/>
    <s v="Associate Degree"/>
    <s v="Software Engineer"/>
    <n v="79978.649999999994"/>
    <n v="777"/>
    <x v="0"/>
    <x v="1"/>
    <s v="ACC-10184"/>
    <x v="2"/>
    <s v="Active"/>
    <x v="177"/>
    <x v="9"/>
    <x v="7"/>
    <n v="33053.699999999997"/>
    <n v="0"/>
    <s v="Yes"/>
    <n v="0.05"/>
    <s v="USD"/>
    <s v="BR-106"/>
    <n v="30"/>
    <n v="17701.060000000001"/>
    <n v="33"/>
    <n v="7431.84"/>
    <n v="8"/>
    <n v="97"/>
    <n v="9"/>
    <s v="2026-03-14"/>
    <n v="398.93"/>
    <s v="No"/>
    <s v="Yes"/>
    <n v="1679.09"/>
    <s v="No"/>
    <n v="0"/>
    <s v="No"/>
    <n v="0"/>
    <s v="Yes"/>
    <s v="Yes"/>
    <s v="Yes"/>
    <s v="No"/>
    <n v="97.2"/>
    <n v="4"/>
    <x v="3"/>
    <n v="2"/>
    <s v="No"/>
    <s v="No"/>
    <s v="No"/>
    <n v="1"/>
    <s v="SMS"/>
    <s v="N/A"/>
  </r>
  <r>
    <x v="184"/>
    <x v="54"/>
    <x v="0"/>
    <s v="Married"/>
    <s v="Bachelor"/>
    <s v="Student"/>
    <n v="31162.91"/>
    <n v="834"/>
    <x v="1"/>
    <x v="0"/>
    <s v="ACC-10185"/>
    <x v="2"/>
    <s v="Dormant"/>
    <x v="178"/>
    <x v="0"/>
    <x v="9"/>
    <n v="15536.66"/>
    <n v="0"/>
    <s v="Yes"/>
    <n v="0.05"/>
    <s v="USD"/>
    <s v="BR-111"/>
    <n v="33"/>
    <n v="41550.44"/>
    <n v="55"/>
    <n v="13690.86"/>
    <n v="21"/>
    <n v="21"/>
    <n v="25"/>
    <s v="2026-03-22"/>
    <n v="627.74"/>
    <s v="No"/>
    <s v="Yes"/>
    <n v="1424.04"/>
    <s v="Yes"/>
    <n v="10715.79"/>
    <s v="Yes"/>
    <n v="333362.31"/>
    <s v="Yes"/>
    <s v="No"/>
    <s v="No"/>
    <s v="No"/>
    <n v="71"/>
    <n v="4"/>
    <x v="0"/>
    <n v="2"/>
    <s v="No"/>
    <s v="No"/>
    <s v="No"/>
    <n v="4"/>
    <s v="SMS"/>
    <s v="Enabled"/>
  </r>
  <r>
    <x v="185"/>
    <x v="33"/>
    <x v="1"/>
    <s v="Married"/>
    <s v="PhD"/>
    <s v="Software Engineer"/>
    <n v="68413.83"/>
    <n v="598"/>
    <x v="0"/>
    <x v="1"/>
    <s v="ACC-10186"/>
    <x v="0"/>
    <s v="Suspended"/>
    <x v="179"/>
    <x v="1"/>
    <x v="4"/>
    <n v="68372.800000000003"/>
    <n v="1500"/>
    <s v="Yes"/>
    <n v="0.6"/>
    <s v="USD"/>
    <s v="BR-105"/>
    <n v="32"/>
    <n v="30025.56"/>
    <n v="36"/>
    <n v="24696.25"/>
    <n v="11"/>
    <n v="71"/>
    <n v="10"/>
    <s v="2026-07-17"/>
    <n v="804.73"/>
    <s v="No"/>
    <s v="Yes"/>
    <n v="6117.67"/>
    <s v="No"/>
    <n v="0"/>
    <s v="No"/>
    <n v="0"/>
    <s v="Yes"/>
    <s v="Yes"/>
    <s v="No"/>
    <s v="No"/>
    <n v="116.5"/>
    <n v="3"/>
    <x v="1"/>
    <n v="9"/>
    <s v="No"/>
    <s v="No"/>
    <s v="No"/>
    <n v="1"/>
    <s v="SMS"/>
    <s v="Disabled"/>
  </r>
  <r>
    <x v="186"/>
    <x v="29"/>
    <x v="2"/>
    <s v="Married"/>
    <s v="High School"/>
    <s v="Student"/>
    <n v="101322.84"/>
    <n v="537"/>
    <x v="0"/>
    <x v="3"/>
    <s v="ACC-10187"/>
    <x v="0"/>
    <s v="Active"/>
    <x v="180"/>
    <x v="6"/>
    <x v="4"/>
    <n v="16315.55"/>
    <n v="0"/>
    <s v="No"/>
    <n v="3.03"/>
    <s v="USD"/>
    <s v="BR-102"/>
    <n v="15"/>
    <n v="18218.669999999998"/>
    <n v="60"/>
    <n v="44827.12"/>
    <n v="13"/>
    <n v="12"/>
    <n v="49"/>
    <s v="2026-02-04"/>
    <n v="840.61"/>
    <s v="Yes"/>
    <s v="Yes"/>
    <n v="3079.27"/>
    <s v="No"/>
    <n v="0"/>
    <s v="No"/>
    <n v="0"/>
    <s v="Yes"/>
    <s v="Yes"/>
    <s v="No"/>
    <s v="Yes"/>
    <n v="121.8"/>
    <n v="1"/>
    <x v="4"/>
    <n v="6"/>
    <s v="Yes"/>
    <s v="No"/>
    <s v="No"/>
    <n v="2"/>
    <s v="SMS"/>
    <s v="Enabled"/>
  </r>
  <r>
    <x v="187"/>
    <x v="15"/>
    <x v="1"/>
    <s v="Married"/>
    <s v="Bachelor"/>
    <s v="Software Engineer"/>
    <n v="15000"/>
    <n v="660"/>
    <x v="1"/>
    <x v="3"/>
    <s v="ACC-10188"/>
    <x v="0"/>
    <s v="Active"/>
    <x v="181"/>
    <x v="8"/>
    <x v="6"/>
    <n v="2004.4"/>
    <n v="0"/>
    <s v="Yes"/>
    <n v="1.38"/>
    <s v="USD"/>
    <s v="BR-107"/>
    <n v="32"/>
    <n v="44625.85"/>
    <n v="29"/>
    <n v="7037.2"/>
    <n v="9"/>
    <n v="15"/>
    <n v="39"/>
    <s v="2026-04-22"/>
    <n v="846.94"/>
    <s v="No"/>
    <s v="No"/>
    <n v="0"/>
    <s v="Yes"/>
    <n v="34447.839999999997"/>
    <s v="No"/>
    <n v="0"/>
    <s v="Yes"/>
    <s v="No"/>
    <s v="Yes"/>
    <s v="Yes"/>
    <n v="51.6"/>
    <n v="3"/>
    <x v="1"/>
    <n v="1"/>
    <s v="No"/>
    <s v="No"/>
    <s v="No"/>
    <n v="0"/>
    <s v="Email"/>
    <s v="Disabled"/>
  </r>
  <r>
    <x v="188"/>
    <x v="26"/>
    <x v="1"/>
    <s v="Married"/>
    <s v="High School"/>
    <s v="Sales Manager"/>
    <n v="89173.15"/>
    <n v="616"/>
    <x v="0"/>
    <x v="3"/>
    <s v="ACC-10189"/>
    <x v="1"/>
    <s v="Active"/>
    <x v="88"/>
    <x v="4"/>
    <x v="8"/>
    <n v="6603.77"/>
    <n v="0"/>
    <s v="No"/>
    <n v="1.89"/>
    <s v="USD"/>
    <s v="BR-101"/>
    <n v="48"/>
    <n v="18237.72"/>
    <n v="89"/>
    <n v="66397.41"/>
    <n v="15"/>
    <n v="21"/>
    <n v="7"/>
    <s v="2026-01-28"/>
    <n v="617.77"/>
    <s v="No"/>
    <s v="No"/>
    <n v="0"/>
    <s v="No"/>
    <n v="0"/>
    <s v="No"/>
    <n v="0"/>
    <s v="No"/>
    <s v="Yes"/>
    <s v="Yes"/>
    <s v="No"/>
    <n v="59.9"/>
    <n v="4"/>
    <x v="3"/>
    <n v="4"/>
    <s v="No"/>
    <s v="No"/>
    <s v="No"/>
    <n v="4"/>
    <s v="Email"/>
    <s v="Enabled"/>
  </r>
  <r>
    <x v="189"/>
    <x v="16"/>
    <x v="0"/>
    <s v="Married"/>
    <s v="High School"/>
    <s v="Student"/>
    <n v="105042.63"/>
    <n v="740"/>
    <x v="0"/>
    <x v="0"/>
    <s v="ACC-10190"/>
    <x v="2"/>
    <s v="Active"/>
    <x v="182"/>
    <x v="0"/>
    <x v="5"/>
    <n v="7337.44"/>
    <n v="100"/>
    <s v="Yes"/>
    <n v="0.05"/>
    <s v="USD"/>
    <s v="BR-106"/>
    <n v="36"/>
    <n v="23294.06"/>
    <n v="80"/>
    <n v="18327.93"/>
    <n v="28"/>
    <n v="62"/>
    <n v="37"/>
    <s v="2026-06-14"/>
    <n v="358.81"/>
    <s v="Yes"/>
    <s v="Yes"/>
    <n v="241.36"/>
    <s v="No"/>
    <n v="0"/>
    <s v="No"/>
    <n v="0"/>
    <s v="Yes"/>
    <s v="Yes"/>
    <s v="Yes"/>
    <s v="No"/>
    <n v="83"/>
    <n v="6"/>
    <x v="0"/>
    <n v="5"/>
    <s v="No"/>
    <s v="No"/>
    <s v="No"/>
    <n v="4"/>
    <s v="Email"/>
    <s v="N/A"/>
  </r>
  <r>
    <x v="190"/>
    <x v="25"/>
    <x v="0"/>
    <s v="Single"/>
    <s v="Bachelor"/>
    <s v="Entrepreneur"/>
    <n v="27884.11"/>
    <n v="525"/>
    <x v="1"/>
    <x v="0"/>
    <s v="ACC-10191"/>
    <x v="0"/>
    <s v="Active"/>
    <x v="183"/>
    <x v="2"/>
    <x v="5"/>
    <n v="3517.97"/>
    <n v="1500"/>
    <s v="Yes"/>
    <n v="1.05"/>
    <s v="USD"/>
    <s v="BR-114"/>
    <n v="28"/>
    <n v="7622.29"/>
    <n v="27"/>
    <n v="3724.66"/>
    <n v="1"/>
    <n v="29"/>
    <n v="42"/>
    <s v="2026-05-13"/>
    <n v="206.31"/>
    <s v="No"/>
    <s v="Yes"/>
    <n v="2729.84"/>
    <s v="No"/>
    <n v="0"/>
    <s v="No"/>
    <n v="0"/>
    <s v="Yes"/>
    <s v="No"/>
    <s v="Yes"/>
    <s v="No"/>
    <n v="86.9"/>
    <n v="5"/>
    <x v="3"/>
    <n v="10"/>
    <s v="No"/>
    <s v="No"/>
    <s v="No"/>
    <n v="4"/>
    <s v="Email"/>
    <s v="N/A"/>
  </r>
  <r>
    <x v="191"/>
    <x v="49"/>
    <x v="0"/>
    <s v="Married"/>
    <s v="Bachelor"/>
    <s v="Mechanic"/>
    <n v="48232.52"/>
    <n v="635"/>
    <x v="1"/>
    <x v="0"/>
    <s v="ACC-10192"/>
    <x v="1"/>
    <s v="Active"/>
    <x v="184"/>
    <x v="7"/>
    <x v="6"/>
    <n v="58466.28"/>
    <n v="100"/>
    <s v="Yes"/>
    <n v="2.87"/>
    <s v="USD"/>
    <s v="BR-104"/>
    <n v="55"/>
    <n v="40094.07"/>
    <n v="17"/>
    <n v="1592.35"/>
    <n v="5"/>
    <n v="15"/>
    <n v="20"/>
    <s v="2026-04-17"/>
    <n v="578.98"/>
    <s v="Yes"/>
    <s v="No"/>
    <n v="0"/>
    <s v="No"/>
    <n v="0"/>
    <s v="No"/>
    <n v="0"/>
    <s v="Yes"/>
    <s v="Yes"/>
    <s v="Yes"/>
    <s v="No"/>
    <n v="52.9"/>
    <n v="6"/>
    <x v="1"/>
    <n v="8"/>
    <s v="No"/>
    <s v="No"/>
    <s v="No"/>
    <n v="2"/>
    <s v="Phone Call"/>
    <s v="Disabled"/>
  </r>
  <r>
    <x v="192"/>
    <x v="31"/>
    <x v="0"/>
    <s v="Married"/>
    <s v="Associate Degree"/>
    <s v="Software Engineer"/>
    <n v="77943.58"/>
    <n v="549"/>
    <x v="0"/>
    <x v="3"/>
    <s v="ACC-10193"/>
    <x v="0"/>
    <s v="Active"/>
    <x v="185"/>
    <x v="9"/>
    <x v="4"/>
    <n v="3042.82"/>
    <n v="0"/>
    <s v="Yes"/>
    <n v="1.63"/>
    <s v="USD"/>
    <s v="BR-103"/>
    <n v="46"/>
    <n v="23396.7"/>
    <n v="36"/>
    <n v="8337.06"/>
    <n v="10"/>
    <n v="93"/>
    <n v="75"/>
    <s v="2026-02-23"/>
    <n v="387"/>
    <s v="Yes"/>
    <s v="No"/>
    <n v="0"/>
    <s v="No"/>
    <n v="0"/>
    <s v="No"/>
    <n v="0"/>
    <s v="No"/>
    <s v="Yes"/>
    <s v="Yes"/>
    <s v="No"/>
    <n v="120.9"/>
    <n v="2"/>
    <x v="3"/>
    <n v="5"/>
    <s v="No"/>
    <s v="No"/>
    <s v="No"/>
    <n v="1"/>
    <s v="Phone Call"/>
    <s v="N/A"/>
  </r>
  <r>
    <x v="193"/>
    <x v="11"/>
    <x v="0"/>
    <s v="Married"/>
    <s v="Associate Degree"/>
    <s v="Mechanic"/>
    <n v="42846.87"/>
    <n v="793"/>
    <x v="1"/>
    <x v="0"/>
    <s v="ACC-10194"/>
    <x v="0"/>
    <s v="Dormant"/>
    <x v="186"/>
    <x v="0"/>
    <x v="4"/>
    <n v="4287.88"/>
    <n v="0"/>
    <s v="No"/>
    <n v="2.62"/>
    <s v="USD"/>
    <s v="BR-111"/>
    <n v="43"/>
    <n v="40556.83"/>
    <n v="23"/>
    <n v="7795.5"/>
    <n v="3"/>
    <n v="23"/>
    <n v="12"/>
    <s v="2026-08-31"/>
    <n v="732.61"/>
    <s v="No"/>
    <s v="No"/>
    <n v="0"/>
    <s v="Yes"/>
    <n v="13329.95"/>
    <s v="No"/>
    <n v="0"/>
    <s v="Yes"/>
    <s v="Yes"/>
    <s v="Yes"/>
    <s v="No"/>
    <n v="119.2"/>
    <n v="6"/>
    <x v="2"/>
    <n v="10"/>
    <s v="No"/>
    <s v="No"/>
    <s v="No"/>
    <n v="4"/>
    <s v="Email"/>
    <s v="Enabled"/>
  </r>
  <r>
    <x v="194"/>
    <x v="43"/>
    <x v="1"/>
    <s v="Single"/>
    <s v="High School"/>
    <s v="Software Engineer"/>
    <n v="99114.48"/>
    <n v="797"/>
    <x v="0"/>
    <x v="0"/>
    <s v="ACC-10195"/>
    <x v="0"/>
    <s v="Active"/>
    <x v="187"/>
    <x v="3"/>
    <x v="8"/>
    <n v="3664.3"/>
    <n v="0"/>
    <s v="Yes"/>
    <n v="3.01"/>
    <s v="EUR"/>
    <s v="BR-113"/>
    <n v="11"/>
    <n v="13402.47"/>
    <n v="27"/>
    <n v="20132.849999999999"/>
    <n v="4"/>
    <n v="65"/>
    <n v="7"/>
    <s v="2026-07-19"/>
    <n v="882.51"/>
    <s v="No"/>
    <s v="No"/>
    <n v="0"/>
    <s v="No"/>
    <n v="0"/>
    <s v="No"/>
    <n v="0"/>
    <s v="Yes"/>
    <s v="No"/>
    <s v="Yes"/>
    <s v="No"/>
    <n v="68.400000000000006"/>
    <n v="7"/>
    <x v="4"/>
    <n v="10"/>
    <s v="No"/>
    <s v="Yes"/>
    <s v="No"/>
    <n v="3"/>
    <s v="Email"/>
    <s v="N/A"/>
  </r>
  <r>
    <x v="195"/>
    <x v="26"/>
    <x v="2"/>
    <s v="Single"/>
    <s v="Associate Degree"/>
    <s v="Chef"/>
    <n v="91472.41"/>
    <n v="792"/>
    <x v="0"/>
    <x v="2"/>
    <s v="ACC-10196"/>
    <x v="2"/>
    <s v="Active"/>
    <x v="188"/>
    <x v="4"/>
    <x v="6"/>
    <n v="9687.7900000000009"/>
    <n v="0"/>
    <s v="Yes"/>
    <n v="0.05"/>
    <s v="USD"/>
    <s v="BR-101"/>
    <n v="22"/>
    <n v="18310.07"/>
    <n v="74"/>
    <n v="17139.77"/>
    <n v="4"/>
    <n v="50"/>
    <n v="73"/>
    <s v="2026-02-07"/>
    <n v="369.27"/>
    <s v="No"/>
    <s v="Yes"/>
    <n v="222.5"/>
    <s v="No"/>
    <n v="0"/>
    <s v="No"/>
    <n v="0"/>
    <s v="Yes"/>
    <s v="Yes"/>
    <s v="Yes"/>
    <s v="No"/>
    <n v="48.2"/>
    <n v="0"/>
    <x v="1"/>
    <n v="3"/>
    <s v="No"/>
    <s v="No"/>
    <s v="No"/>
    <n v="4"/>
    <s v="SMS"/>
    <s v="Disabled"/>
  </r>
  <r>
    <x v="196"/>
    <x v="26"/>
    <x v="2"/>
    <s v="Divorced"/>
    <s v="PhD"/>
    <s v="Chef"/>
    <n v="30375.919999999998"/>
    <n v="653"/>
    <x v="1"/>
    <x v="1"/>
    <s v="ACC-10197"/>
    <x v="0"/>
    <s v="Active"/>
    <x v="189"/>
    <x v="7"/>
    <x v="5"/>
    <n v="1187.27"/>
    <n v="100"/>
    <s v="Yes"/>
    <n v="0.76"/>
    <s v="USD"/>
    <s v="BR-114"/>
    <n v="7"/>
    <n v="4435.97"/>
    <n v="40"/>
    <n v="12963.96"/>
    <n v="16"/>
    <n v="58"/>
    <n v="23"/>
    <s v="2026-04-11"/>
    <n v="370.21"/>
    <s v="No"/>
    <s v="Yes"/>
    <n v="3400.11"/>
    <s v="No"/>
    <n v="0"/>
    <s v="No"/>
    <n v="0"/>
    <s v="Yes"/>
    <s v="Yes"/>
    <s v="No"/>
    <s v="No"/>
    <n v="89.4"/>
    <n v="7"/>
    <x v="2"/>
    <n v="10"/>
    <s v="No"/>
    <s v="No"/>
    <s v="No"/>
    <n v="1"/>
    <s v="Email"/>
    <s v="Disabled"/>
  </r>
  <r>
    <x v="197"/>
    <x v="17"/>
    <x v="0"/>
    <s v="Married"/>
    <s v="Master"/>
    <s v="Nurse"/>
    <n v="46423.55"/>
    <n v="719"/>
    <x v="1"/>
    <x v="2"/>
    <s v="ACC-10198"/>
    <x v="2"/>
    <s v="Active"/>
    <x v="190"/>
    <x v="6"/>
    <x v="10"/>
    <n v="10351.120000000001"/>
    <n v="0"/>
    <s v="Yes"/>
    <n v="0.05"/>
    <s v="USD"/>
    <s v="BR-106"/>
    <n v="48"/>
    <n v="19119.52"/>
    <n v="29"/>
    <n v="17417.89"/>
    <n v="25"/>
    <n v="117"/>
    <n v="11"/>
    <s v="2026-08-05"/>
    <n v="474.51"/>
    <s v="No"/>
    <s v="Yes"/>
    <n v="5407.75"/>
    <s v="No"/>
    <n v="0"/>
    <s v="No"/>
    <n v="0"/>
    <s v="Yes"/>
    <s v="Yes"/>
    <s v="Yes"/>
    <s v="No"/>
    <n v="26.3"/>
    <n v="1"/>
    <x v="3"/>
    <n v="1"/>
    <s v="No"/>
    <s v="No"/>
    <s v="No"/>
    <n v="1"/>
    <s v="SMS"/>
    <s v="N/A"/>
  </r>
  <r>
    <x v="198"/>
    <x v="17"/>
    <x v="1"/>
    <s v="Divorced"/>
    <s v="Associate Degree"/>
    <s v="Software Engineer"/>
    <n v="84245.92"/>
    <n v="639"/>
    <x v="0"/>
    <x v="1"/>
    <s v="ACC-10199"/>
    <x v="1"/>
    <s v="Active"/>
    <x v="191"/>
    <x v="8"/>
    <x v="1"/>
    <n v="15422.56"/>
    <n v="500"/>
    <s v="Yes"/>
    <n v="3.35"/>
    <s v="USD"/>
    <s v="BR-113"/>
    <n v="50"/>
    <n v="11743.96"/>
    <n v="79"/>
    <n v="21847.89"/>
    <n v="4"/>
    <n v="74"/>
    <n v="54"/>
    <s v="2026-03-21"/>
    <n v="260.39999999999998"/>
    <s v="Yes"/>
    <s v="Yes"/>
    <n v="440.9"/>
    <s v="No"/>
    <n v="0"/>
    <s v="No"/>
    <n v="0"/>
    <s v="Yes"/>
    <s v="Yes"/>
    <s v="No"/>
    <s v="No"/>
    <n v="136.4"/>
    <n v="1"/>
    <x v="4"/>
    <n v="5"/>
    <s v="No"/>
    <s v="No"/>
    <s v="No"/>
    <n v="3"/>
    <s v="SMS"/>
    <s v="Disabled"/>
  </r>
  <r>
    <x v="199"/>
    <x v="40"/>
    <x v="0"/>
    <s v="Married"/>
    <s v="Bachelor"/>
    <s v="Nurse"/>
    <n v="83266.490000000005"/>
    <n v="548"/>
    <x v="0"/>
    <x v="1"/>
    <s v="ACC-10200"/>
    <x v="0"/>
    <s v="Active"/>
    <x v="192"/>
    <x v="11"/>
    <x v="5"/>
    <n v="5609.36"/>
    <n v="100"/>
    <s v="Yes"/>
    <n v="1.29"/>
    <s v="USD"/>
    <s v="BR-107"/>
    <n v="24"/>
    <n v="25949.95"/>
    <n v="54"/>
    <n v="30416.91"/>
    <n v="25"/>
    <n v="93"/>
    <n v="10"/>
    <s v="2026-06-28"/>
    <n v="722.65"/>
    <s v="No"/>
    <s v="Yes"/>
    <n v="4812.1499999999996"/>
    <s v="No"/>
    <n v="0"/>
    <s v="No"/>
    <n v="0"/>
    <s v="Yes"/>
    <s v="Yes"/>
    <s v="No"/>
    <s v="No"/>
    <n v="89.9"/>
    <n v="2"/>
    <x v="4"/>
    <n v="6"/>
    <s v="Yes"/>
    <s v="No"/>
    <s v="No"/>
    <n v="0"/>
    <s v="SMS"/>
    <s v="N/A"/>
  </r>
  <r>
    <x v="200"/>
    <x v="18"/>
    <x v="1"/>
    <s v="Married"/>
    <s v="Master"/>
    <s v="Teacher"/>
    <n v="120461"/>
    <n v="641"/>
    <x v="2"/>
    <x v="1"/>
    <s v="ACC-10201"/>
    <x v="0"/>
    <s v="Active"/>
    <x v="193"/>
    <x v="4"/>
    <x v="7"/>
    <n v="8148.2"/>
    <n v="500"/>
    <s v="Yes"/>
    <n v="1.91"/>
    <s v="USD"/>
    <s v="BR-111"/>
    <n v="38"/>
    <n v="9108.9599999999991"/>
    <n v="10"/>
    <n v="3740.58"/>
    <n v="10"/>
    <n v="95"/>
    <n v="9"/>
    <s v="2026-04-24"/>
    <n v="267.7"/>
    <s v="No"/>
    <s v="Yes"/>
    <n v="3886.14"/>
    <s v="No"/>
    <n v="0"/>
    <s v="No"/>
    <n v="0"/>
    <s v="No"/>
    <s v="Yes"/>
    <s v="No"/>
    <s v="No"/>
    <n v="95.9"/>
    <n v="2"/>
    <x v="4"/>
    <n v="1"/>
    <s v="No"/>
    <s v="No"/>
    <s v="No"/>
    <n v="4"/>
    <s v="SMS"/>
    <s v="N/A"/>
  </r>
  <r>
    <x v="201"/>
    <x v="9"/>
    <x v="1"/>
    <s v="Married"/>
    <s v="High School"/>
    <s v="Teacher"/>
    <n v="43002.94"/>
    <n v="545"/>
    <x v="1"/>
    <x v="3"/>
    <s v="ACC-10202"/>
    <x v="0"/>
    <s v="Active"/>
    <x v="194"/>
    <x v="7"/>
    <x v="4"/>
    <n v="13121.81"/>
    <n v="1500"/>
    <s v="Yes"/>
    <n v="0.72"/>
    <s v="GBP"/>
    <s v="BR-101"/>
    <n v="34"/>
    <n v="47501.07"/>
    <n v="28"/>
    <n v="5525.34"/>
    <n v="8"/>
    <n v="113"/>
    <n v="65"/>
    <s v="2026-03-12"/>
    <n v="855.26"/>
    <s v="No"/>
    <s v="Yes"/>
    <n v="2074.48"/>
    <s v="No"/>
    <n v="0"/>
    <s v="No"/>
    <n v="0"/>
    <s v="Yes"/>
    <s v="Yes"/>
    <s v="No"/>
    <s v="Yes"/>
    <n v="124.7"/>
    <n v="1"/>
    <x v="0"/>
    <n v="2"/>
    <s v="Yes"/>
    <s v="Yes"/>
    <s v="No"/>
    <n v="1"/>
    <s v="Email"/>
    <s v="Disabled"/>
  </r>
  <r>
    <x v="202"/>
    <x v="30"/>
    <x v="1"/>
    <s v="Divorced"/>
    <s v="Master"/>
    <s v="Mechanic"/>
    <n v="101480.45"/>
    <n v="662"/>
    <x v="0"/>
    <x v="1"/>
    <s v="ACC-10203"/>
    <x v="2"/>
    <s v="Active"/>
    <x v="195"/>
    <x v="4"/>
    <x v="3"/>
    <n v="15919.89"/>
    <n v="1500"/>
    <s v="Yes"/>
    <n v="0.05"/>
    <s v="USD"/>
    <s v="BR-111"/>
    <n v="13"/>
    <n v="12642.49"/>
    <n v="48"/>
    <n v="28826.12"/>
    <n v="14"/>
    <n v="104"/>
    <n v="62"/>
    <s v="2026-06-04"/>
    <n v="679.81"/>
    <s v="No"/>
    <s v="No"/>
    <n v="0"/>
    <s v="No"/>
    <n v="0"/>
    <s v="No"/>
    <n v="0"/>
    <s v="Yes"/>
    <s v="Yes"/>
    <s v="No"/>
    <s v="Yes"/>
    <n v="107.6"/>
    <n v="1"/>
    <x v="4"/>
    <n v="6"/>
    <s v="No"/>
    <s v="No"/>
    <s v="No"/>
    <n v="3"/>
    <s v="Email"/>
    <s v="Enabled"/>
  </r>
  <r>
    <x v="203"/>
    <x v="26"/>
    <x v="1"/>
    <s v="Married"/>
    <s v="Master"/>
    <s v="Student"/>
    <n v="42152.15"/>
    <n v="784"/>
    <x v="1"/>
    <x v="1"/>
    <s v="ACC-10204"/>
    <x v="1"/>
    <s v="Active"/>
    <x v="196"/>
    <x v="1"/>
    <x v="4"/>
    <n v="1152.8900000000001"/>
    <n v="0"/>
    <s v="No"/>
    <n v="1.67"/>
    <s v="USD"/>
    <s v="BR-101"/>
    <n v="14"/>
    <n v="9229.9699999999993"/>
    <n v="36"/>
    <n v="2530.0500000000002"/>
    <n v="23"/>
    <n v="40"/>
    <n v="26"/>
    <s v="2026-04-01"/>
    <n v="235.2"/>
    <s v="No"/>
    <s v="Yes"/>
    <n v="2635.78"/>
    <s v="No"/>
    <n v="0"/>
    <s v="No"/>
    <n v="0"/>
    <s v="Yes"/>
    <s v="Yes"/>
    <s v="Yes"/>
    <s v="No"/>
    <n v="117.1"/>
    <n v="2"/>
    <x v="2"/>
    <n v="8"/>
    <s v="Yes"/>
    <s v="No"/>
    <s v="No"/>
    <n v="3"/>
    <s v="Email"/>
    <s v="N/A"/>
  </r>
  <r>
    <x v="204"/>
    <x v="22"/>
    <x v="0"/>
    <s v="Married"/>
    <s v="High School"/>
    <s v="Software Engineer"/>
    <n v="77508.02"/>
    <n v="767"/>
    <x v="0"/>
    <x v="1"/>
    <s v="ACC-10205"/>
    <x v="0"/>
    <s v="Active"/>
    <x v="197"/>
    <x v="8"/>
    <x v="9"/>
    <n v="59560.4"/>
    <n v="1500"/>
    <s v="Yes"/>
    <n v="3.02"/>
    <s v="USD"/>
    <s v="BR-107"/>
    <n v="10"/>
    <n v="2544.88"/>
    <n v="65"/>
    <n v="17501.32"/>
    <n v="23"/>
    <n v="37"/>
    <n v="61"/>
    <s v="2026-05-01"/>
    <n v="267.27999999999997"/>
    <s v="No"/>
    <s v="No"/>
    <n v="0"/>
    <s v="No"/>
    <n v="0"/>
    <s v="No"/>
    <n v="0"/>
    <s v="No"/>
    <s v="Yes"/>
    <s v="Yes"/>
    <s v="Yes"/>
    <n v="75.7"/>
    <n v="5"/>
    <x v="1"/>
    <n v="5"/>
    <s v="No"/>
    <s v="No"/>
    <s v="No"/>
    <n v="2"/>
    <s v="SMS"/>
    <s v="Enabled"/>
  </r>
  <r>
    <x v="205"/>
    <x v="0"/>
    <x v="0"/>
    <s v="Single"/>
    <s v="High School"/>
    <s v="Accountant"/>
    <n v="87308.56"/>
    <n v="615"/>
    <x v="0"/>
    <x v="0"/>
    <s v="ACC-10206"/>
    <x v="0"/>
    <s v="Active"/>
    <x v="198"/>
    <x v="11"/>
    <x v="2"/>
    <n v="14470.01"/>
    <n v="100"/>
    <s v="Yes"/>
    <n v="2.78"/>
    <s v="USD"/>
    <s v="BR-111"/>
    <n v="21"/>
    <n v="15488.18"/>
    <n v="25"/>
    <n v="7928.4"/>
    <n v="2"/>
    <n v="21"/>
    <n v="79"/>
    <s v="2026-09-05"/>
    <n v="509.06"/>
    <s v="No"/>
    <s v="Yes"/>
    <n v="4650.25"/>
    <s v="No"/>
    <n v="0"/>
    <s v="No"/>
    <n v="0"/>
    <s v="No"/>
    <s v="Yes"/>
    <s v="No"/>
    <s v="No"/>
    <n v="18.2"/>
    <n v="2"/>
    <x v="2"/>
    <n v="9"/>
    <s v="No"/>
    <s v="No"/>
    <s v="Yes"/>
    <n v="1"/>
    <s v="Email"/>
    <s v="N/A"/>
  </r>
  <r>
    <x v="206"/>
    <x v="20"/>
    <x v="0"/>
    <s v="Married"/>
    <s v="PhD"/>
    <s v="Software Engineer"/>
    <n v="15000"/>
    <n v="581"/>
    <x v="1"/>
    <x v="3"/>
    <s v="ACC-10207"/>
    <x v="0"/>
    <s v="Active"/>
    <x v="199"/>
    <x v="6"/>
    <x v="6"/>
    <n v="4173.7"/>
    <n v="100"/>
    <s v="No"/>
    <n v="0.72"/>
    <s v="USD"/>
    <s v="BR-112"/>
    <n v="19"/>
    <n v="25222.3"/>
    <n v="87"/>
    <n v="34248.74"/>
    <n v="15"/>
    <n v="25"/>
    <n v="36"/>
    <s v="2026-01-26"/>
    <n v="561.04999999999995"/>
    <s v="No"/>
    <s v="No"/>
    <n v="0"/>
    <s v="No"/>
    <n v="0"/>
    <s v="Yes"/>
    <n v="482986.61"/>
    <s v="Yes"/>
    <s v="Yes"/>
    <s v="Yes"/>
    <s v="No"/>
    <n v="49.7"/>
    <n v="6"/>
    <x v="3"/>
    <n v="9"/>
    <s v="No"/>
    <s v="No"/>
    <s v="No"/>
    <n v="1"/>
    <s v="Phone Call"/>
    <s v="Disabled"/>
  </r>
  <r>
    <x v="207"/>
    <x v="51"/>
    <x v="1"/>
    <s v="Married"/>
    <s v="Bachelor"/>
    <s v="Software Engineer"/>
    <n v="87780.160000000003"/>
    <n v="543"/>
    <x v="0"/>
    <x v="0"/>
    <s v="ACC-10208"/>
    <x v="0"/>
    <s v="Active"/>
    <x v="200"/>
    <x v="10"/>
    <x v="7"/>
    <n v="57928.2"/>
    <n v="0"/>
    <s v="No"/>
    <n v="3.01"/>
    <s v="USD"/>
    <s v="BR-106"/>
    <n v="37"/>
    <n v="54048.5"/>
    <n v="16"/>
    <n v="8958.43"/>
    <n v="8"/>
    <n v="106"/>
    <n v="21"/>
    <s v="2026-06-11"/>
    <n v="1188.81"/>
    <s v="No"/>
    <s v="Yes"/>
    <n v="1979.95"/>
    <s v="No"/>
    <n v="0"/>
    <s v="No"/>
    <n v="0"/>
    <s v="Yes"/>
    <s v="Yes"/>
    <s v="Yes"/>
    <s v="Yes"/>
    <n v="93.8"/>
    <n v="2"/>
    <x v="0"/>
    <n v="1"/>
    <s v="No"/>
    <s v="Yes"/>
    <s v="No"/>
    <n v="1"/>
    <s v="Email"/>
    <s v="N/A"/>
  </r>
  <r>
    <x v="208"/>
    <x v="31"/>
    <x v="1"/>
    <s v="Single"/>
    <s v="High School"/>
    <s v="Accountant"/>
    <n v="99614.24"/>
    <n v="693"/>
    <x v="0"/>
    <x v="3"/>
    <s v="ACC-10209"/>
    <x v="2"/>
    <s v="Dormant"/>
    <x v="201"/>
    <x v="1"/>
    <x v="5"/>
    <n v="16369.53"/>
    <n v="0"/>
    <s v="No"/>
    <n v="0.05"/>
    <s v="USD"/>
    <s v="BR-107"/>
    <n v="58"/>
    <n v="18003.599999999999"/>
    <n v="29"/>
    <n v="11442.06"/>
    <n v="24"/>
    <n v="44"/>
    <n v="62"/>
    <s v="2026-07-15"/>
    <n v="338.46"/>
    <s v="No"/>
    <s v="Yes"/>
    <n v="93.65"/>
    <s v="No"/>
    <n v="0"/>
    <s v="No"/>
    <n v="0"/>
    <s v="Yes"/>
    <s v="Yes"/>
    <s v="No"/>
    <s v="No"/>
    <n v="80.7"/>
    <n v="6"/>
    <x v="0"/>
    <n v="5"/>
    <s v="No"/>
    <s v="Yes"/>
    <s v="No"/>
    <n v="2"/>
    <s v="SMS"/>
    <s v="Enabled"/>
  </r>
  <r>
    <x v="209"/>
    <x v="24"/>
    <x v="1"/>
    <s v="Single"/>
    <s v="Associate Degree"/>
    <s v="Teacher"/>
    <n v="92397.04"/>
    <n v="757"/>
    <x v="0"/>
    <x v="0"/>
    <s v="ACC-10210"/>
    <x v="0"/>
    <s v="Active"/>
    <x v="202"/>
    <x v="11"/>
    <x v="3"/>
    <n v="48558.49"/>
    <n v="1500"/>
    <s v="No"/>
    <n v="1.56"/>
    <s v="USD"/>
    <s v="BR-113"/>
    <n v="17"/>
    <n v="20574.75"/>
    <n v="40"/>
    <n v="19829.72"/>
    <n v="25"/>
    <n v="53"/>
    <n v="45"/>
    <s v="2026-07-21"/>
    <n v="708.85"/>
    <s v="No"/>
    <s v="Yes"/>
    <n v="496.34"/>
    <s v="No"/>
    <n v="0"/>
    <s v="No"/>
    <n v="0"/>
    <s v="No"/>
    <s v="Yes"/>
    <s v="Yes"/>
    <s v="No"/>
    <n v="113.7"/>
    <n v="4"/>
    <x v="3"/>
    <n v="10"/>
    <s v="No"/>
    <s v="No"/>
    <s v="No"/>
    <n v="3"/>
    <s v="Email"/>
    <s v="Enabled"/>
  </r>
  <r>
    <x v="210"/>
    <x v="31"/>
    <x v="2"/>
    <s v="Single"/>
    <s v="Bachelor"/>
    <s v="Nurse"/>
    <n v="116333.47"/>
    <n v="772"/>
    <x v="0"/>
    <x v="3"/>
    <s v="ACC-10211"/>
    <x v="0"/>
    <s v="Active"/>
    <x v="203"/>
    <x v="2"/>
    <x v="0"/>
    <n v="87093.98"/>
    <n v="0"/>
    <s v="Yes"/>
    <n v="1.04"/>
    <s v="USD"/>
    <s v="BR-108"/>
    <n v="46"/>
    <n v="24649.79"/>
    <n v="95"/>
    <n v="47199.26"/>
    <n v="22"/>
    <n v="77"/>
    <n v="26"/>
    <s v="2026-06-15"/>
    <n v="509.57"/>
    <s v="No"/>
    <s v="Yes"/>
    <n v="5852.74"/>
    <s v="Yes"/>
    <n v="27294.51"/>
    <s v="No"/>
    <n v="0"/>
    <s v="Yes"/>
    <s v="Yes"/>
    <s v="Yes"/>
    <s v="No"/>
    <n v="38.6"/>
    <n v="5"/>
    <x v="1"/>
    <n v="9"/>
    <s v="No"/>
    <s v="No"/>
    <s v="No"/>
    <n v="3"/>
    <s v="Phone Call"/>
    <s v="Enabled"/>
  </r>
  <r>
    <x v="211"/>
    <x v="1"/>
    <x v="1"/>
    <s v="Single"/>
    <s v="Bachelor"/>
    <s v="Mechanic"/>
    <n v="89129.43"/>
    <n v="773"/>
    <x v="0"/>
    <x v="3"/>
    <s v="ACC-10212"/>
    <x v="2"/>
    <s v="Active"/>
    <x v="204"/>
    <x v="5"/>
    <x v="1"/>
    <n v="6004.88"/>
    <n v="0"/>
    <s v="Yes"/>
    <n v="0.05"/>
    <s v="USD"/>
    <s v="BR-108"/>
    <n v="48"/>
    <n v="33276.86"/>
    <n v="93"/>
    <n v="30685.7"/>
    <n v="5"/>
    <n v="19"/>
    <n v="46"/>
    <s v="2026-06-16"/>
    <n v="453.64"/>
    <s v="No"/>
    <s v="Yes"/>
    <n v="324.05"/>
    <s v="No"/>
    <n v="0"/>
    <s v="No"/>
    <n v="0"/>
    <s v="Yes"/>
    <s v="No"/>
    <s v="No"/>
    <s v="No"/>
    <n v="138.6"/>
    <n v="1"/>
    <x v="0"/>
    <n v="1"/>
    <s v="Yes"/>
    <s v="No"/>
    <s v="No"/>
    <n v="0"/>
    <s v="Email"/>
    <s v="N/A"/>
  </r>
  <r>
    <x v="212"/>
    <x v="53"/>
    <x v="0"/>
    <s v="Single"/>
    <s v="Bachelor"/>
    <s v="Teacher"/>
    <n v="51569.87"/>
    <n v="777"/>
    <x v="1"/>
    <x v="2"/>
    <s v="ACC-10213"/>
    <x v="0"/>
    <s v="Active"/>
    <x v="205"/>
    <x v="6"/>
    <x v="5"/>
    <n v="35018.94"/>
    <n v="0"/>
    <s v="Yes"/>
    <n v="1.71"/>
    <s v="EUR"/>
    <s v="BR-109"/>
    <n v="59"/>
    <n v="53806.49"/>
    <n v="88"/>
    <n v="66042.100000000006"/>
    <n v="8"/>
    <n v="107"/>
    <n v="12"/>
    <s v="2026-08-11"/>
    <n v="815.3"/>
    <s v="No"/>
    <s v="No"/>
    <n v="0"/>
    <s v="No"/>
    <n v="0"/>
    <s v="No"/>
    <n v="0"/>
    <s v="Yes"/>
    <s v="No"/>
    <s v="Yes"/>
    <s v="No"/>
    <n v="86.1"/>
    <n v="1"/>
    <x v="3"/>
    <n v="2"/>
    <s v="No"/>
    <s v="No"/>
    <s v="No"/>
    <n v="3"/>
    <s v="SMS"/>
    <s v="Enabled"/>
  </r>
  <r>
    <x v="213"/>
    <x v="50"/>
    <x v="0"/>
    <s v="Married"/>
    <s v="PhD"/>
    <s v="Accountant"/>
    <n v="95975.28"/>
    <n v="582"/>
    <x v="0"/>
    <x v="2"/>
    <s v="ACC-10214"/>
    <x v="2"/>
    <s v="Active"/>
    <x v="206"/>
    <x v="8"/>
    <x v="1"/>
    <n v="4634.92"/>
    <n v="1500"/>
    <s v="No"/>
    <n v="0.05"/>
    <s v="USD"/>
    <s v="BR-113"/>
    <n v="26"/>
    <n v="38821.83"/>
    <n v="34"/>
    <n v="26074.27"/>
    <n v="26"/>
    <n v="114"/>
    <n v="50"/>
    <s v="2026-01-28"/>
    <n v="1081.5999999999999"/>
    <s v="No"/>
    <s v="Yes"/>
    <n v="2525.98"/>
    <s v="No"/>
    <n v="0"/>
    <s v="No"/>
    <n v="0"/>
    <s v="Yes"/>
    <s v="Yes"/>
    <s v="Yes"/>
    <s v="Yes"/>
    <n v="136.1"/>
    <n v="2"/>
    <x v="3"/>
    <n v="4"/>
    <s v="No"/>
    <s v="No"/>
    <s v="No"/>
    <n v="1"/>
    <s v="Phone Call"/>
    <s v="Enabled"/>
  </r>
  <r>
    <x v="214"/>
    <x v="14"/>
    <x v="1"/>
    <s v="Divorced"/>
    <s v="Associate Degree"/>
    <s v="Software Engineer"/>
    <n v="50150.84"/>
    <n v="557"/>
    <x v="1"/>
    <x v="1"/>
    <s v="ACC-10215"/>
    <x v="0"/>
    <s v="Active"/>
    <x v="207"/>
    <x v="9"/>
    <x v="1"/>
    <n v="5342.46"/>
    <n v="0"/>
    <s v="Yes"/>
    <n v="3.4"/>
    <s v="EUR"/>
    <s v="BR-109"/>
    <n v="20"/>
    <n v="9429.19"/>
    <n v="10"/>
    <n v="4863.88"/>
    <n v="21"/>
    <n v="12"/>
    <n v="52"/>
    <s v="2026-01-14"/>
    <n v="476.44"/>
    <s v="No"/>
    <s v="No"/>
    <n v="0"/>
    <s v="No"/>
    <n v="0"/>
    <s v="Yes"/>
    <n v="181199.52"/>
    <s v="Yes"/>
    <s v="Yes"/>
    <s v="Yes"/>
    <s v="Yes"/>
    <n v="132.9"/>
    <n v="3"/>
    <x v="3"/>
    <n v="3"/>
    <s v="No"/>
    <s v="No"/>
    <s v="No"/>
    <n v="2"/>
    <s v="Email"/>
    <s v="Enabled"/>
  </r>
  <r>
    <x v="215"/>
    <x v="0"/>
    <x v="0"/>
    <s v="Married"/>
    <s v="Bachelor"/>
    <s v="Teacher"/>
    <n v="67060.45"/>
    <n v="552"/>
    <x v="0"/>
    <x v="2"/>
    <s v="ACC-10216"/>
    <x v="1"/>
    <s v="Active"/>
    <x v="208"/>
    <x v="3"/>
    <x v="4"/>
    <n v="33892.93"/>
    <n v="1500"/>
    <s v="Yes"/>
    <n v="2.4700000000000002"/>
    <s v="USD"/>
    <s v="BR-107"/>
    <n v="38"/>
    <n v="14046.62"/>
    <n v="26"/>
    <n v="2697.97"/>
    <n v="18"/>
    <n v="40"/>
    <n v="7"/>
    <s v="2026-06-01"/>
    <n v="261.63"/>
    <s v="No"/>
    <s v="No"/>
    <n v="0"/>
    <s v="No"/>
    <n v="0"/>
    <s v="No"/>
    <n v="0"/>
    <s v="Yes"/>
    <s v="Yes"/>
    <s v="Yes"/>
    <s v="No"/>
    <n v="127.5"/>
    <n v="7"/>
    <x v="3"/>
    <n v="4"/>
    <s v="No"/>
    <s v="Yes"/>
    <s v="No"/>
    <n v="0"/>
    <s v="SMS"/>
    <s v="N/A"/>
  </r>
  <r>
    <x v="216"/>
    <x v="43"/>
    <x v="0"/>
    <s v="Single"/>
    <s v="Bachelor"/>
    <s v="Sales Manager"/>
    <n v="85794.58"/>
    <n v="500"/>
    <x v="0"/>
    <x v="0"/>
    <s v="ACC-10217"/>
    <x v="0"/>
    <s v="Dormant"/>
    <x v="209"/>
    <x v="0"/>
    <x v="0"/>
    <n v="60299.54"/>
    <n v="0"/>
    <s v="No"/>
    <n v="3.31"/>
    <s v="USD"/>
    <s v="BR-109"/>
    <n v="7"/>
    <n v="6814.29"/>
    <n v="89"/>
    <n v="37232.76"/>
    <n v="5"/>
    <n v="61"/>
    <n v="34"/>
    <s v="2026-07-15"/>
    <n v="458.82"/>
    <s v="No"/>
    <s v="No"/>
    <n v="0"/>
    <s v="No"/>
    <n v="0"/>
    <s v="No"/>
    <n v="0"/>
    <s v="Yes"/>
    <s v="Yes"/>
    <s v="No"/>
    <s v="No"/>
    <n v="34.6"/>
    <n v="0"/>
    <x v="4"/>
    <n v="1"/>
    <s v="No"/>
    <s v="No"/>
    <s v="No"/>
    <n v="3"/>
    <s v="SMS"/>
    <s v="Disabled"/>
  </r>
  <r>
    <x v="217"/>
    <x v="5"/>
    <x v="0"/>
    <s v="Single"/>
    <s v="Bachelor"/>
    <s v="Chef"/>
    <n v="76202.02"/>
    <n v="715"/>
    <x v="0"/>
    <x v="1"/>
    <s v="ACC-10218"/>
    <x v="1"/>
    <s v="Active"/>
    <x v="210"/>
    <x v="0"/>
    <x v="10"/>
    <n v="27107.79"/>
    <n v="0"/>
    <s v="Yes"/>
    <n v="3.45"/>
    <s v="GBP"/>
    <s v="BR-106"/>
    <n v="12"/>
    <n v="15707.56"/>
    <n v="94"/>
    <n v="17701.560000000001"/>
    <n v="10"/>
    <n v="104"/>
    <n v="32"/>
    <s v="2026-03-29"/>
    <n v="315.18"/>
    <s v="No"/>
    <s v="No"/>
    <n v="0"/>
    <s v="No"/>
    <n v="0"/>
    <s v="No"/>
    <n v="0"/>
    <s v="Yes"/>
    <s v="Yes"/>
    <s v="Yes"/>
    <s v="Yes"/>
    <n v="23.1"/>
    <n v="1"/>
    <x v="1"/>
    <n v="1"/>
    <s v="No"/>
    <s v="No"/>
    <s v="No"/>
    <n v="2"/>
    <s v="Email"/>
    <s v="Enabled"/>
  </r>
  <r>
    <x v="218"/>
    <x v="24"/>
    <x v="0"/>
    <s v="Married"/>
    <s v="High School"/>
    <s v="Software Engineer"/>
    <n v="98778.3"/>
    <n v="816"/>
    <x v="0"/>
    <x v="3"/>
    <s v="ACC-10219"/>
    <x v="0"/>
    <s v="Active"/>
    <x v="13"/>
    <x v="4"/>
    <x v="3"/>
    <n v="4269.3"/>
    <n v="0"/>
    <s v="Yes"/>
    <n v="2.99"/>
    <s v="EUR"/>
    <s v="BR-109"/>
    <n v="24"/>
    <n v="25024.33"/>
    <n v="36"/>
    <n v="14846.79"/>
    <n v="1"/>
    <n v="74"/>
    <n v="77"/>
    <s v="2026-04-10"/>
    <n v="664.52"/>
    <s v="No"/>
    <s v="Yes"/>
    <n v="4361.6899999999996"/>
    <s v="No"/>
    <n v="0"/>
    <s v="No"/>
    <n v="0"/>
    <s v="Yes"/>
    <s v="Yes"/>
    <s v="No"/>
    <s v="No"/>
    <n v="108.2"/>
    <n v="6"/>
    <x v="3"/>
    <n v="10"/>
    <s v="No"/>
    <s v="No"/>
    <s v="No"/>
    <n v="4"/>
    <s v="SMS"/>
    <s v="Disabled"/>
  </r>
  <r>
    <x v="219"/>
    <x v="34"/>
    <x v="1"/>
    <s v="Married"/>
    <s v="PhD"/>
    <s v="Retired"/>
    <n v="127216.87"/>
    <n v="727"/>
    <x v="2"/>
    <x v="0"/>
    <s v="ACC-10220"/>
    <x v="2"/>
    <s v="Active"/>
    <x v="211"/>
    <x v="11"/>
    <x v="0"/>
    <n v="29522.81"/>
    <n v="100"/>
    <s v="Yes"/>
    <n v="0.05"/>
    <s v="EUR"/>
    <s v="BR-111"/>
    <n v="51"/>
    <n v="33244.32"/>
    <n v="33"/>
    <n v="6314.96"/>
    <n v="17"/>
    <n v="14"/>
    <n v="29"/>
    <s v="2026-09-04"/>
    <n v="470.94"/>
    <s v="Yes"/>
    <s v="Yes"/>
    <n v="1542.91"/>
    <s v="No"/>
    <n v="0"/>
    <s v="No"/>
    <n v="0"/>
    <s v="No"/>
    <s v="Yes"/>
    <s v="No"/>
    <s v="No"/>
    <n v="41.6"/>
    <n v="6"/>
    <x v="4"/>
    <n v="6"/>
    <s v="No"/>
    <s v="Yes"/>
    <s v="No"/>
    <n v="3"/>
    <s v="SMS"/>
    <s v="Enabled"/>
  </r>
  <r>
    <x v="220"/>
    <x v="32"/>
    <x v="1"/>
    <s v="Married"/>
    <s v="Master"/>
    <s v="Accountant"/>
    <n v="36565.9"/>
    <n v="753"/>
    <x v="1"/>
    <x v="3"/>
    <s v="ACC-10221"/>
    <x v="0"/>
    <s v="Active"/>
    <x v="212"/>
    <x v="6"/>
    <x v="3"/>
    <n v="9691.2199999999993"/>
    <n v="0"/>
    <s v="Yes"/>
    <n v="3.08"/>
    <s v="USD"/>
    <s v="BR-102"/>
    <n v="28"/>
    <n v="41162.17"/>
    <n v="71"/>
    <n v="41030.29"/>
    <n v="27"/>
    <n v="14"/>
    <n v="41"/>
    <s v="2026-03-30"/>
    <n v="830.23"/>
    <s v="No"/>
    <s v="Yes"/>
    <n v="112.95"/>
    <s v="No"/>
    <n v="0"/>
    <s v="No"/>
    <n v="0"/>
    <s v="Yes"/>
    <s v="Yes"/>
    <s v="Yes"/>
    <s v="No"/>
    <n v="109.8"/>
    <n v="4"/>
    <x v="4"/>
    <n v="7"/>
    <s v="No"/>
    <s v="No"/>
    <s v="No"/>
    <n v="2"/>
    <s v="Email"/>
    <s v="Enabled"/>
  </r>
  <r>
    <x v="221"/>
    <x v="20"/>
    <x v="0"/>
    <s v="Married"/>
    <s v="Bachelor"/>
    <s v="Entrepreneur"/>
    <n v="56791.6"/>
    <n v="658"/>
    <x v="1"/>
    <x v="1"/>
    <s v="ACC-10222"/>
    <x v="2"/>
    <s v="Dormant"/>
    <x v="213"/>
    <x v="11"/>
    <x v="5"/>
    <n v="6208.87"/>
    <n v="0"/>
    <s v="Yes"/>
    <n v="0.05"/>
    <s v="USD"/>
    <s v="BR-111"/>
    <n v="55"/>
    <n v="82144.789999999994"/>
    <n v="61"/>
    <n v="6729.63"/>
    <n v="6"/>
    <n v="75"/>
    <n v="55"/>
    <s v="2026-07-03"/>
    <n v="766.16"/>
    <s v="No"/>
    <s v="Yes"/>
    <n v="2634.28"/>
    <s v="No"/>
    <n v="0"/>
    <s v="No"/>
    <n v="0"/>
    <s v="Yes"/>
    <s v="Yes"/>
    <s v="No"/>
    <s v="Yes"/>
    <n v="90.2"/>
    <n v="0"/>
    <x v="2"/>
    <n v="6"/>
    <s v="No"/>
    <s v="Yes"/>
    <s v="No"/>
    <n v="1"/>
    <s v="SMS"/>
    <s v="Disabled"/>
  </r>
  <r>
    <x v="222"/>
    <x v="29"/>
    <x v="0"/>
    <s v="Married"/>
    <s v="Bachelor"/>
    <s v="Student"/>
    <n v="72909.460000000006"/>
    <n v="786"/>
    <x v="0"/>
    <x v="1"/>
    <s v="ACC-10223"/>
    <x v="0"/>
    <s v="Active"/>
    <x v="214"/>
    <x v="10"/>
    <x v="7"/>
    <n v="104492.76"/>
    <n v="0"/>
    <s v="Yes"/>
    <n v="3.11"/>
    <s v="USD"/>
    <s v="BR-102"/>
    <n v="22"/>
    <n v="26440.560000000001"/>
    <n v="60"/>
    <n v="45898.68"/>
    <n v="23"/>
    <n v="24"/>
    <n v="43"/>
    <s v="2026-06-15"/>
    <n v="882.19"/>
    <s v="No"/>
    <s v="No"/>
    <n v="0"/>
    <s v="No"/>
    <n v="0"/>
    <s v="No"/>
    <n v="0"/>
    <s v="No"/>
    <s v="Yes"/>
    <s v="No"/>
    <s v="No"/>
    <n v="94.2"/>
    <n v="6"/>
    <x v="3"/>
    <n v="4"/>
    <s v="No"/>
    <s v="No"/>
    <s v="Yes"/>
    <n v="4"/>
    <s v="Email"/>
    <s v="Enabled"/>
  </r>
  <r>
    <x v="223"/>
    <x v="25"/>
    <x v="1"/>
    <s v="Single"/>
    <s v="Associate Degree"/>
    <s v="Entrepreneur"/>
    <n v="53420.23"/>
    <n v="565"/>
    <x v="1"/>
    <x v="3"/>
    <s v="ACC-10224"/>
    <x v="2"/>
    <s v="Active"/>
    <x v="215"/>
    <x v="5"/>
    <x v="0"/>
    <n v="7087.46"/>
    <n v="0"/>
    <s v="No"/>
    <n v="0.05"/>
    <s v="USD"/>
    <s v="BR-114"/>
    <n v="27"/>
    <n v="33564.81"/>
    <n v="75"/>
    <n v="14739.89"/>
    <n v="22"/>
    <n v="74"/>
    <n v="76"/>
    <s v="2026-05-21"/>
    <n v="473.58"/>
    <s v="Yes"/>
    <s v="No"/>
    <n v="0"/>
    <s v="No"/>
    <n v="0"/>
    <s v="No"/>
    <n v="0"/>
    <s v="Yes"/>
    <s v="Yes"/>
    <s v="Yes"/>
    <s v="No"/>
    <n v="43.4"/>
    <n v="3"/>
    <x v="4"/>
    <n v="2"/>
    <s v="No"/>
    <s v="No"/>
    <s v="No"/>
    <n v="0"/>
    <s v="Email"/>
    <s v="Enabled"/>
  </r>
  <r>
    <x v="224"/>
    <x v="17"/>
    <x v="0"/>
    <s v="Married"/>
    <s v="Bachelor"/>
    <s v="Teacher"/>
    <n v="63107.34"/>
    <n v="808"/>
    <x v="0"/>
    <x v="2"/>
    <s v="ACC-10225"/>
    <x v="2"/>
    <s v="Active"/>
    <x v="216"/>
    <x v="2"/>
    <x v="4"/>
    <n v="5099.92"/>
    <n v="100"/>
    <s v="No"/>
    <n v="0.05"/>
    <s v="USD"/>
    <s v="BR-106"/>
    <n v="5"/>
    <n v="5945.47"/>
    <n v="66"/>
    <n v="36002.49"/>
    <n v="20"/>
    <n v="30"/>
    <n v="71"/>
    <s v="2026-02-24"/>
    <n v="590.82000000000005"/>
    <s v="No"/>
    <s v="Yes"/>
    <n v="4230.78"/>
    <s v="No"/>
    <n v="0"/>
    <s v="No"/>
    <n v="0"/>
    <s v="Yes"/>
    <s v="No"/>
    <s v="Yes"/>
    <s v="No"/>
    <n v="123"/>
    <n v="5"/>
    <x v="2"/>
    <n v="10"/>
    <s v="No"/>
    <s v="No"/>
    <s v="No"/>
    <n v="0"/>
    <s v="Phone Call"/>
    <s v="Enabled"/>
  </r>
  <r>
    <x v="225"/>
    <x v="10"/>
    <x v="0"/>
    <s v="Single"/>
    <s v="Bachelor"/>
    <s v="Software Engineer"/>
    <n v="84395.49"/>
    <n v="594"/>
    <x v="0"/>
    <x v="2"/>
    <s v="ACC-10226"/>
    <x v="2"/>
    <s v="Active"/>
    <x v="217"/>
    <x v="9"/>
    <x v="3"/>
    <n v="3798.3"/>
    <n v="0"/>
    <s v="No"/>
    <n v="0.05"/>
    <s v="USD"/>
    <s v="BR-103"/>
    <n v="55"/>
    <n v="29422.76"/>
    <n v="64"/>
    <n v="47214.19"/>
    <n v="3"/>
    <n v="110"/>
    <n v="5"/>
    <s v="2026-01-21"/>
    <n v="644.01"/>
    <s v="No"/>
    <s v="Yes"/>
    <n v="195.37"/>
    <s v="No"/>
    <n v="0"/>
    <s v="No"/>
    <n v="0"/>
    <s v="Yes"/>
    <s v="No"/>
    <s v="Yes"/>
    <s v="No"/>
    <n v="108.8"/>
    <n v="6"/>
    <x v="2"/>
    <n v="10"/>
    <s v="No"/>
    <s v="No"/>
    <s v="No"/>
    <n v="1"/>
    <s v="SMS"/>
    <s v="Disabled"/>
  </r>
  <r>
    <x v="226"/>
    <x v="3"/>
    <x v="0"/>
    <s v="Divorced"/>
    <s v="Bachelor"/>
    <s v="Student"/>
    <n v="81072.710000000006"/>
    <n v="752"/>
    <x v="0"/>
    <x v="2"/>
    <s v="ACC-10227"/>
    <x v="2"/>
    <s v="Dormant"/>
    <x v="218"/>
    <x v="0"/>
    <x v="8"/>
    <n v="12378.7"/>
    <n v="0"/>
    <s v="No"/>
    <n v="0.05"/>
    <s v="USD"/>
    <s v="BR-102"/>
    <n v="6"/>
    <n v="2372.06"/>
    <n v="62"/>
    <n v="14626.71"/>
    <n v="23"/>
    <n v="80"/>
    <n v="42"/>
    <s v="2026-05-27"/>
    <n v="249.98"/>
    <s v="No"/>
    <s v="Yes"/>
    <n v="1456.76"/>
    <s v="No"/>
    <n v="0"/>
    <s v="No"/>
    <n v="0"/>
    <s v="Yes"/>
    <s v="Yes"/>
    <s v="Yes"/>
    <s v="No"/>
    <n v="58.5"/>
    <n v="4"/>
    <x v="3"/>
    <n v="7"/>
    <s v="Yes"/>
    <s v="No"/>
    <s v="No"/>
    <n v="2"/>
    <s v="SMS"/>
    <s v="N/A"/>
  </r>
  <r>
    <x v="227"/>
    <x v="44"/>
    <x v="1"/>
    <s v="Married"/>
    <s v="PhD"/>
    <s v="Student"/>
    <n v="71183.320000000007"/>
    <n v="649"/>
    <x v="0"/>
    <x v="3"/>
    <s v="ACC-10228"/>
    <x v="0"/>
    <s v="Active"/>
    <x v="219"/>
    <x v="1"/>
    <x v="10"/>
    <n v="25903.599999999999"/>
    <n v="0"/>
    <s v="Yes"/>
    <n v="3.29"/>
    <s v="USD"/>
    <s v="BR-108"/>
    <n v="9"/>
    <n v="8285.94"/>
    <n v="98"/>
    <n v="73570.820000000007"/>
    <n v="27"/>
    <n v="20"/>
    <n v="56"/>
    <s v="2026-01-08"/>
    <n v="765.02"/>
    <s v="No"/>
    <s v="Yes"/>
    <n v="1673.2"/>
    <s v="No"/>
    <n v="0"/>
    <s v="No"/>
    <n v="0"/>
    <s v="Yes"/>
    <s v="No"/>
    <s v="No"/>
    <s v="Yes"/>
    <n v="20.5"/>
    <n v="2"/>
    <x v="0"/>
    <n v="1"/>
    <s v="No"/>
    <s v="No"/>
    <s v="No"/>
    <n v="4"/>
    <s v="Phone Call"/>
    <s v="N/A"/>
  </r>
  <r>
    <x v="228"/>
    <x v="54"/>
    <x v="0"/>
    <s v="Single"/>
    <s v="Bachelor"/>
    <s v="Mechanic"/>
    <n v="68693.259999999995"/>
    <n v="522"/>
    <x v="0"/>
    <x v="0"/>
    <s v="ACC-10229"/>
    <x v="0"/>
    <s v="Dormant"/>
    <x v="220"/>
    <x v="1"/>
    <x v="9"/>
    <n v="6111.09"/>
    <n v="0"/>
    <s v="Yes"/>
    <n v="1.9"/>
    <s v="USD"/>
    <s v="BR-107"/>
    <n v="22"/>
    <n v="31688.58"/>
    <n v="28"/>
    <n v="9562.17"/>
    <n v="24"/>
    <n v="99"/>
    <n v="67"/>
    <s v="2026-09-02"/>
    <n v="825.02"/>
    <s v="No"/>
    <s v="Yes"/>
    <n v="93.62"/>
    <s v="No"/>
    <n v="0"/>
    <s v="No"/>
    <n v="0"/>
    <s v="Yes"/>
    <s v="Yes"/>
    <s v="Yes"/>
    <s v="Yes"/>
    <n v="69.099999999999994"/>
    <n v="3"/>
    <x v="4"/>
    <n v="7"/>
    <s v="No"/>
    <s v="Yes"/>
    <s v="No"/>
    <n v="3"/>
    <s v="SMS"/>
    <s v="Enabled"/>
  </r>
  <r>
    <x v="229"/>
    <x v="54"/>
    <x v="0"/>
    <s v="Single"/>
    <s v="Bachelor"/>
    <s v="Entrepreneur"/>
    <n v="59403.25"/>
    <n v="743"/>
    <x v="1"/>
    <x v="2"/>
    <s v="ACC-10230"/>
    <x v="2"/>
    <s v="Active"/>
    <x v="221"/>
    <x v="6"/>
    <x v="4"/>
    <n v="26749.81"/>
    <n v="1500"/>
    <s v="Yes"/>
    <n v="0.05"/>
    <s v="USD"/>
    <s v="BR-108"/>
    <n v="20"/>
    <n v="26835.599999999999"/>
    <n v="22"/>
    <n v="16948.759999999998"/>
    <n v="6"/>
    <n v="51"/>
    <n v="56"/>
    <s v="2026-09-04"/>
    <n v="1042.48"/>
    <s v="No"/>
    <s v="Yes"/>
    <n v="170.17"/>
    <s v="No"/>
    <n v="0"/>
    <s v="No"/>
    <n v="0"/>
    <s v="Yes"/>
    <s v="Yes"/>
    <s v="No"/>
    <s v="No"/>
    <n v="122.2"/>
    <n v="2"/>
    <x v="0"/>
    <n v="3"/>
    <s v="No"/>
    <s v="No"/>
    <s v="No"/>
    <n v="1"/>
    <s v="SMS"/>
    <s v="N/A"/>
  </r>
  <r>
    <x v="230"/>
    <x v="10"/>
    <x v="1"/>
    <s v="Single"/>
    <s v="Bachelor"/>
    <s v="Software Engineer"/>
    <n v="100113.07"/>
    <n v="714"/>
    <x v="0"/>
    <x v="1"/>
    <s v="ACC-10231"/>
    <x v="0"/>
    <s v="Active"/>
    <x v="222"/>
    <x v="6"/>
    <x v="6"/>
    <n v="5370.77"/>
    <n v="0"/>
    <s v="Yes"/>
    <n v="1.78"/>
    <s v="USD"/>
    <s v="BR-106"/>
    <n v="14"/>
    <n v="4744.8500000000004"/>
    <n v="38"/>
    <n v="29583.87"/>
    <n v="16"/>
    <n v="75"/>
    <n v="64"/>
    <s v="2026-04-01"/>
    <n v="660.17"/>
    <s v="Yes"/>
    <s v="Yes"/>
    <n v="1497.52"/>
    <s v="No"/>
    <n v="0"/>
    <s v="No"/>
    <n v="0"/>
    <s v="Yes"/>
    <s v="Yes"/>
    <s v="Yes"/>
    <s v="No"/>
    <n v="50.4"/>
    <n v="4"/>
    <x v="2"/>
    <n v="10"/>
    <s v="No"/>
    <s v="Yes"/>
    <s v="No"/>
    <n v="1"/>
    <s v="Email"/>
    <s v="Enabled"/>
  </r>
  <r>
    <x v="231"/>
    <x v="50"/>
    <x v="1"/>
    <s v="Married"/>
    <s v="High School"/>
    <s v="Mechanic"/>
    <n v="106584.72"/>
    <n v="630"/>
    <x v="0"/>
    <x v="0"/>
    <s v="ACC-10232"/>
    <x v="0"/>
    <s v="Dormant"/>
    <x v="223"/>
    <x v="1"/>
    <x v="8"/>
    <n v="19632.52"/>
    <n v="0"/>
    <s v="No"/>
    <n v="2.31"/>
    <s v="USD"/>
    <s v="BR-109"/>
    <n v="57"/>
    <n v="15623.05"/>
    <n v="15"/>
    <n v="2865.9"/>
    <n v="3"/>
    <n v="103"/>
    <n v="17"/>
    <s v="2026-07-24"/>
    <n v="256.79000000000002"/>
    <s v="No"/>
    <s v="No"/>
    <n v="0"/>
    <s v="No"/>
    <n v="0"/>
    <s v="No"/>
    <n v="0"/>
    <s v="No"/>
    <s v="Yes"/>
    <s v="Yes"/>
    <s v="No"/>
    <n v="57.1"/>
    <n v="4"/>
    <x v="0"/>
    <n v="7"/>
    <s v="No"/>
    <s v="No"/>
    <s v="No"/>
    <n v="1"/>
    <s v="Email"/>
    <s v="Disabled"/>
  </r>
  <r>
    <x v="232"/>
    <x v="1"/>
    <x v="2"/>
    <s v="Single"/>
    <s v="Bachelor"/>
    <s v="Nurse"/>
    <n v="90470.35"/>
    <n v="842"/>
    <x v="0"/>
    <x v="0"/>
    <s v="ACC-10233"/>
    <x v="0"/>
    <s v="Active"/>
    <x v="69"/>
    <x v="7"/>
    <x v="6"/>
    <n v="33797.46"/>
    <n v="0"/>
    <s v="No"/>
    <n v="2.2200000000000002"/>
    <s v="USD"/>
    <s v="BR-109"/>
    <n v="33"/>
    <n v="44084.77"/>
    <n v="82"/>
    <n v="55211.87"/>
    <n v="12"/>
    <n v="70"/>
    <n v="21"/>
    <s v="2026-08-15"/>
    <n v="863.45"/>
    <s v="No"/>
    <s v="Yes"/>
    <n v="4230.8"/>
    <s v="No"/>
    <n v="0"/>
    <s v="No"/>
    <n v="0"/>
    <s v="Yes"/>
    <s v="Yes"/>
    <s v="No"/>
    <s v="No"/>
    <n v="53.1"/>
    <n v="2"/>
    <x v="0"/>
    <n v="6"/>
    <s v="No"/>
    <s v="Yes"/>
    <s v="No"/>
    <n v="1"/>
    <s v="SMS"/>
    <s v="N/A"/>
  </r>
  <r>
    <x v="233"/>
    <x v="23"/>
    <x v="1"/>
    <s v="Married"/>
    <s v="Associate Degree"/>
    <s v="Entrepreneur"/>
    <n v="36265.589999999997"/>
    <n v="647"/>
    <x v="1"/>
    <x v="1"/>
    <s v="ACC-10234"/>
    <x v="0"/>
    <s v="Active"/>
    <x v="224"/>
    <x v="3"/>
    <x v="0"/>
    <n v="1944.38"/>
    <n v="100"/>
    <s v="Yes"/>
    <n v="2.2200000000000002"/>
    <s v="USD"/>
    <s v="BR-102"/>
    <n v="39"/>
    <n v="38879.86"/>
    <n v="10"/>
    <n v="1950.66"/>
    <n v="19"/>
    <n v="69"/>
    <n v="34"/>
    <s v="2026-08-29"/>
    <n v="833.28"/>
    <s v="No"/>
    <s v="Yes"/>
    <n v="1335.47"/>
    <s v="Yes"/>
    <n v="10761.21"/>
    <s v="No"/>
    <n v="0"/>
    <s v="Yes"/>
    <s v="Yes"/>
    <s v="No"/>
    <s v="No"/>
    <n v="43.9"/>
    <n v="0"/>
    <x v="3"/>
    <n v="6"/>
    <s v="Yes"/>
    <s v="No"/>
    <s v="No"/>
    <n v="3"/>
    <s v="Phone Call"/>
    <s v="Disabled"/>
  </r>
  <r>
    <x v="234"/>
    <x v="23"/>
    <x v="0"/>
    <s v="Single"/>
    <s v="Bachelor"/>
    <s v="Chef"/>
    <n v="58444.74"/>
    <n v="608"/>
    <x v="1"/>
    <x v="2"/>
    <s v="ACC-10235"/>
    <x v="2"/>
    <s v="Active"/>
    <x v="225"/>
    <x v="0"/>
    <x v="8"/>
    <n v="16555.830000000002"/>
    <n v="100"/>
    <s v="Yes"/>
    <n v="0.05"/>
    <s v="EUR"/>
    <s v="BR-110"/>
    <n v="29"/>
    <n v="17272.900000000001"/>
    <n v="33"/>
    <n v="7254.41"/>
    <n v="25"/>
    <n v="23"/>
    <n v="42"/>
    <s v="2026-08-13"/>
    <n v="395.6"/>
    <s v="No"/>
    <s v="No"/>
    <n v="0"/>
    <s v="No"/>
    <n v="0"/>
    <s v="No"/>
    <n v="0"/>
    <s v="Yes"/>
    <s v="Yes"/>
    <s v="Yes"/>
    <s v="No"/>
    <n v="58.5"/>
    <n v="7"/>
    <x v="2"/>
    <n v="10"/>
    <s v="No"/>
    <s v="No"/>
    <s v="No"/>
    <n v="1"/>
    <s v="Email"/>
    <s v="Enabled"/>
  </r>
  <r>
    <x v="235"/>
    <x v="1"/>
    <x v="0"/>
    <s v="Married"/>
    <s v="Bachelor"/>
    <s v="Chef"/>
    <n v="69991.649999999994"/>
    <n v="539"/>
    <x v="0"/>
    <x v="3"/>
    <s v="ACC-10236"/>
    <x v="2"/>
    <s v="Active"/>
    <x v="226"/>
    <x v="5"/>
    <x v="5"/>
    <n v="34384.39"/>
    <n v="0"/>
    <s v="Yes"/>
    <n v="0.05"/>
    <s v="GBP"/>
    <s v="BR-105"/>
    <n v="46"/>
    <n v="42793.74"/>
    <n v="83"/>
    <n v="9386.8700000000008"/>
    <n v="18"/>
    <n v="14"/>
    <n v="15"/>
    <s v="2026-04-05"/>
    <n v="404.5"/>
    <s v="Yes"/>
    <s v="No"/>
    <n v="0"/>
    <s v="No"/>
    <n v="0"/>
    <s v="Yes"/>
    <n v="261989.57"/>
    <s v="No"/>
    <s v="Yes"/>
    <s v="Yes"/>
    <s v="No"/>
    <n v="91.4"/>
    <n v="1"/>
    <x v="1"/>
    <n v="2"/>
    <s v="Yes"/>
    <s v="No"/>
    <s v="No"/>
    <n v="0"/>
    <s v="SMS"/>
    <s v="N/A"/>
  </r>
  <r>
    <x v="236"/>
    <x v="21"/>
    <x v="1"/>
    <s v="Married"/>
    <s v="Bachelor"/>
    <s v="Mechanic"/>
    <n v="41482.639999999999"/>
    <n v="620"/>
    <x v="1"/>
    <x v="3"/>
    <s v="ACC-10237"/>
    <x v="1"/>
    <s v="Active"/>
    <x v="227"/>
    <x v="8"/>
    <x v="10"/>
    <n v="11680.16"/>
    <n v="100"/>
    <s v="Yes"/>
    <n v="2.76"/>
    <s v="USD"/>
    <s v="BR-109"/>
    <n v="28"/>
    <n v="13668.74"/>
    <n v="15"/>
    <n v="2511.04"/>
    <n v="3"/>
    <n v="40"/>
    <n v="31"/>
    <s v="2026-05-11"/>
    <n v="376.27"/>
    <s v="No"/>
    <s v="No"/>
    <n v="0"/>
    <s v="No"/>
    <n v="0"/>
    <s v="No"/>
    <n v="0"/>
    <s v="Yes"/>
    <s v="Yes"/>
    <s v="Yes"/>
    <s v="No"/>
    <n v="28.1"/>
    <n v="1"/>
    <x v="4"/>
    <n v="4"/>
    <s v="No"/>
    <s v="No"/>
    <s v="No"/>
    <n v="0"/>
    <s v="Email"/>
    <s v="Enabled"/>
  </r>
  <r>
    <x v="237"/>
    <x v="0"/>
    <x v="0"/>
    <s v="Married"/>
    <s v="Bachelor"/>
    <s v="Nurse"/>
    <n v="66977.09"/>
    <n v="794"/>
    <x v="0"/>
    <x v="2"/>
    <s v="ACC-10238"/>
    <x v="0"/>
    <s v="Active"/>
    <x v="228"/>
    <x v="1"/>
    <x v="8"/>
    <n v="15063.32"/>
    <n v="100"/>
    <s v="No"/>
    <n v="1.67"/>
    <s v="USD"/>
    <s v="BR-103"/>
    <n v="17"/>
    <n v="24327.63"/>
    <n v="57"/>
    <n v="29877.360000000001"/>
    <n v="24"/>
    <n v="57"/>
    <n v="42"/>
    <s v="2026-02-24"/>
    <n v="732.5"/>
    <s v="No"/>
    <s v="No"/>
    <n v="0"/>
    <s v="No"/>
    <n v="0"/>
    <s v="No"/>
    <n v="0"/>
    <s v="Yes"/>
    <s v="Yes"/>
    <s v="Yes"/>
    <s v="Yes"/>
    <n v="56.5"/>
    <n v="5"/>
    <x v="3"/>
    <n v="10"/>
    <s v="No"/>
    <s v="No"/>
    <s v="No"/>
    <n v="1"/>
    <s v="Email"/>
    <s v="Enabled"/>
  </r>
  <r>
    <x v="238"/>
    <x v="16"/>
    <x v="1"/>
    <s v="Married"/>
    <s v="Bachelor"/>
    <s v="Sales Manager"/>
    <n v="65555.539999999994"/>
    <n v="619"/>
    <x v="0"/>
    <x v="0"/>
    <s v="ACC-10239"/>
    <x v="1"/>
    <s v="Active"/>
    <x v="229"/>
    <x v="10"/>
    <x v="8"/>
    <n v="36488.410000000003"/>
    <n v="0"/>
    <s v="No"/>
    <n v="3.24"/>
    <s v="USD"/>
    <s v="BR-105"/>
    <n v="25"/>
    <n v="31883.93"/>
    <n v="29"/>
    <n v="11221.25"/>
    <n v="12"/>
    <n v="41"/>
    <n v="32"/>
    <s v="2026-01-09"/>
    <n v="798.24"/>
    <s v="Yes"/>
    <s v="Yes"/>
    <n v="5092.82"/>
    <s v="No"/>
    <n v="0"/>
    <s v="No"/>
    <n v="0"/>
    <s v="Yes"/>
    <s v="Yes"/>
    <s v="No"/>
    <s v="No"/>
    <n v="58.2"/>
    <n v="4"/>
    <x v="3"/>
    <n v="5"/>
    <s v="No"/>
    <s v="No"/>
    <s v="No"/>
    <n v="2"/>
    <s v="SMS"/>
    <s v="N/A"/>
  </r>
  <r>
    <x v="239"/>
    <x v="14"/>
    <x v="0"/>
    <s v="Single"/>
    <s v="Associate Degree"/>
    <s v="Sales Manager"/>
    <n v="92103.45"/>
    <n v="517"/>
    <x v="0"/>
    <x v="0"/>
    <s v="ACC-10240"/>
    <x v="2"/>
    <s v="Active"/>
    <x v="230"/>
    <x v="7"/>
    <x v="0"/>
    <n v="117748.61"/>
    <n v="0"/>
    <s v="No"/>
    <n v="0.05"/>
    <s v="USD"/>
    <s v="BR-108"/>
    <n v="46"/>
    <n v="66741.83"/>
    <n v="85"/>
    <n v="54672.7"/>
    <n v="0"/>
    <n v="66"/>
    <n v="30"/>
    <s v="2026-06-11"/>
    <n v="926.83"/>
    <s v="No"/>
    <s v="Yes"/>
    <n v="346.7"/>
    <s v="No"/>
    <n v="0"/>
    <s v="No"/>
    <n v="0"/>
    <s v="Yes"/>
    <s v="Yes"/>
    <s v="Yes"/>
    <s v="Yes"/>
    <n v="40.799999999999997"/>
    <n v="7"/>
    <x v="1"/>
    <n v="10"/>
    <s v="No"/>
    <s v="No"/>
    <s v="No"/>
    <n v="0"/>
    <s v="Email"/>
    <s v="N/A"/>
  </r>
  <r>
    <x v="240"/>
    <x v="23"/>
    <x v="1"/>
    <s v="Single"/>
    <s v="Master"/>
    <s v="Chef"/>
    <n v="52542.74"/>
    <n v="668"/>
    <x v="1"/>
    <x v="1"/>
    <s v="ACC-10241"/>
    <x v="1"/>
    <s v="Active"/>
    <x v="231"/>
    <x v="10"/>
    <x v="2"/>
    <n v="3678.83"/>
    <n v="100"/>
    <s v="No"/>
    <n v="2.78"/>
    <s v="USD"/>
    <s v="BR-102"/>
    <n v="47"/>
    <n v="20829.189999999999"/>
    <n v="76"/>
    <n v="22723.82"/>
    <n v="1"/>
    <n v="43"/>
    <n v="37"/>
    <s v="2026-06-24"/>
    <n v="354.09"/>
    <s v="No"/>
    <s v="Yes"/>
    <n v="41.26"/>
    <s v="No"/>
    <n v="0"/>
    <s v="No"/>
    <n v="0"/>
    <s v="Yes"/>
    <s v="Yes"/>
    <s v="No"/>
    <s v="Yes"/>
    <n v="9.6999999999999993"/>
    <n v="3"/>
    <x v="3"/>
    <n v="6"/>
    <s v="No"/>
    <s v="No"/>
    <s v="No"/>
    <n v="4"/>
    <s v="Email"/>
    <s v="Enabled"/>
  </r>
  <r>
    <x v="241"/>
    <x v="32"/>
    <x v="0"/>
    <s v="Married"/>
    <s v="Associate Degree"/>
    <s v="Retired"/>
    <n v="94082.57"/>
    <n v="697"/>
    <x v="0"/>
    <x v="2"/>
    <s v="ACC-10242"/>
    <x v="2"/>
    <s v="Active"/>
    <x v="232"/>
    <x v="2"/>
    <x v="2"/>
    <n v="34120.04"/>
    <n v="100"/>
    <s v="Yes"/>
    <n v="0.05"/>
    <s v="USD"/>
    <s v="BR-106"/>
    <n v="43"/>
    <n v="55761.18"/>
    <n v="64"/>
    <n v="49693.98"/>
    <n v="6"/>
    <n v="83"/>
    <n v="36"/>
    <s v="2026-06-20"/>
    <n v="985.56"/>
    <s v="No"/>
    <s v="No"/>
    <n v="0"/>
    <s v="No"/>
    <n v="0"/>
    <s v="No"/>
    <n v="0"/>
    <s v="No"/>
    <s v="Yes"/>
    <s v="No"/>
    <s v="No"/>
    <n v="14.8"/>
    <n v="6"/>
    <x v="2"/>
    <n v="7"/>
    <s v="No"/>
    <s v="No"/>
    <s v="No"/>
    <n v="2"/>
    <s v="Email"/>
    <s v="Disabled"/>
  </r>
  <r>
    <x v="242"/>
    <x v="23"/>
    <x v="1"/>
    <s v="Married"/>
    <s v="Associate Degree"/>
    <s v="Accountant"/>
    <n v="41065.800000000003"/>
    <n v="642"/>
    <x v="1"/>
    <x v="0"/>
    <s v="ACC-10243"/>
    <x v="2"/>
    <s v="Active"/>
    <x v="233"/>
    <x v="3"/>
    <x v="4"/>
    <n v="1446.71"/>
    <n v="1500"/>
    <s v="No"/>
    <n v="0.05"/>
    <s v="USD"/>
    <s v="BR-111"/>
    <n v="38"/>
    <n v="35278.11"/>
    <n v="27"/>
    <n v="2359.92"/>
    <n v="29"/>
    <n v="104"/>
    <n v="58"/>
    <s v="2026-04-30"/>
    <n v="579.04999999999995"/>
    <s v="Yes"/>
    <s v="Yes"/>
    <n v="2023.35"/>
    <s v="No"/>
    <n v="0"/>
    <s v="No"/>
    <n v="0"/>
    <s v="Yes"/>
    <s v="Yes"/>
    <s v="No"/>
    <s v="No"/>
    <n v="127.8"/>
    <n v="6"/>
    <x v="3"/>
    <n v="4"/>
    <s v="No"/>
    <s v="No"/>
    <s v="No"/>
    <n v="1"/>
    <s v="Phone Call"/>
    <s v="Enabled"/>
  </r>
  <r>
    <x v="243"/>
    <x v="55"/>
    <x v="1"/>
    <s v="Married"/>
    <s v="Bachelor"/>
    <s v="Accountant"/>
    <n v="44554.02"/>
    <n v="536"/>
    <x v="1"/>
    <x v="1"/>
    <s v="ACC-10244"/>
    <x v="0"/>
    <s v="Active"/>
    <x v="196"/>
    <x v="1"/>
    <x v="4"/>
    <n v="1030.79"/>
    <n v="0"/>
    <s v="No"/>
    <n v="2.67"/>
    <s v="USD"/>
    <s v="BR-104"/>
    <n v="23"/>
    <n v="14317.26"/>
    <n v="30"/>
    <n v="2916.06"/>
    <n v="24"/>
    <n v="36"/>
    <n v="29"/>
    <s v="2026-09-04"/>
    <n v="325.16000000000003"/>
    <s v="No"/>
    <s v="Yes"/>
    <n v="1663.33"/>
    <s v="No"/>
    <n v="0"/>
    <s v="No"/>
    <n v="0"/>
    <s v="Yes"/>
    <s v="No"/>
    <s v="Yes"/>
    <s v="No"/>
    <n v="117.1"/>
    <n v="2"/>
    <x v="3"/>
    <n v="1"/>
    <s v="No"/>
    <s v="No"/>
    <s v="No"/>
    <n v="3"/>
    <s v="SMS"/>
    <s v="N/A"/>
  </r>
  <r>
    <x v="244"/>
    <x v="42"/>
    <x v="0"/>
    <s v="Single"/>
    <s v="Associate Degree"/>
    <s v="Retired"/>
    <n v="55515.94"/>
    <n v="685"/>
    <x v="1"/>
    <x v="3"/>
    <s v="ACC-10245"/>
    <x v="0"/>
    <s v="Active"/>
    <x v="234"/>
    <x v="5"/>
    <x v="0"/>
    <n v="6045.28"/>
    <n v="100"/>
    <s v="Yes"/>
    <n v="2.5099999999999998"/>
    <s v="USD"/>
    <s v="BR-112"/>
    <n v="32"/>
    <n v="26354"/>
    <n v="73"/>
    <n v="42050.28"/>
    <n v="22"/>
    <n v="91"/>
    <n v="28"/>
    <s v="2026-05-09"/>
    <n v="651.47"/>
    <s v="No"/>
    <s v="No"/>
    <n v="0"/>
    <s v="Yes"/>
    <n v="12752.84"/>
    <s v="No"/>
    <n v="0"/>
    <s v="Yes"/>
    <s v="No"/>
    <s v="No"/>
    <s v="No"/>
    <n v="42.7"/>
    <n v="7"/>
    <x v="1"/>
    <n v="6"/>
    <s v="No"/>
    <s v="No"/>
    <s v="No"/>
    <n v="2"/>
    <s v="Email"/>
    <s v="Disabled"/>
  </r>
  <r>
    <x v="245"/>
    <x v="23"/>
    <x v="1"/>
    <s v="Single"/>
    <s v="High School"/>
    <s v="Mechanic"/>
    <n v="66196.800000000003"/>
    <n v="760"/>
    <x v="0"/>
    <x v="2"/>
    <s v="ACC-10246"/>
    <x v="0"/>
    <s v="Dormant"/>
    <x v="235"/>
    <x v="3"/>
    <x v="5"/>
    <n v="70917.240000000005"/>
    <n v="0"/>
    <s v="Yes"/>
    <n v="1.61"/>
    <s v="USD"/>
    <s v="BR-114"/>
    <n v="31"/>
    <n v="44258.67"/>
    <n v="46"/>
    <n v="32920.089999999997"/>
    <n v="29"/>
    <n v="14"/>
    <n v="44"/>
    <s v="2026-08-11"/>
    <n v="1002.32"/>
    <s v="No"/>
    <s v="Yes"/>
    <n v="147.05000000000001"/>
    <s v="No"/>
    <n v="0"/>
    <s v="No"/>
    <n v="0"/>
    <s v="Yes"/>
    <s v="Yes"/>
    <s v="Yes"/>
    <s v="No"/>
    <n v="92.1"/>
    <n v="3"/>
    <x v="4"/>
    <n v="3"/>
    <s v="No"/>
    <s v="No"/>
    <s v="No"/>
    <n v="4"/>
    <s v="Email"/>
    <s v="Disabled"/>
  </r>
  <r>
    <x v="246"/>
    <x v="16"/>
    <x v="0"/>
    <s v="Single"/>
    <s v="Bachelor"/>
    <s v="Accountant"/>
    <n v="15000"/>
    <n v="730"/>
    <x v="1"/>
    <x v="3"/>
    <s v="ACC-10247"/>
    <x v="3"/>
    <s v="Active"/>
    <x v="236"/>
    <x v="5"/>
    <x v="2"/>
    <n v="3765.29"/>
    <n v="500"/>
    <s v="No"/>
    <n v="4.13"/>
    <s v="EUR"/>
    <s v="BR-112"/>
    <n v="54"/>
    <n v="59339.99"/>
    <n v="28"/>
    <n v="18105.5"/>
    <n v="16"/>
    <n v="26"/>
    <n v="31"/>
    <s v="2026-03-05"/>
    <n v="944.46"/>
    <s v="No"/>
    <s v="Yes"/>
    <n v="20780.13"/>
    <s v="No"/>
    <n v="0"/>
    <s v="No"/>
    <n v="0"/>
    <s v="Yes"/>
    <s v="Yes"/>
    <s v="Yes"/>
    <s v="No"/>
    <n v="18.899999999999999"/>
    <n v="2"/>
    <x v="4"/>
    <n v="5"/>
    <s v="No"/>
    <s v="No"/>
    <s v="No"/>
    <n v="2"/>
    <s v="Email"/>
    <s v="Enabled"/>
  </r>
  <r>
    <x v="247"/>
    <x v="16"/>
    <x v="1"/>
    <s v="Divorced"/>
    <s v="Bachelor"/>
    <s v="Accountant"/>
    <n v="76482.44"/>
    <n v="753"/>
    <x v="0"/>
    <x v="2"/>
    <s v="ACC-10248"/>
    <x v="3"/>
    <s v="Dormant"/>
    <x v="237"/>
    <x v="4"/>
    <x v="0"/>
    <n v="7931.5"/>
    <n v="100"/>
    <s v="Yes"/>
    <n v="3.97"/>
    <s v="USD"/>
    <s v="BR-106"/>
    <n v="30"/>
    <n v="20036.71"/>
    <n v="98"/>
    <n v="40901.56"/>
    <n v="28"/>
    <n v="84"/>
    <n v="50"/>
    <s v="2026-04-28"/>
    <n v="476.08"/>
    <s v="No"/>
    <s v="Yes"/>
    <n v="8376.82"/>
    <s v="No"/>
    <n v="0"/>
    <s v="No"/>
    <n v="0"/>
    <s v="Yes"/>
    <s v="Yes"/>
    <s v="No"/>
    <s v="No"/>
    <n v="35.799999999999997"/>
    <n v="3"/>
    <x v="0"/>
    <n v="7"/>
    <s v="No"/>
    <s v="No"/>
    <s v="No"/>
    <n v="0"/>
    <s v="SMS"/>
    <s v="Disabled"/>
  </r>
  <r>
    <x v="248"/>
    <x v="26"/>
    <x v="0"/>
    <s v="Single"/>
    <s v="Bachelor"/>
    <s v="Entrepreneur"/>
    <n v="107733.56"/>
    <n v="828"/>
    <x v="0"/>
    <x v="0"/>
    <s v="ACC-10249"/>
    <x v="2"/>
    <s v="Active"/>
    <x v="238"/>
    <x v="10"/>
    <x v="8"/>
    <n v="5674.52"/>
    <n v="100"/>
    <s v="Yes"/>
    <n v="0.05"/>
    <s v="USD"/>
    <s v="BR-103"/>
    <n v="15"/>
    <n v="22498.04"/>
    <n v="65"/>
    <n v="16395.02"/>
    <n v="6"/>
    <n v="78"/>
    <n v="73"/>
    <s v="2026-04-20"/>
    <n v="486.16"/>
    <s v="No"/>
    <s v="Yes"/>
    <n v="338.76"/>
    <s v="No"/>
    <n v="0"/>
    <s v="No"/>
    <n v="0"/>
    <s v="Yes"/>
    <s v="Yes"/>
    <s v="Yes"/>
    <s v="No"/>
    <n v="58.3"/>
    <n v="5"/>
    <x v="2"/>
    <n v="10"/>
    <s v="No"/>
    <s v="No"/>
    <s v="No"/>
    <n v="0"/>
    <s v="SMS"/>
    <s v="Disabled"/>
  </r>
  <r>
    <x v="249"/>
    <x v="44"/>
    <x v="1"/>
    <s v="Married"/>
    <s v="PhD"/>
    <s v="Entrepreneur"/>
    <n v="81281.740000000005"/>
    <n v="796"/>
    <x v="0"/>
    <x v="0"/>
    <s v="ACC-10250"/>
    <x v="1"/>
    <s v="Active"/>
    <x v="239"/>
    <x v="0"/>
    <x v="4"/>
    <n v="62457.47"/>
    <n v="0"/>
    <s v="Yes"/>
    <n v="3.56"/>
    <s v="USD"/>
    <s v="BR-106"/>
    <n v="53"/>
    <n v="34421.69"/>
    <n v="71"/>
    <n v="4266.29"/>
    <n v="21"/>
    <n v="65"/>
    <n v="73"/>
    <s v="2026-08-23"/>
    <n v="312"/>
    <s v="No"/>
    <s v="Yes"/>
    <n v="448.12"/>
    <s v="No"/>
    <n v="0"/>
    <s v="No"/>
    <n v="0"/>
    <s v="Yes"/>
    <s v="Yes"/>
    <s v="No"/>
    <s v="No"/>
    <n v="119"/>
    <n v="6"/>
    <x v="1"/>
    <n v="8"/>
    <s v="No"/>
    <s v="No"/>
    <s v="No"/>
    <n v="3"/>
    <s v="Phone Call"/>
    <s v="Enabled"/>
  </r>
  <r>
    <x v="250"/>
    <x v="8"/>
    <x v="0"/>
    <s v="Single"/>
    <s v="Bachelor"/>
    <s v="Retired"/>
    <n v="59733.25"/>
    <n v="509"/>
    <x v="1"/>
    <x v="3"/>
    <s v="ACC-10251"/>
    <x v="1"/>
    <s v="Active"/>
    <x v="240"/>
    <x v="5"/>
    <x v="7"/>
    <n v="8661.18"/>
    <n v="0"/>
    <s v="No"/>
    <n v="2.58"/>
    <s v="USD"/>
    <s v="BR-107"/>
    <n v="39"/>
    <n v="49055.59"/>
    <n v="27"/>
    <n v="11666.39"/>
    <n v="12"/>
    <n v="47"/>
    <n v="43"/>
    <s v="2026-08-26"/>
    <n v="920.03"/>
    <s v="No"/>
    <s v="Yes"/>
    <n v="5760.54"/>
    <s v="Yes"/>
    <n v="24074.92"/>
    <s v="No"/>
    <n v="0"/>
    <s v="Yes"/>
    <s v="Yes"/>
    <s v="Yes"/>
    <s v="No"/>
    <n v="102.9"/>
    <n v="2"/>
    <x v="4"/>
    <n v="10"/>
    <s v="No"/>
    <s v="No"/>
    <s v="No"/>
    <n v="2"/>
    <s v="SMS"/>
    <s v="N/A"/>
  </r>
  <r>
    <x v="251"/>
    <x v="32"/>
    <x v="1"/>
    <s v="Married"/>
    <s v="Master"/>
    <s v="Software Engineer"/>
    <n v="37885.22"/>
    <n v="823"/>
    <x v="1"/>
    <x v="2"/>
    <s v="ACC-10252"/>
    <x v="2"/>
    <s v="Active"/>
    <x v="241"/>
    <x v="3"/>
    <x v="7"/>
    <n v="4541.93"/>
    <n v="100"/>
    <s v="Yes"/>
    <n v="0.05"/>
    <s v="GBP"/>
    <s v="BR-110"/>
    <n v="24"/>
    <n v="29272.57"/>
    <n v="39"/>
    <n v="15862.36"/>
    <n v="16"/>
    <n v="63"/>
    <n v="33"/>
    <s v="2026-08-09"/>
    <n v="716.43"/>
    <s v="No"/>
    <s v="No"/>
    <n v="0"/>
    <s v="No"/>
    <n v="0"/>
    <s v="No"/>
    <n v="0"/>
    <s v="Yes"/>
    <s v="No"/>
    <s v="No"/>
    <s v="No"/>
    <n v="103.8"/>
    <n v="4"/>
    <x v="1"/>
    <n v="5"/>
    <s v="No"/>
    <s v="No"/>
    <s v="No"/>
    <n v="3"/>
    <s v="SMS"/>
    <s v="Enabled"/>
  </r>
  <r>
    <x v="252"/>
    <x v="54"/>
    <x v="1"/>
    <s v="Single"/>
    <s v="High School"/>
    <s v="Nurse"/>
    <n v="19674.439999999999"/>
    <n v="729"/>
    <x v="1"/>
    <x v="2"/>
    <s v="ACC-10253"/>
    <x v="2"/>
    <s v="Active"/>
    <x v="242"/>
    <x v="10"/>
    <x v="2"/>
    <n v="11716.15"/>
    <n v="0"/>
    <s v="Yes"/>
    <n v="0.05"/>
    <s v="USD"/>
    <s v="BR-103"/>
    <n v="16"/>
    <n v="18236.87"/>
    <n v="65"/>
    <n v="20031.990000000002"/>
    <n v="0"/>
    <n v="57"/>
    <n v="79"/>
    <s v="2026-07-25"/>
    <n v="472.46"/>
    <s v="No"/>
    <s v="Yes"/>
    <n v="7923.78"/>
    <s v="No"/>
    <n v="0"/>
    <s v="No"/>
    <n v="0"/>
    <s v="Yes"/>
    <s v="No"/>
    <s v="Yes"/>
    <s v="No"/>
    <n v="9.6999999999999993"/>
    <n v="0"/>
    <x v="0"/>
    <n v="1"/>
    <s v="No"/>
    <s v="No"/>
    <s v="No"/>
    <n v="2"/>
    <s v="SMS"/>
    <s v="N/A"/>
  </r>
  <r>
    <x v="253"/>
    <x v="20"/>
    <x v="1"/>
    <s v="Divorced"/>
    <s v="Bachelor"/>
    <s v="Mechanic"/>
    <n v="23924.41"/>
    <n v="523"/>
    <x v="1"/>
    <x v="0"/>
    <s v="ACC-10254"/>
    <x v="0"/>
    <s v="Dormant"/>
    <x v="243"/>
    <x v="3"/>
    <x v="6"/>
    <n v="6895.2"/>
    <n v="0"/>
    <s v="No"/>
    <n v="1.64"/>
    <s v="EUR"/>
    <s v="BR-105"/>
    <n v="32"/>
    <n v="34248.550000000003"/>
    <n v="51"/>
    <n v="24661.279999999999"/>
    <n v="27"/>
    <n v="110"/>
    <n v="35"/>
    <s v="2026-03-30"/>
    <n v="709.76"/>
    <s v="No"/>
    <s v="Yes"/>
    <n v="1836.69"/>
    <s v="No"/>
    <n v="0"/>
    <s v="No"/>
    <n v="0"/>
    <s v="Yes"/>
    <s v="Yes"/>
    <s v="Yes"/>
    <s v="No"/>
    <n v="56.1"/>
    <n v="6"/>
    <x v="4"/>
    <n v="8"/>
    <s v="No"/>
    <s v="Yes"/>
    <s v="No"/>
    <n v="1"/>
    <s v="SMS"/>
    <s v="N/A"/>
  </r>
  <r>
    <x v="254"/>
    <x v="51"/>
    <x v="1"/>
    <s v="Divorced"/>
    <s v="Master"/>
    <s v="Entrepreneur"/>
    <n v="61729"/>
    <n v="577"/>
    <x v="0"/>
    <x v="2"/>
    <s v="ACC-10255"/>
    <x v="0"/>
    <s v="Active"/>
    <x v="244"/>
    <x v="8"/>
    <x v="5"/>
    <n v="4037.47"/>
    <n v="0"/>
    <s v="No"/>
    <n v="0.8"/>
    <s v="EUR"/>
    <s v="BR-113"/>
    <n v="6"/>
    <n v="2047.59"/>
    <n v="62"/>
    <n v="36989.879999999997"/>
    <n v="1"/>
    <n v="94"/>
    <n v="69"/>
    <s v="2026-06-11"/>
    <n v="574.08000000000004"/>
    <s v="No"/>
    <s v="Yes"/>
    <n v="2152.2800000000002"/>
    <s v="No"/>
    <n v="0"/>
    <s v="No"/>
    <n v="0"/>
    <s v="Yes"/>
    <s v="No"/>
    <s v="Yes"/>
    <s v="Yes"/>
    <n v="87.6"/>
    <n v="1"/>
    <x v="1"/>
    <n v="8"/>
    <s v="No"/>
    <s v="No"/>
    <s v="No"/>
    <n v="2"/>
    <s v="Email"/>
    <s v="N/A"/>
  </r>
  <r>
    <x v="255"/>
    <x v="7"/>
    <x v="0"/>
    <s v="Single"/>
    <s v="Bachelor"/>
    <s v="Entrepreneur"/>
    <n v="117672.75"/>
    <n v="692"/>
    <x v="0"/>
    <x v="0"/>
    <s v="ACC-10256"/>
    <x v="0"/>
    <s v="Active"/>
    <x v="245"/>
    <x v="2"/>
    <x v="4"/>
    <n v="20498.64"/>
    <n v="0"/>
    <s v="No"/>
    <n v="1.02"/>
    <s v="USD"/>
    <s v="BR-112"/>
    <n v="5"/>
    <n v="7467.21"/>
    <n v="83"/>
    <n v="47780.29"/>
    <n v="5"/>
    <n v="97"/>
    <n v="19"/>
    <s v="2026-03-11"/>
    <n v="627.80999999999995"/>
    <s v="No"/>
    <s v="Yes"/>
    <n v="621.59"/>
    <s v="Yes"/>
    <n v="11390.36"/>
    <s v="No"/>
    <n v="0"/>
    <s v="Yes"/>
    <s v="Yes"/>
    <s v="No"/>
    <s v="No"/>
    <n v="122.8"/>
    <n v="3"/>
    <x v="2"/>
    <n v="9"/>
    <s v="No"/>
    <s v="No"/>
    <s v="No"/>
    <n v="2"/>
    <s v="SMS"/>
    <s v="Disabled"/>
  </r>
  <r>
    <x v="256"/>
    <x v="16"/>
    <x v="1"/>
    <s v="Divorced"/>
    <s v="Bachelor"/>
    <s v="Sales Manager"/>
    <n v="15000"/>
    <n v="608"/>
    <x v="1"/>
    <x v="0"/>
    <s v="ACC-10257"/>
    <x v="0"/>
    <s v="Active"/>
    <x v="246"/>
    <x v="1"/>
    <x v="7"/>
    <n v="12004.36"/>
    <n v="100"/>
    <s v="Yes"/>
    <n v="2.54"/>
    <s v="USD"/>
    <s v="BR-108"/>
    <n v="13"/>
    <n v="5321.62"/>
    <n v="95"/>
    <n v="23506.76"/>
    <n v="11"/>
    <n v="103"/>
    <n v="78"/>
    <s v="2026-05-05"/>
    <n v="266.93"/>
    <s v="No"/>
    <s v="Yes"/>
    <n v="5220.22"/>
    <s v="No"/>
    <n v="0"/>
    <s v="No"/>
    <n v="0"/>
    <s v="Yes"/>
    <s v="Yes"/>
    <s v="No"/>
    <s v="No"/>
    <n v="92.6"/>
    <n v="5"/>
    <x v="2"/>
    <n v="7"/>
    <s v="No"/>
    <s v="No"/>
    <s v="No"/>
    <n v="1"/>
    <s v="Email"/>
    <s v="Disabled"/>
  </r>
  <r>
    <x v="257"/>
    <x v="11"/>
    <x v="0"/>
    <s v="Widowed"/>
    <s v="Bachelor"/>
    <s v="Nurse"/>
    <n v="82505.45"/>
    <n v="779"/>
    <x v="0"/>
    <x v="1"/>
    <s v="ACC-10258"/>
    <x v="2"/>
    <s v="Active"/>
    <x v="247"/>
    <x v="2"/>
    <x v="2"/>
    <n v="58117.52"/>
    <n v="0"/>
    <s v="Yes"/>
    <n v="0.05"/>
    <s v="USD"/>
    <s v="BR-102"/>
    <n v="26"/>
    <n v="25349.33"/>
    <n v="59"/>
    <n v="28849.69"/>
    <n v="12"/>
    <n v="89"/>
    <n v="13"/>
    <s v="2026-08-29"/>
    <n v="637.64"/>
    <s v="No"/>
    <s v="Yes"/>
    <n v="4357.46"/>
    <s v="No"/>
    <n v="0"/>
    <s v="No"/>
    <n v="0"/>
    <s v="Yes"/>
    <s v="Yes"/>
    <s v="Yes"/>
    <s v="No"/>
    <n v="14.9"/>
    <n v="1"/>
    <x v="0"/>
    <n v="4"/>
    <s v="No"/>
    <s v="No"/>
    <s v="No"/>
    <n v="4"/>
    <s v="Email"/>
    <s v="Enabled"/>
  </r>
  <r>
    <x v="258"/>
    <x v="17"/>
    <x v="1"/>
    <s v="Married"/>
    <s v="High School"/>
    <s v="Sales Manager"/>
    <n v="48057.11"/>
    <n v="762"/>
    <x v="1"/>
    <x v="1"/>
    <s v="ACC-10259"/>
    <x v="0"/>
    <s v="Active"/>
    <x v="248"/>
    <x v="11"/>
    <x v="9"/>
    <n v="1528.53"/>
    <n v="0"/>
    <s v="Yes"/>
    <n v="3.15"/>
    <s v="EUR"/>
    <s v="BR-107"/>
    <n v="55"/>
    <n v="28814.07"/>
    <n v="13"/>
    <n v="2100.5500000000002"/>
    <n v="19"/>
    <n v="58"/>
    <n v="17"/>
    <s v="2026-07-18"/>
    <n v="454.63"/>
    <s v="Yes"/>
    <s v="No"/>
    <n v="0"/>
    <s v="No"/>
    <n v="0"/>
    <s v="No"/>
    <n v="0"/>
    <s v="Yes"/>
    <s v="Yes"/>
    <s v="No"/>
    <s v="No"/>
    <n v="78.099999999999994"/>
    <n v="3"/>
    <x v="4"/>
    <n v="9"/>
    <s v="No"/>
    <s v="No"/>
    <s v="No"/>
    <n v="0"/>
    <s v="Phone Call"/>
    <s v="N/A"/>
  </r>
  <r>
    <x v="259"/>
    <x v="39"/>
    <x v="1"/>
    <s v="Married"/>
    <s v="Bachelor"/>
    <s v="Software Engineer"/>
    <n v="56612.63"/>
    <n v="828"/>
    <x v="1"/>
    <x v="0"/>
    <s v="ACC-10260"/>
    <x v="1"/>
    <s v="Active"/>
    <x v="249"/>
    <x v="3"/>
    <x v="8"/>
    <n v="5878.87"/>
    <n v="0"/>
    <s v="Yes"/>
    <n v="3.2"/>
    <s v="GBP"/>
    <s v="BR-113"/>
    <n v="44"/>
    <n v="18454.07"/>
    <n v="72"/>
    <n v="10166.5"/>
    <n v="19"/>
    <n v="50"/>
    <n v="49"/>
    <s v="2026-01-05"/>
    <n v="246.73"/>
    <s v="No"/>
    <s v="Yes"/>
    <n v="2369.2800000000002"/>
    <s v="No"/>
    <n v="0"/>
    <s v="No"/>
    <n v="0"/>
    <s v="Yes"/>
    <s v="No"/>
    <s v="Yes"/>
    <s v="No"/>
    <n v="68.400000000000006"/>
    <n v="4"/>
    <x v="4"/>
    <n v="5"/>
    <s v="No"/>
    <s v="No"/>
    <s v="No"/>
    <n v="2"/>
    <s v="SMS"/>
    <s v="Enabled"/>
  </r>
  <r>
    <x v="260"/>
    <x v="54"/>
    <x v="0"/>
    <s v="Single"/>
    <s v="Bachelor"/>
    <s v="Nurse"/>
    <n v="41557.53"/>
    <n v="767"/>
    <x v="1"/>
    <x v="0"/>
    <s v="ACC-10261"/>
    <x v="0"/>
    <s v="Active"/>
    <x v="250"/>
    <x v="1"/>
    <x v="3"/>
    <n v="2508.5"/>
    <n v="500"/>
    <s v="No"/>
    <n v="0.64"/>
    <s v="USD"/>
    <s v="BR-101"/>
    <n v="31"/>
    <n v="28746.45"/>
    <n v="76"/>
    <n v="48593.78"/>
    <n v="21"/>
    <n v="31"/>
    <n v="10"/>
    <s v="2026-04-17"/>
    <n v="722.81"/>
    <s v="No"/>
    <s v="No"/>
    <n v="0"/>
    <s v="No"/>
    <n v="0"/>
    <s v="No"/>
    <n v="0"/>
    <s v="No"/>
    <s v="Yes"/>
    <s v="Yes"/>
    <s v="No"/>
    <n v="104.6"/>
    <n v="7"/>
    <x v="2"/>
    <n v="10"/>
    <s v="No"/>
    <s v="No"/>
    <s v="No"/>
    <n v="3"/>
    <s v="Email"/>
    <s v="Enabled"/>
  </r>
  <r>
    <x v="261"/>
    <x v="43"/>
    <x v="0"/>
    <s v="Married"/>
    <s v="Master"/>
    <s v="Accountant"/>
    <n v="30814.03"/>
    <n v="840"/>
    <x v="1"/>
    <x v="2"/>
    <s v="ACC-10262"/>
    <x v="0"/>
    <s v="Active"/>
    <x v="251"/>
    <x v="10"/>
    <x v="4"/>
    <n v="7363.01"/>
    <n v="1500"/>
    <s v="No"/>
    <n v="1.22"/>
    <s v="USD"/>
    <s v="BR-107"/>
    <n v="13"/>
    <n v="16734.22"/>
    <n v="65"/>
    <n v="37070.11"/>
    <n v="8"/>
    <n v="66"/>
    <n v="48"/>
    <s v="2026-04-18"/>
    <n v="689.8"/>
    <s v="No"/>
    <s v="No"/>
    <n v="0"/>
    <s v="No"/>
    <n v="0"/>
    <s v="No"/>
    <n v="0"/>
    <s v="Yes"/>
    <s v="Yes"/>
    <s v="Yes"/>
    <s v="Yes"/>
    <n v="117.5"/>
    <n v="5"/>
    <x v="0"/>
    <n v="1"/>
    <s v="No"/>
    <s v="No"/>
    <s v="No"/>
    <n v="1"/>
    <s v="Phone Call"/>
    <s v="Enabled"/>
  </r>
  <r>
    <x v="262"/>
    <x v="54"/>
    <x v="1"/>
    <s v="Single"/>
    <s v="Associate Degree"/>
    <s v="Sales Manager"/>
    <n v="68140.929999999993"/>
    <n v="758"/>
    <x v="0"/>
    <x v="2"/>
    <s v="ACC-10263"/>
    <x v="2"/>
    <s v="Active"/>
    <x v="170"/>
    <x v="11"/>
    <x v="9"/>
    <n v="29019.06"/>
    <n v="0"/>
    <s v="Yes"/>
    <n v="0.05"/>
    <s v="USD"/>
    <s v="BR-101"/>
    <n v="11"/>
    <n v="7590.32"/>
    <n v="58"/>
    <n v="36304.910000000003"/>
    <n v="16"/>
    <n v="75"/>
    <n v="6"/>
    <s v="2026-07-06"/>
    <n v="636.16"/>
    <s v="No"/>
    <s v="No"/>
    <n v="0"/>
    <s v="No"/>
    <n v="0"/>
    <s v="No"/>
    <n v="0"/>
    <s v="No"/>
    <s v="No"/>
    <s v="No"/>
    <s v="No"/>
    <n v="78"/>
    <n v="7"/>
    <x v="3"/>
    <n v="8"/>
    <s v="No"/>
    <s v="No"/>
    <s v="No"/>
    <n v="4"/>
    <s v="SMS"/>
    <s v="N/A"/>
  </r>
  <r>
    <x v="263"/>
    <x v="30"/>
    <x v="1"/>
    <s v="Single"/>
    <s v="PhD"/>
    <s v="Chef"/>
    <n v="71570.09"/>
    <n v="834"/>
    <x v="0"/>
    <x v="1"/>
    <s v="ACC-10264"/>
    <x v="2"/>
    <s v="Active"/>
    <x v="252"/>
    <x v="1"/>
    <x v="9"/>
    <n v="8237.6"/>
    <n v="100"/>
    <s v="Yes"/>
    <n v="0.05"/>
    <s v="USD"/>
    <s v="BR-104"/>
    <n v="40"/>
    <n v="12012.78"/>
    <n v="31"/>
    <n v="5094.75"/>
    <n v="29"/>
    <n v="28"/>
    <n v="33"/>
    <s v="2026-08-15"/>
    <n v="240.95"/>
    <s v="No"/>
    <s v="No"/>
    <n v="0"/>
    <s v="No"/>
    <n v="0"/>
    <s v="No"/>
    <n v="0"/>
    <s v="Yes"/>
    <s v="Yes"/>
    <s v="No"/>
    <s v="Yes"/>
    <n v="68.900000000000006"/>
    <n v="4"/>
    <x v="2"/>
    <n v="10"/>
    <s v="No"/>
    <s v="Yes"/>
    <s v="No"/>
    <n v="0"/>
    <s v="Email"/>
    <s v="N/A"/>
  </r>
  <r>
    <x v="264"/>
    <x v="36"/>
    <x v="1"/>
    <s v="Widowed"/>
    <s v="PhD"/>
    <s v="Mechanic"/>
    <n v="81708.5"/>
    <n v="584"/>
    <x v="0"/>
    <x v="1"/>
    <s v="ACC-10265"/>
    <x v="0"/>
    <s v="Active"/>
    <x v="253"/>
    <x v="3"/>
    <x v="3"/>
    <n v="35595.519999999997"/>
    <n v="0"/>
    <s v="Yes"/>
    <n v="2.84"/>
    <s v="USD"/>
    <s v="BR-104"/>
    <n v="58"/>
    <n v="58631.42"/>
    <n v="21"/>
    <n v="15455.24"/>
    <n v="17"/>
    <n v="110"/>
    <n v="52"/>
    <s v="2026-06-07"/>
    <n v="937.81"/>
    <s v="No"/>
    <s v="No"/>
    <n v="0"/>
    <s v="Yes"/>
    <n v="19606.23"/>
    <s v="No"/>
    <n v="0"/>
    <s v="Yes"/>
    <s v="No"/>
    <s v="Yes"/>
    <s v="No"/>
    <n v="116.4"/>
    <n v="3"/>
    <x v="2"/>
    <n v="4"/>
    <s v="Yes"/>
    <s v="No"/>
    <s v="No"/>
    <n v="0"/>
    <s v="SMS"/>
    <s v="Enabled"/>
  </r>
  <r>
    <x v="265"/>
    <x v="30"/>
    <x v="0"/>
    <s v="Single"/>
    <s v="Associate Degree"/>
    <s v="Accountant"/>
    <n v="22868.91"/>
    <n v="509"/>
    <x v="1"/>
    <x v="3"/>
    <s v="ACC-10266"/>
    <x v="2"/>
    <s v="Active"/>
    <x v="254"/>
    <x v="6"/>
    <x v="7"/>
    <n v="7808.21"/>
    <n v="100"/>
    <s v="Yes"/>
    <n v="0.05"/>
    <s v="USD"/>
    <s v="BR-112"/>
    <n v="52"/>
    <n v="62210.69"/>
    <n v="58"/>
    <n v="8690.36"/>
    <n v="7"/>
    <n v="11"/>
    <n v="16"/>
    <s v="2026-09-06"/>
    <n v="644.55999999999995"/>
    <s v="No"/>
    <s v="No"/>
    <n v="0"/>
    <s v="No"/>
    <n v="0"/>
    <s v="No"/>
    <n v="0"/>
    <s v="Yes"/>
    <s v="Yes"/>
    <s v="Yes"/>
    <s v="Yes"/>
    <n v="97.6"/>
    <n v="3"/>
    <x v="1"/>
    <n v="3"/>
    <s v="Yes"/>
    <s v="No"/>
    <s v="No"/>
    <n v="3"/>
    <s v="Email"/>
    <s v="Enabled"/>
  </r>
  <r>
    <x v="266"/>
    <x v="9"/>
    <x v="0"/>
    <s v="Married"/>
    <s v="Associate Degree"/>
    <s v="Nurse"/>
    <n v="86849.31"/>
    <n v="788"/>
    <x v="0"/>
    <x v="0"/>
    <s v="ACC-10267"/>
    <x v="0"/>
    <s v="Active"/>
    <x v="255"/>
    <x v="1"/>
    <x v="5"/>
    <n v="34811.910000000003"/>
    <n v="100"/>
    <s v="Yes"/>
    <n v="3.38"/>
    <s v="USD"/>
    <s v="BR-105"/>
    <n v="42"/>
    <n v="24566.21"/>
    <n v="22"/>
    <n v="15455.61"/>
    <n v="7"/>
    <n v="84"/>
    <n v="71"/>
    <s v="2026-01-22"/>
    <n v="625.34"/>
    <s v="No"/>
    <s v="Yes"/>
    <n v="1346.11"/>
    <s v="No"/>
    <n v="0"/>
    <s v="No"/>
    <n v="0"/>
    <s v="Yes"/>
    <s v="No"/>
    <s v="No"/>
    <s v="No"/>
    <n v="80.900000000000006"/>
    <n v="3"/>
    <x v="0"/>
    <n v="2"/>
    <s v="No"/>
    <s v="No"/>
    <s v="No"/>
    <n v="4"/>
    <s v="Email"/>
    <s v="Disabled"/>
  </r>
  <r>
    <x v="267"/>
    <x v="55"/>
    <x v="1"/>
    <s v="Married"/>
    <s v="Master"/>
    <s v="Chef"/>
    <n v="87295.19"/>
    <n v="801"/>
    <x v="0"/>
    <x v="0"/>
    <s v="ACC-10268"/>
    <x v="1"/>
    <s v="Active"/>
    <x v="256"/>
    <x v="9"/>
    <x v="5"/>
    <n v="78422.75"/>
    <n v="0"/>
    <s v="No"/>
    <n v="3.99"/>
    <s v="USD"/>
    <s v="BR-102"/>
    <n v="54"/>
    <n v="59279.4"/>
    <n v="42"/>
    <n v="13199.95"/>
    <n v="26"/>
    <n v="42"/>
    <n v="54"/>
    <s v="2026-06-04"/>
    <n v="754.99"/>
    <s v="Yes"/>
    <s v="No"/>
    <n v="0"/>
    <s v="Yes"/>
    <n v="31242.95"/>
    <s v="No"/>
    <n v="0"/>
    <s v="Yes"/>
    <s v="No"/>
    <s v="No"/>
    <s v="Yes"/>
    <n v="85.4"/>
    <n v="5"/>
    <x v="3"/>
    <n v="3"/>
    <s v="No"/>
    <s v="No"/>
    <s v="No"/>
    <n v="3"/>
    <s v="Phone Call"/>
    <s v="Enabled"/>
  </r>
  <r>
    <x v="268"/>
    <x v="42"/>
    <x v="0"/>
    <s v="Divorced"/>
    <s v="PhD"/>
    <s v="Software Engineer"/>
    <n v="75612.34"/>
    <n v="558"/>
    <x v="0"/>
    <x v="2"/>
    <s v="ACC-10269"/>
    <x v="2"/>
    <s v="Active"/>
    <x v="80"/>
    <x v="1"/>
    <x v="10"/>
    <n v="13293.65"/>
    <n v="0"/>
    <s v="No"/>
    <n v="0.05"/>
    <s v="USD"/>
    <s v="BR-114"/>
    <n v="6"/>
    <n v="1791.16"/>
    <n v="56"/>
    <n v="7228.23"/>
    <n v="10"/>
    <n v="82"/>
    <n v="15"/>
    <s v="2026-08-13"/>
    <n v="145.47"/>
    <s v="No"/>
    <s v="No"/>
    <n v="0"/>
    <s v="No"/>
    <n v="0"/>
    <s v="Yes"/>
    <n v="327689.51"/>
    <s v="Yes"/>
    <s v="No"/>
    <s v="Yes"/>
    <s v="No"/>
    <n v="21"/>
    <n v="7"/>
    <x v="0"/>
    <n v="10"/>
    <s v="No"/>
    <s v="No"/>
    <s v="No"/>
    <n v="0"/>
    <s v="SMS"/>
    <s v="Disabled"/>
  </r>
  <r>
    <x v="269"/>
    <x v="19"/>
    <x v="0"/>
    <s v="Widowed"/>
    <s v="Bachelor"/>
    <s v="Chef"/>
    <n v="54475.96"/>
    <n v="807"/>
    <x v="1"/>
    <x v="0"/>
    <s v="ACC-10270"/>
    <x v="0"/>
    <s v="Active"/>
    <x v="257"/>
    <x v="8"/>
    <x v="4"/>
    <n v="7399.15"/>
    <n v="100"/>
    <s v="No"/>
    <n v="2.33"/>
    <s v="USD"/>
    <s v="BR-114"/>
    <n v="47"/>
    <n v="31483.27"/>
    <n v="73"/>
    <n v="19350.599999999999"/>
    <n v="21"/>
    <n v="68"/>
    <n v="9"/>
    <s v="2026-03-28"/>
    <n v="423.62"/>
    <s v="No"/>
    <s v="Yes"/>
    <n v="7.17"/>
    <s v="No"/>
    <n v="0"/>
    <s v="No"/>
    <n v="0"/>
    <s v="No"/>
    <s v="Yes"/>
    <s v="Yes"/>
    <s v="No"/>
    <n v="123.6"/>
    <n v="7"/>
    <x v="0"/>
    <n v="8"/>
    <s v="No"/>
    <s v="No"/>
    <s v="No"/>
    <n v="2"/>
    <s v="Phone Call"/>
    <s v="Enabled"/>
  </r>
  <r>
    <x v="270"/>
    <x v="10"/>
    <x v="0"/>
    <s v="Single"/>
    <s v="Associate Degree"/>
    <s v="Entrepreneur"/>
    <n v="72710.77"/>
    <n v="761"/>
    <x v="0"/>
    <x v="2"/>
    <s v="ACC-10271"/>
    <x v="2"/>
    <s v="Active"/>
    <x v="258"/>
    <x v="8"/>
    <x v="6"/>
    <n v="25845.68"/>
    <n v="1500"/>
    <s v="Yes"/>
    <n v="0.05"/>
    <s v="USD"/>
    <s v="BR-112"/>
    <n v="9"/>
    <n v="7347.34"/>
    <n v="92"/>
    <n v="17119.91"/>
    <n v="21"/>
    <n v="98"/>
    <n v="49"/>
    <s v="2026-02-11"/>
    <n v="242.25"/>
    <s v="No"/>
    <s v="Yes"/>
    <n v="220.69"/>
    <s v="Yes"/>
    <n v="31650.7"/>
    <s v="No"/>
    <n v="0"/>
    <s v="Yes"/>
    <s v="Yes"/>
    <s v="Yes"/>
    <s v="No"/>
    <n v="52.2"/>
    <n v="4"/>
    <x v="2"/>
    <n v="8"/>
    <s v="No"/>
    <s v="No"/>
    <s v="No"/>
    <n v="1"/>
    <s v="SMS"/>
    <s v="Enabled"/>
  </r>
  <r>
    <x v="271"/>
    <x v="52"/>
    <x v="0"/>
    <s v="Single"/>
    <s v="Bachelor"/>
    <s v="Retired"/>
    <n v="60988.77"/>
    <n v="784"/>
    <x v="0"/>
    <x v="2"/>
    <s v="ACC-10272"/>
    <x v="1"/>
    <s v="Active"/>
    <x v="259"/>
    <x v="3"/>
    <x v="1"/>
    <n v="30761.93"/>
    <n v="500"/>
    <s v="Yes"/>
    <n v="2.61"/>
    <s v="USD"/>
    <s v="BR-111"/>
    <n v="21"/>
    <n v="25547.61"/>
    <n v="26"/>
    <n v="10868.06"/>
    <n v="27"/>
    <n v="15"/>
    <n v="78"/>
    <s v="2026-03-20"/>
    <n v="774.8"/>
    <s v="No"/>
    <s v="Yes"/>
    <n v="3339.97"/>
    <s v="No"/>
    <n v="0"/>
    <s v="No"/>
    <n v="0"/>
    <s v="Yes"/>
    <s v="Yes"/>
    <s v="Yes"/>
    <s v="No"/>
    <n v="140.4"/>
    <n v="0"/>
    <x v="2"/>
    <n v="4"/>
    <s v="No"/>
    <s v="No"/>
    <s v="No"/>
    <n v="1"/>
    <s v="Email"/>
    <s v="Enabled"/>
  </r>
  <r>
    <x v="272"/>
    <x v="1"/>
    <x v="1"/>
    <s v="Married"/>
    <s v="Bachelor"/>
    <s v="Chef"/>
    <n v="89212.91"/>
    <n v="618"/>
    <x v="0"/>
    <x v="3"/>
    <s v="ACC-10273"/>
    <x v="2"/>
    <s v="Active"/>
    <x v="260"/>
    <x v="7"/>
    <x v="2"/>
    <n v="6579.63"/>
    <n v="100"/>
    <s v="No"/>
    <n v="0.05"/>
    <s v="USD"/>
    <s v="BR-112"/>
    <n v="41"/>
    <n v="26222.95"/>
    <n v="43"/>
    <n v="32779.29"/>
    <n v="7"/>
    <n v="20"/>
    <n v="51"/>
    <s v="2026-06-12"/>
    <n v="702.41"/>
    <s v="No"/>
    <s v="Yes"/>
    <n v="263.91000000000003"/>
    <s v="No"/>
    <n v="0"/>
    <s v="No"/>
    <n v="0"/>
    <s v="Yes"/>
    <s v="Yes"/>
    <s v="No"/>
    <s v="No"/>
    <n v="17"/>
    <n v="0"/>
    <x v="2"/>
    <n v="7"/>
    <s v="No"/>
    <s v="Yes"/>
    <s v="No"/>
    <n v="3"/>
    <s v="Phone Call"/>
    <s v="Enabled"/>
  </r>
  <r>
    <x v="273"/>
    <x v="45"/>
    <x v="1"/>
    <s v="Single"/>
    <s v="Associate Degree"/>
    <s v="Student"/>
    <n v="55836.39"/>
    <n v="667"/>
    <x v="1"/>
    <x v="3"/>
    <s v="ACC-10274"/>
    <x v="2"/>
    <s v="Active"/>
    <x v="261"/>
    <x v="8"/>
    <x v="9"/>
    <n v="31983.23"/>
    <n v="0"/>
    <s v="Yes"/>
    <n v="0.05"/>
    <s v="USD"/>
    <s v="BR-106"/>
    <n v="39"/>
    <n v="30802.58"/>
    <n v="77"/>
    <n v="22784.560000000001"/>
    <n v="17"/>
    <n v="36"/>
    <n v="10"/>
    <s v="2026-08-18"/>
    <n v="461.96"/>
    <s v="No"/>
    <s v="Yes"/>
    <n v="6998.76"/>
    <s v="No"/>
    <n v="0"/>
    <s v="No"/>
    <n v="0"/>
    <s v="Yes"/>
    <s v="Yes"/>
    <s v="Yes"/>
    <s v="No"/>
    <n v="75.900000000000006"/>
    <n v="3"/>
    <x v="1"/>
    <n v="6"/>
    <s v="No"/>
    <s v="No"/>
    <s v="No"/>
    <n v="2"/>
    <s v="SMS"/>
    <s v="Enabled"/>
  </r>
  <r>
    <x v="274"/>
    <x v="43"/>
    <x v="1"/>
    <s v="Single"/>
    <s v="Bachelor"/>
    <s v="Software Engineer"/>
    <n v="67700.61"/>
    <n v="688"/>
    <x v="0"/>
    <x v="3"/>
    <s v="ACC-10275"/>
    <x v="0"/>
    <s v="Dormant"/>
    <x v="262"/>
    <x v="11"/>
    <x v="4"/>
    <n v="1887.36"/>
    <n v="0"/>
    <s v="Yes"/>
    <n v="2.79"/>
    <s v="EUR"/>
    <s v="BR-106"/>
    <n v="55"/>
    <n v="55927.31"/>
    <n v="48"/>
    <n v="24435.56"/>
    <n v="17"/>
    <n v="81"/>
    <n v="73"/>
    <s v="2026-06-22"/>
    <n v="780.22"/>
    <s v="No"/>
    <s v="Yes"/>
    <n v="5035.63"/>
    <s v="No"/>
    <n v="0"/>
    <s v="No"/>
    <n v="0"/>
    <s v="Yes"/>
    <s v="Yes"/>
    <s v="No"/>
    <s v="No"/>
    <n v="126.3"/>
    <n v="2"/>
    <x v="3"/>
    <n v="1"/>
    <s v="No"/>
    <s v="No"/>
    <s v="No"/>
    <n v="0"/>
    <s v="Email"/>
    <s v="N/A"/>
  </r>
  <r>
    <x v="275"/>
    <x v="15"/>
    <x v="1"/>
    <s v="Married"/>
    <s v="High School"/>
    <s v="Accountant"/>
    <n v="21541.95"/>
    <n v="750"/>
    <x v="1"/>
    <x v="0"/>
    <s v="ACC-10276"/>
    <x v="1"/>
    <s v="Active"/>
    <x v="263"/>
    <x v="4"/>
    <x v="8"/>
    <n v="256.87"/>
    <n v="500"/>
    <s v="Yes"/>
    <n v="1.72"/>
    <s v="USD"/>
    <s v="BR-114"/>
    <n v="12"/>
    <n v="12135.65"/>
    <n v="81"/>
    <n v="58222.04"/>
    <n v="12"/>
    <n v="54"/>
    <n v="67"/>
    <s v="2026-05-10"/>
    <n v="756.53"/>
    <s v="No"/>
    <s v="Yes"/>
    <n v="1808.25"/>
    <s v="No"/>
    <n v="0"/>
    <s v="No"/>
    <n v="0"/>
    <s v="No"/>
    <s v="Yes"/>
    <s v="No"/>
    <s v="No"/>
    <n v="60.3"/>
    <n v="0"/>
    <x v="3"/>
    <n v="1"/>
    <s v="No"/>
    <s v="No"/>
    <s v="No"/>
    <n v="1"/>
    <s v="SMS"/>
    <s v="Disabled"/>
  </r>
  <r>
    <x v="276"/>
    <x v="9"/>
    <x v="0"/>
    <s v="Married"/>
    <s v="High School"/>
    <s v="Sales Manager"/>
    <n v="72632.490000000005"/>
    <n v="823"/>
    <x v="0"/>
    <x v="3"/>
    <s v="ACC-10277"/>
    <x v="2"/>
    <s v="Active"/>
    <x v="264"/>
    <x v="6"/>
    <x v="7"/>
    <n v="4484.68"/>
    <n v="0"/>
    <s v="No"/>
    <n v="0.05"/>
    <s v="USD"/>
    <s v="BR-108"/>
    <n v="47"/>
    <n v="41035.15"/>
    <n v="10"/>
    <n v="5225.55"/>
    <n v="0"/>
    <n v="40"/>
    <n v="71"/>
    <s v="2026-06-10"/>
    <n v="811.59"/>
    <s v="No"/>
    <s v="No"/>
    <n v="0"/>
    <s v="No"/>
    <n v="0"/>
    <s v="No"/>
    <n v="0"/>
    <s v="No"/>
    <s v="Yes"/>
    <s v="No"/>
    <s v="Yes"/>
    <n v="98.1"/>
    <n v="7"/>
    <x v="0"/>
    <n v="10"/>
    <s v="No"/>
    <s v="No"/>
    <s v="No"/>
    <n v="1"/>
    <s v="Email"/>
    <s v="Enabled"/>
  </r>
  <r>
    <x v="277"/>
    <x v="48"/>
    <x v="0"/>
    <s v="Married"/>
    <s v="Bachelor"/>
    <s v="Teacher"/>
    <n v="46261.14"/>
    <n v="728"/>
    <x v="1"/>
    <x v="0"/>
    <s v="ACC-10278"/>
    <x v="2"/>
    <s v="Active"/>
    <x v="265"/>
    <x v="5"/>
    <x v="4"/>
    <n v="53859.65"/>
    <n v="100"/>
    <s v="No"/>
    <n v="0.05"/>
    <s v="USD"/>
    <s v="BR-113"/>
    <n v="7"/>
    <n v="4389.12"/>
    <n v="14"/>
    <n v="4503.09"/>
    <n v="14"/>
    <n v="100"/>
    <n v="51"/>
    <s v="2026-06-10"/>
    <n v="423.44"/>
    <s v="No"/>
    <s v="Yes"/>
    <n v="2963.27"/>
    <s v="No"/>
    <n v="0"/>
    <s v="No"/>
    <n v="0"/>
    <s v="Yes"/>
    <s v="Yes"/>
    <s v="No"/>
    <s v="Yes"/>
    <n v="127.4"/>
    <n v="4"/>
    <x v="2"/>
    <n v="10"/>
    <s v="No"/>
    <s v="No"/>
    <s v="No"/>
    <n v="3"/>
    <s v="Email"/>
    <s v="Disabled"/>
  </r>
  <r>
    <x v="278"/>
    <x v="27"/>
    <x v="1"/>
    <s v="Single"/>
    <s v="Bachelor"/>
    <s v="Software Engineer"/>
    <n v="77811.66"/>
    <n v="689"/>
    <x v="0"/>
    <x v="2"/>
    <s v="ACC-10279"/>
    <x v="0"/>
    <s v="Active"/>
    <x v="266"/>
    <x v="11"/>
    <x v="3"/>
    <n v="18085.560000000001"/>
    <n v="0"/>
    <s v="No"/>
    <n v="2.1"/>
    <s v="USD"/>
    <s v="BR-110"/>
    <n v="7"/>
    <n v="7496.31"/>
    <n v="49"/>
    <n v="38863.339999999997"/>
    <n v="21"/>
    <n v="72"/>
    <n v="38"/>
    <s v="2026-02-21"/>
    <n v="827.85"/>
    <s v="No"/>
    <s v="No"/>
    <n v="0"/>
    <s v="Yes"/>
    <n v="12602.23"/>
    <s v="No"/>
    <n v="0"/>
    <s v="Yes"/>
    <s v="Yes"/>
    <s v="No"/>
    <s v="No"/>
    <n v="113.9"/>
    <n v="4"/>
    <x v="0"/>
    <n v="4"/>
    <s v="No"/>
    <s v="No"/>
    <s v="No"/>
    <n v="4"/>
    <s v="Email"/>
    <s v="Enabled"/>
  </r>
  <r>
    <x v="279"/>
    <x v="20"/>
    <x v="1"/>
    <s v="Married"/>
    <s v="Associate Degree"/>
    <s v="Student"/>
    <n v="84710.62"/>
    <n v="815"/>
    <x v="0"/>
    <x v="2"/>
    <s v="ACC-10280"/>
    <x v="1"/>
    <s v="Active"/>
    <x v="267"/>
    <x v="6"/>
    <x v="7"/>
    <n v="2058.98"/>
    <n v="0"/>
    <s v="Yes"/>
    <n v="3.69"/>
    <s v="USD"/>
    <s v="BR-112"/>
    <n v="5"/>
    <n v="6441.5"/>
    <n v="72"/>
    <n v="13720.33"/>
    <n v="5"/>
    <n v="53"/>
    <n v="16"/>
    <s v="2026-04-29"/>
    <n v="261.83999999999997"/>
    <s v="No"/>
    <s v="No"/>
    <n v="0"/>
    <s v="No"/>
    <n v="0"/>
    <s v="No"/>
    <n v="0"/>
    <s v="Yes"/>
    <s v="Yes"/>
    <s v="Yes"/>
    <s v="No"/>
    <n v="98.4"/>
    <n v="7"/>
    <x v="2"/>
    <n v="9"/>
    <s v="No"/>
    <s v="Yes"/>
    <s v="No"/>
    <n v="1"/>
    <s v="SMS"/>
    <s v="Disabled"/>
  </r>
  <r>
    <x v="280"/>
    <x v="34"/>
    <x v="1"/>
    <s v="Single"/>
    <s v="Bachelor"/>
    <s v="Entrepreneur"/>
    <n v="49750.68"/>
    <n v="623"/>
    <x v="1"/>
    <x v="0"/>
    <s v="ACC-10281"/>
    <x v="2"/>
    <s v="Active"/>
    <x v="268"/>
    <x v="4"/>
    <x v="8"/>
    <n v="88100.83"/>
    <n v="0"/>
    <s v="No"/>
    <n v="0.05"/>
    <s v="USD"/>
    <s v="BR-101"/>
    <n v="28"/>
    <n v="11198.83"/>
    <n v="10"/>
    <n v="4424.42"/>
    <n v="29"/>
    <n v="50"/>
    <n v="31"/>
    <s v="2026-01-25"/>
    <n v="411.14"/>
    <s v="No"/>
    <s v="Yes"/>
    <n v="940.01"/>
    <s v="No"/>
    <n v="0"/>
    <s v="No"/>
    <n v="0"/>
    <s v="Yes"/>
    <s v="Yes"/>
    <s v="Yes"/>
    <s v="No"/>
    <n v="60.2"/>
    <n v="5"/>
    <x v="0"/>
    <n v="8"/>
    <s v="No"/>
    <s v="No"/>
    <s v="No"/>
    <n v="3"/>
    <s v="Email"/>
    <s v="N/A"/>
  </r>
  <r>
    <x v="281"/>
    <x v="43"/>
    <x v="0"/>
    <s v="Single"/>
    <s v="Associate Degree"/>
    <s v="Sales Manager"/>
    <n v="65779.710000000006"/>
    <n v="583"/>
    <x v="0"/>
    <x v="2"/>
    <s v="ACC-10282"/>
    <x v="1"/>
    <s v="Active"/>
    <x v="269"/>
    <x v="9"/>
    <x v="3"/>
    <n v="27617.16"/>
    <n v="500"/>
    <s v="No"/>
    <n v="1.76"/>
    <s v="USD"/>
    <s v="BR-104"/>
    <n v="49"/>
    <n v="31487.42"/>
    <n v="44"/>
    <n v="28491.279999999999"/>
    <n v="5"/>
    <n v="56"/>
    <n v="73"/>
    <s v="2026-06-22"/>
    <n v="644.92999999999995"/>
    <s v="No"/>
    <s v="Yes"/>
    <n v="6026.54"/>
    <s v="No"/>
    <n v="0"/>
    <s v="No"/>
    <n v="0"/>
    <s v="Yes"/>
    <s v="Yes"/>
    <s v="Yes"/>
    <s v="Yes"/>
    <n v="109.2"/>
    <n v="4"/>
    <x v="0"/>
    <n v="1"/>
    <s v="No"/>
    <s v="No"/>
    <s v="No"/>
    <n v="0"/>
    <s v="Email"/>
    <s v="Disabled"/>
  </r>
  <r>
    <x v="282"/>
    <x v="27"/>
    <x v="1"/>
    <s v="Married"/>
    <s v="High School"/>
    <s v="Mechanic"/>
    <n v="69362.37"/>
    <n v="796"/>
    <x v="0"/>
    <x v="0"/>
    <s v="ACC-10283"/>
    <x v="0"/>
    <s v="Active"/>
    <x v="270"/>
    <x v="3"/>
    <x v="8"/>
    <n v="38569.43"/>
    <n v="0"/>
    <s v="Yes"/>
    <n v="1.94"/>
    <s v="USD"/>
    <s v="BR-112"/>
    <n v="34"/>
    <n v="36358.68"/>
    <n v="95"/>
    <n v="4796.2299999999996"/>
    <n v="12"/>
    <n v="78"/>
    <n v="72"/>
    <s v="2026-08-02"/>
    <n v="319.02999999999997"/>
    <s v="No"/>
    <s v="No"/>
    <n v="0"/>
    <s v="Yes"/>
    <n v="7020.09"/>
    <s v="No"/>
    <n v="0"/>
    <s v="Yes"/>
    <s v="Yes"/>
    <s v="Yes"/>
    <s v="No"/>
    <n v="67.5"/>
    <n v="6"/>
    <x v="1"/>
    <n v="8"/>
    <s v="Yes"/>
    <s v="No"/>
    <s v="No"/>
    <n v="1"/>
    <s v="SMS"/>
    <s v="Disabled"/>
  </r>
  <r>
    <x v="283"/>
    <x v="2"/>
    <x v="0"/>
    <s v="Married"/>
    <s v="Associate Degree"/>
    <s v="Teacher"/>
    <n v="74201.59"/>
    <n v="714"/>
    <x v="0"/>
    <x v="0"/>
    <s v="ACC-10284"/>
    <x v="0"/>
    <s v="Active"/>
    <x v="271"/>
    <x v="1"/>
    <x v="3"/>
    <n v="6072.32"/>
    <n v="100"/>
    <s v="No"/>
    <n v="0.74"/>
    <s v="USD"/>
    <s v="BR-102"/>
    <n v="46"/>
    <n v="54395.37"/>
    <n v="26"/>
    <n v="14989.84"/>
    <n v="26"/>
    <n v="88"/>
    <n v="32"/>
    <s v="2026-03-18"/>
    <n v="963.68"/>
    <s v="No"/>
    <s v="Yes"/>
    <n v="1100.47"/>
    <s v="No"/>
    <n v="0"/>
    <s v="No"/>
    <n v="0"/>
    <s v="Yes"/>
    <s v="Yes"/>
    <s v="Yes"/>
    <s v="Yes"/>
    <n v="105.4"/>
    <n v="1"/>
    <x v="1"/>
    <n v="4"/>
    <s v="No"/>
    <s v="No"/>
    <s v="No"/>
    <n v="3"/>
    <s v="SMS"/>
    <s v="Enabled"/>
  </r>
  <r>
    <x v="284"/>
    <x v="14"/>
    <x v="1"/>
    <s v="Married"/>
    <s v="PhD"/>
    <s v="Chef"/>
    <n v="84746.45"/>
    <n v="736"/>
    <x v="0"/>
    <x v="3"/>
    <s v="ACC-10285"/>
    <x v="0"/>
    <s v="Active"/>
    <x v="272"/>
    <x v="8"/>
    <x v="3"/>
    <n v="3680.56"/>
    <n v="500"/>
    <s v="Yes"/>
    <n v="2.8"/>
    <s v="USD"/>
    <s v="BR-111"/>
    <n v="30"/>
    <n v="36476.93"/>
    <n v="69"/>
    <n v="17241.32"/>
    <n v="1"/>
    <n v="11"/>
    <n v="75"/>
    <s v="2026-03-26"/>
    <n v="542.61"/>
    <s v="No"/>
    <s v="Yes"/>
    <n v="2745.32"/>
    <s v="Yes"/>
    <n v="14919.14"/>
    <s v="No"/>
    <n v="0"/>
    <s v="Yes"/>
    <s v="No"/>
    <s v="No"/>
    <s v="No"/>
    <n v="112.4"/>
    <n v="1"/>
    <x v="0"/>
    <n v="1"/>
    <s v="No"/>
    <s v="No"/>
    <s v="No"/>
    <n v="4"/>
    <s v="Email"/>
    <s v="Disabled"/>
  </r>
  <r>
    <x v="285"/>
    <x v="40"/>
    <x v="1"/>
    <s v="Single"/>
    <s v="Bachelor"/>
    <s v="Student"/>
    <n v="81475.28"/>
    <n v="612"/>
    <x v="0"/>
    <x v="0"/>
    <s v="ACC-10286"/>
    <x v="2"/>
    <s v="Active"/>
    <x v="273"/>
    <x v="0"/>
    <x v="0"/>
    <n v="18505.84"/>
    <n v="1500"/>
    <s v="No"/>
    <n v="0.05"/>
    <s v="USD"/>
    <s v="BR-108"/>
    <n v="42"/>
    <n v="44068.65"/>
    <n v="10"/>
    <n v="1772.95"/>
    <n v="22"/>
    <n v="24"/>
    <n v="49"/>
    <s v="2026-02-07"/>
    <n v="881.57"/>
    <s v="No"/>
    <s v="No"/>
    <n v="0"/>
    <s v="No"/>
    <n v="0"/>
    <s v="No"/>
    <n v="0"/>
    <s v="Yes"/>
    <s v="No"/>
    <s v="No"/>
    <s v="No"/>
    <n v="34.9"/>
    <n v="6"/>
    <x v="2"/>
    <n v="10"/>
    <s v="No"/>
    <s v="No"/>
    <s v="No"/>
    <n v="2"/>
    <s v="Phone Call"/>
    <s v="Enabled"/>
  </r>
  <r>
    <x v="286"/>
    <x v="12"/>
    <x v="2"/>
    <s v="Married"/>
    <s v="Bachelor"/>
    <s v="Chef"/>
    <n v="55502.74"/>
    <n v="716"/>
    <x v="1"/>
    <x v="0"/>
    <s v="ACC-10287"/>
    <x v="2"/>
    <s v="Active"/>
    <x v="274"/>
    <x v="3"/>
    <x v="6"/>
    <n v="25184.6"/>
    <n v="0"/>
    <s v="No"/>
    <n v="0.05"/>
    <s v="GBP"/>
    <s v="BR-112"/>
    <n v="47"/>
    <n v="38622.31"/>
    <n v="13"/>
    <n v="3323.4"/>
    <n v="18"/>
    <n v="104"/>
    <n v="6"/>
    <s v="2026-03-26"/>
    <n v="699.1"/>
    <s v="No"/>
    <s v="Yes"/>
    <n v="192.81"/>
    <s v="No"/>
    <n v="0"/>
    <s v="No"/>
    <n v="0"/>
    <s v="No"/>
    <s v="Yes"/>
    <s v="Yes"/>
    <s v="No"/>
    <n v="55.5"/>
    <n v="4"/>
    <x v="0"/>
    <n v="7"/>
    <s v="No"/>
    <s v="No"/>
    <s v="No"/>
    <n v="1"/>
    <s v="SMS"/>
    <s v="Disabled"/>
  </r>
  <r>
    <x v="287"/>
    <x v="7"/>
    <x v="0"/>
    <s v="Married"/>
    <s v="Bachelor"/>
    <s v="Mechanic"/>
    <n v="104958.05"/>
    <n v="820"/>
    <x v="0"/>
    <x v="1"/>
    <s v="ACC-10288"/>
    <x v="2"/>
    <s v="Active"/>
    <x v="275"/>
    <x v="3"/>
    <x v="3"/>
    <n v="33025.22"/>
    <n v="100"/>
    <s v="Yes"/>
    <n v="0.05"/>
    <s v="USD"/>
    <s v="BR-104"/>
    <n v="44"/>
    <n v="45739.74"/>
    <n v="18"/>
    <n v="13952.02"/>
    <n v="16"/>
    <n v="29"/>
    <n v="13"/>
    <s v="2026-03-08"/>
    <n v="962.77"/>
    <s v="No"/>
    <s v="Yes"/>
    <n v="2689.35"/>
    <s v="No"/>
    <n v="0"/>
    <s v="Yes"/>
    <n v="258587.45"/>
    <s v="Yes"/>
    <s v="No"/>
    <s v="Yes"/>
    <s v="No"/>
    <n v="116"/>
    <n v="7"/>
    <x v="2"/>
    <n v="10"/>
    <s v="No"/>
    <s v="No"/>
    <s v="No"/>
    <n v="3"/>
    <s v="SMS"/>
    <s v="N/A"/>
  </r>
  <r>
    <x v="288"/>
    <x v="39"/>
    <x v="1"/>
    <s v="Married"/>
    <s v="PhD"/>
    <s v="Software Engineer"/>
    <n v="83799.69"/>
    <n v="745"/>
    <x v="0"/>
    <x v="3"/>
    <s v="ACC-10289"/>
    <x v="2"/>
    <s v="Active"/>
    <x v="276"/>
    <x v="6"/>
    <x v="6"/>
    <n v="25905.48"/>
    <n v="1500"/>
    <s v="Yes"/>
    <n v="0.05"/>
    <s v="USD"/>
    <s v="BR-114"/>
    <n v="55"/>
    <n v="20655.68"/>
    <n v="54"/>
    <n v="38823.379999999997"/>
    <n v="0"/>
    <n v="12"/>
    <n v="35"/>
    <s v="2026-01-15"/>
    <n v="545.67999999999995"/>
    <s v="No"/>
    <s v="Yes"/>
    <n v="1669.07"/>
    <s v="No"/>
    <n v="0"/>
    <s v="No"/>
    <n v="0"/>
    <s v="No"/>
    <s v="No"/>
    <s v="No"/>
    <s v="Yes"/>
    <n v="49.5"/>
    <n v="0"/>
    <x v="4"/>
    <n v="7"/>
    <s v="No"/>
    <s v="No"/>
    <s v="No"/>
    <n v="2"/>
    <s v="Email"/>
    <s v="N/A"/>
  </r>
  <r>
    <x v="289"/>
    <x v="14"/>
    <x v="0"/>
    <s v="Married"/>
    <s v="Associate Degree"/>
    <s v="Retired"/>
    <n v="100128.61"/>
    <n v="834"/>
    <x v="0"/>
    <x v="0"/>
    <s v="ACC-10290"/>
    <x v="2"/>
    <s v="Active"/>
    <x v="277"/>
    <x v="4"/>
    <x v="9"/>
    <n v="43508.56"/>
    <n v="0"/>
    <s v="Yes"/>
    <n v="0.05"/>
    <s v="USD"/>
    <s v="BR-108"/>
    <n v="47"/>
    <n v="22094.21"/>
    <n v="41"/>
    <n v="8622.9500000000007"/>
    <n v="13"/>
    <n v="115"/>
    <n v="40"/>
    <s v="2026-05-26"/>
    <n v="349.06"/>
    <s v="No"/>
    <s v="No"/>
    <n v="0"/>
    <s v="No"/>
    <n v="0"/>
    <s v="No"/>
    <n v="0"/>
    <s v="Yes"/>
    <s v="Yes"/>
    <s v="No"/>
    <s v="No"/>
    <n v="71.599999999999994"/>
    <n v="1"/>
    <x v="3"/>
    <n v="1"/>
    <s v="No"/>
    <s v="No"/>
    <s v="No"/>
    <n v="4"/>
    <s v="Phone Call"/>
    <s v="N/A"/>
  </r>
  <r>
    <x v="290"/>
    <x v="7"/>
    <x v="0"/>
    <s v="Divorced"/>
    <s v="Bachelor"/>
    <s v="Student"/>
    <n v="73667.67"/>
    <n v="818"/>
    <x v="0"/>
    <x v="1"/>
    <s v="ACC-10291"/>
    <x v="0"/>
    <s v="Active"/>
    <x v="278"/>
    <x v="6"/>
    <x v="0"/>
    <n v="6427.58"/>
    <n v="100"/>
    <s v="No"/>
    <n v="0.6"/>
    <s v="USD"/>
    <s v="BR-113"/>
    <n v="42"/>
    <n v="59043.19"/>
    <n v="78"/>
    <n v="10746.07"/>
    <n v="15"/>
    <n v="48"/>
    <n v="19"/>
    <s v="2026-03-30"/>
    <n v="581.58000000000004"/>
    <s v="No"/>
    <s v="Yes"/>
    <n v="953.89"/>
    <s v="Yes"/>
    <n v="21198.2"/>
    <s v="No"/>
    <n v="0"/>
    <s v="No"/>
    <s v="Yes"/>
    <s v="Yes"/>
    <s v="No"/>
    <n v="37.5"/>
    <n v="2"/>
    <x v="0"/>
    <n v="1"/>
    <s v="No"/>
    <s v="No"/>
    <s v="Yes"/>
    <n v="1"/>
    <s v="Phone Call"/>
    <s v="Enabled"/>
  </r>
  <r>
    <x v="291"/>
    <x v="40"/>
    <x v="0"/>
    <s v="Married"/>
    <s v="Bachelor"/>
    <s v="Nurse"/>
    <n v="75145.14"/>
    <n v="536"/>
    <x v="0"/>
    <x v="3"/>
    <s v="ACC-10292"/>
    <x v="0"/>
    <s v="Active"/>
    <x v="279"/>
    <x v="9"/>
    <x v="1"/>
    <n v="25172.6"/>
    <n v="0"/>
    <s v="Yes"/>
    <n v="1.64"/>
    <s v="USD"/>
    <s v="BR-102"/>
    <n v="48"/>
    <n v="67143.47"/>
    <n v="23"/>
    <n v="7431.63"/>
    <n v="14"/>
    <n v="83"/>
    <n v="66"/>
    <s v="2026-08-11"/>
    <n v="1050.3499999999999"/>
    <s v="No"/>
    <s v="Yes"/>
    <n v="3100.74"/>
    <s v="Yes"/>
    <n v="16591.62"/>
    <s v="No"/>
    <n v="0"/>
    <s v="Yes"/>
    <s v="Yes"/>
    <s v="Yes"/>
    <s v="No"/>
    <n v="132.5"/>
    <n v="3"/>
    <x v="4"/>
    <n v="9"/>
    <s v="No"/>
    <s v="No"/>
    <s v="No"/>
    <n v="3"/>
    <s v="SMS"/>
    <s v="Disabled"/>
  </r>
  <r>
    <x v="292"/>
    <x v="54"/>
    <x v="1"/>
    <s v="Married"/>
    <s v="Bachelor"/>
    <s v="Accountant"/>
    <n v="62070.22"/>
    <n v="563"/>
    <x v="0"/>
    <x v="0"/>
    <s v="ACC-10293"/>
    <x v="1"/>
    <s v="Active"/>
    <x v="280"/>
    <x v="5"/>
    <x v="10"/>
    <n v="9889.57"/>
    <n v="0"/>
    <s v="No"/>
    <n v="3.21"/>
    <s v="USD"/>
    <s v="BR-113"/>
    <n v="54"/>
    <n v="61616.639999999999"/>
    <n v="60"/>
    <n v="29655.14"/>
    <n v="8"/>
    <n v="99"/>
    <n v="35"/>
    <s v="2026-01-16"/>
    <n v="800.63"/>
    <s v="No"/>
    <s v="Yes"/>
    <n v="496.93"/>
    <s v="No"/>
    <n v="0"/>
    <s v="No"/>
    <n v="0"/>
    <s v="Yes"/>
    <s v="No"/>
    <s v="Yes"/>
    <s v="Yes"/>
    <n v="30.7"/>
    <n v="1"/>
    <x v="0"/>
    <n v="6"/>
    <s v="No"/>
    <s v="No"/>
    <s v="No"/>
    <n v="2"/>
    <s v="Phone Call"/>
    <s v="N/A"/>
  </r>
  <r>
    <x v="293"/>
    <x v="33"/>
    <x v="0"/>
    <s v="Widowed"/>
    <s v="High School"/>
    <s v="Nurse"/>
    <n v="53905.64"/>
    <n v="718"/>
    <x v="1"/>
    <x v="1"/>
    <s v="ACC-10294"/>
    <x v="2"/>
    <s v="Active"/>
    <x v="281"/>
    <x v="11"/>
    <x v="7"/>
    <n v="1708.36"/>
    <n v="0"/>
    <s v="Yes"/>
    <n v="0.05"/>
    <s v="USD"/>
    <s v="BR-114"/>
    <n v="7"/>
    <n v="4376.13"/>
    <n v="99"/>
    <n v="69335.490000000005"/>
    <n v="18"/>
    <n v="19"/>
    <n v="31"/>
    <s v="2026-03-03"/>
    <n v="695.39"/>
    <s v="No"/>
    <s v="Yes"/>
    <n v="3733.58"/>
    <s v="No"/>
    <n v="0"/>
    <s v="No"/>
    <n v="0"/>
    <s v="No"/>
    <s v="Yes"/>
    <s v="Yes"/>
    <s v="No"/>
    <n v="102.2"/>
    <n v="1"/>
    <x v="1"/>
    <n v="2"/>
    <s v="No"/>
    <s v="Yes"/>
    <s v="No"/>
    <n v="0"/>
    <s v="SMS"/>
    <s v="Enabled"/>
  </r>
  <r>
    <x v="294"/>
    <x v="1"/>
    <x v="0"/>
    <s v="Married"/>
    <s v="Bachelor"/>
    <s v="Retired"/>
    <n v="89383.45"/>
    <n v="841"/>
    <x v="0"/>
    <x v="3"/>
    <s v="ACC-10295"/>
    <x v="2"/>
    <s v="Active"/>
    <x v="59"/>
    <x v="10"/>
    <x v="0"/>
    <n v="6949.35"/>
    <n v="100"/>
    <s v="No"/>
    <n v="0.05"/>
    <s v="GBP"/>
    <s v="BR-104"/>
    <n v="17"/>
    <n v="17739.36"/>
    <n v="32"/>
    <n v="24786.16"/>
    <n v="7"/>
    <n v="49"/>
    <n v="6"/>
    <s v="2026-06-27"/>
    <n v="867.87"/>
    <s v="No"/>
    <s v="No"/>
    <n v="0"/>
    <s v="No"/>
    <n v="0"/>
    <s v="No"/>
    <n v="0"/>
    <s v="Yes"/>
    <s v="Yes"/>
    <s v="No"/>
    <s v="No"/>
    <n v="34.4"/>
    <n v="0"/>
    <x v="3"/>
    <n v="6"/>
    <s v="No"/>
    <s v="No"/>
    <s v="No"/>
    <n v="0"/>
    <s v="Email"/>
    <s v="N/A"/>
  </r>
  <r>
    <x v="295"/>
    <x v="50"/>
    <x v="0"/>
    <s v="Married"/>
    <s v="High School"/>
    <s v="Mechanic"/>
    <n v="71614.77"/>
    <n v="533"/>
    <x v="0"/>
    <x v="1"/>
    <s v="ACC-10296"/>
    <x v="2"/>
    <s v="Active"/>
    <x v="282"/>
    <x v="11"/>
    <x v="6"/>
    <n v="34659.339999999997"/>
    <n v="100"/>
    <s v="Yes"/>
    <n v="0.05"/>
    <s v="USD"/>
    <s v="BR-112"/>
    <n v="40"/>
    <n v="43765.16"/>
    <n v="55"/>
    <n v="33735.08"/>
    <n v="14"/>
    <n v="22"/>
    <n v="77"/>
    <s v="2026-04-09"/>
    <n v="815.79"/>
    <s v="No"/>
    <s v="No"/>
    <n v="0"/>
    <s v="No"/>
    <n v="0"/>
    <s v="Yes"/>
    <n v="341832.49"/>
    <s v="Yes"/>
    <s v="No"/>
    <s v="Yes"/>
    <s v="No"/>
    <n v="53.6"/>
    <n v="0"/>
    <x v="0"/>
    <n v="1"/>
    <s v="No"/>
    <s v="No"/>
    <s v="No"/>
    <n v="3"/>
    <s v="SMS"/>
    <s v="Enabled"/>
  </r>
  <r>
    <x v="296"/>
    <x v="20"/>
    <x v="1"/>
    <s v="Married"/>
    <s v="Bachelor"/>
    <s v="Nurse"/>
    <n v="61710.9"/>
    <n v="538"/>
    <x v="0"/>
    <x v="3"/>
    <s v="ACC-10297"/>
    <x v="2"/>
    <s v="Active"/>
    <x v="283"/>
    <x v="2"/>
    <x v="5"/>
    <n v="42507.05"/>
    <n v="0"/>
    <s v="Yes"/>
    <n v="0.05"/>
    <s v="USD"/>
    <s v="BR-109"/>
    <n v="45"/>
    <n v="39134.22"/>
    <n v="95"/>
    <n v="47429.26"/>
    <n v="9"/>
    <n v="94"/>
    <n v="47"/>
    <s v="2026-04-28"/>
    <n v="618.30999999999995"/>
    <s v="No"/>
    <s v="No"/>
    <n v="0"/>
    <s v="No"/>
    <n v="0"/>
    <s v="No"/>
    <n v="0"/>
    <s v="Yes"/>
    <s v="Yes"/>
    <s v="Yes"/>
    <s v="No"/>
    <n v="87.3"/>
    <n v="2"/>
    <x v="1"/>
    <n v="7"/>
    <s v="Yes"/>
    <s v="No"/>
    <s v="No"/>
    <n v="2"/>
    <s v="SMS"/>
    <s v="N/A"/>
  </r>
  <r>
    <x v="297"/>
    <x v="13"/>
    <x v="1"/>
    <s v="Married"/>
    <s v="Bachelor"/>
    <s v="Entrepreneur"/>
    <n v="39434.379999999997"/>
    <n v="566"/>
    <x v="1"/>
    <x v="0"/>
    <s v="ACC-10298"/>
    <x v="0"/>
    <s v="Active"/>
    <x v="284"/>
    <x v="0"/>
    <x v="1"/>
    <n v="4327.1000000000004"/>
    <n v="500"/>
    <s v="No"/>
    <n v="3.04"/>
    <s v="USD"/>
    <s v="BR-105"/>
    <n v="52"/>
    <n v="61000.35"/>
    <n v="36"/>
    <n v="5642.96"/>
    <n v="22"/>
    <n v="107"/>
    <n v="5"/>
    <s v="2026-05-17"/>
    <n v="757.31"/>
    <s v="No"/>
    <s v="Yes"/>
    <n v="3200.32"/>
    <s v="No"/>
    <n v="0"/>
    <s v="No"/>
    <n v="0"/>
    <s v="Yes"/>
    <s v="Yes"/>
    <s v="Yes"/>
    <s v="No"/>
    <n v="131.4"/>
    <n v="5"/>
    <x v="1"/>
    <n v="10"/>
    <s v="No"/>
    <s v="No"/>
    <s v="No"/>
    <n v="0"/>
    <s v="Email"/>
    <s v="Enabled"/>
  </r>
  <r>
    <x v="298"/>
    <x v="0"/>
    <x v="1"/>
    <s v="Single"/>
    <s v="Associate Degree"/>
    <s v="Student"/>
    <n v="103877.89"/>
    <n v="708"/>
    <x v="0"/>
    <x v="3"/>
    <s v="ACC-10299"/>
    <x v="2"/>
    <s v="Active"/>
    <x v="285"/>
    <x v="2"/>
    <x v="0"/>
    <n v="7619.44"/>
    <n v="0"/>
    <s v="Yes"/>
    <n v="0.05"/>
    <s v="USD"/>
    <s v="BR-106"/>
    <n v="16"/>
    <n v="3817.57"/>
    <n v="98"/>
    <n v="10341.09"/>
    <n v="28"/>
    <n v="53"/>
    <n v="13"/>
    <s v="2026-08-23"/>
    <n v="124.2"/>
    <s v="No"/>
    <s v="Yes"/>
    <n v="973.92"/>
    <s v="No"/>
    <n v="0"/>
    <s v="No"/>
    <n v="0"/>
    <s v="Yes"/>
    <s v="No"/>
    <s v="No"/>
    <s v="No"/>
    <n v="38.5"/>
    <n v="2"/>
    <x v="4"/>
    <n v="5"/>
    <s v="No"/>
    <s v="No"/>
    <s v="No"/>
    <n v="1"/>
    <s v="Email"/>
    <s v="Enabled"/>
  </r>
  <r>
    <x v="299"/>
    <x v="35"/>
    <x v="0"/>
    <s v="Married"/>
    <s v="Master"/>
    <s v="Entrepreneur"/>
    <n v="67815.64"/>
    <n v="817"/>
    <x v="0"/>
    <x v="3"/>
    <s v="ACC-10300"/>
    <x v="3"/>
    <s v="Active"/>
    <x v="286"/>
    <x v="3"/>
    <x v="1"/>
    <n v="1229.25"/>
    <n v="100"/>
    <s v="Yes"/>
    <n v="3.86"/>
    <s v="USD"/>
    <s v="BR-110"/>
    <n v="24"/>
    <n v="12794.09"/>
    <n v="45"/>
    <n v="22365.91"/>
    <n v="1"/>
    <n v="41"/>
    <n v="64"/>
    <s v="2026-01-04"/>
    <n v="509.57"/>
    <s v="No"/>
    <s v="No"/>
    <n v="0"/>
    <s v="No"/>
    <n v="0"/>
    <s v="No"/>
    <n v="0"/>
    <s v="Yes"/>
    <s v="Yes"/>
    <s v="Yes"/>
    <s v="No"/>
    <n v="140.19999999999999"/>
    <n v="5"/>
    <x v="1"/>
    <n v="4"/>
    <s v="No"/>
    <s v="No"/>
    <s v="No"/>
    <n v="3"/>
    <s v="SMS"/>
    <s v="Enabled"/>
  </r>
  <r>
    <x v="300"/>
    <x v="13"/>
    <x v="1"/>
    <s v="Divorced"/>
    <s v="High School"/>
    <s v="Teacher"/>
    <n v="34331.94"/>
    <n v="843"/>
    <x v="1"/>
    <x v="0"/>
    <s v="ACC-10301"/>
    <x v="2"/>
    <s v="Active"/>
    <x v="287"/>
    <x v="6"/>
    <x v="2"/>
    <n v="30734.39"/>
    <n v="1500"/>
    <s v="Yes"/>
    <n v="0.05"/>
    <s v="USD"/>
    <s v="BR-112"/>
    <n v="43"/>
    <n v="53009.78"/>
    <n v="77"/>
    <n v="34980.949999999997"/>
    <n v="17"/>
    <n v="82"/>
    <n v="6"/>
    <s v="2026-03-17"/>
    <n v="733.26"/>
    <s v="Yes"/>
    <s v="Yes"/>
    <n v="1283.72"/>
    <s v="No"/>
    <n v="0"/>
    <s v="No"/>
    <n v="0"/>
    <s v="No"/>
    <s v="Yes"/>
    <s v="Yes"/>
    <s v="Yes"/>
    <n v="13.5"/>
    <n v="2"/>
    <x v="4"/>
    <n v="7"/>
    <s v="Yes"/>
    <s v="No"/>
    <s v="No"/>
    <n v="4"/>
    <s v="SMS"/>
    <s v="Enabled"/>
  </r>
  <r>
    <x v="301"/>
    <x v="51"/>
    <x v="0"/>
    <s v="Divorced"/>
    <s v="Master"/>
    <s v="Retired"/>
    <n v="67035.56"/>
    <n v="651"/>
    <x v="0"/>
    <x v="0"/>
    <s v="ACC-10302"/>
    <x v="0"/>
    <s v="Dormant"/>
    <x v="288"/>
    <x v="1"/>
    <x v="4"/>
    <n v="23828.880000000001"/>
    <n v="0"/>
    <s v="Yes"/>
    <n v="2.02"/>
    <s v="EUR"/>
    <s v="BR-109"/>
    <n v="48"/>
    <n v="68174.91"/>
    <n v="41"/>
    <n v="28067.21"/>
    <n v="19"/>
    <n v="39"/>
    <n v="62"/>
    <s v="2026-06-05"/>
    <n v="1081.3699999999999"/>
    <s v="No"/>
    <s v="No"/>
    <n v="0"/>
    <s v="No"/>
    <n v="0"/>
    <s v="No"/>
    <n v="0"/>
    <s v="Yes"/>
    <s v="Yes"/>
    <s v="Yes"/>
    <s v="No"/>
    <n v="117"/>
    <n v="6"/>
    <x v="2"/>
    <n v="9"/>
    <s v="No"/>
    <s v="No"/>
    <s v="No"/>
    <n v="1"/>
    <s v="Phone Call"/>
    <s v="N/A"/>
  </r>
  <r>
    <x v="302"/>
    <x v="9"/>
    <x v="0"/>
    <s v="Single"/>
    <s v="Bachelor"/>
    <s v="Teacher"/>
    <n v="59976.99"/>
    <n v="698"/>
    <x v="1"/>
    <x v="3"/>
    <s v="ACC-10303"/>
    <x v="2"/>
    <s v="Active"/>
    <x v="289"/>
    <x v="8"/>
    <x v="9"/>
    <n v="57228.639999999999"/>
    <n v="100"/>
    <s v="Yes"/>
    <n v="0.05"/>
    <s v="USD"/>
    <s v="BR-109"/>
    <n v="12"/>
    <n v="16066.97"/>
    <n v="82"/>
    <n v="23940.26"/>
    <n v="1"/>
    <n v="10"/>
    <n v="69"/>
    <s v="2026-05-18"/>
    <n v="425.61"/>
    <s v="No"/>
    <s v="Yes"/>
    <n v="713.19"/>
    <s v="No"/>
    <n v="0"/>
    <s v="No"/>
    <n v="0"/>
    <s v="Yes"/>
    <s v="No"/>
    <s v="Yes"/>
    <s v="No"/>
    <n v="76.099999999999994"/>
    <n v="2"/>
    <x v="2"/>
    <n v="9"/>
    <s v="Yes"/>
    <s v="No"/>
    <s v="No"/>
    <n v="3"/>
    <s v="SMS"/>
    <s v="Enabled"/>
  </r>
  <r>
    <x v="303"/>
    <x v="26"/>
    <x v="1"/>
    <s v="Married"/>
    <s v="Associate Degree"/>
    <s v="Teacher"/>
    <n v="58951.34"/>
    <n v="588"/>
    <x v="1"/>
    <x v="1"/>
    <s v="ACC-10304"/>
    <x v="0"/>
    <s v="Active"/>
    <x v="290"/>
    <x v="4"/>
    <x v="9"/>
    <n v="35854.06"/>
    <n v="100"/>
    <s v="No"/>
    <n v="2.36"/>
    <s v="USD"/>
    <s v="BR-107"/>
    <n v="57"/>
    <n v="64492.160000000003"/>
    <n v="75"/>
    <n v="5982.61"/>
    <n v="20"/>
    <n v="62"/>
    <n v="16"/>
    <s v="2026-01-16"/>
    <n v="533.9"/>
    <s v="No"/>
    <s v="Yes"/>
    <n v="3656.7"/>
    <s v="No"/>
    <n v="0"/>
    <s v="Yes"/>
    <n v="236464.38"/>
    <s v="Yes"/>
    <s v="No"/>
    <s v="No"/>
    <s v="Yes"/>
    <n v="72.099999999999994"/>
    <n v="6"/>
    <x v="2"/>
    <n v="10"/>
    <s v="No"/>
    <s v="No"/>
    <s v="No"/>
    <n v="0"/>
    <s v="Email"/>
    <s v="N/A"/>
  </r>
  <r>
    <x v="304"/>
    <x v="31"/>
    <x v="0"/>
    <s v="Single"/>
    <s v="High School"/>
    <s v="Teacher"/>
    <n v="79406.5"/>
    <n v="747"/>
    <x v="0"/>
    <x v="2"/>
    <s v="ACC-10305"/>
    <x v="0"/>
    <s v="Active"/>
    <x v="291"/>
    <x v="11"/>
    <x v="3"/>
    <n v="10709.3"/>
    <n v="100"/>
    <s v="No"/>
    <n v="1.43"/>
    <s v="USD"/>
    <s v="BR-111"/>
    <n v="51"/>
    <n v="21172.44"/>
    <n v="51"/>
    <n v="18756.84"/>
    <n v="11"/>
    <n v="85"/>
    <n v="59"/>
    <s v="2026-02-02"/>
    <n v="391.46"/>
    <s v="No"/>
    <s v="Yes"/>
    <n v="3005.8"/>
    <s v="Yes"/>
    <n v="14654.14"/>
    <s v="No"/>
    <n v="0"/>
    <s v="Yes"/>
    <s v="Yes"/>
    <s v="Yes"/>
    <s v="No"/>
    <n v="113.9"/>
    <n v="7"/>
    <x v="2"/>
    <n v="10"/>
    <s v="No"/>
    <s v="No"/>
    <s v="No"/>
    <n v="4"/>
    <s v="SMS"/>
    <s v="N/A"/>
  </r>
  <r>
    <x v="305"/>
    <x v="22"/>
    <x v="1"/>
    <s v="Widowed"/>
    <s v="PhD"/>
    <s v="Software Engineer"/>
    <n v="60011.51"/>
    <n v="822"/>
    <x v="0"/>
    <x v="2"/>
    <s v="ACC-10306"/>
    <x v="1"/>
    <s v="Active"/>
    <x v="292"/>
    <x v="11"/>
    <x v="2"/>
    <n v="2752.49"/>
    <n v="0"/>
    <s v="Yes"/>
    <n v="2.79"/>
    <s v="USD"/>
    <s v="BR-102"/>
    <n v="6"/>
    <n v="4076.01"/>
    <n v="59"/>
    <n v="45836.32"/>
    <n v="9"/>
    <n v="53"/>
    <n v="14"/>
    <s v="2026-09-04"/>
    <n v="767.88"/>
    <s v="No"/>
    <s v="No"/>
    <n v="0"/>
    <s v="No"/>
    <n v="0"/>
    <s v="No"/>
    <n v="0"/>
    <s v="Yes"/>
    <s v="Yes"/>
    <s v="Yes"/>
    <s v="No"/>
    <n v="18"/>
    <n v="7"/>
    <x v="0"/>
    <n v="9"/>
    <s v="No"/>
    <s v="No"/>
    <s v="No"/>
    <n v="1"/>
    <s v="Email"/>
    <s v="N/A"/>
  </r>
  <r>
    <x v="306"/>
    <x v="38"/>
    <x v="0"/>
    <s v="Widowed"/>
    <s v="High School"/>
    <s v="Software Engineer"/>
    <n v="57362.52"/>
    <n v="578"/>
    <x v="1"/>
    <x v="3"/>
    <s v="ACC-10307"/>
    <x v="0"/>
    <s v="Active"/>
    <x v="293"/>
    <x v="9"/>
    <x v="10"/>
    <n v="12469.4"/>
    <n v="0"/>
    <s v="Yes"/>
    <n v="1.52"/>
    <s v="USD"/>
    <s v="BR-107"/>
    <n v="15"/>
    <n v="3979.15"/>
    <n v="66"/>
    <n v="42680.959999999999"/>
    <n v="11"/>
    <n v="44"/>
    <n v="69"/>
    <s v="2026-01-12"/>
    <n v="576.04999999999995"/>
    <s v="No"/>
    <s v="Yes"/>
    <n v="2053.48"/>
    <s v="No"/>
    <n v="0"/>
    <s v="No"/>
    <n v="0"/>
    <s v="No"/>
    <s v="Yes"/>
    <s v="No"/>
    <s v="No"/>
    <n v="24.7"/>
    <n v="1"/>
    <x v="4"/>
    <n v="9"/>
    <s v="No"/>
    <s v="Yes"/>
    <s v="No"/>
    <n v="2"/>
    <s v="SMS"/>
    <s v="N/A"/>
  </r>
  <r>
    <x v="307"/>
    <x v="8"/>
    <x v="1"/>
    <s v="Married"/>
    <s v="High School"/>
    <s v="Retired"/>
    <n v="99060.12"/>
    <n v="784"/>
    <x v="0"/>
    <x v="3"/>
    <s v="ACC-10308"/>
    <x v="1"/>
    <s v="Active"/>
    <x v="294"/>
    <x v="3"/>
    <x v="5"/>
    <n v="1798.34"/>
    <n v="100"/>
    <s v="Yes"/>
    <n v="3.54"/>
    <s v="USD"/>
    <s v="BR-109"/>
    <n v="25"/>
    <n v="25795.51"/>
    <n v="73"/>
    <n v="5499.03"/>
    <n v="6"/>
    <n v="97"/>
    <n v="69"/>
    <s v="2026-05-12"/>
    <n v="319.33"/>
    <s v="No"/>
    <s v="No"/>
    <n v="0"/>
    <s v="No"/>
    <n v="0"/>
    <s v="No"/>
    <n v="0"/>
    <s v="Yes"/>
    <s v="Yes"/>
    <s v="No"/>
    <s v="No"/>
    <n v="92.1"/>
    <n v="2"/>
    <x v="2"/>
    <n v="3"/>
    <s v="No"/>
    <s v="No"/>
    <s v="No"/>
    <n v="4"/>
    <s v="SMS"/>
    <s v="N/A"/>
  </r>
  <r>
    <x v="308"/>
    <x v="47"/>
    <x v="0"/>
    <s v="Married"/>
    <s v="Associate Degree"/>
    <s v="Sales Manager"/>
    <n v="21510.83"/>
    <n v="829"/>
    <x v="1"/>
    <x v="0"/>
    <s v="ACC-10309"/>
    <x v="0"/>
    <s v="Active"/>
    <x v="295"/>
    <x v="6"/>
    <x v="3"/>
    <n v="1263.25"/>
    <n v="0"/>
    <s v="No"/>
    <n v="2.77"/>
    <s v="USD"/>
    <s v="BR-102"/>
    <n v="41"/>
    <n v="32177.71"/>
    <n v="55"/>
    <n v="38830.5"/>
    <n v="1"/>
    <n v="49"/>
    <n v="65"/>
    <s v="2026-01-27"/>
    <n v="739.67"/>
    <s v="Yes"/>
    <s v="Yes"/>
    <n v="8854.14"/>
    <s v="No"/>
    <n v="0"/>
    <s v="No"/>
    <n v="0"/>
    <s v="Yes"/>
    <s v="Yes"/>
    <s v="Yes"/>
    <s v="No"/>
    <n v="110"/>
    <n v="5"/>
    <x v="1"/>
    <n v="7"/>
    <s v="No"/>
    <s v="No"/>
    <s v="No"/>
    <n v="0"/>
    <s v="Phone Call"/>
    <s v="Enabled"/>
  </r>
  <r>
    <x v="309"/>
    <x v="18"/>
    <x v="0"/>
    <s v="Married"/>
    <s v="Bachelor"/>
    <s v="Nurse"/>
    <n v="63715.44"/>
    <n v="531"/>
    <x v="0"/>
    <x v="0"/>
    <s v="ACC-10310"/>
    <x v="2"/>
    <s v="Active"/>
    <x v="296"/>
    <x v="10"/>
    <x v="2"/>
    <n v="5718.45"/>
    <n v="0"/>
    <s v="Yes"/>
    <n v="0.05"/>
    <s v="USD"/>
    <s v="BR-107"/>
    <n v="59"/>
    <n v="55750.01"/>
    <n v="98"/>
    <n v="39569.18"/>
    <n v="24"/>
    <n v="54"/>
    <n v="79"/>
    <s v="2026-01-08"/>
    <n v="607.13"/>
    <s v="Yes"/>
    <s v="No"/>
    <n v="0"/>
    <s v="Yes"/>
    <n v="26188.16"/>
    <s v="No"/>
    <n v="0"/>
    <s v="Yes"/>
    <s v="Yes"/>
    <s v="Yes"/>
    <s v="No"/>
    <n v="9.8000000000000007"/>
    <n v="2"/>
    <x v="4"/>
    <n v="4"/>
    <s v="No"/>
    <s v="No"/>
    <s v="No"/>
    <n v="4"/>
    <s v="SMS"/>
    <s v="N/A"/>
  </r>
  <r>
    <x v="310"/>
    <x v="25"/>
    <x v="0"/>
    <s v="Married"/>
    <s v="Bachelor"/>
    <s v="Software Engineer"/>
    <n v="88221.3"/>
    <n v="586"/>
    <x v="0"/>
    <x v="3"/>
    <s v="ACC-10311"/>
    <x v="2"/>
    <s v="Active"/>
    <x v="297"/>
    <x v="8"/>
    <x v="3"/>
    <n v="29877.64"/>
    <n v="500"/>
    <s v="Yes"/>
    <n v="0.05"/>
    <s v="USD"/>
    <s v="BR-112"/>
    <n v="10"/>
    <n v="14731.59"/>
    <n v="83"/>
    <n v="26856.81"/>
    <n v="0"/>
    <n v="69"/>
    <n v="73"/>
    <s v="2026-04-03"/>
    <n v="447.19"/>
    <s v="No"/>
    <s v="No"/>
    <n v="0"/>
    <s v="Yes"/>
    <n v="8046.41"/>
    <s v="No"/>
    <n v="0"/>
    <s v="Yes"/>
    <s v="Yes"/>
    <s v="No"/>
    <s v="No"/>
    <n v="112.2"/>
    <n v="4"/>
    <x v="0"/>
    <n v="2"/>
    <s v="No"/>
    <s v="No"/>
    <s v="No"/>
    <n v="0"/>
    <s v="SMS"/>
    <s v="Enabled"/>
  </r>
  <r>
    <x v="311"/>
    <x v="41"/>
    <x v="0"/>
    <s v="Single"/>
    <s v="High School"/>
    <s v="Chef"/>
    <n v="80673.31"/>
    <n v="538"/>
    <x v="0"/>
    <x v="3"/>
    <s v="ACC-10312"/>
    <x v="0"/>
    <s v="Active"/>
    <x v="298"/>
    <x v="5"/>
    <x v="1"/>
    <n v="18065.169999999998"/>
    <n v="0"/>
    <s v="Yes"/>
    <n v="1.1499999999999999"/>
    <s v="EUR"/>
    <s v="BR-107"/>
    <n v="23"/>
    <n v="16627.349999999999"/>
    <n v="98"/>
    <n v="30385.360000000001"/>
    <n v="1"/>
    <n v="72"/>
    <n v="39"/>
    <s v="2026-07-03"/>
    <n v="388.53"/>
    <s v="No"/>
    <s v="Yes"/>
    <n v="1007.61"/>
    <s v="No"/>
    <n v="0"/>
    <s v="No"/>
    <n v="0"/>
    <s v="Yes"/>
    <s v="No"/>
    <s v="Yes"/>
    <s v="No"/>
    <n v="139.30000000000001"/>
    <n v="1"/>
    <x v="2"/>
    <n v="7"/>
    <s v="No"/>
    <s v="No"/>
    <s v="No"/>
    <n v="3"/>
    <s v="Phone Call"/>
    <s v="Enabled"/>
  </r>
  <r>
    <x v="312"/>
    <x v="33"/>
    <x v="0"/>
    <s v="Married"/>
    <s v="Associate Degree"/>
    <s v="Entrepreneur"/>
    <n v="90501.21"/>
    <n v="600"/>
    <x v="0"/>
    <x v="2"/>
    <s v="ACC-10313"/>
    <x v="2"/>
    <s v="Active"/>
    <x v="299"/>
    <x v="11"/>
    <x v="2"/>
    <n v="10682.87"/>
    <n v="500"/>
    <s v="Yes"/>
    <n v="0.05"/>
    <s v="USD"/>
    <s v="BR-103"/>
    <n v="34"/>
    <n v="20356.59"/>
    <n v="63"/>
    <n v="31270.57"/>
    <n v="22"/>
    <n v="19"/>
    <n v="15"/>
    <s v="2026-02-09"/>
    <n v="532.24"/>
    <s v="No"/>
    <s v="Yes"/>
    <n v="937.49"/>
    <s v="Yes"/>
    <n v="23361.79"/>
    <s v="Yes"/>
    <n v="415177.29"/>
    <s v="No"/>
    <s v="Yes"/>
    <s v="No"/>
    <s v="No"/>
    <n v="17.899999999999999"/>
    <n v="1"/>
    <x v="4"/>
    <n v="1"/>
    <s v="No"/>
    <s v="No"/>
    <s v="No"/>
    <n v="1"/>
    <s v="Phone Call"/>
    <s v="Enabled"/>
  </r>
  <r>
    <x v="313"/>
    <x v="27"/>
    <x v="0"/>
    <s v="Married"/>
    <s v="Associate Degree"/>
    <s v="Software Engineer"/>
    <n v="115539.3"/>
    <n v="743"/>
    <x v="0"/>
    <x v="3"/>
    <s v="ACC-10314"/>
    <x v="3"/>
    <s v="Active"/>
    <x v="300"/>
    <x v="2"/>
    <x v="2"/>
    <n v="29989.73"/>
    <n v="0"/>
    <s v="No"/>
    <n v="4.8600000000000003"/>
    <s v="USD"/>
    <s v="BR-106"/>
    <n v="50"/>
    <n v="19789.3"/>
    <n v="62"/>
    <n v="27772.87"/>
    <n v="27"/>
    <n v="56"/>
    <n v="72"/>
    <s v="2026-01-05"/>
    <n v="424.66"/>
    <s v="No"/>
    <s v="Yes"/>
    <n v="14.13"/>
    <s v="No"/>
    <n v="0"/>
    <s v="No"/>
    <n v="0"/>
    <s v="Yes"/>
    <s v="Yes"/>
    <s v="Yes"/>
    <s v="No"/>
    <n v="15.2"/>
    <n v="1"/>
    <x v="3"/>
    <n v="3"/>
    <s v="No"/>
    <s v="No"/>
    <s v="No"/>
    <n v="3"/>
    <s v="Email"/>
    <s v="N/A"/>
  </r>
  <r>
    <x v="314"/>
    <x v="39"/>
    <x v="0"/>
    <s v="Married"/>
    <s v="Associate Degree"/>
    <s v="Mechanic"/>
    <n v="107473.79"/>
    <n v="731"/>
    <x v="0"/>
    <x v="2"/>
    <s v="ACC-10315"/>
    <x v="2"/>
    <s v="Active"/>
    <x v="301"/>
    <x v="4"/>
    <x v="9"/>
    <n v="5387.55"/>
    <n v="100"/>
    <s v="Yes"/>
    <n v="0.05"/>
    <s v="USD"/>
    <s v="BR-108"/>
    <n v="43"/>
    <n v="16627.79"/>
    <n v="38"/>
    <n v="20613.88"/>
    <n v="20"/>
    <n v="33"/>
    <n v="42"/>
    <s v="2026-01-31"/>
    <n v="459.77"/>
    <s v="No"/>
    <s v="Yes"/>
    <n v="1672.51"/>
    <s v="No"/>
    <n v="0"/>
    <s v="No"/>
    <n v="0"/>
    <s v="Yes"/>
    <s v="Yes"/>
    <s v="Yes"/>
    <s v="No"/>
    <n v="72.099999999999994"/>
    <n v="3"/>
    <x v="2"/>
    <n v="5"/>
    <s v="No"/>
    <s v="No"/>
    <s v="No"/>
    <n v="4"/>
    <s v="Email"/>
    <s v="Enabled"/>
  </r>
  <r>
    <x v="315"/>
    <x v="48"/>
    <x v="0"/>
    <s v="Married"/>
    <s v="Bachelor"/>
    <s v="Teacher"/>
    <n v="36111.629999999997"/>
    <n v="567"/>
    <x v="1"/>
    <x v="0"/>
    <s v="ACC-10316"/>
    <x v="2"/>
    <s v="Active"/>
    <x v="302"/>
    <x v="11"/>
    <x v="4"/>
    <n v="15629.74"/>
    <n v="1500"/>
    <s v="Yes"/>
    <n v="0.05"/>
    <s v="USD"/>
    <s v="BR-110"/>
    <n v="48"/>
    <n v="41959"/>
    <n v="46"/>
    <n v="22090.63"/>
    <n v="16"/>
    <n v="66"/>
    <n v="43"/>
    <s v="2026-06-16"/>
    <n v="681.38"/>
    <s v="No"/>
    <s v="Yes"/>
    <n v="5905.74"/>
    <s v="No"/>
    <n v="0"/>
    <s v="No"/>
    <n v="0"/>
    <s v="No"/>
    <s v="Yes"/>
    <s v="No"/>
    <s v="No"/>
    <n v="125.5"/>
    <n v="2"/>
    <x v="4"/>
    <n v="7"/>
    <s v="No"/>
    <s v="No"/>
    <s v="No"/>
    <n v="3"/>
    <s v="Phone Call"/>
    <s v="Enabled"/>
  </r>
  <r>
    <x v="316"/>
    <x v="31"/>
    <x v="1"/>
    <s v="Divorced"/>
    <s v="Bachelor"/>
    <s v="Software Engineer"/>
    <n v="24732.41"/>
    <n v="691"/>
    <x v="1"/>
    <x v="3"/>
    <s v="ACC-10317"/>
    <x v="3"/>
    <s v="Active"/>
    <x v="303"/>
    <x v="11"/>
    <x v="4"/>
    <n v="9484.26"/>
    <n v="1500"/>
    <s v="Yes"/>
    <n v="4.74"/>
    <s v="GBP"/>
    <s v="BR-108"/>
    <n v="53"/>
    <n v="62221.82"/>
    <n v="78"/>
    <n v="12320.76"/>
    <n v="19"/>
    <n v="114"/>
    <n v="25"/>
    <s v="2026-02-21"/>
    <n v="569.03"/>
    <s v="No"/>
    <s v="Yes"/>
    <n v="4052.68"/>
    <s v="Yes"/>
    <n v="23315.24"/>
    <s v="Yes"/>
    <n v="483370.9"/>
    <s v="Yes"/>
    <s v="Yes"/>
    <s v="Yes"/>
    <s v="Yes"/>
    <n v="125.9"/>
    <n v="5"/>
    <x v="2"/>
    <n v="10"/>
    <s v="No"/>
    <s v="No"/>
    <s v="No"/>
    <n v="1"/>
    <s v="Phone Call"/>
    <s v="Disabled"/>
  </r>
  <r>
    <x v="317"/>
    <x v="1"/>
    <x v="0"/>
    <s v="Single"/>
    <s v="Associate Degree"/>
    <s v="Retired"/>
    <n v="73171.31"/>
    <n v="527"/>
    <x v="0"/>
    <x v="1"/>
    <s v="ACC-10318"/>
    <x v="0"/>
    <s v="Dormant"/>
    <x v="304"/>
    <x v="3"/>
    <x v="10"/>
    <n v="6087.57"/>
    <n v="0"/>
    <s v="No"/>
    <n v="2.38"/>
    <s v="USD"/>
    <s v="BR-114"/>
    <n v="40"/>
    <n v="37352.050000000003"/>
    <n v="23"/>
    <n v="5587.32"/>
    <n v="7"/>
    <n v="27"/>
    <n v="40"/>
    <s v="2026-07-26"/>
    <n v="681.58"/>
    <s v="No"/>
    <s v="Yes"/>
    <n v="2885.21"/>
    <s v="No"/>
    <n v="0"/>
    <s v="No"/>
    <n v="0"/>
    <s v="Yes"/>
    <s v="Yes"/>
    <s v="Yes"/>
    <s v="No"/>
    <n v="31.8"/>
    <n v="2"/>
    <x v="3"/>
    <n v="1"/>
    <s v="No"/>
    <s v="No"/>
    <s v="No"/>
    <n v="4"/>
    <s v="Email"/>
    <s v="Disabled"/>
  </r>
  <r>
    <x v="318"/>
    <x v="23"/>
    <x v="0"/>
    <s v="Married"/>
    <s v="Bachelor"/>
    <s v="Entrepreneur"/>
    <n v="31147.06"/>
    <n v="769"/>
    <x v="1"/>
    <x v="0"/>
    <s v="ACC-10319"/>
    <x v="0"/>
    <s v="Active"/>
    <x v="305"/>
    <x v="6"/>
    <x v="1"/>
    <n v="9023.91"/>
    <n v="500"/>
    <s v="No"/>
    <n v="1.27"/>
    <s v="USD"/>
    <s v="BR-103"/>
    <n v="24"/>
    <n v="32046.73"/>
    <n v="36"/>
    <n v="24507.8"/>
    <n v="20"/>
    <n v="66"/>
    <n v="76"/>
    <s v="2026-02-06"/>
    <n v="942.58"/>
    <s v="No"/>
    <s v="Yes"/>
    <n v="1052.21"/>
    <s v="No"/>
    <n v="0"/>
    <s v="Yes"/>
    <n v="255974.31"/>
    <s v="Yes"/>
    <s v="Yes"/>
    <s v="No"/>
    <s v="No"/>
    <n v="133.5"/>
    <n v="2"/>
    <x v="1"/>
    <n v="1"/>
    <s v="No"/>
    <s v="No"/>
    <s v="No"/>
    <n v="3"/>
    <s v="Email"/>
    <s v="Enabled"/>
  </r>
  <r>
    <x v="319"/>
    <x v="16"/>
    <x v="0"/>
    <s v="Married"/>
    <s v="Bachelor"/>
    <s v="Entrepreneur"/>
    <n v="16838.27"/>
    <n v="725"/>
    <x v="1"/>
    <x v="1"/>
    <s v="ACC-10320"/>
    <x v="0"/>
    <s v="Active"/>
    <x v="306"/>
    <x v="9"/>
    <x v="2"/>
    <n v="3703.28"/>
    <n v="0"/>
    <s v="Yes"/>
    <n v="0.81"/>
    <s v="USD"/>
    <s v="BR-106"/>
    <n v="58"/>
    <n v="35416.78"/>
    <n v="14"/>
    <n v="7664.21"/>
    <n v="11"/>
    <n v="81"/>
    <n v="24"/>
    <s v="2026-04-06"/>
    <n v="598.35"/>
    <s v="No"/>
    <s v="Yes"/>
    <n v="659.8"/>
    <s v="No"/>
    <n v="0"/>
    <s v="No"/>
    <n v="0"/>
    <s v="Yes"/>
    <s v="Yes"/>
    <s v="Yes"/>
    <s v="Yes"/>
    <n v="12.6"/>
    <n v="0"/>
    <x v="1"/>
    <n v="1"/>
    <s v="No"/>
    <s v="No"/>
    <s v="No"/>
    <n v="3"/>
    <s v="Email"/>
    <s v="Disabled"/>
  </r>
  <r>
    <x v="320"/>
    <x v="51"/>
    <x v="1"/>
    <s v="Married"/>
    <s v="PhD"/>
    <s v="Sales Manager"/>
    <n v="72906.070000000007"/>
    <n v="576"/>
    <x v="0"/>
    <x v="3"/>
    <s v="ACC-10321"/>
    <x v="2"/>
    <s v="Active"/>
    <x v="307"/>
    <x v="0"/>
    <x v="0"/>
    <n v="2101.39"/>
    <n v="0"/>
    <s v="Yes"/>
    <n v="0.05"/>
    <s v="USD"/>
    <s v="BR-102"/>
    <n v="58"/>
    <n v="56466.51"/>
    <n v="53"/>
    <n v="20473.919999999998"/>
    <n v="1"/>
    <n v="55"/>
    <n v="47"/>
    <s v="2026-09-01"/>
    <n v="693.16"/>
    <s v="No"/>
    <s v="No"/>
    <n v="0"/>
    <s v="Yes"/>
    <n v="7440.94"/>
    <s v="No"/>
    <n v="0"/>
    <s v="Yes"/>
    <s v="Yes"/>
    <s v="No"/>
    <s v="No"/>
    <n v="35"/>
    <n v="0"/>
    <x v="3"/>
    <n v="5"/>
    <s v="No"/>
    <s v="No"/>
    <s v="No"/>
    <n v="3"/>
    <s v="SMS"/>
    <s v="Enabled"/>
  </r>
  <r>
    <x v="321"/>
    <x v="48"/>
    <x v="0"/>
    <s v="Married"/>
    <s v="PhD"/>
    <s v="Accountant"/>
    <n v="79176.13"/>
    <n v="722"/>
    <x v="0"/>
    <x v="3"/>
    <s v="ACC-10322"/>
    <x v="2"/>
    <s v="Active"/>
    <x v="308"/>
    <x v="6"/>
    <x v="6"/>
    <n v="8533.84"/>
    <n v="100"/>
    <s v="No"/>
    <n v="0.05"/>
    <s v="USD"/>
    <s v="BR-114"/>
    <n v="14"/>
    <n v="14834.6"/>
    <n v="24"/>
    <n v="4486.83"/>
    <n v="8"/>
    <n v="52"/>
    <n v="25"/>
    <s v="2026-07-31"/>
    <n v="508.46"/>
    <s v="No"/>
    <s v="Yes"/>
    <n v="328.29"/>
    <s v="No"/>
    <n v="0"/>
    <s v="Yes"/>
    <n v="220091.37"/>
    <s v="Yes"/>
    <s v="Yes"/>
    <s v="Yes"/>
    <s v="No"/>
    <n v="50.1"/>
    <n v="0"/>
    <x v="4"/>
    <n v="8"/>
    <s v="No"/>
    <s v="No"/>
    <s v="No"/>
    <n v="2"/>
    <s v="Phone Call"/>
    <s v="Disabled"/>
  </r>
  <r>
    <x v="322"/>
    <x v="21"/>
    <x v="1"/>
    <s v="Single"/>
    <s v="Master"/>
    <s v="Accountant"/>
    <n v="107778.52"/>
    <n v="666"/>
    <x v="0"/>
    <x v="0"/>
    <s v="ACC-10323"/>
    <x v="2"/>
    <s v="Active"/>
    <x v="309"/>
    <x v="7"/>
    <x v="6"/>
    <n v="245742.42"/>
    <n v="1500"/>
    <s v="Yes"/>
    <n v="0.05"/>
    <s v="USD"/>
    <s v="BR-102"/>
    <n v="28"/>
    <n v="15817.13"/>
    <n v="76"/>
    <n v="4238.3900000000003"/>
    <n v="16"/>
    <n v="86"/>
    <n v="39"/>
    <s v="2026-04-24"/>
    <n v="192.84"/>
    <s v="No"/>
    <s v="Yes"/>
    <n v="261.98"/>
    <s v="No"/>
    <n v="0"/>
    <s v="No"/>
    <n v="0"/>
    <s v="Yes"/>
    <s v="Yes"/>
    <s v="Yes"/>
    <s v="No"/>
    <n v="53.2"/>
    <n v="3"/>
    <x v="0"/>
    <n v="2"/>
    <s v="No"/>
    <s v="No"/>
    <s v="No"/>
    <n v="4"/>
    <s v="Email"/>
    <s v="Disabled"/>
  </r>
  <r>
    <x v="323"/>
    <x v="52"/>
    <x v="0"/>
    <s v="Single"/>
    <s v="Associate Degree"/>
    <s v="Nurse"/>
    <n v="84210.78"/>
    <n v="783"/>
    <x v="0"/>
    <x v="0"/>
    <s v="ACC-10324"/>
    <x v="1"/>
    <s v="Active"/>
    <x v="310"/>
    <x v="4"/>
    <x v="5"/>
    <n v="3490.82"/>
    <n v="1500"/>
    <s v="No"/>
    <n v="3.42"/>
    <s v="USD"/>
    <s v="BR-113"/>
    <n v="37"/>
    <n v="26462.23"/>
    <n v="10"/>
    <n v="2839.16"/>
    <n v="16"/>
    <n v="25"/>
    <n v="68"/>
    <s v="2026-04-28"/>
    <n v="623.42999999999995"/>
    <s v="No"/>
    <s v="Yes"/>
    <n v="2136.42"/>
    <s v="No"/>
    <n v="0"/>
    <s v="No"/>
    <n v="0"/>
    <s v="Yes"/>
    <s v="Yes"/>
    <s v="Yes"/>
    <s v="No"/>
    <n v="83.6"/>
    <n v="2"/>
    <x v="2"/>
    <n v="4"/>
    <s v="No"/>
    <s v="No"/>
    <s v="No"/>
    <n v="1"/>
    <s v="SMS"/>
    <s v="N/A"/>
  </r>
  <r>
    <x v="324"/>
    <x v="32"/>
    <x v="1"/>
    <s v="Married"/>
    <s v="High School"/>
    <s v="Chef"/>
    <n v="112989"/>
    <n v="691"/>
    <x v="0"/>
    <x v="2"/>
    <s v="ACC-10325"/>
    <x v="2"/>
    <s v="Active"/>
    <x v="13"/>
    <x v="4"/>
    <x v="3"/>
    <n v="25062.75"/>
    <n v="0"/>
    <s v="Yes"/>
    <n v="0.05"/>
    <s v="USD"/>
    <s v="BR-108"/>
    <n v="33"/>
    <n v="31951.32"/>
    <n v="33"/>
    <n v="3007.46"/>
    <n v="9"/>
    <n v="23"/>
    <n v="36"/>
    <s v="2026-03-02"/>
    <n v="529.67999999999995"/>
    <s v="No"/>
    <s v="Yes"/>
    <n v="4204.9399999999996"/>
    <s v="No"/>
    <n v="0"/>
    <s v="No"/>
    <n v="0"/>
    <s v="Yes"/>
    <s v="Yes"/>
    <s v="Yes"/>
    <s v="No"/>
    <n v="108.2"/>
    <n v="1"/>
    <x v="0"/>
    <n v="3"/>
    <s v="No"/>
    <s v="No"/>
    <s v="No"/>
    <n v="4"/>
    <s v="Phone Call"/>
    <s v="N/A"/>
  </r>
  <r>
    <x v="325"/>
    <x v="54"/>
    <x v="0"/>
    <s v="Married"/>
    <s v="Associate Degree"/>
    <s v="Student"/>
    <n v="73888.850000000006"/>
    <n v="588"/>
    <x v="0"/>
    <x v="3"/>
    <s v="ACC-10326"/>
    <x v="0"/>
    <s v="Active"/>
    <x v="311"/>
    <x v="9"/>
    <x v="8"/>
    <n v="42693.45"/>
    <n v="100"/>
    <s v="Yes"/>
    <n v="2.38"/>
    <s v="GBP"/>
    <s v="BR-111"/>
    <n v="59"/>
    <n v="13405.38"/>
    <n v="85"/>
    <n v="34995.61"/>
    <n v="12"/>
    <n v="18"/>
    <n v="40"/>
    <s v="2026-02-21"/>
    <n v="336.12"/>
    <s v="No"/>
    <s v="Yes"/>
    <n v="261.70999999999998"/>
    <s v="No"/>
    <n v="0"/>
    <s v="No"/>
    <n v="0"/>
    <s v="Yes"/>
    <s v="No"/>
    <s v="No"/>
    <s v="No"/>
    <n v="61.3"/>
    <n v="1"/>
    <x v="2"/>
    <n v="7"/>
    <s v="No"/>
    <s v="No"/>
    <s v="No"/>
    <n v="4"/>
    <s v="SMS"/>
    <s v="Enabled"/>
  </r>
  <r>
    <x v="326"/>
    <x v="30"/>
    <x v="2"/>
    <s v="Single"/>
    <s v="Associate Degree"/>
    <s v="Retired"/>
    <n v="36593.24"/>
    <n v="531"/>
    <x v="1"/>
    <x v="2"/>
    <s v="ACC-10327"/>
    <x v="0"/>
    <s v="Active"/>
    <x v="312"/>
    <x v="2"/>
    <x v="8"/>
    <n v="4291.7299999999996"/>
    <n v="500"/>
    <s v="No"/>
    <n v="1.41"/>
    <s v="USD"/>
    <s v="BR-110"/>
    <n v="34"/>
    <n v="45988.2"/>
    <n v="71"/>
    <n v="47310.93"/>
    <n v="4"/>
    <n v="82"/>
    <n v="73"/>
    <s v="2026-07-24"/>
    <n v="888.56"/>
    <s v="Yes"/>
    <s v="Yes"/>
    <n v="1020.62"/>
    <s v="No"/>
    <n v="0"/>
    <s v="No"/>
    <n v="0"/>
    <s v="Yes"/>
    <s v="No"/>
    <s v="No"/>
    <s v="No"/>
    <n v="63.2"/>
    <n v="4"/>
    <x v="0"/>
    <n v="3"/>
    <s v="No"/>
    <s v="No"/>
    <s v="No"/>
    <n v="3"/>
    <s v="Email"/>
    <s v="Enabled"/>
  </r>
  <r>
    <x v="327"/>
    <x v="34"/>
    <x v="1"/>
    <s v="Married"/>
    <s v="Bachelor"/>
    <s v="Mechanic"/>
    <n v="85554.68"/>
    <n v="636"/>
    <x v="0"/>
    <x v="2"/>
    <s v="ACC-10328"/>
    <x v="1"/>
    <s v="Active"/>
    <x v="313"/>
    <x v="0"/>
    <x v="1"/>
    <n v="8608.43"/>
    <n v="0"/>
    <s v="No"/>
    <n v="3.57"/>
    <s v="USD"/>
    <s v="BR-105"/>
    <n v="40"/>
    <n v="13775.33"/>
    <n v="87"/>
    <n v="22972.26"/>
    <n v="13"/>
    <n v="78"/>
    <n v="56"/>
    <s v="2026-06-27"/>
    <n v="289.35000000000002"/>
    <s v="Yes"/>
    <s v="Yes"/>
    <n v="327.42"/>
    <s v="Yes"/>
    <n v="9316.43"/>
    <s v="No"/>
    <n v="0"/>
    <s v="No"/>
    <s v="Yes"/>
    <s v="Yes"/>
    <s v="No"/>
    <n v="130.69999999999999"/>
    <n v="5"/>
    <x v="2"/>
    <n v="10"/>
    <s v="No"/>
    <s v="Yes"/>
    <s v="No"/>
    <n v="0"/>
    <s v="SMS"/>
    <s v="N/A"/>
  </r>
  <r>
    <x v="328"/>
    <x v="50"/>
    <x v="2"/>
    <s v="Married"/>
    <s v="Bachelor"/>
    <s v="Software Engineer"/>
    <n v="98357.83"/>
    <n v="655"/>
    <x v="0"/>
    <x v="2"/>
    <s v="ACC-10329"/>
    <x v="0"/>
    <s v="Active"/>
    <x v="314"/>
    <x v="2"/>
    <x v="1"/>
    <n v="66327.92"/>
    <n v="100"/>
    <s v="No"/>
    <n v="0.92"/>
    <s v="USD"/>
    <s v="BR-105"/>
    <n v="49"/>
    <n v="12829.44"/>
    <n v="66"/>
    <n v="45263.83"/>
    <n v="13"/>
    <n v="70"/>
    <n v="8"/>
    <s v="2026-01-16"/>
    <n v="505.16"/>
    <s v="No"/>
    <s v="Yes"/>
    <n v="929.4"/>
    <s v="No"/>
    <n v="0"/>
    <s v="No"/>
    <n v="0"/>
    <s v="Yes"/>
    <s v="Yes"/>
    <s v="Yes"/>
    <s v="Yes"/>
    <n v="135.5"/>
    <n v="7"/>
    <x v="1"/>
    <n v="10"/>
    <s v="No"/>
    <s v="No"/>
    <s v="No"/>
    <n v="3"/>
    <s v="Email"/>
    <s v="Disabled"/>
  </r>
  <r>
    <x v="329"/>
    <x v="41"/>
    <x v="1"/>
    <s v="Married"/>
    <s v="Master"/>
    <s v="Retired"/>
    <n v="74777.11"/>
    <n v="749"/>
    <x v="0"/>
    <x v="0"/>
    <s v="ACC-10330"/>
    <x v="2"/>
    <s v="Active"/>
    <x v="71"/>
    <x v="8"/>
    <x v="9"/>
    <n v="8904.43"/>
    <n v="0"/>
    <s v="No"/>
    <n v="0.05"/>
    <s v="USD"/>
    <s v="BR-111"/>
    <n v="10"/>
    <n v="4795.46"/>
    <n v="29"/>
    <n v="16774.28"/>
    <n v="14"/>
    <n v="20"/>
    <n v="11"/>
    <s v="2026-07-21"/>
    <n v="553.07000000000005"/>
    <s v="No"/>
    <s v="Yes"/>
    <n v="4433.7700000000004"/>
    <s v="No"/>
    <n v="0"/>
    <s v="No"/>
    <n v="0"/>
    <s v="Yes"/>
    <s v="Yes"/>
    <s v="No"/>
    <s v="No"/>
    <n v="75.8"/>
    <n v="0"/>
    <x v="2"/>
    <n v="1"/>
    <s v="Yes"/>
    <s v="No"/>
    <s v="No"/>
    <n v="0"/>
    <s v="SMS"/>
    <s v="N/A"/>
  </r>
  <r>
    <x v="330"/>
    <x v="7"/>
    <x v="0"/>
    <s v="Married"/>
    <s v="Master"/>
    <s v="Chef"/>
    <n v="101263.76"/>
    <n v="594"/>
    <x v="0"/>
    <x v="1"/>
    <s v="ACC-10331"/>
    <x v="0"/>
    <s v="Active"/>
    <x v="315"/>
    <x v="3"/>
    <x v="10"/>
    <n v="33035.22"/>
    <n v="0"/>
    <s v="Yes"/>
    <n v="3.24"/>
    <s v="EUR"/>
    <s v="BR-104"/>
    <n v="51"/>
    <n v="43503.68"/>
    <n v="67"/>
    <n v="9644.43"/>
    <n v="24"/>
    <n v="28"/>
    <n v="75"/>
    <s v="2026-04-02"/>
    <n v="450.41"/>
    <s v="No"/>
    <s v="Yes"/>
    <n v="88.67"/>
    <s v="No"/>
    <n v="0"/>
    <s v="No"/>
    <n v="0"/>
    <s v="Yes"/>
    <s v="Yes"/>
    <s v="Yes"/>
    <s v="No"/>
    <n v="32.200000000000003"/>
    <n v="3"/>
    <x v="2"/>
    <n v="9"/>
    <s v="No"/>
    <s v="No"/>
    <s v="No"/>
    <n v="2"/>
    <s v="Email"/>
    <s v="Disabled"/>
  </r>
  <r>
    <x v="331"/>
    <x v="48"/>
    <x v="0"/>
    <s v="Single"/>
    <s v="Bachelor"/>
    <s v="Accountant"/>
    <n v="61918.73"/>
    <n v="516"/>
    <x v="0"/>
    <x v="0"/>
    <s v="ACC-10332"/>
    <x v="0"/>
    <s v="Active"/>
    <x v="316"/>
    <x v="8"/>
    <x v="7"/>
    <n v="25664.29"/>
    <n v="100"/>
    <s v="No"/>
    <n v="3.16"/>
    <s v="USD"/>
    <s v="BR-111"/>
    <n v="18"/>
    <n v="11291.52"/>
    <n v="23"/>
    <n v="12268.69"/>
    <n v="21"/>
    <n v="73"/>
    <n v="28"/>
    <s v="2026-05-05"/>
    <n v="574.64"/>
    <s v="No"/>
    <s v="Yes"/>
    <n v="2604.73"/>
    <s v="No"/>
    <n v="0"/>
    <s v="No"/>
    <n v="0"/>
    <s v="Yes"/>
    <s v="Yes"/>
    <s v="No"/>
    <s v="No"/>
    <n v="100.4"/>
    <n v="4"/>
    <x v="3"/>
    <n v="8"/>
    <s v="No"/>
    <s v="No"/>
    <s v="No"/>
    <n v="2"/>
    <s v="Email"/>
    <s v="N/A"/>
  </r>
  <r>
    <x v="332"/>
    <x v="27"/>
    <x v="0"/>
    <s v="Single"/>
    <s v="Bachelor"/>
    <s v="Retired"/>
    <n v="78647.48"/>
    <n v="616"/>
    <x v="0"/>
    <x v="3"/>
    <s v="ACC-10333"/>
    <x v="2"/>
    <s v="Active"/>
    <x v="317"/>
    <x v="9"/>
    <x v="4"/>
    <n v="37453.99"/>
    <n v="0"/>
    <s v="No"/>
    <n v="0.05"/>
    <s v="USD"/>
    <s v="BR-110"/>
    <n v="7"/>
    <n v="5405.33"/>
    <n v="87"/>
    <n v="14247.11"/>
    <n v="4"/>
    <n v="47"/>
    <n v="25"/>
    <s v="2026-03-26"/>
    <n v="209.07"/>
    <s v="No"/>
    <s v="Yes"/>
    <n v="154.25"/>
    <s v="No"/>
    <n v="0"/>
    <s v="Yes"/>
    <n v="312677.68"/>
    <s v="Yes"/>
    <s v="Yes"/>
    <s v="No"/>
    <s v="No"/>
    <n v="120.8"/>
    <n v="3"/>
    <x v="3"/>
    <n v="7"/>
    <s v="No"/>
    <s v="No"/>
    <s v="No"/>
    <n v="0"/>
    <s v="Email"/>
    <s v="Enabled"/>
  </r>
  <r>
    <x v="333"/>
    <x v="14"/>
    <x v="0"/>
    <s v="Married"/>
    <s v="Associate Degree"/>
    <s v="Software Engineer"/>
    <n v="60641.7"/>
    <n v="832"/>
    <x v="0"/>
    <x v="0"/>
    <s v="ACC-10334"/>
    <x v="0"/>
    <s v="Active"/>
    <x v="318"/>
    <x v="9"/>
    <x v="7"/>
    <n v="96141.92"/>
    <n v="0"/>
    <s v="Yes"/>
    <n v="1.49"/>
    <s v="USD"/>
    <s v="BR-104"/>
    <n v="28"/>
    <n v="8667.4699999999993"/>
    <n v="62"/>
    <n v="33547.78"/>
    <n v="21"/>
    <n v="19"/>
    <n v="61"/>
    <s v="2026-06-06"/>
    <n v="469.06"/>
    <s v="No"/>
    <s v="Yes"/>
    <n v="1390.19"/>
    <s v="No"/>
    <n v="0"/>
    <s v="No"/>
    <n v="0"/>
    <s v="Yes"/>
    <s v="Yes"/>
    <s v="Yes"/>
    <s v="No"/>
    <n v="97"/>
    <n v="1"/>
    <x v="2"/>
    <n v="10"/>
    <s v="No"/>
    <s v="No"/>
    <s v="No"/>
    <n v="3"/>
    <s v="Email"/>
    <s v="N/A"/>
  </r>
  <r>
    <x v="334"/>
    <x v="40"/>
    <x v="0"/>
    <s v="Married"/>
    <s v="High School"/>
    <s v="Sales Manager"/>
    <n v="124476.09"/>
    <n v="810"/>
    <x v="2"/>
    <x v="2"/>
    <s v="ACC-10335"/>
    <x v="1"/>
    <s v="Active"/>
    <x v="319"/>
    <x v="7"/>
    <x v="5"/>
    <n v="61946.52"/>
    <n v="0"/>
    <s v="Yes"/>
    <n v="3.98"/>
    <s v="USD"/>
    <s v="BR-108"/>
    <n v="23"/>
    <n v="11569.83"/>
    <n v="44"/>
    <n v="6909.58"/>
    <n v="5"/>
    <n v="25"/>
    <n v="77"/>
    <s v="2026-06-03"/>
    <n v="275.81"/>
    <s v="No"/>
    <s v="No"/>
    <n v="0"/>
    <s v="No"/>
    <n v="0"/>
    <s v="Yes"/>
    <n v="300595.02"/>
    <s v="Yes"/>
    <s v="No"/>
    <s v="Yes"/>
    <s v="No"/>
    <n v="89.5"/>
    <n v="5"/>
    <x v="2"/>
    <n v="5"/>
    <s v="Yes"/>
    <s v="No"/>
    <s v="No"/>
    <n v="3"/>
    <s v="Phone Call"/>
    <s v="N/A"/>
  </r>
  <r>
    <x v="335"/>
    <x v="10"/>
    <x v="1"/>
    <s v="Married"/>
    <s v="Bachelor"/>
    <s v="Nurse"/>
    <n v="86031.52"/>
    <n v="509"/>
    <x v="0"/>
    <x v="0"/>
    <s v="ACC-10336"/>
    <x v="0"/>
    <s v="Active"/>
    <x v="320"/>
    <x v="5"/>
    <x v="5"/>
    <n v="28477.98"/>
    <n v="100"/>
    <s v="Yes"/>
    <n v="2.92"/>
    <s v="USD"/>
    <s v="BR-103"/>
    <n v="42"/>
    <n v="13732.28"/>
    <n v="71"/>
    <n v="24451.23"/>
    <n v="8"/>
    <n v="102"/>
    <n v="23"/>
    <s v="2026-07-28"/>
    <n v="337.91"/>
    <s v="No"/>
    <s v="No"/>
    <n v="0"/>
    <s v="No"/>
    <n v="0"/>
    <s v="Yes"/>
    <n v="222302.5"/>
    <s v="Yes"/>
    <s v="Yes"/>
    <s v="No"/>
    <s v="Yes"/>
    <n v="90.8"/>
    <n v="7"/>
    <x v="4"/>
    <n v="7"/>
    <s v="No"/>
    <s v="No"/>
    <s v="No"/>
    <n v="4"/>
    <s v="Email"/>
    <s v="Enabled"/>
  </r>
  <r>
    <x v="336"/>
    <x v="44"/>
    <x v="1"/>
    <s v="Married"/>
    <s v="High School"/>
    <s v="Sales Manager"/>
    <n v="37082.370000000003"/>
    <n v="579"/>
    <x v="1"/>
    <x v="1"/>
    <s v="ACC-10337"/>
    <x v="2"/>
    <s v="Active"/>
    <x v="321"/>
    <x v="11"/>
    <x v="8"/>
    <n v="25492.86"/>
    <n v="0"/>
    <s v="Yes"/>
    <n v="0.05"/>
    <s v="USD"/>
    <s v="BR-111"/>
    <n v="38"/>
    <n v="18947.509999999998"/>
    <n v="70"/>
    <n v="33246.199999999997"/>
    <n v="28"/>
    <n v="78"/>
    <n v="32"/>
    <s v="2026-07-30"/>
    <n v="483.28"/>
    <s v="No"/>
    <s v="Yes"/>
    <n v="2536.04"/>
    <s v="No"/>
    <n v="0"/>
    <s v="No"/>
    <n v="0"/>
    <s v="Yes"/>
    <s v="Yes"/>
    <s v="No"/>
    <s v="Yes"/>
    <n v="66.3"/>
    <n v="2"/>
    <x v="1"/>
    <n v="7"/>
    <s v="No"/>
    <s v="No"/>
    <s v="No"/>
    <n v="4"/>
    <s v="Phone Call"/>
    <s v="Enabled"/>
  </r>
  <r>
    <x v="337"/>
    <x v="55"/>
    <x v="0"/>
    <s v="Married"/>
    <s v="Bachelor"/>
    <s v="Accountant"/>
    <n v="111314.94"/>
    <n v="633"/>
    <x v="0"/>
    <x v="0"/>
    <s v="ACC-10338"/>
    <x v="2"/>
    <s v="Active"/>
    <x v="322"/>
    <x v="9"/>
    <x v="1"/>
    <n v="79982.48"/>
    <n v="0"/>
    <s v="No"/>
    <n v="0.05"/>
    <s v="USD"/>
    <s v="BR-103"/>
    <n v="13"/>
    <n v="14485.92"/>
    <n v="28"/>
    <n v="2457.86"/>
    <n v="8"/>
    <n v="91"/>
    <n v="36"/>
    <s v="2026-08-31"/>
    <n v="413.26"/>
    <s v="No"/>
    <s v="No"/>
    <n v="0"/>
    <s v="Yes"/>
    <n v="8533.31"/>
    <s v="No"/>
    <n v="0"/>
    <s v="Yes"/>
    <s v="Yes"/>
    <s v="Yes"/>
    <s v="No"/>
    <n v="132.9"/>
    <n v="1"/>
    <x v="2"/>
    <n v="7"/>
    <s v="Yes"/>
    <s v="No"/>
    <s v="No"/>
    <n v="2"/>
    <s v="Email"/>
    <s v="Disabled"/>
  </r>
  <r>
    <x v="338"/>
    <x v="20"/>
    <x v="0"/>
    <s v="Divorced"/>
    <s v="Associate Degree"/>
    <s v="Teacher"/>
    <n v="46670.51"/>
    <n v="702"/>
    <x v="1"/>
    <x v="1"/>
    <s v="ACC-10339"/>
    <x v="2"/>
    <s v="Active"/>
    <x v="323"/>
    <x v="1"/>
    <x v="6"/>
    <n v="51124.31"/>
    <n v="100"/>
    <s v="Yes"/>
    <n v="0.05"/>
    <s v="USD"/>
    <s v="BR-108"/>
    <n v="34"/>
    <n v="32227.85"/>
    <n v="93"/>
    <n v="15343.26"/>
    <n v="20"/>
    <n v="51"/>
    <n v="38"/>
    <s v="2026-06-14"/>
    <n v="374.58"/>
    <s v="No"/>
    <s v="Yes"/>
    <n v="777.55"/>
    <s v="No"/>
    <n v="0"/>
    <s v="No"/>
    <n v="0"/>
    <s v="No"/>
    <s v="Yes"/>
    <s v="Yes"/>
    <s v="Yes"/>
    <n v="44.6"/>
    <n v="1"/>
    <x v="2"/>
    <n v="7"/>
    <s v="No"/>
    <s v="No"/>
    <s v="No"/>
    <n v="4"/>
    <s v="Phone Call"/>
    <s v="N/A"/>
  </r>
  <r>
    <x v="339"/>
    <x v="10"/>
    <x v="0"/>
    <s v="Married"/>
    <s v="Bachelor"/>
    <s v="Accountant"/>
    <n v="65342.400000000001"/>
    <n v="615"/>
    <x v="0"/>
    <x v="0"/>
    <s v="ACC-10340"/>
    <x v="1"/>
    <s v="Active"/>
    <x v="324"/>
    <x v="6"/>
    <x v="6"/>
    <n v="30022"/>
    <n v="0"/>
    <s v="Yes"/>
    <n v="3.71"/>
    <s v="USD"/>
    <s v="BR-103"/>
    <n v="36"/>
    <n v="22829.84"/>
    <n v="51"/>
    <n v="14805.64"/>
    <n v="3"/>
    <n v="115"/>
    <n v="20"/>
    <s v="2026-01-05"/>
    <n v="432.59"/>
    <s v="No"/>
    <s v="Yes"/>
    <n v="2352.54"/>
    <s v="No"/>
    <n v="0"/>
    <s v="No"/>
    <n v="0"/>
    <s v="Yes"/>
    <s v="Yes"/>
    <s v="No"/>
    <s v="No"/>
    <n v="50.4"/>
    <n v="0"/>
    <x v="1"/>
    <n v="1"/>
    <s v="No"/>
    <s v="No"/>
    <s v="No"/>
    <n v="4"/>
    <s v="Phone Call"/>
    <s v="N/A"/>
  </r>
  <r>
    <x v="340"/>
    <x v="1"/>
    <x v="0"/>
    <s v="Married"/>
    <s v="Bachelor"/>
    <s v="Nurse"/>
    <n v="76707.520000000004"/>
    <n v="719"/>
    <x v="0"/>
    <x v="3"/>
    <s v="ACC-10341"/>
    <x v="0"/>
    <s v="Active"/>
    <x v="325"/>
    <x v="7"/>
    <x v="2"/>
    <n v="5756.65"/>
    <n v="500"/>
    <s v="No"/>
    <n v="0.92"/>
    <s v="EUR"/>
    <s v="BR-112"/>
    <n v="17"/>
    <n v="9173.1200000000008"/>
    <n v="53"/>
    <n v="21027.22"/>
    <n v="0"/>
    <n v="53"/>
    <n v="42"/>
    <s v="2026-01-22"/>
    <n v="431.43"/>
    <s v="Yes"/>
    <s v="No"/>
    <n v="0"/>
    <s v="No"/>
    <n v="0"/>
    <s v="No"/>
    <n v="0"/>
    <s v="Yes"/>
    <s v="Yes"/>
    <s v="Yes"/>
    <s v="Yes"/>
    <n v="17.399999999999999"/>
    <n v="6"/>
    <x v="4"/>
    <n v="6"/>
    <s v="No"/>
    <s v="No"/>
    <s v="No"/>
    <n v="4"/>
    <s v="Email"/>
    <s v="Disabled"/>
  </r>
  <r>
    <x v="341"/>
    <x v="9"/>
    <x v="1"/>
    <s v="Married"/>
    <s v="Associate Degree"/>
    <s v="Software Engineer"/>
    <n v="78749.8"/>
    <n v="752"/>
    <x v="0"/>
    <x v="1"/>
    <s v="ACC-10342"/>
    <x v="0"/>
    <s v="Active"/>
    <x v="326"/>
    <x v="3"/>
    <x v="4"/>
    <n v="30016.42"/>
    <n v="0"/>
    <s v="Yes"/>
    <n v="0.63"/>
    <s v="USD"/>
    <s v="BR-102"/>
    <n v="22"/>
    <n v="32929.300000000003"/>
    <n v="96"/>
    <n v="66611.09"/>
    <n v="21"/>
    <n v="62"/>
    <n v="79"/>
    <s v="2026-04-02"/>
    <n v="843.56"/>
    <s v="No"/>
    <s v="Yes"/>
    <n v="19005.63"/>
    <s v="Yes"/>
    <n v="31850.25"/>
    <s v="No"/>
    <n v="0"/>
    <s v="Yes"/>
    <s v="Yes"/>
    <s v="Yes"/>
    <s v="No"/>
    <n v="128.4"/>
    <n v="1"/>
    <x v="3"/>
    <n v="1"/>
    <s v="No"/>
    <s v="No"/>
    <s v="No"/>
    <n v="2"/>
    <s v="SMS"/>
    <s v="Disabled"/>
  </r>
  <r>
    <x v="342"/>
    <x v="23"/>
    <x v="0"/>
    <s v="Single"/>
    <s v="Master"/>
    <s v="Chef"/>
    <n v="77093.06"/>
    <n v="668"/>
    <x v="0"/>
    <x v="2"/>
    <s v="ACC-10343"/>
    <x v="0"/>
    <s v="Active"/>
    <x v="327"/>
    <x v="7"/>
    <x v="4"/>
    <n v="2577.2399999999998"/>
    <n v="0"/>
    <s v="Yes"/>
    <n v="0.53"/>
    <s v="USD"/>
    <s v="BR-113"/>
    <n v="48"/>
    <n v="57514.94"/>
    <n v="10"/>
    <n v="1904.55"/>
    <n v="22"/>
    <n v="44"/>
    <n v="8"/>
    <s v="2026-07-13"/>
    <n v="1024.47"/>
    <s v="No"/>
    <s v="Yes"/>
    <n v="7539.67"/>
    <s v="No"/>
    <n v="0"/>
    <s v="No"/>
    <n v="0"/>
    <s v="Yes"/>
    <s v="No"/>
    <s v="Yes"/>
    <s v="No"/>
    <n v="124.7"/>
    <n v="3"/>
    <x v="3"/>
    <n v="2"/>
    <s v="No"/>
    <s v="No"/>
    <s v="No"/>
    <n v="4"/>
    <s v="SMS"/>
    <s v="N/A"/>
  </r>
  <r>
    <x v="343"/>
    <x v="5"/>
    <x v="1"/>
    <s v="Married"/>
    <s v="Associate Degree"/>
    <s v="Student"/>
    <n v="36673.86"/>
    <n v="834"/>
    <x v="1"/>
    <x v="1"/>
    <s v="ACC-10344"/>
    <x v="1"/>
    <s v="Dormant"/>
    <x v="328"/>
    <x v="3"/>
    <x v="2"/>
    <n v="4576.95"/>
    <n v="0"/>
    <s v="No"/>
    <n v="1.9"/>
    <s v="USD"/>
    <s v="BR-111"/>
    <n v="57"/>
    <n v="72313.47"/>
    <n v="77"/>
    <n v="23916.45"/>
    <n v="22"/>
    <n v="45"/>
    <n v="60"/>
    <s v="2026-03-11"/>
    <n v="718.13"/>
    <s v="No"/>
    <s v="No"/>
    <n v="0"/>
    <s v="Yes"/>
    <n v="30524.92"/>
    <s v="No"/>
    <n v="0"/>
    <s v="Yes"/>
    <s v="Yes"/>
    <s v="Yes"/>
    <s v="No"/>
    <n v="20.399999999999999"/>
    <n v="2"/>
    <x v="1"/>
    <n v="2"/>
    <s v="Yes"/>
    <s v="Yes"/>
    <s v="No"/>
    <n v="0"/>
    <s v="SMS"/>
    <s v="Enabled"/>
  </r>
  <r>
    <x v="344"/>
    <x v="12"/>
    <x v="0"/>
    <s v="Single"/>
    <s v="Bachelor"/>
    <s v="Sales Manager"/>
    <n v="77175.87"/>
    <n v="815"/>
    <x v="0"/>
    <x v="1"/>
    <s v="ACC-10345"/>
    <x v="3"/>
    <s v="Active"/>
    <x v="329"/>
    <x v="6"/>
    <x v="4"/>
    <n v="3621.42"/>
    <n v="0"/>
    <s v="Yes"/>
    <n v="3.85"/>
    <s v="USD"/>
    <s v="BR-113"/>
    <n v="26"/>
    <n v="6091.12"/>
    <n v="90"/>
    <n v="36614.9"/>
    <n v="14"/>
    <n v="31"/>
    <n v="44"/>
    <s v="2026-08-25"/>
    <n v="368.16"/>
    <s v="No"/>
    <s v="No"/>
    <n v="0"/>
    <s v="No"/>
    <n v="0"/>
    <s v="No"/>
    <n v="0"/>
    <s v="Yes"/>
    <s v="Yes"/>
    <s v="Yes"/>
    <s v="No"/>
    <n v="121.7"/>
    <n v="6"/>
    <x v="2"/>
    <n v="8"/>
    <s v="No"/>
    <s v="No"/>
    <s v="No"/>
    <n v="1"/>
    <s v="SMS"/>
    <s v="N/A"/>
  </r>
  <r>
    <x v="345"/>
    <x v="19"/>
    <x v="1"/>
    <s v="Divorced"/>
    <s v="Bachelor"/>
    <s v="Accountant"/>
    <n v="92516.15"/>
    <n v="704"/>
    <x v="0"/>
    <x v="1"/>
    <s v="ACC-10346"/>
    <x v="0"/>
    <s v="Active"/>
    <x v="330"/>
    <x v="7"/>
    <x v="7"/>
    <n v="84039.41"/>
    <n v="1500"/>
    <s v="Yes"/>
    <n v="2.12"/>
    <s v="USD"/>
    <s v="BR-113"/>
    <n v="8"/>
    <n v="2219.6999999999998"/>
    <n v="99"/>
    <n v="26911.56"/>
    <n v="13"/>
    <n v="33"/>
    <n v="54"/>
    <s v="2026-08-27"/>
    <n v="272.25"/>
    <s v="No"/>
    <s v="No"/>
    <n v="0"/>
    <s v="No"/>
    <n v="0"/>
    <s v="No"/>
    <n v="0"/>
    <s v="Yes"/>
    <s v="Yes"/>
    <s v="Yes"/>
    <s v="No"/>
    <n v="101"/>
    <n v="0"/>
    <x v="3"/>
    <n v="1"/>
    <s v="No"/>
    <s v="No"/>
    <s v="No"/>
    <n v="1"/>
    <s v="Email"/>
    <s v="Enabled"/>
  </r>
  <r>
    <x v="346"/>
    <x v="13"/>
    <x v="1"/>
    <s v="Married"/>
    <s v="Bachelor"/>
    <s v="Chef"/>
    <n v="91796.6"/>
    <n v="797"/>
    <x v="0"/>
    <x v="3"/>
    <s v="ACC-10347"/>
    <x v="2"/>
    <s v="Active"/>
    <x v="331"/>
    <x v="5"/>
    <x v="5"/>
    <n v="12308.9"/>
    <n v="0"/>
    <s v="Yes"/>
    <n v="0.05"/>
    <s v="USD"/>
    <s v="BR-105"/>
    <n v="27"/>
    <n v="30412.77"/>
    <n v="87"/>
    <n v="45180.04"/>
    <n v="0"/>
    <n v="85"/>
    <n v="44"/>
    <s v="2026-05-19"/>
    <n v="663.09"/>
    <s v="No"/>
    <s v="Yes"/>
    <n v="12180.89"/>
    <s v="No"/>
    <n v="0"/>
    <s v="No"/>
    <n v="0"/>
    <s v="Yes"/>
    <s v="No"/>
    <s v="No"/>
    <s v="No"/>
    <n v="90.9"/>
    <n v="4"/>
    <x v="2"/>
    <n v="7"/>
    <s v="No"/>
    <s v="No"/>
    <s v="No"/>
    <n v="4"/>
    <s v="SMS"/>
    <s v="Disabled"/>
  </r>
  <r>
    <x v="347"/>
    <x v="40"/>
    <x v="1"/>
    <s v="Married"/>
    <s v="PhD"/>
    <s v="Sales Manager"/>
    <n v="32454.69"/>
    <n v="747"/>
    <x v="1"/>
    <x v="1"/>
    <s v="ACC-10348"/>
    <x v="0"/>
    <s v="Active"/>
    <x v="332"/>
    <x v="2"/>
    <x v="5"/>
    <n v="12485.56"/>
    <n v="100"/>
    <s v="No"/>
    <n v="0.94"/>
    <s v="USD"/>
    <s v="BR-111"/>
    <n v="11"/>
    <n v="4943.21"/>
    <n v="55"/>
    <n v="13334.85"/>
    <n v="5"/>
    <n v="112"/>
    <n v="53"/>
    <s v="2026-02-20"/>
    <n v="276.94"/>
    <s v="No"/>
    <s v="No"/>
    <n v="0"/>
    <s v="Yes"/>
    <n v="10831.17"/>
    <s v="No"/>
    <n v="0"/>
    <s v="Yes"/>
    <s v="Yes"/>
    <s v="Yes"/>
    <s v="No"/>
    <n v="87.5"/>
    <n v="1"/>
    <x v="0"/>
    <n v="5"/>
    <s v="No"/>
    <s v="No"/>
    <s v="No"/>
    <n v="4"/>
    <s v="Email"/>
    <s v="N/A"/>
  </r>
  <r>
    <x v="348"/>
    <x v="41"/>
    <x v="1"/>
    <s v="Married"/>
    <s v="Associate Degree"/>
    <s v="Accountant"/>
    <n v="48608.68"/>
    <n v="570"/>
    <x v="1"/>
    <x v="0"/>
    <s v="ACC-10349"/>
    <x v="0"/>
    <s v="Active"/>
    <x v="333"/>
    <x v="0"/>
    <x v="10"/>
    <n v="12838.15"/>
    <n v="0"/>
    <s v="Yes"/>
    <n v="2.72"/>
    <s v="USD"/>
    <s v="BR-103"/>
    <n v="48"/>
    <n v="36160.9"/>
    <n v="60"/>
    <n v="37755.769999999997"/>
    <n v="7"/>
    <n v="21"/>
    <n v="52"/>
    <s v="2026-08-02"/>
    <n v="684.41"/>
    <s v="Yes"/>
    <s v="Yes"/>
    <n v="345.09"/>
    <s v="No"/>
    <n v="0"/>
    <s v="No"/>
    <n v="0"/>
    <s v="No"/>
    <s v="Yes"/>
    <s v="No"/>
    <s v="No"/>
    <n v="23.3"/>
    <n v="0"/>
    <x v="2"/>
    <n v="2"/>
    <s v="No"/>
    <s v="No"/>
    <s v="No"/>
    <n v="4"/>
    <s v="SMS"/>
    <s v="Disabled"/>
  </r>
  <r>
    <x v="349"/>
    <x v="48"/>
    <x v="0"/>
    <s v="Single"/>
    <s v="Bachelor"/>
    <s v="Nurse"/>
    <n v="38886.959999999999"/>
    <n v="655"/>
    <x v="1"/>
    <x v="3"/>
    <s v="ACC-10350"/>
    <x v="2"/>
    <s v="Active"/>
    <x v="334"/>
    <x v="7"/>
    <x v="5"/>
    <n v="1715.79"/>
    <n v="100"/>
    <s v="Yes"/>
    <n v="0.05"/>
    <s v="EUR"/>
    <s v="BR-106"/>
    <n v="59"/>
    <n v="25925.58"/>
    <n v="41"/>
    <n v="17583.490000000002"/>
    <n v="2"/>
    <n v="44"/>
    <n v="10"/>
    <s v="2026-01-11"/>
    <n v="435.09"/>
    <s v="No"/>
    <s v="No"/>
    <n v="0"/>
    <s v="No"/>
    <n v="0"/>
    <s v="No"/>
    <n v="0"/>
    <s v="Yes"/>
    <s v="Yes"/>
    <s v="No"/>
    <s v="Yes"/>
    <n v="88.9"/>
    <n v="6"/>
    <x v="3"/>
    <n v="5"/>
    <s v="No"/>
    <s v="No"/>
    <s v="No"/>
    <n v="0"/>
    <s v="SMS"/>
    <s v="Enabled"/>
  </r>
  <r>
    <x v="350"/>
    <x v="22"/>
    <x v="1"/>
    <s v="Single"/>
    <s v="Bachelor"/>
    <s v="Sales Manager"/>
    <n v="73495.320000000007"/>
    <n v="601"/>
    <x v="0"/>
    <x v="0"/>
    <s v="ACC-10351"/>
    <x v="0"/>
    <s v="Active"/>
    <x v="335"/>
    <x v="6"/>
    <x v="3"/>
    <n v="18903.89"/>
    <n v="1500"/>
    <s v="Yes"/>
    <n v="1.46"/>
    <s v="USD"/>
    <s v="BR-111"/>
    <n v="15"/>
    <n v="6452.9"/>
    <n v="93"/>
    <n v="10669.77"/>
    <n v="16"/>
    <n v="59"/>
    <n v="9"/>
    <s v="2026-04-01"/>
    <n v="158.54"/>
    <s v="Yes"/>
    <s v="Yes"/>
    <n v="3242.3"/>
    <s v="No"/>
    <n v="0"/>
    <s v="No"/>
    <n v="0"/>
    <s v="Yes"/>
    <s v="Yes"/>
    <s v="Yes"/>
    <s v="Yes"/>
    <n v="109.9"/>
    <n v="7"/>
    <x v="2"/>
    <n v="10"/>
    <s v="No"/>
    <s v="No"/>
    <s v="No"/>
    <n v="2"/>
    <s v="SMS"/>
    <s v="N/A"/>
  </r>
  <r>
    <x v="351"/>
    <x v="41"/>
    <x v="1"/>
    <s v="Married"/>
    <s v="Master"/>
    <s v="Accountant"/>
    <n v="26208.81"/>
    <n v="512"/>
    <x v="1"/>
    <x v="3"/>
    <s v="ACC-10352"/>
    <x v="2"/>
    <s v="Active"/>
    <x v="336"/>
    <x v="10"/>
    <x v="3"/>
    <n v="8768.09"/>
    <n v="0"/>
    <s v="No"/>
    <n v="0.05"/>
    <s v="USD"/>
    <s v="BR-107"/>
    <n v="43"/>
    <n v="14697.4"/>
    <n v="89"/>
    <n v="46302.18"/>
    <n v="28"/>
    <n v="92"/>
    <n v="49"/>
    <s v="2026-05-25"/>
    <n v="462.12"/>
    <s v="No"/>
    <s v="Yes"/>
    <n v="456.01"/>
    <s v="No"/>
    <n v="0"/>
    <s v="No"/>
    <n v="0"/>
    <s v="No"/>
    <s v="Yes"/>
    <s v="Yes"/>
    <s v="Yes"/>
    <n v="106.3"/>
    <n v="0"/>
    <x v="2"/>
    <n v="3"/>
    <s v="No"/>
    <s v="No"/>
    <s v="No"/>
    <n v="1"/>
    <s v="SMS"/>
    <s v="Disabled"/>
  </r>
  <r>
    <x v="352"/>
    <x v="22"/>
    <x v="1"/>
    <s v="Single"/>
    <s v="High School"/>
    <s v="Software Engineer"/>
    <n v="36931.43"/>
    <n v="770"/>
    <x v="1"/>
    <x v="0"/>
    <s v="ACC-10353"/>
    <x v="2"/>
    <s v="Active"/>
    <x v="337"/>
    <x v="10"/>
    <x v="8"/>
    <n v="24001.599999999999"/>
    <n v="100"/>
    <s v="Yes"/>
    <n v="0.05"/>
    <s v="USD"/>
    <s v="BR-103"/>
    <n v="46"/>
    <n v="44736.75"/>
    <n v="28"/>
    <n v="13354.11"/>
    <n v="22"/>
    <n v="110"/>
    <n v="20"/>
    <s v="2026-06-16"/>
    <n v="785.01"/>
    <s v="No"/>
    <s v="Yes"/>
    <n v="3497.67"/>
    <s v="No"/>
    <n v="0"/>
    <s v="No"/>
    <n v="0"/>
    <s v="Yes"/>
    <s v="Yes"/>
    <s v="Yes"/>
    <s v="No"/>
    <n v="57.9"/>
    <n v="0"/>
    <x v="4"/>
    <n v="4"/>
    <s v="Yes"/>
    <s v="No"/>
    <s v="No"/>
    <n v="3"/>
    <s v="SMS"/>
    <s v="Enabled"/>
  </r>
  <r>
    <x v="353"/>
    <x v="2"/>
    <x v="1"/>
    <s v="Married"/>
    <s v="Bachelor"/>
    <s v="Nurse"/>
    <n v="48371.63"/>
    <n v="791"/>
    <x v="1"/>
    <x v="2"/>
    <s v="ACC-10354"/>
    <x v="2"/>
    <s v="Active"/>
    <x v="338"/>
    <x v="10"/>
    <x v="7"/>
    <n v="1538.16"/>
    <n v="1500"/>
    <s v="No"/>
    <n v="0.05"/>
    <s v="USD"/>
    <s v="BR-109"/>
    <n v="45"/>
    <n v="52249.13"/>
    <n v="48"/>
    <n v="14589.5"/>
    <n v="19"/>
    <n v="87"/>
    <n v="21"/>
    <s v="2026-03-09"/>
    <n v="718.69"/>
    <s v="No"/>
    <s v="Yes"/>
    <n v="2808.08"/>
    <s v="No"/>
    <n v="0"/>
    <s v="No"/>
    <n v="0"/>
    <s v="No"/>
    <s v="Yes"/>
    <s v="Yes"/>
    <s v="No"/>
    <n v="93.6"/>
    <n v="3"/>
    <x v="4"/>
    <n v="10"/>
    <s v="Yes"/>
    <s v="No"/>
    <s v="No"/>
    <n v="4"/>
    <s v="Phone Call"/>
    <s v="Enabled"/>
  </r>
  <r>
    <x v="354"/>
    <x v="35"/>
    <x v="1"/>
    <s v="Divorced"/>
    <s v="Bachelor"/>
    <s v="Chef"/>
    <n v="20080.25"/>
    <n v="719"/>
    <x v="1"/>
    <x v="0"/>
    <s v="ACC-10355"/>
    <x v="2"/>
    <s v="Active"/>
    <x v="339"/>
    <x v="8"/>
    <x v="8"/>
    <n v="2311.98"/>
    <n v="100"/>
    <s v="No"/>
    <n v="0.05"/>
    <s v="USD"/>
    <s v="BR-110"/>
    <n v="38"/>
    <n v="10408.120000000001"/>
    <n v="97"/>
    <n v="5661.68"/>
    <n v="27"/>
    <n v="96"/>
    <n v="63"/>
    <s v="2026-01-21"/>
    <n v="119.04"/>
    <s v="No"/>
    <s v="No"/>
    <n v="0"/>
    <s v="No"/>
    <n v="0"/>
    <s v="No"/>
    <n v="0"/>
    <s v="Yes"/>
    <s v="Yes"/>
    <s v="No"/>
    <s v="Yes"/>
    <n v="63.5"/>
    <n v="6"/>
    <x v="2"/>
    <n v="10"/>
    <s v="No"/>
    <s v="No"/>
    <s v="No"/>
    <n v="3"/>
    <s v="Email"/>
    <s v="Enabled"/>
  </r>
  <r>
    <x v="355"/>
    <x v="56"/>
    <x v="1"/>
    <s v="Divorced"/>
    <s v="Associate Degree"/>
    <s v="Chef"/>
    <n v="64305.02"/>
    <n v="514"/>
    <x v="0"/>
    <x v="3"/>
    <s v="ACC-10356"/>
    <x v="2"/>
    <s v="Active"/>
    <x v="340"/>
    <x v="2"/>
    <x v="1"/>
    <n v="23383.17"/>
    <n v="0"/>
    <s v="Yes"/>
    <n v="0.05"/>
    <s v="USD"/>
    <s v="BR-101"/>
    <n v="9"/>
    <n v="5023.96"/>
    <n v="23"/>
    <n v="4612.1000000000004"/>
    <n v="4"/>
    <n v="49"/>
    <n v="60"/>
    <s v="2026-04-22"/>
    <n v="301.13"/>
    <s v="No"/>
    <s v="Yes"/>
    <n v="2410.6799999999998"/>
    <s v="No"/>
    <n v="0"/>
    <s v="No"/>
    <n v="0"/>
    <s v="Yes"/>
    <s v="Yes"/>
    <s v="Yes"/>
    <s v="No"/>
    <n v="134.9"/>
    <n v="6"/>
    <x v="1"/>
    <n v="10"/>
    <s v="No"/>
    <s v="No"/>
    <s v="No"/>
    <n v="0"/>
    <s v="Email"/>
    <s v="Enabled"/>
  </r>
  <r>
    <x v="356"/>
    <x v="35"/>
    <x v="0"/>
    <s v="Married"/>
    <s v="Bachelor"/>
    <s v="Student"/>
    <n v="15000"/>
    <n v="737"/>
    <x v="1"/>
    <x v="2"/>
    <s v="ACC-10357"/>
    <x v="2"/>
    <s v="Dormant"/>
    <x v="341"/>
    <x v="10"/>
    <x v="3"/>
    <n v="307.20999999999998"/>
    <n v="0"/>
    <s v="No"/>
    <n v="0.05"/>
    <s v="USD"/>
    <s v="BR-114"/>
    <n v="46"/>
    <n v="48570.43"/>
    <n v="38"/>
    <n v="13462.72"/>
    <n v="17"/>
    <n v="31"/>
    <n v="39"/>
    <s v="2026-03-11"/>
    <n v="738.49"/>
    <s v="No"/>
    <s v="No"/>
    <n v="0"/>
    <s v="No"/>
    <n v="0"/>
    <s v="No"/>
    <n v="0"/>
    <s v="Yes"/>
    <s v="No"/>
    <s v="Yes"/>
    <s v="No"/>
    <n v="105.8"/>
    <n v="4"/>
    <x v="1"/>
    <n v="4"/>
    <s v="No"/>
    <s v="No"/>
    <s v="No"/>
    <n v="2"/>
    <s v="Email"/>
    <s v="Disabled"/>
  </r>
  <r>
    <x v="357"/>
    <x v="16"/>
    <x v="0"/>
    <s v="Single"/>
    <s v="Associate Degree"/>
    <s v="Retired"/>
    <n v="77133.62"/>
    <n v="616"/>
    <x v="0"/>
    <x v="1"/>
    <s v="ACC-10358"/>
    <x v="0"/>
    <s v="Active"/>
    <x v="342"/>
    <x v="7"/>
    <x v="8"/>
    <n v="6037.91"/>
    <n v="0"/>
    <s v="Yes"/>
    <n v="1.68"/>
    <s v="USD"/>
    <s v="BR-107"/>
    <n v="29"/>
    <n v="20590.310000000001"/>
    <n v="51"/>
    <n v="10196.709999999999"/>
    <n v="6"/>
    <n v="56"/>
    <n v="12"/>
    <s v="2026-07-18"/>
    <n v="384.84"/>
    <s v="No"/>
    <s v="No"/>
    <n v="0"/>
    <s v="No"/>
    <n v="0"/>
    <s v="No"/>
    <n v="0"/>
    <s v="Yes"/>
    <s v="Yes"/>
    <s v="Yes"/>
    <s v="No"/>
    <n v="64.599999999999994"/>
    <n v="0"/>
    <x v="1"/>
    <n v="5"/>
    <s v="No"/>
    <s v="No"/>
    <s v="No"/>
    <n v="3"/>
    <s v="SMS"/>
    <s v="Disabled"/>
  </r>
  <r>
    <x v="358"/>
    <x v="44"/>
    <x v="0"/>
    <s v="Divorced"/>
    <s v="Bachelor"/>
    <s v="Teacher"/>
    <n v="55074.46"/>
    <n v="830"/>
    <x v="1"/>
    <x v="0"/>
    <s v="ACC-10359"/>
    <x v="2"/>
    <s v="Active"/>
    <x v="343"/>
    <x v="8"/>
    <x v="7"/>
    <n v="4627.76"/>
    <n v="500"/>
    <s v="Yes"/>
    <n v="0.05"/>
    <s v="USD"/>
    <s v="BR-104"/>
    <n v="32"/>
    <n v="35714.1"/>
    <n v="23"/>
    <n v="11111.72"/>
    <n v="29"/>
    <n v="84"/>
    <n v="65"/>
    <s v="2026-01-26"/>
    <n v="851.38"/>
    <s v="No"/>
    <s v="No"/>
    <n v="0"/>
    <s v="No"/>
    <n v="0"/>
    <s v="No"/>
    <n v="0"/>
    <s v="Yes"/>
    <s v="Yes"/>
    <s v="Yes"/>
    <s v="No"/>
    <n v="99.8"/>
    <n v="3"/>
    <x v="1"/>
    <n v="5"/>
    <s v="No"/>
    <s v="No"/>
    <s v="No"/>
    <n v="4"/>
    <s v="Phone Call"/>
    <s v="N/A"/>
  </r>
  <r>
    <x v="359"/>
    <x v="41"/>
    <x v="1"/>
    <s v="Divorced"/>
    <s v="Master"/>
    <s v="Software Engineer"/>
    <n v="49400.42"/>
    <n v="555"/>
    <x v="1"/>
    <x v="1"/>
    <s v="ACC-10360"/>
    <x v="0"/>
    <s v="Active"/>
    <x v="117"/>
    <x v="2"/>
    <x v="9"/>
    <n v="16894.3"/>
    <n v="100"/>
    <s v="No"/>
    <n v="3.07"/>
    <s v="USD"/>
    <s v="BR-107"/>
    <n v="18"/>
    <n v="21365.94"/>
    <n v="20"/>
    <n v="11684.87"/>
    <n v="16"/>
    <n v="75"/>
    <n v="31"/>
    <s v="2026-03-31"/>
    <n v="869.76"/>
    <s v="No"/>
    <s v="Yes"/>
    <n v="1071.7"/>
    <s v="No"/>
    <n v="0"/>
    <s v="No"/>
    <n v="0"/>
    <s v="No"/>
    <s v="No"/>
    <s v="Yes"/>
    <s v="No"/>
    <n v="74.5"/>
    <n v="4"/>
    <x v="3"/>
    <n v="8"/>
    <s v="No"/>
    <s v="No"/>
    <s v="No"/>
    <n v="4"/>
    <s v="Email"/>
    <s v="Disabled"/>
  </r>
  <r>
    <x v="360"/>
    <x v="27"/>
    <x v="1"/>
    <s v="Single"/>
    <s v="Bachelor"/>
    <s v="Nurse"/>
    <n v="53481.279999999999"/>
    <n v="631"/>
    <x v="1"/>
    <x v="2"/>
    <s v="ACC-10361"/>
    <x v="0"/>
    <s v="Active"/>
    <x v="344"/>
    <x v="5"/>
    <x v="6"/>
    <n v="5938.84"/>
    <n v="1500"/>
    <s v="Yes"/>
    <n v="2.2000000000000002"/>
    <s v="USD"/>
    <s v="BR-109"/>
    <n v="31"/>
    <n v="7501.45"/>
    <n v="84"/>
    <n v="58129.11"/>
    <n v="14"/>
    <n v="19"/>
    <n v="24"/>
    <s v="2026-02-24"/>
    <n v="570.70000000000005"/>
    <s v="Yes"/>
    <s v="Yes"/>
    <n v="53.18"/>
    <s v="No"/>
    <n v="0"/>
    <s v="Yes"/>
    <n v="321504.94"/>
    <s v="Yes"/>
    <s v="No"/>
    <s v="Yes"/>
    <s v="No"/>
    <n v="54.9"/>
    <n v="2"/>
    <x v="1"/>
    <n v="5"/>
    <s v="No"/>
    <s v="No"/>
    <s v="No"/>
    <n v="0"/>
    <s v="Email"/>
    <s v="Enabled"/>
  </r>
  <r>
    <x v="361"/>
    <x v="50"/>
    <x v="0"/>
    <s v="Married"/>
    <s v="Bachelor"/>
    <s v="Sales Manager"/>
    <n v="63490.35"/>
    <n v="725"/>
    <x v="0"/>
    <x v="1"/>
    <s v="ACC-10362"/>
    <x v="2"/>
    <s v="Active"/>
    <x v="345"/>
    <x v="6"/>
    <x v="1"/>
    <n v="18068.349999999999"/>
    <n v="0"/>
    <s v="No"/>
    <n v="0.05"/>
    <s v="USD"/>
    <s v="BR-109"/>
    <n v="20"/>
    <n v="13902.35"/>
    <n v="56"/>
    <n v="29973.27"/>
    <n v="19"/>
    <n v="52"/>
    <n v="61"/>
    <s v="2026-01-13"/>
    <n v="577.30999999999995"/>
    <s v="No"/>
    <s v="No"/>
    <n v="0"/>
    <s v="No"/>
    <n v="0"/>
    <s v="No"/>
    <n v="0"/>
    <s v="Yes"/>
    <s v="Yes"/>
    <s v="Yes"/>
    <s v="No"/>
    <n v="134.30000000000001"/>
    <n v="6"/>
    <x v="3"/>
    <n v="10"/>
    <s v="No"/>
    <s v="No"/>
    <s v="No"/>
    <n v="4"/>
    <s v="SMS"/>
    <s v="Enabled"/>
  </r>
  <r>
    <x v="362"/>
    <x v="12"/>
    <x v="0"/>
    <s v="Single"/>
    <s v="Bachelor"/>
    <s v="Chef"/>
    <n v="79821.649999999994"/>
    <n v="807"/>
    <x v="0"/>
    <x v="0"/>
    <s v="ACC-10363"/>
    <x v="1"/>
    <s v="Suspended"/>
    <x v="346"/>
    <x v="5"/>
    <x v="3"/>
    <n v="81316.210000000006"/>
    <n v="0"/>
    <s v="No"/>
    <n v="3.23"/>
    <s v="USD"/>
    <s v="BR-101"/>
    <n v="31"/>
    <n v="35584.300000000003"/>
    <n v="33"/>
    <n v="18702.98"/>
    <n v="23"/>
    <n v="78"/>
    <n v="74"/>
    <s v="2026-03-07"/>
    <n v="848.24"/>
    <s v="Yes"/>
    <s v="No"/>
    <n v="0"/>
    <s v="No"/>
    <n v="0"/>
    <s v="Yes"/>
    <n v="383358.01"/>
    <s v="Yes"/>
    <s v="Yes"/>
    <s v="Yes"/>
    <s v="No"/>
    <n v="114.7"/>
    <n v="7"/>
    <x v="1"/>
    <n v="6"/>
    <s v="No"/>
    <s v="No"/>
    <s v="No"/>
    <n v="3"/>
    <s v="SMS"/>
    <s v="Enabled"/>
  </r>
  <r>
    <x v="363"/>
    <x v="20"/>
    <x v="1"/>
    <s v="Married"/>
    <s v="High School"/>
    <s v="Software Engineer"/>
    <n v="97927.43"/>
    <n v="721"/>
    <x v="0"/>
    <x v="2"/>
    <s v="ACC-10364"/>
    <x v="0"/>
    <s v="Active"/>
    <x v="347"/>
    <x v="9"/>
    <x v="4"/>
    <n v="47285.57"/>
    <n v="0"/>
    <s v="No"/>
    <n v="2.1"/>
    <s v="USD"/>
    <s v="BR-110"/>
    <n v="6"/>
    <n v="4151.6400000000003"/>
    <n v="31"/>
    <n v="15696.27"/>
    <n v="15"/>
    <n v="103"/>
    <n v="27"/>
    <s v="2026-07-02"/>
    <n v="536.42999999999995"/>
    <s v="Yes"/>
    <s v="Yes"/>
    <n v="6431.7"/>
    <s v="No"/>
    <n v="0"/>
    <s v="No"/>
    <n v="0"/>
    <s v="No"/>
    <s v="Yes"/>
    <s v="Yes"/>
    <s v="No"/>
    <n v="121.3"/>
    <n v="3"/>
    <x v="2"/>
    <n v="9"/>
    <s v="No"/>
    <s v="Yes"/>
    <s v="No"/>
    <n v="2"/>
    <s v="SMS"/>
    <s v="N/A"/>
  </r>
  <r>
    <x v="364"/>
    <x v="36"/>
    <x v="1"/>
    <s v="Widowed"/>
    <s v="Associate Degree"/>
    <s v="Nurse"/>
    <n v="90347.65"/>
    <n v="672"/>
    <x v="0"/>
    <x v="1"/>
    <s v="ACC-10365"/>
    <x v="0"/>
    <s v="Active"/>
    <x v="348"/>
    <x v="8"/>
    <x v="0"/>
    <n v="11875.82"/>
    <n v="0"/>
    <s v="Yes"/>
    <n v="1.75"/>
    <s v="USD"/>
    <s v="BR-113"/>
    <n v="23"/>
    <n v="4774.41"/>
    <n v="58"/>
    <n v="45768.639999999999"/>
    <n v="12"/>
    <n v="94"/>
    <n v="6"/>
    <s v="2026-08-23"/>
    <n v="623.99"/>
    <s v="No"/>
    <s v="No"/>
    <n v="0"/>
    <s v="Yes"/>
    <n v="5074.21"/>
    <s v="No"/>
    <n v="0"/>
    <s v="Yes"/>
    <s v="No"/>
    <s v="No"/>
    <s v="No"/>
    <n v="40.299999999999997"/>
    <n v="0"/>
    <x v="1"/>
    <n v="7"/>
    <s v="No"/>
    <s v="Yes"/>
    <s v="No"/>
    <n v="4"/>
    <s v="Email"/>
    <s v="Enabled"/>
  </r>
  <r>
    <x v="365"/>
    <x v="20"/>
    <x v="1"/>
    <s v="Single"/>
    <s v="Bachelor"/>
    <s v="Nurse"/>
    <n v="120792.21"/>
    <n v="839"/>
    <x v="2"/>
    <x v="0"/>
    <s v="ACC-10366"/>
    <x v="0"/>
    <s v="Active"/>
    <x v="349"/>
    <x v="3"/>
    <x v="9"/>
    <n v="24378.89"/>
    <n v="0"/>
    <s v="No"/>
    <n v="1.51"/>
    <s v="EUR"/>
    <s v="BR-112"/>
    <n v="27"/>
    <n v="17204.23"/>
    <n v="64"/>
    <n v="15728.03"/>
    <n v="27"/>
    <n v="106"/>
    <n v="31"/>
    <s v="2026-03-09"/>
    <n v="361.89"/>
    <s v="No"/>
    <s v="Yes"/>
    <n v="674.35"/>
    <s v="Yes"/>
    <n v="18146.57"/>
    <s v="Yes"/>
    <n v="231030.74"/>
    <s v="Yes"/>
    <s v="No"/>
    <s v="Yes"/>
    <s v="No"/>
    <n v="80.3"/>
    <n v="1"/>
    <x v="2"/>
    <n v="4"/>
    <s v="No"/>
    <s v="No"/>
    <s v="No"/>
    <n v="4"/>
    <s v="Phone Call"/>
    <s v="Disabled"/>
  </r>
  <r>
    <x v="366"/>
    <x v="37"/>
    <x v="1"/>
    <s v="Divorced"/>
    <s v="Associate Degree"/>
    <s v="Sales Manager"/>
    <n v="81882.429999999993"/>
    <n v="784"/>
    <x v="0"/>
    <x v="0"/>
    <s v="ACC-10367"/>
    <x v="0"/>
    <s v="Active"/>
    <x v="317"/>
    <x v="9"/>
    <x v="4"/>
    <n v="6320.98"/>
    <n v="0"/>
    <s v="Yes"/>
    <n v="0.8"/>
    <s v="USD"/>
    <s v="BR-104"/>
    <n v="45"/>
    <n v="60050.19"/>
    <n v="64"/>
    <n v="15980.42"/>
    <n v="6"/>
    <n v="34"/>
    <n v="36"/>
    <s v="2026-05-30"/>
    <n v="697.53"/>
    <s v="Yes"/>
    <s v="Yes"/>
    <n v="299.23"/>
    <s v="No"/>
    <n v="0"/>
    <s v="No"/>
    <n v="0"/>
    <s v="Yes"/>
    <s v="Yes"/>
    <s v="No"/>
    <s v="No"/>
    <n v="120.8"/>
    <n v="3"/>
    <x v="2"/>
    <n v="10"/>
    <s v="No"/>
    <s v="No"/>
    <s v="Yes"/>
    <n v="3"/>
    <s v="Email"/>
    <s v="N/A"/>
  </r>
  <r>
    <x v="367"/>
    <x v="6"/>
    <x v="1"/>
    <s v="Married"/>
    <s v="High School"/>
    <s v="Nurse"/>
    <n v="68507.88"/>
    <n v="808"/>
    <x v="0"/>
    <x v="2"/>
    <s v="ACC-10368"/>
    <x v="2"/>
    <s v="Active"/>
    <x v="350"/>
    <x v="7"/>
    <x v="3"/>
    <n v="1010.72"/>
    <n v="500"/>
    <s v="Yes"/>
    <n v="0.05"/>
    <s v="USD"/>
    <s v="BR-107"/>
    <n v="18"/>
    <n v="25875.37"/>
    <n v="94"/>
    <n v="13606.52"/>
    <n v="14"/>
    <n v="119"/>
    <n v="54"/>
    <s v="2026-05-14"/>
    <n v="352.52"/>
    <s v="No"/>
    <s v="Yes"/>
    <n v="2261.65"/>
    <s v="No"/>
    <n v="0"/>
    <s v="No"/>
    <n v="0"/>
    <s v="No"/>
    <s v="Yes"/>
    <s v="Yes"/>
    <s v="No"/>
    <n v="112.7"/>
    <n v="2"/>
    <x v="4"/>
    <n v="7"/>
    <s v="No"/>
    <s v="Yes"/>
    <s v="No"/>
    <n v="2"/>
    <s v="Email"/>
    <s v="N/A"/>
  </r>
  <r>
    <x v="368"/>
    <x v="48"/>
    <x v="0"/>
    <s v="Widowed"/>
    <s v="Bachelor"/>
    <s v="Mechanic"/>
    <n v="53574.2"/>
    <n v="656"/>
    <x v="1"/>
    <x v="3"/>
    <s v="ACC-10369"/>
    <x v="0"/>
    <s v="Dormant"/>
    <x v="351"/>
    <x v="5"/>
    <x v="10"/>
    <n v="6033.89"/>
    <n v="0"/>
    <s v="Yes"/>
    <n v="2.72"/>
    <s v="USD"/>
    <s v="BR-110"/>
    <n v="51"/>
    <n v="47362.25"/>
    <n v="79"/>
    <n v="32726.799999999999"/>
    <n v="22"/>
    <n v="56"/>
    <n v="68"/>
    <s v="2026-07-06"/>
    <n v="616.07000000000005"/>
    <s v="No"/>
    <s v="Yes"/>
    <n v="601.14"/>
    <s v="No"/>
    <n v="0"/>
    <s v="Yes"/>
    <n v="375747.02"/>
    <s v="Yes"/>
    <s v="Yes"/>
    <s v="No"/>
    <s v="No"/>
    <n v="31"/>
    <n v="4"/>
    <x v="0"/>
    <n v="8"/>
    <s v="No"/>
    <s v="No"/>
    <s v="No"/>
    <n v="3"/>
    <s v="Email"/>
    <s v="Enabled"/>
  </r>
  <r>
    <x v="369"/>
    <x v="40"/>
    <x v="0"/>
    <s v="Married"/>
    <s v="Associate Degree"/>
    <s v="Software Engineer"/>
    <n v="54405.03"/>
    <n v="650"/>
    <x v="1"/>
    <x v="0"/>
    <s v="ACC-10370"/>
    <x v="2"/>
    <s v="Active"/>
    <x v="352"/>
    <x v="6"/>
    <x v="9"/>
    <n v="8069.85"/>
    <n v="0"/>
    <s v="Yes"/>
    <n v="0.05"/>
    <s v="USD"/>
    <s v="BR-106"/>
    <n v="55"/>
    <n v="32904.75"/>
    <n v="87"/>
    <n v="10624.55"/>
    <n v="22"/>
    <n v="16"/>
    <n v="44"/>
    <s v="2026-03-21"/>
    <n v="306.54000000000002"/>
    <s v="No"/>
    <s v="Yes"/>
    <n v="1951.34"/>
    <s v="No"/>
    <n v="0"/>
    <s v="Yes"/>
    <n v="324507.01"/>
    <s v="Yes"/>
    <s v="Yes"/>
    <s v="Yes"/>
    <s v="No"/>
    <n v="73.8"/>
    <n v="7"/>
    <x v="0"/>
    <n v="10"/>
    <s v="No"/>
    <s v="No"/>
    <s v="No"/>
    <n v="0"/>
    <s v="Phone Call"/>
    <s v="Enabled"/>
  </r>
  <r>
    <x v="370"/>
    <x v="55"/>
    <x v="0"/>
    <s v="Married"/>
    <s v="Associate Degree"/>
    <s v="Accountant"/>
    <n v="78475.95"/>
    <n v="684"/>
    <x v="0"/>
    <x v="3"/>
    <s v="ACC-10371"/>
    <x v="2"/>
    <s v="Active"/>
    <x v="353"/>
    <x v="7"/>
    <x v="7"/>
    <n v="20347.759999999998"/>
    <n v="1500"/>
    <s v="Yes"/>
    <n v="0.05"/>
    <s v="USD"/>
    <s v="BR-109"/>
    <n v="30"/>
    <n v="24176.51"/>
    <n v="82"/>
    <n v="20714.02"/>
    <n v="27"/>
    <n v="113"/>
    <n v="37"/>
    <s v="2026-05-13"/>
    <n v="400.81"/>
    <s v="Yes"/>
    <s v="Yes"/>
    <n v="1336.96"/>
    <s v="No"/>
    <n v="0"/>
    <s v="Yes"/>
    <n v="463108.47"/>
    <s v="Yes"/>
    <s v="Yes"/>
    <s v="No"/>
    <s v="No"/>
    <n v="100.9"/>
    <n v="2"/>
    <x v="2"/>
    <n v="2"/>
    <s v="No"/>
    <s v="No"/>
    <s v="No"/>
    <n v="4"/>
    <s v="Email"/>
    <s v="Enabled"/>
  </r>
  <r>
    <x v="371"/>
    <x v="5"/>
    <x v="0"/>
    <s v="Single"/>
    <s v="Bachelor"/>
    <s v="Chef"/>
    <n v="40013.9"/>
    <n v="677"/>
    <x v="1"/>
    <x v="0"/>
    <s v="ACC-10372"/>
    <x v="2"/>
    <s v="Dormant"/>
    <x v="354"/>
    <x v="0"/>
    <x v="10"/>
    <n v="35015.300000000003"/>
    <n v="1500"/>
    <s v="No"/>
    <n v="0.05"/>
    <s v="USD"/>
    <s v="BR-113"/>
    <n v="12"/>
    <n v="6084.78"/>
    <n v="44"/>
    <n v="18128.47"/>
    <n v="4"/>
    <n v="37"/>
    <n v="33"/>
    <s v="2026-01-20"/>
    <n v="432.38"/>
    <s v="Yes"/>
    <s v="Yes"/>
    <n v="3925.85"/>
    <s v="No"/>
    <n v="0"/>
    <s v="No"/>
    <n v="0"/>
    <s v="Yes"/>
    <s v="Yes"/>
    <s v="No"/>
    <s v="No"/>
    <n v="23"/>
    <n v="4"/>
    <x v="0"/>
    <n v="4"/>
    <s v="No"/>
    <s v="No"/>
    <s v="No"/>
    <n v="1"/>
    <s v="Email"/>
    <s v="Enabled"/>
  </r>
  <r>
    <x v="372"/>
    <x v="33"/>
    <x v="0"/>
    <s v="Single"/>
    <s v="High School"/>
    <s v="Chef"/>
    <n v="70724.399999999994"/>
    <n v="520"/>
    <x v="0"/>
    <x v="1"/>
    <s v="ACC-10373"/>
    <x v="2"/>
    <s v="Active"/>
    <x v="355"/>
    <x v="6"/>
    <x v="8"/>
    <n v="63376.22"/>
    <n v="0"/>
    <s v="No"/>
    <n v="0.05"/>
    <s v="USD"/>
    <s v="BR-107"/>
    <n v="31"/>
    <n v="12975.47"/>
    <n v="53"/>
    <n v="40714.43"/>
    <n v="26"/>
    <n v="89"/>
    <n v="37"/>
    <s v="2026-03-23"/>
    <n v="639.16999999999996"/>
    <s v="No"/>
    <s v="Yes"/>
    <n v="22212.25"/>
    <s v="No"/>
    <n v="0"/>
    <s v="No"/>
    <n v="0"/>
    <s v="Yes"/>
    <s v="Yes"/>
    <s v="No"/>
    <s v="No"/>
    <n v="62"/>
    <n v="3"/>
    <x v="0"/>
    <n v="4"/>
    <s v="No"/>
    <s v="No"/>
    <s v="No"/>
    <n v="0"/>
    <s v="Phone Call"/>
    <s v="Disabled"/>
  </r>
  <r>
    <x v="373"/>
    <x v="14"/>
    <x v="0"/>
    <s v="Single"/>
    <s v="Master"/>
    <s v="Accountant"/>
    <n v="64528.38"/>
    <n v="611"/>
    <x v="0"/>
    <x v="1"/>
    <s v="ACC-10374"/>
    <x v="0"/>
    <s v="Active"/>
    <x v="356"/>
    <x v="9"/>
    <x v="3"/>
    <n v="2052.1999999999998"/>
    <n v="1500"/>
    <s v="No"/>
    <n v="1.78"/>
    <s v="USD"/>
    <s v="BR-103"/>
    <n v="51"/>
    <n v="42921.39"/>
    <n v="45"/>
    <n v="34778.69"/>
    <n v="11"/>
    <n v="54"/>
    <n v="21"/>
    <s v="2026-02-25"/>
    <n v="809.38"/>
    <s v="No"/>
    <s v="Yes"/>
    <n v="1525.71"/>
    <s v="Yes"/>
    <n v="15175.27"/>
    <s v="No"/>
    <n v="0"/>
    <s v="Yes"/>
    <s v="Yes"/>
    <s v="No"/>
    <s v="No"/>
    <n v="109.1"/>
    <n v="4"/>
    <x v="1"/>
    <n v="5"/>
    <s v="No"/>
    <s v="Yes"/>
    <s v="No"/>
    <n v="1"/>
    <s v="SMS"/>
    <s v="Disabled"/>
  </r>
  <r>
    <x v="374"/>
    <x v="42"/>
    <x v="0"/>
    <s v="Widowed"/>
    <s v="Master"/>
    <s v="Software Engineer"/>
    <n v="46797.57"/>
    <n v="670"/>
    <x v="1"/>
    <x v="0"/>
    <s v="ACC-10375"/>
    <x v="0"/>
    <s v="Active"/>
    <x v="357"/>
    <x v="9"/>
    <x v="9"/>
    <n v="13855.71"/>
    <n v="0"/>
    <s v="Yes"/>
    <n v="2.44"/>
    <s v="USD"/>
    <s v="BR-107"/>
    <n v="44"/>
    <n v="50938.32"/>
    <n v="98"/>
    <n v="59564.91"/>
    <n v="27"/>
    <n v="110"/>
    <n v="78"/>
    <s v="2026-03-03"/>
    <n v="778.19"/>
    <s v="No"/>
    <s v="No"/>
    <n v="0"/>
    <s v="No"/>
    <n v="0"/>
    <s v="No"/>
    <n v="0"/>
    <s v="Yes"/>
    <s v="No"/>
    <s v="No"/>
    <s v="No"/>
    <n v="72.5"/>
    <n v="0"/>
    <x v="0"/>
    <n v="5"/>
    <s v="No"/>
    <s v="No"/>
    <s v="No"/>
    <n v="3"/>
    <s v="Phone Call"/>
    <s v="N/A"/>
  </r>
  <r>
    <x v="375"/>
    <x v="20"/>
    <x v="1"/>
    <s v="Married"/>
    <s v="Bachelor"/>
    <s v="Teacher"/>
    <n v="38720.239999999998"/>
    <n v="637"/>
    <x v="1"/>
    <x v="1"/>
    <s v="ACC-10376"/>
    <x v="2"/>
    <s v="Active"/>
    <x v="358"/>
    <x v="3"/>
    <x v="7"/>
    <n v="889.9"/>
    <n v="0"/>
    <s v="Yes"/>
    <n v="0.05"/>
    <s v="USD"/>
    <s v="BR-110"/>
    <n v="32"/>
    <n v="15654.54"/>
    <n v="24"/>
    <n v="8206.5"/>
    <n v="9"/>
    <n v="76"/>
    <n v="69"/>
    <s v="2026-07-20"/>
    <n v="426.09"/>
    <s v="No"/>
    <s v="No"/>
    <n v="0"/>
    <s v="No"/>
    <n v="0"/>
    <s v="No"/>
    <n v="0"/>
    <s v="Yes"/>
    <s v="Yes"/>
    <s v="No"/>
    <s v="No"/>
    <n v="104.4"/>
    <n v="5"/>
    <x v="0"/>
    <n v="6"/>
    <s v="No"/>
    <s v="No"/>
    <s v="No"/>
    <n v="1"/>
    <s v="SMS"/>
    <s v="Enabled"/>
  </r>
  <r>
    <x v="376"/>
    <x v="48"/>
    <x v="1"/>
    <s v="Divorced"/>
    <s v="High School"/>
    <s v="Software Engineer"/>
    <n v="128117.94"/>
    <n v="732"/>
    <x v="2"/>
    <x v="3"/>
    <s v="ACC-10377"/>
    <x v="0"/>
    <s v="Active"/>
    <x v="359"/>
    <x v="2"/>
    <x v="5"/>
    <n v="41421.35"/>
    <n v="500"/>
    <s v="No"/>
    <n v="1.49"/>
    <s v="USD"/>
    <s v="BR-114"/>
    <n v="8"/>
    <n v="11059.19"/>
    <n v="54"/>
    <n v="37739.03"/>
    <n v="18"/>
    <n v="118"/>
    <n v="47"/>
    <s v="2026-04-12"/>
    <n v="787.07"/>
    <s v="No"/>
    <s v="No"/>
    <n v="0"/>
    <s v="No"/>
    <n v="0"/>
    <s v="No"/>
    <n v="0"/>
    <s v="Yes"/>
    <s v="Yes"/>
    <s v="No"/>
    <s v="No"/>
    <n v="87.1"/>
    <n v="3"/>
    <x v="0"/>
    <n v="1"/>
    <s v="No"/>
    <s v="No"/>
    <s v="No"/>
    <n v="2"/>
    <s v="Email"/>
    <s v="Disabled"/>
  </r>
  <r>
    <x v="377"/>
    <x v="21"/>
    <x v="1"/>
    <s v="Divorced"/>
    <s v="Bachelor"/>
    <s v="Entrepreneur"/>
    <n v="30085.72"/>
    <n v="831"/>
    <x v="1"/>
    <x v="3"/>
    <s v="ACC-10378"/>
    <x v="2"/>
    <s v="Active"/>
    <x v="360"/>
    <x v="5"/>
    <x v="9"/>
    <n v="1431.12"/>
    <n v="100"/>
    <s v="No"/>
    <n v="0.05"/>
    <s v="USD"/>
    <s v="BR-105"/>
    <n v="42"/>
    <n v="17585.23"/>
    <n v="71"/>
    <n v="50168.02"/>
    <n v="9"/>
    <n v="92"/>
    <n v="67"/>
    <s v="2026-06-02"/>
    <n v="599.59"/>
    <s v="No"/>
    <s v="Yes"/>
    <n v="94.13"/>
    <s v="No"/>
    <n v="0"/>
    <s v="No"/>
    <n v="0"/>
    <s v="No"/>
    <s v="No"/>
    <s v="No"/>
    <s v="No"/>
    <n v="79"/>
    <n v="7"/>
    <x v="4"/>
    <n v="10"/>
    <s v="Yes"/>
    <s v="Yes"/>
    <s v="No"/>
    <n v="4"/>
    <s v="Email"/>
    <s v="Enabled"/>
  </r>
  <r>
    <x v="378"/>
    <x v="29"/>
    <x v="0"/>
    <s v="Single"/>
    <s v="Master"/>
    <s v="Nurse"/>
    <n v="63306.04"/>
    <n v="529"/>
    <x v="0"/>
    <x v="0"/>
    <s v="ACC-10379"/>
    <x v="0"/>
    <s v="Active"/>
    <x v="361"/>
    <x v="2"/>
    <x v="1"/>
    <n v="56208.01"/>
    <n v="500"/>
    <s v="No"/>
    <n v="1.74"/>
    <s v="USD"/>
    <s v="BR-114"/>
    <n v="15"/>
    <n v="13889.03"/>
    <n v="59"/>
    <n v="43226.23"/>
    <n v="28"/>
    <n v="21"/>
    <n v="62"/>
    <s v="2026-07-16"/>
    <n v="771.83"/>
    <s v="Yes"/>
    <s v="Yes"/>
    <n v="1700.69"/>
    <s v="No"/>
    <n v="0"/>
    <s v="No"/>
    <n v="0"/>
    <s v="Yes"/>
    <s v="Yes"/>
    <s v="Yes"/>
    <s v="No"/>
    <n v="135"/>
    <n v="7"/>
    <x v="0"/>
    <n v="8"/>
    <s v="No"/>
    <s v="No"/>
    <s v="No"/>
    <n v="2"/>
    <s v="Email"/>
    <s v="N/A"/>
  </r>
  <r>
    <x v="379"/>
    <x v="15"/>
    <x v="0"/>
    <s v="Married"/>
    <s v="Bachelor"/>
    <s v="Retired"/>
    <n v="95564.6"/>
    <n v="806"/>
    <x v="0"/>
    <x v="0"/>
    <s v="ACC-10380"/>
    <x v="0"/>
    <s v="Active"/>
    <x v="113"/>
    <x v="6"/>
    <x v="9"/>
    <n v="58225.43"/>
    <n v="500"/>
    <s v="No"/>
    <n v="2.25"/>
    <s v="USD"/>
    <s v="BR-102"/>
    <n v="48"/>
    <n v="58046.32"/>
    <n v="87"/>
    <n v="46111.63"/>
    <n v="6"/>
    <n v="92"/>
    <n v="47"/>
    <s v="2026-08-05"/>
    <n v="771.54"/>
    <s v="No"/>
    <s v="No"/>
    <n v="0"/>
    <s v="Yes"/>
    <n v="14959.11"/>
    <s v="No"/>
    <n v="0"/>
    <s v="Yes"/>
    <s v="Yes"/>
    <s v="Yes"/>
    <s v="No"/>
    <n v="73.900000000000006"/>
    <n v="1"/>
    <x v="1"/>
    <n v="8"/>
    <s v="No"/>
    <s v="No"/>
    <s v="No"/>
    <n v="2"/>
    <s v="Email"/>
    <s v="N/A"/>
  </r>
  <r>
    <x v="380"/>
    <x v="30"/>
    <x v="1"/>
    <s v="Single"/>
    <s v="High School"/>
    <s v="Sales Manager"/>
    <n v="78226.42"/>
    <n v="660"/>
    <x v="0"/>
    <x v="3"/>
    <s v="ACC-10381"/>
    <x v="0"/>
    <s v="Active"/>
    <x v="362"/>
    <x v="9"/>
    <x v="1"/>
    <n v="1312.22"/>
    <n v="0"/>
    <s v="Yes"/>
    <n v="0.85"/>
    <s v="USD"/>
    <s v="BR-110"/>
    <n v="28"/>
    <n v="13367.34"/>
    <n v="22"/>
    <n v="4429.58"/>
    <n v="23"/>
    <n v="20"/>
    <n v="41"/>
    <s v="2026-05-28"/>
    <n v="355.94"/>
    <s v="No"/>
    <s v="No"/>
    <n v="0"/>
    <s v="No"/>
    <n v="0"/>
    <s v="No"/>
    <n v="0"/>
    <s v="Yes"/>
    <s v="Yes"/>
    <s v="No"/>
    <s v="No"/>
    <n v="132.80000000000001"/>
    <n v="2"/>
    <x v="3"/>
    <n v="2"/>
    <s v="No"/>
    <s v="No"/>
    <s v="No"/>
    <n v="3"/>
    <s v="Email"/>
    <s v="Disabled"/>
  </r>
  <r>
    <x v="381"/>
    <x v="15"/>
    <x v="0"/>
    <s v="Single"/>
    <s v="Bachelor"/>
    <s v="Mechanic"/>
    <n v="53161.61"/>
    <n v="577"/>
    <x v="1"/>
    <x v="0"/>
    <s v="ACC-10382"/>
    <x v="0"/>
    <s v="Active"/>
    <x v="363"/>
    <x v="0"/>
    <x v="7"/>
    <n v="24834.95"/>
    <n v="100"/>
    <s v="Yes"/>
    <n v="2.34"/>
    <s v="USD"/>
    <s v="BR-103"/>
    <n v="32"/>
    <n v="18732.09"/>
    <n v="40"/>
    <n v="4732.42"/>
    <n v="22"/>
    <n v="12"/>
    <n v="50"/>
    <s v="2026-01-25"/>
    <n v="325.89999999999998"/>
    <s v="No"/>
    <s v="No"/>
    <n v="0"/>
    <s v="No"/>
    <n v="0"/>
    <s v="No"/>
    <n v="0"/>
    <s v="No"/>
    <s v="Yes"/>
    <s v="Yes"/>
    <s v="No"/>
    <n v="94.5"/>
    <n v="7"/>
    <x v="4"/>
    <n v="10"/>
    <s v="No"/>
    <s v="Yes"/>
    <s v="No"/>
    <n v="2"/>
    <s v="Phone Call"/>
    <s v="Enabled"/>
  </r>
  <r>
    <x v="382"/>
    <x v="56"/>
    <x v="1"/>
    <s v="Single"/>
    <s v="Master"/>
    <s v="Retired"/>
    <n v="35196.32"/>
    <n v="777"/>
    <x v="1"/>
    <x v="2"/>
    <s v="ACC-10383"/>
    <x v="1"/>
    <s v="Active"/>
    <x v="246"/>
    <x v="1"/>
    <x v="7"/>
    <n v="11019.81"/>
    <n v="0"/>
    <s v="Yes"/>
    <n v="1.79"/>
    <s v="USD"/>
    <s v="BR-106"/>
    <n v="45"/>
    <n v="12011.83"/>
    <n v="14"/>
    <n v="10305.14"/>
    <n v="21"/>
    <n v="70"/>
    <n v="29"/>
    <s v="2026-02-24"/>
    <n v="378.25"/>
    <s v="Yes"/>
    <s v="Yes"/>
    <n v="919.7"/>
    <s v="No"/>
    <n v="0"/>
    <s v="No"/>
    <n v="0"/>
    <s v="Yes"/>
    <s v="Yes"/>
    <s v="Yes"/>
    <s v="No"/>
    <n v="92.6"/>
    <n v="7"/>
    <x v="1"/>
    <n v="10"/>
    <s v="No"/>
    <s v="No"/>
    <s v="No"/>
    <n v="1"/>
    <s v="Email"/>
    <s v="N/A"/>
  </r>
  <r>
    <x v="383"/>
    <x v="18"/>
    <x v="0"/>
    <s v="Married"/>
    <s v="Bachelor"/>
    <s v="Accountant"/>
    <n v="68244.66"/>
    <n v="819"/>
    <x v="0"/>
    <x v="0"/>
    <s v="ACC-10384"/>
    <x v="0"/>
    <s v="Active"/>
    <x v="364"/>
    <x v="0"/>
    <x v="4"/>
    <n v="14684.78"/>
    <n v="0"/>
    <s v="Yes"/>
    <n v="2.5299999999999998"/>
    <s v="USD"/>
    <s v="BR-113"/>
    <n v="22"/>
    <n v="31396.92"/>
    <n v="92"/>
    <n v="8432.68"/>
    <n v="14"/>
    <n v="75"/>
    <n v="71"/>
    <s v="2026-08-22"/>
    <n v="349.38"/>
    <s v="No"/>
    <s v="Yes"/>
    <n v="1535.86"/>
    <s v="No"/>
    <n v="0"/>
    <s v="No"/>
    <n v="0"/>
    <s v="Yes"/>
    <s v="Yes"/>
    <s v="Yes"/>
    <s v="No"/>
    <n v="119.4"/>
    <n v="2"/>
    <x v="2"/>
    <n v="3"/>
    <s v="Yes"/>
    <s v="No"/>
    <s v="No"/>
    <n v="0"/>
    <s v="Email"/>
    <s v="N/A"/>
  </r>
  <r>
    <x v="384"/>
    <x v="19"/>
    <x v="1"/>
    <s v="Single"/>
    <s v="Bachelor"/>
    <s v="Sales Manager"/>
    <n v="15000"/>
    <n v="520"/>
    <x v="1"/>
    <x v="1"/>
    <s v="ACC-10385"/>
    <x v="1"/>
    <s v="Active"/>
    <x v="365"/>
    <x v="4"/>
    <x v="7"/>
    <n v="4303.04"/>
    <n v="0"/>
    <s v="No"/>
    <n v="2.7"/>
    <s v="USD"/>
    <s v="BR-106"/>
    <n v="53"/>
    <n v="44152.38"/>
    <n v="17"/>
    <n v="4622.6000000000004"/>
    <n v="8"/>
    <n v="65"/>
    <n v="55"/>
    <s v="2026-08-26"/>
    <n v="696.79"/>
    <s v="No"/>
    <s v="Yes"/>
    <n v="911.98"/>
    <s v="No"/>
    <n v="0"/>
    <s v="Yes"/>
    <n v="359117.28"/>
    <s v="No"/>
    <s v="No"/>
    <s v="No"/>
    <s v="No"/>
    <n v="95.9"/>
    <n v="3"/>
    <x v="1"/>
    <n v="4"/>
    <s v="No"/>
    <s v="No"/>
    <s v="No"/>
    <n v="0"/>
    <s v="Phone Call"/>
    <s v="Enabled"/>
  </r>
  <r>
    <x v="385"/>
    <x v="19"/>
    <x v="1"/>
    <s v="Single"/>
    <s v="Bachelor"/>
    <s v="Sales Manager"/>
    <n v="69246.679999999993"/>
    <n v="642"/>
    <x v="0"/>
    <x v="0"/>
    <s v="ACC-10386"/>
    <x v="2"/>
    <s v="Active"/>
    <x v="366"/>
    <x v="3"/>
    <x v="9"/>
    <n v="24249.79"/>
    <n v="0"/>
    <s v="Yes"/>
    <n v="0.05"/>
    <s v="USD"/>
    <s v="BR-107"/>
    <n v="25"/>
    <n v="7089.95"/>
    <n v="22"/>
    <n v="9134.8700000000008"/>
    <n v="28"/>
    <n v="119"/>
    <n v="78"/>
    <s v="2026-05-30"/>
    <n v="345.21"/>
    <s v="No"/>
    <s v="Yes"/>
    <n v="1517.74"/>
    <s v="No"/>
    <n v="0"/>
    <s v="No"/>
    <n v="0"/>
    <s v="No"/>
    <s v="Yes"/>
    <s v="Yes"/>
    <s v="No"/>
    <n v="80.400000000000006"/>
    <n v="1"/>
    <x v="3"/>
    <n v="4"/>
    <s v="No"/>
    <s v="No"/>
    <s v="No"/>
    <n v="0"/>
    <s v="SMS"/>
    <s v="Disabled"/>
  </r>
  <r>
    <x v="386"/>
    <x v="49"/>
    <x v="0"/>
    <s v="Single"/>
    <s v="Bachelor"/>
    <s v="Sales Manager"/>
    <n v="65870.66"/>
    <n v="535"/>
    <x v="0"/>
    <x v="3"/>
    <s v="ACC-10387"/>
    <x v="1"/>
    <s v="Dormant"/>
    <x v="367"/>
    <x v="9"/>
    <x v="4"/>
    <n v="43305.68"/>
    <n v="500"/>
    <s v="Yes"/>
    <n v="2.71"/>
    <s v="USD"/>
    <s v="BR-106"/>
    <n v="30"/>
    <n v="38374.949999999997"/>
    <n v="50"/>
    <n v="3324.13"/>
    <n v="26"/>
    <n v="35"/>
    <n v="42"/>
    <s v="2026-03-23"/>
    <n v="521.24"/>
    <s v="No"/>
    <s v="No"/>
    <n v="0"/>
    <s v="No"/>
    <n v="0"/>
    <s v="No"/>
    <n v="0"/>
    <s v="Yes"/>
    <s v="Yes"/>
    <s v="No"/>
    <s v="No"/>
    <n v="120.5"/>
    <n v="3"/>
    <x v="4"/>
    <n v="3"/>
    <s v="No"/>
    <s v="Yes"/>
    <s v="No"/>
    <n v="1"/>
    <s v="SMS"/>
    <s v="Enabled"/>
  </r>
  <r>
    <x v="387"/>
    <x v="29"/>
    <x v="1"/>
    <s v="Single"/>
    <s v="High School"/>
    <s v="Chef"/>
    <n v="91753.05"/>
    <n v="802"/>
    <x v="0"/>
    <x v="3"/>
    <s v="ACC-10388"/>
    <x v="2"/>
    <s v="Active"/>
    <x v="368"/>
    <x v="2"/>
    <x v="4"/>
    <n v="41057.29"/>
    <n v="500"/>
    <s v="Yes"/>
    <n v="0.05"/>
    <s v="EUR"/>
    <s v="BR-109"/>
    <n v="7"/>
    <n v="6581.03"/>
    <n v="26"/>
    <n v="18984.79"/>
    <n v="5"/>
    <n v="95"/>
    <n v="42"/>
    <s v="2026-07-20"/>
    <n v="774.72"/>
    <s v="No"/>
    <s v="Yes"/>
    <n v="4068.38"/>
    <s v="No"/>
    <n v="0"/>
    <s v="No"/>
    <n v="0"/>
    <s v="Yes"/>
    <s v="Yes"/>
    <s v="Yes"/>
    <s v="No"/>
    <n v="122.7"/>
    <n v="0"/>
    <x v="3"/>
    <n v="2"/>
    <s v="No"/>
    <s v="No"/>
    <s v="No"/>
    <n v="4"/>
    <s v="Phone Call"/>
    <s v="Enabled"/>
  </r>
  <r>
    <x v="388"/>
    <x v="44"/>
    <x v="1"/>
    <s v="Widowed"/>
    <s v="Bachelor"/>
    <s v="Mechanic"/>
    <n v="36416.51"/>
    <n v="713"/>
    <x v="1"/>
    <x v="0"/>
    <s v="ACC-10389"/>
    <x v="1"/>
    <s v="Active"/>
    <x v="175"/>
    <x v="0"/>
    <x v="2"/>
    <n v="9721.99"/>
    <n v="100"/>
    <s v="Yes"/>
    <n v="2.23"/>
    <s v="USD"/>
    <s v="BR-114"/>
    <n v="17"/>
    <n v="4621.79"/>
    <n v="41"/>
    <n v="10878.97"/>
    <n v="20"/>
    <n v="90"/>
    <n v="5"/>
    <s v="2026-08-12"/>
    <n v="267.25"/>
    <s v="No"/>
    <s v="Yes"/>
    <n v="2040.14"/>
    <s v="No"/>
    <n v="0"/>
    <s v="No"/>
    <n v="0"/>
    <s v="Yes"/>
    <s v="Yes"/>
    <s v="Yes"/>
    <s v="No"/>
    <n v="11.1"/>
    <n v="5"/>
    <x v="2"/>
    <n v="10"/>
    <s v="No"/>
    <s v="No"/>
    <s v="No"/>
    <n v="1"/>
    <s v="SMS"/>
    <s v="Enabled"/>
  </r>
  <r>
    <x v="389"/>
    <x v="5"/>
    <x v="1"/>
    <s v="Married"/>
    <s v="High School"/>
    <s v="Chef"/>
    <n v="56913.22"/>
    <n v="531"/>
    <x v="1"/>
    <x v="3"/>
    <s v="ACC-10390"/>
    <x v="0"/>
    <s v="Active"/>
    <x v="369"/>
    <x v="6"/>
    <x v="0"/>
    <n v="30291.07"/>
    <n v="0"/>
    <s v="Yes"/>
    <n v="0.91"/>
    <s v="USD"/>
    <s v="BR-105"/>
    <n v="42"/>
    <n v="33018.949999999997"/>
    <n v="14"/>
    <n v="999.3"/>
    <n v="10"/>
    <n v="43"/>
    <n v="58"/>
    <s v="2026-01-20"/>
    <n v="607.47"/>
    <s v="No"/>
    <s v="Yes"/>
    <n v="440.15"/>
    <s v="No"/>
    <n v="0"/>
    <s v="Yes"/>
    <n v="339560.47"/>
    <s v="Yes"/>
    <s v="No"/>
    <s v="No"/>
    <s v="Yes"/>
    <n v="38.4"/>
    <n v="5"/>
    <x v="2"/>
    <n v="6"/>
    <s v="No"/>
    <s v="Yes"/>
    <s v="No"/>
    <n v="0"/>
    <s v="SMS"/>
    <s v="Disabled"/>
  </r>
  <r>
    <x v="390"/>
    <x v="24"/>
    <x v="0"/>
    <s v="Divorced"/>
    <s v="Bachelor"/>
    <s v="Nurse"/>
    <n v="75922.539999999994"/>
    <n v="685"/>
    <x v="0"/>
    <x v="1"/>
    <s v="ACC-10391"/>
    <x v="2"/>
    <s v="Active"/>
    <x v="370"/>
    <x v="3"/>
    <x v="5"/>
    <n v="99539.69"/>
    <n v="100"/>
    <s v="Yes"/>
    <n v="0.05"/>
    <s v="USD"/>
    <s v="BR-105"/>
    <n v="32"/>
    <n v="24471.17"/>
    <n v="18"/>
    <n v="14313.46"/>
    <n v="5"/>
    <n v="64"/>
    <n v="69"/>
    <s v="2026-07-23"/>
    <n v="775.69"/>
    <s v="Yes"/>
    <s v="Yes"/>
    <n v="21.24"/>
    <s v="No"/>
    <n v="0"/>
    <s v="No"/>
    <n v="0"/>
    <s v="Yes"/>
    <s v="Yes"/>
    <s v="Yes"/>
    <s v="Yes"/>
    <n v="92.2"/>
    <n v="0"/>
    <x v="2"/>
    <n v="3"/>
    <s v="No"/>
    <s v="No"/>
    <s v="No"/>
    <n v="4"/>
    <s v="SMS"/>
    <s v="Enabled"/>
  </r>
  <r>
    <x v="391"/>
    <x v="24"/>
    <x v="0"/>
    <s v="Married"/>
    <s v="Associate Degree"/>
    <s v="Entrepreneur"/>
    <n v="70139.19"/>
    <n v="673"/>
    <x v="0"/>
    <x v="0"/>
    <s v="ACC-10392"/>
    <x v="0"/>
    <s v="Active"/>
    <x v="371"/>
    <x v="3"/>
    <x v="10"/>
    <n v="8211.94"/>
    <n v="100"/>
    <s v="No"/>
    <n v="3.03"/>
    <s v="USD"/>
    <s v="BR-108"/>
    <n v="18"/>
    <n v="7018.31"/>
    <n v="43"/>
    <n v="12192.43"/>
    <n v="25"/>
    <n v="88"/>
    <n v="26"/>
    <s v="2026-07-01"/>
    <n v="314.93"/>
    <s v="Yes"/>
    <s v="Yes"/>
    <n v="44.12"/>
    <s v="No"/>
    <n v="0"/>
    <s v="Yes"/>
    <n v="420110.85"/>
    <s v="No"/>
    <s v="Yes"/>
    <s v="Yes"/>
    <s v="No"/>
    <n v="32"/>
    <n v="6"/>
    <x v="1"/>
    <n v="10"/>
    <s v="No"/>
    <s v="No"/>
    <s v="No"/>
    <n v="3"/>
    <s v="SMS"/>
    <s v="Enabled"/>
  </r>
  <r>
    <x v="392"/>
    <x v="45"/>
    <x v="1"/>
    <s v="Single"/>
    <s v="Bachelor"/>
    <s v="Student"/>
    <n v="31433.84"/>
    <n v="553"/>
    <x v="1"/>
    <x v="3"/>
    <s v="ACC-10393"/>
    <x v="0"/>
    <s v="Active"/>
    <x v="372"/>
    <x v="2"/>
    <x v="8"/>
    <n v="1502.91"/>
    <n v="1500"/>
    <s v="Yes"/>
    <n v="2.19"/>
    <s v="USD"/>
    <s v="BR-108"/>
    <n v="5"/>
    <n v="3732.42"/>
    <n v="10"/>
    <n v="7075.74"/>
    <n v="19"/>
    <n v="85"/>
    <n v="65"/>
    <s v="2026-08-27"/>
    <n v="720.54"/>
    <s v="Yes"/>
    <s v="No"/>
    <n v="0"/>
    <s v="No"/>
    <n v="0"/>
    <s v="No"/>
    <n v="0"/>
    <s v="Yes"/>
    <s v="Yes"/>
    <s v="Yes"/>
    <s v="No"/>
    <n v="62.7"/>
    <n v="1"/>
    <x v="1"/>
    <n v="8"/>
    <s v="No"/>
    <s v="No"/>
    <s v="No"/>
    <n v="1"/>
    <s v="SMS"/>
    <s v="Enabled"/>
  </r>
  <r>
    <x v="393"/>
    <x v="6"/>
    <x v="0"/>
    <s v="Married"/>
    <s v="High School"/>
    <s v="Mechanic"/>
    <n v="48812.46"/>
    <n v="660"/>
    <x v="1"/>
    <x v="2"/>
    <s v="ACC-10394"/>
    <x v="2"/>
    <s v="Active"/>
    <x v="373"/>
    <x v="1"/>
    <x v="1"/>
    <n v="19740.419999999998"/>
    <n v="0"/>
    <s v="Yes"/>
    <n v="0.05"/>
    <s v="USD"/>
    <s v="BR-101"/>
    <n v="32"/>
    <n v="18164.77"/>
    <n v="49"/>
    <n v="19115.189999999999"/>
    <n v="28"/>
    <n v="25"/>
    <n v="62"/>
    <s v="2026-06-28"/>
    <n v="460.25"/>
    <s v="No"/>
    <s v="Yes"/>
    <n v="942.63"/>
    <s v="Yes"/>
    <n v="7076.74"/>
    <s v="No"/>
    <n v="0"/>
    <s v="Yes"/>
    <s v="No"/>
    <s v="No"/>
    <s v="Yes"/>
    <n v="129.19999999999999"/>
    <n v="3"/>
    <x v="0"/>
    <n v="3"/>
    <s v="Yes"/>
    <s v="No"/>
    <s v="No"/>
    <n v="2"/>
    <s v="SMS"/>
    <s v="Enabled"/>
  </r>
  <r>
    <x v="394"/>
    <x v="18"/>
    <x v="0"/>
    <s v="Single"/>
    <s v="Bachelor"/>
    <s v="Retired"/>
    <n v="99997.79"/>
    <n v="749"/>
    <x v="0"/>
    <x v="0"/>
    <s v="ACC-10395"/>
    <x v="2"/>
    <s v="Active"/>
    <x v="374"/>
    <x v="9"/>
    <x v="10"/>
    <n v="116323.23"/>
    <n v="0"/>
    <s v="Yes"/>
    <n v="0.05"/>
    <s v="USD"/>
    <s v="BR-103"/>
    <n v="40"/>
    <n v="44396.98"/>
    <n v="88"/>
    <n v="48166.31"/>
    <n v="14"/>
    <n v="89"/>
    <n v="58"/>
    <s v="2026-06-01"/>
    <n v="723.15"/>
    <s v="No"/>
    <s v="Yes"/>
    <n v="759.91"/>
    <s v="No"/>
    <n v="0"/>
    <s v="No"/>
    <n v="0"/>
    <s v="Yes"/>
    <s v="No"/>
    <s v="Yes"/>
    <s v="No"/>
    <n v="25.4"/>
    <n v="6"/>
    <x v="2"/>
    <n v="10"/>
    <s v="No"/>
    <s v="No"/>
    <s v="No"/>
    <n v="2"/>
    <s v="Email"/>
    <s v="N/A"/>
  </r>
  <r>
    <x v="395"/>
    <x v="20"/>
    <x v="1"/>
    <s v="Single"/>
    <s v="Bachelor"/>
    <s v="Nurse"/>
    <n v="71483.16"/>
    <n v="750"/>
    <x v="0"/>
    <x v="0"/>
    <s v="ACC-10396"/>
    <x v="0"/>
    <s v="Dormant"/>
    <x v="375"/>
    <x v="0"/>
    <x v="2"/>
    <n v="3376.09"/>
    <n v="1500"/>
    <s v="Yes"/>
    <n v="0.6"/>
    <s v="USD"/>
    <s v="BR-113"/>
    <n v="58"/>
    <n v="12014.09"/>
    <n v="63"/>
    <n v="14541.51"/>
    <n v="12"/>
    <n v="48"/>
    <n v="23"/>
    <s v="2026-02-07"/>
    <n v="219.47"/>
    <s v="No"/>
    <s v="Yes"/>
    <n v="2438.2800000000002"/>
    <s v="No"/>
    <n v="0"/>
    <s v="No"/>
    <n v="0"/>
    <s v="Yes"/>
    <s v="Yes"/>
    <s v="Yes"/>
    <s v="No"/>
    <n v="10.8"/>
    <n v="1"/>
    <x v="3"/>
    <n v="5"/>
    <s v="No"/>
    <s v="No"/>
    <s v="No"/>
    <n v="2"/>
    <s v="Email"/>
    <s v="Disabled"/>
  </r>
  <r>
    <x v="396"/>
    <x v="26"/>
    <x v="1"/>
    <s v="Single"/>
    <s v="High School"/>
    <s v="Software Engineer"/>
    <n v="23397.1"/>
    <n v="778"/>
    <x v="1"/>
    <x v="3"/>
    <s v="ACC-10397"/>
    <x v="0"/>
    <s v="Active"/>
    <x v="376"/>
    <x v="7"/>
    <x v="0"/>
    <n v="4200.6099999999997"/>
    <n v="1500"/>
    <s v="Yes"/>
    <n v="2.68"/>
    <s v="USD"/>
    <s v="BR-106"/>
    <n v="54"/>
    <n v="18267.59"/>
    <n v="41"/>
    <n v="17513.419999999998"/>
    <n v="5"/>
    <n v="15"/>
    <n v="74"/>
    <s v="2026-01-29"/>
    <n v="376.64"/>
    <s v="No"/>
    <s v="Yes"/>
    <n v="4194.2700000000004"/>
    <s v="No"/>
    <n v="0"/>
    <s v="No"/>
    <n v="0"/>
    <s v="Yes"/>
    <s v="Yes"/>
    <s v="No"/>
    <s v="No"/>
    <n v="41"/>
    <n v="7"/>
    <x v="2"/>
    <n v="10"/>
    <s v="No"/>
    <s v="No"/>
    <s v="No"/>
    <n v="1"/>
    <s v="Email"/>
    <s v="Enabled"/>
  </r>
  <r>
    <x v="397"/>
    <x v="28"/>
    <x v="1"/>
    <s v="Single"/>
    <s v="High School"/>
    <s v="Accountant"/>
    <n v="87080.8"/>
    <n v="670"/>
    <x v="0"/>
    <x v="3"/>
    <s v="ACC-10398"/>
    <x v="2"/>
    <s v="Active"/>
    <x v="377"/>
    <x v="4"/>
    <x v="4"/>
    <n v="2550.35"/>
    <n v="0"/>
    <s v="No"/>
    <n v="0.05"/>
    <s v="USD"/>
    <s v="BR-106"/>
    <n v="15"/>
    <n v="20913.650000000001"/>
    <n v="59"/>
    <n v="14351.07"/>
    <n v="19"/>
    <n v="119"/>
    <n v="38"/>
    <s v="2026-08-04"/>
    <n v="476.55"/>
    <s v="No"/>
    <s v="No"/>
    <n v="0"/>
    <s v="Yes"/>
    <n v="11529.17"/>
    <s v="No"/>
    <n v="0"/>
    <s v="Yes"/>
    <s v="Yes"/>
    <s v="Yes"/>
    <s v="No"/>
    <n v="119.5"/>
    <n v="7"/>
    <x v="4"/>
    <n v="10"/>
    <s v="No"/>
    <s v="No"/>
    <s v="No"/>
    <n v="3"/>
    <s v="Email"/>
    <s v="Enabled"/>
  </r>
  <r>
    <x v="398"/>
    <x v="20"/>
    <x v="1"/>
    <s v="Single"/>
    <s v="High School"/>
    <s v="Entrepreneur"/>
    <n v="25018.38"/>
    <n v="682"/>
    <x v="1"/>
    <x v="3"/>
    <s v="ACC-10399"/>
    <x v="2"/>
    <s v="Active"/>
    <x v="378"/>
    <x v="4"/>
    <x v="10"/>
    <n v="11497.1"/>
    <n v="0"/>
    <s v="Yes"/>
    <n v="0.05"/>
    <s v="USD"/>
    <s v="BR-101"/>
    <n v="47"/>
    <n v="35876.67"/>
    <n v="68"/>
    <n v="51905.279999999999"/>
    <n v="20"/>
    <n v="81"/>
    <n v="48"/>
    <s v="2026-07-24"/>
    <n v="763.32"/>
    <s v="No"/>
    <s v="Yes"/>
    <n v="291.26"/>
    <s v="No"/>
    <n v="0"/>
    <s v="No"/>
    <n v="0"/>
    <s v="Yes"/>
    <s v="Yes"/>
    <s v="Yes"/>
    <s v="No"/>
    <n v="24.2"/>
    <n v="1"/>
    <x v="1"/>
    <n v="8"/>
    <s v="No"/>
    <s v="Yes"/>
    <s v="No"/>
    <n v="4"/>
    <s v="SMS"/>
    <s v="N/A"/>
  </r>
  <r>
    <x v="399"/>
    <x v="52"/>
    <x v="0"/>
    <s v="Married"/>
    <s v="Master"/>
    <s v="Nurse"/>
    <n v="57324.49"/>
    <n v="501"/>
    <x v="1"/>
    <x v="0"/>
    <s v="ACC-10400"/>
    <x v="0"/>
    <s v="Active"/>
    <x v="379"/>
    <x v="11"/>
    <x v="1"/>
    <n v="51653.4"/>
    <n v="500"/>
    <s v="No"/>
    <n v="2.4300000000000002"/>
    <s v="USD"/>
    <s v="BR-102"/>
    <n v="44"/>
    <n v="18877.61"/>
    <n v="90"/>
    <n v="8613.82"/>
    <n v="14"/>
    <n v="61"/>
    <n v="71"/>
    <s v="2026-03-22"/>
    <n v="205.16"/>
    <s v="No"/>
    <s v="Yes"/>
    <n v="1150.1199999999999"/>
    <s v="Yes"/>
    <n v="29196.75"/>
    <s v="No"/>
    <n v="0"/>
    <s v="Yes"/>
    <s v="No"/>
    <s v="Yes"/>
    <s v="No"/>
    <n v="137.9"/>
    <n v="6"/>
    <x v="2"/>
    <n v="10"/>
    <s v="No"/>
    <s v="No"/>
    <s v="Yes"/>
    <n v="1"/>
    <s v="SMS"/>
    <s v="N/A"/>
  </r>
  <r>
    <x v="400"/>
    <x v="48"/>
    <x v="1"/>
    <s v="Married"/>
    <s v="Bachelor"/>
    <s v="Software Engineer"/>
    <n v="79081.91"/>
    <n v="693"/>
    <x v="0"/>
    <x v="3"/>
    <s v="ACC-10401"/>
    <x v="1"/>
    <s v="Active"/>
    <x v="380"/>
    <x v="3"/>
    <x v="0"/>
    <n v="17187.759999999998"/>
    <n v="100"/>
    <s v="Yes"/>
    <n v="3.06"/>
    <s v="USD"/>
    <s v="BR-110"/>
    <n v="8"/>
    <n v="9849.5499999999993"/>
    <n v="71"/>
    <n v="18176.39"/>
    <n v="28"/>
    <n v="34"/>
    <n v="56"/>
    <s v="2026-07-28"/>
    <n v="354.76"/>
    <s v="No"/>
    <s v="No"/>
    <n v="0"/>
    <s v="Yes"/>
    <n v="9115.4"/>
    <s v="No"/>
    <n v="0"/>
    <s v="Yes"/>
    <s v="No"/>
    <s v="Yes"/>
    <s v="No"/>
    <n v="43.9"/>
    <n v="6"/>
    <x v="0"/>
    <n v="10"/>
    <s v="No"/>
    <s v="No"/>
    <s v="No"/>
    <n v="1"/>
    <s v="SMS"/>
    <s v="Disabled"/>
  </r>
  <r>
    <x v="401"/>
    <x v="7"/>
    <x v="0"/>
    <s v="Single"/>
    <s v="Bachelor"/>
    <s v="Entrepreneur"/>
    <n v="95342.65"/>
    <n v="665"/>
    <x v="0"/>
    <x v="0"/>
    <s v="ACC-10402"/>
    <x v="3"/>
    <s v="Active"/>
    <x v="381"/>
    <x v="11"/>
    <x v="6"/>
    <n v="16021.99"/>
    <n v="100"/>
    <s v="Yes"/>
    <n v="3.34"/>
    <s v="USD"/>
    <s v="BR-107"/>
    <n v="38"/>
    <n v="49668.67"/>
    <n v="20"/>
    <n v="14396.63"/>
    <n v="5"/>
    <n v="65"/>
    <n v="26"/>
    <s v="2026-07-26"/>
    <n v="1104.57"/>
    <s v="No"/>
    <s v="Yes"/>
    <n v="1257.27"/>
    <s v="No"/>
    <n v="0"/>
    <s v="No"/>
    <n v="0"/>
    <s v="Yes"/>
    <s v="Yes"/>
    <s v="Yes"/>
    <s v="No"/>
    <n v="54.4"/>
    <n v="0"/>
    <x v="2"/>
    <n v="5"/>
    <s v="No"/>
    <s v="No"/>
    <s v="No"/>
    <n v="1"/>
    <s v="Phone Call"/>
    <s v="Enabled"/>
  </r>
  <r>
    <x v="402"/>
    <x v="36"/>
    <x v="0"/>
    <s v="Single"/>
    <s v="High School"/>
    <s v="Software Engineer"/>
    <n v="15000"/>
    <n v="746"/>
    <x v="1"/>
    <x v="3"/>
    <s v="ACC-10403"/>
    <x v="1"/>
    <s v="Active"/>
    <x v="382"/>
    <x v="10"/>
    <x v="8"/>
    <n v="10873.13"/>
    <n v="0"/>
    <s v="No"/>
    <n v="3.78"/>
    <s v="USD"/>
    <s v="BR-101"/>
    <n v="5"/>
    <n v="2372.89"/>
    <n v="32"/>
    <n v="13120.86"/>
    <n v="15"/>
    <n v="92"/>
    <n v="33"/>
    <s v="2026-03-13"/>
    <n v="418.75"/>
    <s v="No"/>
    <s v="Yes"/>
    <n v="2544.6799999999998"/>
    <s v="No"/>
    <n v="0"/>
    <s v="No"/>
    <n v="0"/>
    <s v="Yes"/>
    <s v="No"/>
    <s v="Yes"/>
    <s v="Yes"/>
    <n v="58.4"/>
    <n v="0"/>
    <x v="0"/>
    <n v="1"/>
    <s v="No"/>
    <s v="Yes"/>
    <s v="No"/>
    <n v="4"/>
    <s v="SMS"/>
    <s v="Disabled"/>
  </r>
  <r>
    <x v="403"/>
    <x v="41"/>
    <x v="1"/>
    <s v="Married"/>
    <s v="Bachelor"/>
    <s v="Mechanic"/>
    <n v="82789.75"/>
    <n v="743"/>
    <x v="0"/>
    <x v="0"/>
    <s v="ACC-10404"/>
    <x v="2"/>
    <s v="Active"/>
    <x v="383"/>
    <x v="8"/>
    <x v="2"/>
    <n v="4383.67"/>
    <n v="0"/>
    <s v="Yes"/>
    <n v="0.05"/>
    <s v="USD"/>
    <s v="BR-110"/>
    <n v="14"/>
    <n v="15787.52"/>
    <n v="35"/>
    <n v="17502.21"/>
    <n v="0"/>
    <n v="28"/>
    <n v="18"/>
    <s v="2026-05-30"/>
    <n v="679.38"/>
    <s v="No"/>
    <s v="No"/>
    <n v="0"/>
    <s v="No"/>
    <n v="0"/>
    <s v="No"/>
    <n v="0"/>
    <s v="No"/>
    <s v="Yes"/>
    <s v="No"/>
    <s v="Yes"/>
    <n v="15.6"/>
    <n v="1"/>
    <x v="1"/>
    <n v="1"/>
    <s v="No"/>
    <s v="No"/>
    <s v="No"/>
    <n v="3"/>
    <s v="Email"/>
    <s v="Enabled"/>
  </r>
  <r>
    <x v="404"/>
    <x v="23"/>
    <x v="0"/>
    <s v="Single"/>
    <s v="Master"/>
    <s v="Software Engineer"/>
    <n v="86543.12"/>
    <n v="609"/>
    <x v="0"/>
    <x v="1"/>
    <s v="ACC-10405"/>
    <x v="0"/>
    <s v="Active"/>
    <x v="384"/>
    <x v="8"/>
    <x v="8"/>
    <n v="58549.43"/>
    <n v="0"/>
    <s v="Yes"/>
    <n v="1.24"/>
    <s v="EUR"/>
    <s v="BR-105"/>
    <n v="21"/>
    <n v="20993.200000000001"/>
    <n v="72"/>
    <n v="38791.440000000002"/>
    <n v="29"/>
    <n v="85"/>
    <n v="66"/>
    <s v="2026-01-22"/>
    <n v="642.85"/>
    <s v="No"/>
    <s v="No"/>
    <n v="0"/>
    <s v="No"/>
    <n v="0"/>
    <s v="Yes"/>
    <n v="301188.13"/>
    <s v="Yes"/>
    <s v="Yes"/>
    <s v="Yes"/>
    <s v="No"/>
    <n v="63.9"/>
    <n v="7"/>
    <x v="1"/>
    <n v="5"/>
    <s v="Yes"/>
    <s v="No"/>
    <s v="No"/>
    <n v="1"/>
    <s v="Email"/>
    <s v="Enabled"/>
  </r>
  <r>
    <x v="405"/>
    <x v="42"/>
    <x v="1"/>
    <s v="Single"/>
    <s v="Master"/>
    <s v="Entrepreneur"/>
    <n v="51074.61"/>
    <n v="822"/>
    <x v="1"/>
    <x v="1"/>
    <s v="ACC-10406"/>
    <x v="3"/>
    <s v="Active"/>
    <x v="385"/>
    <x v="2"/>
    <x v="6"/>
    <n v="8138.03"/>
    <n v="100"/>
    <s v="Yes"/>
    <n v="4.01"/>
    <s v="USD"/>
    <s v="BR-101"/>
    <n v="11"/>
    <n v="12854.31"/>
    <n v="55"/>
    <n v="5675.76"/>
    <n v="5"/>
    <n v="82"/>
    <n v="19"/>
    <s v="2026-06-19"/>
    <n v="280.76"/>
    <s v="No"/>
    <s v="No"/>
    <n v="0"/>
    <s v="No"/>
    <n v="0"/>
    <s v="No"/>
    <n v="0"/>
    <s v="Yes"/>
    <s v="Yes"/>
    <s v="Yes"/>
    <s v="No"/>
    <n v="51"/>
    <n v="1"/>
    <x v="0"/>
    <n v="2"/>
    <s v="No"/>
    <s v="No"/>
    <s v="No"/>
    <n v="0"/>
    <s v="Email"/>
    <s v="Disabled"/>
  </r>
  <r>
    <x v="406"/>
    <x v="17"/>
    <x v="0"/>
    <s v="Divorced"/>
    <s v="Bachelor"/>
    <s v="Software Engineer"/>
    <n v="67272.73"/>
    <n v="570"/>
    <x v="0"/>
    <x v="3"/>
    <s v="ACC-10407"/>
    <x v="0"/>
    <s v="Active"/>
    <x v="386"/>
    <x v="0"/>
    <x v="9"/>
    <n v="17214.41"/>
    <n v="0"/>
    <s v="Yes"/>
    <n v="3.26"/>
    <s v="USD"/>
    <s v="BR-106"/>
    <n v="43"/>
    <n v="52643.519999999997"/>
    <n v="78"/>
    <n v="4937.72"/>
    <n v="15"/>
    <n v="114"/>
    <n v="18"/>
    <s v="2026-02-05"/>
    <n v="475.88"/>
    <s v="No"/>
    <s v="Yes"/>
    <n v="6593.72"/>
    <s v="No"/>
    <n v="0"/>
    <s v="No"/>
    <n v="0"/>
    <s v="Yes"/>
    <s v="No"/>
    <s v="No"/>
    <s v="No"/>
    <n v="71.3"/>
    <n v="4"/>
    <x v="4"/>
    <n v="10"/>
    <s v="No"/>
    <s v="No"/>
    <s v="No"/>
    <n v="4"/>
    <s v="Phone Call"/>
    <s v="Enabled"/>
  </r>
  <r>
    <x v="407"/>
    <x v="26"/>
    <x v="0"/>
    <s v="Single"/>
    <s v="High School"/>
    <s v="Retired"/>
    <n v="15000"/>
    <n v="663"/>
    <x v="1"/>
    <x v="3"/>
    <s v="ACC-10408"/>
    <x v="0"/>
    <s v="Active"/>
    <x v="387"/>
    <x v="6"/>
    <x v="1"/>
    <n v="3531.28"/>
    <n v="0"/>
    <s v="Yes"/>
    <n v="2.25"/>
    <s v="USD"/>
    <s v="BR-107"/>
    <n v="17"/>
    <n v="18006.68"/>
    <n v="99"/>
    <n v="74584.7"/>
    <n v="21"/>
    <n v="102"/>
    <n v="71"/>
    <s v="2026-04-21"/>
    <n v="798.2"/>
    <s v="No"/>
    <s v="No"/>
    <n v="0"/>
    <s v="No"/>
    <n v="0"/>
    <s v="No"/>
    <n v="0"/>
    <s v="No"/>
    <s v="No"/>
    <s v="No"/>
    <s v="No"/>
    <n v="134.19999999999999"/>
    <n v="0"/>
    <x v="1"/>
    <n v="6"/>
    <s v="No"/>
    <s v="No"/>
    <s v="No"/>
    <n v="3"/>
    <s v="SMS"/>
    <s v="N/A"/>
  </r>
  <r>
    <x v="408"/>
    <x v="18"/>
    <x v="0"/>
    <s v="Single"/>
    <s v="High School"/>
    <s v="Nurse"/>
    <n v="15000"/>
    <n v="784"/>
    <x v="1"/>
    <x v="1"/>
    <s v="ACC-10409"/>
    <x v="2"/>
    <s v="Active"/>
    <x v="388"/>
    <x v="0"/>
    <x v="4"/>
    <n v="4456.76"/>
    <n v="0"/>
    <s v="No"/>
    <n v="0.05"/>
    <s v="USD"/>
    <s v="BR-108"/>
    <n v="26"/>
    <n v="37520.129999999997"/>
    <n v="15"/>
    <n v="3804.41"/>
    <n v="0"/>
    <n v="36"/>
    <n v="26"/>
    <s v="2026-08-05"/>
    <n v="1007.92"/>
    <s v="No"/>
    <s v="Yes"/>
    <n v="372.48"/>
    <s v="No"/>
    <n v="0"/>
    <s v="No"/>
    <n v="0"/>
    <s v="Yes"/>
    <s v="Yes"/>
    <s v="Yes"/>
    <s v="Yes"/>
    <n v="119.3"/>
    <n v="1"/>
    <x v="0"/>
    <n v="1"/>
    <s v="No"/>
    <s v="No"/>
    <s v="No"/>
    <n v="0"/>
    <s v="SMS"/>
    <s v="N/A"/>
  </r>
  <r>
    <x v="409"/>
    <x v="2"/>
    <x v="0"/>
    <s v="Married"/>
    <s v="High School"/>
    <s v="Entrepreneur"/>
    <n v="92713.32"/>
    <n v="612"/>
    <x v="0"/>
    <x v="2"/>
    <s v="ACC-10410"/>
    <x v="0"/>
    <s v="Active"/>
    <x v="389"/>
    <x v="3"/>
    <x v="5"/>
    <n v="80181.460000000006"/>
    <n v="0"/>
    <s v="Yes"/>
    <n v="2.81"/>
    <s v="USD"/>
    <s v="BR-113"/>
    <n v="5"/>
    <n v="6617.47"/>
    <n v="60"/>
    <n v="20114.09"/>
    <n v="6"/>
    <n v="14"/>
    <n v="11"/>
    <s v="2026-01-02"/>
    <n v="411.25"/>
    <s v="No"/>
    <s v="Yes"/>
    <n v="3250.04"/>
    <s v="No"/>
    <n v="0"/>
    <s v="No"/>
    <n v="0"/>
    <s v="Yes"/>
    <s v="No"/>
    <s v="Yes"/>
    <s v="No"/>
    <n v="91.6"/>
    <n v="4"/>
    <x v="1"/>
    <n v="9"/>
    <s v="No"/>
    <s v="No"/>
    <s v="No"/>
    <n v="1"/>
    <s v="Email"/>
    <s v="Enabled"/>
  </r>
  <r>
    <x v="410"/>
    <x v="56"/>
    <x v="1"/>
    <s v="Single"/>
    <s v="Associate Degree"/>
    <s v="Retired"/>
    <n v="51527.62"/>
    <n v="727"/>
    <x v="1"/>
    <x v="3"/>
    <s v="ACC-10411"/>
    <x v="2"/>
    <s v="Active"/>
    <x v="390"/>
    <x v="4"/>
    <x v="9"/>
    <n v="47176.59"/>
    <n v="0"/>
    <s v="No"/>
    <n v="0.05"/>
    <s v="USD"/>
    <s v="BR-112"/>
    <n v="32"/>
    <n v="15925.21"/>
    <n v="52"/>
    <n v="29201.63"/>
    <n v="27"/>
    <n v="35"/>
    <n v="11"/>
    <s v="2026-07-26"/>
    <n v="537.22"/>
    <s v="Yes"/>
    <s v="No"/>
    <n v="0"/>
    <s v="No"/>
    <n v="0"/>
    <s v="No"/>
    <n v="0"/>
    <s v="Yes"/>
    <s v="Yes"/>
    <s v="Yes"/>
    <s v="No"/>
    <n v="71.8"/>
    <n v="6"/>
    <x v="2"/>
    <n v="7"/>
    <s v="Yes"/>
    <s v="Yes"/>
    <s v="No"/>
    <n v="0"/>
    <s v="SMS"/>
    <s v="N/A"/>
  </r>
  <r>
    <x v="411"/>
    <x v="11"/>
    <x v="0"/>
    <s v="Married"/>
    <s v="High School"/>
    <s v="Software Engineer"/>
    <n v="56344.69"/>
    <n v="800"/>
    <x v="1"/>
    <x v="0"/>
    <s v="ACC-10412"/>
    <x v="0"/>
    <s v="Active"/>
    <x v="391"/>
    <x v="5"/>
    <x v="5"/>
    <n v="30630.11"/>
    <n v="0"/>
    <s v="Yes"/>
    <n v="0.56999999999999995"/>
    <s v="USD"/>
    <s v="BR-103"/>
    <n v="37"/>
    <n v="51342.51"/>
    <n v="51"/>
    <n v="11588.62"/>
    <n v="9"/>
    <n v="39"/>
    <n v="21"/>
    <s v="2026-08-01"/>
    <n v="715.13"/>
    <s v="Yes"/>
    <s v="Yes"/>
    <n v="546.29999999999995"/>
    <s v="Yes"/>
    <n v="25113.54"/>
    <s v="Yes"/>
    <n v="365122.64"/>
    <s v="Yes"/>
    <s v="Yes"/>
    <s v="Yes"/>
    <s v="No"/>
    <n v="90.9"/>
    <n v="5"/>
    <x v="3"/>
    <n v="3"/>
    <s v="No"/>
    <s v="No"/>
    <s v="No"/>
    <n v="2"/>
    <s v="SMS"/>
    <s v="Enabled"/>
  </r>
  <r>
    <x v="412"/>
    <x v="43"/>
    <x v="0"/>
    <s v="Married"/>
    <s v="Associate Degree"/>
    <s v="Software Engineer"/>
    <n v="70866.91"/>
    <n v="515"/>
    <x v="0"/>
    <x v="3"/>
    <s v="ACC-10413"/>
    <x v="2"/>
    <s v="Active"/>
    <x v="392"/>
    <x v="10"/>
    <x v="0"/>
    <n v="5229.18"/>
    <n v="1500"/>
    <s v="Yes"/>
    <n v="0.05"/>
    <s v="USD"/>
    <s v="BR-114"/>
    <n v="17"/>
    <n v="11347.1"/>
    <n v="22"/>
    <n v="13195.68"/>
    <n v="20"/>
    <n v="87"/>
    <n v="36"/>
    <s v="2026-04-03"/>
    <n v="629.29999999999995"/>
    <s v="No"/>
    <s v="No"/>
    <n v="0"/>
    <s v="No"/>
    <n v="0"/>
    <s v="No"/>
    <n v="0"/>
    <s v="Yes"/>
    <s v="Yes"/>
    <s v="Yes"/>
    <s v="No"/>
    <n v="33.9"/>
    <n v="5"/>
    <x v="4"/>
    <n v="7"/>
    <s v="No"/>
    <s v="No"/>
    <s v="No"/>
    <n v="3"/>
    <s v="SMS"/>
    <s v="Disabled"/>
  </r>
  <r>
    <x v="413"/>
    <x v="41"/>
    <x v="0"/>
    <s v="Single"/>
    <s v="Bachelor"/>
    <s v="Sales Manager"/>
    <n v="55851.69"/>
    <n v="530"/>
    <x v="1"/>
    <x v="3"/>
    <s v="ACC-10414"/>
    <x v="2"/>
    <s v="Active"/>
    <x v="393"/>
    <x v="2"/>
    <x v="6"/>
    <n v="7356.89"/>
    <n v="0"/>
    <s v="Yes"/>
    <n v="0.05"/>
    <s v="EUR"/>
    <s v="BR-114"/>
    <n v="5"/>
    <n v="5722.52"/>
    <n v="34"/>
    <n v="13385.18"/>
    <n v="7"/>
    <n v="106"/>
    <n v="60"/>
    <s v="2026-07-30"/>
    <n v="489.94"/>
    <s v="Yes"/>
    <s v="Yes"/>
    <n v="6666.6"/>
    <s v="No"/>
    <n v="0"/>
    <s v="No"/>
    <n v="0"/>
    <s v="Yes"/>
    <s v="Yes"/>
    <s v="Yes"/>
    <s v="Yes"/>
    <n v="50.9"/>
    <n v="5"/>
    <x v="3"/>
    <n v="3"/>
    <s v="Yes"/>
    <s v="No"/>
    <s v="No"/>
    <n v="3"/>
    <s v="SMS"/>
    <s v="Disabled"/>
  </r>
  <r>
    <x v="414"/>
    <x v="50"/>
    <x v="0"/>
    <s v="Married"/>
    <s v="Master"/>
    <s v="Entrepreneur"/>
    <n v="53532.7"/>
    <n v="661"/>
    <x v="1"/>
    <x v="0"/>
    <s v="ACC-10415"/>
    <x v="0"/>
    <s v="Active"/>
    <x v="394"/>
    <x v="5"/>
    <x v="10"/>
    <n v="11280.76"/>
    <n v="0"/>
    <s v="Yes"/>
    <n v="1.47"/>
    <s v="EUR"/>
    <s v="BR-103"/>
    <n v="42"/>
    <n v="54701.36"/>
    <n v="11"/>
    <n v="7617.03"/>
    <n v="29"/>
    <n v="44"/>
    <n v="66"/>
    <s v="2026-07-15"/>
    <n v="1175.82"/>
    <s v="No"/>
    <s v="Yes"/>
    <n v="3172.1"/>
    <s v="No"/>
    <n v="0"/>
    <s v="No"/>
    <n v="0"/>
    <s v="Yes"/>
    <s v="Yes"/>
    <s v="No"/>
    <s v="No"/>
    <n v="31.3"/>
    <n v="1"/>
    <x v="4"/>
    <n v="5"/>
    <s v="Yes"/>
    <s v="No"/>
    <s v="No"/>
    <n v="2"/>
    <s v="SMS"/>
    <s v="Disabled"/>
  </r>
  <r>
    <x v="415"/>
    <x v="32"/>
    <x v="0"/>
    <s v="Married"/>
    <s v="Bachelor"/>
    <s v="Mechanic"/>
    <n v="74862.23"/>
    <n v="805"/>
    <x v="0"/>
    <x v="0"/>
    <s v="ACC-10416"/>
    <x v="0"/>
    <s v="Active"/>
    <x v="395"/>
    <x v="0"/>
    <x v="10"/>
    <n v="53722.83"/>
    <n v="0"/>
    <s v="Yes"/>
    <n v="0.69"/>
    <s v="USD"/>
    <s v="BR-111"/>
    <n v="59"/>
    <n v="45269.61"/>
    <n v="23"/>
    <n v="5954.83"/>
    <n v="20"/>
    <n v="84"/>
    <n v="62"/>
    <s v="2026-04-02"/>
    <n v="624.69000000000005"/>
    <s v="No"/>
    <s v="Yes"/>
    <n v="1342.79"/>
    <s v="No"/>
    <n v="0"/>
    <s v="No"/>
    <n v="0"/>
    <s v="Yes"/>
    <s v="Yes"/>
    <s v="No"/>
    <s v="No"/>
    <n v="22.8"/>
    <n v="6"/>
    <x v="2"/>
    <n v="10"/>
    <s v="No"/>
    <s v="No"/>
    <s v="No"/>
    <n v="0"/>
    <s v="Phone Call"/>
    <s v="Enabled"/>
  </r>
  <r>
    <x v="416"/>
    <x v="10"/>
    <x v="1"/>
    <s v="Single"/>
    <s v="Master"/>
    <s v="Software Engineer"/>
    <n v="27611.59"/>
    <n v="692"/>
    <x v="1"/>
    <x v="1"/>
    <s v="ACC-10417"/>
    <x v="2"/>
    <s v="Active"/>
    <x v="396"/>
    <x v="1"/>
    <x v="8"/>
    <n v="6370.87"/>
    <n v="500"/>
    <s v="Yes"/>
    <n v="0.05"/>
    <s v="USD"/>
    <s v="BR-101"/>
    <n v="29"/>
    <n v="7741.87"/>
    <n v="26"/>
    <n v="5274.54"/>
    <n v="25"/>
    <n v="62"/>
    <n v="62"/>
    <s v="2026-03-12"/>
    <n v="236.66"/>
    <s v="Yes"/>
    <s v="No"/>
    <n v="0"/>
    <s v="No"/>
    <n v="0"/>
    <s v="No"/>
    <n v="0"/>
    <s v="Yes"/>
    <s v="No"/>
    <s v="No"/>
    <s v="Yes"/>
    <n v="56.7"/>
    <n v="4"/>
    <x v="0"/>
    <n v="2"/>
    <s v="No"/>
    <s v="No"/>
    <s v="No"/>
    <n v="3"/>
    <s v="Phone Call"/>
    <s v="N/A"/>
  </r>
  <r>
    <x v="417"/>
    <x v="2"/>
    <x v="1"/>
    <s v="Married"/>
    <s v="Bachelor"/>
    <s v="Accountant"/>
    <n v="93997.94"/>
    <n v="709"/>
    <x v="0"/>
    <x v="0"/>
    <s v="ACC-10418"/>
    <x v="2"/>
    <s v="Active"/>
    <x v="397"/>
    <x v="8"/>
    <x v="7"/>
    <n v="107854.68"/>
    <n v="0"/>
    <s v="No"/>
    <n v="0.05"/>
    <s v="USD"/>
    <s v="BR-112"/>
    <n v="46"/>
    <n v="65989.75"/>
    <n v="49"/>
    <n v="33014.550000000003"/>
    <n v="4"/>
    <n v="77"/>
    <n v="7"/>
    <s v="2026-05-13"/>
    <n v="1042.1500000000001"/>
    <s v="No"/>
    <s v="Yes"/>
    <n v="207.25"/>
    <s v="No"/>
    <n v="0"/>
    <s v="No"/>
    <n v="0"/>
    <s v="No"/>
    <s v="No"/>
    <s v="No"/>
    <s v="No"/>
    <n v="100.5"/>
    <n v="1"/>
    <x v="0"/>
    <n v="1"/>
    <s v="No"/>
    <s v="No"/>
    <s v="No"/>
    <n v="1"/>
    <s v="Email"/>
    <s v="Enabled"/>
  </r>
  <r>
    <x v="418"/>
    <x v="23"/>
    <x v="0"/>
    <s v="Single"/>
    <s v="High School"/>
    <s v="Chef"/>
    <n v="59243.75"/>
    <n v="731"/>
    <x v="1"/>
    <x v="1"/>
    <s v="ACC-10419"/>
    <x v="0"/>
    <s v="Active"/>
    <x v="398"/>
    <x v="5"/>
    <x v="3"/>
    <n v="73911.710000000006"/>
    <n v="0"/>
    <s v="No"/>
    <n v="2.04"/>
    <s v="USD"/>
    <s v="BR-103"/>
    <n v="25"/>
    <n v="7355.6"/>
    <n v="48"/>
    <n v="14147.74"/>
    <n v="17"/>
    <n v="42"/>
    <n v="5"/>
    <s v="2026-01-02"/>
    <n v="294.57"/>
    <s v="No"/>
    <s v="No"/>
    <n v="0"/>
    <s v="No"/>
    <n v="0"/>
    <s v="No"/>
    <n v="0"/>
    <s v="Yes"/>
    <s v="No"/>
    <s v="No"/>
    <s v="Yes"/>
    <n v="114.5"/>
    <n v="5"/>
    <x v="0"/>
    <n v="4"/>
    <s v="No"/>
    <s v="No"/>
    <s v="No"/>
    <n v="2"/>
    <s v="SMS"/>
    <s v="Disabled"/>
  </r>
  <r>
    <x v="419"/>
    <x v="56"/>
    <x v="1"/>
    <s v="Married"/>
    <s v="Bachelor"/>
    <s v="Student"/>
    <n v="39858.54"/>
    <n v="683"/>
    <x v="1"/>
    <x v="2"/>
    <s v="ACC-10420"/>
    <x v="1"/>
    <s v="Active"/>
    <x v="296"/>
    <x v="10"/>
    <x v="2"/>
    <n v="11312.94"/>
    <n v="0"/>
    <s v="No"/>
    <n v="1.92"/>
    <s v="USD"/>
    <s v="BR-105"/>
    <n v="37"/>
    <n v="24144.07"/>
    <n v="34"/>
    <n v="12202.65"/>
    <n v="3"/>
    <n v="79"/>
    <n v="71"/>
    <s v="2026-05-30"/>
    <n v="511.93"/>
    <s v="No"/>
    <s v="Yes"/>
    <n v="4057.38"/>
    <s v="No"/>
    <n v="0"/>
    <s v="No"/>
    <n v="0"/>
    <s v="Yes"/>
    <s v="No"/>
    <s v="No"/>
    <s v="No"/>
    <n v="9.8000000000000007"/>
    <n v="7"/>
    <x v="2"/>
    <n v="10"/>
    <s v="No"/>
    <s v="No"/>
    <s v="No"/>
    <n v="3"/>
    <s v="Email"/>
    <s v="N/A"/>
  </r>
  <r>
    <x v="420"/>
    <x v="11"/>
    <x v="0"/>
    <s v="Single"/>
    <s v="Associate Degree"/>
    <s v="Chef"/>
    <n v="36494.76"/>
    <n v="514"/>
    <x v="1"/>
    <x v="2"/>
    <s v="ACC-10421"/>
    <x v="0"/>
    <s v="Active"/>
    <x v="399"/>
    <x v="9"/>
    <x v="6"/>
    <n v="23352.33"/>
    <n v="100"/>
    <s v="Yes"/>
    <n v="2.7"/>
    <s v="USD"/>
    <s v="BR-106"/>
    <n v="41"/>
    <n v="39990.639999999999"/>
    <n v="57"/>
    <n v="36781.01"/>
    <n v="19"/>
    <n v="37"/>
    <n v="24"/>
    <s v="2026-04-10"/>
    <n v="783.38"/>
    <s v="No"/>
    <s v="No"/>
    <n v="0"/>
    <s v="No"/>
    <n v="0"/>
    <s v="No"/>
    <n v="0"/>
    <s v="Yes"/>
    <s v="Yes"/>
    <s v="Yes"/>
    <s v="No"/>
    <n v="48.6"/>
    <n v="5"/>
    <x v="3"/>
    <n v="4"/>
    <s v="No"/>
    <s v="No"/>
    <s v="No"/>
    <n v="3"/>
    <s v="Phone Call"/>
    <s v="N/A"/>
  </r>
  <r>
    <x v="421"/>
    <x v="47"/>
    <x v="0"/>
    <s v="Married"/>
    <s v="Bachelor"/>
    <s v="Mechanic"/>
    <n v="66066.3"/>
    <n v="804"/>
    <x v="0"/>
    <x v="0"/>
    <s v="ACC-10422"/>
    <x v="1"/>
    <s v="Active"/>
    <x v="400"/>
    <x v="3"/>
    <x v="3"/>
    <n v="142565.12"/>
    <n v="100"/>
    <s v="No"/>
    <n v="1.96"/>
    <s v="USD"/>
    <s v="BR-103"/>
    <n v="58"/>
    <n v="20462.27"/>
    <n v="97"/>
    <n v="51088.19"/>
    <n v="15"/>
    <n v="83"/>
    <n v="66"/>
    <s v="2026-04-03"/>
    <n v="461.62"/>
    <s v="No"/>
    <s v="No"/>
    <n v="0"/>
    <s v="No"/>
    <n v="0"/>
    <s v="No"/>
    <n v="0"/>
    <s v="Yes"/>
    <s v="No"/>
    <s v="Yes"/>
    <s v="No"/>
    <n v="116.1"/>
    <n v="5"/>
    <x v="1"/>
    <n v="8"/>
    <s v="No"/>
    <s v="No"/>
    <s v="No"/>
    <n v="4"/>
    <s v="Phone Call"/>
    <s v="Disabled"/>
  </r>
  <r>
    <x v="422"/>
    <x v="41"/>
    <x v="1"/>
    <s v="Single"/>
    <s v="Associate Degree"/>
    <s v="Nurse"/>
    <n v="57341.06"/>
    <n v="708"/>
    <x v="1"/>
    <x v="2"/>
    <s v="ACC-10423"/>
    <x v="0"/>
    <s v="Active"/>
    <x v="401"/>
    <x v="3"/>
    <x v="8"/>
    <n v="33175.79"/>
    <n v="0"/>
    <s v="Yes"/>
    <n v="2.58"/>
    <s v="USD"/>
    <s v="BR-104"/>
    <n v="38"/>
    <n v="49007.39"/>
    <n v="58"/>
    <n v="22115.08"/>
    <n v="9"/>
    <n v="45"/>
    <n v="60"/>
    <s v="2026-03-24"/>
    <n v="740.86"/>
    <s v="No"/>
    <s v="Yes"/>
    <n v="1428.95"/>
    <s v="Yes"/>
    <n v="31922.14"/>
    <s v="No"/>
    <n v="0"/>
    <s v="Yes"/>
    <s v="Yes"/>
    <s v="No"/>
    <s v="Yes"/>
    <n v="67.8"/>
    <n v="3"/>
    <x v="0"/>
    <n v="3"/>
    <s v="No"/>
    <s v="No"/>
    <s v="No"/>
    <n v="0"/>
    <s v="Email"/>
    <s v="N/A"/>
  </r>
  <r>
    <x v="423"/>
    <x v="20"/>
    <x v="1"/>
    <s v="Married"/>
    <s v="PhD"/>
    <s v="Teacher"/>
    <n v="26279"/>
    <n v="671"/>
    <x v="1"/>
    <x v="2"/>
    <s v="ACC-10424"/>
    <x v="0"/>
    <s v="Active"/>
    <x v="402"/>
    <x v="4"/>
    <x v="6"/>
    <n v="8696.5"/>
    <n v="0"/>
    <s v="No"/>
    <n v="2.7"/>
    <s v="USD"/>
    <s v="BR-105"/>
    <n v="7"/>
    <n v="3251.14"/>
    <n v="42"/>
    <n v="9971.5499999999993"/>
    <n v="25"/>
    <n v="58"/>
    <n v="57"/>
    <s v="2026-04-27"/>
    <n v="269.85000000000002"/>
    <s v="No"/>
    <s v="Yes"/>
    <n v="140.80000000000001"/>
    <s v="Yes"/>
    <n v="31635.87"/>
    <s v="No"/>
    <n v="0"/>
    <s v="Yes"/>
    <s v="No"/>
    <s v="No"/>
    <s v="No"/>
    <n v="48.4"/>
    <n v="6"/>
    <x v="1"/>
    <n v="10"/>
    <s v="No"/>
    <s v="No"/>
    <s v="No"/>
    <n v="2"/>
    <s v="Phone Call"/>
    <s v="Enabled"/>
  </r>
  <r>
    <x v="424"/>
    <x v="1"/>
    <x v="0"/>
    <s v="Single"/>
    <s v="Associate Degree"/>
    <s v="Accountant"/>
    <n v="49954.12"/>
    <n v="765"/>
    <x v="1"/>
    <x v="3"/>
    <s v="ACC-10425"/>
    <x v="0"/>
    <s v="Active"/>
    <x v="403"/>
    <x v="11"/>
    <x v="1"/>
    <n v="28451.75"/>
    <n v="0"/>
    <s v="Yes"/>
    <n v="2.68"/>
    <s v="USD"/>
    <s v="BR-105"/>
    <n v="34"/>
    <n v="50381.36"/>
    <n v="36"/>
    <n v="22433.43"/>
    <n v="15"/>
    <n v="99"/>
    <n v="69"/>
    <s v="2026-05-06"/>
    <n v="1040.21"/>
    <s v="Yes"/>
    <s v="Yes"/>
    <n v="3730.48"/>
    <s v="No"/>
    <n v="0"/>
    <s v="No"/>
    <n v="0"/>
    <s v="Yes"/>
    <s v="No"/>
    <s v="No"/>
    <s v="No"/>
    <n v="137.5"/>
    <n v="0"/>
    <x v="3"/>
    <n v="6"/>
    <s v="No"/>
    <s v="Yes"/>
    <s v="No"/>
    <n v="3"/>
    <s v="SMS"/>
    <s v="N/A"/>
  </r>
  <r>
    <x v="425"/>
    <x v="6"/>
    <x v="1"/>
    <s v="Married"/>
    <s v="Associate Degree"/>
    <s v="Teacher"/>
    <n v="44770.02"/>
    <n v="519"/>
    <x v="1"/>
    <x v="0"/>
    <s v="ACC-10426"/>
    <x v="0"/>
    <s v="Active"/>
    <x v="404"/>
    <x v="4"/>
    <x v="5"/>
    <n v="1606.42"/>
    <n v="100"/>
    <s v="Yes"/>
    <n v="3.31"/>
    <s v="GBP"/>
    <s v="BR-109"/>
    <n v="59"/>
    <n v="82090.44"/>
    <n v="54"/>
    <n v="10007.459999999999"/>
    <n v="7"/>
    <n v="103"/>
    <n v="60"/>
    <s v="2026-02-22"/>
    <n v="815.03"/>
    <s v="No"/>
    <s v="No"/>
    <n v="0"/>
    <s v="Yes"/>
    <n v="11969.05"/>
    <s v="No"/>
    <n v="0"/>
    <s v="No"/>
    <s v="Yes"/>
    <s v="Yes"/>
    <s v="Yes"/>
    <n v="84.1"/>
    <n v="6"/>
    <x v="1"/>
    <n v="7"/>
    <s v="No"/>
    <s v="No"/>
    <s v="No"/>
    <n v="2"/>
    <s v="SMS"/>
    <s v="N/A"/>
  </r>
  <r>
    <x v="426"/>
    <x v="54"/>
    <x v="0"/>
    <s v="Married"/>
    <s v="Master"/>
    <s v="Software Engineer"/>
    <n v="96546.41"/>
    <n v="569"/>
    <x v="0"/>
    <x v="2"/>
    <s v="ACC-10427"/>
    <x v="0"/>
    <s v="Active"/>
    <x v="405"/>
    <x v="4"/>
    <x v="3"/>
    <n v="30142.81"/>
    <n v="100"/>
    <s v="No"/>
    <n v="1.21"/>
    <s v="USD"/>
    <s v="BR-108"/>
    <n v="7"/>
    <n v="6901.46"/>
    <n v="40"/>
    <n v="29848.39"/>
    <n v="18"/>
    <n v="95"/>
    <n v="49"/>
    <s v="2026-04-10"/>
    <n v="781.91"/>
    <s v="No"/>
    <s v="No"/>
    <n v="0"/>
    <s v="No"/>
    <n v="0"/>
    <s v="No"/>
    <n v="0"/>
    <s v="Yes"/>
    <s v="Yes"/>
    <s v="Yes"/>
    <s v="No"/>
    <n v="108"/>
    <n v="5"/>
    <x v="1"/>
    <n v="8"/>
    <s v="No"/>
    <s v="No"/>
    <s v="No"/>
    <n v="1"/>
    <s v="SMS"/>
    <s v="Disabled"/>
  </r>
  <r>
    <x v="427"/>
    <x v="8"/>
    <x v="1"/>
    <s v="Married"/>
    <s v="High School"/>
    <s v="Nurse"/>
    <n v="68261.31"/>
    <n v="507"/>
    <x v="0"/>
    <x v="3"/>
    <s v="ACC-10428"/>
    <x v="0"/>
    <s v="Suspended"/>
    <x v="406"/>
    <x v="6"/>
    <x v="0"/>
    <n v="5679.6"/>
    <n v="0"/>
    <s v="Yes"/>
    <n v="1.31"/>
    <s v="USD"/>
    <s v="BR-101"/>
    <n v="22"/>
    <n v="23276.29"/>
    <n v="72"/>
    <n v="11717.07"/>
    <n v="0"/>
    <n v="62"/>
    <n v="22"/>
    <s v="2026-02-23"/>
    <n v="372.27"/>
    <s v="No"/>
    <s v="No"/>
    <n v="0"/>
    <s v="No"/>
    <n v="0"/>
    <s v="No"/>
    <n v="0"/>
    <s v="Yes"/>
    <s v="Yes"/>
    <s v="Yes"/>
    <s v="No"/>
    <n v="37.6"/>
    <n v="1"/>
    <x v="1"/>
    <n v="7"/>
    <s v="No"/>
    <s v="No"/>
    <s v="No"/>
    <n v="4"/>
    <s v="Email"/>
    <s v="Enabled"/>
  </r>
  <r>
    <x v="428"/>
    <x v="20"/>
    <x v="0"/>
    <s v="Married"/>
    <s v="Bachelor"/>
    <s v="Retired"/>
    <n v="104233.49"/>
    <n v="533"/>
    <x v="0"/>
    <x v="1"/>
    <s v="ACC-10429"/>
    <x v="0"/>
    <s v="Active"/>
    <x v="407"/>
    <x v="5"/>
    <x v="10"/>
    <n v="4900.12"/>
    <n v="100"/>
    <s v="No"/>
    <n v="0.78"/>
    <s v="USD"/>
    <s v="BR-102"/>
    <n v="27"/>
    <n v="24129.59"/>
    <n v="47"/>
    <n v="30723.91"/>
    <n v="22"/>
    <n v="78"/>
    <n v="52"/>
    <s v="2026-03-27"/>
    <n v="741.26"/>
    <s v="No"/>
    <s v="Yes"/>
    <n v="2438.94"/>
    <s v="Yes"/>
    <n v="20101.64"/>
    <s v="No"/>
    <n v="0"/>
    <s v="Yes"/>
    <s v="No"/>
    <s v="No"/>
    <s v="No"/>
    <n v="30.9"/>
    <n v="2"/>
    <x v="2"/>
    <n v="7"/>
    <s v="No"/>
    <s v="No"/>
    <s v="No"/>
    <n v="0"/>
    <s v="Phone Call"/>
    <s v="Enabled"/>
  </r>
  <r>
    <x v="429"/>
    <x v="14"/>
    <x v="1"/>
    <s v="Married"/>
    <s v="Bachelor"/>
    <s v="Software Engineer"/>
    <n v="47250.64"/>
    <n v="723"/>
    <x v="1"/>
    <x v="1"/>
    <s v="ACC-10430"/>
    <x v="0"/>
    <s v="Active"/>
    <x v="186"/>
    <x v="0"/>
    <x v="4"/>
    <n v="32135.97"/>
    <n v="0"/>
    <s v="Yes"/>
    <n v="2.2799999999999998"/>
    <s v="USD"/>
    <s v="BR-112"/>
    <n v="12"/>
    <n v="8501.2199999999993"/>
    <n v="88"/>
    <n v="32400.43"/>
    <n v="8"/>
    <n v="11"/>
    <n v="42"/>
    <s v="2026-03-22"/>
    <n v="409.02"/>
    <s v="No"/>
    <s v="No"/>
    <n v="0"/>
    <s v="Yes"/>
    <n v="12755.98"/>
    <s v="No"/>
    <n v="0"/>
    <s v="Yes"/>
    <s v="Yes"/>
    <s v="No"/>
    <s v="No"/>
    <n v="119.2"/>
    <n v="5"/>
    <x v="3"/>
    <n v="10"/>
    <s v="No"/>
    <s v="No"/>
    <s v="No"/>
    <n v="0"/>
    <s v="Email"/>
    <s v="Enabled"/>
  </r>
  <r>
    <x v="430"/>
    <x v="35"/>
    <x v="0"/>
    <s v="Married"/>
    <s v="Master"/>
    <s v="Teacher"/>
    <n v="57721.7"/>
    <n v="678"/>
    <x v="1"/>
    <x v="0"/>
    <s v="ACC-10431"/>
    <x v="2"/>
    <s v="Active"/>
    <x v="399"/>
    <x v="9"/>
    <x v="6"/>
    <n v="18251.580000000002"/>
    <n v="100"/>
    <s v="Yes"/>
    <n v="0.05"/>
    <s v="USD"/>
    <s v="BR-105"/>
    <n v="13"/>
    <n v="8543.8700000000008"/>
    <n v="49"/>
    <n v="9285.73"/>
    <n v="5"/>
    <n v="106"/>
    <n v="26"/>
    <s v="2026-02-26"/>
    <n v="287.57"/>
    <s v="No"/>
    <s v="Yes"/>
    <n v="942.71"/>
    <s v="Yes"/>
    <n v="10047.120000000001"/>
    <s v="No"/>
    <n v="0"/>
    <s v="Yes"/>
    <s v="Yes"/>
    <s v="Yes"/>
    <s v="Yes"/>
    <n v="48.6"/>
    <n v="6"/>
    <x v="1"/>
    <n v="8"/>
    <s v="No"/>
    <s v="No"/>
    <s v="No"/>
    <n v="1"/>
    <s v="SMS"/>
    <s v="Disabled"/>
  </r>
  <r>
    <x v="431"/>
    <x v="22"/>
    <x v="1"/>
    <s v="Divorced"/>
    <s v="PhD"/>
    <s v="Software Engineer"/>
    <n v="74663.83"/>
    <n v="745"/>
    <x v="0"/>
    <x v="3"/>
    <s v="ACC-10432"/>
    <x v="3"/>
    <s v="Active"/>
    <x v="408"/>
    <x v="11"/>
    <x v="3"/>
    <n v="6998.55"/>
    <n v="100"/>
    <s v="No"/>
    <n v="3.43"/>
    <s v="USD"/>
    <s v="BR-112"/>
    <n v="6"/>
    <n v="8154.91"/>
    <n v="67"/>
    <n v="23569.54"/>
    <n v="12"/>
    <n v="89"/>
    <n v="79"/>
    <s v="2026-08-07"/>
    <n v="434.58"/>
    <s v="No"/>
    <s v="Yes"/>
    <n v="2630.41"/>
    <s v="No"/>
    <n v="0"/>
    <s v="No"/>
    <n v="0"/>
    <s v="Yes"/>
    <s v="Yes"/>
    <s v="No"/>
    <s v="Yes"/>
    <n v="113.6"/>
    <n v="2"/>
    <x v="0"/>
    <n v="5"/>
    <s v="No"/>
    <s v="No"/>
    <s v="No"/>
    <n v="3"/>
    <s v="Email"/>
    <s v="N/A"/>
  </r>
  <r>
    <x v="432"/>
    <x v="25"/>
    <x v="0"/>
    <s v="Single"/>
    <s v="PhD"/>
    <s v="Student"/>
    <n v="80103.320000000007"/>
    <n v="759"/>
    <x v="0"/>
    <x v="1"/>
    <s v="ACC-10433"/>
    <x v="0"/>
    <s v="Active"/>
    <x v="279"/>
    <x v="9"/>
    <x v="1"/>
    <n v="12553.04"/>
    <n v="1500"/>
    <s v="No"/>
    <n v="1.01"/>
    <s v="USD"/>
    <s v="BR-103"/>
    <n v="6"/>
    <n v="5697.63"/>
    <n v="74"/>
    <n v="15996.13"/>
    <n v="12"/>
    <n v="80"/>
    <n v="75"/>
    <s v="2026-04-14"/>
    <n v="271.17"/>
    <s v="No"/>
    <s v="No"/>
    <n v="0"/>
    <s v="Yes"/>
    <n v="29396.95"/>
    <s v="Yes"/>
    <n v="228654.01"/>
    <s v="Yes"/>
    <s v="No"/>
    <s v="Yes"/>
    <s v="No"/>
    <n v="132.5"/>
    <n v="4"/>
    <x v="0"/>
    <n v="3"/>
    <s v="No"/>
    <s v="No"/>
    <s v="No"/>
    <n v="4"/>
    <s v="SMS"/>
    <s v="Disabled"/>
  </r>
  <r>
    <x v="433"/>
    <x v="47"/>
    <x v="1"/>
    <s v="Married"/>
    <s v="High School"/>
    <s v="Sales Manager"/>
    <n v="83024.78"/>
    <n v="607"/>
    <x v="0"/>
    <x v="3"/>
    <s v="ACC-10434"/>
    <x v="2"/>
    <s v="Active"/>
    <x v="409"/>
    <x v="2"/>
    <x v="6"/>
    <n v="91050.29"/>
    <n v="0"/>
    <s v="No"/>
    <n v="0.05"/>
    <s v="USD"/>
    <s v="BR-107"/>
    <n v="31"/>
    <n v="39378.74"/>
    <n v="20"/>
    <n v="3039.9"/>
    <n v="17"/>
    <n v="73"/>
    <n v="77"/>
    <s v="2026-07-21"/>
    <n v="831.74"/>
    <s v="Yes"/>
    <s v="Yes"/>
    <n v="237.12"/>
    <s v="No"/>
    <n v="0"/>
    <s v="No"/>
    <n v="0"/>
    <s v="Yes"/>
    <s v="Yes"/>
    <s v="No"/>
    <s v="No"/>
    <n v="51.4"/>
    <n v="0"/>
    <x v="3"/>
    <n v="2"/>
    <s v="No"/>
    <s v="No"/>
    <s v="No"/>
    <n v="0"/>
    <s v="Email"/>
    <s v="Disabled"/>
  </r>
  <r>
    <x v="434"/>
    <x v="44"/>
    <x v="0"/>
    <s v="Married"/>
    <s v="Master"/>
    <s v="Student"/>
    <n v="42804.76"/>
    <n v="741"/>
    <x v="1"/>
    <x v="3"/>
    <s v="ACC-10435"/>
    <x v="2"/>
    <s v="Active"/>
    <x v="410"/>
    <x v="1"/>
    <x v="6"/>
    <n v="25877.47"/>
    <n v="100"/>
    <s v="Yes"/>
    <n v="0.05"/>
    <s v="USD"/>
    <s v="BR-114"/>
    <n v="52"/>
    <n v="45151.199999999997"/>
    <n v="24"/>
    <n v="5504.8"/>
    <n v="13"/>
    <n v="30"/>
    <n v="5"/>
    <s v="2026-03-29"/>
    <n v="666.53"/>
    <s v="No"/>
    <s v="Yes"/>
    <n v="824.57"/>
    <s v="No"/>
    <n v="0"/>
    <s v="No"/>
    <n v="0"/>
    <s v="Yes"/>
    <s v="Yes"/>
    <s v="Yes"/>
    <s v="Yes"/>
    <n v="45"/>
    <n v="4"/>
    <x v="2"/>
    <n v="10"/>
    <s v="No"/>
    <s v="No"/>
    <s v="No"/>
    <n v="2"/>
    <s v="Email"/>
    <s v="N/A"/>
  </r>
  <r>
    <x v="435"/>
    <x v="14"/>
    <x v="0"/>
    <s v="Widowed"/>
    <s v="Bachelor"/>
    <s v="Nurse"/>
    <n v="43508.02"/>
    <n v="523"/>
    <x v="1"/>
    <x v="1"/>
    <s v="ACC-10436"/>
    <x v="2"/>
    <s v="Active"/>
    <x v="411"/>
    <x v="11"/>
    <x v="9"/>
    <n v="640.05999999999995"/>
    <n v="0"/>
    <s v="Yes"/>
    <n v="0.05"/>
    <s v="USD"/>
    <s v="BR-111"/>
    <n v="43"/>
    <n v="25762.69"/>
    <n v="66"/>
    <n v="46236.22"/>
    <n v="1"/>
    <n v="44"/>
    <n v="46"/>
    <s v="2026-07-14"/>
    <n v="660.54"/>
    <s v="No"/>
    <s v="Yes"/>
    <n v="4918.87"/>
    <s v="Yes"/>
    <n v="26404.83"/>
    <s v="No"/>
    <n v="0"/>
    <s v="Yes"/>
    <s v="Yes"/>
    <s v="Yes"/>
    <s v="No"/>
    <n v="78.099999999999994"/>
    <n v="0"/>
    <x v="1"/>
    <n v="7"/>
    <s v="No"/>
    <s v="No"/>
    <s v="No"/>
    <n v="1"/>
    <s v="Phone Call"/>
    <s v="Disabled"/>
  </r>
  <r>
    <x v="436"/>
    <x v="13"/>
    <x v="1"/>
    <s v="Divorced"/>
    <s v="Bachelor"/>
    <s v="Retired"/>
    <n v="56114.49"/>
    <n v="715"/>
    <x v="1"/>
    <x v="2"/>
    <s v="ACC-10437"/>
    <x v="1"/>
    <s v="Active"/>
    <x v="412"/>
    <x v="2"/>
    <x v="2"/>
    <n v="66250.820000000007"/>
    <n v="0"/>
    <s v="Yes"/>
    <n v="3.37"/>
    <s v="USD"/>
    <s v="BR-106"/>
    <n v="40"/>
    <n v="12771.49"/>
    <n v="34"/>
    <n v="4401.53"/>
    <n v="15"/>
    <n v="55"/>
    <n v="76"/>
    <s v="2026-07-15"/>
    <n v="232.07"/>
    <s v="No"/>
    <s v="Yes"/>
    <n v="424.4"/>
    <s v="Yes"/>
    <n v="19076.650000000001"/>
    <s v="No"/>
    <n v="0"/>
    <s v="Yes"/>
    <s v="Yes"/>
    <s v="No"/>
    <s v="No"/>
    <n v="14.6"/>
    <n v="2"/>
    <x v="2"/>
    <n v="7"/>
    <s v="No"/>
    <s v="Yes"/>
    <s v="No"/>
    <n v="0"/>
    <s v="SMS"/>
    <s v="Enabled"/>
  </r>
  <r>
    <x v="437"/>
    <x v="56"/>
    <x v="1"/>
    <s v="Married"/>
    <s v="High School"/>
    <s v="Student"/>
    <n v="102022.67"/>
    <n v="554"/>
    <x v="0"/>
    <x v="0"/>
    <s v="ACC-10438"/>
    <x v="3"/>
    <s v="Active"/>
    <x v="413"/>
    <x v="9"/>
    <x v="1"/>
    <n v="15090.3"/>
    <n v="0"/>
    <s v="Yes"/>
    <n v="4.47"/>
    <s v="USD"/>
    <s v="BR-102"/>
    <n v="9"/>
    <n v="5587.25"/>
    <n v="48"/>
    <n v="37411.43"/>
    <n v="16"/>
    <n v="95"/>
    <n v="79"/>
    <s v="2026-09-04"/>
    <n v="754.36"/>
    <s v="No"/>
    <s v="Yes"/>
    <n v="1193.33"/>
    <s v="No"/>
    <n v="0"/>
    <s v="No"/>
    <n v="0"/>
    <s v="Yes"/>
    <s v="Yes"/>
    <s v="No"/>
    <s v="No"/>
    <n v="133.30000000000001"/>
    <n v="5"/>
    <x v="3"/>
    <n v="9"/>
    <s v="Yes"/>
    <s v="Yes"/>
    <s v="No"/>
    <n v="3"/>
    <s v="Email"/>
    <s v="N/A"/>
  </r>
  <r>
    <x v="438"/>
    <x v="10"/>
    <x v="1"/>
    <s v="Single"/>
    <s v="Bachelor"/>
    <s v="Entrepreneur"/>
    <n v="39982.92"/>
    <n v="525"/>
    <x v="1"/>
    <x v="0"/>
    <s v="ACC-10439"/>
    <x v="0"/>
    <s v="Active"/>
    <x v="414"/>
    <x v="3"/>
    <x v="1"/>
    <n v="14659.52"/>
    <n v="0"/>
    <s v="No"/>
    <n v="2.82"/>
    <s v="EUR"/>
    <s v="BR-108"/>
    <n v="5"/>
    <n v="6720.76"/>
    <n v="42"/>
    <n v="2257.4499999999998"/>
    <n v="21"/>
    <n v="57"/>
    <n v="73"/>
    <s v="2026-02-03"/>
    <n v="191.03"/>
    <s v="No"/>
    <s v="Yes"/>
    <n v="637.99"/>
    <s v="Yes"/>
    <n v="8887.98"/>
    <s v="No"/>
    <n v="0"/>
    <s v="No"/>
    <s v="Yes"/>
    <s v="No"/>
    <s v="Yes"/>
    <n v="140.19999999999999"/>
    <n v="2"/>
    <x v="4"/>
    <n v="2"/>
    <s v="No"/>
    <s v="No"/>
    <s v="No"/>
    <n v="4"/>
    <s v="SMS"/>
    <s v="Disabled"/>
  </r>
  <r>
    <x v="439"/>
    <x v="38"/>
    <x v="0"/>
    <s v="Married"/>
    <s v="PhD"/>
    <s v="Retired"/>
    <n v="51826.87"/>
    <n v="780"/>
    <x v="1"/>
    <x v="2"/>
    <s v="ACC-10440"/>
    <x v="2"/>
    <s v="Dormant"/>
    <x v="415"/>
    <x v="11"/>
    <x v="4"/>
    <n v="19908.98"/>
    <n v="0"/>
    <s v="Yes"/>
    <n v="0.05"/>
    <s v="USD"/>
    <s v="BR-105"/>
    <n v="26"/>
    <n v="29264.29"/>
    <n v="38"/>
    <n v="20659.79"/>
    <n v="15"/>
    <n v="31"/>
    <n v="33"/>
    <s v="2026-08-05"/>
    <n v="780.06"/>
    <s v="No"/>
    <s v="Yes"/>
    <n v="377.6"/>
    <s v="No"/>
    <n v="0"/>
    <s v="No"/>
    <n v="0"/>
    <s v="Yes"/>
    <s v="Yes"/>
    <s v="Yes"/>
    <s v="No"/>
    <n v="126.3"/>
    <n v="5"/>
    <x v="0"/>
    <n v="5"/>
    <s v="No"/>
    <s v="No"/>
    <s v="No"/>
    <n v="0"/>
    <s v="Email"/>
    <s v="N/A"/>
  </r>
  <r>
    <x v="440"/>
    <x v="54"/>
    <x v="0"/>
    <s v="Married"/>
    <s v="Master"/>
    <s v="Teacher"/>
    <n v="83246.45"/>
    <n v="791"/>
    <x v="0"/>
    <x v="2"/>
    <s v="ACC-10441"/>
    <x v="2"/>
    <s v="Active"/>
    <x v="416"/>
    <x v="9"/>
    <x v="2"/>
    <n v="61440.18"/>
    <n v="1500"/>
    <s v="Yes"/>
    <n v="0.05"/>
    <s v="USD"/>
    <s v="BR-106"/>
    <n v="14"/>
    <n v="17102.099999999999"/>
    <n v="67"/>
    <n v="46389.73"/>
    <n v="13"/>
    <n v="15"/>
    <n v="10"/>
    <s v="2026-01-24"/>
    <n v="783.85"/>
    <s v="Yes"/>
    <s v="No"/>
    <n v="0"/>
    <s v="No"/>
    <n v="0"/>
    <s v="No"/>
    <n v="0"/>
    <s v="Yes"/>
    <s v="No"/>
    <s v="Yes"/>
    <s v="Yes"/>
    <n v="13.1"/>
    <n v="4"/>
    <x v="1"/>
    <n v="4"/>
    <s v="No"/>
    <s v="No"/>
    <s v="No"/>
    <n v="3"/>
    <s v="Email"/>
    <s v="N/A"/>
  </r>
  <r>
    <x v="441"/>
    <x v="28"/>
    <x v="0"/>
    <s v="Married"/>
    <s v="Bachelor"/>
    <s v="Student"/>
    <n v="81908.86"/>
    <n v="826"/>
    <x v="0"/>
    <x v="1"/>
    <s v="ACC-10442"/>
    <x v="0"/>
    <s v="Active"/>
    <x v="417"/>
    <x v="0"/>
    <x v="2"/>
    <n v="53978.41"/>
    <n v="100"/>
    <s v="No"/>
    <n v="0.7"/>
    <s v="USD"/>
    <s v="BR-108"/>
    <n v="49"/>
    <n v="59067.76"/>
    <n v="81"/>
    <n v="60787.93"/>
    <n v="12"/>
    <n v="42"/>
    <n v="60"/>
    <s v="2026-01-07"/>
    <n v="921.97"/>
    <s v="Yes"/>
    <s v="Yes"/>
    <n v="1069.1099999999999"/>
    <s v="No"/>
    <n v="0"/>
    <s v="Yes"/>
    <n v="429374.52"/>
    <s v="Yes"/>
    <s v="Yes"/>
    <s v="Yes"/>
    <s v="No"/>
    <n v="10.7"/>
    <n v="7"/>
    <x v="1"/>
    <n v="8"/>
    <s v="No"/>
    <s v="No"/>
    <s v="No"/>
    <n v="3"/>
    <s v="SMS"/>
    <s v="N/A"/>
  </r>
  <r>
    <x v="442"/>
    <x v="15"/>
    <x v="1"/>
    <s v="Married"/>
    <s v="High School"/>
    <s v="Sales Manager"/>
    <n v="78885.460000000006"/>
    <n v="685"/>
    <x v="0"/>
    <x v="3"/>
    <s v="ACC-10443"/>
    <x v="0"/>
    <s v="Active"/>
    <x v="418"/>
    <x v="3"/>
    <x v="1"/>
    <n v="8620.0400000000009"/>
    <n v="0"/>
    <s v="Yes"/>
    <n v="1.74"/>
    <s v="USD"/>
    <s v="BR-113"/>
    <n v="28"/>
    <n v="9967"/>
    <n v="20"/>
    <n v="3159.78"/>
    <n v="15"/>
    <n v="48"/>
    <n v="16"/>
    <s v="2026-03-27"/>
    <n v="273.47000000000003"/>
    <s v="No"/>
    <s v="No"/>
    <n v="0"/>
    <s v="Yes"/>
    <n v="12610.85"/>
    <s v="No"/>
    <n v="0"/>
    <s v="No"/>
    <s v="No"/>
    <s v="Yes"/>
    <s v="No"/>
    <n v="140"/>
    <n v="5"/>
    <x v="3"/>
    <n v="10"/>
    <s v="No"/>
    <s v="No"/>
    <s v="No"/>
    <n v="1"/>
    <s v="Phone Call"/>
    <s v="Enabled"/>
  </r>
  <r>
    <x v="443"/>
    <x v="8"/>
    <x v="1"/>
    <s v="Married"/>
    <s v="Bachelor"/>
    <s v="Retired"/>
    <n v="67021.09"/>
    <n v="511"/>
    <x v="0"/>
    <x v="0"/>
    <s v="ACC-10444"/>
    <x v="1"/>
    <s v="Active"/>
    <x v="419"/>
    <x v="1"/>
    <x v="5"/>
    <n v="21410.3"/>
    <n v="0"/>
    <s v="No"/>
    <n v="2.08"/>
    <s v="USD"/>
    <s v="BR-106"/>
    <n v="19"/>
    <n v="7723.86"/>
    <n v="22"/>
    <n v="12620.44"/>
    <n v="23"/>
    <n v="52"/>
    <n v="43"/>
    <s v="2026-06-25"/>
    <n v="496.2"/>
    <s v="No"/>
    <s v="Yes"/>
    <n v="8476.82"/>
    <s v="No"/>
    <n v="0"/>
    <s v="No"/>
    <n v="0"/>
    <s v="Yes"/>
    <s v="No"/>
    <s v="Yes"/>
    <s v="No"/>
    <n v="81.400000000000006"/>
    <n v="5"/>
    <x v="3"/>
    <n v="9"/>
    <s v="No"/>
    <s v="No"/>
    <s v="No"/>
    <n v="3"/>
    <s v="SMS"/>
    <s v="Enabled"/>
  </r>
  <r>
    <x v="444"/>
    <x v="16"/>
    <x v="0"/>
    <s v="Married"/>
    <s v="Master"/>
    <s v="Software Engineer"/>
    <n v="38371.660000000003"/>
    <n v="628"/>
    <x v="1"/>
    <x v="1"/>
    <s v="ACC-10445"/>
    <x v="2"/>
    <s v="Active"/>
    <x v="420"/>
    <x v="5"/>
    <x v="0"/>
    <n v="6143.95"/>
    <n v="0"/>
    <s v="No"/>
    <n v="0.05"/>
    <s v="USD"/>
    <s v="BR-110"/>
    <n v="37"/>
    <n v="22659.21"/>
    <n v="78"/>
    <n v="10179.93"/>
    <n v="0"/>
    <n v="34"/>
    <n v="75"/>
    <s v="2026-07-06"/>
    <n v="285.56"/>
    <s v="No"/>
    <s v="Yes"/>
    <n v="2120.63"/>
    <s v="No"/>
    <n v="0"/>
    <s v="No"/>
    <n v="0"/>
    <s v="Yes"/>
    <s v="Yes"/>
    <s v="No"/>
    <s v="No"/>
    <n v="43.4"/>
    <n v="3"/>
    <x v="2"/>
    <n v="4"/>
    <s v="No"/>
    <s v="Yes"/>
    <s v="No"/>
    <n v="1"/>
    <s v="Email"/>
    <s v="Disabled"/>
  </r>
  <r>
    <x v="445"/>
    <x v="24"/>
    <x v="0"/>
    <s v="Divorced"/>
    <s v="Bachelor"/>
    <s v="Sales Manager"/>
    <n v="47730.6"/>
    <n v="707"/>
    <x v="1"/>
    <x v="1"/>
    <s v="ACC-10446"/>
    <x v="0"/>
    <s v="Dormant"/>
    <x v="44"/>
    <x v="7"/>
    <x v="0"/>
    <n v="11153.49"/>
    <n v="0"/>
    <s v="Yes"/>
    <n v="0.62"/>
    <s v="USD"/>
    <s v="BR-103"/>
    <n v="54"/>
    <n v="31932.22"/>
    <n v="92"/>
    <n v="28930.19"/>
    <n v="27"/>
    <n v="27"/>
    <n v="16"/>
    <s v="2026-01-06"/>
    <n v="416.87"/>
    <s v="No"/>
    <s v="Yes"/>
    <n v="2521.1799999999998"/>
    <s v="No"/>
    <n v="0"/>
    <s v="No"/>
    <n v="0"/>
    <s v="Yes"/>
    <s v="Yes"/>
    <s v="No"/>
    <s v="No"/>
    <n v="41.3"/>
    <n v="2"/>
    <x v="0"/>
    <n v="6"/>
    <s v="No"/>
    <s v="No"/>
    <s v="No"/>
    <n v="2"/>
    <s v="SMS"/>
    <s v="Enabled"/>
  </r>
  <r>
    <x v="446"/>
    <x v="25"/>
    <x v="2"/>
    <s v="Married"/>
    <s v="Bachelor"/>
    <s v="Software Engineer"/>
    <n v="93162.25"/>
    <n v="632"/>
    <x v="0"/>
    <x v="1"/>
    <s v="ACC-10447"/>
    <x v="0"/>
    <s v="Active"/>
    <x v="421"/>
    <x v="3"/>
    <x v="10"/>
    <n v="23540.95"/>
    <n v="0"/>
    <s v="Yes"/>
    <n v="0.95"/>
    <s v="USD"/>
    <s v="BR-113"/>
    <n v="27"/>
    <n v="7719.44"/>
    <n v="30"/>
    <n v="17968.34"/>
    <n v="16"/>
    <n v="50"/>
    <n v="37"/>
    <s v="2026-03-19"/>
    <n v="450.66"/>
    <s v="Yes"/>
    <s v="Yes"/>
    <n v="3771.09"/>
    <s v="No"/>
    <n v="0"/>
    <s v="No"/>
    <n v="0"/>
    <s v="Yes"/>
    <s v="Yes"/>
    <s v="No"/>
    <s v="Yes"/>
    <n v="32.200000000000003"/>
    <n v="0"/>
    <x v="2"/>
    <n v="6"/>
    <s v="No"/>
    <s v="No"/>
    <s v="No"/>
    <n v="1"/>
    <s v="SMS"/>
    <s v="Disabled"/>
  </r>
  <r>
    <x v="447"/>
    <x v="16"/>
    <x v="1"/>
    <s v="Single"/>
    <s v="High School"/>
    <s v="Student"/>
    <n v="84340.93"/>
    <n v="838"/>
    <x v="0"/>
    <x v="3"/>
    <s v="ACC-10448"/>
    <x v="1"/>
    <s v="Active"/>
    <x v="422"/>
    <x v="2"/>
    <x v="2"/>
    <n v="13614.73"/>
    <n v="0"/>
    <s v="Yes"/>
    <n v="2.64"/>
    <s v="USD"/>
    <s v="BR-107"/>
    <n v="18"/>
    <n v="7191.23"/>
    <n v="12"/>
    <n v="3713.76"/>
    <n v="0"/>
    <n v="44"/>
    <n v="57"/>
    <s v="2026-08-21"/>
    <n v="363.5"/>
    <s v="No"/>
    <s v="Yes"/>
    <n v="2710.3"/>
    <s v="No"/>
    <n v="0"/>
    <s v="No"/>
    <n v="0"/>
    <s v="Yes"/>
    <s v="Yes"/>
    <s v="Yes"/>
    <s v="Yes"/>
    <n v="15.1"/>
    <n v="6"/>
    <x v="3"/>
    <n v="3"/>
    <s v="No"/>
    <s v="No"/>
    <s v="No"/>
    <n v="0"/>
    <s v="Email"/>
    <s v="N/A"/>
  </r>
  <r>
    <x v="448"/>
    <x v="39"/>
    <x v="0"/>
    <s v="Married"/>
    <s v="Bachelor"/>
    <s v="Accountant"/>
    <n v="31625.38"/>
    <n v="695"/>
    <x v="1"/>
    <x v="2"/>
    <s v="ACC-10449"/>
    <x v="0"/>
    <s v="Dormant"/>
    <x v="423"/>
    <x v="10"/>
    <x v="4"/>
    <n v="6231.05"/>
    <n v="1500"/>
    <s v="No"/>
    <n v="2.25"/>
    <s v="USD"/>
    <s v="BR-114"/>
    <n v="22"/>
    <n v="28888.19"/>
    <n v="35"/>
    <n v="9976.09"/>
    <n v="9"/>
    <n v="33"/>
    <n v="23"/>
    <s v="2026-09-06"/>
    <n v="681.83"/>
    <s v="No"/>
    <s v="No"/>
    <n v="0"/>
    <s v="No"/>
    <n v="0"/>
    <s v="No"/>
    <n v="0"/>
    <s v="Yes"/>
    <s v="Yes"/>
    <s v="No"/>
    <s v="No"/>
    <n v="117.8"/>
    <n v="1"/>
    <x v="0"/>
    <n v="1"/>
    <s v="No"/>
    <s v="No"/>
    <s v="No"/>
    <n v="1"/>
    <s v="Phone Call"/>
    <s v="Disabled"/>
  </r>
  <r>
    <x v="449"/>
    <x v="42"/>
    <x v="1"/>
    <s v="Married"/>
    <s v="Bachelor"/>
    <s v="Accountant"/>
    <n v="86736.44"/>
    <n v="761"/>
    <x v="0"/>
    <x v="1"/>
    <s v="ACC-10450"/>
    <x v="2"/>
    <s v="Active"/>
    <x v="424"/>
    <x v="10"/>
    <x v="5"/>
    <n v="6946.53"/>
    <n v="100"/>
    <s v="Yes"/>
    <n v="0.05"/>
    <s v="EUR"/>
    <s v="BR-104"/>
    <n v="29"/>
    <n v="28006.99"/>
    <n v="42"/>
    <n v="5755.72"/>
    <n v="4"/>
    <n v="64"/>
    <n v="62"/>
    <s v="2026-07-25"/>
    <n v="475.53"/>
    <s v="No"/>
    <s v="Yes"/>
    <n v="5386.52"/>
    <s v="Yes"/>
    <n v="33494.86"/>
    <s v="No"/>
    <n v="0"/>
    <s v="Yes"/>
    <s v="Yes"/>
    <s v="No"/>
    <s v="No"/>
    <n v="81.900000000000006"/>
    <n v="1"/>
    <x v="3"/>
    <n v="5"/>
    <s v="No"/>
    <s v="Yes"/>
    <s v="No"/>
    <n v="4"/>
    <s v="Email"/>
    <s v="Disabled"/>
  </r>
  <r>
    <x v="450"/>
    <x v="13"/>
    <x v="1"/>
    <s v="Single"/>
    <s v="Master"/>
    <s v="Teacher"/>
    <n v="97719.46"/>
    <n v="781"/>
    <x v="0"/>
    <x v="1"/>
    <s v="ACC-10451"/>
    <x v="0"/>
    <s v="Active"/>
    <x v="96"/>
    <x v="9"/>
    <x v="0"/>
    <n v="28404.86"/>
    <n v="100"/>
    <s v="No"/>
    <n v="0.55000000000000004"/>
    <s v="USD"/>
    <s v="BR-113"/>
    <n v="26"/>
    <n v="16769.169999999998"/>
    <n v="31"/>
    <n v="3094.69"/>
    <n v="6"/>
    <n v="113"/>
    <n v="47"/>
    <s v="2026-03-25"/>
    <n v="348.49"/>
    <s v="No"/>
    <s v="Yes"/>
    <n v="2470.19"/>
    <s v="No"/>
    <n v="0"/>
    <s v="No"/>
    <n v="0"/>
    <s v="Yes"/>
    <s v="Yes"/>
    <s v="Yes"/>
    <s v="No"/>
    <n v="37.4"/>
    <n v="1"/>
    <x v="2"/>
    <n v="2"/>
    <s v="No"/>
    <s v="No"/>
    <s v="No"/>
    <n v="2"/>
    <s v="Email"/>
    <s v="Disabled"/>
  </r>
  <r>
    <x v="451"/>
    <x v="20"/>
    <x v="0"/>
    <s v="Single"/>
    <s v="Bachelor"/>
    <s v="Sales Manager"/>
    <n v="66345.77"/>
    <n v="602"/>
    <x v="0"/>
    <x v="0"/>
    <s v="ACC-10452"/>
    <x v="0"/>
    <s v="Active"/>
    <x v="425"/>
    <x v="9"/>
    <x v="2"/>
    <n v="28982.31"/>
    <n v="500"/>
    <s v="Yes"/>
    <n v="1.76"/>
    <s v="USD"/>
    <s v="BR-106"/>
    <n v="48"/>
    <n v="42452.22"/>
    <n v="71"/>
    <n v="9688.5499999999993"/>
    <n v="3"/>
    <n v="49"/>
    <n v="77"/>
    <s v="2026-01-10"/>
    <n v="438.16"/>
    <s v="No"/>
    <s v="Yes"/>
    <n v="1903.9"/>
    <s v="No"/>
    <n v="0"/>
    <s v="Yes"/>
    <n v="296357.98"/>
    <s v="Yes"/>
    <s v="Yes"/>
    <s v="Yes"/>
    <s v="No"/>
    <n v="13"/>
    <n v="2"/>
    <x v="2"/>
    <n v="10"/>
    <s v="No"/>
    <s v="No"/>
    <s v="No"/>
    <n v="1"/>
    <s v="Email"/>
    <s v="N/A"/>
  </r>
  <r>
    <x v="452"/>
    <x v="34"/>
    <x v="0"/>
    <s v="Divorced"/>
    <s v="Associate Degree"/>
    <s v="Software Engineer"/>
    <n v="75657.03"/>
    <n v="619"/>
    <x v="0"/>
    <x v="1"/>
    <s v="ACC-10453"/>
    <x v="0"/>
    <s v="Active"/>
    <x v="426"/>
    <x v="11"/>
    <x v="2"/>
    <n v="13504.73"/>
    <n v="0"/>
    <s v="No"/>
    <n v="3.45"/>
    <s v="USD"/>
    <s v="BR-106"/>
    <n v="48"/>
    <n v="25905.96"/>
    <n v="14"/>
    <n v="9892.49"/>
    <n v="0"/>
    <n v="96"/>
    <n v="49"/>
    <s v="2026-01-04"/>
    <n v="577.39"/>
    <s v="No"/>
    <s v="Yes"/>
    <n v="1240.05"/>
    <s v="No"/>
    <n v="0"/>
    <s v="No"/>
    <n v="0"/>
    <s v="Yes"/>
    <s v="Yes"/>
    <s v="Yes"/>
    <s v="No"/>
    <n v="17.600000000000001"/>
    <n v="6"/>
    <x v="2"/>
    <n v="10"/>
    <s v="Yes"/>
    <s v="No"/>
    <s v="No"/>
    <n v="2"/>
    <s v="Phone Call"/>
    <s v="Disabled"/>
  </r>
  <r>
    <x v="453"/>
    <x v="4"/>
    <x v="2"/>
    <s v="Single"/>
    <s v="Bachelor"/>
    <s v="Mechanic"/>
    <n v="90287.13"/>
    <n v="682"/>
    <x v="0"/>
    <x v="2"/>
    <s v="ACC-10454"/>
    <x v="0"/>
    <s v="Active"/>
    <x v="427"/>
    <x v="10"/>
    <x v="4"/>
    <n v="103891.85"/>
    <n v="0"/>
    <s v="No"/>
    <n v="2.2400000000000002"/>
    <s v="USD"/>
    <s v="BR-111"/>
    <n v="41"/>
    <n v="39318.800000000003"/>
    <n v="28"/>
    <n v="1635.17"/>
    <n v="0"/>
    <n v="106"/>
    <n v="23"/>
    <s v="2026-07-09"/>
    <n v="593.54"/>
    <s v="No"/>
    <s v="Yes"/>
    <n v="1547.79"/>
    <s v="No"/>
    <n v="0"/>
    <s v="No"/>
    <n v="0"/>
    <s v="Yes"/>
    <s v="Yes"/>
    <s v="No"/>
    <s v="No"/>
    <n v="118.2"/>
    <n v="3"/>
    <x v="4"/>
    <n v="2"/>
    <s v="No"/>
    <s v="No"/>
    <s v="No"/>
    <n v="1"/>
    <s v="SMS"/>
    <s v="N/A"/>
  </r>
  <r>
    <x v="454"/>
    <x v="44"/>
    <x v="1"/>
    <s v="Married"/>
    <s v="High School"/>
    <s v="Sales Manager"/>
    <n v="47607.09"/>
    <n v="508"/>
    <x v="1"/>
    <x v="3"/>
    <s v="ACC-10455"/>
    <x v="0"/>
    <s v="Dormant"/>
    <x v="428"/>
    <x v="0"/>
    <x v="10"/>
    <n v="1317.71"/>
    <n v="0"/>
    <s v="No"/>
    <n v="3.05"/>
    <s v="USD"/>
    <s v="BR-105"/>
    <n v="11"/>
    <n v="3267.22"/>
    <n v="18"/>
    <n v="10253.69"/>
    <n v="9"/>
    <n v="38"/>
    <n v="41"/>
    <s v="2026-08-12"/>
    <n v="466.24"/>
    <s v="No"/>
    <s v="Yes"/>
    <n v="1059.55"/>
    <s v="No"/>
    <n v="0"/>
    <s v="No"/>
    <n v="0"/>
    <s v="Yes"/>
    <s v="Yes"/>
    <s v="No"/>
    <s v="No"/>
    <n v="23"/>
    <n v="2"/>
    <x v="2"/>
    <n v="4"/>
    <s v="No"/>
    <s v="No"/>
    <s v="No"/>
    <n v="3"/>
    <s v="Email"/>
    <s v="N/A"/>
  </r>
  <r>
    <x v="455"/>
    <x v="48"/>
    <x v="1"/>
    <s v="Married"/>
    <s v="PhD"/>
    <s v="Entrepreneur"/>
    <n v="123239.95"/>
    <n v="544"/>
    <x v="2"/>
    <x v="3"/>
    <s v="ACC-10456"/>
    <x v="2"/>
    <s v="Active"/>
    <x v="429"/>
    <x v="5"/>
    <x v="8"/>
    <n v="34120.949999999997"/>
    <n v="100"/>
    <s v="Yes"/>
    <n v="0.05"/>
    <s v="USD"/>
    <s v="BR-113"/>
    <n v="30"/>
    <n v="41203.379999999997"/>
    <n v="67"/>
    <n v="41973.37"/>
    <n v="29"/>
    <n v="19"/>
    <n v="15"/>
    <s v="2026-07-12"/>
    <n v="857.49"/>
    <s v="No"/>
    <s v="Yes"/>
    <n v="1392.03"/>
    <s v="Yes"/>
    <n v="22003.55"/>
    <s v="No"/>
    <n v="0"/>
    <s v="Yes"/>
    <s v="No"/>
    <s v="Yes"/>
    <s v="No"/>
    <n v="67.099999999999994"/>
    <n v="0"/>
    <x v="1"/>
    <n v="7"/>
    <s v="No"/>
    <s v="No"/>
    <s v="Yes"/>
    <n v="3"/>
    <s v="Email"/>
    <s v="Enabled"/>
  </r>
  <r>
    <x v="456"/>
    <x v="0"/>
    <x v="0"/>
    <s v="Married"/>
    <s v="Bachelor"/>
    <s v="Teacher"/>
    <n v="95576.95"/>
    <n v="743"/>
    <x v="0"/>
    <x v="1"/>
    <s v="ACC-10457"/>
    <x v="2"/>
    <s v="Active"/>
    <x v="430"/>
    <x v="0"/>
    <x v="3"/>
    <n v="26076.57"/>
    <n v="0"/>
    <s v="Yes"/>
    <n v="0.05"/>
    <s v="USD"/>
    <s v="BR-101"/>
    <n v="28"/>
    <n v="14352.26"/>
    <n v="33"/>
    <n v="15705.24"/>
    <n v="2"/>
    <n v="88"/>
    <n v="60"/>
    <s v="2026-02-16"/>
    <n v="492.75"/>
    <s v="Yes"/>
    <s v="No"/>
    <n v="0"/>
    <s v="Yes"/>
    <n v="9887.65"/>
    <s v="No"/>
    <n v="0"/>
    <s v="Yes"/>
    <s v="Yes"/>
    <s v="Yes"/>
    <s v="No"/>
    <n v="107.5"/>
    <n v="5"/>
    <x v="2"/>
    <n v="6"/>
    <s v="No"/>
    <s v="No"/>
    <s v="No"/>
    <n v="0"/>
    <s v="Email"/>
    <s v="N/A"/>
  </r>
  <r>
    <x v="457"/>
    <x v="2"/>
    <x v="0"/>
    <s v="Married"/>
    <s v="Bachelor"/>
    <s v="Chef"/>
    <n v="78100.7"/>
    <n v="769"/>
    <x v="0"/>
    <x v="1"/>
    <s v="ACC-10458"/>
    <x v="0"/>
    <s v="Active"/>
    <x v="431"/>
    <x v="6"/>
    <x v="1"/>
    <n v="1647.25"/>
    <n v="0"/>
    <s v="Yes"/>
    <n v="1.48"/>
    <s v="USD"/>
    <s v="BR-114"/>
    <n v="17"/>
    <n v="21501.57"/>
    <n v="48"/>
    <n v="28707.91"/>
    <n v="4"/>
    <n v="19"/>
    <n v="29"/>
    <s v="2026-07-04"/>
    <n v="772.45"/>
    <s v="No"/>
    <s v="No"/>
    <n v="0"/>
    <s v="Yes"/>
    <n v="27661.9"/>
    <s v="No"/>
    <n v="0"/>
    <s v="Yes"/>
    <s v="Yes"/>
    <s v="Yes"/>
    <s v="No"/>
    <n v="133.6"/>
    <n v="6"/>
    <x v="3"/>
    <n v="4"/>
    <s v="No"/>
    <s v="No"/>
    <s v="No"/>
    <n v="3"/>
    <s v="Email"/>
    <s v="Enabled"/>
  </r>
  <r>
    <x v="458"/>
    <x v="25"/>
    <x v="1"/>
    <s v="Single"/>
    <s v="Bachelor"/>
    <s v="Chef"/>
    <n v="64137.3"/>
    <n v="611"/>
    <x v="0"/>
    <x v="0"/>
    <s v="ACC-10459"/>
    <x v="2"/>
    <s v="Active"/>
    <x v="432"/>
    <x v="3"/>
    <x v="6"/>
    <n v="5535.14"/>
    <n v="1500"/>
    <s v="Yes"/>
    <n v="0.05"/>
    <s v="USD"/>
    <s v="BR-108"/>
    <n v="45"/>
    <n v="47609.93"/>
    <n v="85"/>
    <n v="45832.19"/>
    <n v="12"/>
    <n v="99"/>
    <n v="73"/>
    <s v="2026-02-09"/>
    <n v="718.79"/>
    <s v="No"/>
    <s v="Yes"/>
    <n v="1121.72"/>
    <s v="Yes"/>
    <n v="13539.11"/>
    <s v="No"/>
    <n v="0"/>
    <s v="Yes"/>
    <s v="Yes"/>
    <s v="No"/>
    <s v="No"/>
    <n v="55.8"/>
    <n v="6"/>
    <x v="2"/>
    <n v="10"/>
    <s v="No"/>
    <s v="No"/>
    <s v="No"/>
    <n v="4"/>
    <s v="Phone Call"/>
    <s v="Disabled"/>
  </r>
  <r>
    <x v="459"/>
    <x v="30"/>
    <x v="1"/>
    <s v="Married"/>
    <s v="Bachelor"/>
    <s v="Software Engineer"/>
    <n v="77369.440000000002"/>
    <n v="554"/>
    <x v="0"/>
    <x v="0"/>
    <s v="ACC-10460"/>
    <x v="2"/>
    <s v="Active"/>
    <x v="433"/>
    <x v="9"/>
    <x v="7"/>
    <n v="55542.11"/>
    <n v="0"/>
    <s v="Yes"/>
    <n v="0.05"/>
    <s v="USD"/>
    <s v="BR-113"/>
    <n v="10"/>
    <n v="8799.09"/>
    <n v="70"/>
    <n v="27416.82"/>
    <n v="20"/>
    <n v="113"/>
    <n v="49"/>
    <s v="2026-01-14"/>
    <n v="452.7"/>
    <s v="No"/>
    <s v="Yes"/>
    <n v="623.04999999999995"/>
    <s v="Yes"/>
    <n v="13064.54"/>
    <s v="No"/>
    <n v="0"/>
    <s v="Yes"/>
    <s v="No"/>
    <s v="Yes"/>
    <s v="No"/>
    <n v="97"/>
    <n v="2"/>
    <x v="3"/>
    <n v="1"/>
    <s v="No"/>
    <s v="No"/>
    <s v="No"/>
    <n v="3"/>
    <s v="SMS"/>
    <s v="N/A"/>
  </r>
  <r>
    <x v="460"/>
    <x v="39"/>
    <x v="1"/>
    <s v="Married"/>
    <s v="Bachelor"/>
    <s v="Accountant"/>
    <n v="25992.94"/>
    <n v="514"/>
    <x v="1"/>
    <x v="1"/>
    <s v="ACC-10461"/>
    <x v="0"/>
    <s v="Active"/>
    <x v="434"/>
    <x v="10"/>
    <x v="6"/>
    <n v="6392.11"/>
    <n v="100"/>
    <s v="No"/>
    <n v="1.78"/>
    <s v="USD"/>
    <s v="BR-114"/>
    <n v="25"/>
    <n v="35218.379999999997"/>
    <n v="57"/>
    <n v="19210.87"/>
    <n v="24"/>
    <n v="73"/>
    <n v="66"/>
    <s v="2026-02-11"/>
    <n v="663.77"/>
    <s v="No"/>
    <s v="Yes"/>
    <n v="203.54"/>
    <s v="Yes"/>
    <n v="28094.05"/>
    <s v="No"/>
    <n v="0"/>
    <s v="Yes"/>
    <s v="Yes"/>
    <s v="No"/>
    <s v="Yes"/>
    <n v="46.3"/>
    <n v="6"/>
    <x v="3"/>
    <n v="6"/>
    <s v="Yes"/>
    <s v="No"/>
    <s v="No"/>
    <n v="4"/>
    <s v="Phone Call"/>
    <s v="Disabled"/>
  </r>
  <r>
    <x v="461"/>
    <x v="41"/>
    <x v="0"/>
    <s v="Married"/>
    <s v="Bachelor"/>
    <s v="Retired"/>
    <n v="117052.19"/>
    <n v="536"/>
    <x v="0"/>
    <x v="1"/>
    <s v="ACC-10462"/>
    <x v="0"/>
    <s v="Active"/>
    <x v="435"/>
    <x v="4"/>
    <x v="3"/>
    <n v="21305.32"/>
    <n v="500"/>
    <s v="No"/>
    <n v="3.25"/>
    <s v="USD"/>
    <s v="BR-110"/>
    <n v="11"/>
    <n v="4442.43"/>
    <n v="59"/>
    <n v="44603.94"/>
    <n v="8"/>
    <n v="38"/>
    <n v="18"/>
    <s v="2026-05-20"/>
    <n v="700.66"/>
    <s v="No"/>
    <s v="No"/>
    <n v="0"/>
    <s v="No"/>
    <n v="0"/>
    <s v="No"/>
    <n v="0"/>
    <s v="Yes"/>
    <s v="Yes"/>
    <s v="No"/>
    <s v="No"/>
    <n v="107.5"/>
    <n v="2"/>
    <x v="0"/>
    <n v="3"/>
    <s v="No"/>
    <s v="No"/>
    <s v="No"/>
    <n v="1"/>
    <s v="Email"/>
    <s v="Enabled"/>
  </r>
  <r>
    <x v="462"/>
    <x v="38"/>
    <x v="1"/>
    <s v="Single"/>
    <s v="Associate Degree"/>
    <s v="Entrepreneur"/>
    <n v="93222.29"/>
    <n v="677"/>
    <x v="0"/>
    <x v="0"/>
    <s v="ACC-10463"/>
    <x v="0"/>
    <s v="Active"/>
    <x v="436"/>
    <x v="3"/>
    <x v="10"/>
    <n v="15950.13"/>
    <n v="0"/>
    <s v="Yes"/>
    <n v="1.93"/>
    <s v="USD"/>
    <s v="BR-102"/>
    <n v="22"/>
    <n v="7811.34"/>
    <n v="71"/>
    <n v="55305.7"/>
    <n v="24"/>
    <n v="107"/>
    <n v="38"/>
    <s v="2026-02-11"/>
    <n v="678.68"/>
    <s v="No"/>
    <s v="No"/>
    <n v="0"/>
    <s v="Yes"/>
    <n v="15300.09"/>
    <s v="Yes"/>
    <n v="211834.36"/>
    <s v="Yes"/>
    <s v="Yes"/>
    <s v="No"/>
    <s v="No"/>
    <n v="31.6"/>
    <n v="2"/>
    <x v="4"/>
    <n v="1"/>
    <s v="No"/>
    <s v="No"/>
    <s v="No"/>
    <n v="1"/>
    <s v="SMS"/>
    <s v="Disabled"/>
  </r>
  <r>
    <x v="463"/>
    <x v="22"/>
    <x v="1"/>
    <s v="Married"/>
    <s v="Associate Degree"/>
    <s v="Chef"/>
    <n v="101600.34"/>
    <n v="626"/>
    <x v="0"/>
    <x v="2"/>
    <s v="ACC-10464"/>
    <x v="3"/>
    <s v="Active"/>
    <x v="437"/>
    <x v="10"/>
    <x v="8"/>
    <n v="67788.56"/>
    <n v="500"/>
    <s v="No"/>
    <n v="4.8499999999999996"/>
    <s v="USD"/>
    <s v="BR-104"/>
    <n v="19"/>
    <n v="11749.95"/>
    <n v="62"/>
    <n v="33384.120000000003"/>
    <n v="7"/>
    <n v="27"/>
    <n v="64"/>
    <s v="2026-03-17"/>
    <n v="557.21"/>
    <s v="No"/>
    <s v="Yes"/>
    <n v="1496.74"/>
    <s v="No"/>
    <n v="0"/>
    <s v="No"/>
    <n v="0"/>
    <s v="Yes"/>
    <s v="Yes"/>
    <s v="Yes"/>
    <s v="Yes"/>
    <n v="58.2"/>
    <n v="2"/>
    <x v="3"/>
    <n v="8"/>
    <s v="No"/>
    <s v="No"/>
    <s v="No"/>
    <n v="4"/>
    <s v="Email"/>
    <s v="N/A"/>
  </r>
  <r>
    <x v="464"/>
    <x v="10"/>
    <x v="1"/>
    <s v="Single"/>
    <s v="High School"/>
    <s v="Software Engineer"/>
    <n v="65768.929999999993"/>
    <n v="616"/>
    <x v="0"/>
    <x v="2"/>
    <s v="ACC-10465"/>
    <x v="2"/>
    <s v="Active"/>
    <x v="438"/>
    <x v="10"/>
    <x v="5"/>
    <n v="9681.2000000000007"/>
    <n v="100"/>
    <s v="Yes"/>
    <n v="0.05"/>
    <s v="USD"/>
    <s v="BR-113"/>
    <n v="12"/>
    <n v="15351.45"/>
    <n v="30"/>
    <n v="5939.22"/>
    <n v="29"/>
    <n v="11"/>
    <n v="68"/>
    <s v="2026-08-27"/>
    <n v="506.92"/>
    <s v="No"/>
    <s v="Yes"/>
    <n v="1954.5"/>
    <s v="Yes"/>
    <n v="25803.82"/>
    <s v="No"/>
    <n v="0"/>
    <s v="Yes"/>
    <s v="No"/>
    <s v="Yes"/>
    <s v="No"/>
    <n v="82.5"/>
    <n v="0"/>
    <x v="3"/>
    <n v="3"/>
    <s v="No"/>
    <s v="No"/>
    <s v="No"/>
    <n v="0"/>
    <s v="Email"/>
    <s v="Disabled"/>
  </r>
  <r>
    <x v="465"/>
    <x v="53"/>
    <x v="1"/>
    <s v="Single"/>
    <s v="Bachelor"/>
    <s v="Software Engineer"/>
    <n v="55992.77"/>
    <n v="839"/>
    <x v="1"/>
    <x v="0"/>
    <s v="ACC-10466"/>
    <x v="0"/>
    <s v="Active"/>
    <x v="439"/>
    <x v="3"/>
    <x v="0"/>
    <n v="33486.69"/>
    <n v="1500"/>
    <s v="Yes"/>
    <n v="3.45"/>
    <s v="USD"/>
    <s v="BR-112"/>
    <n v="56"/>
    <n v="13762.67"/>
    <n v="47"/>
    <n v="18138.45"/>
    <n v="10"/>
    <n v="34"/>
    <n v="74"/>
    <s v="2026-06-25"/>
    <n v="309.72000000000003"/>
    <s v="No"/>
    <s v="No"/>
    <n v="0"/>
    <s v="No"/>
    <n v="0"/>
    <s v="No"/>
    <n v="0"/>
    <s v="Yes"/>
    <s v="No"/>
    <s v="Yes"/>
    <s v="Yes"/>
    <n v="43.6"/>
    <n v="2"/>
    <x v="1"/>
    <n v="6"/>
    <s v="No"/>
    <s v="No"/>
    <s v="No"/>
    <n v="3"/>
    <s v="SMS"/>
    <s v="N/A"/>
  </r>
  <r>
    <x v="466"/>
    <x v="33"/>
    <x v="1"/>
    <s v="Single"/>
    <s v="High School"/>
    <s v="Student"/>
    <n v="48142.32"/>
    <n v="571"/>
    <x v="1"/>
    <x v="3"/>
    <s v="ACC-10467"/>
    <x v="2"/>
    <s v="Active"/>
    <x v="189"/>
    <x v="7"/>
    <x v="5"/>
    <n v="5823.69"/>
    <n v="0"/>
    <s v="No"/>
    <n v="0.05"/>
    <s v="USD"/>
    <s v="BR-103"/>
    <n v="20"/>
    <n v="10224.549999999999"/>
    <n v="68"/>
    <n v="28723.41"/>
    <n v="24"/>
    <n v="94"/>
    <n v="55"/>
    <s v="2026-06-27"/>
    <n v="442.59"/>
    <s v="No"/>
    <s v="Yes"/>
    <n v="1178.42"/>
    <s v="No"/>
    <n v="0"/>
    <s v="No"/>
    <n v="0"/>
    <s v="No"/>
    <s v="Yes"/>
    <s v="Yes"/>
    <s v="No"/>
    <n v="89.4"/>
    <n v="3"/>
    <x v="2"/>
    <n v="3"/>
    <s v="Yes"/>
    <s v="No"/>
    <s v="No"/>
    <n v="4"/>
    <s v="Email"/>
    <s v="N/A"/>
  </r>
  <r>
    <x v="467"/>
    <x v="31"/>
    <x v="0"/>
    <s v="Single"/>
    <s v="Bachelor"/>
    <s v="Accountant"/>
    <n v="85339.37"/>
    <n v="610"/>
    <x v="0"/>
    <x v="0"/>
    <s v="ACC-10468"/>
    <x v="0"/>
    <s v="Dormant"/>
    <x v="440"/>
    <x v="9"/>
    <x v="5"/>
    <n v="20265.400000000001"/>
    <n v="1500"/>
    <s v="No"/>
    <n v="2.62"/>
    <s v="USD"/>
    <s v="BR-106"/>
    <n v="53"/>
    <n v="39861.980000000003"/>
    <n v="52"/>
    <n v="32160.83"/>
    <n v="23"/>
    <n v="60"/>
    <n v="46"/>
    <s v="2026-07-13"/>
    <n v="685.93"/>
    <s v="No"/>
    <s v="Yes"/>
    <n v="562.52"/>
    <s v="Yes"/>
    <n v="16711.63"/>
    <s v="Yes"/>
    <n v="375162.25"/>
    <s v="Yes"/>
    <s v="Yes"/>
    <s v="No"/>
    <s v="No"/>
    <n v="85.2"/>
    <n v="4"/>
    <x v="4"/>
    <n v="10"/>
    <s v="No"/>
    <s v="No"/>
    <s v="No"/>
    <n v="3"/>
    <s v="Email"/>
    <s v="N/A"/>
  </r>
  <r>
    <x v="468"/>
    <x v="12"/>
    <x v="1"/>
    <s v="Married"/>
    <s v="Master"/>
    <s v="Sales Manager"/>
    <n v="52186.32"/>
    <n v="648"/>
    <x v="1"/>
    <x v="1"/>
    <s v="ACC-10469"/>
    <x v="0"/>
    <s v="Active"/>
    <x v="441"/>
    <x v="7"/>
    <x v="8"/>
    <n v="2952.83"/>
    <n v="0"/>
    <s v="Yes"/>
    <n v="3.11"/>
    <s v="USD"/>
    <s v="BR-111"/>
    <n v="7"/>
    <n v="7887.76"/>
    <n v="26"/>
    <n v="14321.65"/>
    <n v="28"/>
    <n v="104"/>
    <n v="25"/>
    <s v="2026-02-05"/>
    <n v="673.01"/>
    <s v="Yes"/>
    <s v="No"/>
    <n v="0"/>
    <s v="No"/>
    <n v="0"/>
    <s v="No"/>
    <n v="0"/>
    <s v="Yes"/>
    <s v="Yes"/>
    <s v="No"/>
    <s v="No"/>
    <n v="65.2"/>
    <n v="0"/>
    <x v="4"/>
    <n v="7"/>
    <s v="No"/>
    <s v="No"/>
    <s v="No"/>
    <n v="2"/>
    <s v="Email"/>
    <s v="Enabled"/>
  </r>
  <r>
    <x v="469"/>
    <x v="49"/>
    <x v="0"/>
    <s v="Single"/>
    <s v="Master"/>
    <s v="Retired"/>
    <n v="60316.08"/>
    <n v="684"/>
    <x v="0"/>
    <x v="3"/>
    <s v="ACC-10470"/>
    <x v="2"/>
    <s v="Active"/>
    <x v="442"/>
    <x v="1"/>
    <x v="10"/>
    <n v="32145.02"/>
    <n v="100"/>
    <s v="No"/>
    <n v="0.05"/>
    <s v="USD"/>
    <s v="BR-101"/>
    <n v="49"/>
    <n v="28866.240000000002"/>
    <n v="78"/>
    <n v="34016.639999999999"/>
    <n v="13"/>
    <n v="31"/>
    <n v="9"/>
    <s v="2026-09-05"/>
    <n v="495.14"/>
    <s v="No"/>
    <s v="Yes"/>
    <n v="670.49"/>
    <s v="No"/>
    <n v="0"/>
    <s v="No"/>
    <n v="0"/>
    <s v="Yes"/>
    <s v="No"/>
    <s v="Yes"/>
    <s v="No"/>
    <n v="21.1"/>
    <n v="3"/>
    <x v="0"/>
    <n v="6"/>
    <s v="No"/>
    <s v="No"/>
    <s v="No"/>
    <n v="0"/>
    <s v="SMS"/>
    <s v="Disabled"/>
  </r>
  <r>
    <x v="470"/>
    <x v="40"/>
    <x v="1"/>
    <s v="Divorced"/>
    <s v="Bachelor"/>
    <s v="Student"/>
    <n v="78659.98"/>
    <n v="604"/>
    <x v="0"/>
    <x v="1"/>
    <s v="ACC-10471"/>
    <x v="2"/>
    <s v="Active"/>
    <x v="443"/>
    <x v="2"/>
    <x v="9"/>
    <n v="32212.3"/>
    <n v="0"/>
    <s v="No"/>
    <n v="0.05"/>
    <s v="USD"/>
    <s v="BR-109"/>
    <n v="13"/>
    <n v="10173.1"/>
    <n v="53"/>
    <n v="29694.49"/>
    <n v="7"/>
    <n v="18"/>
    <n v="70"/>
    <s v="2026-06-13"/>
    <n v="604.04999999999995"/>
    <s v="No"/>
    <s v="No"/>
    <n v="0"/>
    <s v="No"/>
    <n v="0"/>
    <s v="No"/>
    <n v="0"/>
    <s v="No"/>
    <s v="Yes"/>
    <s v="No"/>
    <s v="No"/>
    <n v="75.2"/>
    <n v="1"/>
    <x v="3"/>
    <n v="1"/>
    <s v="No"/>
    <s v="Yes"/>
    <s v="No"/>
    <n v="1"/>
    <s v="Email"/>
    <s v="Enabled"/>
  </r>
  <r>
    <x v="471"/>
    <x v="51"/>
    <x v="0"/>
    <s v="Divorced"/>
    <s v="Bachelor"/>
    <s v="Chef"/>
    <n v="48516.79"/>
    <n v="646"/>
    <x v="1"/>
    <x v="3"/>
    <s v="ACC-10472"/>
    <x v="0"/>
    <s v="Active"/>
    <x v="444"/>
    <x v="5"/>
    <x v="3"/>
    <n v="11477.43"/>
    <n v="0"/>
    <s v="Yes"/>
    <n v="2.65"/>
    <s v="USD"/>
    <s v="BR-105"/>
    <n v="56"/>
    <n v="35722.720000000001"/>
    <n v="93"/>
    <n v="6327.97"/>
    <n v="23"/>
    <n v="100"/>
    <n v="74"/>
    <s v="2026-03-09"/>
    <n v="282.22000000000003"/>
    <s v="Yes"/>
    <s v="No"/>
    <n v="0"/>
    <s v="No"/>
    <n v="0"/>
    <s v="Yes"/>
    <n v="499137.59"/>
    <s v="Yes"/>
    <s v="No"/>
    <s v="No"/>
    <s v="No"/>
    <n v="115.1"/>
    <n v="1"/>
    <x v="3"/>
    <n v="4"/>
    <s v="No"/>
    <s v="No"/>
    <s v="No"/>
    <n v="4"/>
    <s v="Email"/>
    <s v="Disabled"/>
  </r>
  <r>
    <x v="472"/>
    <x v="5"/>
    <x v="0"/>
    <s v="Married"/>
    <s v="High School"/>
    <s v="Retired"/>
    <n v="91098.67"/>
    <n v="720"/>
    <x v="0"/>
    <x v="0"/>
    <s v="ACC-10473"/>
    <x v="1"/>
    <s v="Active"/>
    <x v="445"/>
    <x v="9"/>
    <x v="1"/>
    <n v="1628.19"/>
    <n v="0"/>
    <s v="Yes"/>
    <n v="2.38"/>
    <s v="EUR"/>
    <s v="BR-105"/>
    <n v="51"/>
    <n v="16303.59"/>
    <n v="72"/>
    <n v="45538.31"/>
    <n v="23"/>
    <n v="98"/>
    <n v="65"/>
    <s v="2026-05-13"/>
    <n v="502.78"/>
    <s v="Yes"/>
    <s v="Yes"/>
    <n v="5056.7700000000004"/>
    <s v="No"/>
    <n v="0"/>
    <s v="No"/>
    <n v="0"/>
    <s v="Yes"/>
    <s v="Yes"/>
    <s v="Yes"/>
    <s v="No"/>
    <n v="132.69999999999999"/>
    <n v="0"/>
    <x v="1"/>
    <n v="1"/>
    <s v="No"/>
    <s v="No"/>
    <s v="No"/>
    <n v="2"/>
    <s v="SMS"/>
    <s v="Enabled"/>
  </r>
  <r>
    <x v="473"/>
    <x v="56"/>
    <x v="0"/>
    <s v="Single"/>
    <s v="Bachelor"/>
    <s v="Teacher"/>
    <n v="64556.47"/>
    <n v="813"/>
    <x v="0"/>
    <x v="2"/>
    <s v="ACC-10474"/>
    <x v="0"/>
    <s v="Active"/>
    <x v="446"/>
    <x v="3"/>
    <x v="10"/>
    <n v="13357"/>
    <n v="0"/>
    <s v="No"/>
    <n v="1.64"/>
    <s v="USD"/>
    <s v="BR-104"/>
    <n v="30"/>
    <n v="34808.36"/>
    <n v="32"/>
    <n v="6679.17"/>
    <n v="20"/>
    <n v="98"/>
    <n v="12"/>
    <s v="2026-01-25"/>
    <n v="669.15"/>
    <s v="No"/>
    <s v="Yes"/>
    <n v="229.04"/>
    <s v="Yes"/>
    <n v="16688.37"/>
    <s v="No"/>
    <n v="0"/>
    <s v="Yes"/>
    <s v="Yes"/>
    <s v="Yes"/>
    <s v="Yes"/>
    <n v="31.5"/>
    <n v="4"/>
    <x v="4"/>
    <n v="6"/>
    <s v="No"/>
    <s v="Yes"/>
    <s v="No"/>
    <n v="4"/>
    <s v="SMS"/>
    <s v="Enabled"/>
  </r>
  <r>
    <x v="474"/>
    <x v="27"/>
    <x v="0"/>
    <s v="Married"/>
    <s v="Master"/>
    <s v="Accountant"/>
    <n v="27297.02"/>
    <n v="505"/>
    <x v="1"/>
    <x v="2"/>
    <s v="ACC-10475"/>
    <x v="0"/>
    <s v="Active"/>
    <x v="447"/>
    <x v="6"/>
    <x v="8"/>
    <n v="2362.39"/>
    <n v="0"/>
    <s v="No"/>
    <n v="1.77"/>
    <s v="USD"/>
    <s v="BR-104"/>
    <n v="30"/>
    <n v="23993.8"/>
    <n v="77"/>
    <n v="41757.629999999997"/>
    <n v="9"/>
    <n v="100"/>
    <n v="70"/>
    <s v="2026-04-05"/>
    <n v="614.5"/>
    <s v="No"/>
    <s v="Yes"/>
    <n v="1346.22"/>
    <s v="No"/>
    <n v="0"/>
    <s v="No"/>
    <n v="0"/>
    <s v="Yes"/>
    <s v="Yes"/>
    <s v="Yes"/>
    <s v="No"/>
    <n v="61.9"/>
    <n v="2"/>
    <x v="2"/>
    <n v="6"/>
    <s v="No"/>
    <s v="No"/>
    <s v="Yes"/>
    <n v="4"/>
    <s v="SMS"/>
    <s v="N/A"/>
  </r>
  <r>
    <x v="475"/>
    <x v="37"/>
    <x v="1"/>
    <s v="Married"/>
    <s v="Associate Degree"/>
    <s v="Chef"/>
    <n v="48249.93"/>
    <n v="759"/>
    <x v="1"/>
    <x v="2"/>
    <s v="ACC-10476"/>
    <x v="3"/>
    <s v="Active"/>
    <x v="448"/>
    <x v="4"/>
    <x v="10"/>
    <n v="8202.99"/>
    <n v="0"/>
    <s v="Yes"/>
    <n v="3.69"/>
    <s v="USD"/>
    <s v="BR-113"/>
    <n v="34"/>
    <n v="42713.04"/>
    <n v="35"/>
    <n v="4741.8"/>
    <n v="2"/>
    <n v="83"/>
    <n v="66"/>
    <s v="2026-04-07"/>
    <n v="687.75"/>
    <s v="Yes"/>
    <s v="No"/>
    <n v="0"/>
    <s v="No"/>
    <n v="0"/>
    <s v="No"/>
    <n v="0"/>
    <s v="Yes"/>
    <s v="Yes"/>
    <s v="Yes"/>
    <s v="No"/>
    <n v="23.7"/>
    <n v="0"/>
    <x v="0"/>
    <n v="5"/>
    <s v="No"/>
    <s v="No"/>
    <s v="No"/>
    <n v="4"/>
    <s v="Email"/>
    <s v="Disabled"/>
  </r>
  <r>
    <x v="476"/>
    <x v="21"/>
    <x v="1"/>
    <s v="Married"/>
    <s v="Bachelor"/>
    <s v="Software Engineer"/>
    <n v="97704.639999999999"/>
    <n v="798"/>
    <x v="0"/>
    <x v="3"/>
    <s v="ACC-10477"/>
    <x v="2"/>
    <s v="Dormant"/>
    <x v="449"/>
    <x v="2"/>
    <x v="8"/>
    <n v="57867.76"/>
    <n v="0"/>
    <s v="Yes"/>
    <n v="0.05"/>
    <s v="USD"/>
    <s v="BR-113"/>
    <n v="31"/>
    <n v="34196.120000000003"/>
    <n v="57"/>
    <n v="7743.2"/>
    <n v="3"/>
    <n v="103"/>
    <n v="24"/>
    <s v="2026-04-24"/>
    <n v="476.58"/>
    <s v="No"/>
    <s v="No"/>
    <n v="0"/>
    <s v="No"/>
    <n v="0"/>
    <s v="No"/>
    <n v="0"/>
    <s v="No"/>
    <s v="Yes"/>
    <s v="Yes"/>
    <s v="No"/>
    <n v="63"/>
    <n v="2"/>
    <x v="0"/>
    <n v="1"/>
    <s v="No"/>
    <s v="No"/>
    <s v="No"/>
    <n v="4"/>
    <s v="Email"/>
    <s v="Enabled"/>
  </r>
  <r>
    <x v="477"/>
    <x v="29"/>
    <x v="0"/>
    <s v="Single"/>
    <s v="Master"/>
    <s v="Chef"/>
    <n v="41574.94"/>
    <n v="848"/>
    <x v="1"/>
    <x v="2"/>
    <s v="ACC-10478"/>
    <x v="2"/>
    <s v="Active"/>
    <x v="450"/>
    <x v="8"/>
    <x v="5"/>
    <n v="18724.759999999998"/>
    <n v="0"/>
    <s v="No"/>
    <n v="0.05"/>
    <s v="USD"/>
    <s v="BR-101"/>
    <n v="20"/>
    <n v="5503.2"/>
    <n v="56"/>
    <n v="4297.62"/>
    <n v="24"/>
    <n v="13"/>
    <n v="8"/>
    <s v="2026-03-26"/>
    <n v="128.96"/>
    <s v="No"/>
    <s v="Yes"/>
    <n v="4102.5"/>
    <s v="Yes"/>
    <n v="33576.639999999999"/>
    <s v="No"/>
    <n v="0"/>
    <s v="No"/>
    <s v="Yes"/>
    <s v="Yes"/>
    <s v="No"/>
    <n v="88.4"/>
    <n v="2"/>
    <x v="0"/>
    <n v="4"/>
    <s v="No"/>
    <s v="No"/>
    <s v="No"/>
    <n v="1"/>
    <s v="Phone Call"/>
    <s v="Disabled"/>
  </r>
  <r>
    <x v="478"/>
    <x v="8"/>
    <x v="2"/>
    <s v="Married"/>
    <s v="Master"/>
    <s v="Mechanic"/>
    <n v="87351.94"/>
    <n v="541"/>
    <x v="0"/>
    <x v="3"/>
    <s v="ACC-10479"/>
    <x v="2"/>
    <s v="Active"/>
    <x v="451"/>
    <x v="6"/>
    <x v="7"/>
    <n v="8132.73"/>
    <n v="0"/>
    <s v="No"/>
    <n v="0.05"/>
    <s v="USD"/>
    <s v="BR-109"/>
    <n v="52"/>
    <n v="44205.13"/>
    <n v="55"/>
    <n v="40297.1"/>
    <n v="22"/>
    <n v="30"/>
    <n v="19"/>
    <s v="2026-06-14"/>
    <n v="789.74"/>
    <s v="No"/>
    <s v="No"/>
    <n v="0"/>
    <s v="Yes"/>
    <n v="24427.59"/>
    <s v="Yes"/>
    <n v="212383.15"/>
    <s v="Yes"/>
    <s v="Yes"/>
    <s v="Yes"/>
    <s v="Yes"/>
    <n v="97.5"/>
    <n v="1"/>
    <x v="0"/>
    <n v="3"/>
    <s v="No"/>
    <s v="No"/>
    <s v="No"/>
    <n v="1"/>
    <s v="Email"/>
    <s v="Disabled"/>
  </r>
  <r>
    <x v="479"/>
    <x v="3"/>
    <x v="0"/>
    <s v="Married"/>
    <s v="Associate Degree"/>
    <s v="Nurse"/>
    <n v="68041.84"/>
    <n v="758"/>
    <x v="0"/>
    <x v="0"/>
    <s v="ACC-10480"/>
    <x v="1"/>
    <s v="Active"/>
    <x v="452"/>
    <x v="4"/>
    <x v="9"/>
    <n v="86343.84"/>
    <n v="0"/>
    <s v="Yes"/>
    <n v="2.37"/>
    <s v="USD"/>
    <s v="BR-109"/>
    <n v="55"/>
    <n v="81846.179999999993"/>
    <n v="38"/>
    <n v="19129.919999999998"/>
    <n v="11"/>
    <n v="39"/>
    <n v="60"/>
    <s v="2026-07-25"/>
    <n v="1085.76"/>
    <s v="No"/>
    <s v="No"/>
    <n v="0"/>
    <s v="No"/>
    <n v="0"/>
    <s v="Yes"/>
    <n v="402850.9"/>
    <s v="Yes"/>
    <s v="Yes"/>
    <s v="No"/>
    <s v="No"/>
    <n v="71.900000000000006"/>
    <n v="4"/>
    <x v="4"/>
    <n v="8"/>
    <s v="No"/>
    <s v="No"/>
    <s v="No"/>
    <n v="1"/>
    <s v="Email"/>
    <s v="Disabled"/>
  </r>
  <r>
    <x v="480"/>
    <x v="26"/>
    <x v="0"/>
    <s v="Married"/>
    <s v="Bachelor"/>
    <s v="Nurse"/>
    <n v="60707.49"/>
    <n v="770"/>
    <x v="0"/>
    <x v="1"/>
    <s v="ACC-10481"/>
    <x v="0"/>
    <s v="Active"/>
    <x v="453"/>
    <x v="1"/>
    <x v="5"/>
    <n v="43136.62"/>
    <n v="500"/>
    <s v="Yes"/>
    <n v="0.67"/>
    <s v="USD"/>
    <s v="BR-113"/>
    <n v="8"/>
    <n v="4801.8500000000004"/>
    <n v="43"/>
    <n v="13823.27"/>
    <n v="8"/>
    <n v="42"/>
    <n v="24"/>
    <s v="2026-02-26"/>
    <n v="365.2"/>
    <s v="No"/>
    <s v="Yes"/>
    <n v="3810.95"/>
    <s v="No"/>
    <n v="0"/>
    <s v="No"/>
    <n v="0"/>
    <s v="Yes"/>
    <s v="Yes"/>
    <s v="Yes"/>
    <s v="No"/>
    <n v="80.7"/>
    <n v="2"/>
    <x v="3"/>
    <n v="5"/>
    <s v="No"/>
    <s v="Yes"/>
    <s v="No"/>
    <n v="0"/>
    <s v="Email"/>
    <s v="Disabled"/>
  </r>
  <r>
    <x v="481"/>
    <x v="45"/>
    <x v="0"/>
    <s v="Single"/>
    <s v="High School"/>
    <s v="Chef"/>
    <n v="127814.85"/>
    <n v="546"/>
    <x v="2"/>
    <x v="2"/>
    <s v="ACC-10482"/>
    <x v="0"/>
    <s v="Active"/>
    <x v="454"/>
    <x v="5"/>
    <x v="1"/>
    <n v="30121"/>
    <n v="100"/>
    <s v="No"/>
    <n v="2.93"/>
    <s v="USD"/>
    <s v="BR-104"/>
    <n v="55"/>
    <n v="46246.5"/>
    <n v="19"/>
    <n v="12175.83"/>
    <n v="10"/>
    <n v="52"/>
    <n v="28"/>
    <s v="2026-08-20"/>
    <n v="789.49"/>
    <s v="No"/>
    <s v="Yes"/>
    <n v="336.29"/>
    <s v="No"/>
    <n v="0"/>
    <s v="Yes"/>
    <n v="360327.08"/>
    <s v="Yes"/>
    <s v="No"/>
    <s v="No"/>
    <s v="No"/>
    <n v="139.4"/>
    <n v="0"/>
    <x v="4"/>
    <n v="1"/>
    <s v="Yes"/>
    <s v="No"/>
    <s v="No"/>
    <n v="1"/>
    <s v="Email"/>
    <s v="Disabled"/>
  </r>
  <r>
    <x v="482"/>
    <x v="16"/>
    <x v="1"/>
    <s v="Married"/>
    <s v="High School"/>
    <s v="Mechanic"/>
    <n v="32894.589999999997"/>
    <n v="584"/>
    <x v="1"/>
    <x v="2"/>
    <s v="ACC-10483"/>
    <x v="2"/>
    <s v="Active"/>
    <x v="455"/>
    <x v="3"/>
    <x v="10"/>
    <n v="7782.95"/>
    <n v="0"/>
    <s v="No"/>
    <n v="0.05"/>
    <s v="USD"/>
    <s v="BR-110"/>
    <n v="23"/>
    <n v="24095.77"/>
    <n v="29"/>
    <n v="15067.29"/>
    <n v="10"/>
    <n v="99"/>
    <n v="13"/>
    <s v="2026-01-05"/>
    <n v="753.14"/>
    <s v="No"/>
    <s v="Yes"/>
    <n v="421.12"/>
    <s v="Yes"/>
    <n v="5964.17"/>
    <s v="No"/>
    <n v="0"/>
    <s v="Yes"/>
    <s v="Yes"/>
    <s v="No"/>
    <s v="No"/>
    <n v="31.6"/>
    <n v="6"/>
    <x v="2"/>
    <n v="10"/>
    <s v="No"/>
    <s v="No"/>
    <s v="No"/>
    <n v="3"/>
    <s v="SMS"/>
    <s v="Enabled"/>
  </r>
  <r>
    <x v="483"/>
    <x v="54"/>
    <x v="1"/>
    <s v="Single"/>
    <s v="Master"/>
    <s v="Chef"/>
    <n v="46496.66"/>
    <n v="673"/>
    <x v="1"/>
    <x v="3"/>
    <s v="ACC-10484"/>
    <x v="2"/>
    <s v="Active"/>
    <x v="456"/>
    <x v="1"/>
    <x v="10"/>
    <n v="32761.439999999999"/>
    <n v="100"/>
    <s v="No"/>
    <n v="0.05"/>
    <s v="GBP"/>
    <s v="BR-110"/>
    <n v="38"/>
    <n v="17591.919999999998"/>
    <n v="97"/>
    <n v="49960.86"/>
    <n v="15"/>
    <n v="11"/>
    <n v="25"/>
    <s v="2026-08-09"/>
    <n v="500.39"/>
    <s v="No"/>
    <s v="Yes"/>
    <n v="99.95"/>
    <s v="Yes"/>
    <n v="31695.72"/>
    <s v="No"/>
    <n v="0"/>
    <s v="Yes"/>
    <s v="Yes"/>
    <s v="No"/>
    <s v="No"/>
    <n v="21.4"/>
    <n v="1"/>
    <x v="0"/>
    <n v="3"/>
    <s v="No"/>
    <s v="No"/>
    <s v="No"/>
    <n v="1"/>
    <s v="Phone Call"/>
    <s v="Disabled"/>
  </r>
  <r>
    <x v="484"/>
    <x v="8"/>
    <x v="0"/>
    <s v="Single"/>
    <s v="Master"/>
    <s v="Nurse"/>
    <n v="64414.25"/>
    <n v="557"/>
    <x v="0"/>
    <x v="0"/>
    <s v="ACC-10485"/>
    <x v="2"/>
    <s v="Active"/>
    <x v="457"/>
    <x v="0"/>
    <x v="1"/>
    <n v="20180.97"/>
    <n v="100"/>
    <s v="No"/>
    <n v="0.05"/>
    <s v="USD"/>
    <s v="BR-104"/>
    <n v="10"/>
    <n v="11132.59"/>
    <n v="43"/>
    <n v="17857.13"/>
    <n v="12"/>
    <n v="96"/>
    <n v="45"/>
    <s v="2026-06-18"/>
    <n v="546.98"/>
    <s v="No"/>
    <s v="Yes"/>
    <n v="1562.36"/>
    <s v="Yes"/>
    <n v="17074.14"/>
    <s v="No"/>
    <n v="0"/>
    <s v="Yes"/>
    <s v="Yes"/>
    <s v="Yes"/>
    <s v="Yes"/>
    <n v="130.9"/>
    <n v="2"/>
    <x v="4"/>
    <n v="9"/>
    <s v="No"/>
    <s v="No"/>
    <s v="No"/>
    <n v="4"/>
    <s v="Email"/>
    <s v="N/A"/>
  </r>
  <r>
    <x v="485"/>
    <x v="15"/>
    <x v="0"/>
    <s v="Divorced"/>
    <s v="Bachelor"/>
    <s v="Student"/>
    <n v="125393.73"/>
    <n v="698"/>
    <x v="2"/>
    <x v="1"/>
    <s v="ACC-10486"/>
    <x v="0"/>
    <s v="Active"/>
    <x v="458"/>
    <x v="5"/>
    <x v="2"/>
    <n v="30195.64"/>
    <n v="0"/>
    <s v="No"/>
    <n v="0.95"/>
    <s v="GBP"/>
    <s v="BR-112"/>
    <n v="49"/>
    <n v="51827.77"/>
    <n v="22"/>
    <n v="1230.79"/>
    <n v="26"/>
    <n v="40"/>
    <n v="17"/>
    <s v="2026-06-21"/>
    <n v="747.3"/>
    <s v="No"/>
    <s v="No"/>
    <n v="0"/>
    <s v="Yes"/>
    <n v="34539.94"/>
    <s v="No"/>
    <n v="0"/>
    <s v="Yes"/>
    <s v="Yes"/>
    <s v="Yes"/>
    <s v="No"/>
    <n v="19.3"/>
    <n v="5"/>
    <x v="2"/>
    <n v="6"/>
    <s v="No"/>
    <s v="No"/>
    <s v="No"/>
    <n v="4"/>
    <s v="SMS"/>
    <s v="Disabled"/>
  </r>
  <r>
    <x v="486"/>
    <x v="29"/>
    <x v="1"/>
    <s v="Single"/>
    <s v="High School"/>
    <s v="Teacher"/>
    <n v="64472.47"/>
    <n v="708"/>
    <x v="0"/>
    <x v="2"/>
    <s v="ACC-10487"/>
    <x v="0"/>
    <s v="Active"/>
    <x v="457"/>
    <x v="0"/>
    <x v="1"/>
    <n v="27392.3"/>
    <n v="0"/>
    <s v="No"/>
    <n v="1.55"/>
    <s v="USD"/>
    <s v="BR-107"/>
    <n v="19"/>
    <n v="13061.52"/>
    <n v="96"/>
    <n v="23409.3"/>
    <n v="29"/>
    <n v="13"/>
    <n v="9"/>
    <s v="2026-09-01"/>
    <n v="317.14"/>
    <s v="No"/>
    <s v="Yes"/>
    <n v="1070.6199999999999"/>
    <s v="No"/>
    <n v="0"/>
    <s v="No"/>
    <n v="0"/>
    <s v="Yes"/>
    <s v="Yes"/>
    <s v="No"/>
    <s v="No"/>
    <n v="130.9"/>
    <n v="7"/>
    <x v="1"/>
    <n v="7"/>
    <s v="No"/>
    <s v="No"/>
    <s v="No"/>
    <n v="3"/>
    <s v="Email"/>
    <s v="N/A"/>
  </r>
  <r>
    <x v="487"/>
    <x v="22"/>
    <x v="0"/>
    <s v="Single"/>
    <s v="Master"/>
    <s v="Nurse"/>
    <n v="71856.320000000007"/>
    <n v="747"/>
    <x v="0"/>
    <x v="3"/>
    <s v="ACC-10488"/>
    <x v="2"/>
    <s v="Active"/>
    <x v="149"/>
    <x v="6"/>
    <x v="5"/>
    <n v="6495.96"/>
    <n v="0"/>
    <s v="No"/>
    <n v="0.05"/>
    <s v="USD"/>
    <s v="BR-104"/>
    <n v="14"/>
    <n v="7976.79"/>
    <n v="19"/>
    <n v="2504.34"/>
    <n v="13"/>
    <n v="56"/>
    <n v="68"/>
    <s v="2026-02-28"/>
    <n v="317.61"/>
    <s v="No"/>
    <s v="Yes"/>
    <n v="808.1"/>
    <s v="No"/>
    <n v="0"/>
    <s v="Yes"/>
    <n v="369540.84"/>
    <s v="Yes"/>
    <s v="Yes"/>
    <s v="Yes"/>
    <s v="No"/>
    <n v="86.5"/>
    <n v="5"/>
    <x v="0"/>
    <n v="4"/>
    <s v="No"/>
    <s v="No"/>
    <s v="No"/>
    <n v="2"/>
    <s v="Phone Call"/>
    <s v="Disabled"/>
  </r>
  <r>
    <x v="488"/>
    <x v="15"/>
    <x v="1"/>
    <s v="Single"/>
    <s v="Bachelor"/>
    <s v="Teacher"/>
    <n v="56604.11"/>
    <n v="710"/>
    <x v="1"/>
    <x v="3"/>
    <s v="ACC-10489"/>
    <x v="0"/>
    <s v="Active"/>
    <x v="459"/>
    <x v="4"/>
    <x v="6"/>
    <n v="36342.660000000003"/>
    <n v="1500"/>
    <s v="No"/>
    <n v="0.73"/>
    <s v="GBP"/>
    <s v="BR-101"/>
    <n v="58"/>
    <n v="80900.34"/>
    <n v="95"/>
    <n v="51946.7"/>
    <n v="6"/>
    <n v="93"/>
    <n v="50"/>
    <s v="2026-03-04"/>
    <n v="868.28"/>
    <s v="No"/>
    <s v="Yes"/>
    <n v="9361.49"/>
    <s v="No"/>
    <n v="0"/>
    <s v="No"/>
    <n v="0"/>
    <s v="Yes"/>
    <s v="Yes"/>
    <s v="No"/>
    <s v="No"/>
    <n v="48.3"/>
    <n v="5"/>
    <x v="3"/>
    <n v="9"/>
    <s v="No"/>
    <s v="No"/>
    <s v="Yes"/>
    <n v="4"/>
    <s v="Email"/>
    <s v="Enabled"/>
  </r>
  <r>
    <x v="489"/>
    <x v="15"/>
    <x v="0"/>
    <s v="Divorced"/>
    <s v="Associate Degree"/>
    <s v="Software Engineer"/>
    <n v="73965.710000000006"/>
    <n v="538"/>
    <x v="0"/>
    <x v="1"/>
    <s v="ACC-10490"/>
    <x v="0"/>
    <s v="Dormant"/>
    <x v="76"/>
    <x v="10"/>
    <x v="7"/>
    <n v="17560.3"/>
    <n v="0"/>
    <s v="No"/>
    <n v="0.82"/>
    <s v="GBP"/>
    <s v="BR-111"/>
    <n v="46"/>
    <n v="16796.009999999998"/>
    <n v="54"/>
    <n v="12769.14"/>
    <n v="11"/>
    <n v="98"/>
    <n v="75"/>
    <s v="2026-05-16"/>
    <n v="295.64999999999998"/>
    <s v="Yes"/>
    <s v="Yes"/>
    <n v="2684.28"/>
    <s v="Yes"/>
    <n v="11972.58"/>
    <s v="No"/>
    <n v="0"/>
    <s v="Yes"/>
    <s v="Yes"/>
    <s v="No"/>
    <s v="No"/>
    <n v="94.3"/>
    <n v="1"/>
    <x v="3"/>
    <n v="1"/>
    <s v="No"/>
    <s v="No"/>
    <s v="No"/>
    <n v="4"/>
    <s v="Email"/>
    <s v="Enabled"/>
  </r>
  <r>
    <x v="490"/>
    <x v="23"/>
    <x v="1"/>
    <s v="Married"/>
    <s v="Bachelor"/>
    <s v="Teacher"/>
    <n v="58154.559999999998"/>
    <n v="751"/>
    <x v="1"/>
    <x v="0"/>
    <s v="ACC-10491"/>
    <x v="0"/>
    <s v="Active"/>
    <x v="460"/>
    <x v="3"/>
    <x v="2"/>
    <n v="16720.79"/>
    <n v="100"/>
    <s v="No"/>
    <n v="3.3"/>
    <s v="USD"/>
    <s v="BR-113"/>
    <n v="40"/>
    <n v="30465.599999999999"/>
    <n v="87"/>
    <n v="33723.370000000003"/>
    <n v="23"/>
    <n v="54"/>
    <n v="74"/>
    <s v="2026-05-18"/>
    <n v="505.42"/>
    <s v="No"/>
    <s v="Yes"/>
    <n v="1321.02"/>
    <s v="No"/>
    <n v="0"/>
    <s v="No"/>
    <n v="0"/>
    <s v="Yes"/>
    <s v="Yes"/>
    <s v="Yes"/>
    <s v="No"/>
    <n v="19.899999999999999"/>
    <n v="7"/>
    <x v="3"/>
    <n v="5"/>
    <s v="No"/>
    <s v="No"/>
    <s v="No"/>
    <n v="1"/>
    <s v="Email"/>
    <s v="Disabled"/>
  </r>
  <r>
    <x v="491"/>
    <x v="1"/>
    <x v="1"/>
    <s v="Married"/>
    <s v="High School"/>
    <s v="Student"/>
    <n v="82383.070000000007"/>
    <n v="630"/>
    <x v="0"/>
    <x v="1"/>
    <s v="ACC-10492"/>
    <x v="0"/>
    <s v="Active"/>
    <x v="461"/>
    <x v="6"/>
    <x v="4"/>
    <n v="3153.2"/>
    <n v="0"/>
    <s v="No"/>
    <n v="2.61"/>
    <s v="EUR"/>
    <s v="BR-109"/>
    <n v="50"/>
    <n v="59853.94"/>
    <n v="98"/>
    <n v="30877.13"/>
    <n v="27"/>
    <n v="74"/>
    <n v="63"/>
    <s v="2026-01-23"/>
    <n v="613.04999999999995"/>
    <s v="Yes"/>
    <s v="No"/>
    <n v="0"/>
    <s v="No"/>
    <n v="0"/>
    <s v="No"/>
    <n v="0"/>
    <s v="Yes"/>
    <s v="Yes"/>
    <s v="Yes"/>
    <s v="No"/>
    <n v="121.5"/>
    <n v="1"/>
    <x v="2"/>
    <n v="2"/>
    <s v="No"/>
    <s v="No"/>
    <s v="No"/>
    <n v="1"/>
    <s v="Email"/>
    <s v="Disabled"/>
  </r>
  <r>
    <x v="492"/>
    <x v="25"/>
    <x v="0"/>
    <s v="Married"/>
    <s v="Bachelor"/>
    <s v="Mechanic"/>
    <n v="84354.68"/>
    <n v="790"/>
    <x v="0"/>
    <x v="1"/>
    <s v="ACC-10493"/>
    <x v="2"/>
    <s v="Active"/>
    <x v="462"/>
    <x v="11"/>
    <x v="7"/>
    <n v="10215.82"/>
    <n v="100"/>
    <s v="Yes"/>
    <n v="0.05"/>
    <s v="USD"/>
    <s v="BR-102"/>
    <n v="44"/>
    <n v="17273.439999999999"/>
    <n v="91"/>
    <n v="14323.31"/>
    <n v="18"/>
    <n v="75"/>
    <n v="55"/>
    <s v="2026-01-05"/>
    <n v="234.05"/>
    <s v="No"/>
    <s v="Yes"/>
    <n v="164.93"/>
    <s v="No"/>
    <n v="0"/>
    <s v="No"/>
    <n v="0"/>
    <s v="Yes"/>
    <s v="Yes"/>
    <s v="No"/>
    <s v="No"/>
    <n v="102.3"/>
    <n v="0"/>
    <x v="4"/>
    <n v="1"/>
    <s v="No"/>
    <s v="No"/>
    <s v="No"/>
    <n v="4"/>
    <s v="SMS"/>
    <s v="Enabled"/>
  </r>
  <r>
    <x v="493"/>
    <x v="43"/>
    <x v="1"/>
    <s v="Single"/>
    <s v="Bachelor"/>
    <s v="Teacher"/>
    <n v="59147.37"/>
    <n v="749"/>
    <x v="1"/>
    <x v="3"/>
    <s v="ACC-10494"/>
    <x v="2"/>
    <s v="Active"/>
    <x v="463"/>
    <x v="4"/>
    <x v="2"/>
    <n v="10464.49"/>
    <n v="0"/>
    <s v="Yes"/>
    <n v="0.05"/>
    <s v="USD"/>
    <s v="BR-105"/>
    <n v="10"/>
    <n v="14128.06"/>
    <n v="93"/>
    <n v="71496.320000000007"/>
    <n v="7"/>
    <n v="15"/>
    <n v="20"/>
    <s v="2026-05-09"/>
    <n v="831.3"/>
    <s v="No"/>
    <s v="Yes"/>
    <n v="1017.13"/>
    <s v="No"/>
    <n v="0"/>
    <s v="Yes"/>
    <n v="280179.25"/>
    <s v="Yes"/>
    <s v="Yes"/>
    <s v="Yes"/>
    <s v="No"/>
    <n v="12"/>
    <n v="0"/>
    <x v="0"/>
    <n v="1"/>
    <s v="No"/>
    <s v="No"/>
    <s v="No"/>
    <n v="3"/>
    <s v="SMS"/>
    <s v="Disabled"/>
  </r>
  <r>
    <x v="494"/>
    <x v="3"/>
    <x v="0"/>
    <s v="Married"/>
    <s v="High School"/>
    <s v="Retired"/>
    <n v="36863"/>
    <n v="551"/>
    <x v="1"/>
    <x v="1"/>
    <s v="ACC-10495"/>
    <x v="0"/>
    <s v="Active"/>
    <x v="464"/>
    <x v="8"/>
    <x v="7"/>
    <n v="6277.19"/>
    <n v="0"/>
    <s v="Yes"/>
    <n v="1.65"/>
    <s v="USD"/>
    <s v="BR-104"/>
    <n v="48"/>
    <n v="42438.15"/>
    <n v="17"/>
    <n v="12751.1"/>
    <n v="3"/>
    <n v="16"/>
    <n v="55"/>
    <s v="2026-06-14"/>
    <n v="849.07"/>
    <s v="No"/>
    <s v="Yes"/>
    <n v="1806.92"/>
    <s v="No"/>
    <n v="0"/>
    <s v="No"/>
    <n v="0"/>
    <s v="Yes"/>
    <s v="No"/>
    <s v="Yes"/>
    <s v="No"/>
    <n v="100.3"/>
    <n v="7"/>
    <x v="0"/>
    <n v="9"/>
    <s v="No"/>
    <s v="No"/>
    <s v="No"/>
    <n v="4"/>
    <s v="SMS"/>
    <s v="Enabled"/>
  </r>
  <r>
    <x v="495"/>
    <x v="44"/>
    <x v="0"/>
    <s v="Married"/>
    <s v="High School"/>
    <s v="Sales Manager"/>
    <n v="67339.25"/>
    <n v="513"/>
    <x v="0"/>
    <x v="1"/>
    <s v="ACC-10496"/>
    <x v="0"/>
    <s v="Active"/>
    <x v="465"/>
    <x v="7"/>
    <x v="10"/>
    <n v="31104.52"/>
    <n v="0"/>
    <s v="Yes"/>
    <n v="0.73"/>
    <s v="USD"/>
    <s v="BR-108"/>
    <n v="44"/>
    <n v="37675.46"/>
    <n v="14"/>
    <n v="1588.39"/>
    <n v="21"/>
    <n v="60"/>
    <n v="46"/>
    <s v="2026-08-14"/>
    <n v="676.96"/>
    <s v="No"/>
    <s v="Yes"/>
    <n v="138.44999999999999"/>
    <s v="Yes"/>
    <n v="31854.37"/>
    <s v="Yes"/>
    <n v="271767.59999999998"/>
    <s v="No"/>
    <s v="Yes"/>
    <s v="Yes"/>
    <s v="No"/>
    <n v="28.5"/>
    <n v="3"/>
    <x v="0"/>
    <n v="4"/>
    <s v="No"/>
    <s v="No"/>
    <s v="No"/>
    <n v="1"/>
    <s v="Phone Call"/>
    <s v="Enabled"/>
  </r>
  <r>
    <x v="496"/>
    <x v="4"/>
    <x v="0"/>
    <s v="Single"/>
    <s v="High School"/>
    <s v="Nurse"/>
    <n v="100053.04"/>
    <n v="655"/>
    <x v="0"/>
    <x v="1"/>
    <s v="ACC-10497"/>
    <x v="2"/>
    <s v="Active"/>
    <x v="466"/>
    <x v="7"/>
    <x v="6"/>
    <n v="10957.85"/>
    <n v="1500"/>
    <s v="Yes"/>
    <n v="0.05"/>
    <s v="USD"/>
    <s v="BR-106"/>
    <n v="10"/>
    <n v="7515.61"/>
    <n v="94"/>
    <n v="63029.26"/>
    <n v="16"/>
    <n v="77"/>
    <n v="15"/>
    <s v="2026-07-18"/>
    <n v="678.32"/>
    <s v="No"/>
    <s v="Yes"/>
    <n v="394.15"/>
    <s v="No"/>
    <n v="0"/>
    <s v="No"/>
    <n v="0"/>
    <s v="Yes"/>
    <s v="Yes"/>
    <s v="Yes"/>
    <s v="No"/>
    <n v="53.3"/>
    <n v="7"/>
    <x v="0"/>
    <n v="9"/>
    <s v="No"/>
    <s v="Yes"/>
    <s v="No"/>
    <n v="1"/>
    <s v="Email"/>
    <s v="Disabled"/>
  </r>
  <r>
    <x v="497"/>
    <x v="32"/>
    <x v="1"/>
    <s v="Married"/>
    <s v="High School"/>
    <s v="Mechanic"/>
    <n v="44333.49"/>
    <n v="529"/>
    <x v="1"/>
    <x v="1"/>
    <s v="ACC-10498"/>
    <x v="0"/>
    <s v="Active"/>
    <x v="467"/>
    <x v="11"/>
    <x v="4"/>
    <n v="3117"/>
    <n v="0"/>
    <s v="No"/>
    <n v="1.03"/>
    <s v="USD"/>
    <s v="BR-107"/>
    <n v="19"/>
    <n v="25226.02"/>
    <n v="29"/>
    <n v="12072.13"/>
    <n v="1"/>
    <n v="27"/>
    <n v="72"/>
    <s v="2026-07-15"/>
    <n v="777.04"/>
    <s v="No"/>
    <s v="Yes"/>
    <n v="5635.62"/>
    <s v="No"/>
    <n v="0"/>
    <s v="No"/>
    <n v="0"/>
    <s v="Yes"/>
    <s v="Yes"/>
    <s v="Yes"/>
    <s v="No"/>
    <n v="125.8"/>
    <n v="2"/>
    <x v="1"/>
    <n v="5"/>
    <s v="No"/>
    <s v="No"/>
    <s v="No"/>
    <n v="1"/>
    <s v="SMS"/>
    <s v="N/A"/>
  </r>
  <r>
    <x v="498"/>
    <x v="20"/>
    <x v="1"/>
    <s v="Divorced"/>
    <s v="Bachelor"/>
    <s v="Entrepreneur"/>
    <n v="73347.92"/>
    <n v="589"/>
    <x v="0"/>
    <x v="3"/>
    <s v="ACC-10499"/>
    <x v="2"/>
    <s v="Active"/>
    <x v="468"/>
    <x v="8"/>
    <x v="10"/>
    <n v="19959.830000000002"/>
    <n v="0"/>
    <s v="Yes"/>
    <n v="0.05"/>
    <s v="GBP"/>
    <s v="BR-102"/>
    <n v="33"/>
    <n v="47288.14"/>
    <n v="53"/>
    <n v="33406"/>
    <n v="22"/>
    <n v="50"/>
    <n v="56"/>
    <s v="2026-02-05"/>
    <n v="938.3"/>
    <s v="No"/>
    <s v="Yes"/>
    <n v="494.99"/>
    <s v="No"/>
    <n v="0"/>
    <s v="No"/>
    <n v="0"/>
    <s v="Yes"/>
    <s v="Yes"/>
    <s v="Yes"/>
    <s v="No"/>
    <n v="28.1"/>
    <n v="5"/>
    <x v="0"/>
    <n v="10"/>
    <s v="No"/>
    <s v="No"/>
    <s v="No"/>
    <n v="3"/>
    <s v="Email"/>
    <s v="Enabled"/>
  </r>
  <r>
    <x v="499"/>
    <x v="5"/>
    <x v="1"/>
    <s v="Single"/>
    <s v="Master"/>
    <s v="Software Engineer"/>
    <n v="34856.49"/>
    <n v="666"/>
    <x v="1"/>
    <x v="0"/>
    <s v="ACC-10500"/>
    <x v="2"/>
    <s v="Active"/>
    <x v="129"/>
    <x v="0"/>
    <x v="1"/>
    <n v="10330.25"/>
    <n v="100"/>
    <s v="Yes"/>
    <n v="0.05"/>
    <s v="USD"/>
    <s v="BR-104"/>
    <n v="29"/>
    <n v="20128.560000000001"/>
    <n v="89"/>
    <n v="14539.74"/>
    <n v="21"/>
    <n v="116"/>
    <n v="77"/>
    <s v="2026-02-03"/>
    <n v="293.8"/>
    <s v="No"/>
    <s v="Yes"/>
    <n v="6366.64"/>
    <s v="No"/>
    <n v="0"/>
    <s v="No"/>
    <n v="0"/>
    <s v="Yes"/>
    <s v="No"/>
    <s v="No"/>
    <s v="No"/>
    <n v="131.30000000000001"/>
    <n v="1"/>
    <x v="1"/>
    <n v="1"/>
    <s v="No"/>
    <s v="No"/>
    <s v="No"/>
    <n v="4"/>
    <s v="SMS"/>
    <s v="Enabled"/>
  </r>
  <r>
    <x v="500"/>
    <x v="11"/>
    <x v="2"/>
    <s v="Single"/>
    <s v="High School"/>
    <s v="Sales Manager"/>
    <n v="39004.82"/>
    <n v="568"/>
    <x v="1"/>
    <x v="1"/>
    <s v="ACC-10501"/>
    <x v="1"/>
    <s v="Active"/>
    <x v="469"/>
    <x v="7"/>
    <x v="0"/>
    <n v="1906.95"/>
    <n v="100"/>
    <s v="Yes"/>
    <n v="3.04"/>
    <s v="EUR"/>
    <s v="BR-114"/>
    <n v="23"/>
    <n v="20817.57"/>
    <n v="67"/>
    <n v="9996.7800000000007"/>
    <n v="12"/>
    <n v="78"/>
    <n v="14"/>
    <s v="2026-05-16"/>
    <n v="342.38"/>
    <s v="Yes"/>
    <s v="Yes"/>
    <n v="252.51"/>
    <s v="No"/>
    <n v="0"/>
    <s v="No"/>
    <n v="0"/>
    <s v="Yes"/>
    <s v="Yes"/>
    <s v="Yes"/>
    <s v="No"/>
    <n v="40.5"/>
    <n v="3"/>
    <x v="4"/>
    <n v="7"/>
    <s v="No"/>
    <s v="Yes"/>
    <s v="No"/>
    <n v="1"/>
    <s v="Phone Call"/>
    <s v="Disabled"/>
  </r>
  <r>
    <x v="501"/>
    <x v="17"/>
    <x v="0"/>
    <s v="Single"/>
    <s v="High School"/>
    <s v="Retired"/>
    <n v="97509.15"/>
    <n v="662"/>
    <x v="0"/>
    <x v="3"/>
    <s v="ACC-10502"/>
    <x v="2"/>
    <s v="Active"/>
    <x v="470"/>
    <x v="3"/>
    <x v="6"/>
    <n v="1047.3800000000001"/>
    <n v="0"/>
    <s v="Yes"/>
    <n v="0.05"/>
    <s v="USD"/>
    <s v="BR-104"/>
    <n v="18"/>
    <n v="10980.9"/>
    <n v="29"/>
    <n v="20823.98"/>
    <n v="25"/>
    <n v="34"/>
    <n v="76"/>
    <s v="2026-04-16"/>
    <n v="676.7"/>
    <s v="No"/>
    <s v="Yes"/>
    <n v="5477.94"/>
    <s v="No"/>
    <n v="0"/>
    <s v="No"/>
    <n v="0"/>
    <s v="Yes"/>
    <s v="Yes"/>
    <s v="No"/>
    <s v="No"/>
    <n v="55.7"/>
    <n v="7"/>
    <x v="3"/>
    <n v="7"/>
    <s v="No"/>
    <s v="No"/>
    <s v="No"/>
    <n v="2"/>
    <s v="Phone Call"/>
    <s v="Enabled"/>
  </r>
  <r>
    <x v="502"/>
    <x v="17"/>
    <x v="0"/>
    <s v="Single"/>
    <s v="Bachelor"/>
    <s v="Accountant"/>
    <n v="82288.33"/>
    <n v="741"/>
    <x v="0"/>
    <x v="0"/>
    <s v="ACC-10503"/>
    <x v="0"/>
    <s v="Active"/>
    <x v="471"/>
    <x v="1"/>
    <x v="5"/>
    <n v="62459.28"/>
    <n v="0"/>
    <s v="No"/>
    <n v="1.02"/>
    <s v="USD"/>
    <s v="BR-112"/>
    <n v="7"/>
    <n v="4748.95"/>
    <n v="98"/>
    <n v="70889.73"/>
    <n v="27"/>
    <n v="65"/>
    <n v="67"/>
    <s v="2026-08-16"/>
    <n v="720.37"/>
    <s v="No"/>
    <s v="Yes"/>
    <n v="1511.52"/>
    <s v="Yes"/>
    <n v="15905.65"/>
    <s v="No"/>
    <n v="0"/>
    <s v="No"/>
    <s v="No"/>
    <s v="No"/>
    <s v="Yes"/>
    <n v="80.5"/>
    <n v="0"/>
    <x v="1"/>
    <n v="6"/>
    <s v="No"/>
    <s v="No"/>
    <s v="No"/>
    <n v="1"/>
    <s v="SMS"/>
    <s v="Enabled"/>
  </r>
  <r>
    <x v="503"/>
    <x v="52"/>
    <x v="0"/>
    <s v="Divorced"/>
    <s v="Master"/>
    <s v="Student"/>
    <n v="73724.13"/>
    <n v="551"/>
    <x v="0"/>
    <x v="2"/>
    <s v="ACC-10504"/>
    <x v="2"/>
    <s v="Dormant"/>
    <x v="472"/>
    <x v="10"/>
    <x v="7"/>
    <n v="2572.69"/>
    <n v="0"/>
    <s v="Yes"/>
    <n v="0.05"/>
    <s v="USD"/>
    <s v="BR-113"/>
    <n v="54"/>
    <n v="12789.02"/>
    <n v="80"/>
    <n v="31954.73"/>
    <n v="20"/>
    <n v="10"/>
    <n v="40"/>
    <s v="2026-07-03"/>
    <n v="333.91"/>
    <s v="No"/>
    <s v="Yes"/>
    <n v="2128.98"/>
    <s v="No"/>
    <n v="0"/>
    <s v="No"/>
    <n v="0"/>
    <s v="Yes"/>
    <s v="Yes"/>
    <s v="No"/>
    <s v="No"/>
    <n v="93.7"/>
    <n v="4"/>
    <x v="3"/>
    <n v="6"/>
    <s v="No"/>
    <s v="No"/>
    <s v="No"/>
    <n v="0"/>
    <s v="Phone Call"/>
    <s v="N/A"/>
  </r>
  <r>
    <x v="504"/>
    <x v="0"/>
    <x v="0"/>
    <s v="Married"/>
    <s v="Associate Degree"/>
    <s v="Chef"/>
    <n v="15000"/>
    <n v="641"/>
    <x v="1"/>
    <x v="1"/>
    <s v="ACC-10505"/>
    <x v="0"/>
    <s v="Dormant"/>
    <x v="473"/>
    <x v="2"/>
    <x v="10"/>
    <n v="10416.65"/>
    <n v="0"/>
    <s v="Yes"/>
    <n v="2.5299999999999998"/>
    <s v="USD"/>
    <s v="BR-102"/>
    <n v="46"/>
    <n v="56198.94"/>
    <n v="98"/>
    <n v="68856.600000000006"/>
    <n v="6"/>
    <n v="107"/>
    <n v="49"/>
    <s v="2026-05-02"/>
    <n v="868.44"/>
    <s v="No"/>
    <s v="Yes"/>
    <n v="826.9"/>
    <s v="Yes"/>
    <n v="19198.16"/>
    <s v="No"/>
    <n v="0"/>
    <s v="No"/>
    <s v="Yes"/>
    <s v="No"/>
    <s v="Yes"/>
    <n v="26.7"/>
    <n v="1"/>
    <x v="3"/>
    <n v="6"/>
    <s v="No"/>
    <s v="No"/>
    <s v="No"/>
    <n v="2"/>
    <s v="SMS"/>
    <s v="N/A"/>
  </r>
  <r>
    <x v="505"/>
    <x v="36"/>
    <x v="0"/>
    <s v="Married"/>
    <s v="Associate Degree"/>
    <s v="Sales Manager"/>
    <n v="51177.68"/>
    <n v="562"/>
    <x v="1"/>
    <x v="2"/>
    <s v="ACC-10506"/>
    <x v="0"/>
    <s v="Active"/>
    <x v="474"/>
    <x v="4"/>
    <x v="3"/>
    <n v="8334.56"/>
    <n v="500"/>
    <s v="No"/>
    <n v="2.48"/>
    <s v="USD"/>
    <s v="BR-110"/>
    <n v="50"/>
    <n v="73006.649999999994"/>
    <n v="83"/>
    <n v="45699.32"/>
    <n v="17"/>
    <n v="64"/>
    <n v="10"/>
    <s v="2026-06-25"/>
    <n v="892.53"/>
    <s v="No"/>
    <s v="No"/>
    <n v="0"/>
    <s v="No"/>
    <n v="0"/>
    <s v="No"/>
    <n v="0"/>
    <s v="Yes"/>
    <s v="Yes"/>
    <s v="Yes"/>
    <s v="No"/>
    <n v="108.1"/>
    <n v="4"/>
    <x v="2"/>
    <n v="10"/>
    <s v="No"/>
    <s v="No"/>
    <s v="No"/>
    <n v="1"/>
    <s v="Phone Call"/>
    <s v="N/A"/>
  </r>
  <r>
    <x v="506"/>
    <x v="43"/>
    <x v="1"/>
    <s v="Married"/>
    <s v="Bachelor"/>
    <s v="Mechanic"/>
    <n v="80170.350000000006"/>
    <n v="791"/>
    <x v="0"/>
    <x v="0"/>
    <s v="ACC-10507"/>
    <x v="0"/>
    <s v="Active"/>
    <x v="475"/>
    <x v="7"/>
    <x v="6"/>
    <n v="26261.99"/>
    <n v="0"/>
    <s v="Yes"/>
    <n v="0.85"/>
    <s v="USD"/>
    <s v="BR-104"/>
    <n v="18"/>
    <n v="21606.92"/>
    <n v="49"/>
    <n v="9249.11"/>
    <n v="9"/>
    <n v="12"/>
    <n v="10"/>
    <s v="2026-07-10"/>
    <n v="460.54"/>
    <s v="No"/>
    <s v="Yes"/>
    <n v="1693.84"/>
    <s v="No"/>
    <n v="0"/>
    <s v="No"/>
    <n v="0"/>
    <s v="Yes"/>
    <s v="Yes"/>
    <s v="Yes"/>
    <s v="No"/>
    <n v="53.4"/>
    <n v="4"/>
    <x v="1"/>
    <n v="6"/>
    <s v="No"/>
    <s v="No"/>
    <s v="Yes"/>
    <n v="0"/>
    <s v="Phone Call"/>
    <s v="Enabled"/>
  </r>
  <r>
    <x v="507"/>
    <x v="49"/>
    <x v="0"/>
    <s v="Single"/>
    <s v="Associate Degree"/>
    <s v="Mechanic"/>
    <n v="28773.360000000001"/>
    <n v="590"/>
    <x v="1"/>
    <x v="1"/>
    <s v="ACC-10508"/>
    <x v="0"/>
    <s v="Active"/>
    <x v="476"/>
    <x v="5"/>
    <x v="6"/>
    <n v="2060.0700000000002"/>
    <n v="500"/>
    <s v="No"/>
    <n v="1.53"/>
    <s v="USD"/>
    <s v="BR-109"/>
    <n v="58"/>
    <n v="50673.14"/>
    <n v="25"/>
    <n v="7417.89"/>
    <n v="3"/>
    <n v="63"/>
    <n v="70"/>
    <s v="2026-07-15"/>
    <n v="699.89"/>
    <s v="Yes"/>
    <s v="No"/>
    <n v="0"/>
    <s v="No"/>
    <n v="0"/>
    <s v="Yes"/>
    <n v="355497.78"/>
    <s v="Yes"/>
    <s v="Yes"/>
    <s v="No"/>
    <s v="Yes"/>
    <n v="54.7"/>
    <n v="5"/>
    <x v="0"/>
    <n v="10"/>
    <s v="No"/>
    <s v="No"/>
    <s v="No"/>
    <n v="3"/>
    <s v="Email"/>
    <s v="Enabled"/>
  </r>
  <r>
    <x v="508"/>
    <x v="54"/>
    <x v="1"/>
    <s v="Married"/>
    <s v="High School"/>
    <s v="Mechanic"/>
    <n v="56152.87"/>
    <n v="651"/>
    <x v="1"/>
    <x v="1"/>
    <s v="ACC-10509"/>
    <x v="0"/>
    <s v="Active"/>
    <x v="477"/>
    <x v="2"/>
    <x v="0"/>
    <n v="29819.42"/>
    <n v="0"/>
    <s v="Yes"/>
    <n v="1.48"/>
    <s v="USD"/>
    <s v="BR-108"/>
    <n v="43"/>
    <n v="54857.81"/>
    <n v="13"/>
    <n v="1976.59"/>
    <n v="20"/>
    <n v="90"/>
    <n v="77"/>
    <s v="2026-03-06"/>
    <n v="1014.9"/>
    <s v="No"/>
    <s v="Yes"/>
    <n v="202.2"/>
    <s v="No"/>
    <n v="0"/>
    <s v="No"/>
    <n v="0"/>
    <s v="Yes"/>
    <s v="Yes"/>
    <s v="No"/>
    <s v="Yes"/>
    <n v="39.200000000000003"/>
    <n v="7"/>
    <x v="2"/>
    <n v="10"/>
    <s v="Yes"/>
    <s v="No"/>
    <s v="No"/>
    <n v="0"/>
    <s v="Email"/>
    <s v="Disabled"/>
  </r>
  <r>
    <x v="509"/>
    <x v="1"/>
    <x v="0"/>
    <s v="Married"/>
    <s v="Bachelor"/>
    <s v="Software Engineer"/>
    <n v="84166.34"/>
    <n v="656"/>
    <x v="0"/>
    <x v="0"/>
    <s v="ACC-10510"/>
    <x v="0"/>
    <s v="Dormant"/>
    <x v="478"/>
    <x v="11"/>
    <x v="6"/>
    <n v="5858.48"/>
    <n v="0"/>
    <s v="Yes"/>
    <n v="2.2200000000000002"/>
    <s v="USD"/>
    <s v="BR-111"/>
    <n v="43"/>
    <n v="56555.44"/>
    <n v="19"/>
    <n v="11978.77"/>
    <n v="7"/>
    <n v="41"/>
    <n v="68"/>
    <s v="2026-05-02"/>
    <n v="1105.3900000000001"/>
    <s v="Yes"/>
    <s v="Yes"/>
    <n v="1091.1600000000001"/>
    <s v="No"/>
    <n v="0"/>
    <s v="No"/>
    <n v="0"/>
    <s v="Yes"/>
    <s v="Yes"/>
    <s v="Yes"/>
    <s v="No"/>
    <n v="53.8"/>
    <n v="7"/>
    <x v="0"/>
    <n v="10"/>
    <s v="No"/>
    <s v="Yes"/>
    <s v="No"/>
    <n v="4"/>
    <s v="Email"/>
    <s v="N/A"/>
  </r>
  <r>
    <x v="510"/>
    <x v="18"/>
    <x v="0"/>
    <s v="Married"/>
    <s v="Bachelor"/>
    <s v="Teacher"/>
    <n v="27221.53"/>
    <n v="808"/>
    <x v="1"/>
    <x v="1"/>
    <s v="ACC-10511"/>
    <x v="2"/>
    <s v="Active"/>
    <x v="479"/>
    <x v="7"/>
    <x v="5"/>
    <n v="4262.2700000000004"/>
    <n v="100"/>
    <s v="Yes"/>
    <n v="0.05"/>
    <s v="USD"/>
    <s v="BR-114"/>
    <n v="25"/>
    <n v="22696.99"/>
    <n v="60"/>
    <n v="47336.28"/>
    <n v="21"/>
    <n v="97"/>
    <n v="42"/>
    <s v="2026-06-21"/>
    <n v="823.92"/>
    <s v="No"/>
    <s v="Yes"/>
    <n v="734.94"/>
    <s v="No"/>
    <n v="0"/>
    <s v="No"/>
    <n v="0"/>
    <s v="Yes"/>
    <s v="Yes"/>
    <s v="No"/>
    <s v="No"/>
    <n v="88.8"/>
    <n v="1"/>
    <x v="3"/>
    <n v="2"/>
    <s v="No"/>
    <s v="No"/>
    <s v="No"/>
    <n v="4"/>
    <s v="Email"/>
    <s v="Disabled"/>
  </r>
  <r>
    <x v="511"/>
    <x v="28"/>
    <x v="0"/>
    <s v="Widowed"/>
    <s v="Bachelor"/>
    <s v="Nurse"/>
    <n v="23017.84"/>
    <n v="649"/>
    <x v="1"/>
    <x v="0"/>
    <s v="ACC-10512"/>
    <x v="3"/>
    <s v="Active"/>
    <x v="480"/>
    <x v="5"/>
    <x v="1"/>
    <n v="2107.35"/>
    <n v="100"/>
    <s v="Yes"/>
    <n v="3.38"/>
    <s v="USD"/>
    <s v="BR-101"/>
    <n v="58"/>
    <n v="82261.67"/>
    <n v="57"/>
    <n v="26207.67"/>
    <n v="21"/>
    <n v="11"/>
    <n v="73"/>
    <s v="2026-01-19"/>
    <n v="943.21"/>
    <s v="No"/>
    <s v="Yes"/>
    <n v="4736.8"/>
    <s v="No"/>
    <n v="0"/>
    <s v="No"/>
    <n v="0"/>
    <s v="Yes"/>
    <s v="Yes"/>
    <s v="No"/>
    <s v="No"/>
    <n v="138.5"/>
    <n v="3"/>
    <x v="2"/>
    <n v="10"/>
    <s v="No"/>
    <s v="No"/>
    <s v="No"/>
    <n v="3"/>
    <s v="Email"/>
    <s v="Enabled"/>
  </r>
  <r>
    <x v="512"/>
    <x v="41"/>
    <x v="1"/>
    <s v="Married"/>
    <s v="Bachelor"/>
    <s v="Accountant"/>
    <n v="27654.3"/>
    <n v="827"/>
    <x v="1"/>
    <x v="2"/>
    <s v="ACC-10513"/>
    <x v="0"/>
    <s v="Active"/>
    <x v="481"/>
    <x v="9"/>
    <x v="0"/>
    <n v="15351.85"/>
    <n v="0"/>
    <s v="Yes"/>
    <n v="2.76"/>
    <s v="USD"/>
    <s v="BR-113"/>
    <n v="59"/>
    <n v="14114.05"/>
    <n v="85"/>
    <n v="46061.36"/>
    <n v="20"/>
    <n v="74"/>
    <n v="65"/>
    <s v="2026-01-04"/>
    <n v="417.88"/>
    <s v="No"/>
    <s v="No"/>
    <n v="0"/>
    <s v="No"/>
    <n v="0"/>
    <s v="No"/>
    <n v="0"/>
    <s v="Yes"/>
    <s v="No"/>
    <s v="Yes"/>
    <s v="No"/>
    <n v="36.700000000000003"/>
    <n v="3"/>
    <x v="0"/>
    <n v="8"/>
    <s v="No"/>
    <s v="No"/>
    <s v="No"/>
    <n v="3"/>
    <s v="Email"/>
    <s v="Disabled"/>
  </r>
  <r>
    <x v="513"/>
    <x v="30"/>
    <x v="1"/>
    <s v="Married"/>
    <s v="Bachelor"/>
    <s v="Chef"/>
    <n v="73362.13"/>
    <n v="770"/>
    <x v="0"/>
    <x v="3"/>
    <s v="ACC-10514"/>
    <x v="2"/>
    <s v="Active"/>
    <x v="482"/>
    <x v="7"/>
    <x v="4"/>
    <n v="43745.02"/>
    <n v="100"/>
    <s v="Yes"/>
    <n v="0.05"/>
    <s v="USD"/>
    <s v="BR-108"/>
    <n v="15"/>
    <n v="3196.87"/>
    <n v="29"/>
    <n v="17677.509999999998"/>
    <n v="25"/>
    <n v="107"/>
    <n v="78"/>
    <s v="2026-03-01"/>
    <n v="474.42"/>
    <s v="Yes"/>
    <s v="Yes"/>
    <n v="381.36"/>
    <s v="No"/>
    <n v="0"/>
    <s v="No"/>
    <n v="0"/>
    <s v="No"/>
    <s v="Yes"/>
    <s v="Yes"/>
    <s v="No"/>
    <n v="125.4"/>
    <n v="1"/>
    <x v="0"/>
    <n v="5"/>
    <s v="No"/>
    <s v="No"/>
    <s v="No"/>
    <n v="3"/>
    <s v="Email"/>
    <s v="Enabled"/>
  </r>
  <r>
    <x v="514"/>
    <x v="13"/>
    <x v="1"/>
    <s v="Married"/>
    <s v="Associate Degree"/>
    <s v="Mechanic"/>
    <n v="51075.040000000001"/>
    <n v="568"/>
    <x v="1"/>
    <x v="0"/>
    <s v="ACC-10515"/>
    <x v="0"/>
    <s v="Active"/>
    <x v="483"/>
    <x v="7"/>
    <x v="1"/>
    <n v="7639.72"/>
    <n v="100"/>
    <s v="No"/>
    <n v="3.13"/>
    <s v="USD"/>
    <s v="BR-114"/>
    <n v="54"/>
    <n v="16518.45"/>
    <n v="41"/>
    <n v="8945.9699999999993"/>
    <n v="12"/>
    <n v="17"/>
    <n v="67"/>
    <s v="2026-04-27"/>
    <n v="268.05"/>
    <s v="No"/>
    <s v="No"/>
    <n v="0"/>
    <s v="No"/>
    <n v="0"/>
    <s v="Yes"/>
    <n v="191016.07"/>
    <s v="Yes"/>
    <s v="No"/>
    <s v="Yes"/>
    <s v="No"/>
    <n v="137.1"/>
    <n v="6"/>
    <x v="4"/>
    <n v="9"/>
    <s v="No"/>
    <s v="No"/>
    <s v="No"/>
    <n v="0"/>
    <s v="Email"/>
    <s v="N/A"/>
  </r>
  <r>
    <x v="515"/>
    <x v="1"/>
    <x v="1"/>
    <s v="Single"/>
    <s v="Bachelor"/>
    <s v="Chef"/>
    <n v="86951.22"/>
    <n v="615"/>
    <x v="0"/>
    <x v="0"/>
    <s v="ACC-10516"/>
    <x v="1"/>
    <s v="Active"/>
    <x v="484"/>
    <x v="7"/>
    <x v="3"/>
    <n v="10449.92"/>
    <n v="0"/>
    <s v="No"/>
    <n v="1.7"/>
    <s v="GBP"/>
    <s v="BR-111"/>
    <n v="14"/>
    <n v="3853.01"/>
    <n v="75"/>
    <n v="22650.07"/>
    <n v="13"/>
    <n v="118"/>
    <n v="75"/>
    <s v="2026-07-10"/>
    <n v="297.79000000000002"/>
    <s v="Yes"/>
    <s v="Yes"/>
    <n v="1498.41"/>
    <s v="No"/>
    <n v="0"/>
    <s v="No"/>
    <n v="0"/>
    <s v="Yes"/>
    <s v="Yes"/>
    <s v="Yes"/>
    <s v="Yes"/>
    <n v="113.2"/>
    <n v="7"/>
    <x v="2"/>
    <n v="10"/>
    <s v="No"/>
    <s v="No"/>
    <s v="No"/>
    <n v="0"/>
    <s v="Email"/>
    <s v="Disabled"/>
  </r>
  <r>
    <x v="516"/>
    <x v="27"/>
    <x v="1"/>
    <s v="Single"/>
    <s v="High School"/>
    <s v="Entrepreneur"/>
    <n v="68025.460000000006"/>
    <n v="691"/>
    <x v="0"/>
    <x v="3"/>
    <s v="ACC-10517"/>
    <x v="0"/>
    <s v="Active"/>
    <x v="485"/>
    <x v="5"/>
    <x v="3"/>
    <n v="30991.71"/>
    <n v="0"/>
    <s v="Yes"/>
    <n v="0.61"/>
    <s v="USD"/>
    <s v="BR-109"/>
    <n v="19"/>
    <n v="14287.89"/>
    <n v="69"/>
    <n v="24787.62"/>
    <n v="20"/>
    <n v="67"/>
    <n v="24"/>
    <s v="2026-02-09"/>
    <n v="444.04"/>
    <s v="No"/>
    <s v="Yes"/>
    <n v="5071.99"/>
    <s v="No"/>
    <n v="0"/>
    <s v="No"/>
    <n v="0"/>
    <s v="No"/>
    <s v="No"/>
    <s v="Yes"/>
    <s v="Yes"/>
    <n v="114.6"/>
    <n v="5"/>
    <x v="2"/>
    <n v="10"/>
    <s v="No"/>
    <s v="No"/>
    <s v="No"/>
    <n v="3"/>
    <s v="Phone Call"/>
    <s v="Enabled"/>
  </r>
  <r>
    <x v="517"/>
    <x v="53"/>
    <x v="0"/>
    <s v="Single"/>
    <s v="High School"/>
    <s v="Software Engineer"/>
    <n v="112013.37"/>
    <n v="503"/>
    <x v="0"/>
    <x v="2"/>
    <s v="ACC-10518"/>
    <x v="1"/>
    <s v="Active"/>
    <x v="486"/>
    <x v="10"/>
    <x v="9"/>
    <n v="71955.350000000006"/>
    <n v="0"/>
    <s v="Yes"/>
    <n v="1.65"/>
    <s v="USD"/>
    <s v="BR-108"/>
    <n v="34"/>
    <n v="48362.19"/>
    <n v="20"/>
    <n v="9918.82"/>
    <n v="16"/>
    <n v="119"/>
    <n v="79"/>
    <s v="2026-08-08"/>
    <n v="1079.28"/>
    <s v="No"/>
    <s v="No"/>
    <n v="0"/>
    <s v="No"/>
    <n v="0"/>
    <s v="No"/>
    <n v="0"/>
    <s v="Yes"/>
    <s v="Yes"/>
    <s v="Yes"/>
    <s v="No"/>
    <n v="69.8"/>
    <n v="2"/>
    <x v="3"/>
    <n v="1"/>
    <s v="No"/>
    <s v="No"/>
    <s v="No"/>
    <n v="0"/>
    <s v="SMS"/>
    <s v="N/A"/>
  </r>
  <r>
    <x v="518"/>
    <x v="38"/>
    <x v="0"/>
    <s v="Single"/>
    <s v="Bachelor"/>
    <s v="Mechanic"/>
    <n v="34062.949999999997"/>
    <n v="574"/>
    <x v="1"/>
    <x v="0"/>
    <s v="ACC-10519"/>
    <x v="0"/>
    <s v="Active"/>
    <x v="487"/>
    <x v="5"/>
    <x v="10"/>
    <n v="10336.94"/>
    <n v="100"/>
    <s v="No"/>
    <n v="2.0499999999999998"/>
    <s v="USD"/>
    <s v="BR-114"/>
    <n v="48"/>
    <n v="51733.95"/>
    <n v="29"/>
    <n v="19948.21"/>
    <n v="11"/>
    <n v="62"/>
    <n v="68"/>
    <s v="2026-03-06"/>
    <n v="930.94"/>
    <s v="No"/>
    <s v="No"/>
    <n v="0"/>
    <s v="No"/>
    <n v="0"/>
    <s v="No"/>
    <n v="0"/>
    <s v="Yes"/>
    <s v="Yes"/>
    <s v="Yes"/>
    <s v="No"/>
    <n v="31.2"/>
    <n v="4"/>
    <x v="3"/>
    <n v="7"/>
    <s v="No"/>
    <s v="Yes"/>
    <s v="No"/>
    <n v="4"/>
    <s v="Phone Call"/>
    <s v="N/A"/>
  </r>
  <r>
    <x v="519"/>
    <x v="25"/>
    <x v="1"/>
    <s v="Married"/>
    <s v="Master"/>
    <s v="Entrepreneur"/>
    <n v="73294.289999999994"/>
    <n v="797"/>
    <x v="0"/>
    <x v="1"/>
    <s v="ACC-10520"/>
    <x v="2"/>
    <s v="Active"/>
    <x v="400"/>
    <x v="3"/>
    <x v="3"/>
    <n v="58404.72"/>
    <n v="0"/>
    <s v="Yes"/>
    <n v="0.05"/>
    <s v="EUR"/>
    <s v="BR-110"/>
    <n v="59"/>
    <n v="62380.03"/>
    <n v="32"/>
    <n v="7700.89"/>
    <n v="29"/>
    <n v="53"/>
    <n v="41"/>
    <s v="2026-07-21"/>
    <n v="770.12"/>
    <s v="No"/>
    <s v="Yes"/>
    <n v="4029.81"/>
    <s v="No"/>
    <n v="0"/>
    <s v="No"/>
    <n v="0"/>
    <s v="Yes"/>
    <s v="Yes"/>
    <s v="Yes"/>
    <s v="No"/>
    <n v="116.1"/>
    <n v="3"/>
    <x v="2"/>
    <n v="9"/>
    <s v="No"/>
    <s v="No"/>
    <s v="No"/>
    <n v="1"/>
    <s v="Phone Call"/>
    <s v="Disabled"/>
  </r>
  <r>
    <x v="520"/>
    <x v="18"/>
    <x v="1"/>
    <s v="Married"/>
    <s v="PhD"/>
    <s v="Accountant"/>
    <n v="45119.63"/>
    <n v="740"/>
    <x v="1"/>
    <x v="0"/>
    <s v="ACC-10521"/>
    <x v="0"/>
    <s v="Active"/>
    <x v="465"/>
    <x v="7"/>
    <x v="10"/>
    <n v="6988.45"/>
    <n v="100"/>
    <s v="Yes"/>
    <n v="2.79"/>
    <s v="USD"/>
    <s v="BR-101"/>
    <n v="21"/>
    <n v="14707.39"/>
    <n v="86"/>
    <n v="34672.33"/>
    <n v="3"/>
    <n v="82"/>
    <n v="40"/>
    <s v="2026-03-23"/>
    <n v="461.49"/>
    <s v="Yes"/>
    <s v="Yes"/>
    <n v="5069.18"/>
    <s v="No"/>
    <n v="0"/>
    <s v="No"/>
    <n v="0"/>
    <s v="Yes"/>
    <s v="No"/>
    <s v="Yes"/>
    <s v="No"/>
    <n v="28.5"/>
    <n v="1"/>
    <x v="4"/>
    <n v="1"/>
    <s v="No"/>
    <s v="No"/>
    <s v="No"/>
    <n v="2"/>
    <s v="SMS"/>
    <s v="Disabled"/>
  </r>
  <r>
    <x v="521"/>
    <x v="7"/>
    <x v="1"/>
    <s v="Divorced"/>
    <s v="Bachelor"/>
    <s v="Accountant"/>
    <n v="80005.320000000007"/>
    <n v="529"/>
    <x v="0"/>
    <x v="0"/>
    <s v="ACC-10522"/>
    <x v="0"/>
    <s v="Active"/>
    <x v="488"/>
    <x v="4"/>
    <x v="10"/>
    <n v="4754.09"/>
    <n v="100"/>
    <s v="Yes"/>
    <n v="3.3"/>
    <s v="USD"/>
    <s v="BR-108"/>
    <n v="58"/>
    <n v="51845.99"/>
    <n v="44"/>
    <n v="27000.62"/>
    <n v="8"/>
    <n v="37"/>
    <n v="14"/>
    <s v="2026-03-02"/>
    <n v="773.01"/>
    <s v="No"/>
    <s v="Yes"/>
    <n v="4589.45"/>
    <s v="Yes"/>
    <n v="15254.93"/>
    <s v="No"/>
    <n v="0"/>
    <s v="No"/>
    <s v="Yes"/>
    <s v="No"/>
    <s v="Yes"/>
    <n v="24.3"/>
    <n v="0"/>
    <x v="4"/>
    <n v="1"/>
    <s v="No"/>
    <s v="Yes"/>
    <s v="No"/>
    <n v="3"/>
    <s v="SMS"/>
    <s v="Enabled"/>
  </r>
  <r>
    <x v="522"/>
    <x v="42"/>
    <x v="0"/>
    <s v="Married"/>
    <s v="High School"/>
    <s v="Nurse"/>
    <n v="67998.399999999994"/>
    <n v="642"/>
    <x v="0"/>
    <x v="3"/>
    <s v="ACC-10523"/>
    <x v="0"/>
    <s v="Active"/>
    <x v="479"/>
    <x v="7"/>
    <x v="5"/>
    <n v="4719.3999999999996"/>
    <n v="100"/>
    <s v="No"/>
    <n v="1.47"/>
    <s v="USD"/>
    <s v="BR-112"/>
    <n v="33"/>
    <n v="19649.09"/>
    <n v="26"/>
    <n v="3004.01"/>
    <n v="14"/>
    <n v="28"/>
    <n v="38"/>
    <s v="2026-04-16"/>
    <n v="383.95"/>
    <s v="No"/>
    <s v="No"/>
    <n v="0"/>
    <s v="Yes"/>
    <n v="5231.76"/>
    <s v="Yes"/>
    <n v="272894.24"/>
    <s v="Yes"/>
    <s v="Yes"/>
    <s v="Yes"/>
    <s v="No"/>
    <n v="88.8"/>
    <n v="0"/>
    <x v="3"/>
    <n v="4"/>
    <s v="No"/>
    <s v="No"/>
    <s v="No"/>
    <n v="4"/>
    <s v="Email"/>
    <s v="Enabled"/>
  </r>
  <r>
    <x v="523"/>
    <x v="55"/>
    <x v="0"/>
    <s v="Married"/>
    <s v="High School"/>
    <s v="Retired"/>
    <n v="40171.980000000003"/>
    <n v="825"/>
    <x v="1"/>
    <x v="3"/>
    <s v="ACC-10524"/>
    <x v="0"/>
    <s v="Active"/>
    <x v="489"/>
    <x v="2"/>
    <x v="8"/>
    <n v="13756.73"/>
    <n v="100"/>
    <s v="Yes"/>
    <n v="1.98"/>
    <s v="USD"/>
    <s v="BR-105"/>
    <n v="21"/>
    <n v="18336.97"/>
    <n v="19"/>
    <n v="8258.73"/>
    <n v="14"/>
    <n v="65"/>
    <n v="49"/>
    <s v="2026-06-20"/>
    <n v="664.89"/>
    <s v="No"/>
    <s v="Yes"/>
    <n v="78.38"/>
    <s v="No"/>
    <n v="0"/>
    <s v="No"/>
    <n v="0"/>
    <s v="Yes"/>
    <s v="Yes"/>
    <s v="Yes"/>
    <s v="No"/>
    <n v="63.3"/>
    <n v="6"/>
    <x v="1"/>
    <n v="10"/>
    <s v="No"/>
    <s v="No"/>
    <s v="No"/>
    <n v="0"/>
    <s v="Email"/>
    <s v="Disabled"/>
  </r>
  <r>
    <x v="524"/>
    <x v="7"/>
    <x v="0"/>
    <s v="Single"/>
    <s v="Master"/>
    <s v="Nurse"/>
    <n v="61071.19"/>
    <n v="682"/>
    <x v="0"/>
    <x v="2"/>
    <s v="ACC-10525"/>
    <x v="2"/>
    <s v="Active"/>
    <x v="490"/>
    <x v="8"/>
    <x v="6"/>
    <n v="10201.01"/>
    <n v="0"/>
    <s v="No"/>
    <n v="0.05"/>
    <s v="USD"/>
    <s v="BR-109"/>
    <n v="37"/>
    <n v="43314.39"/>
    <n v="47"/>
    <n v="7439.38"/>
    <n v="17"/>
    <n v="29"/>
    <n v="67"/>
    <s v="2026-04-20"/>
    <n v="604.21"/>
    <s v="No"/>
    <s v="No"/>
    <n v="0"/>
    <s v="Yes"/>
    <n v="13204.46"/>
    <s v="No"/>
    <n v="0"/>
    <s v="Yes"/>
    <s v="No"/>
    <s v="Yes"/>
    <s v="Yes"/>
    <n v="51.7"/>
    <n v="1"/>
    <x v="0"/>
    <n v="1"/>
    <s v="No"/>
    <s v="No"/>
    <s v="No"/>
    <n v="2"/>
    <s v="SMS"/>
    <s v="N/A"/>
  </r>
  <r>
    <x v="525"/>
    <x v="26"/>
    <x v="0"/>
    <s v="Single"/>
    <s v="Bachelor"/>
    <s v="Teacher"/>
    <n v="66827.45"/>
    <n v="515"/>
    <x v="0"/>
    <x v="0"/>
    <s v="ACC-10526"/>
    <x v="2"/>
    <s v="Active"/>
    <x v="221"/>
    <x v="6"/>
    <x v="4"/>
    <n v="4075.98"/>
    <n v="1500"/>
    <s v="Yes"/>
    <n v="0.05"/>
    <s v="USD"/>
    <s v="BR-114"/>
    <n v="42"/>
    <n v="38904.61"/>
    <n v="87"/>
    <n v="39529.47"/>
    <n v="26"/>
    <n v="80"/>
    <n v="17"/>
    <s v="2026-01-06"/>
    <n v="608.02"/>
    <s v="No"/>
    <s v="Yes"/>
    <n v="6294.68"/>
    <s v="No"/>
    <n v="0"/>
    <s v="No"/>
    <n v="0"/>
    <s v="No"/>
    <s v="Yes"/>
    <s v="Yes"/>
    <s v="Yes"/>
    <n v="122.2"/>
    <n v="2"/>
    <x v="3"/>
    <n v="8"/>
    <s v="Yes"/>
    <s v="No"/>
    <s v="No"/>
    <n v="3"/>
    <s v="Email"/>
    <s v="Disabled"/>
  </r>
  <r>
    <x v="526"/>
    <x v="30"/>
    <x v="2"/>
    <s v="Married"/>
    <s v="Bachelor"/>
    <s v="Chef"/>
    <n v="50017.279999999999"/>
    <n v="610"/>
    <x v="1"/>
    <x v="0"/>
    <s v="ACC-10527"/>
    <x v="0"/>
    <s v="Active"/>
    <x v="491"/>
    <x v="4"/>
    <x v="4"/>
    <n v="5686.43"/>
    <n v="100"/>
    <s v="Yes"/>
    <n v="1.46"/>
    <s v="USD"/>
    <s v="BR-109"/>
    <n v="25"/>
    <n v="18613.330000000002"/>
    <n v="92"/>
    <n v="57579.77"/>
    <n v="5"/>
    <n v="115"/>
    <n v="29"/>
    <s v="2026-02-16"/>
    <n v="651.22"/>
    <s v="No"/>
    <s v="Yes"/>
    <n v="1131.6600000000001"/>
    <s v="Yes"/>
    <n v="25244.37"/>
    <s v="No"/>
    <n v="0"/>
    <s v="Yes"/>
    <s v="Yes"/>
    <s v="Yes"/>
    <s v="No"/>
    <n v="119.8"/>
    <n v="0"/>
    <x v="4"/>
    <n v="2"/>
    <s v="No"/>
    <s v="Yes"/>
    <s v="No"/>
    <n v="0"/>
    <s v="Email"/>
    <s v="Disabled"/>
  </r>
  <r>
    <x v="527"/>
    <x v="39"/>
    <x v="0"/>
    <s v="Married"/>
    <s v="Bachelor"/>
    <s v="Student"/>
    <n v="83179.179999999993"/>
    <n v="700"/>
    <x v="0"/>
    <x v="3"/>
    <s v="ACC-10528"/>
    <x v="3"/>
    <s v="Active"/>
    <x v="492"/>
    <x v="8"/>
    <x v="10"/>
    <n v="19704.580000000002"/>
    <n v="0"/>
    <s v="Yes"/>
    <n v="3.2"/>
    <s v="USD"/>
    <s v="BR-106"/>
    <n v="51"/>
    <n v="66218.33"/>
    <n v="41"/>
    <n v="9336.1299999999992"/>
    <n v="1"/>
    <n v="65"/>
    <n v="48"/>
    <s v="2026-05-13"/>
    <n v="821.24"/>
    <s v="No"/>
    <s v="No"/>
    <n v="0"/>
    <s v="No"/>
    <n v="0"/>
    <s v="Yes"/>
    <n v="202720.89"/>
    <s v="No"/>
    <s v="Yes"/>
    <s v="Yes"/>
    <s v="No"/>
    <n v="28.4"/>
    <n v="7"/>
    <x v="2"/>
    <n v="9"/>
    <s v="No"/>
    <s v="No"/>
    <s v="No"/>
    <n v="0"/>
    <s v="Email"/>
    <s v="Disabled"/>
  </r>
  <r>
    <x v="528"/>
    <x v="32"/>
    <x v="1"/>
    <s v="Married"/>
    <s v="Bachelor"/>
    <s v="Accountant"/>
    <n v="39222.68"/>
    <n v="606"/>
    <x v="1"/>
    <x v="0"/>
    <s v="ACC-10529"/>
    <x v="2"/>
    <s v="Active"/>
    <x v="493"/>
    <x v="0"/>
    <x v="10"/>
    <n v="1915.76"/>
    <n v="100"/>
    <s v="Yes"/>
    <n v="0.05"/>
    <s v="USD"/>
    <s v="BR-103"/>
    <n v="55"/>
    <n v="31552.17"/>
    <n v="63"/>
    <n v="43287.86"/>
    <n v="8"/>
    <n v="44"/>
    <n v="78"/>
    <s v="2026-01-15"/>
    <n v="634.24"/>
    <s v="No"/>
    <s v="No"/>
    <n v="0"/>
    <s v="No"/>
    <n v="0"/>
    <s v="No"/>
    <n v="0"/>
    <s v="Yes"/>
    <s v="No"/>
    <s v="Yes"/>
    <s v="Yes"/>
    <n v="23.4"/>
    <n v="2"/>
    <x v="4"/>
    <n v="4"/>
    <s v="No"/>
    <s v="No"/>
    <s v="No"/>
    <n v="2"/>
    <s v="Email"/>
    <s v="N/A"/>
  </r>
  <r>
    <x v="529"/>
    <x v="39"/>
    <x v="0"/>
    <s v="Single"/>
    <s v="Master"/>
    <s v="Student"/>
    <n v="117275.21"/>
    <n v="661"/>
    <x v="0"/>
    <x v="1"/>
    <s v="ACC-10530"/>
    <x v="3"/>
    <s v="Active"/>
    <x v="494"/>
    <x v="3"/>
    <x v="7"/>
    <n v="1294.0899999999999"/>
    <n v="100"/>
    <s v="Yes"/>
    <n v="4.68"/>
    <s v="USD"/>
    <s v="BR-112"/>
    <n v="18"/>
    <n v="14866.79"/>
    <n v="66"/>
    <n v="19872.8"/>
    <n v="4"/>
    <n v="28"/>
    <n v="28"/>
    <s v="2026-08-10"/>
    <n v="413.57"/>
    <s v="No"/>
    <s v="Yes"/>
    <n v="1259.27"/>
    <s v="No"/>
    <n v="0"/>
    <s v="No"/>
    <n v="0"/>
    <s v="Yes"/>
    <s v="Yes"/>
    <s v="No"/>
    <s v="No"/>
    <n v="104.1"/>
    <n v="1"/>
    <x v="2"/>
    <n v="10"/>
    <s v="No"/>
    <s v="No"/>
    <s v="No"/>
    <n v="0"/>
    <s v="Email"/>
    <s v="N/A"/>
  </r>
  <r>
    <x v="530"/>
    <x v="11"/>
    <x v="1"/>
    <s v="Single"/>
    <s v="High School"/>
    <s v="Software Engineer"/>
    <n v="88842.26"/>
    <n v="782"/>
    <x v="0"/>
    <x v="0"/>
    <s v="ACC-10531"/>
    <x v="0"/>
    <s v="Active"/>
    <x v="234"/>
    <x v="5"/>
    <x v="0"/>
    <n v="67320.539999999994"/>
    <n v="0"/>
    <s v="No"/>
    <n v="1.26"/>
    <s v="USD"/>
    <s v="BR-107"/>
    <n v="14"/>
    <n v="20602.28"/>
    <n v="98"/>
    <n v="18922.689999999999"/>
    <n v="24"/>
    <n v="90"/>
    <n v="73"/>
    <s v="2026-01-12"/>
    <n v="352.9"/>
    <s v="No"/>
    <s v="Yes"/>
    <n v="3745.26"/>
    <s v="No"/>
    <n v="0"/>
    <s v="No"/>
    <n v="0"/>
    <s v="Yes"/>
    <s v="Yes"/>
    <s v="No"/>
    <s v="No"/>
    <n v="42.7"/>
    <n v="1"/>
    <x v="3"/>
    <n v="2"/>
    <s v="No"/>
    <s v="No"/>
    <s v="No"/>
    <n v="2"/>
    <s v="SMS"/>
    <s v="Enabled"/>
  </r>
  <r>
    <x v="531"/>
    <x v="8"/>
    <x v="0"/>
    <s v="Married"/>
    <s v="Bachelor"/>
    <s v="Sales Manager"/>
    <n v="73718.53"/>
    <n v="768"/>
    <x v="0"/>
    <x v="2"/>
    <s v="ACC-10532"/>
    <x v="1"/>
    <s v="Dormant"/>
    <x v="495"/>
    <x v="5"/>
    <x v="10"/>
    <n v="8779.3799999999992"/>
    <n v="0"/>
    <s v="Yes"/>
    <n v="2.91"/>
    <s v="USD"/>
    <s v="BR-103"/>
    <n v="46"/>
    <n v="67045.83"/>
    <n v="34"/>
    <n v="13565.75"/>
    <n v="11"/>
    <n v="113"/>
    <n v="78"/>
    <s v="2026-07-08"/>
    <n v="1007.64"/>
    <s v="No"/>
    <s v="Yes"/>
    <n v="463.16"/>
    <s v="No"/>
    <n v="0"/>
    <s v="No"/>
    <n v="0"/>
    <s v="Yes"/>
    <s v="Yes"/>
    <s v="Yes"/>
    <s v="No"/>
    <n v="31"/>
    <n v="4"/>
    <x v="0"/>
    <n v="9"/>
    <s v="Yes"/>
    <s v="No"/>
    <s v="No"/>
    <n v="4"/>
    <s v="SMS"/>
    <s v="N/A"/>
  </r>
  <r>
    <x v="532"/>
    <x v="34"/>
    <x v="1"/>
    <s v="Single"/>
    <s v="Master"/>
    <s v="Mechanic"/>
    <n v="136132.85999999999"/>
    <n v="654"/>
    <x v="2"/>
    <x v="0"/>
    <s v="ACC-10533"/>
    <x v="0"/>
    <s v="Active"/>
    <x v="496"/>
    <x v="9"/>
    <x v="8"/>
    <n v="11586.98"/>
    <n v="0"/>
    <s v="No"/>
    <n v="0.88"/>
    <s v="EUR"/>
    <s v="BR-107"/>
    <n v="27"/>
    <n v="5620.59"/>
    <n v="23"/>
    <n v="16262.3"/>
    <n v="28"/>
    <n v="72"/>
    <n v="51"/>
    <s v="2026-01-23"/>
    <n v="437.66"/>
    <s v="No"/>
    <s v="Yes"/>
    <n v="1210.25"/>
    <s v="No"/>
    <n v="0"/>
    <s v="No"/>
    <n v="0"/>
    <s v="Yes"/>
    <s v="Yes"/>
    <s v="No"/>
    <s v="No"/>
    <n v="61.4"/>
    <n v="1"/>
    <x v="0"/>
    <n v="1"/>
    <s v="Yes"/>
    <s v="No"/>
    <s v="No"/>
    <n v="3"/>
    <s v="Email"/>
    <s v="Enabled"/>
  </r>
  <r>
    <x v="533"/>
    <x v="21"/>
    <x v="0"/>
    <s v="Single"/>
    <s v="Associate Degree"/>
    <s v="Software Engineer"/>
    <n v="57267.53"/>
    <n v="572"/>
    <x v="1"/>
    <x v="1"/>
    <s v="ACC-10534"/>
    <x v="2"/>
    <s v="Dormant"/>
    <x v="497"/>
    <x v="10"/>
    <x v="9"/>
    <n v="21170.45"/>
    <n v="1500"/>
    <s v="Yes"/>
    <n v="0.05"/>
    <s v="USD"/>
    <s v="BR-108"/>
    <n v="43"/>
    <n v="38351.85"/>
    <n v="54"/>
    <n v="5491.79"/>
    <n v="25"/>
    <n v="91"/>
    <n v="54"/>
    <s v="2026-04-17"/>
    <n v="452"/>
    <s v="No"/>
    <s v="Yes"/>
    <n v="3053.5"/>
    <s v="Yes"/>
    <n v="26057.59"/>
    <s v="No"/>
    <n v="0"/>
    <s v="Yes"/>
    <s v="Yes"/>
    <s v="No"/>
    <s v="No"/>
    <n v="70.3"/>
    <n v="2"/>
    <x v="3"/>
    <n v="4"/>
    <s v="No"/>
    <s v="No"/>
    <s v="No"/>
    <n v="0"/>
    <s v="Email"/>
    <s v="Disabled"/>
  </r>
  <r>
    <x v="534"/>
    <x v="11"/>
    <x v="0"/>
    <s v="Married"/>
    <s v="Bachelor"/>
    <s v="Accountant"/>
    <n v="80284.399999999994"/>
    <n v="696"/>
    <x v="0"/>
    <x v="3"/>
    <s v="ACC-10535"/>
    <x v="0"/>
    <s v="Active"/>
    <x v="498"/>
    <x v="11"/>
    <x v="4"/>
    <n v="47048.25"/>
    <n v="100"/>
    <s v="Yes"/>
    <n v="3.12"/>
    <s v="USD"/>
    <s v="BR-105"/>
    <n v="43"/>
    <n v="27433.79"/>
    <n v="53"/>
    <n v="15670.97"/>
    <n v="4"/>
    <n v="16"/>
    <n v="40"/>
    <s v="2026-01-06"/>
    <n v="449.01"/>
    <s v="No"/>
    <s v="No"/>
    <n v="0"/>
    <s v="No"/>
    <n v="0"/>
    <s v="No"/>
    <n v="0"/>
    <s v="No"/>
    <s v="Yes"/>
    <s v="Yes"/>
    <s v="Yes"/>
    <n v="126.4"/>
    <n v="6"/>
    <x v="0"/>
    <n v="6"/>
    <s v="No"/>
    <s v="Yes"/>
    <s v="No"/>
    <n v="1"/>
    <s v="Email"/>
    <s v="N/A"/>
  </r>
  <r>
    <x v="535"/>
    <x v="51"/>
    <x v="0"/>
    <s v="Single"/>
    <s v="Associate Degree"/>
    <s v="Entrepreneur"/>
    <n v="70567.009999999995"/>
    <n v="742"/>
    <x v="0"/>
    <x v="2"/>
    <s v="ACC-10536"/>
    <x v="2"/>
    <s v="Active"/>
    <x v="499"/>
    <x v="9"/>
    <x v="8"/>
    <n v="21884.880000000001"/>
    <n v="0"/>
    <s v="Yes"/>
    <n v="0.05"/>
    <s v="GBP"/>
    <s v="BR-105"/>
    <n v="18"/>
    <n v="10414.64"/>
    <n v="47"/>
    <n v="25374"/>
    <n v="11"/>
    <n v="36"/>
    <n v="37"/>
    <s v="2026-07-01"/>
    <n v="550.59"/>
    <s v="No"/>
    <s v="Yes"/>
    <n v="963.41"/>
    <s v="No"/>
    <n v="0"/>
    <s v="No"/>
    <n v="0"/>
    <s v="Yes"/>
    <s v="Yes"/>
    <s v="Yes"/>
    <s v="No"/>
    <n v="61.1"/>
    <n v="3"/>
    <x v="0"/>
    <n v="3"/>
    <s v="No"/>
    <s v="No"/>
    <s v="No"/>
    <n v="2"/>
    <s v="Email"/>
    <s v="Disabled"/>
  </r>
  <r>
    <x v="536"/>
    <x v="51"/>
    <x v="0"/>
    <s v="Married"/>
    <s v="PhD"/>
    <s v="Chef"/>
    <n v="84936.69"/>
    <n v="585"/>
    <x v="0"/>
    <x v="0"/>
    <s v="ACC-10537"/>
    <x v="2"/>
    <s v="Active"/>
    <x v="500"/>
    <x v="6"/>
    <x v="8"/>
    <n v="8332.56"/>
    <n v="100"/>
    <s v="Yes"/>
    <n v="0.05"/>
    <s v="USD"/>
    <s v="BR-114"/>
    <n v="51"/>
    <n v="49731.519999999997"/>
    <n v="45"/>
    <n v="14318.35"/>
    <n v="24"/>
    <n v="48"/>
    <n v="7"/>
    <s v="2026-05-21"/>
    <n v="667.19"/>
    <s v="No"/>
    <s v="Yes"/>
    <n v="2074.29"/>
    <s v="No"/>
    <n v="0"/>
    <s v="No"/>
    <n v="0"/>
    <s v="Yes"/>
    <s v="No"/>
    <s v="Yes"/>
    <s v="No"/>
    <n v="61.9"/>
    <n v="0"/>
    <x v="1"/>
    <n v="6"/>
    <s v="Yes"/>
    <s v="No"/>
    <s v="No"/>
    <n v="4"/>
    <s v="Email"/>
    <s v="N/A"/>
  </r>
  <r>
    <x v="537"/>
    <x v="28"/>
    <x v="1"/>
    <s v="Single"/>
    <s v="High School"/>
    <s v="Student"/>
    <n v="102402.91"/>
    <n v="786"/>
    <x v="0"/>
    <x v="2"/>
    <s v="ACC-10538"/>
    <x v="0"/>
    <s v="Active"/>
    <x v="501"/>
    <x v="6"/>
    <x v="8"/>
    <n v="61785.98"/>
    <n v="0"/>
    <s v="No"/>
    <n v="2.39"/>
    <s v="USD"/>
    <s v="BR-104"/>
    <n v="26"/>
    <n v="20285.09"/>
    <n v="97"/>
    <n v="10002.450000000001"/>
    <n v="14"/>
    <n v="39"/>
    <n v="35"/>
    <s v="2026-05-30"/>
    <n v="246.24"/>
    <s v="No"/>
    <s v="Yes"/>
    <n v="2937.75"/>
    <s v="No"/>
    <n v="0"/>
    <s v="No"/>
    <n v="0"/>
    <s v="Yes"/>
    <s v="No"/>
    <s v="No"/>
    <s v="No"/>
    <n v="61.8"/>
    <n v="0"/>
    <x v="1"/>
    <n v="1"/>
    <s v="Yes"/>
    <s v="No"/>
    <s v="Yes"/>
    <n v="1"/>
    <s v="SMS"/>
    <s v="Enabled"/>
  </r>
  <r>
    <x v="538"/>
    <x v="45"/>
    <x v="1"/>
    <s v="Single"/>
    <s v="Bachelor"/>
    <s v="Nurse"/>
    <n v="78723.73"/>
    <n v="758"/>
    <x v="0"/>
    <x v="0"/>
    <s v="ACC-10539"/>
    <x v="3"/>
    <s v="Active"/>
    <x v="502"/>
    <x v="3"/>
    <x v="9"/>
    <n v="17655.099999999999"/>
    <n v="0"/>
    <s v="No"/>
    <n v="4.1500000000000004"/>
    <s v="USD"/>
    <s v="BR-103"/>
    <n v="56"/>
    <n v="64550.9"/>
    <n v="48"/>
    <n v="14351.96"/>
    <n v="1"/>
    <n v="32"/>
    <n v="64"/>
    <s v="2026-03-21"/>
    <n v="758.68"/>
    <s v="No"/>
    <s v="Yes"/>
    <n v="1103.56"/>
    <s v="Yes"/>
    <n v="17687.28"/>
    <s v="No"/>
    <n v="0"/>
    <s v="Yes"/>
    <s v="Yes"/>
    <s v="Yes"/>
    <s v="No"/>
    <n v="80.5"/>
    <n v="6"/>
    <x v="1"/>
    <n v="6"/>
    <s v="No"/>
    <s v="No"/>
    <s v="No"/>
    <n v="3"/>
    <s v="SMS"/>
    <s v="Disabled"/>
  </r>
  <r>
    <x v="539"/>
    <x v="54"/>
    <x v="1"/>
    <s v="Married"/>
    <s v="High School"/>
    <s v="Sales Manager"/>
    <n v="91044.85"/>
    <n v="785"/>
    <x v="0"/>
    <x v="1"/>
    <s v="ACC-10540"/>
    <x v="3"/>
    <s v="Active"/>
    <x v="503"/>
    <x v="7"/>
    <x v="9"/>
    <n v="14019.76"/>
    <n v="0"/>
    <s v="No"/>
    <n v="3.23"/>
    <s v="USD"/>
    <s v="BR-112"/>
    <n v="45"/>
    <n v="10587.35"/>
    <n v="48"/>
    <n v="31954.54"/>
    <n v="10"/>
    <n v="93"/>
    <n v="33"/>
    <s v="2026-01-25"/>
    <n v="457.44"/>
    <s v="No"/>
    <s v="Yes"/>
    <n v="1182.24"/>
    <s v="No"/>
    <n v="0"/>
    <s v="Yes"/>
    <n v="294633.33"/>
    <s v="Yes"/>
    <s v="Yes"/>
    <s v="Yes"/>
    <s v="No"/>
    <n v="76.599999999999994"/>
    <n v="4"/>
    <x v="2"/>
    <n v="10"/>
    <s v="No"/>
    <s v="No"/>
    <s v="No"/>
    <n v="4"/>
    <s v="Email"/>
    <s v="N/A"/>
  </r>
  <r>
    <x v="540"/>
    <x v="44"/>
    <x v="1"/>
    <s v="Married"/>
    <s v="Bachelor"/>
    <s v="Retired"/>
    <n v="51240.3"/>
    <n v="648"/>
    <x v="1"/>
    <x v="2"/>
    <s v="ACC-10541"/>
    <x v="3"/>
    <s v="Active"/>
    <x v="504"/>
    <x v="10"/>
    <x v="9"/>
    <n v="14780.42"/>
    <n v="100"/>
    <s v="Yes"/>
    <n v="3.92"/>
    <s v="USD"/>
    <s v="BR-108"/>
    <n v="32"/>
    <n v="44958.66"/>
    <n v="22"/>
    <n v="17072.62"/>
    <n v="22"/>
    <n v="32"/>
    <n v="48"/>
    <s v="2026-01-14"/>
    <n v="1148.73"/>
    <s v="No"/>
    <s v="Yes"/>
    <n v="290.95999999999998"/>
    <s v="No"/>
    <n v="0"/>
    <s v="No"/>
    <n v="0"/>
    <s v="Yes"/>
    <s v="Yes"/>
    <s v="No"/>
    <s v="No"/>
    <n v="70"/>
    <n v="6"/>
    <x v="1"/>
    <n v="10"/>
    <s v="No"/>
    <s v="Yes"/>
    <s v="No"/>
    <n v="2"/>
    <s v="SMS"/>
    <s v="Enabled"/>
  </r>
  <r>
    <x v="541"/>
    <x v="48"/>
    <x v="0"/>
    <s v="Married"/>
    <s v="High School"/>
    <s v="Software Engineer"/>
    <n v="59846.25"/>
    <n v="689"/>
    <x v="1"/>
    <x v="0"/>
    <s v="ACC-10542"/>
    <x v="3"/>
    <s v="Active"/>
    <x v="505"/>
    <x v="5"/>
    <x v="10"/>
    <n v="22251.11"/>
    <n v="1500"/>
    <s v="Yes"/>
    <n v="4.05"/>
    <s v="USD"/>
    <s v="BR-111"/>
    <n v="51"/>
    <n v="47831.44"/>
    <n v="75"/>
    <n v="5987.58"/>
    <n v="23"/>
    <n v="99"/>
    <n v="49"/>
    <s v="2026-04-07"/>
    <n v="427.14"/>
    <s v="No"/>
    <s v="Yes"/>
    <n v="10347.629999999999"/>
    <s v="No"/>
    <n v="0"/>
    <s v="No"/>
    <n v="0"/>
    <s v="Yes"/>
    <s v="Yes"/>
    <s v="Yes"/>
    <s v="No"/>
    <n v="31.2"/>
    <n v="6"/>
    <x v="3"/>
    <n v="10"/>
    <s v="No"/>
    <s v="No"/>
    <s v="No"/>
    <n v="4"/>
    <s v="SMS"/>
    <s v="Enabled"/>
  </r>
  <r>
    <x v="542"/>
    <x v="22"/>
    <x v="1"/>
    <s v="Married"/>
    <s v="Associate Degree"/>
    <s v="Retired"/>
    <n v="105957.19"/>
    <n v="716"/>
    <x v="0"/>
    <x v="1"/>
    <s v="ACC-10543"/>
    <x v="2"/>
    <s v="Active"/>
    <x v="506"/>
    <x v="5"/>
    <x v="9"/>
    <n v="29699.27"/>
    <n v="1500"/>
    <s v="No"/>
    <n v="0.05"/>
    <s v="USD"/>
    <s v="BR-106"/>
    <n v="13"/>
    <n v="14160.73"/>
    <n v="43"/>
    <n v="20509.400000000001"/>
    <n v="18"/>
    <n v="56"/>
    <n v="46"/>
    <s v="2026-01-27"/>
    <n v="619.11"/>
    <s v="No"/>
    <s v="Yes"/>
    <n v="2368.4"/>
    <s v="No"/>
    <n v="0"/>
    <s v="No"/>
    <n v="0"/>
    <s v="No"/>
    <s v="No"/>
    <s v="No"/>
    <s v="No"/>
    <n v="78.8"/>
    <n v="3"/>
    <x v="1"/>
    <n v="10"/>
    <s v="No"/>
    <s v="No"/>
    <s v="No"/>
    <n v="4"/>
    <s v="Phone Call"/>
    <s v="Enabled"/>
  </r>
  <r>
    <x v="543"/>
    <x v="13"/>
    <x v="2"/>
    <s v="Single"/>
    <s v="Bachelor"/>
    <s v="Student"/>
    <n v="79921.399999999994"/>
    <n v="585"/>
    <x v="0"/>
    <x v="2"/>
    <s v="ACC-10544"/>
    <x v="3"/>
    <s v="Active"/>
    <x v="507"/>
    <x v="11"/>
    <x v="7"/>
    <n v="61430.82"/>
    <n v="0"/>
    <s v="No"/>
    <n v="3.97"/>
    <s v="USD"/>
    <s v="BR-114"/>
    <n v="27"/>
    <n v="26620.99"/>
    <n v="24"/>
    <n v="3095.46"/>
    <n v="16"/>
    <n v="87"/>
    <n v="25"/>
    <s v="2026-02-10"/>
    <n v="582.67999999999995"/>
    <s v="No"/>
    <s v="Yes"/>
    <n v="1889.3"/>
    <s v="Yes"/>
    <n v="15641.22"/>
    <s v="No"/>
    <n v="0"/>
    <s v="Yes"/>
    <s v="No"/>
    <s v="Yes"/>
    <s v="No"/>
    <n v="102.4"/>
    <n v="2"/>
    <x v="3"/>
    <n v="8"/>
    <s v="No"/>
    <s v="No"/>
    <s v="No"/>
    <n v="4"/>
    <s v="SMS"/>
    <s v="Enabled"/>
  </r>
  <r>
    <x v="544"/>
    <x v="49"/>
    <x v="0"/>
    <s v="Married"/>
    <s v="Master"/>
    <s v="Student"/>
    <n v="71208.09"/>
    <n v="715"/>
    <x v="0"/>
    <x v="3"/>
    <s v="ACC-10545"/>
    <x v="1"/>
    <s v="Active"/>
    <x v="508"/>
    <x v="2"/>
    <x v="7"/>
    <n v="21837.58"/>
    <n v="100"/>
    <s v="Yes"/>
    <n v="1.63"/>
    <s v="GBP"/>
    <s v="BR-106"/>
    <n v="11"/>
    <n v="16344.58"/>
    <n v="67"/>
    <n v="37539.93"/>
    <n v="17"/>
    <n v="57"/>
    <n v="36"/>
    <s v="2026-01-27"/>
    <n v="690.83"/>
    <s v="No"/>
    <s v="No"/>
    <n v="0"/>
    <s v="No"/>
    <n v="0"/>
    <s v="Yes"/>
    <n v="156923.32"/>
    <s v="Yes"/>
    <s v="No"/>
    <s v="Yes"/>
    <s v="No"/>
    <n v="98.7"/>
    <n v="2"/>
    <x v="1"/>
    <n v="7"/>
    <s v="No"/>
    <s v="No"/>
    <s v="No"/>
    <n v="3"/>
    <s v="SMS"/>
    <s v="Disabled"/>
  </r>
  <r>
    <x v="545"/>
    <x v="11"/>
    <x v="0"/>
    <s v="Single"/>
    <s v="Associate Degree"/>
    <s v="Mechanic"/>
    <n v="46168.89"/>
    <n v="819"/>
    <x v="1"/>
    <x v="1"/>
    <s v="ACC-10546"/>
    <x v="0"/>
    <s v="Active"/>
    <x v="509"/>
    <x v="0"/>
    <x v="10"/>
    <n v="29665.89"/>
    <n v="500"/>
    <s v="Yes"/>
    <n v="2.0699999999999998"/>
    <s v="USD"/>
    <s v="BR-102"/>
    <n v="28"/>
    <n v="41501.26"/>
    <n v="68"/>
    <n v="3802.5"/>
    <n v="9"/>
    <n v="104"/>
    <n v="32"/>
    <s v="2026-08-17"/>
    <n v="471.91"/>
    <s v="No"/>
    <s v="No"/>
    <n v="0"/>
    <s v="No"/>
    <n v="0"/>
    <s v="No"/>
    <n v="0"/>
    <s v="Yes"/>
    <s v="Yes"/>
    <s v="Yes"/>
    <s v="Yes"/>
    <n v="23.2"/>
    <n v="7"/>
    <x v="0"/>
    <n v="9"/>
    <s v="No"/>
    <s v="No"/>
    <s v="No"/>
    <n v="1"/>
    <s v="SMS"/>
    <s v="Enabled"/>
  </r>
  <r>
    <x v="546"/>
    <x v="51"/>
    <x v="1"/>
    <s v="Married"/>
    <s v="High School"/>
    <s v="Entrepreneur"/>
    <n v="89164.9"/>
    <n v="617"/>
    <x v="0"/>
    <x v="0"/>
    <s v="ACC-10547"/>
    <x v="2"/>
    <s v="Active"/>
    <x v="510"/>
    <x v="2"/>
    <x v="3"/>
    <n v="24543.73"/>
    <n v="0"/>
    <s v="No"/>
    <n v="0.05"/>
    <s v="USD"/>
    <s v="BR-104"/>
    <n v="47"/>
    <n v="46664.37"/>
    <n v="75"/>
    <n v="4579.22"/>
    <n v="4"/>
    <n v="100"/>
    <n v="51"/>
    <s v="2026-06-23"/>
    <n v="420.03"/>
    <s v="No"/>
    <s v="No"/>
    <n v="0"/>
    <s v="No"/>
    <n v="0"/>
    <s v="No"/>
    <n v="0"/>
    <s v="Yes"/>
    <s v="No"/>
    <s v="Yes"/>
    <s v="No"/>
    <n v="111.4"/>
    <n v="4"/>
    <x v="1"/>
    <n v="3"/>
    <s v="No"/>
    <s v="No"/>
    <s v="No"/>
    <n v="4"/>
    <s v="Email"/>
    <s v="Disabled"/>
  </r>
  <r>
    <x v="547"/>
    <x v="27"/>
    <x v="0"/>
    <s v="Married"/>
    <s v="Bachelor"/>
    <s v="Entrepreneur"/>
    <n v="45463.360000000001"/>
    <n v="586"/>
    <x v="1"/>
    <x v="1"/>
    <s v="ACC-10548"/>
    <x v="1"/>
    <s v="Active"/>
    <x v="511"/>
    <x v="7"/>
    <x v="4"/>
    <n v="5910.23"/>
    <n v="100"/>
    <s v="No"/>
    <n v="3.16"/>
    <s v="USD"/>
    <s v="BR-105"/>
    <n v="41"/>
    <n v="44655.24"/>
    <n v="61"/>
    <n v="38592.25"/>
    <n v="29"/>
    <n v="72"/>
    <n v="51"/>
    <s v="2026-01-31"/>
    <n v="816.15"/>
    <s v="No"/>
    <s v="Yes"/>
    <n v="747.9"/>
    <s v="No"/>
    <n v="0"/>
    <s v="No"/>
    <n v="0"/>
    <s v="Yes"/>
    <s v="Yes"/>
    <s v="No"/>
    <s v="No"/>
    <n v="124.5"/>
    <n v="6"/>
    <x v="3"/>
    <n v="7"/>
    <s v="No"/>
    <s v="No"/>
    <s v="No"/>
    <n v="0"/>
    <s v="Phone Call"/>
    <s v="Disabled"/>
  </r>
  <r>
    <x v="548"/>
    <x v="0"/>
    <x v="0"/>
    <s v="Divorced"/>
    <s v="Bachelor"/>
    <s v="Teacher"/>
    <n v="38095.85"/>
    <n v="539"/>
    <x v="1"/>
    <x v="1"/>
    <s v="ACC-10549"/>
    <x v="2"/>
    <s v="Active"/>
    <x v="338"/>
    <x v="10"/>
    <x v="7"/>
    <n v="9065.91"/>
    <n v="500"/>
    <s v="Yes"/>
    <n v="0.05"/>
    <s v="GBP"/>
    <s v="BR-111"/>
    <n v="13"/>
    <n v="13053.83"/>
    <n v="98"/>
    <n v="10371"/>
    <n v="24"/>
    <n v="18"/>
    <n v="21"/>
    <s v="2026-03-06"/>
    <n v="211.03"/>
    <s v="No"/>
    <s v="Yes"/>
    <n v="1477.72"/>
    <s v="No"/>
    <n v="0"/>
    <s v="No"/>
    <n v="0"/>
    <s v="No"/>
    <s v="No"/>
    <s v="No"/>
    <s v="No"/>
    <n v="93.6"/>
    <n v="1"/>
    <x v="3"/>
    <n v="7"/>
    <s v="No"/>
    <s v="No"/>
    <s v="No"/>
    <n v="4"/>
    <s v="SMS"/>
    <s v="Disabled"/>
  </r>
  <r>
    <x v="549"/>
    <x v="52"/>
    <x v="0"/>
    <s v="Married"/>
    <s v="Master"/>
    <s v="Nurse"/>
    <n v="67873.14"/>
    <n v="660"/>
    <x v="0"/>
    <x v="1"/>
    <s v="ACC-10550"/>
    <x v="0"/>
    <s v="Active"/>
    <x v="512"/>
    <x v="9"/>
    <x v="4"/>
    <n v="2517.2800000000002"/>
    <n v="100"/>
    <s v="Yes"/>
    <n v="2.87"/>
    <s v="USD"/>
    <s v="BR-110"/>
    <n v="42"/>
    <n v="25363.18"/>
    <n v="78"/>
    <n v="21753.13"/>
    <n v="20"/>
    <n v="32"/>
    <n v="33"/>
    <s v="2026-04-22"/>
    <n v="392.64"/>
    <s v="No"/>
    <s v="No"/>
    <n v="0"/>
    <s v="Yes"/>
    <n v="22472.91"/>
    <s v="No"/>
    <n v="0"/>
    <s v="Yes"/>
    <s v="No"/>
    <s v="Yes"/>
    <s v="No"/>
    <n v="120.6"/>
    <n v="3"/>
    <x v="3"/>
    <n v="6"/>
    <s v="No"/>
    <s v="No"/>
    <s v="No"/>
    <n v="4"/>
    <s v="SMS"/>
    <s v="Enabled"/>
  </r>
  <r>
    <x v="550"/>
    <x v="15"/>
    <x v="0"/>
    <s v="Single"/>
    <s v="High School"/>
    <s v="Accountant"/>
    <n v="15000"/>
    <n v="690"/>
    <x v="1"/>
    <x v="1"/>
    <s v="ACC-10551"/>
    <x v="0"/>
    <s v="Active"/>
    <x v="513"/>
    <x v="5"/>
    <x v="4"/>
    <n v="1327.16"/>
    <n v="0"/>
    <s v="No"/>
    <n v="0.94"/>
    <s v="USD"/>
    <s v="BR-105"/>
    <n v="11"/>
    <n v="4954.37"/>
    <n v="14"/>
    <n v="10759.42"/>
    <n v="16"/>
    <n v="72"/>
    <n v="52"/>
    <s v="2026-03-15"/>
    <n v="628.54999999999995"/>
    <s v="No"/>
    <s v="Yes"/>
    <n v="3096.63"/>
    <s v="No"/>
    <n v="0"/>
    <s v="No"/>
    <n v="0"/>
    <s v="Yes"/>
    <s v="Yes"/>
    <s v="Yes"/>
    <s v="No"/>
    <n v="126.9"/>
    <n v="0"/>
    <x v="1"/>
    <n v="2"/>
    <s v="No"/>
    <s v="No"/>
    <s v="No"/>
    <n v="3"/>
    <s v="SMS"/>
    <s v="Disabled"/>
  </r>
  <r>
    <x v="551"/>
    <x v="2"/>
    <x v="0"/>
    <s v="Single"/>
    <s v="Bachelor"/>
    <s v="Accountant"/>
    <n v="80276.92"/>
    <n v="524"/>
    <x v="0"/>
    <x v="2"/>
    <s v="ACC-10552"/>
    <x v="2"/>
    <s v="Active"/>
    <x v="514"/>
    <x v="2"/>
    <x v="9"/>
    <n v="35805.71"/>
    <n v="1500"/>
    <s v="Yes"/>
    <n v="0.05"/>
    <s v="USD"/>
    <s v="BR-103"/>
    <n v="27"/>
    <n v="19536.990000000002"/>
    <n v="52"/>
    <n v="41024.639999999999"/>
    <n v="27"/>
    <n v="83"/>
    <n v="6"/>
    <s v="2026-03-30"/>
    <n v="766.6"/>
    <s v="No"/>
    <s v="No"/>
    <n v="0"/>
    <s v="No"/>
    <n v="0"/>
    <s v="No"/>
    <n v="0"/>
    <s v="Yes"/>
    <s v="No"/>
    <s v="No"/>
    <s v="No"/>
    <n v="74.900000000000006"/>
    <n v="3"/>
    <x v="2"/>
    <n v="3"/>
    <s v="No"/>
    <s v="No"/>
    <s v="No"/>
    <n v="3"/>
    <s v="Email"/>
    <s v="N/A"/>
  </r>
  <r>
    <x v="552"/>
    <x v="30"/>
    <x v="1"/>
    <s v="Married"/>
    <s v="Associate Degree"/>
    <s v="Student"/>
    <n v="74423.600000000006"/>
    <n v="651"/>
    <x v="0"/>
    <x v="0"/>
    <s v="ACC-10553"/>
    <x v="3"/>
    <s v="Active"/>
    <x v="515"/>
    <x v="7"/>
    <x v="9"/>
    <n v="24928.02"/>
    <n v="500"/>
    <s v="Yes"/>
    <n v="4.63"/>
    <s v="USD"/>
    <s v="BR-110"/>
    <n v="29"/>
    <n v="31539.93"/>
    <n v="17"/>
    <n v="2907.89"/>
    <n v="0"/>
    <n v="56"/>
    <n v="37"/>
    <s v="2026-05-05"/>
    <n v="748.87"/>
    <s v="No"/>
    <s v="Yes"/>
    <n v="6.48"/>
    <s v="No"/>
    <n v="0"/>
    <s v="No"/>
    <n v="0"/>
    <s v="Yes"/>
    <s v="Yes"/>
    <s v="Yes"/>
    <s v="No"/>
    <n v="77"/>
    <n v="6"/>
    <x v="3"/>
    <n v="10"/>
    <s v="No"/>
    <s v="No"/>
    <s v="No"/>
    <n v="3"/>
    <s v="SMS"/>
    <s v="Disabled"/>
  </r>
  <r>
    <x v="553"/>
    <x v="14"/>
    <x v="0"/>
    <s v="Married"/>
    <s v="High School"/>
    <s v="Software Engineer"/>
    <n v="56179.91"/>
    <n v="594"/>
    <x v="1"/>
    <x v="0"/>
    <s v="ACC-10554"/>
    <x v="0"/>
    <s v="Dormant"/>
    <x v="218"/>
    <x v="0"/>
    <x v="8"/>
    <n v="3631.65"/>
    <n v="100"/>
    <s v="Yes"/>
    <n v="2.44"/>
    <s v="USD"/>
    <s v="BR-105"/>
    <n v="59"/>
    <n v="16093.46"/>
    <n v="87"/>
    <n v="40948.85"/>
    <n v="12"/>
    <n v="96"/>
    <n v="67"/>
    <s v="2026-06-16"/>
    <n v="390.7"/>
    <s v="No"/>
    <s v="No"/>
    <n v="0"/>
    <s v="No"/>
    <n v="0"/>
    <s v="Yes"/>
    <n v="433995.1"/>
    <s v="Yes"/>
    <s v="No"/>
    <s v="Yes"/>
    <s v="No"/>
    <n v="58.5"/>
    <n v="4"/>
    <x v="2"/>
    <n v="9"/>
    <s v="No"/>
    <s v="No"/>
    <s v="No"/>
    <n v="3"/>
    <s v="Phone Call"/>
    <s v="N/A"/>
  </r>
  <r>
    <x v="554"/>
    <x v="21"/>
    <x v="1"/>
    <s v="Married"/>
    <s v="Bachelor"/>
    <s v="Chef"/>
    <n v="58447.05"/>
    <n v="545"/>
    <x v="1"/>
    <x v="1"/>
    <s v="ACC-10555"/>
    <x v="0"/>
    <s v="Active"/>
    <x v="516"/>
    <x v="4"/>
    <x v="1"/>
    <n v="10689.04"/>
    <n v="0"/>
    <s v="Yes"/>
    <n v="1.94"/>
    <s v="USD"/>
    <s v="BR-105"/>
    <n v="50"/>
    <n v="43429.84"/>
    <n v="72"/>
    <n v="33794.04"/>
    <n v="1"/>
    <n v="83"/>
    <n v="72"/>
    <s v="2026-05-27"/>
    <n v="632.98"/>
    <s v="No"/>
    <s v="No"/>
    <n v="0"/>
    <s v="No"/>
    <n v="0"/>
    <s v="No"/>
    <n v="0"/>
    <s v="Yes"/>
    <s v="Yes"/>
    <s v="No"/>
    <s v="No"/>
    <n v="132.4"/>
    <n v="1"/>
    <x v="1"/>
    <n v="4"/>
    <s v="No"/>
    <s v="No"/>
    <s v="No"/>
    <n v="4"/>
    <s v="Email"/>
    <s v="N/A"/>
  </r>
  <r>
    <x v="555"/>
    <x v="39"/>
    <x v="1"/>
    <s v="Single"/>
    <s v="Bachelor"/>
    <s v="Accountant"/>
    <n v="62016.98"/>
    <n v="637"/>
    <x v="0"/>
    <x v="1"/>
    <s v="ACC-10556"/>
    <x v="0"/>
    <s v="Active"/>
    <x v="517"/>
    <x v="4"/>
    <x v="6"/>
    <n v="3469.39"/>
    <n v="100"/>
    <s v="No"/>
    <n v="0.69"/>
    <s v="USD"/>
    <s v="BR-102"/>
    <n v="55"/>
    <n v="40200.410000000003"/>
    <n v="77"/>
    <n v="29974.98"/>
    <n v="16"/>
    <n v="75"/>
    <n v="43"/>
    <s v="2026-05-18"/>
    <n v="531.63"/>
    <s v="No"/>
    <s v="Yes"/>
    <n v="5943.16"/>
    <s v="Yes"/>
    <n v="34757.949999999997"/>
    <s v="No"/>
    <n v="0"/>
    <s v="No"/>
    <s v="Yes"/>
    <s v="No"/>
    <s v="No"/>
    <n v="47.9"/>
    <n v="7"/>
    <x v="2"/>
    <n v="10"/>
    <s v="No"/>
    <s v="No"/>
    <s v="No"/>
    <n v="4"/>
    <s v="Email"/>
    <s v="N/A"/>
  </r>
  <r>
    <x v="556"/>
    <x v="27"/>
    <x v="1"/>
    <s v="Single"/>
    <s v="Bachelor"/>
    <s v="Accountant"/>
    <n v="45271.82"/>
    <n v="787"/>
    <x v="1"/>
    <x v="3"/>
    <s v="ACC-10557"/>
    <x v="2"/>
    <s v="Active"/>
    <x v="518"/>
    <x v="6"/>
    <x v="6"/>
    <n v="26755.8"/>
    <n v="0"/>
    <s v="Yes"/>
    <n v="0.05"/>
    <s v="USD"/>
    <s v="BR-105"/>
    <n v="26"/>
    <n v="23028.99"/>
    <n v="44"/>
    <n v="32715.11"/>
    <n v="14"/>
    <n v="46"/>
    <n v="9"/>
    <s v="2026-08-03"/>
    <n v="796.34"/>
    <s v="No"/>
    <s v="No"/>
    <n v="0"/>
    <s v="No"/>
    <n v="0"/>
    <s v="No"/>
    <n v="0"/>
    <s v="Yes"/>
    <s v="No"/>
    <s v="Yes"/>
    <s v="No"/>
    <n v="50.2"/>
    <n v="5"/>
    <x v="2"/>
    <n v="7"/>
    <s v="No"/>
    <s v="Yes"/>
    <s v="Yes"/>
    <n v="2"/>
    <s v="Email"/>
    <s v="N/A"/>
  </r>
  <r>
    <x v="557"/>
    <x v="29"/>
    <x v="1"/>
    <s v="Single"/>
    <s v="Associate Degree"/>
    <s v="Software Engineer"/>
    <n v="69614.320000000007"/>
    <n v="663"/>
    <x v="0"/>
    <x v="1"/>
    <s v="ACC-10558"/>
    <x v="0"/>
    <s v="Active"/>
    <x v="519"/>
    <x v="0"/>
    <x v="8"/>
    <n v="3110.4"/>
    <n v="0"/>
    <s v="No"/>
    <n v="3.06"/>
    <s v="USD"/>
    <s v="BR-103"/>
    <n v="58"/>
    <n v="76461.09"/>
    <n v="80"/>
    <n v="49242.03"/>
    <n v="7"/>
    <n v="113"/>
    <n v="72"/>
    <s v="2026-07-04"/>
    <n v="910.89"/>
    <s v="No"/>
    <s v="Yes"/>
    <n v="5941.97"/>
    <s v="No"/>
    <n v="0"/>
    <s v="No"/>
    <n v="0"/>
    <s v="Yes"/>
    <s v="No"/>
    <s v="No"/>
    <s v="No"/>
    <n v="59.4"/>
    <n v="7"/>
    <x v="3"/>
    <n v="4"/>
    <s v="No"/>
    <s v="No"/>
    <s v="No"/>
    <n v="3"/>
    <s v="Email"/>
    <s v="Enabled"/>
  </r>
  <r>
    <x v="558"/>
    <x v="32"/>
    <x v="1"/>
    <s v="Divorced"/>
    <s v="Bachelor"/>
    <s v="Nurse"/>
    <n v="58765.13"/>
    <n v="515"/>
    <x v="1"/>
    <x v="3"/>
    <s v="ACC-10559"/>
    <x v="2"/>
    <s v="Active"/>
    <x v="520"/>
    <x v="1"/>
    <x v="9"/>
    <n v="19310.150000000001"/>
    <n v="100"/>
    <s v="Yes"/>
    <n v="0.05"/>
    <s v="USD"/>
    <s v="BR-103"/>
    <n v="47"/>
    <n v="12308.98"/>
    <n v="99"/>
    <n v="61716.12"/>
    <n v="1"/>
    <n v="111"/>
    <n v="56"/>
    <s v="2026-05-09"/>
    <n v="507.02"/>
    <s v="No"/>
    <s v="Yes"/>
    <n v="4365.33"/>
    <s v="No"/>
    <n v="0"/>
    <s v="No"/>
    <n v="0"/>
    <s v="Yes"/>
    <s v="Yes"/>
    <s v="No"/>
    <s v="No"/>
    <n v="69.099999999999994"/>
    <n v="6"/>
    <x v="1"/>
    <n v="10"/>
    <s v="No"/>
    <s v="No"/>
    <s v="No"/>
    <n v="2"/>
    <s v="Email"/>
    <s v="Disabled"/>
  </r>
  <r>
    <x v="559"/>
    <x v="15"/>
    <x v="1"/>
    <s v="Married"/>
    <s v="Bachelor"/>
    <s v="Sales Manager"/>
    <n v="67811.3"/>
    <n v="517"/>
    <x v="0"/>
    <x v="3"/>
    <s v="ACC-10560"/>
    <x v="3"/>
    <s v="Active"/>
    <x v="521"/>
    <x v="5"/>
    <x v="10"/>
    <n v="19677.740000000002"/>
    <n v="1500"/>
    <s v="No"/>
    <n v="3.7"/>
    <s v="USD"/>
    <s v="BR-105"/>
    <n v="11"/>
    <n v="13119.82"/>
    <n v="41"/>
    <n v="10339.26"/>
    <n v="27"/>
    <n v="47"/>
    <n v="56"/>
    <s v="2026-02-08"/>
    <n v="451.14"/>
    <s v="No"/>
    <s v="Yes"/>
    <n v="1862.23"/>
    <s v="No"/>
    <n v="0"/>
    <s v="No"/>
    <n v="0"/>
    <s v="Yes"/>
    <s v="Yes"/>
    <s v="Yes"/>
    <s v="No"/>
    <n v="31"/>
    <n v="3"/>
    <x v="3"/>
    <n v="5"/>
    <s v="No"/>
    <s v="No"/>
    <s v="No"/>
    <n v="1"/>
    <s v="Phone Call"/>
    <s v="Enabled"/>
  </r>
  <r>
    <x v="560"/>
    <x v="31"/>
    <x v="0"/>
    <s v="Divorced"/>
    <s v="PhD"/>
    <s v="Entrepreneur"/>
    <n v="61106.79"/>
    <n v="635"/>
    <x v="0"/>
    <x v="3"/>
    <s v="ACC-10561"/>
    <x v="2"/>
    <s v="Active"/>
    <x v="522"/>
    <x v="10"/>
    <x v="0"/>
    <n v="12345.97"/>
    <n v="500"/>
    <s v="Yes"/>
    <n v="0.05"/>
    <s v="USD"/>
    <s v="BR-109"/>
    <n v="10"/>
    <n v="10669.83"/>
    <n v="33"/>
    <n v="12399.41"/>
    <n v="26"/>
    <n v="10"/>
    <n v="33"/>
    <s v="2026-05-30"/>
    <n v="536.49"/>
    <s v="No"/>
    <s v="No"/>
    <n v="0"/>
    <s v="No"/>
    <n v="0"/>
    <s v="No"/>
    <n v="0"/>
    <s v="Yes"/>
    <s v="Yes"/>
    <s v="No"/>
    <s v="No"/>
    <n v="34"/>
    <n v="1"/>
    <x v="0"/>
    <n v="1"/>
    <s v="No"/>
    <s v="No"/>
    <s v="No"/>
    <n v="3"/>
    <s v="SMS"/>
    <s v="N/A"/>
  </r>
  <r>
    <x v="561"/>
    <x v="2"/>
    <x v="0"/>
    <s v="Single"/>
    <s v="Associate Degree"/>
    <s v="Mechanic"/>
    <n v="56186.78"/>
    <n v="746"/>
    <x v="1"/>
    <x v="0"/>
    <s v="ACC-10562"/>
    <x v="0"/>
    <s v="Active"/>
    <x v="523"/>
    <x v="11"/>
    <x v="0"/>
    <n v="6057.87"/>
    <n v="100"/>
    <s v="Yes"/>
    <n v="1.79"/>
    <s v="USD"/>
    <s v="BR-114"/>
    <n v="40"/>
    <n v="18600.099999999999"/>
    <n v="59"/>
    <n v="24518.5"/>
    <n v="7"/>
    <n v="57"/>
    <n v="41"/>
    <s v="2026-03-13"/>
    <n v="435.54"/>
    <s v="No"/>
    <s v="Yes"/>
    <n v="2644.75"/>
    <s v="No"/>
    <n v="0"/>
    <s v="No"/>
    <n v="0"/>
    <s v="Yes"/>
    <s v="No"/>
    <s v="Yes"/>
    <s v="No"/>
    <n v="42.3"/>
    <n v="7"/>
    <x v="4"/>
    <n v="8"/>
    <s v="Yes"/>
    <s v="No"/>
    <s v="No"/>
    <n v="1"/>
    <s v="SMS"/>
    <s v="N/A"/>
  </r>
  <r>
    <x v="562"/>
    <x v="37"/>
    <x v="0"/>
    <s v="Married"/>
    <s v="Associate Degree"/>
    <s v="Mechanic"/>
    <n v="71962.320000000007"/>
    <n v="747"/>
    <x v="0"/>
    <x v="3"/>
    <s v="ACC-10563"/>
    <x v="1"/>
    <s v="Active"/>
    <x v="524"/>
    <x v="3"/>
    <x v="0"/>
    <n v="11890.51"/>
    <n v="0"/>
    <s v="No"/>
    <n v="1.52"/>
    <s v="USD"/>
    <s v="BR-102"/>
    <n v="50"/>
    <n v="57721.94"/>
    <n v="68"/>
    <n v="18644.509999999998"/>
    <n v="26"/>
    <n v="91"/>
    <n v="12"/>
    <s v="2026-05-21"/>
    <n v="647.16999999999996"/>
    <s v="No"/>
    <s v="No"/>
    <n v="0"/>
    <s v="No"/>
    <n v="0"/>
    <s v="No"/>
    <n v="0"/>
    <s v="No"/>
    <s v="Yes"/>
    <s v="No"/>
    <s v="No"/>
    <n v="44.4"/>
    <n v="6"/>
    <x v="2"/>
    <n v="10"/>
    <s v="No"/>
    <s v="Yes"/>
    <s v="No"/>
    <n v="0"/>
    <s v="Phone Call"/>
    <s v="Enabled"/>
  </r>
  <r>
    <x v="563"/>
    <x v="26"/>
    <x v="1"/>
    <s v="Married"/>
    <s v="Bachelor"/>
    <s v="Mechanic"/>
    <n v="84527.5"/>
    <n v="830"/>
    <x v="0"/>
    <x v="0"/>
    <s v="ACC-10564"/>
    <x v="2"/>
    <s v="Active"/>
    <x v="525"/>
    <x v="4"/>
    <x v="0"/>
    <n v="42481.39"/>
    <n v="0"/>
    <s v="Yes"/>
    <n v="0.05"/>
    <s v="USD"/>
    <s v="BR-109"/>
    <n v="26"/>
    <n v="21977.37"/>
    <n v="74"/>
    <n v="8962.39"/>
    <n v="4"/>
    <n v="44"/>
    <n v="24"/>
    <s v="2026-02-06"/>
    <n v="309.39999999999998"/>
    <s v="No"/>
    <s v="Yes"/>
    <n v="1072.52"/>
    <s v="No"/>
    <n v="0"/>
    <s v="No"/>
    <n v="0"/>
    <s v="Yes"/>
    <s v="No"/>
    <s v="No"/>
    <s v="No"/>
    <n v="35.9"/>
    <n v="6"/>
    <x v="1"/>
    <n v="10"/>
    <s v="No"/>
    <s v="No"/>
    <s v="No"/>
    <n v="4"/>
    <s v="SMS"/>
    <s v="Disabled"/>
  </r>
  <r>
    <x v="564"/>
    <x v="52"/>
    <x v="1"/>
    <s v="Single"/>
    <s v="Bachelor"/>
    <s v="Software Engineer"/>
    <n v="51880.77"/>
    <n v="697"/>
    <x v="1"/>
    <x v="0"/>
    <s v="ACC-10565"/>
    <x v="0"/>
    <s v="Active"/>
    <x v="526"/>
    <x v="11"/>
    <x v="10"/>
    <n v="22831.68"/>
    <n v="500"/>
    <s v="Yes"/>
    <n v="2.78"/>
    <s v="USD"/>
    <s v="BR-103"/>
    <n v="39"/>
    <n v="32187.96"/>
    <n v="47"/>
    <n v="6804.16"/>
    <n v="16"/>
    <n v="80"/>
    <n v="45"/>
    <s v="2026-05-03"/>
    <n v="453.4"/>
    <s v="No"/>
    <s v="Yes"/>
    <n v="1573.03"/>
    <s v="No"/>
    <n v="0"/>
    <s v="No"/>
    <n v="0"/>
    <s v="Yes"/>
    <s v="No"/>
    <s v="Yes"/>
    <s v="No"/>
    <n v="30"/>
    <n v="3"/>
    <x v="2"/>
    <n v="10"/>
    <s v="No"/>
    <s v="No"/>
    <s v="No"/>
    <n v="4"/>
    <s v="Email"/>
    <s v="N/A"/>
  </r>
  <r>
    <x v="565"/>
    <x v="28"/>
    <x v="0"/>
    <s v="Married"/>
    <s v="Associate Degree"/>
    <s v="Mechanic"/>
    <n v="74886.83"/>
    <n v="500"/>
    <x v="0"/>
    <x v="1"/>
    <s v="ACC-10566"/>
    <x v="2"/>
    <s v="Active"/>
    <x v="527"/>
    <x v="2"/>
    <x v="5"/>
    <n v="30909.63"/>
    <n v="100"/>
    <s v="Yes"/>
    <n v="0.05"/>
    <s v="USD"/>
    <s v="BR-113"/>
    <n v="53"/>
    <n v="43883.56"/>
    <n v="47"/>
    <n v="8718.66"/>
    <n v="3"/>
    <n v="117"/>
    <n v="74"/>
    <s v="2026-01-12"/>
    <n v="526.02"/>
    <s v="No"/>
    <s v="Yes"/>
    <n v="1722.77"/>
    <s v="Yes"/>
    <n v="26305.06"/>
    <s v="No"/>
    <n v="0"/>
    <s v="No"/>
    <s v="No"/>
    <s v="Yes"/>
    <s v="No"/>
    <n v="87.2"/>
    <n v="0"/>
    <x v="1"/>
    <n v="5"/>
    <s v="No"/>
    <s v="No"/>
    <s v="No"/>
    <n v="2"/>
    <s v="Email"/>
    <s v="Disabled"/>
  </r>
  <r>
    <x v="566"/>
    <x v="23"/>
    <x v="1"/>
    <s v="Divorced"/>
    <s v="Master"/>
    <s v="Student"/>
    <n v="77985.759999999995"/>
    <n v="689"/>
    <x v="0"/>
    <x v="0"/>
    <s v="ACC-10567"/>
    <x v="2"/>
    <s v="Active"/>
    <x v="528"/>
    <x v="9"/>
    <x v="9"/>
    <n v="33196.71"/>
    <n v="500"/>
    <s v="Yes"/>
    <n v="0.05"/>
    <s v="GBP"/>
    <s v="BR-112"/>
    <n v="51"/>
    <n v="73134.22"/>
    <n v="30"/>
    <n v="6082.2"/>
    <n v="11"/>
    <n v="115"/>
    <n v="40"/>
    <s v="2026-05-09"/>
    <n v="977.98"/>
    <s v="No"/>
    <s v="Yes"/>
    <n v="524.16999999999996"/>
    <s v="No"/>
    <n v="0"/>
    <s v="No"/>
    <n v="0"/>
    <s v="No"/>
    <s v="Yes"/>
    <s v="No"/>
    <s v="No"/>
    <n v="72.8"/>
    <n v="2"/>
    <x v="3"/>
    <n v="6"/>
    <s v="No"/>
    <s v="Yes"/>
    <s v="No"/>
    <n v="4"/>
    <s v="Email"/>
    <s v="Disabled"/>
  </r>
  <r>
    <x v="567"/>
    <x v="18"/>
    <x v="1"/>
    <s v="Divorced"/>
    <s v="Associate Degree"/>
    <s v="Teacher"/>
    <n v="32903.4"/>
    <n v="793"/>
    <x v="1"/>
    <x v="0"/>
    <s v="ACC-10568"/>
    <x v="2"/>
    <s v="Active"/>
    <x v="407"/>
    <x v="5"/>
    <x v="10"/>
    <n v="1862.52"/>
    <n v="0"/>
    <s v="Yes"/>
    <n v="0.05"/>
    <s v="USD"/>
    <s v="BR-107"/>
    <n v="37"/>
    <n v="52823.93"/>
    <n v="32"/>
    <n v="7414.28"/>
    <n v="17"/>
    <n v="95"/>
    <n v="36"/>
    <s v="2026-07-15"/>
    <n v="873.02"/>
    <s v="No"/>
    <s v="Yes"/>
    <n v="2958.81"/>
    <s v="Yes"/>
    <n v="25229.3"/>
    <s v="Yes"/>
    <n v="329184.39"/>
    <s v="No"/>
    <s v="Yes"/>
    <s v="No"/>
    <s v="No"/>
    <n v="30.9"/>
    <n v="3"/>
    <x v="4"/>
    <n v="9"/>
    <s v="No"/>
    <s v="No"/>
    <s v="No"/>
    <n v="1"/>
    <s v="Email"/>
    <s v="Enabled"/>
  </r>
  <r>
    <x v="568"/>
    <x v="56"/>
    <x v="0"/>
    <s v="Married"/>
    <s v="Master"/>
    <s v="Software Engineer"/>
    <n v="89413.61"/>
    <n v="544"/>
    <x v="0"/>
    <x v="0"/>
    <s v="ACC-10569"/>
    <x v="1"/>
    <s v="Active"/>
    <x v="529"/>
    <x v="11"/>
    <x v="3"/>
    <n v="3693.43"/>
    <n v="100"/>
    <s v="No"/>
    <n v="1.89"/>
    <s v="USD"/>
    <s v="BR-112"/>
    <n v="25"/>
    <n v="34692.26"/>
    <n v="55"/>
    <n v="13287.73"/>
    <n v="5"/>
    <n v="62"/>
    <n v="9"/>
    <s v="2026-01-28"/>
    <n v="599.75"/>
    <s v="No"/>
    <s v="No"/>
    <n v="0"/>
    <s v="No"/>
    <n v="0"/>
    <s v="No"/>
    <n v="0"/>
    <s v="Yes"/>
    <s v="Yes"/>
    <s v="Yes"/>
    <s v="No"/>
    <n v="114.2"/>
    <n v="6"/>
    <x v="4"/>
    <n v="5"/>
    <s v="No"/>
    <s v="No"/>
    <s v="No"/>
    <n v="4"/>
    <s v="SMS"/>
    <s v="N/A"/>
  </r>
  <r>
    <x v="569"/>
    <x v="1"/>
    <x v="1"/>
    <s v="Single"/>
    <s v="High School"/>
    <s v="Software Engineer"/>
    <n v="116411.28"/>
    <n v="836"/>
    <x v="0"/>
    <x v="0"/>
    <s v="ACC-10570"/>
    <x v="0"/>
    <s v="Active"/>
    <x v="530"/>
    <x v="2"/>
    <x v="0"/>
    <n v="70203.289999999994"/>
    <n v="500"/>
    <s v="Yes"/>
    <n v="1.52"/>
    <s v="USD"/>
    <s v="BR-114"/>
    <n v="15"/>
    <n v="20291.47"/>
    <n v="78"/>
    <n v="30559.41"/>
    <n v="4"/>
    <n v="34"/>
    <n v="24"/>
    <s v="2026-07-11"/>
    <n v="546.78"/>
    <s v="Yes"/>
    <s v="Yes"/>
    <n v="698.86"/>
    <s v="No"/>
    <n v="0"/>
    <s v="No"/>
    <n v="0"/>
    <s v="Yes"/>
    <s v="No"/>
    <s v="No"/>
    <s v="No"/>
    <n v="38.799999999999997"/>
    <n v="2"/>
    <x v="4"/>
    <n v="7"/>
    <s v="No"/>
    <s v="No"/>
    <s v="No"/>
    <n v="3"/>
    <s v="SMS"/>
    <s v="Enabled"/>
  </r>
  <r>
    <x v="570"/>
    <x v="52"/>
    <x v="0"/>
    <s v="Single"/>
    <s v="Bachelor"/>
    <s v="Entrepreneur"/>
    <n v="62797.61"/>
    <n v="531"/>
    <x v="0"/>
    <x v="2"/>
    <s v="ACC-10571"/>
    <x v="0"/>
    <s v="Active"/>
    <x v="531"/>
    <x v="9"/>
    <x v="3"/>
    <n v="34822.720000000001"/>
    <n v="0"/>
    <s v="Yes"/>
    <n v="0.99"/>
    <s v="USD"/>
    <s v="BR-101"/>
    <n v="17"/>
    <n v="4230.7"/>
    <n v="39"/>
    <n v="16855.02"/>
    <n v="27"/>
    <n v="51"/>
    <n v="72"/>
    <s v="2026-07-19"/>
    <n v="376.53"/>
    <s v="No"/>
    <s v="Yes"/>
    <n v="2021.62"/>
    <s v="No"/>
    <n v="0"/>
    <s v="No"/>
    <n v="0"/>
    <s v="Yes"/>
    <s v="No"/>
    <s v="Yes"/>
    <s v="Yes"/>
    <n v="109.4"/>
    <n v="2"/>
    <x v="4"/>
    <n v="1"/>
    <s v="No"/>
    <s v="Yes"/>
    <s v="No"/>
    <n v="0"/>
    <s v="Email"/>
    <s v="Disabled"/>
  </r>
  <r>
    <x v="571"/>
    <x v="21"/>
    <x v="0"/>
    <s v="Divorced"/>
    <s v="Master"/>
    <s v="Mechanic"/>
    <n v="60720.11"/>
    <n v="617"/>
    <x v="0"/>
    <x v="0"/>
    <s v="ACC-10572"/>
    <x v="0"/>
    <s v="Active"/>
    <x v="172"/>
    <x v="5"/>
    <x v="8"/>
    <n v="21438.38"/>
    <n v="0"/>
    <s v="Yes"/>
    <n v="0.81"/>
    <s v="USD"/>
    <s v="BR-101"/>
    <n v="7"/>
    <n v="5045.41"/>
    <n v="49"/>
    <n v="13801.31"/>
    <n v="24"/>
    <n v="32"/>
    <n v="26"/>
    <s v="2026-07-14"/>
    <n v="336.55"/>
    <s v="No"/>
    <s v="Yes"/>
    <n v="1516.12"/>
    <s v="No"/>
    <n v="0"/>
    <s v="No"/>
    <n v="0"/>
    <s v="No"/>
    <s v="No"/>
    <s v="Yes"/>
    <s v="No"/>
    <n v="66.599999999999994"/>
    <n v="2"/>
    <x v="2"/>
    <n v="8"/>
    <s v="No"/>
    <s v="Yes"/>
    <s v="No"/>
    <n v="2"/>
    <s v="SMS"/>
    <s v="N/A"/>
  </r>
  <r>
    <x v="572"/>
    <x v="27"/>
    <x v="1"/>
    <s v="Single"/>
    <s v="High School"/>
    <s v="Retired"/>
    <n v="59674.85"/>
    <n v="795"/>
    <x v="1"/>
    <x v="1"/>
    <s v="ACC-10573"/>
    <x v="2"/>
    <s v="Active"/>
    <x v="532"/>
    <x v="2"/>
    <x v="7"/>
    <n v="17266.89"/>
    <n v="0"/>
    <s v="Yes"/>
    <n v="0.05"/>
    <s v="USD"/>
    <s v="BR-108"/>
    <n v="17"/>
    <n v="23176.78"/>
    <n v="91"/>
    <n v="66472.98"/>
    <n v="27"/>
    <n v="18"/>
    <n v="35"/>
    <s v="2026-03-16"/>
    <n v="830.09"/>
    <s v="No"/>
    <s v="No"/>
    <n v="0"/>
    <s v="No"/>
    <n v="0"/>
    <s v="Yes"/>
    <n v="324342.09999999998"/>
    <s v="Yes"/>
    <s v="Yes"/>
    <s v="No"/>
    <s v="No"/>
    <n v="98.9"/>
    <n v="6"/>
    <x v="1"/>
    <n v="5"/>
    <s v="No"/>
    <s v="No"/>
    <s v="No"/>
    <n v="2"/>
    <s v="Email"/>
    <s v="Disabled"/>
  </r>
  <r>
    <x v="573"/>
    <x v="39"/>
    <x v="1"/>
    <s v="Married"/>
    <s v="PhD"/>
    <s v="Sales Manager"/>
    <n v="80515.14"/>
    <n v="683"/>
    <x v="0"/>
    <x v="3"/>
    <s v="ACC-10574"/>
    <x v="2"/>
    <s v="Suspended"/>
    <x v="533"/>
    <x v="2"/>
    <x v="7"/>
    <n v="11845.76"/>
    <n v="1500"/>
    <s v="No"/>
    <n v="0.05"/>
    <s v="USD"/>
    <s v="BR-109"/>
    <n v="54"/>
    <n v="63809.88"/>
    <n v="79"/>
    <n v="36723.53"/>
    <n v="18"/>
    <n v="36"/>
    <n v="45"/>
    <s v="2026-07-15"/>
    <n v="755.89"/>
    <s v="Yes"/>
    <s v="Yes"/>
    <n v="1360.87"/>
    <s v="No"/>
    <n v="0"/>
    <s v="No"/>
    <n v="0"/>
    <s v="Yes"/>
    <s v="Yes"/>
    <s v="Yes"/>
    <s v="No"/>
    <n v="99"/>
    <n v="6"/>
    <x v="0"/>
    <n v="4"/>
    <s v="No"/>
    <s v="No"/>
    <s v="No"/>
    <n v="2"/>
    <s v="Email"/>
    <s v="N/A"/>
  </r>
  <r>
    <x v="574"/>
    <x v="39"/>
    <x v="0"/>
    <s v="Married"/>
    <s v="Bachelor"/>
    <s v="Teacher"/>
    <n v="77769.460000000006"/>
    <n v="690"/>
    <x v="0"/>
    <x v="1"/>
    <s v="ACC-10575"/>
    <x v="0"/>
    <s v="Active"/>
    <x v="534"/>
    <x v="2"/>
    <x v="8"/>
    <n v="6696.95"/>
    <n v="100"/>
    <s v="No"/>
    <n v="1.73"/>
    <s v="USD"/>
    <s v="BR-103"/>
    <n v="45"/>
    <n v="35714.6"/>
    <n v="78"/>
    <n v="49967.4"/>
    <n v="4"/>
    <n v="84"/>
    <n v="9"/>
    <s v="2026-03-23"/>
    <n v="696.6"/>
    <s v="Yes"/>
    <s v="No"/>
    <n v="0"/>
    <s v="No"/>
    <n v="0"/>
    <s v="Yes"/>
    <n v="345709.66"/>
    <s v="No"/>
    <s v="Yes"/>
    <s v="Yes"/>
    <s v="No"/>
    <n v="63.2"/>
    <n v="4"/>
    <x v="1"/>
    <n v="10"/>
    <s v="No"/>
    <s v="No"/>
    <s v="No"/>
    <n v="3"/>
    <s v="Email"/>
    <s v="N/A"/>
  </r>
  <r>
    <x v="575"/>
    <x v="48"/>
    <x v="1"/>
    <s v="Married"/>
    <s v="Master"/>
    <s v="Software Engineer"/>
    <n v="25233.47"/>
    <n v="734"/>
    <x v="1"/>
    <x v="2"/>
    <s v="ACC-10576"/>
    <x v="0"/>
    <s v="Active"/>
    <x v="535"/>
    <x v="7"/>
    <x v="7"/>
    <n v="8591.39"/>
    <n v="100"/>
    <s v="Yes"/>
    <n v="1.23"/>
    <s v="USD"/>
    <s v="BR-106"/>
    <n v="38"/>
    <n v="45798.7"/>
    <n v="51"/>
    <n v="37902.1"/>
    <n v="9"/>
    <n v="60"/>
    <n v="14"/>
    <s v="2026-04-18"/>
    <n v="940.46"/>
    <s v="Yes"/>
    <s v="Yes"/>
    <n v="1339.25"/>
    <s v="No"/>
    <n v="0"/>
    <s v="No"/>
    <n v="0"/>
    <s v="Yes"/>
    <s v="Yes"/>
    <s v="No"/>
    <s v="No"/>
    <n v="101.4"/>
    <n v="0"/>
    <x v="2"/>
    <n v="1"/>
    <s v="Yes"/>
    <s v="Yes"/>
    <s v="No"/>
    <n v="4"/>
    <s v="Phone Call"/>
    <s v="Enabled"/>
  </r>
  <r>
    <x v="576"/>
    <x v="6"/>
    <x v="1"/>
    <s v="Widowed"/>
    <s v="Bachelor"/>
    <s v="Teacher"/>
    <n v="43346.97"/>
    <n v="737"/>
    <x v="1"/>
    <x v="3"/>
    <s v="ACC-10577"/>
    <x v="3"/>
    <s v="Active"/>
    <x v="536"/>
    <x v="9"/>
    <x v="6"/>
    <n v="32192.65"/>
    <n v="0"/>
    <s v="No"/>
    <n v="4.28"/>
    <s v="EUR"/>
    <s v="BR-114"/>
    <n v="32"/>
    <n v="15060.53"/>
    <n v="27"/>
    <n v="4653.49"/>
    <n v="22"/>
    <n v="100"/>
    <n v="79"/>
    <s v="2026-03-07"/>
    <n v="334.14"/>
    <s v="No"/>
    <s v="No"/>
    <n v="0"/>
    <s v="No"/>
    <n v="0"/>
    <s v="No"/>
    <n v="0"/>
    <s v="Yes"/>
    <s v="Yes"/>
    <s v="No"/>
    <s v="No"/>
    <n v="48.9"/>
    <n v="2"/>
    <x v="3"/>
    <n v="8"/>
    <s v="No"/>
    <s v="No"/>
    <s v="No"/>
    <n v="3"/>
    <s v="Email"/>
    <s v="N/A"/>
  </r>
  <r>
    <x v="577"/>
    <x v="0"/>
    <x v="2"/>
    <s v="Single"/>
    <s v="Associate Degree"/>
    <s v="Software Engineer"/>
    <n v="77682.820000000007"/>
    <n v="715"/>
    <x v="0"/>
    <x v="0"/>
    <s v="ACC-10578"/>
    <x v="1"/>
    <s v="Active"/>
    <x v="537"/>
    <x v="2"/>
    <x v="1"/>
    <n v="14164.75"/>
    <n v="100"/>
    <s v="Yes"/>
    <n v="1.62"/>
    <s v="USD"/>
    <s v="BR-103"/>
    <n v="44"/>
    <n v="43108.52"/>
    <n v="68"/>
    <n v="25221.599999999999"/>
    <n v="24"/>
    <n v="113"/>
    <n v="41"/>
    <s v="2026-06-12"/>
    <n v="610.09"/>
    <s v="No"/>
    <s v="No"/>
    <n v="0"/>
    <s v="No"/>
    <n v="0"/>
    <s v="No"/>
    <n v="0"/>
    <s v="Yes"/>
    <s v="Yes"/>
    <s v="No"/>
    <s v="No"/>
    <n v="134.69999999999999"/>
    <n v="0"/>
    <x v="0"/>
    <n v="1"/>
    <s v="No"/>
    <s v="No"/>
    <s v="No"/>
    <n v="1"/>
    <s v="Phone Call"/>
    <s v="Enabled"/>
  </r>
  <r>
    <x v="578"/>
    <x v="12"/>
    <x v="1"/>
    <s v="Single"/>
    <s v="High School"/>
    <s v="Nurse"/>
    <n v="61374.46"/>
    <n v="573"/>
    <x v="0"/>
    <x v="1"/>
    <s v="ACC-10579"/>
    <x v="0"/>
    <s v="Active"/>
    <x v="538"/>
    <x v="10"/>
    <x v="3"/>
    <n v="7265.66"/>
    <n v="100"/>
    <s v="Yes"/>
    <n v="1.42"/>
    <s v="USD"/>
    <s v="BR-106"/>
    <n v="38"/>
    <n v="33930.120000000003"/>
    <n v="22"/>
    <n v="8247.9699999999993"/>
    <n v="18"/>
    <n v="101"/>
    <n v="60"/>
    <s v="2026-07-25"/>
    <n v="702.97"/>
    <s v="No"/>
    <s v="No"/>
    <n v="0"/>
    <s v="No"/>
    <n v="0"/>
    <s v="Yes"/>
    <n v="244768.04"/>
    <s v="Yes"/>
    <s v="Yes"/>
    <s v="No"/>
    <s v="No"/>
    <n v="105.9"/>
    <n v="6"/>
    <x v="0"/>
    <n v="6"/>
    <s v="No"/>
    <s v="No"/>
    <s v="No"/>
    <n v="4"/>
    <s v="SMS"/>
    <s v="Enabled"/>
  </r>
  <r>
    <x v="579"/>
    <x v="20"/>
    <x v="0"/>
    <s v="Single"/>
    <s v="Associate Degree"/>
    <s v="Entrepreneur"/>
    <n v="35847.050000000003"/>
    <n v="610"/>
    <x v="1"/>
    <x v="3"/>
    <s v="ACC-10580"/>
    <x v="2"/>
    <s v="Active"/>
    <x v="539"/>
    <x v="2"/>
    <x v="6"/>
    <n v="3753.84"/>
    <n v="0"/>
    <s v="Yes"/>
    <n v="0.05"/>
    <s v="USD"/>
    <s v="BR-107"/>
    <n v="36"/>
    <n v="34042"/>
    <n v="93"/>
    <n v="29374.44"/>
    <n v="3"/>
    <n v="66"/>
    <n v="28"/>
    <s v="2026-07-26"/>
    <n v="491.6"/>
    <s v="No"/>
    <s v="Yes"/>
    <n v="860.43"/>
    <s v="No"/>
    <n v="0"/>
    <s v="No"/>
    <n v="0"/>
    <s v="Yes"/>
    <s v="No"/>
    <s v="Yes"/>
    <s v="No"/>
    <n v="51"/>
    <n v="6"/>
    <x v="0"/>
    <n v="9"/>
    <s v="No"/>
    <s v="No"/>
    <s v="No"/>
    <n v="3"/>
    <s v="SMS"/>
    <s v="N/A"/>
  </r>
  <r>
    <x v="580"/>
    <x v="18"/>
    <x v="2"/>
    <s v="Married"/>
    <s v="High School"/>
    <s v="Student"/>
    <n v="102506.5"/>
    <n v="602"/>
    <x v="0"/>
    <x v="3"/>
    <s v="ACC-10581"/>
    <x v="2"/>
    <s v="Active"/>
    <x v="540"/>
    <x v="3"/>
    <x v="6"/>
    <n v="1762.82"/>
    <n v="1500"/>
    <s v="Yes"/>
    <n v="0.05"/>
    <s v="USD"/>
    <s v="BR-105"/>
    <n v="27"/>
    <n v="30735.02"/>
    <n v="30"/>
    <n v="1700.38"/>
    <n v="12"/>
    <n v="91"/>
    <n v="20"/>
    <s v="2026-07-29"/>
    <n v="569.04"/>
    <s v="Yes"/>
    <s v="Yes"/>
    <n v="1781.85"/>
    <s v="No"/>
    <n v="0"/>
    <s v="No"/>
    <n v="0"/>
    <s v="Yes"/>
    <s v="Yes"/>
    <s v="Yes"/>
    <s v="No"/>
    <n v="55.6"/>
    <n v="3"/>
    <x v="2"/>
    <n v="8"/>
    <s v="No"/>
    <s v="No"/>
    <s v="No"/>
    <n v="1"/>
    <s v="SMS"/>
    <s v="Disabled"/>
  </r>
  <r>
    <x v="581"/>
    <x v="32"/>
    <x v="1"/>
    <s v="Single"/>
    <s v="High School"/>
    <s v="Nurse"/>
    <n v="45007.17"/>
    <n v="573"/>
    <x v="1"/>
    <x v="2"/>
    <s v="ACC-10582"/>
    <x v="0"/>
    <s v="Active"/>
    <x v="541"/>
    <x v="9"/>
    <x v="7"/>
    <n v="10369.15"/>
    <n v="0"/>
    <s v="Yes"/>
    <n v="0.56000000000000005"/>
    <s v="USD"/>
    <s v="BR-103"/>
    <n v="28"/>
    <n v="40172.800000000003"/>
    <n v="77"/>
    <n v="50972.39"/>
    <n v="12"/>
    <n v="45"/>
    <n v="6"/>
    <s v="2026-05-08"/>
    <n v="868.05"/>
    <s v="No"/>
    <s v="No"/>
    <n v="0"/>
    <s v="No"/>
    <n v="0"/>
    <s v="No"/>
    <n v="0"/>
    <s v="Yes"/>
    <s v="Yes"/>
    <s v="Yes"/>
    <s v="Yes"/>
    <n v="97.2"/>
    <n v="5"/>
    <x v="4"/>
    <n v="7"/>
    <s v="No"/>
    <s v="Yes"/>
    <s v="No"/>
    <n v="1"/>
    <s v="Email"/>
    <s v="Enabled"/>
  </r>
  <r>
    <x v="582"/>
    <x v="8"/>
    <x v="1"/>
    <s v="Single"/>
    <s v="High School"/>
    <s v="Chef"/>
    <n v="65894.429999999993"/>
    <n v="751"/>
    <x v="0"/>
    <x v="0"/>
    <s v="ACC-10583"/>
    <x v="0"/>
    <s v="Dormant"/>
    <x v="542"/>
    <x v="7"/>
    <x v="4"/>
    <n v="88483.98"/>
    <n v="0"/>
    <s v="Yes"/>
    <n v="1.18"/>
    <s v="USD"/>
    <s v="BR-108"/>
    <n v="5"/>
    <n v="2716.08"/>
    <n v="86"/>
    <n v="11495.58"/>
    <n v="16"/>
    <n v="43"/>
    <n v="19"/>
    <s v="2026-02-04"/>
    <n v="156.16999999999999"/>
    <s v="No"/>
    <s v="No"/>
    <n v="0"/>
    <s v="Yes"/>
    <n v="34021.96"/>
    <s v="No"/>
    <n v="0"/>
    <s v="Yes"/>
    <s v="Yes"/>
    <s v="Yes"/>
    <s v="No"/>
    <n v="124.8"/>
    <n v="0"/>
    <x v="4"/>
    <n v="8"/>
    <s v="No"/>
    <s v="No"/>
    <s v="No"/>
    <n v="3"/>
    <s v="SMS"/>
    <s v="Enabled"/>
  </r>
  <r>
    <x v="583"/>
    <x v="46"/>
    <x v="1"/>
    <s v="Married"/>
    <s v="Bachelor"/>
    <s v="Mechanic"/>
    <n v="60712.02"/>
    <n v="613"/>
    <x v="0"/>
    <x v="3"/>
    <s v="ACC-10584"/>
    <x v="0"/>
    <s v="Active"/>
    <x v="543"/>
    <x v="9"/>
    <x v="8"/>
    <n v="31364.17"/>
    <n v="0"/>
    <s v="Yes"/>
    <n v="2.63"/>
    <s v="EUR"/>
    <s v="BR-113"/>
    <n v="28"/>
    <n v="33193.050000000003"/>
    <n v="91"/>
    <n v="72491.55"/>
    <n v="17"/>
    <n v="22"/>
    <n v="45"/>
    <s v="2026-03-06"/>
    <n v="888.11"/>
    <s v="Yes"/>
    <s v="Yes"/>
    <n v="293.93"/>
    <s v="No"/>
    <n v="0"/>
    <s v="No"/>
    <n v="0"/>
    <s v="No"/>
    <s v="No"/>
    <s v="Yes"/>
    <s v="No"/>
    <n v="60.6"/>
    <n v="1"/>
    <x v="4"/>
    <n v="1"/>
    <s v="No"/>
    <s v="No"/>
    <s v="No"/>
    <n v="3"/>
    <s v="Email"/>
    <s v="Enabled"/>
  </r>
  <r>
    <x v="584"/>
    <x v="44"/>
    <x v="1"/>
    <s v="Divorced"/>
    <s v="Bachelor"/>
    <s v="Chef"/>
    <n v="38032.78"/>
    <n v="812"/>
    <x v="1"/>
    <x v="0"/>
    <s v="ACC-10585"/>
    <x v="0"/>
    <s v="Active"/>
    <x v="544"/>
    <x v="5"/>
    <x v="6"/>
    <n v="26367.89"/>
    <n v="0"/>
    <s v="Yes"/>
    <n v="1.4"/>
    <s v="USD"/>
    <s v="BR-105"/>
    <n v="7"/>
    <n v="7270.78"/>
    <n v="86"/>
    <n v="54155.82"/>
    <n v="18"/>
    <n v="64"/>
    <n v="67"/>
    <s v="2026-01-18"/>
    <n v="660.5"/>
    <s v="No"/>
    <s v="No"/>
    <n v="0"/>
    <s v="No"/>
    <n v="0"/>
    <s v="No"/>
    <n v="0"/>
    <s v="No"/>
    <s v="No"/>
    <s v="Yes"/>
    <s v="No"/>
    <n v="54.9"/>
    <n v="2"/>
    <x v="1"/>
    <n v="9"/>
    <s v="No"/>
    <s v="Yes"/>
    <s v="No"/>
    <n v="0"/>
    <s v="Phone Call"/>
    <s v="N/A"/>
  </r>
  <r>
    <x v="585"/>
    <x v="52"/>
    <x v="1"/>
    <s v="Single"/>
    <s v="High School"/>
    <s v="Sales Manager"/>
    <n v="69623.87"/>
    <n v="829"/>
    <x v="0"/>
    <x v="1"/>
    <s v="ACC-10586"/>
    <x v="2"/>
    <s v="Active"/>
    <x v="545"/>
    <x v="6"/>
    <x v="2"/>
    <n v="20970.400000000001"/>
    <n v="100"/>
    <s v="No"/>
    <n v="0.05"/>
    <s v="USD"/>
    <s v="BR-101"/>
    <n v="21"/>
    <n v="23177.46"/>
    <n v="86"/>
    <n v="41710.65"/>
    <n v="29"/>
    <n v="55"/>
    <n v="53"/>
    <s v="2026-06-29"/>
    <n v="606.42999999999995"/>
    <s v="Yes"/>
    <s v="Yes"/>
    <n v="4365.16"/>
    <s v="No"/>
    <n v="0"/>
    <s v="No"/>
    <n v="0"/>
    <s v="Yes"/>
    <s v="Yes"/>
    <s v="Yes"/>
    <s v="No"/>
    <n v="14.2"/>
    <n v="3"/>
    <x v="4"/>
    <n v="3"/>
    <s v="No"/>
    <s v="No"/>
    <s v="No"/>
    <n v="3"/>
    <s v="SMS"/>
    <s v="Enabled"/>
  </r>
  <r>
    <x v="586"/>
    <x v="12"/>
    <x v="0"/>
    <s v="Married"/>
    <s v="High School"/>
    <s v="Retired"/>
    <n v="74802.67"/>
    <n v="838"/>
    <x v="0"/>
    <x v="1"/>
    <s v="ACC-10587"/>
    <x v="0"/>
    <s v="Active"/>
    <x v="110"/>
    <x v="4"/>
    <x v="5"/>
    <n v="15485.17"/>
    <n v="0"/>
    <s v="Yes"/>
    <n v="2.64"/>
    <s v="USD"/>
    <s v="BR-112"/>
    <n v="11"/>
    <n v="8333.5499999999993"/>
    <n v="70"/>
    <n v="11616.84"/>
    <n v="25"/>
    <n v="61"/>
    <n v="30"/>
    <s v="2026-09-07"/>
    <n v="246.3"/>
    <s v="No"/>
    <s v="Yes"/>
    <n v="48.12"/>
    <s v="No"/>
    <n v="0"/>
    <s v="No"/>
    <n v="0"/>
    <s v="Yes"/>
    <s v="Yes"/>
    <s v="Yes"/>
    <s v="No"/>
    <n v="84.1"/>
    <n v="2"/>
    <x v="0"/>
    <n v="1"/>
    <s v="No"/>
    <s v="No"/>
    <s v="No"/>
    <n v="2"/>
    <s v="Phone Call"/>
    <s v="N/A"/>
  </r>
  <r>
    <x v="587"/>
    <x v="45"/>
    <x v="1"/>
    <s v="Divorced"/>
    <s v="Bachelor"/>
    <s v="Student"/>
    <n v="53308.1"/>
    <n v="737"/>
    <x v="1"/>
    <x v="1"/>
    <s v="ACC-10588"/>
    <x v="0"/>
    <s v="Active"/>
    <x v="546"/>
    <x v="11"/>
    <x v="10"/>
    <n v="74929.03"/>
    <n v="500"/>
    <s v="Yes"/>
    <n v="1.37"/>
    <s v="USD"/>
    <s v="BR-109"/>
    <n v="14"/>
    <n v="19991.330000000002"/>
    <n v="47"/>
    <n v="20517.599999999999"/>
    <n v="22"/>
    <n v="103"/>
    <n v="70"/>
    <s v="2026-04-16"/>
    <n v="664.08"/>
    <s v="Yes"/>
    <s v="Yes"/>
    <n v="4442.26"/>
    <s v="Yes"/>
    <n v="30336.25"/>
    <s v="No"/>
    <n v="0"/>
    <s v="Yes"/>
    <s v="Yes"/>
    <s v="No"/>
    <s v="No"/>
    <n v="29.8"/>
    <n v="2"/>
    <x v="4"/>
    <n v="3"/>
    <s v="No"/>
    <s v="No"/>
    <s v="No"/>
    <n v="4"/>
    <s v="Phone Call"/>
    <s v="Enabled"/>
  </r>
  <r>
    <x v="588"/>
    <x v="1"/>
    <x v="0"/>
    <s v="Single"/>
    <s v="High School"/>
    <s v="Nurse"/>
    <n v="56595.19"/>
    <n v="672"/>
    <x v="1"/>
    <x v="3"/>
    <s v="ACC-10589"/>
    <x v="2"/>
    <s v="Active"/>
    <x v="547"/>
    <x v="9"/>
    <x v="5"/>
    <n v="10628.98"/>
    <n v="0"/>
    <s v="Yes"/>
    <n v="0.05"/>
    <s v="USD"/>
    <s v="BR-103"/>
    <n v="23"/>
    <n v="18941.72"/>
    <n v="49"/>
    <n v="12045.75"/>
    <n v="22"/>
    <n v="37"/>
    <n v="33"/>
    <s v="2026-07-04"/>
    <n v="430.38"/>
    <s v="Yes"/>
    <s v="Yes"/>
    <n v="2611.5100000000002"/>
    <s v="No"/>
    <n v="0"/>
    <s v="Yes"/>
    <n v="320850.94"/>
    <s v="Yes"/>
    <s v="Yes"/>
    <s v="No"/>
    <s v="Yes"/>
    <n v="85.4"/>
    <n v="3"/>
    <x v="0"/>
    <n v="1"/>
    <s v="Yes"/>
    <s v="No"/>
    <s v="No"/>
    <n v="1"/>
    <s v="Email"/>
    <s v="Disabled"/>
  </r>
  <r>
    <x v="589"/>
    <x v="47"/>
    <x v="2"/>
    <s v="Single"/>
    <s v="High School"/>
    <s v="Teacher"/>
    <n v="80012.179999999993"/>
    <n v="578"/>
    <x v="0"/>
    <x v="3"/>
    <s v="ACC-10590"/>
    <x v="0"/>
    <s v="Active"/>
    <x v="548"/>
    <x v="10"/>
    <x v="1"/>
    <n v="60494.22"/>
    <n v="0"/>
    <s v="No"/>
    <n v="2.5"/>
    <s v="USD"/>
    <s v="BR-102"/>
    <n v="28"/>
    <n v="10025.94"/>
    <n v="36"/>
    <n v="8612.7099999999991"/>
    <n v="16"/>
    <n v="95"/>
    <n v="74"/>
    <s v="2026-03-31"/>
    <n v="291.23"/>
    <s v="No"/>
    <s v="No"/>
    <n v="0"/>
    <s v="No"/>
    <n v="0"/>
    <s v="Yes"/>
    <n v="247758.02"/>
    <s v="Yes"/>
    <s v="Yes"/>
    <s v="Yes"/>
    <s v="Yes"/>
    <n v="129.5"/>
    <n v="3"/>
    <x v="0"/>
    <n v="2"/>
    <s v="No"/>
    <s v="No"/>
    <s v="No"/>
    <n v="2"/>
    <s v="Phone Call"/>
    <s v="Disabled"/>
  </r>
  <r>
    <x v="590"/>
    <x v="46"/>
    <x v="0"/>
    <s v="Single"/>
    <s v="High School"/>
    <s v="Teacher"/>
    <n v="15621.54"/>
    <n v="592"/>
    <x v="1"/>
    <x v="2"/>
    <s v="ACC-10591"/>
    <x v="2"/>
    <s v="Active"/>
    <x v="508"/>
    <x v="2"/>
    <x v="7"/>
    <n v="6880.5"/>
    <n v="100"/>
    <s v="Yes"/>
    <n v="0.05"/>
    <s v="USD"/>
    <s v="BR-103"/>
    <n v="13"/>
    <n v="14103.71"/>
    <n v="67"/>
    <n v="45033.84"/>
    <n v="24"/>
    <n v="97"/>
    <n v="64"/>
    <s v="2026-04-19"/>
    <n v="739.22"/>
    <s v="No"/>
    <s v="Yes"/>
    <n v="15438.91"/>
    <s v="Yes"/>
    <n v="21021.93"/>
    <s v="No"/>
    <n v="0"/>
    <s v="Yes"/>
    <s v="No"/>
    <s v="No"/>
    <s v="No"/>
    <n v="98.7"/>
    <n v="4"/>
    <x v="1"/>
    <n v="5"/>
    <s v="No"/>
    <s v="No"/>
    <s v="No"/>
    <n v="2"/>
    <s v="Email"/>
    <s v="Enabled"/>
  </r>
  <r>
    <x v="591"/>
    <x v="7"/>
    <x v="0"/>
    <s v="Married"/>
    <s v="Master"/>
    <s v="Sales Manager"/>
    <n v="43874.9"/>
    <n v="549"/>
    <x v="1"/>
    <x v="0"/>
    <s v="ACC-10592"/>
    <x v="0"/>
    <s v="Active"/>
    <x v="549"/>
    <x v="2"/>
    <x v="7"/>
    <n v="5729.25"/>
    <n v="100"/>
    <s v="Yes"/>
    <n v="1.24"/>
    <s v="USD"/>
    <s v="BR-107"/>
    <n v="54"/>
    <n v="19846.61"/>
    <n v="99"/>
    <n v="33212.85"/>
    <n v="2"/>
    <n v="39"/>
    <n v="69"/>
    <s v="2026-08-11"/>
    <n v="346.79"/>
    <s v="No"/>
    <s v="Yes"/>
    <n v="2389.31"/>
    <s v="Yes"/>
    <n v="10652.85"/>
    <s v="No"/>
    <n v="0"/>
    <s v="Yes"/>
    <s v="Yes"/>
    <s v="Yes"/>
    <s v="No"/>
    <n v="98.9"/>
    <n v="7"/>
    <x v="4"/>
    <n v="10"/>
    <s v="No"/>
    <s v="No"/>
    <s v="No"/>
    <n v="1"/>
    <s v="SMS"/>
    <s v="Enabled"/>
  </r>
  <r>
    <x v="592"/>
    <x v="54"/>
    <x v="1"/>
    <s v="Single"/>
    <s v="Master"/>
    <s v="Software Engineer"/>
    <n v="70335.87"/>
    <n v="784"/>
    <x v="0"/>
    <x v="2"/>
    <s v="ACC-10593"/>
    <x v="2"/>
    <s v="Active"/>
    <x v="550"/>
    <x v="4"/>
    <x v="0"/>
    <n v="15458.92"/>
    <n v="0"/>
    <s v="No"/>
    <n v="0.05"/>
    <s v="USD"/>
    <s v="BR-112"/>
    <n v="19"/>
    <n v="11770.07"/>
    <n v="85"/>
    <n v="32983.64"/>
    <n v="12"/>
    <n v="54"/>
    <n v="44"/>
    <s v="2026-06-26"/>
    <n v="430.32"/>
    <s v="No"/>
    <s v="Yes"/>
    <n v="1280.6400000000001"/>
    <s v="Yes"/>
    <n v="23983.4"/>
    <s v="Yes"/>
    <n v="312628.01"/>
    <s v="Yes"/>
    <s v="No"/>
    <s v="Yes"/>
    <s v="No"/>
    <n v="36.1"/>
    <n v="4"/>
    <x v="3"/>
    <n v="9"/>
    <s v="No"/>
    <s v="No"/>
    <s v="No"/>
    <n v="4"/>
    <s v="SMS"/>
    <s v="Enabled"/>
  </r>
  <r>
    <x v="593"/>
    <x v="51"/>
    <x v="0"/>
    <s v="Divorced"/>
    <s v="Bachelor"/>
    <s v="Teacher"/>
    <n v="51831.53"/>
    <n v="722"/>
    <x v="1"/>
    <x v="2"/>
    <s v="ACC-10594"/>
    <x v="3"/>
    <s v="Suspended"/>
    <x v="551"/>
    <x v="3"/>
    <x v="0"/>
    <n v="8060.47"/>
    <n v="1500"/>
    <s v="No"/>
    <n v="4.92"/>
    <s v="USD"/>
    <s v="BR-111"/>
    <n v="53"/>
    <n v="26309.59"/>
    <n v="75"/>
    <n v="51166.77"/>
    <n v="12"/>
    <n v="47"/>
    <n v="15"/>
    <s v="2026-08-17"/>
    <n v="605.28"/>
    <s v="No"/>
    <s v="Yes"/>
    <n v="5411.72"/>
    <s v="No"/>
    <n v="0"/>
    <s v="No"/>
    <n v="0"/>
    <s v="Yes"/>
    <s v="No"/>
    <s v="No"/>
    <s v="No"/>
    <n v="43.7"/>
    <n v="4"/>
    <x v="4"/>
    <n v="5"/>
    <s v="No"/>
    <s v="No"/>
    <s v="No"/>
    <n v="0"/>
    <s v="Email"/>
    <s v="Disabled"/>
  </r>
  <r>
    <x v="594"/>
    <x v="55"/>
    <x v="0"/>
    <s v="Married"/>
    <s v="Bachelor"/>
    <s v="Mechanic"/>
    <n v="51474.27"/>
    <n v="580"/>
    <x v="1"/>
    <x v="1"/>
    <s v="ACC-10595"/>
    <x v="0"/>
    <s v="Active"/>
    <x v="552"/>
    <x v="6"/>
    <x v="3"/>
    <n v="2776.12"/>
    <n v="100"/>
    <s v="No"/>
    <n v="1.53"/>
    <s v="USD"/>
    <s v="BR-112"/>
    <n v="26"/>
    <n v="23415.98"/>
    <n v="52"/>
    <n v="6023.83"/>
    <n v="2"/>
    <n v="29"/>
    <n v="56"/>
    <s v="2026-07-10"/>
    <n v="377.43"/>
    <s v="Yes"/>
    <s v="Yes"/>
    <n v="106.29"/>
    <s v="No"/>
    <n v="0"/>
    <s v="No"/>
    <n v="0"/>
    <s v="Yes"/>
    <s v="Yes"/>
    <s v="Yes"/>
    <s v="No"/>
    <n v="109.9"/>
    <n v="0"/>
    <x v="3"/>
    <n v="2"/>
    <s v="No"/>
    <s v="No"/>
    <s v="No"/>
    <n v="0"/>
    <s v="Email"/>
    <s v="N/A"/>
  </r>
  <r>
    <x v="595"/>
    <x v="52"/>
    <x v="1"/>
    <s v="Married"/>
    <s v="Bachelor"/>
    <s v="Retired"/>
    <n v="87542.31"/>
    <n v="765"/>
    <x v="0"/>
    <x v="3"/>
    <s v="ACC-10596"/>
    <x v="2"/>
    <s v="Active"/>
    <x v="553"/>
    <x v="10"/>
    <x v="4"/>
    <n v="12463.77"/>
    <n v="0"/>
    <s v="Yes"/>
    <n v="0.05"/>
    <s v="GBP"/>
    <s v="BR-110"/>
    <n v="21"/>
    <n v="13686.86"/>
    <n v="29"/>
    <n v="14382.94"/>
    <n v="1"/>
    <n v="79"/>
    <n v="77"/>
    <s v="2026-07-04"/>
    <n v="561.4"/>
    <s v="No"/>
    <s v="Yes"/>
    <n v="3158.8"/>
    <s v="No"/>
    <n v="0"/>
    <s v="No"/>
    <n v="0"/>
    <s v="Yes"/>
    <s v="Yes"/>
    <s v="Yes"/>
    <s v="No"/>
    <n v="118"/>
    <n v="1"/>
    <x v="1"/>
    <n v="8"/>
    <s v="No"/>
    <s v="Yes"/>
    <s v="No"/>
    <n v="2"/>
    <s v="Phone Call"/>
    <s v="N/A"/>
  </r>
  <r>
    <x v="596"/>
    <x v="49"/>
    <x v="1"/>
    <s v="Single"/>
    <s v="Bachelor"/>
    <s v="Entrepreneur"/>
    <n v="49166.89"/>
    <n v="654"/>
    <x v="1"/>
    <x v="3"/>
    <s v="ACC-10597"/>
    <x v="0"/>
    <s v="Active"/>
    <x v="554"/>
    <x v="6"/>
    <x v="4"/>
    <n v="32912.03"/>
    <n v="0"/>
    <s v="No"/>
    <n v="1.07"/>
    <s v="USD"/>
    <s v="BR-108"/>
    <n v="23"/>
    <n v="9379.61"/>
    <n v="44"/>
    <n v="21281.119999999999"/>
    <n v="14"/>
    <n v="106"/>
    <n v="68"/>
    <s v="2026-05-20"/>
    <n v="457.62"/>
    <s v="No"/>
    <s v="Yes"/>
    <n v="387.91"/>
    <s v="No"/>
    <n v="0"/>
    <s v="No"/>
    <n v="0"/>
    <s v="Yes"/>
    <s v="Yes"/>
    <s v="No"/>
    <s v="No"/>
    <n v="122"/>
    <n v="1"/>
    <x v="2"/>
    <n v="4"/>
    <s v="No"/>
    <s v="No"/>
    <s v="No"/>
    <n v="2"/>
    <s v="Email"/>
    <s v="Enabled"/>
  </r>
  <r>
    <x v="597"/>
    <x v="36"/>
    <x v="0"/>
    <s v="Married"/>
    <s v="Bachelor"/>
    <s v="Mechanic"/>
    <n v="114479.46"/>
    <n v="732"/>
    <x v="0"/>
    <x v="2"/>
    <s v="ACC-10598"/>
    <x v="1"/>
    <s v="Active"/>
    <x v="555"/>
    <x v="8"/>
    <x v="1"/>
    <n v="49119.47"/>
    <n v="0"/>
    <s v="No"/>
    <n v="3.51"/>
    <s v="USD"/>
    <s v="BR-102"/>
    <n v="13"/>
    <n v="15964.76"/>
    <n v="64"/>
    <n v="23610.3"/>
    <n v="2"/>
    <n v="56"/>
    <n v="7"/>
    <s v="2026-08-02"/>
    <n v="513.96"/>
    <s v="No"/>
    <s v="Yes"/>
    <n v="2010.2"/>
    <s v="No"/>
    <n v="0"/>
    <s v="Yes"/>
    <n v="490056.08"/>
    <s v="Yes"/>
    <s v="No"/>
    <s v="Yes"/>
    <s v="No"/>
    <n v="136.4"/>
    <n v="0"/>
    <x v="1"/>
    <n v="4"/>
    <s v="No"/>
    <s v="No"/>
    <s v="No"/>
    <n v="3"/>
    <s v="Email"/>
    <s v="N/A"/>
  </r>
  <r>
    <x v="598"/>
    <x v="27"/>
    <x v="1"/>
    <s v="Married"/>
    <s v="Bachelor"/>
    <s v="Retired"/>
    <n v="21137.19"/>
    <n v="815"/>
    <x v="1"/>
    <x v="0"/>
    <s v="ACC-10599"/>
    <x v="2"/>
    <s v="Active"/>
    <x v="556"/>
    <x v="10"/>
    <x v="3"/>
    <n v="2273.1999999999998"/>
    <n v="500"/>
    <s v="No"/>
    <n v="0.05"/>
    <s v="USD"/>
    <s v="BR-114"/>
    <n v="42"/>
    <n v="33979.64"/>
    <n v="83"/>
    <n v="55803.47"/>
    <n v="21"/>
    <n v="111"/>
    <n v="15"/>
    <s v="2026-05-29"/>
    <n v="718.26"/>
    <s v="No"/>
    <s v="No"/>
    <n v="0"/>
    <s v="Yes"/>
    <n v="11174.43"/>
    <s v="Yes"/>
    <n v="243442.56"/>
    <s v="Yes"/>
    <s v="No"/>
    <s v="No"/>
    <s v="No"/>
    <n v="105.7"/>
    <n v="4"/>
    <x v="1"/>
    <n v="5"/>
    <s v="No"/>
    <s v="No"/>
    <s v="No"/>
    <n v="0"/>
    <s v="SMS"/>
    <s v="Enabled"/>
  </r>
  <r>
    <x v="599"/>
    <x v="10"/>
    <x v="1"/>
    <s v="Married"/>
    <s v="Associate Degree"/>
    <s v="Sales Manager"/>
    <n v="15000"/>
    <n v="735"/>
    <x v="1"/>
    <x v="2"/>
    <s v="ACC-10600"/>
    <x v="0"/>
    <s v="Active"/>
    <x v="184"/>
    <x v="7"/>
    <x v="6"/>
    <n v="2214.2800000000002"/>
    <n v="0"/>
    <s v="No"/>
    <n v="1.82"/>
    <s v="USD"/>
    <s v="BR-113"/>
    <n v="23"/>
    <n v="18188.03"/>
    <n v="81"/>
    <n v="61330.57"/>
    <n v="15"/>
    <n v="68"/>
    <n v="32"/>
    <s v="2026-08-10"/>
    <n v="764.6"/>
    <s v="Yes"/>
    <s v="Yes"/>
    <n v="2841.92"/>
    <s v="Yes"/>
    <n v="12168.9"/>
    <s v="No"/>
    <n v="0"/>
    <s v="Yes"/>
    <s v="Yes"/>
    <s v="No"/>
    <s v="Yes"/>
    <n v="52.9"/>
    <n v="1"/>
    <x v="3"/>
    <n v="4"/>
    <s v="No"/>
    <s v="No"/>
    <s v="No"/>
    <n v="0"/>
    <s v="SMS"/>
    <s v="N/A"/>
  </r>
  <r>
    <x v="600"/>
    <x v="27"/>
    <x v="1"/>
    <s v="Married"/>
    <s v="High School"/>
    <s v="Mechanic"/>
    <n v="86973.4"/>
    <n v="658"/>
    <x v="0"/>
    <x v="3"/>
    <s v="ACC-10601"/>
    <x v="2"/>
    <s v="Active"/>
    <x v="557"/>
    <x v="7"/>
    <x v="0"/>
    <n v="25872.240000000002"/>
    <n v="0"/>
    <s v="Yes"/>
    <n v="0.05"/>
    <s v="USD"/>
    <s v="BR-107"/>
    <n v="12"/>
    <n v="16227.26"/>
    <n v="49"/>
    <n v="19551.09"/>
    <n v="28"/>
    <n v="88"/>
    <n v="66"/>
    <s v="2026-03-10"/>
    <n v="586.53"/>
    <s v="No"/>
    <s v="No"/>
    <n v="0"/>
    <s v="No"/>
    <n v="0"/>
    <s v="Yes"/>
    <n v="427159.86"/>
    <s v="Yes"/>
    <s v="No"/>
    <s v="No"/>
    <s v="Yes"/>
    <n v="40.700000000000003"/>
    <n v="4"/>
    <x v="1"/>
    <n v="2"/>
    <s v="No"/>
    <s v="No"/>
    <s v="No"/>
    <n v="4"/>
    <s v="Phone Call"/>
    <s v="N/A"/>
  </r>
  <r>
    <x v="601"/>
    <x v="30"/>
    <x v="1"/>
    <s v="Married"/>
    <s v="Bachelor"/>
    <s v="Entrepreneur"/>
    <n v="40401.22"/>
    <n v="815"/>
    <x v="1"/>
    <x v="1"/>
    <s v="ACC-10602"/>
    <x v="0"/>
    <s v="Active"/>
    <x v="51"/>
    <x v="7"/>
    <x v="3"/>
    <n v="6925.91"/>
    <n v="0"/>
    <s v="No"/>
    <n v="1.41"/>
    <s v="USD"/>
    <s v="BR-111"/>
    <n v="10"/>
    <n v="9004.7199999999993"/>
    <n v="55"/>
    <n v="21566.07"/>
    <n v="9"/>
    <n v="88"/>
    <n v="52"/>
    <s v="2026-06-12"/>
    <n v="470.32"/>
    <s v="No"/>
    <s v="Yes"/>
    <n v="16.809999999999999"/>
    <s v="No"/>
    <n v="0"/>
    <s v="No"/>
    <n v="0"/>
    <s v="Yes"/>
    <s v="Yes"/>
    <s v="No"/>
    <s v="No"/>
    <n v="112.9"/>
    <n v="6"/>
    <x v="0"/>
    <n v="10"/>
    <s v="Yes"/>
    <s v="No"/>
    <s v="No"/>
    <n v="3"/>
    <s v="SMS"/>
    <s v="N/A"/>
  </r>
  <r>
    <x v="602"/>
    <x v="16"/>
    <x v="0"/>
    <s v="Divorced"/>
    <s v="Master"/>
    <s v="Entrepreneur"/>
    <n v="40823.160000000003"/>
    <n v="750"/>
    <x v="1"/>
    <x v="3"/>
    <s v="ACC-10603"/>
    <x v="3"/>
    <s v="Active"/>
    <x v="558"/>
    <x v="5"/>
    <x v="4"/>
    <n v="8971.9599999999991"/>
    <n v="0"/>
    <s v="Yes"/>
    <n v="4.55"/>
    <s v="USD"/>
    <s v="BR-105"/>
    <n v="53"/>
    <n v="59511.839999999997"/>
    <n v="88"/>
    <n v="37536.21"/>
    <n v="19"/>
    <n v="105"/>
    <n v="32"/>
    <s v="2026-02-12"/>
    <n v="688.28"/>
    <s v="No"/>
    <s v="No"/>
    <n v="0"/>
    <s v="No"/>
    <n v="0"/>
    <s v="No"/>
    <n v="0"/>
    <s v="Yes"/>
    <s v="Yes"/>
    <s v="Yes"/>
    <s v="No"/>
    <n v="126.8"/>
    <n v="6"/>
    <x v="1"/>
    <n v="4"/>
    <s v="No"/>
    <s v="No"/>
    <s v="No"/>
    <n v="1"/>
    <s v="SMS"/>
    <s v="Disabled"/>
  </r>
  <r>
    <x v="603"/>
    <x v="23"/>
    <x v="0"/>
    <s v="Married"/>
    <s v="Bachelor"/>
    <s v="Accountant"/>
    <n v="89618.33"/>
    <n v="813"/>
    <x v="0"/>
    <x v="1"/>
    <s v="ACC-10604"/>
    <x v="0"/>
    <s v="Active"/>
    <x v="559"/>
    <x v="1"/>
    <x v="4"/>
    <n v="33101.949999999997"/>
    <n v="100"/>
    <s v="Yes"/>
    <n v="1.28"/>
    <s v="USD"/>
    <s v="BR-109"/>
    <n v="42"/>
    <n v="26312.37"/>
    <n v="51"/>
    <n v="30209.49"/>
    <n v="1"/>
    <n v="23"/>
    <n v="50"/>
    <s v="2026-06-19"/>
    <n v="607.76"/>
    <s v="No"/>
    <s v="Yes"/>
    <n v="3035.39"/>
    <s v="No"/>
    <n v="0"/>
    <s v="No"/>
    <n v="0"/>
    <s v="No"/>
    <s v="Yes"/>
    <s v="No"/>
    <s v="No"/>
    <n v="117.2"/>
    <n v="3"/>
    <x v="1"/>
    <n v="5"/>
    <s v="No"/>
    <s v="No"/>
    <s v="No"/>
    <n v="1"/>
    <s v="Phone Call"/>
    <s v="N/A"/>
  </r>
  <r>
    <x v="604"/>
    <x v="26"/>
    <x v="0"/>
    <s v="Married"/>
    <s v="Master"/>
    <s v="Software Engineer"/>
    <n v="52568.29"/>
    <n v="800"/>
    <x v="1"/>
    <x v="2"/>
    <s v="ACC-10605"/>
    <x v="2"/>
    <s v="Active"/>
    <x v="560"/>
    <x v="5"/>
    <x v="2"/>
    <n v="10456.43"/>
    <n v="100"/>
    <s v="Yes"/>
    <n v="0.05"/>
    <s v="USD"/>
    <s v="BR-107"/>
    <n v="49"/>
    <n v="45554.14"/>
    <n v="27"/>
    <n v="14878.22"/>
    <n v="14"/>
    <n v="51"/>
    <n v="68"/>
    <s v="2026-09-07"/>
    <n v="795.16"/>
    <s v="No"/>
    <s v="Yes"/>
    <n v="1274.81"/>
    <s v="No"/>
    <n v="0"/>
    <s v="No"/>
    <n v="0"/>
    <s v="Yes"/>
    <s v="Yes"/>
    <s v="No"/>
    <s v="Yes"/>
    <n v="19.2"/>
    <n v="0"/>
    <x v="3"/>
    <n v="4"/>
    <s v="No"/>
    <s v="No"/>
    <s v="No"/>
    <n v="4"/>
    <s v="Email"/>
    <s v="N/A"/>
  </r>
  <r>
    <x v="605"/>
    <x v="54"/>
    <x v="1"/>
    <s v="Single"/>
    <s v="PhD"/>
    <s v="Sales Manager"/>
    <n v="87759.05"/>
    <n v="781"/>
    <x v="0"/>
    <x v="2"/>
    <s v="ACC-10606"/>
    <x v="0"/>
    <s v="Active"/>
    <x v="561"/>
    <x v="8"/>
    <x v="6"/>
    <n v="6456.94"/>
    <n v="0"/>
    <s v="Yes"/>
    <n v="2.99"/>
    <s v="EUR"/>
    <s v="BR-101"/>
    <n v="25"/>
    <n v="28608.48"/>
    <n v="24"/>
    <n v="5211.03"/>
    <n v="7"/>
    <n v="70"/>
    <n v="59"/>
    <s v="2026-07-10"/>
    <n v="690.19"/>
    <s v="No"/>
    <s v="No"/>
    <n v="0"/>
    <s v="No"/>
    <n v="0"/>
    <s v="No"/>
    <n v="0"/>
    <s v="Yes"/>
    <s v="Yes"/>
    <s v="No"/>
    <s v="No"/>
    <n v="52.3"/>
    <n v="4"/>
    <x v="1"/>
    <n v="9"/>
    <s v="No"/>
    <s v="No"/>
    <s v="No"/>
    <n v="1"/>
    <s v="SMS"/>
    <s v="Disabled"/>
  </r>
  <r>
    <x v="606"/>
    <x v="24"/>
    <x v="1"/>
    <s v="Single"/>
    <s v="High School"/>
    <s v="Mechanic"/>
    <n v="49739.7"/>
    <n v="601"/>
    <x v="1"/>
    <x v="2"/>
    <s v="ACC-10607"/>
    <x v="2"/>
    <s v="Active"/>
    <x v="562"/>
    <x v="7"/>
    <x v="10"/>
    <n v="11467.47"/>
    <n v="0"/>
    <s v="Yes"/>
    <n v="0.05"/>
    <s v="USD"/>
    <s v="BR-101"/>
    <n v="33"/>
    <n v="19318.650000000001"/>
    <n v="92"/>
    <n v="9008.7800000000007"/>
    <n v="12"/>
    <n v="68"/>
    <n v="6"/>
    <s v="2026-05-26"/>
    <n v="226.62"/>
    <s v="No"/>
    <s v="Yes"/>
    <n v="1235.0999999999999"/>
    <s v="No"/>
    <n v="0"/>
    <s v="Yes"/>
    <n v="309707.15999999997"/>
    <s v="Yes"/>
    <s v="Yes"/>
    <s v="No"/>
    <s v="No"/>
    <n v="28.8"/>
    <n v="6"/>
    <x v="1"/>
    <n v="9"/>
    <s v="Yes"/>
    <s v="No"/>
    <s v="No"/>
    <n v="0"/>
    <s v="Email"/>
    <s v="N/A"/>
  </r>
  <r>
    <x v="607"/>
    <x v="40"/>
    <x v="0"/>
    <s v="Single"/>
    <s v="Bachelor"/>
    <s v="Student"/>
    <n v="74063.289999999994"/>
    <n v="550"/>
    <x v="0"/>
    <x v="3"/>
    <s v="ACC-10608"/>
    <x v="3"/>
    <s v="Active"/>
    <x v="563"/>
    <x v="11"/>
    <x v="10"/>
    <n v="10522.32"/>
    <n v="0"/>
    <s v="No"/>
    <n v="3.32"/>
    <s v="USD"/>
    <s v="BR-106"/>
    <n v="38"/>
    <n v="41613.589999999997"/>
    <n v="97"/>
    <n v="73908.240000000005"/>
    <n v="0"/>
    <n v="17"/>
    <n v="79"/>
    <s v="2026-01-13"/>
    <n v="855.72"/>
    <s v="No"/>
    <s v="Yes"/>
    <n v="1122.32"/>
    <s v="No"/>
    <n v="0"/>
    <s v="No"/>
    <n v="0"/>
    <s v="Yes"/>
    <s v="Yes"/>
    <s v="Yes"/>
    <s v="No"/>
    <n v="29.9"/>
    <n v="0"/>
    <x v="4"/>
    <n v="4"/>
    <s v="No"/>
    <s v="No"/>
    <s v="No"/>
    <n v="2"/>
    <s v="Phone Call"/>
    <s v="Enabled"/>
  </r>
  <r>
    <x v="608"/>
    <x v="10"/>
    <x v="1"/>
    <s v="Married"/>
    <s v="Bachelor"/>
    <s v="Student"/>
    <n v="52214.44"/>
    <n v="551"/>
    <x v="1"/>
    <x v="0"/>
    <s v="ACC-10609"/>
    <x v="1"/>
    <s v="Active"/>
    <x v="564"/>
    <x v="9"/>
    <x v="10"/>
    <n v="5903.23"/>
    <n v="100"/>
    <s v="Yes"/>
    <n v="3.47"/>
    <s v="USD"/>
    <s v="BR-109"/>
    <n v="16"/>
    <n v="15030.27"/>
    <n v="75"/>
    <n v="18435.169999999998"/>
    <n v="25"/>
    <n v="109"/>
    <n v="20"/>
    <s v="2026-03-10"/>
    <n v="367.75"/>
    <s v="No"/>
    <s v="Yes"/>
    <n v="4826.07"/>
    <s v="No"/>
    <n v="0"/>
    <s v="No"/>
    <n v="0"/>
    <s v="Yes"/>
    <s v="Yes"/>
    <s v="Yes"/>
    <s v="No"/>
    <n v="25.4"/>
    <n v="6"/>
    <x v="0"/>
    <n v="3"/>
    <s v="No"/>
    <s v="No"/>
    <s v="No"/>
    <n v="3"/>
    <s v="SMS"/>
    <s v="N/A"/>
  </r>
  <r>
    <x v="609"/>
    <x v="21"/>
    <x v="1"/>
    <s v="Married"/>
    <s v="PhD"/>
    <s v="Sales Manager"/>
    <n v="42004.69"/>
    <n v="708"/>
    <x v="1"/>
    <x v="0"/>
    <s v="ACC-10610"/>
    <x v="0"/>
    <s v="Active"/>
    <x v="565"/>
    <x v="1"/>
    <x v="1"/>
    <n v="5431.11"/>
    <n v="500"/>
    <s v="Yes"/>
    <n v="2.12"/>
    <s v="USD"/>
    <s v="BR-101"/>
    <n v="43"/>
    <n v="32871.4"/>
    <n v="22"/>
    <n v="11636.85"/>
    <n v="23"/>
    <n v="66"/>
    <n v="15"/>
    <s v="2026-02-11"/>
    <n v="684.74"/>
    <s v="No"/>
    <s v="Yes"/>
    <n v="4824.24"/>
    <s v="Yes"/>
    <n v="29193.41"/>
    <s v="Yes"/>
    <n v="176776.41"/>
    <s v="Yes"/>
    <s v="Yes"/>
    <s v="No"/>
    <s v="No"/>
    <n v="129.1"/>
    <n v="2"/>
    <x v="0"/>
    <n v="1"/>
    <s v="Yes"/>
    <s v="No"/>
    <s v="No"/>
    <n v="1"/>
    <s v="SMS"/>
    <s v="N/A"/>
  </r>
  <r>
    <x v="610"/>
    <x v="38"/>
    <x v="0"/>
    <s v="Married"/>
    <s v="PhD"/>
    <s v="Mechanic"/>
    <n v="108265.03"/>
    <n v="806"/>
    <x v="0"/>
    <x v="2"/>
    <s v="ACC-10611"/>
    <x v="2"/>
    <s v="Active"/>
    <x v="566"/>
    <x v="4"/>
    <x v="9"/>
    <n v="19857.04"/>
    <n v="0"/>
    <s v="Yes"/>
    <n v="0.05"/>
    <s v="USD"/>
    <s v="BR-103"/>
    <n v="36"/>
    <n v="40566.980000000003"/>
    <n v="66"/>
    <n v="44307.68"/>
    <n v="1"/>
    <n v="31"/>
    <n v="7"/>
    <s v="2026-05-23"/>
    <n v="832.1"/>
    <s v="No"/>
    <s v="Yes"/>
    <n v="6307.54"/>
    <s v="Yes"/>
    <n v="10703.17"/>
    <s v="Yes"/>
    <n v="374811.73"/>
    <s v="No"/>
    <s v="Yes"/>
    <s v="No"/>
    <s v="No"/>
    <n v="72"/>
    <n v="0"/>
    <x v="0"/>
    <n v="3"/>
    <s v="No"/>
    <s v="No"/>
    <s v="No"/>
    <n v="1"/>
    <s v="Email"/>
    <s v="Disabled"/>
  </r>
  <r>
    <x v="611"/>
    <x v="41"/>
    <x v="1"/>
    <s v="Divorced"/>
    <s v="Bachelor"/>
    <s v="Nurse"/>
    <n v="92911.55"/>
    <n v="630"/>
    <x v="0"/>
    <x v="0"/>
    <s v="ACC-10612"/>
    <x v="0"/>
    <s v="Active"/>
    <x v="567"/>
    <x v="4"/>
    <x v="5"/>
    <n v="61608.26"/>
    <n v="0"/>
    <s v="Yes"/>
    <n v="1.58"/>
    <s v="USD"/>
    <s v="BR-113"/>
    <n v="10"/>
    <n v="6119.76"/>
    <n v="18"/>
    <n v="4953.74"/>
    <n v="8"/>
    <n v="111"/>
    <n v="59"/>
    <s v="2026-01-05"/>
    <n v="395.48"/>
    <s v="Yes"/>
    <s v="Yes"/>
    <n v="4329.3100000000004"/>
    <s v="No"/>
    <n v="0"/>
    <s v="No"/>
    <n v="0"/>
    <s v="Yes"/>
    <s v="No"/>
    <s v="No"/>
    <s v="Yes"/>
    <n v="83.8"/>
    <n v="0"/>
    <x v="1"/>
    <n v="1"/>
    <s v="No"/>
    <s v="No"/>
    <s v="No"/>
    <n v="1"/>
    <s v="SMS"/>
    <s v="Enabled"/>
  </r>
  <r>
    <x v="612"/>
    <x v="20"/>
    <x v="0"/>
    <s v="Divorced"/>
    <s v="Associate Degree"/>
    <s v="Nurse"/>
    <n v="46833.98"/>
    <n v="769"/>
    <x v="1"/>
    <x v="1"/>
    <s v="ACC-10613"/>
    <x v="0"/>
    <s v="Active"/>
    <x v="568"/>
    <x v="3"/>
    <x v="6"/>
    <n v="19077.46"/>
    <n v="0"/>
    <s v="No"/>
    <n v="2.81"/>
    <s v="USD"/>
    <s v="BR-105"/>
    <n v="21"/>
    <n v="23705.919999999998"/>
    <n v="75"/>
    <n v="39493.129999999997"/>
    <n v="28"/>
    <n v="93"/>
    <n v="46"/>
    <s v="2026-05-07"/>
    <n v="658.32"/>
    <s v="No"/>
    <s v="No"/>
    <n v="0"/>
    <s v="No"/>
    <n v="0"/>
    <s v="No"/>
    <n v="0"/>
    <s v="Yes"/>
    <s v="Yes"/>
    <s v="No"/>
    <s v="No"/>
    <n v="56.4"/>
    <n v="6"/>
    <x v="0"/>
    <n v="7"/>
    <s v="No"/>
    <s v="No"/>
    <s v="No"/>
    <n v="1"/>
    <s v="Email"/>
    <s v="Enabled"/>
  </r>
  <r>
    <x v="613"/>
    <x v="20"/>
    <x v="1"/>
    <s v="Divorced"/>
    <s v="Bachelor"/>
    <s v="Software Engineer"/>
    <n v="60540.1"/>
    <n v="704"/>
    <x v="0"/>
    <x v="0"/>
    <s v="ACC-10614"/>
    <x v="0"/>
    <s v="Dormant"/>
    <x v="569"/>
    <x v="7"/>
    <x v="3"/>
    <n v="20624.759999999998"/>
    <n v="1500"/>
    <s v="No"/>
    <n v="1.61"/>
    <s v="USD"/>
    <s v="BR-104"/>
    <n v="36"/>
    <n v="32992.14"/>
    <n v="25"/>
    <n v="3273.13"/>
    <n v="19"/>
    <n v="97"/>
    <n v="33"/>
    <s v="2026-08-15"/>
    <n v="594.51"/>
    <s v="Yes"/>
    <s v="Yes"/>
    <n v="172.02"/>
    <s v="Yes"/>
    <n v="14903.77"/>
    <s v="No"/>
    <n v="0"/>
    <s v="Yes"/>
    <s v="Yes"/>
    <s v="Yes"/>
    <s v="No"/>
    <n v="112.6"/>
    <n v="4"/>
    <x v="4"/>
    <n v="5"/>
    <s v="No"/>
    <s v="Yes"/>
    <s v="No"/>
    <n v="2"/>
    <s v="Email"/>
    <s v="N/A"/>
  </r>
  <r>
    <x v="614"/>
    <x v="29"/>
    <x v="1"/>
    <s v="Single"/>
    <s v="High School"/>
    <s v="Mechanic"/>
    <n v="101905.67"/>
    <n v="718"/>
    <x v="0"/>
    <x v="0"/>
    <s v="ACC-10615"/>
    <x v="0"/>
    <s v="Active"/>
    <x v="570"/>
    <x v="10"/>
    <x v="2"/>
    <n v="20501.14"/>
    <n v="100"/>
    <s v="Yes"/>
    <n v="1.69"/>
    <s v="EUR"/>
    <s v="BR-101"/>
    <n v="12"/>
    <n v="6231.42"/>
    <n v="11"/>
    <n v="8551.93"/>
    <n v="19"/>
    <n v="30"/>
    <n v="73"/>
    <s v="2026-07-30"/>
    <n v="642.75"/>
    <s v="No"/>
    <s v="Yes"/>
    <n v="150.47999999999999"/>
    <s v="No"/>
    <n v="0"/>
    <s v="No"/>
    <n v="0"/>
    <s v="Yes"/>
    <s v="Yes"/>
    <s v="No"/>
    <s v="No"/>
    <n v="10"/>
    <n v="0"/>
    <x v="2"/>
    <n v="6"/>
    <s v="No"/>
    <s v="No"/>
    <s v="No"/>
    <n v="2"/>
    <s v="SMS"/>
    <s v="N/A"/>
  </r>
  <r>
    <x v="615"/>
    <x v="4"/>
    <x v="1"/>
    <s v="Married"/>
    <s v="Bachelor"/>
    <s v="Entrepreneur"/>
    <n v="40294.49"/>
    <n v="756"/>
    <x v="1"/>
    <x v="2"/>
    <s v="ACC-10616"/>
    <x v="2"/>
    <s v="Active"/>
    <x v="571"/>
    <x v="2"/>
    <x v="4"/>
    <n v="425.08"/>
    <n v="0"/>
    <s v="No"/>
    <n v="0.05"/>
    <s v="USD"/>
    <s v="BR-110"/>
    <n v="42"/>
    <n v="44887.839999999997"/>
    <n v="25"/>
    <n v="2340.4699999999998"/>
    <n v="22"/>
    <n v="37"/>
    <n v="35"/>
    <s v="2026-03-19"/>
    <n v="704.9"/>
    <s v="No"/>
    <s v="Yes"/>
    <n v="9805.9699999999993"/>
    <s v="Yes"/>
    <n v="26628.95"/>
    <s v="Yes"/>
    <n v="298541.07"/>
    <s v="Yes"/>
    <s v="Yes"/>
    <s v="Yes"/>
    <s v="No"/>
    <n v="122.9"/>
    <n v="5"/>
    <x v="2"/>
    <n v="10"/>
    <s v="No"/>
    <s v="No"/>
    <s v="No"/>
    <n v="4"/>
    <s v="SMS"/>
    <s v="N/A"/>
  </r>
  <r>
    <x v="616"/>
    <x v="32"/>
    <x v="2"/>
    <s v="Single"/>
    <s v="Master"/>
    <s v="Teacher"/>
    <n v="41647.300000000003"/>
    <n v="684"/>
    <x v="1"/>
    <x v="2"/>
    <s v="ACC-10617"/>
    <x v="0"/>
    <s v="Dormant"/>
    <x v="572"/>
    <x v="5"/>
    <x v="0"/>
    <n v="5618.43"/>
    <n v="0"/>
    <s v="Yes"/>
    <n v="1.22"/>
    <s v="USD"/>
    <s v="BR-104"/>
    <n v="33"/>
    <n v="44556.39"/>
    <n v="81"/>
    <n v="30669.11"/>
    <n v="18"/>
    <n v="58"/>
    <n v="29"/>
    <s v="2026-03-16"/>
    <n v="659.87"/>
    <s v="No"/>
    <s v="Yes"/>
    <n v="1738.63"/>
    <s v="No"/>
    <n v="0"/>
    <s v="No"/>
    <n v="0"/>
    <s v="Yes"/>
    <s v="Yes"/>
    <s v="No"/>
    <s v="Yes"/>
    <n v="43.3"/>
    <n v="5"/>
    <x v="4"/>
    <n v="10"/>
    <s v="No"/>
    <s v="No"/>
    <s v="No"/>
    <n v="0"/>
    <s v="Email"/>
    <s v="Enabled"/>
  </r>
  <r>
    <x v="617"/>
    <x v="21"/>
    <x v="0"/>
    <s v="Single"/>
    <s v="Bachelor"/>
    <s v="Student"/>
    <n v="76751.509999999995"/>
    <n v="644"/>
    <x v="0"/>
    <x v="0"/>
    <s v="ACC-10618"/>
    <x v="2"/>
    <s v="Active"/>
    <x v="573"/>
    <x v="4"/>
    <x v="6"/>
    <n v="39396.720000000001"/>
    <n v="0"/>
    <s v="No"/>
    <n v="0.05"/>
    <s v="USD"/>
    <s v="BR-104"/>
    <n v="35"/>
    <n v="21105.64"/>
    <n v="10"/>
    <n v="4526.1400000000003"/>
    <n v="11"/>
    <n v="32"/>
    <n v="10"/>
    <s v="2026-05-23"/>
    <n v="569.6"/>
    <s v="No"/>
    <s v="Yes"/>
    <n v="305.89999999999998"/>
    <s v="Yes"/>
    <n v="10248.290000000001"/>
    <s v="No"/>
    <n v="0"/>
    <s v="Yes"/>
    <s v="Yes"/>
    <s v="Yes"/>
    <s v="No"/>
    <n v="47.8"/>
    <n v="2"/>
    <x v="2"/>
    <n v="9"/>
    <s v="No"/>
    <s v="No"/>
    <s v="No"/>
    <n v="1"/>
    <s v="Email"/>
    <s v="N/A"/>
  </r>
  <r>
    <x v="618"/>
    <x v="14"/>
    <x v="0"/>
    <s v="Single"/>
    <s v="Bachelor"/>
    <s v="Mechanic"/>
    <n v="121762.36"/>
    <n v="677"/>
    <x v="2"/>
    <x v="0"/>
    <s v="ACC-10619"/>
    <x v="0"/>
    <s v="Active"/>
    <x v="310"/>
    <x v="4"/>
    <x v="5"/>
    <n v="19164.25"/>
    <n v="100"/>
    <s v="Yes"/>
    <n v="0.98"/>
    <s v="USD"/>
    <s v="BR-111"/>
    <n v="23"/>
    <n v="28888.720000000001"/>
    <n v="91"/>
    <n v="58500.38"/>
    <n v="11"/>
    <n v="97"/>
    <n v="64"/>
    <s v="2026-01-10"/>
    <n v="766.57"/>
    <s v="No"/>
    <s v="Yes"/>
    <n v="1964.78"/>
    <s v="No"/>
    <n v="0"/>
    <s v="No"/>
    <n v="0"/>
    <s v="No"/>
    <s v="Yes"/>
    <s v="No"/>
    <s v="No"/>
    <n v="83.6"/>
    <n v="6"/>
    <x v="2"/>
    <n v="10"/>
    <s v="No"/>
    <s v="No"/>
    <s v="No"/>
    <n v="4"/>
    <s v="Email"/>
    <s v="N/A"/>
  </r>
  <r>
    <x v="619"/>
    <x v="51"/>
    <x v="0"/>
    <s v="Single"/>
    <s v="Bachelor"/>
    <s v="Mechanic"/>
    <n v="66345.789999999994"/>
    <n v="513"/>
    <x v="0"/>
    <x v="0"/>
    <s v="ACC-10620"/>
    <x v="0"/>
    <s v="Active"/>
    <x v="170"/>
    <x v="11"/>
    <x v="9"/>
    <n v="17177.55"/>
    <n v="0"/>
    <s v="No"/>
    <n v="0.53"/>
    <s v="USD"/>
    <s v="BR-112"/>
    <n v="57"/>
    <n v="36307.26"/>
    <n v="35"/>
    <n v="4929.62"/>
    <n v="9"/>
    <n v="63"/>
    <n v="71"/>
    <s v="2026-06-21"/>
    <n v="448.23"/>
    <s v="No"/>
    <s v="No"/>
    <n v="0"/>
    <s v="No"/>
    <n v="0"/>
    <s v="No"/>
    <n v="0"/>
    <s v="Yes"/>
    <s v="Yes"/>
    <s v="No"/>
    <s v="No"/>
    <n v="78"/>
    <n v="7"/>
    <x v="3"/>
    <n v="5"/>
    <s v="No"/>
    <s v="Yes"/>
    <s v="No"/>
    <n v="0"/>
    <s v="SMS"/>
    <s v="N/A"/>
  </r>
  <r>
    <x v="620"/>
    <x v="20"/>
    <x v="1"/>
    <s v="Married"/>
    <s v="Bachelor"/>
    <s v="Teacher"/>
    <n v="91245.28"/>
    <n v="745"/>
    <x v="0"/>
    <x v="1"/>
    <s v="ACC-10621"/>
    <x v="2"/>
    <s v="Active"/>
    <x v="574"/>
    <x v="0"/>
    <x v="4"/>
    <n v="7183.36"/>
    <n v="0"/>
    <s v="Yes"/>
    <n v="0.05"/>
    <s v="USD"/>
    <s v="BR-110"/>
    <n v="59"/>
    <n v="74780"/>
    <n v="53"/>
    <n v="20172.12"/>
    <n v="18"/>
    <n v="112"/>
    <n v="26"/>
    <s v="2026-05-29"/>
    <n v="847.79"/>
    <s v="No"/>
    <s v="Yes"/>
    <n v="248.14"/>
    <s v="No"/>
    <n v="0"/>
    <s v="Yes"/>
    <n v="381518.75"/>
    <s v="No"/>
    <s v="No"/>
    <s v="Yes"/>
    <s v="No"/>
    <n v="118.7"/>
    <n v="3"/>
    <x v="1"/>
    <n v="6"/>
    <s v="No"/>
    <s v="No"/>
    <s v="No"/>
    <n v="2"/>
    <s v="Email"/>
    <s v="Enabled"/>
  </r>
  <r>
    <x v="621"/>
    <x v="13"/>
    <x v="0"/>
    <s v="Married"/>
    <s v="Associate Degree"/>
    <s v="Teacher"/>
    <n v="39564.01"/>
    <n v="686"/>
    <x v="1"/>
    <x v="0"/>
    <s v="ACC-10622"/>
    <x v="0"/>
    <s v="Active"/>
    <x v="575"/>
    <x v="10"/>
    <x v="3"/>
    <n v="29774.85"/>
    <n v="100"/>
    <s v="No"/>
    <n v="1.9"/>
    <s v="USD"/>
    <s v="BR-113"/>
    <n v="13"/>
    <n v="3464.45"/>
    <n v="14"/>
    <n v="3846.97"/>
    <n v="19"/>
    <n v="117"/>
    <n v="45"/>
    <s v="2026-01-02"/>
    <n v="270.79000000000002"/>
    <s v="No"/>
    <s v="Yes"/>
    <n v="1063.1600000000001"/>
    <s v="No"/>
    <n v="0"/>
    <s v="No"/>
    <n v="0"/>
    <s v="Yes"/>
    <s v="No"/>
    <s v="Yes"/>
    <s v="Yes"/>
    <n v="106.2"/>
    <n v="6"/>
    <x v="3"/>
    <n v="10"/>
    <s v="No"/>
    <s v="No"/>
    <s v="Yes"/>
    <n v="1"/>
    <s v="SMS"/>
    <s v="Disabled"/>
  </r>
  <r>
    <x v="622"/>
    <x v="46"/>
    <x v="1"/>
    <s v="Single"/>
    <s v="Bachelor"/>
    <s v="Retired"/>
    <n v="74026.31"/>
    <n v="836"/>
    <x v="0"/>
    <x v="1"/>
    <s v="ACC-10623"/>
    <x v="0"/>
    <s v="Active"/>
    <x v="576"/>
    <x v="3"/>
    <x v="1"/>
    <n v="57729.4"/>
    <n v="0"/>
    <s v="Yes"/>
    <n v="2.91"/>
    <s v="USD"/>
    <s v="BR-104"/>
    <n v="56"/>
    <n v="11725.27"/>
    <n v="30"/>
    <n v="8520.24"/>
    <n v="9"/>
    <n v="32"/>
    <n v="57"/>
    <s v="2026-04-19"/>
    <n v="235.41"/>
    <s v="Yes"/>
    <s v="No"/>
    <n v="0"/>
    <s v="No"/>
    <n v="0"/>
    <s v="No"/>
    <n v="0"/>
    <s v="Yes"/>
    <s v="Yes"/>
    <s v="Yes"/>
    <s v="No"/>
    <n v="139.6"/>
    <n v="5"/>
    <x v="3"/>
    <n v="3"/>
    <s v="No"/>
    <s v="No"/>
    <s v="No"/>
    <n v="2"/>
    <s v="Email"/>
    <s v="Enabled"/>
  </r>
  <r>
    <x v="623"/>
    <x v="4"/>
    <x v="0"/>
    <s v="Married"/>
    <s v="Master"/>
    <s v="Accountant"/>
    <n v="56009.63"/>
    <n v="758"/>
    <x v="1"/>
    <x v="2"/>
    <s v="ACC-10624"/>
    <x v="0"/>
    <s v="Active"/>
    <x v="577"/>
    <x v="3"/>
    <x v="6"/>
    <n v="3213.38"/>
    <n v="100"/>
    <s v="Yes"/>
    <n v="2.34"/>
    <s v="USD"/>
    <s v="BR-103"/>
    <n v="32"/>
    <n v="11111.7"/>
    <n v="44"/>
    <n v="27900"/>
    <n v="18"/>
    <n v="77"/>
    <n v="64"/>
    <s v="2026-04-04"/>
    <n v="513.30999999999995"/>
    <s v="No"/>
    <s v="Yes"/>
    <n v="9265.67"/>
    <s v="No"/>
    <n v="0"/>
    <s v="No"/>
    <n v="0"/>
    <s v="Yes"/>
    <s v="No"/>
    <s v="Yes"/>
    <s v="No"/>
    <n v="55.6"/>
    <n v="6"/>
    <x v="4"/>
    <n v="10"/>
    <s v="Yes"/>
    <s v="No"/>
    <s v="No"/>
    <n v="1"/>
    <s v="Email"/>
    <s v="Disabled"/>
  </r>
  <r>
    <x v="624"/>
    <x v="17"/>
    <x v="1"/>
    <s v="Married"/>
    <s v="Master"/>
    <s v="Software Engineer"/>
    <n v="111665.63"/>
    <n v="539"/>
    <x v="0"/>
    <x v="2"/>
    <s v="ACC-10625"/>
    <x v="2"/>
    <s v="Active"/>
    <x v="538"/>
    <x v="10"/>
    <x v="3"/>
    <n v="44261.93"/>
    <n v="0"/>
    <s v="No"/>
    <n v="0.05"/>
    <s v="USD"/>
    <s v="BR-107"/>
    <n v="52"/>
    <n v="69478.53"/>
    <n v="63"/>
    <n v="3408.03"/>
    <n v="25"/>
    <n v="55"/>
    <n v="43"/>
    <s v="2026-07-29"/>
    <n v="633.79999999999995"/>
    <s v="No"/>
    <s v="Yes"/>
    <n v="957.65"/>
    <s v="No"/>
    <n v="0"/>
    <s v="No"/>
    <n v="0"/>
    <s v="Yes"/>
    <s v="Yes"/>
    <s v="Yes"/>
    <s v="No"/>
    <n v="105.9"/>
    <n v="6"/>
    <x v="2"/>
    <n v="7"/>
    <s v="No"/>
    <s v="No"/>
    <s v="No"/>
    <n v="2"/>
    <s v="SMS"/>
    <s v="N/A"/>
  </r>
  <r>
    <x v="625"/>
    <x v="2"/>
    <x v="0"/>
    <s v="Single"/>
    <s v="High School"/>
    <s v="Student"/>
    <n v="104967.27"/>
    <n v="588"/>
    <x v="0"/>
    <x v="0"/>
    <s v="ACC-10626"/>
    <x v="2"/>
    <s v="Active"/>
    <x v="547"/>
    <x v="9"/>
    <x v="5"/>
    <n v="3512.81"/>
    <n v="100"/>
    <s v="Yes"/>
    <n v="0.05"/>
    <s v="USD"/>
    <s v="BR-101"/>
    <n v="54"/>
    <n v="48267.27"/>
    <n v="99"/>
    <n v="60569.46"/>
    <n v="23"/>
    <n v="77"/>
    <n v="59"/>
    <s v="2026-08-30"/>
    <n v="711.35"/>
    <s v="Yes"/>
    <s v="Yes"/>
    <n v="2932.03"/>
    <s v="No"/>
    <n v="0"/>
    <s v="No"/>
    <n v="0"/>
    <s v="Yes"/>
    <s v="Yes"/>
    <s v="Yes"/>
    <s v="Yes"/>
    <n v="85.4"/>
    <n v="1"/>
    <x v="4"/>
    <n v="8"/>
    <s v="No"/>
    <s v="No"/>
    <s v="No"/>
    <n v="4"/>
    <s v="Phone Call"/>
    <s v="Enabled"/>
  </r>
  <r>
    <x v="626"/>
    <x v="53"/>
    <x v="1"/>
    <s v="Married"/>
    <s v="Master"/>
    <s v="Teacher"/>
    <n v="121985.42"/>
    <n v="624"/>
    <x v="2"/>
    <x v="2"/>
    <s v="ACC-10627"/>
    <x v="0"/>
    <s v="Active"/>
    <x v="578"/>
    <x v="8"/>
    <x v="0"/>
    <n v="34619.46"/>
    <n v="0"/>
    <s v="No"/>
    <n v="0.78"/>
    <s v="USD"/>
    <s v="BR-102"/>
    <n v="55"/>
    <n v="53478.239999999998"/>
    <n v="59"/>
    <n v="38810.129999999997"/>
    <n v="8"/>
    <n v="103"/>
    <n v="34"/>
    <s v="2026-03-14"/>
    <n v="809.55"/>
    <s v="No"/>
    <s v="No"/>
    <n v="0"/>
    <s v="Yes"/>
    <n v="17745.36"/>
    <s v="No"/>
    <n v="0"/>
    <s v="Yes"/>
    <s v="Yes"/>
    <s v="Yes"/>
    <s v="No"/>
    <n v="40.1"/>
    <n v="7"/>
    <x v="0"/>
    <n v="3"/>
    <s v="No"/>
    <s v="No"/>
    <s v="No"/>
    <n v="4"/>
    <s v="Phone Call"/>
    <s v="Enabled"/>
  </r>
  <r>
    <x v="627"/>
    <x v="21"/>
    <x v="1"/>
    <s v="Single"/>
    <s v="Bachelor"/>
    <s v="Nurse"/>
    <n v="47612.77"/>
    <n v="508"/>
    <x v="1"/>
    <x v="3"/>
    <s v="ACC-10628"/>
    <x v="0"/>
    <s v="Active"/>
    <x v="579"/>
    <x v="8"/>
    <x v="6"/>
    <n v="3287.34"/>
    <n v="1500"/>
    <s v="No"/>
    <n v="2.35"/>
    <s v="USD"/>
    <s v="BR-101"/>
    <n v="43"/>
    <n v="55679.29"/>
    <n v="53"/>
    <n v="38479.15"/>
    <n v="28"/>
    <n v="37"/>
    <n v="75"/>
    <s v="2026-01-18"/>
    <n v="980.82"/>
    <s v="Yes"/>
    <s v="No"/>
    <n v="0"/>
    <s v="No"/>
    <n v="0"/>
    <s v="No"/>
    <n v="0"/>
    <s v="Yes"/>
    <s v="No"/>
    <s v="Yes"/>
    <s v="No"/>
    <n v="51.6"/>
    <n v="6"/>
    <x v="3"/>
    <n v="8"/>
    <s v="No"/>
    <s v="No"/>
    <s v="No"/>
    <n v="2"/>
    <s v="SMS"/>
    <s v="Disabled"/>
  </r>
  <r>
    <x v="628"/>
    <x v="47"/>
    <x v="0"/>
    <s v="Married"/>
    <s v="Associate Degree"/>
    <s v="Sales Manager"/>
    <n v="65887.460000000006"/>
    <n v="849"/>
    <x v="0"/>
    <x v="1"/>
    <s v="ACC-10629"/>
    <x v="1"/>
    <s v="Active"/>
    <x v="580"/>
    <x v="6"/>
    <x v="5"/>
    <n v="3771.65"/>
    <n v="0"/>
    <s v="Yes"/>
    <n v="2.77"/>
    <s v="EUR"/>
    <s v="BR-114"/>
    <n v="44"/>
    <n v="11696.94"/>
    <n v="94"/>
    <n v="48895.17"/>
    <n v="28"/>
    <n v="104"/>
    <n v="6"/>
    <s v="2026-08-02"/>
    <n v="439.07"/>
    <s v="No"/>
    <s v="Yes"/>
    <n v="1252.08"/>
    <s v="No"/>
    <n v="0"/>
    <s v="No"/>
    <n v="0"/>
    <s v="Yes"/>
    <s v="Yes"/>
    <s v="Yes"/>
    <s v="Yes"/>
    <n v="86"/>
    <n v="3"/>
    <x v="2"/>
    <n v="8"/>
    <s v="No"/>
    <s v="No"/>
    <s v="No"/>
    <n v="2"/>
    <s v="Email"/>
    <s v="Enabled"/>
  </r>
  <r>
    <x v="629"/>
    <x v="56"/>
    <x v="1"/>
    <s v="Married"/>
    <s v="High School"/>
    <s v="Nurse"/>
    <n v="74379.17"/>
    <n v="583"/>
    <x v="0"/>
    <x v="1"/>
    <s v="ACC-10630"/>
    <x v="3"/>
    <s v="Active"/>
    <x v="581"/>
    <x v="0"/>
    <x v="4"/>
    <n v="835.9"/>
    <n v="0"/>
    <s v="Yes"/>
    <n v="3.59"/>
    <s v="USD"/>
    <s v="BR-104"/>
    <n v="57"/>
    <n v="40084.629999999997"/>
    <n v="13"/>
    <n v="3901.19"/>
    <n v="4"/>
    <n v="106"/>
    <n v="12"/>
    <s v="2026-03-31"/>
    <n v="628.37"/>
    <s v="Yes"/>
    <s v="No"/>
    <n v="0"/>
    <s v="No"/>
    <n v="0"/>
    <s v="No"/>
    <n v="0"/>
    <s v="Yes"/>
    <s v="Yes"/>
    <s v="No"/>
    <s v="No"/>
    <n v="119.4"/>
    <n v="0"/>
    <x v="1"/>
    <n v="1"/>
    <s v="No"/>
    <s v="No"/>
    <s v="No"/>
    <n v="3"/>
    <s v="Email"/>
    <s v="Disabled"/>
  </r>
  <r>
    <x v="630"/>
    <x v="16"/>
    <x v="1"/>
    <s v="Single"/>
    <s v="Associate Degree"/>
    <s v="Retired"/>
    <n v="48588.31"/>
    <n v="520"/>
    <x v="1"/>
    <x v="2"/>
    <s v="ACC-10631"/>
    <x v="0"/>
    <s v="Dormant"/>
    <x v="582"/>
    <x v="0"/>
    <x v="2"/>
    <n v="41705.279999999999"/>
    <n v="500"/>
    <s v="No"/>
    <n v="2.9"/>
    <s v="USD"/>
    <s v="BR-105"/>
    <n v="35"/>
    <n v="36260.61"/>
    <n v="51"/>
    <n v="18891.73"/>
    <n v="27"/>
    <n v="59"/>
    <n v="67"/>
    <s v="2026-01-21"/>
    <n v="641.30999999999995"/>
    <s v="No"/>
    <s v="No"/>
    <n v="0"/>
    <s v="No"/>
    <n v="0"/>
    <s v="No"/>
    <n v="0"/>
    <s v="Yes"/>
    <s v="Yes"/>
    <s v="Yes"/>
    <s v="No"/>
    <n v="10.6"/>
    <n v="5"/>
    <x v="3"/>
    <n v="8"/>
    <s v="No"/>
    <s v="No"/>
    <s v="No"/>
    <n v="1"/>
    <s v="SMS"/>
    <s v="Disabled"/>
  </r>
  <r>
    <x v="631"/>
    <x v="29"/>
    <x v="1"/>
    <s v="Single"/>
    <s v="Master"/>
    <s v="Retired"/>
    <n v="68276.38"/>
    <n v="780"/>
    <x v="0"/>
    <x v="0"/>
    <s v="ACC-10632"/>
    <x v="2"/>
    <s v="Active"/>
    <x v="583"/>
    <x v="4"/>
    <x v="0"/>
    <n v="36887.730000000003"/>
    <n v="500"/>
    <s v="No"/>
    <n v="0.05"/>
    <s v="EUR"/>
    <s v="BR-111"/>
    <n v="23"/>
    <n v="16699.939999999999"/>
    <n v="50"/>
    <n v="38865.1"/>
    <n v="28"/>
    <n v="92"/>
    <n v="63"/>
    <s v="2026-03-01"/>
    <n v="761.16"/>
    <s v="No"/>
    <s v="Yes"/>
    <n v="574.03"/>
    <s v="No"/>
    <n v="0"/>
    <s v="No"/>
    <n v="0"/>
    <s v="Yes"/>
    <s v="No"/>
    <s v="Yes"/>
    <s v="No"/>
    <n v="35.700000000000003"/>
    <n v="2"/>
    <x v="2"/>
    <n v="10"/>
    <s v="No"/>
    <s v="No"/>
    <s v="No"/>
    <n v="3"/>
    <s v="Email"/>
    <s v="Disabled"/>
  </r>
  <r>
    <x v="632"/>
    <x v="38"/>
    <x v="1"/>
    <s v="Married"/>
    <s v="Bachelor"/>
    <s v="Teacher"/>
    <n v="87724.45"/>
    <n v="671"/>
    <x v="0"/>
    <x v="2"/>
    <s v="ACC-10633"/>
    <x v="0"/>
    <s v="Active"/>
    <x v="584"/>
    <x v="0"/>
    <x v="0"/>
    <n v="2999.51"/>
    <n v="0"/>
    <s v="Yes"/>
    <n v="1.8"/>
    <s v="USD"/>
    <s v="BR-110"/>
    <n v="37"/>
    <n v="8945.4599999999991"/>
    <n v="45"/>
    <n v="31990.06"/>
    <n v="28"/>
    <n v="72"/>
    <n v="32"/>
    <s v="2026-08-06"/>
    <n v="499.21"/>
    <s v="No"/>
    <s v="Yes"/>
    <n v="3158.61"/>
    <s v="No"/>
    <n v="0"/>
    <s v="Yes"/>
    <n v="204504.65"/>
    <s v="Yes"/>
    <s v="Yes"/>
    <s v="Yes"/>
    <s v="Yes"/>
    <n v="35.200000000000003"/>
    <n v="2"/>
    <x v="0"/>
    <n v="1"/>
    <s v="No"/>
    <s v="No"/>
    <s v="No"/>
    <n v="2"/>
    <s v="Email"/>
    <s v="Enabled"/>
  </r>
  <r>
    <x v="633"/>
    <x v="41"/>
    <x v="0"/>
    <s v="Divorced"/>
    <s v="Bachelor"/>
    <s v="Retired"/>
    <n v="51240.86"/>
    <n v="524"/>
    <x v="1"/>
    <x v="3"/>
    <s v="ACC-10634"/>
    <x v="0"/>
    <s v="Active"/>
    <x v="585"/>
    <x v="11"/>
    <x v="10"/>
    <n v="14573.88"/>
    <n v="1500"/>
    <s v="Yes"/>
    <n v="2.96"/>
    <s v="USD"/>
    <s v="BR-105"/>
    <n v="30"/>
    <n v="31386.799999999999"/>
    <n v="33"/>
    <n v="13122.27"/>
    <n v="2"/>
    <n v="19"/>
    <n v="78"/>
    <s v="2026-08-02"/>
    <n v="706.49"/>
    <s v="No"/>
    <s v="Yes"/>
    <n v="4508.87"/>
    <s v="No"/>
    <n v="0"/>
    <s v="No"/>
    <n v="0"/>
    <s v="Yes"/>
    <s v="Yes"/>
    <s v="Yes"/>
    <s v="Yes"/>
    <n v="30.1"/>
    <n v="3"/>
    <x v="4"/>
    <n v="5"/>
    <s v="No"/>
    <s v="No"/>
    <s v="No"/>
    <n v="4"/>
    <s v="Phone Call"/>
    <s v="Disabled"/>
  </r>
  <r>
    <x v="634"/>
    <x v="8"/>
    <x v="0"/>
    <s v="Single"/>
    <s v="Associate Degree"/>
    <s v="Entrepreneur"/>
    <n v="47416.09"/>
    <n v="602"/>
    <x v="1"/>
    <x v="1"/>
    <s v="ACC-10635"/>
    <x v="0"/>
    <s v="Active"/>
    <x v="586"/>
    <x v="0"/>
    <x v="5"/>
    <n v="4245.67"/>
    <n v="0"/>
    <s v="Yes"/>
    <n v="2.58"/>
    <s v="USD"/>
    <s v="BR-102"/>
    <n v="49"/>
    <n v="34732.26"/>
    <n v="14"/>
    <n v="10602.16"/>
    <n v="22"/>
    <n v="98"/>
    <n v="42"/>
    <s v="2026-05-22"/>
    <n v="719.59"/>
    <s v="No"/>
    <s v="Yes"/>
    <n v="4729.84"/>
    <s v="No"/>
    <n v="0"/>
    <s v="Yes"/>
    <n v="448236.69"/>
    <s v="Yes"/>
    <s v="Yes"/>
    <s v="No"/>
    <s v="Yes"/>
    <n v="83.2"/>
    <n v="4"/>
    <x v="2"/>
    <n v="10"/>
    <s v="No"/>
    <s v="No"/>
    <s v="No"/>
    <n v="1"/>
    <s v="Email"/>
    <s v="Enabled"/>
  </r>
  <r>
    <x v="635"/>
    <x v="42"/>
    <x v="0"/>
    <s v="Married"/>
    <s v="Bachelor"/>
    <s v="Chef"/>
    <n v="45758.61"/>
    <n v="689"/>
    <x v="1"/>
    <x v="2"/>
    <s v="ACC-10636"/>
    <x v="2"/>
    <s v="Active"/>
    <x v="587"/>
    <x v="3"/>
    <x v="10"/>
    <n v="4665.7299999999996"/>
    <n v="100"/>
    <s v="Yes"/>
    <n v="0.05"/>
    <s v="EUR"/>
    <s v="BR-111"/>
    <n v="5"/>
    <n v="1124.8599999999999"/>
    <n v="66"/>
    <n v="44036.27"/>
    <n v="18"/>
    <n v="46"/>
    <n v="22"/>
    <s v="2026-05-02"/>
    <n v="636.07000000000005"/>
    <s v="No"/>
    <s v="No"/>
    <n v="0"/>
    <s v="No"/>
    <n v="0"/>
    <s v="No"/>
    <n v="0"/>
    <s v="Yes"/>
    <s v="Yes"/>
    <s v="Yes"/>
    <s v="No"/>
    <n v="31.8"/>
    <n v="1"/>
    <x v="2"/>
    <n v="2"/>
    <s v="No"/>
    <s v="Yes"/>
    <s v="No"/>
    <n v="4"/>
    <s v="Phone Call"/>
    <s v="Enabled"/>
  </r>
  <r>
    <x v="636"/>
    <x v="39"/>
    <x v="0"/>
    <s v="Married"/>
    <s v="High School"/>
    <s v="Mechanic"/>
    <n v="31407.439999999999"/>
    <n v="735"/>
    <x v="1"/>
    <x v="2"/>
    <s v="ACC-10637"/>
    <x v="0"/>
    <s v="Active"/>
    <x v="588"/>
    <x v="5"/>
    <x v="1"/>
    <n v="19844.72"/>
    <n v="0"/>
    <s v="Yes"/>
    <n v="2.12"/>
    <s v="USD"/>
    <s v="BR-103"/>
    <n v="15"/>
    <n v="6325.11"/>
    <n v="76"/>
    <n v="55162.12"/>
    <n v="21"/>
    <n v="22"/>
    <n v="66"/>
    <s v="2026-03-19"/>
    <n v="675.68"/>
    <s v="No"/>
    <s v="Yes"/>
    <n v="1732.22"/>
    <s v="Yes"/>
    <n v="34315"/>
    <s v="No"/>
    <n v="0"/>
    <s v="Yes"/>
    <s v="Yes"/>
    <s v="No"/>
    <s v="No"/>
    <n v="139.1"/>
    <n v="0"/>
    <x v="3"/>
    <n v="5"/>
    <s v="No"/>
    <s v="No"/>
    <s v="No"/>
    <n v="2"/>
    <s v="Email"/>
    <s v="N/A"/>
  </r>
  <r>
    <x v="637"/>
    <x v="5"/>
    <x v="1"/>
    <s v="Divorced"/>
    <s v="Bachelor"/>
    <s v="Mechanic"/>
    <n v="86349.82"/>
    <n v="812"/>
    <x v="0"/>
    <x v="0"/>
    <s v="ACC-10638"/>
    <x v="1"/>
    <s v="Active"/>
    <x v="589"/>
    <x v="10"/>
    <x v="0"/>
    <n v="4008.51"/>
    <n v="0"/>
    <s v="No"/>
    <n v="2.71"/>
    <s v="USD"/>
    <s v="BR-104"/>
    <n v="6"/>
    <n v="2897.14"/>
    <n v="20"/>
    <n v="11244.66"/>
    <n v="26"/>
    <n v="79"/>
    <n v="27"/>
    <s v="2026-06-25"/>
    <n v="543.91999999999996"/>
    <s v="No"/>
    <s v="Yes"/>
    <n v="1106.32"/>
    <s v="No"/>
    <n v="0"/>
    <s v="No"/>
    <n v="0"/>
    <s v="Yes"/>
    <s v="Yes"/>
    <s v="No"/>
    <s v="No"/>
    <n v="34.299999999999997"/>
    <n v="0"/>
    <x v="2"/>
    <n v="8"/>
    <s v="Yes"/>
    <s v="No"/>
    <s v="No"/>
    <n v="3"/>
    <s v="Email"/>
    <s v="N/A"/>
  </r>
  <r>
    <x v="638"/>
    <x v="2"/>
    <x v="0"/>
    <s v="Married"/>
    <s v="Bachelor"/>
    <s v="Teacher"/>
    <n v="47358.29"/>
    <n v="536"/>
    <x v="1"/>
    <x v="0"/>
    <s v="ACC-10639"/>
    <x v="2"/>
    <s v="Active"/>
    <x v="590"/>
    <x v="6"/>
    <x v="2"/>
    <n v="13544.8"/>
    <n v="0"/>
    <s v="No"/>
    <n v="0.05"/>
    <s v="USD"/>
    <s v="BR-110"/>
    <n v="57"/>
    <n v="49236.63"/>
    <n v="54"/>
    <n v="37434.99"/>
    <n v="3"/>
    <n v="39"/>
    <n v="69"/>
    <s v="2026-02-20"/>
    <n v="780.83"/>
    <s v="No"/>
    <s v="Yes"/>
    <n v="9641.4599999999991"/>
    <s v="Yes"/>
    <n v="14458.79"/>
    <s v="Yes"/>
    <n v="486816.28"/>
    <s v="Yes"/>
    <s v="Yes"/>
    <s v="Yes"/>
    <s v="No"/>
    <n v="14.5"/>
    <n v="6"/>
    <x v="0"/>
    <n v="7"/>
    <s v="No"/>
    <s v="No"/>
    <s v="No"/>
    <n v="1"/>
    <s v="SMS"/>
    <s v="Enabled"/>
  </r>
  <r>
    <x v="639"/>
    <x v="39"/>
    <x v="1"/>
    <s v="Married"/>
    <s v="High School"/>
    <s v="Retired"/>
    <n v="44722.32"/>
    <n v="771"/>
    <x v="1"/>
    <x v="3"/>
    <s v="ACC-10640"/>
    <x v="0"/>
    <s v="Active"/>
    <x v="404"/>
    <x v="4"/>
    <x v="5"/>
    <n v="7328.92"/>
    <n v="100"/>
    <s v="No"/>
    <n v="3.35"/>
    <s v="USD"/>
    <s v="BR-106"/>
    <n v="39"/>
    <n v="17249.21"/>
    <n v="31"/>
    <n v="22283.56"/>
    <n v="22"/>
    <n v="96"/>
    <n v="44"/>
    <s v="2026-04-05"/>
    <n v="564.75"/>
    <s v="No"/>
    <s v="No"/>
    <n v="0"/>
    <s v="No"/>
    <n v="0"/>
    <s v="No"/>
    <n v="0"/>
    <s v="Yes"/>
    <s v="Yes"/>
    <s v="Yes"/>
    <s v="No"/>
    <n v="84.1"/>
    <n v="7"/>
    <x v="1"/>
    <n v="10"/>
    <s v="No"/>
    <s v="No"/>
    <s v="No"/>
    <n v="3"/>
    <s v="Email"/>
    <s v="Enabled"/>
  </r>
  <r>
    <x v="640"/>
    <x v="46"/>
    <x v="1"/>
    <s v="Married"/>
    <s v="Master"/>
    <s v="Sales Manager"/>
    <n v="78226.75"/>
    <n v="792"/>
    <x v="0"/>
    <x v="3"/>
    <s v="ACC-10641"/>
    <x v="2"/>
    <s v="Active"/>
    <x v="591"/>
    <x v="0"/>
    <x v="0"/>
    <n v="5750.68"/>
    <n v="100"/>
    <s v="Yes"/>
    <n v="0.05"/>
    <s v="USD"/>
    <s v="BR-106"/>
    <n v="17"/>
    <n v="11385.33"/>
    <n v="20"/>
    <n v="2380.25"/>
    <n v="13"/>
    <n v="109"/>
    <n v="64"/>
    <s v="2026-07-25"/>
    <n v="372.04"/>
    <s v="No"/>
    <s v="Yes"/>
    <n v="1394.11"/>
    <s v="No"/>
    <n v="0"/>
    <s v="No"/>
    <n v="0"/>
    <s v="Yes"/>
    <s v="Yes"/>
    <s v="No"/>
    <s v="No"/>
    <n v="35.4"/>
    <n v="3"/>
    <x v="0"/>
    <n v="5"/>
    <s v="No"/>
    <s v="No"/>
    <s v="No"/>
    <n v="1"/>
    <s v="Phone Call"/>
    <s v="Enabled"/>
  </r>
  <r>
    <x v="641"/>
    <x v="39"/>
    <x v="0"/>
    <s v="Divorced"/>
    <s v="Associate Degree"/>
    <s v="Entrepreneur"/>
    <n v="64734.6"/>
    <n v="831"/>
    <x v="0"/>
    <x v="3"/>
    <s v="ACC-10642"/>
    <x v="0"/>
    <s v="Active"/>
    <x v="521"/>
    <x v="5"/>
    <x v="10"/>
    <n v="12325.42"/>
    <n v="0"/>
    <s v="Yes"/>
    <n v="2.67"/>
    <s v="USD"/>
    <s v="BR-112"/>
    <n v="43"/>
    <n v="50562.22"/>
    <n v="47"/>
    <n v="36373.9"/>
    <n v="5"/>
    <n v="89"/>
    <n v="9"/>
    <s v="2026-06-18"/>
    <n v="965.96"/>
    <s v="No"/>
    <s v="Yes"/>
    <n v="700.49"/>
    <s v="No"/>
    <n v="0"/>
    <s v="Yes"/>
    <n v="307344.86"/>
    <s v="Yes"/>
    <s v="Yes"/>
    <s v="No"/>
    <s v="No"/>
    <n v="31"/>
    <n v="2"/>
    <x v="2"/>
    <n v="5"/>
    <s v="No"/>
    <s v="No"/>
    <s v="No"/>
    <n v="4"/>
    <s v="SMS"/>
    <s v="Disabled"/>
  </r>
  <r>
    <x v="642"/>
    <x v="45"/>
    <x v="1"/>
    <s v="Married"/>
    <s v="Bachelor"/>
    <s v="Software Engineer"/>
    <n v="51861.74"/>
    <n v="651"/>
    <x v="1"/>
    <x v="3"/>
    <s v="ACC-10643"/>
    <x v="0"/>
    <s v="Active"/>
    <x v="592"/>
    <x v="11"/>
    <x v="10"/>
    <n v="44418.52"/>
    <n v="1500"/>
    <s v="No"/>
    <n v="2.97"/>
    <s v="USD"/>
    <s v="BR-102"/>
    <n v="38"/>
    <n v="47501.36"/>
    <n v="68"/>
    <n v="20414.27"/>
    <n v="12"/>
    <n v="81"/>
    <n v="22"/>
    <s v="2026-05-16"/>
    <n v="640.71"/>
    <s v="No"/>
    <s v="Yes"/>
    <n v="4671.01"/>
    <s v="No"/>
    <n v="0"/>
    <s v="No"/>
    <n v="0"/>
    <s v="Yes"/>
    <s v="Yes"/>
    <s v="No"/>
    <s v="No"/>
    <n v="30.5"/>
    <n v="2"/>
    <x v="1"/>
    <n v="1"/>
    <s v="No"/>
    <s v="Yes"/>
    <s v="Yes"/>
    <n v="0"/>
    <s v="SMS"/>
    <s v="Disabled"/>
  </r>
  <r>
    <x v="643"/>
    <x v="29"/>
    <x v="0"/>
    <s v="Single"/>
    <s v="Bachelor"/>
    <s v="Retired"/>
    <n v="85265.72"/>
    <n v="781"/>
    <x v="0"/>
    <x v="1"/>
    <s v="ACC-10644"/>
    <x v="0"/>
    <s v="Active"/>
    <x v="593"/>
    <x v="11"/>
    <x v="8"/>
    <n v="39771.51"/>
    <n v="0"/>
    <s v="No"/>
    <n v="2.61"/>
    <s v="USD"/>
    <s v="BR-102"/>
    <n v="38"/>
    <n v="46893.4"/>
    <n v="95"/>
    <n v="36092.839999999997"/>
    <n v="27"/>
    <n v="89"/>
    <n v="42"/>
    <s v="2026-02-25"/>
    <n v="623.96"/>
    <s v="No"/>
    <s v="Yes"/>
    <n v="961.84"/>
    <s v="Yes"/>
    <n v="18715.82"/>
    <s v="No"/>
    <n v="0"/>
    <s v="Yes"/>
    <s v="Yes"/>
    <s v="Yes"/>
    <s v="Yes"/>
    <n v="66.2"/>
    <n v="4"/>
    <x v="0"/>
    <n v="8"/>
    <s v="No"/>
    <s v="No"/>
    <s v="No"/>
    <n v="1"/>
    <s v="SMS"/>
    <s v="N/A"/>
  </r>
  <r>
    <x v="644"/>
    <x v="50"/>
    <x v="1"/>
    <s v="Single"/>
    <s v="Bachelor"/>
    <s v="Entrepreneur"/>
    <n v="50863.85"/>
    <n v="519"/>
    <x v="1"/>
    <x v="0"/>
    <s v="ACC-10645"/>
    <x v="0"/>
    <s v="Active"/>
    <x v="594"/>
    <x v="2"/>
    <x v="9"/>
    <n v="2670.74"/>
    <n v="0"/>
    <s v="No"/>
    <n v="1.66"/>
    <s v="EUR"/>
    <s v="BR-109"/>
    <n v="39"/>
    <n v="43040.7"/>
    <n v="13"/>
    <n v="8371.06"/>
    <n v="6"/>
    <n v="20"/>
    <n v="33"/>
    <s v="2026-02-21"/>
    <n v="988.69"/>
    <s v="No"/>
    <s v="Yes"/>
    <n v="4382.6000000000004"/>
    <s v="No"/>
    <n v="0"/>
    <s v="No"/>
    <n v="0"/>
    <s v="Yes"/>
    <s v="Yes"/>
    <s v="No"/>
    <s v="Yes"/>
    <n v="75.2"/>
    <n v="7"/>
    <x v="1"/>
    <n v="10"/>
    <s v="No"/>
    <s v="No"/>
    <s v="No"/>
    <n v="2"/>
    <s v="SMS"/>
    <s v="Enabled"/>
  </r>
  <r>
    <x v="645"/>
    <x v="33"/>
    <x v="0"/>
    <s v="Married"/>
    <s v="High School"/>
    <s v="Accountant"/>
    <n v="15000"/>
    <n v="636"/>
    <x v="1"/>
    <x v="1"/>
    <s v="ACC-10646"/>
    <x v="0"/>
    <s v="Active"/>
    <x v="595"/>
    <x v="4"/>
    <x v="10"/>
    <n v="8669.9599999999991"/>
    <n v="100"/>
    <s v="Yes"/>
    <n v="1.66"/>
    <s v="USD"/>
    <s v="BR-112"/>
    <n v="36"/>
    <n v="32556.82"/>
    <n v="76"/>
    <n v="41699.089999999997"/>
    <n v="11"/>
    <n v="10"/>
    <n v="30"/>
    <s v="2026-08-23"/>
    <n v="663"/>
    <s v="No"/>
    <s v="Yes"/>
    <n v="5555"/>
    <s v="No"/>
    <n v="0"/>
    <s v="Yes"/>
    <n v="423271.93"/>
    <s v="Yes"/>
    <s v="Yes"/>
    <s v="No"/>
    <s v="No"/>
    <n v="24"/>
    <n v="1"/>
    <x v="3"/>
    <n v="1"/>
    <s v="No"/>
    <s v="No"/>
    <s v="No"/>
    <n v="1"/>
    <s v="Phone Call"/>
    <s v="Disabled"/>
  </r>
  <r>
    <x v="646"/>
    <x v="36"/>
    <x v="0"/>
    <s v="Married"/>
    <s v="High School"/>
    <s v="Software Engineer"/>
    <n v="98331.07"/>
    <n v="528"/>
    <x v="0"/>
    <x v="0"/>
    <s v="ACC-10647"/>
    <x v="0"/>
    <s v="Active"/>
    <x v="596"/>
    <x v="10"/>
    <x v="6"/>
    <n v="82744.73"/>
    <n v="0"/>
    <s v="Yes"/>
    <n v="2.2599999999999998"/>
    <s v="USD"/>
    <s v="BR-102"/>
    <n v="49"/>
    <n v="44875.15"/>
    <n v="19"/>
    <n v="13676.1"/>
    <n v="27"/>
    <n v="95"/>
    <n v="64"/>
    <s v="2026-03-18"/>
    <n v="861.05"/>
    <s v="No"/>
    <s v="Yes"/>
    <n v="149.84"/>
    <s v="No"/>
    <n v="0"/>
    <s v="No"/>
    <n v="0"/>
    <s v="Yes"/>
    <s v="Yes"/>
    <s v="Yes"/>
    <s v="Yes"/>
    <n v="45.7"/>
    <n v="6"/>
    <x v="2"/>
    <n v="9"/>
    <s v="No"/>
    <s v="No"/>
    <s v="No"/>
    <n v="2"/>
    <s v="Email"/>
    <s v="Disabled"/>
  </r>
  <r>
    <x v="647"/>
    <x v="11"/>
    <x v="0"/>
    <s v="Single"/>
    <s v="Master"/>
    <s v="Mechanic"/>
    <n v="44295.11"/>
    <n v="530"/>
    <x v="1"/>
    <x v="3"/>
    <s v="ACC-10648"/>
    <x v="0"/>
    <s v="Active"/>
    <x v="597"/>
    <x v="1"/>
    <x v="4"/>
    <n v="4752.38"/>
    <n v="0"/>
    <s v="Yes"/>
    <n v="1.69"/>
    <s v="USD"/>
    <s v="BR-102"/>
    <n v="16"/>
    <n v="23030.46"/>
    <n v="28"/>
    <n v="9812.0499999999993"/>
    <n v="19"/>
    <n v="27"/>
    <n v="40"/>
    <s v="2026-05-11"/>
    <n v="746.42"/>
    <s v="No"/>
    <s v="No"/>
    <n v="0"/>
    <s v="No"/>
    <n v="0"/>
    <s v="No"/>
    <n v="0"/>
    <s v="No"/>
    <s v="Yes"/>
    <s v="No"/>
    <s v="No"/>
    <n v="117.4"/>
    <n v="0"/>
    <x v="1"/>
    <n v="4"/>
    <s v="No"/>
    <s v="No"/>
    <s v="No"/>
    <n v="0"/>
    <s v="Phone Call"/>
    <s v="N/A"/>
  </r>
  <r>
    <x v="648"/>
    <x v="38"/>
    <x v="0"/>
    <s v="Married"/>
    <s v="Associate Degree"/>
    <s v="Accountant"/>
    <n v="47026.15"/>
    <n v="518"/>
    <x v="1"/>
    <x v="3"/>
    <s v="ACC-10649"/>
    <x v="0"/>
    <s v="Active"/>
    <x v="598"/>
    <x v="1"/>
    <x v="10"/>
    <n v="6192.33"/>
    <n v="0"/>
    <s v="Yes"/>
    <n v="3.15"/>
    <s v="EUR"/>
    <s v="BR-103"/>
    <n v="37"/>
    <n v="49625.49"/>
    <n v="91"/>
    <n v="30026.92"/>
    <n v="27"/>
    <n v="109"/>
    <n v="33"/>
    <s v="2026-01-15"/>
    <n v="622.28"/>
    <s v="No"/>
    <s v="Yes"/>
    <n v="1363.43"/>
    <s v="No"/>
    <n v="0"/>
    <s v="No"/>
    <n v="0"/>
    <s v="Yes"/>
    <s v="No"/>
    <s v="No"/>
    <s v="Yes"/>
    <n v="20.8"/>
    <n v="3"/>
    <x v="4"/>
    <n v="4"/>
    <s v="No"/>
    <s v="Yes"/>
    <s v="No"/>
    <n v="0"/>
    <s v="SMS"/>
    <s v="Enabled"/>
  </r>
  <r>
    <x v="649"/>
    <x v="49"/>
    <x v="0"/>
    <s v="Married"/>
    <s v="Master"/>
    <s v="Teacher"/>
    <n v="47136.57"/>
    <n v="647"/>
    <x v="1"/>
    <x v="3"/>
    <s v="ACC-10650"/>
    <x v="3"/>
    <s v="Active"/>
    <x v="599"/>
    <x v="1"/>
    <x v="7"/>
    <n v="2380.81"/>
    <n v="0"/>
    <s v="No"/>
    <n v="3.72"/>
    <s v="USD"/>
    <s v="BR-109"/>
    <n v="22"/>
    <n v="22983.83"/>
    <n v="37"/>
    <n v="2729.37"/>
    <n v="27"/>
    <n v="20"/>
    <n v="35"/>
    <s v="2026-04-17"/>
    <n v="435.82"/>
    <s v="No"/>
    <s v="Yes"/>
    <n v="1248.51"/>
    <s v="Yes"/>
    <n v="27614.36"/>
    <s v="No"/>
    <n v="0"/>
    <s v="Yes"/>
    <s v="Yes"/>
    <s v="Yes"/>
    <s v="No"/>
    <n v="92.7"/>
    <n v="6"/>
    <x v="3"/>
    <n v="7"/>
    <s v="No"/>
    <s v="No"/>
    <s v="No"/>
    <n v="4"/>
    <s v="SMS"/>
    <s v="Enabled"/>
  </r>
  <r>
    <x v="650"/>
    <x v="9"/>
    <x v="1"/>
    <s v="Single"/>
    <s v="PhD"/>
    <s v="Student"/>
    <n v="66490.02"/>
    <n v="782"/>
    <x v="0"/>
    <x v="2"/>
    <s v="ACC-10651"/>
    <x v="0"/>
    <s v="Active"/>
    <x v="600"/>
    <x v="8"/>
    <x v="2"/>
    <n v="9103.06"/>
    <n v="1500"/>
    <s v="Yes"/>
    <n v="2.42"/>
    <s v="USD"/>
    <s v="BR-114"/>
    <n v="9"/>
    <n v="7281.39"/>
    <n v="26"/>
    <n v="10323.14"/>
    <n v="13"/>
    <n v="93"/>
    <n v="67"/>
    <s v="2026-05-26"/>
    <n v="502.99"/>
    <s v="No"/>
    <s v="Yes"/>
    <n v="1160.92"/>
    <s v="No"/>
    <n v="0"/>
    <s v="No"/>
    <n v="0"/>
    <s v="Yes"/>
    <s v="Yes"/>
    <s v="No"/>
    <s v="No"/>
    <n v="16.100000000000001"/>
    <n v="4"/>
    <x v="2"/>
    <n v="8"/>
    <s v="No"/>
    <s v="No"/>
    <s v="No"/>
    <n v="4"/>
    <s v="Email"/>
    <s v="Enabled"/>
  </r>
  <r>
    <x v="651"/>
    <x v="2"/>
    <x v="0"/>
    <s v="Widowed"/>
    <s v="Associate Degree"/>
    <s v="Teacher"/>
    <n v="58143.94"/>
    <n v="849"/>
    <x v="1"/>
    <x v="0"/>
    <s v="ACC-10652"/>
    <x v="0"/>
    <s v="Active"/>
    <x v="601"/>
    <x v="0"/>
    <x v="9"/>
    <n v="20086.86"/>
    <n v="0"/>
    <s v="No"/>
    <n v="0.9"/>
    <s v="GBP"/>
    <s v="BR-106"/>
    <n v="23"/>
    <n v="26399.21"/>
    <n v="33"/>
    <n v="19570.75"/>
    <n v="12"/>
    <n v="19"/>
    <n v="17"/>
    <s v="2026-03-19"/>
    <n v="820.89"/>
    <s v="No"/>
    <s v="Yes"/>
    <n v="1898.14"/>
    <s v="No"/>
    <n v="0"/>
    <s v="No"/>
    <n v="0"/>
    <s v="Yes"/>
    <s v="Yes"/>
    <s v="Yes"/>
    <s v="No"/>
    <n v="70.599999999999994"/>
    <n v="7"/>
    <x v="3"/>
    <n v="10"/>
    <s v="No"/>
    <s v="No"/>
    <s v="No"/>
    <n v="0"/>
    <s v="Email"/>
    <s v="Disabled"/>
  </r>
  <r>
    <x v="652"/>
    <x v="55"/>
    <x v="1"/>
    <s v="Single"/>
    <s v="Associate Degree"/>
    <s v="Sales Manager"/>
    <n v="89701.78"/>
    <n v="840"/>
    <x v="0"/>
    <x v="0"/>
    <s v="ACC-10653"/>
    <x v="3"/>
    <s v="Active"/>
    <x v="32"/>
    <x v="11"/>
    <x v="0"/>
    <n v="9445.6200000000008"/>
    <n v="0"/>
    <s v="Yes"/>
    <n v="3.33"/>
    <s v="USD"/>
    <s v="BR-111"/>
    <n v="35"/>
    <n v="9853.57"/>
    <n v="10"/>
    <n v="2758.84"/>
    <n v="10"/>
    <n v="57"/>
    <n v="75"/>
    <s v="2026-05-10"/>
    <n v="280.27999999999997"/>
    <s v="No"/>
    <s v="No"/>
    <n v="0"/>
    <s v="No"/>
    <n v="0"/>
    <s v="No"/>
    <n v="0"/>
    <s v="Yes"/>
    <s v="Yes"/>
    <s v="No"/>
    <s v="Yes"/>
    <n v="41.8"/>
    <n v="1"/>
    <x v="4"/>
    <n v="8"/>
    <s v="No"/>
    <s v="Yes"/>
    <s v="No"/>
    <n v="1"/>
    <s v="SMS"/>
    <s v="N/A"/>
  </r>
  <r>
    <x v="653"/>
    <x v="12"/>
    <x v="0"/>
    <s v="Single"/>
    <s v="Bachelor"/>
    <s v="Entrepreneur"/>
    <n v="106127.85"/>
    <n v="799"/>
    <x v="0"/>
    <x v="1"/>
    <s v="ACC-10654"/>
    <x v="2"/>
    <s v="Active"/>
    <x v="602"/>
    <x v="2"/>
    <x v="7"/>
    <n v="1279.33"/>
    <n v="0"/>
    <s v="Yes"/>
    <n v="0.05"/>
    <s v="USD"/>
    <s v="BR-112"/>
    <n v="31"/>
    <n v="44267.71"/>
    <n v="14"/>
    <n v="5558.63"/>
    <n v="5"/>
    <n v="70"/>
    <n v="44"/>
    <s v="2026-04-30"/>
    <n v="1107.25"/>
    <s v="No"/>
    <s v="Yes"/>
    <n v="5125.4399999999996"/>
    <s v="No"/>
    <n v="0"/>
    <s v="No"/>
    <n v="0"/>
    <s v="Yes"/>
    <s v="No"/>
    <s v="No"/>
    <s v="No"/>
    <n v="99.3"/>
    <n v="0"/>
    <x v="2"/>
    <n v="1"/>
    <s v="No"/>
    <s v="No"/>
    <s v="No"/>
    <n v="1"/>
    <s v="Email"/>
    <s v="Enabled"/>
  </r>
  <r>
    <x v="654"/>
    <x v="22"/>
    <x v="0"/>
    <s v="Married"/>
    <s v="PhD"/>
    <s v="Student"/>
    <n v="48020.01"/>
    <n v="662"/>
    <x v="1"/>
    <x v="2"/>
    <s v="ACC-10655"/>
    <x v="2"/>
    <s v="Active"/>
    <x v="439"/>
    <x v="3"/>
    <x v="0"/>
    <n v="6434.38"/>
    <n v="0"/>
    <s v="No"/>
    <n v="0.05"/>
    <s v="USD"/>
    <s v="BR-106"/>
    <n v="46"/>
    <n v="41945.25"/>
    <n v="41"/>
    <n v="8796.48"/>
    <n v="25"/>
    <n v="19"/>
    <n v="74"/>
    <s v="2026-09-07"/>
    <n v="583.24"/>
    <s v="Yes"/>
    <s v="Yes"/>
    <n v="2041.02"/>
    <s v="No"/>
    <n v="0"/>
    <s v="No"/>
    <n v="0"/>
    <s v="Yes"/>
    <s v="No"/>
    <s v="Yes"/>
    <s v="No"/>
    <n v="43.6"/>
    <n v="1"/>
    <x v="3"/>
    <n v="1"/>
    <s v="No"/>
    <s v="No"/>
    <s v="No"/>
    <n v="4"/>
    <s v="Email"/>
    <s v="Enabled"/>
  </r>
  <r>
    <x v="655"/>
    <x v="6"/>
    <x v="0"/>
    <s v="Married"/>
    <s v="Master"/>
    <s v="Software Engineer"/>
    <n v="41549.81"/>
    <n v="612"/>
    <x v="1"/>
    <x v="1"/>
    <s v="ACC-10656"/>
    <x v="0"/>
    <s v="Active"/>
    <x v="167"/>
    <x v="4"/>
    <x v="0"/>
    <n v="7939.65"/>
    <n v="0"/>
    <s v="Yes"/>
    <n v="2.61"/>
    <s v="USD"/>
    <s v="BR-112"/>
    <n v="42"/>
    <n v="35852.36"/>
    <n v="62"/>
    <n v="39034.629999999997"/>
    <n v="6"/>
    <n v="110"/>
    <n v="6"/>
    <s v="2026-04-22"/>
    <n v="720.07"/>
    <s v="No"/>
    <s v="Yes"/>
    <n v="1065.8699999999999"/>
    <s v="Yes"/>
    <n v="7603.55"/>
    <s v="No"/>
    <n v="0"/>
    <s v="No"/>
    <s v="Yes"/>
    <s v="No"/>
    <s v="No"/>
    <n v="36.4"/>
    <n v="0"/>
    <x v="3"/>
    <n v="1"/>
    <s v="No"/>
    <s v="No"/>
    <s v="No"/>
    <n v="1"/>
    <s v="Email"/>
    <s v="Enabled"/>
  </r>
  <r>
    <x v="656"/>
    <x v="31"/>
    <x v="1"/>
    <s v="Single"/>
    <s v="Bachelor"/>
    <s v="Software Engineer"/>
    <n v="51952.47"/>
    <n v="649"/>
    <x v="1"/>
    <x v="3"/>
    <s v="ACC-10657"/>
    <x v="2"/>
    <s v="Active"/>
    <x v="603"/>
    <x v="0"/>
    <x v="8"/>
    <n v="13541.9"/>
    <n v="100"/>
    <s v="No"/>
    <n v="0.05"/>
    <s v="USD"/>
    <s v="BR-110"/>
    <n v="54"/>
    <n v="31216.6"/>
    <n v="90"/>
    <n v="8584.5300000000007"/>
    <n v="9"/>
    <n v="69"/>
    <n v="12"/>
    <s v="2026-01-02"/>
    <n v="276.39999999999998"/>
    <s v="No"/>
    <s v="Yes"/>
    <n v="696.07"/>
    <s v="No"/>
    <n v="0"/>
    <s v="No"/>
    <n v="0"/>
    <s v="Yes"/>
    <s v="Yes"/>
    <s v="Yes"/>
    <s v="No"/>
    <n v="59.3"/>
    <n v="5"/>
    <x v="1"/>
    <n v="3"/>
    <s v="No"/>
    <s v="No"/>
    <s v="No"/>
    <n v="1"/>
    <s v="Email"/>
    <s v="Enabled"/>
  </r>
  <r>
    <x v="657"/>
    <x v="12"/>
    <x v="1"/>
    <s v="Married"/>
    <s v="Bachelor"/>
    <s v="Accountant"/>
    <n v="75976.460000000006"/>
    <n v="829"/>
    <x v="0"/>
    <x v="3"/>
    <s v="ACC-10658"/>
    <x v="0"/>
    <s v="Active"/>
    <x v="604"/>
    <x v="2"/>
    <x v="9"/>
    <n v="27004.92"/>
    <n v="100"/>
    <s v="No"/>
    <n v="2.36"/>
    <s v="USD"/>
    <s v="BR-105"/>
    <n v="19"/>
    <n v="3883.72"/>
    <n v="66"/>
    <n v="38216.46"/>
    <n v="23"/>
    <n v="31"/>
    <n v="78"/>
    <s v="2026-04-22"/>
    <n v="495.3"/>
    <s v="No"/>
    <s v="Yes"/>
    <n v="2396.4499999999998"/>
    <s v="No"/>
    <n v="0"/>
    <s v="No"/>
    <n v="0"/>
    <s v="Yes"/>
    <s v="Yes"/>
    <s v="Yes"/>
    <s v="No"/>
    <n v="74.900000000000006"/>
    <n v="7"/>
    <x v="1"/>
    <n v="10"/>
    <s v="No"/>
    <s v="No"/>
    <s v="No"/>
    <n v="1"/>
    <s v="SMS"/>
    <s v="N/A"/>
  </r>
  <r>
    <x v="658"/>
    <x v="46"/>
    <x v="0"/>
    <s v="Married"/>
    <s v="High School"/>
    <s v="Sales Manager"/>
    <n v="62090.98"/>
    <n v="754"/>
    <x v="0"/>
    <x v="0"/>
    <s v="ACC-10659"/>
    <x v="2"/>
    <s v="Active"/>
    <x v="605"/>
    <x v="6"/>
    <x v="3"/>
    <n v="1808.87"/>
    <n v="500"/>
    <s v="No"/>
    <n v="0.05"/>
    <s v="USD"/>
    <s v="BR-107"/>
    <n v="50"/>
    <n v="13980.81"/>
    <n v="94"/>
    <n v="31415.27"/>
    <n v="25"/>
    <n v="84"/>
    <n v="47"/>
    <s v="2026-01-27"/>
    <n v="315.25"/>
    <s v="No"/>
    <s v="No"/>
    <n v="0"/>
    <s v="No"/>
    <n v="0"/>
    <s v="No"/>
    <n v="0"/>
    <s v="Yes"/>
    <s v="Yes"/>
    <s v="Yes"/>
    <s v="No"/>
    <n v="110.3"/>
    <n v="1"/>
    <x v="3"/>
    <n v="3"/>
    <s v="No"/>
    <s v="No"/>
    <s v="No"/>
    <n v="1"/>
    <s v="SMS"/>
    <s v="Disabled"/>
  </r>
  <r>
    <x v="659"/>
    <x v="32"/>
    <x v="1"/>
    <s v="Single"/>
    <s v="PhD"/>
    <s v="Mechanic"/>
    <n v="52489.71"/>
    <n v="586"/>
    <x v="1"/>
    <x v="0"/>
    <s v="ACC-10660"/>
    <x v="3"/>
    <s v="Active"/>
    <x v="606"/>
    <x v="3"/>
    <x v="6"/>
    <n v="10514.91"/>
    <n v="0"/>
    <s v="Yes"/>
    <n v="3.54"/>
    <s v="USD"/>
    <s v="BR-111"/>
    <n v="52"/>
    <n v="28179.37"/>
    <n v="52"/>
    <n v="4222.25"/>
    <n v="14"/>
    <n v="108"/>
    <n v="53"/>
    <s v="2026-04-27"/>
    <n v="311.55"/>
    <s v="No"/>
    <s v="No"/>
    <n v="0"/>
    <s v="No"/>
    <n v="0"/>
    <s v="Yes"/>
    <n v="359681.87"/>
    <s v="Yes"/>
    <s v="No"/>
    <s v="No"/>
    <s v="No"/>
    <n v="56.2"/>
    <n v="1"/>
    <x v="1"/>
    <n v="1"/>
    <s v="Yes"/>
    <s v="No"/>
    <s v="No"/>
    <n v="2"/>
    <s v="Email"/>
    <s v="Enabled"/>
  </r>
  <r>
    <x v="660"/>
    <x v="34"/>
    <x v="1"/>
    <s v="Single"/>
    <s v="PhD"/>
    <s v="Retired"/>
    <n v="32574.74"/>
    <n v="849"/>
    <x v="1"/>
    <x v="2"/>
    <s v="ACC-10661"/>
    <x v="2"/>
    <s v="Dormant"/>
    <x v="607"/>
    <x v="2"/>
    <x v="1"/>
    <n v="3352.66"/>
    <n v="0"/>
    <s v="Yes"/>
    <n v="0.05"/>
    <s v="EUR"/>
    <s v="BR-104"/>
    <n v="8"/>
    <n v="7232.08"/>
    <n v="95"/>
    <n v="65559.710000000006"/>
    <n v="8"/>
    <n v="18"/>
    <n v="26"/>
    <s v="2026-08-28"/>
    <n v="706.72"/>
    <s v="No"/>
    <s v="Yes"/>
    <n v="10421.209999999999"/>
    <s v="No"/>
    <n v="0"/>
    <s v="No"/>
    <n v="0"/>
    <s v="Yes"/>
    <s v="Yes"/>
    <s v="No"/>
    <s v="No"/>
    <n v="135.1"/>
    <n v="5"/>
    <x v="2"/>
    <n v="8"/>
    <s v="No"/>
    <s v="No"/>
    <s v="No"/>
    <n v="4"/>
    <s v="Email"/>
    <s v="Enabled"/>
  </r>
  <r>
    <x v="661"/>
    <x v="10"/>
    <x v="1"/>
    <s v="Married"/>
    <s v="High School"/>
    <s v="Retired"/>
    <n v="15000"/>
    <n v="597"/>
    <x v="1"/>
    <x v="0"/>
    <s v="ACC-10662"/>
    <x v="0"/>
    <s v="Active"/>
    <x v="608"/>
    <x v="1"/>
    <x v="7"/>
    <n v="13451.67"/>
    <n v="1500"/>
    <s v="Yes"/>
    <n v="2.71"/>
    <s v="USD"/>
    <s v="BR-110"/>
    <n v="23"/>
    <n v="7099.05"/>
    <n v="48"/>
    <n v="19957.990000000002"/>
    <n v="2"/>
    <n v="24"/>
    <n v="78"/>
    <s v="2026-06-24"/>
    <n v="381.09"/>
    <s v="No"/>
    <s v="Yes"/>
    <n v="1917.35"/>
    <s v="No"/>
    <n v="0"/>
    <s v="No"/>
    <n v="0"/>
    <s v="Yes"/>
    <s v="Yes"/>
    <s v="No"/>
    <s v="No"/>
    <n v="92.8"/>
    <n v="3"/>
    <x v="1"/>
    <n v="3"/>
    <s v="No"/>
    <s v="No"/>
    <s v="No"/>
    <n v="0"/>
    <s v="Email"/>
    <s v="N/A"/>
  </r>
  <r>
    <x v="662"/>
    <x v="41"/>
    <x v="0"/>
    <s v="Single"/>
    <s v="Associate Degree"/>
    <s v="Student"/>
    <n v="39882.06"/>
    <n v="631"/>
    <x v="1"/>
    <x v="3"/>
    <s v="ACC-10663"/>
    <x v="2"/>
    <s v="Active"/>
    <x v="609"/>
    <x v="8"/>
    <x v="0"/>
    <n v="5736.58"/>
    <n v="0"/>
    <s v="No"/>
    <n v="0.05"/>
    <s v="EUR"/>
    <s v="BR-110"/>
    <n v="25"/>
    <n v="36591.69"/>
    <n v="43"/>
    <n v="21478.04"/>
    <n v="4"/>
    <n v="92"/>
    <n v="39"/>
    <s v="2026-01-14"/>
    <n v="853.97"/>
    <s v="No"/>
    <s v="No"/>
    <n v="0"/>
    <s v="No"/>
    <n v="0"/>
    <s v="Yes"/>
    <n v="392524.85"/>
    <s v="Yes"/>
    <s v="Yes"/>
    <s v="Yes"/>
    <s v="No"/>
    <n v="40.4"/>
    <n v="6"/>
    <x v="2"/>
    <n v="10"/>
    <s v="No"/>
    <s v="Yes"/>
    <s v="No"/>
    <n v="0"/>
    <s v="SMS"/>
    <s v="Disabled"/>
  </r>
  <r>
    <x v="663"/>
    <x v="23"/>
    <x v="0"/>
    <s v="Divorced"/>
    <s v="High School"/>
    <s v="Sales Manager"/>
    <n v="96610.4"/>
    <n v="811"/>
    <x v="0"/>
    <x v="2"/>
    <s v="ACC-10664"/>
    <x v="2"/>
    <s v="Active"/>
    <x v="610"/>
    <x v="9"/>
    <x v="2"/>
    <n v="4023.77"/>
    <n v="1500"/>
    <s v="Yes"/>
    <n v="0.05"/>
    <s v="EUR"/>
    <s v="BR-103"/>
    <n v="44"/>
    <n v="32306.959999999999"/>
    <n v="87"/>
    <n v="52115"/>
    <n v="27"/>
    <n v="46"/>
    <n v="23"/>
    <s v="2026-02-04"/>
    <n v="644.44000000000005"/>
    <s v="No"/>
    <s v="Yes"/>
    <n v="8215.25"/>
    <s v="No"/>
    <n v="0"/>
    <s v="No"/>
    <n v="0"/>
    <s v="Yes"/>
    <s v="Yes"/>
    <s v="Yes"/>
    <s v="Yes"/>
    <n v="12.9"/>
    <n v="6"/>
    <x v="2"/>
    <n v="10"/>
    <s v="No"/>
    <s v="No"/>
    <s v="No"/>
    <n v="2"/>
    <s v="SMS"/>
    <s v="Disabled"/>
  </r>
  <r>
    <x v="664"/>
    <x v="41"/>
    <x v="1"/>
    <s v="Married"/>
    <s v="Associate Degree"/>
    <s v="Sales Manager"/>
    <n v="75899.820000000007"/>
    <n v="596"/>
    <x v="0"/>
    <x v="0"/>
    <s v="ACC-10665"/>
    <x v="2"/>
    <s v="Active"/>
    <x v="611"/>
    <x v="7"/>
    <x v="0"/>
    <n v="1723.91"/>
    <n v="500"/>
    <s v="Yes"/>
    <n v="0.05"/>
    <s v="USD"/>
    <s v="BR-107"/>
    <n v="5"/>
    <n v="3056.06"/>
    <n v="89"/>
    <n v="48176.22"/>
    <n v="9"/>
    <n v="79"/>
    <n v="8"/>
    <s v="2026-03-04"/>
    <n v="545.02"/>
    <s v="No"/>
    <s v="No"/>
    <n v="0"/>
    <s v="No"/>
    <n v="0"/>
    <s v="No"/>
    <n v="0"/>
    <s v="No"/>
    <s v="Yes"/>
    <s v="Yes"/>
    <s v="No"/>
    <n v="40.6"/>
    <n v="4"/>
    <x v="2"/>
    <n v="10"/>
    <s v="No"/>
    <s v="No"/>
    <s v="No"/>
    <n v="4"/>
    <s v="Email"/>
    <s v="N/A"/>
  </r>
  <r>
    <x v="665"/>
    <x v="48"/>
    <x v="1"/>
    <s v="Widowed"/>
    <s v="Master"/>
    <s v="Software Engineer"/>
    <n v="60211.62"/>
    <n v="597"/>
    <x v="0"/>
    <x v="1"/>
    <s v="ACC-10666"/>
    <x v="2"/>
    <s v="Active"/>
    <x v="380"/>
    <x v="3"/>
    <x v="0"/>
    <n v="6173.57"/>
    <n v="1500"/>
    <s v="Yes"/>
    <n v="0.05"/>
    <s v="USD"/>
    <s v="BR-114"/>
    <n v="24"/>
    <n v="21186.13"/>
    <n v="14"/>
    <n v="8374"/>
    <n v="14"/>
    <n v="109"/>
    <n v="23"/>
    <s v="2026-08-21"/>
    <n v="777.9"/>
    <s v="No"/>
    <s v="Yes"/>
    <n v="2176.7199999999998"/>
    <s v="No"/>
    <n v="0"/>
    <s v="No"/>
    <n v="0"/>
    <s v="Yes"/>
    <s v="Yes"/>
    <s v="Yes"/>
    <s v="No"/>
    <n v="43.9"/>
    <n v="2"/>
    <x v="2"/>
    <n v="4"/>
    <s v="No"/>
    <s v="Yes"/>
    <s v="No"/>
    <n v="2"/>
    <s v="Email"/>
    <s v="N/A"/>
  </r>
  <r>
    <x v="666"/>
    <x v="12"/>
    <x v="1"/>
    <s v="Single"/>
    <s v="Bachelor"/>
    <s v="Mechanic"/>
    <n v="83244.67"/>
    <n v="789"/>
    <x v="0"/>
    <x v="1"/>
    <s v="ACC-10667"/>
    <x v="2"/>
    <s v="Active"/>
    <x v="612"/>
    <x v="8"/>
    <x v="0"/>
    <n v="5754.32"/>
    <n v="0"/>
    <s v="Yes"/>
    <n v="0.05"/>
    <s v="USD"/>
    <s v="BR-110"/>
    <n v="26"/>
    <n v="7396.55"/>
    <n v="27"/>
    <n v="16786.2"/>
    <n v="2"/>
    <n v="53"/>
    <n v="24"/>
    <s v="2026-03-15"/>
    <n v="456.28"/>
    <s v="No"/>
    <s v="Yes"/>
    <n v="279.20999999999998"/>
    <s v="No"/>
    <n v="0"/>
    <s v="No"/>
    <n v="0"/>
    <s v="No"/>
    <s v="Yes"/>
    <s v="No"/>
    <s v="No"/>
    <n v="39.799999999999997"/>
    <n v="1"/>
    <x v="3"/>
    <n v="1"/>
    <s v="No"/>
    <s v="No"/>
    <s v="No"/>
    <n v="4"/>
    <s v="Email"/>
    <s v="Enabled"/>
  </r>
  <r>
    <x v="667"/>
    <x v="35"/>
    <x v="0"/>
    <s v="Divorced"/>
    <s v="High School"/>
    <s v="Entrepreneur"/>
    <n v="32802.92"/>
    <n v="726"/>
    <x v="1"/>
    <x v="3"/>
    <s v="ACC-10668"/>
    <x v="2"/>
    <s v="Active"/>
    <x v="613"/>
    <x v="1"/>
    <x v="3"/>
    <n v="10653.57"/>
    <n v="0"/>
    <s v="No"/>
    <n v="0.05"/>
    <s v="USD"/>
    <s v="BR-101"/>
    <n v="58"/>
    <n v="75723.98"/>
    <n v="13"/>
    <n v="6394.23"/>
    <n v="20"/>
    <n v="78"/>
    <n v="8"/>
    <s v="2026-02-21"/>
    <n v="1156.5899999999999"/>
    <s v="Yes"/>
    <s v="No"/>
    <n v="0"/>
    <s v="No"/>
    <n v="0"/>
    <s v="No"/>
    <n v="0"/>
    <s v="Yes"/>
    <s v="No"/>
    <s v="Yes"/>
    <s v="No"/>
    <n v="105.5"/>
    <n v="3"/>
    <x v="0"/>
    <n v="4"/>
    <s v="No"/>
    <s v="No"/>
    <s v="No"/>
    <n v="2"/>
    <s v="SMS"/>
    <s v="Enabled"/>
  </r>
  <r>
    <x v="668"/>
    <x v="23"/>
    <x v="0"/>
    <s v="Married"/>
    <s v="Associate Degree"/>
    <s v="Mechanic"/>
    <n v="66418.75"/>
    <n v="644"/>
    <x v="0"/>
    <x v="0"/>
    <s v="ACC-10669"/>
    <x v="3"/>
    <s v="Active"/>
    <x v="614"/>
    <x v="1"/>
    <x v="5"/>
    <n v="38066.550000000003"/>
    <n v="100"/>
    <s v="Yes"/>
    <n v="3.2"/>
    <s v="USD"/>
    <s v="BR-106"/>
    <n v="17"/>
    <n v="13572.12"/>
    <n v="79"/>
    <n v="25614.04"/>
    <n v="17"/>
    <n v="12"/>
    <n v="53"/>
    <s v="2026-07-31"/>
    <n v="408.19"/>
    <s v="No"/>
    <s v="Yes"/>
    <n v="4064.04"/>
    <s v="No"/>
    <n v="0"/>
    <s v="Yes"/>
    <n v="184197.96"/>
    <s v="Yes"/>
    <s v="Yes"/>
    <s v="Yes"/>
    <s v="No"/>
    <n v="80.7"/>
    <n v="6"/>
    <x v="0"/>
    <n v="10"/>
    <s v="No"/>
    <s v="No"/>
    <s v="No"/>
    <n v="1"/>
    <s v="Email"/>
    <s v="N/A"/>
  </r>
  <r>
    <x v="669"/>
    <x v="0"/>
    <x v="1"/>
    <s v="Single"/>
    <s v="PhD"/>
    <s v="Nurse"/>
    <n v="20341.12"/>
    <n v="655"/>
    <x v="1"/>
    <x v="3"/>
    <s v="ACC-10670"/>
    <x v="2"/>
    <s v="Active"/>
    <x v="615"/>
    <x v="9"/>
    <x v="6"/>
    <n v="2490.44"/>
    <n v="100"/>
    <s v="Yes"/>
    <n v="0.05"/>
    <s v="USD"/>
    <s v="BR-113"/>
    <n v="45"/>
    <n v="19432.62"/>
    <n v="20"/>
    <n v="4647.13"/>
    <n v="2"/>
    <n v="19"/>
    <n v="30"/>
    <s v="2026-08-04"/>
    <n v="370.46"/>
    <s v="Yes"/>
    <s v="Yes"/>
    <n v="1735.19"/>
    <s v="No"/>
    <n v="0"/>
    <s v="No"/>
    <n v="0"/>
    <s v="Yes"/>
    <s v="No"/>
    <s v="Yes"/>
    <s v="No"/>
    <n v="48.9"/>
    <n v="7"/>
    <x v="2"/>
    <n v="7"/>
    <s v="No"/>
    <s v="No"/>
    <s v="No"/>
    <n v="2"/>
    <s v="SMS"/>
    <s v="Enabled"/>
  </r>
  <r>
    <x v="670"/>
    <x v="54"/>
    <x v="1"/>
    <s v="Single"/>
    <s v="Bachelor"/>
    <s v="Sales Manager"/>
    <n v="73650.48"/>
    <n v="769"/>
    <x v="0"/>
    <x v="2"/>
    <s v="ACC-10671"/>
    <x v="0"/>
    <s v="Active"/>
    <x v="616"/>
    <x v="6"/>
    <x v="10"/>
    <n v="19788.18"/>
    <n v="0"/>
    <s v="Yes"/>
    <n v="2.2799999999999998"/>
    <s v="EUR"/>
    <s v="BR-111"/>
    <n v="5"/>
    <n v="2051.27"/>
    <n v="56"/>
    <n v="40721.94"/>
    <n v="6"/>
    <n v="86"/>
    <n v="7"/>
    <s v="2026-02-11"/>
    <n v="701.2"/>
    <s v="No"/>
    <s v="Yes"/>
    <n v="914.68"/>
    <s v="No"/>
    <n v="0"/>
    <s v="No"/>
    <n v="0"/>
    <s v="Yes"/>
    <s v="No"/>
    <s v="No"/>
    <s v="No"/>
    <n v="26.3"/>
    <n v="5"/>
    <x v="0"/>
    <n v="9"/>
    <s v="No"/>
    <s v="No"/>
    <s v="No"/>
    <n v="2"/>
    <s v="Email"/>
    <s v="Disabled"/>
  </r>
  <r>
    <x v="671"/>
    <x v="10"/>
    <x v="1"/>
    <s v="Single"/>
    <s v="Bachelor"/>
    <s v="Teacher"/>
    <n v="71487.88"/>
    <n v="661"/>
    <x v="0"/>
    <x v="2"/>
    <s v="ACC-10672"/>
    <x v="2"/>
    <s v="Active"/>
    <x v="402"/>
    <x v="4"/>
    <x v="6"/>
    <n v="28819.58"/>
    <n v="100"/>
    <s v="No"/>
    <n v="0.05"/>
    <s v="USD"/>
    <s v="BR-111"/>
    <n v="19"/>
    <n v="12715.57"/>
    <n v="94"/>
    <n v="73079.7"/>
    <n v="29"/>
    <n v="13"/>
    <n v="56"/>
    <s v="2026-02-25"/>
    <n v="759.25"/>
    <s v="No"/>
    <s v="Yes"/>
    <n v="4558.84"/>
    <s v="No"/>
    <n v="0"/>
    <s v="No"/>
    <n v="0"/>
    <s v="Yes"/>
    <s v="No"/>
    <s v="No"/>
    <s v="No"/>
    <n v="48.4"/>
    <n v="2"/>
    <x v="2"/>
    <n v="10"/>
    <s v="No"/>
    <s v="No"/>
    <s v="No"/>
    <n v="3"/>
    <s v="Email"/>
    <s v="N/A"/>
  </r>
  <r>
    <x v="672"/>
    <x v="8"/>
    <x v="0"/>
    <s v="Married"/>
    <s v="High School"/>
    <s v="Chef"/>
    <n v="72082.710000000006"/>
    <n v="611"/>
    <x v="0"/>
    <x v="0"/>
    <s v="ACC-10673"/>
    <x v="0"/>
    <s v="Active"/>
    <x v="617"/>
    <x v="8"/>
    <x v="2"/>
    <n v="11712.89"/>
    <n v="0"/>
    <s v="No"/>
    <n v="0.7"/>
    <s v="EUR"/>
    <s v="BR-111"/>
    <n v="19"/>
    <n v="17962.060000000001"/>
    <n v="90"/>
    <n v="28642.240000000002"/>
    <n v="23"/>
    <n v="65"/>
    <n v="40"/>
    <s v="2026-06-06"/>
    <n v="427.56"/>
    <s v="No"/>
    <s v="No"/>
    <n v="0"/>
    <s v="No"/>
    <n v="0"/>
    <s v="No"/>
    <n v="0"/>
    <s v="No"/>
    <s v="No"/>
    <s v="No"/>
    <s v="Yes"/>
    <n v="15.8"/>
    <n v="4"/>
    <x v="0"/>
    <n v="2"/>
    <s v="No"/>
    <s v="Yes"/>
    <s v="No"/>
    <n v="4"/>
    <s v="Phone Call"/>
    <s v="Disabled"/>
  </r>
  <r>
    <x v="673"/>
    <x v="54"/>
    <x v="0"/>
    <s v="Married"/>
    <s v="PhD"/>
    <s v="Sales Manager"/>
    <n v="94190.45"/>
    <n v="830"/>
    <x v="0"/>
    <x v="2"/>
    <s v="ACC-10674"/>
    <x v="2"/>
    <s v="Active"/>
    <x v="618"/>
    <x v="4"/>
    <x v="8"/>
    <n v="2881.12"/>
    <n v="0"/>
    <s v="Yes"/>
    <n v="0.05"/>
    <s v="USD"/>
    <s v="BR-102"/>
    <n v="18"/>
    <n v="13355.6"/>
    <n v="40"/>
    <n v="5369.32"/>
    <n v="20"/>
    <n v="49"/>
    <n v="45"/>
    <s v="2026-04-05"/>
    <n v="322.83999999999997"/>
    <s v="No"/>
    <s v="No"/>
    <n v="0"/>
    <s v="No"/>
    <n v="0"/>
    <s v="No"/>
    <n v="0"/>
    <s v="Yes"/>
    <s v="No"/>
    <s v="No"/>
    <s v="No"/>
    <n v="59.5"/>
    <n v="4"/>
    <x v="4"/>
    <n v="5"/>
    <s v="No"/>
    <s v="Yes"/>
    <s v="No"/>
    <n v="1"/>
    <s v="Phone Call"/>
    <s v="Disabled"/>
  </r>
  <r>
    <x v="674"/>
    <x v="32"/>
    <x v="1"/>
    <s v="Single"/>
    <s v="Master"/>
    <s v="Student"/>
    <n v="84399.87"/>
    <n v="684"/>
    <x v="0"/>
    <x v="2"/>
    <s v="ACC-10675"/>
    <x v="0"/>
    <s v="Active"/>
    <x v="619"/>
    <x v="11"/>
    <x v="10"/>
    <n v="7434.95"/>
    <n v="500"/>
    <s v="Yes"/>
    <n v="2.12"/>
    <s v="EUR"/>
    <s v="BR-102"/>
    <n v="9"/>
    <n v="8782.5300000000007"/>
    <n v="22"/>
    <n v="4771.87"/>
    <n v="13"/>
    <n v="42"/>
    <n v="74"/>
    <s v="2026-07-09"/>
    <n v="437.24"/>
    <s v="No"/>
    <s v="No"/>
    <n v="0"/>
    <s v="Yes"/>
    <n v="29528.79"/>
    <s v="No"/>
    <n v="0"/>
    <s v="Yes"/>
    <s v="Yes"/>
    <s v="Yes"/>
    <s v="No"/>
    <n v="29.7"/>
    <n v="1"/>
    <x v="1"/>
    <n v="6"/>
    <s v="No"/>
    <s v="No"/>
    <s v="No"/>
    <n v="2"/>
    <s v="SMS"/>
    <s v="N/A"/>
  </r>
  <r>
    <x v="675"/>
    <x v="21"/>
    <x v="1"/>
    <s v="Married"/>
    <s v="Associate Degree"/>
    <s v="Teacher"/>
    <n v="34777.160000000003"/>
    <n v="704"/>
    <x v="1"/>
    <x v="1"/>
    <s v="ACC-10676"/>
    <x v="2"/>
    <s v="Active"/>
    <x v="620"/>
    <x v="6"/>
    <x v="0"/>
    <n v="22738.81"/>
    <n v="0"/>
    <s v="Yes"/>
    <n v="0.05"/>
    <s v="USD"/>
    <s v="BR-111"/>
    <n v="53"/>
    <n v="59207.42"/>
    <n v="32"/>
    <n v="17696.02"/>
    <n v="15"/>
    <n v="107"/>
    <n v="55"/>
    <s v="2026-05-16"/>
    <n v="904.75"/>
    <s v="No"/>
    <s v="Yes"/>
    <n v="4080.66"/>
    <s v="No"/>
    <n v="0"/>
    <s v="No"/>
    <n v="0"/>
    <s v="Yes"/>
    <s v="Yes"/>
    <s v="No"/>
    <s v="No"/>
    <n v="37.700000000000003"/>
    <n v="7"/>
    <x v="0"/>
    <n v="8"/>
    <s v="No"/>
    <s v="No"/>
    <s v="No"/>
    <n v="1"/>
    <s v="Email"/>
    <s v="Enabled"/>
  </r>
  <r>
    <x v="676"/>
    <x v="23"/>
    <x v="1"/>
    <s v="Single"/>
    <s v="High School"/>
    <s v="Student"/>
    <n v="94567.98"/>
    <n v="596"/>
    <x v="0"/>
    <x v="3"/>
    <s v="ACC-10677"/>
    <x v="2"/>
    <s v="Active"/>
    <x v="621"/>
    <x v="1"/>
    <x v="1"/>
    <n v="50310.28"/>
    <n v="0"/>
    <s v="Yes"/>
    <n v="0.05"/>
    <s v="USD"/>
    <s v="BR-108"/>
    <n v="10"/>
    <n v="11730.35"/>
    <n v="74"/>
    <n v="13297.8"/>
    <n v="18"/>
    <n v="109"/>
    <n v="20"/>
    <s v="2026-07-26"/>
    <n v="297.95"/>
    <s v="No"/>
    <s v="No"/>
    <n v="0"/>
    <s v="No"/>
    <n v="0"/>
    <s v="Yes"/>
    <n v="367067.62"/>
    <s v="Yes"/>
    <s v="Yes"/>
    <s v="Yes"/>
    <s v="No"/>
    <n v="129.4"/>
    <n v="5"/>
    <x v="2"/>
    <n v="7"/>
    <s v="No"/>
    <s v="No"/>
    <s v="No"/>
    <n v="4"/>
    <s v="SMS"/>
    <s v="Disabled"/>
  </r>
  <r>
    <x v="677"/>
    <x v="30"/>
    <x v="0"/>
    <s v="Married"/>
    <s v="High School"/>
    <s v="Accountant"/>
    <n v="59763.7"/>
    <n v="554"/>
    <x v="1"/>
    <x v="2"/>
    <s v="ACC-10678"/>
    <x v="0"/>
    <s v="Active"/>
    <x v="133"/>
    <x v="7"/>
    <x v="9"/>
    <n v="2220.35"/>
    <n v="0"/>
    <s v="Yes"/>
    <n v="2.27"/>
    <s v="USD"/>
    <s v="BR-103"/>
    <n v="45"/>
    <n v="32455.9"/>
    <n v="77"/>
    <n v="48902.06"/>
    <n v="3"/>
    <n v="42"/>
    <n v="51"/>
    <s v="2026-01-03"/>
    <n v="666.87"/>
    <s v="No"/>
    <s v="No"/>
    <n v="0"/>
    <s v="No"/>
    <n v="0"/>
    <s v="No"/>
    <n v="0"/>
    <s v="Yes"/>
    <s v="Yes"/>
    <s v="Yes"/>
    <s v="Yes"/>
    <n v="77.2"/>
    <n v="6"/>
    <x v="1"/>
    <n v="9"/>
    <s v="No"/>
    <s v="No"/>
    <s v="No"/>
    <n v="0"/>
    <s v="SMS"/>
    <s v="Enabled"/>
  </r>
  <r>
    <x v="678"/>
    <x v="53"/>
    <x v="1"/>
    <s v="Married"/>
    <s v="High School"/>
    <s v="Chef"/>
    <n v="15746.29"/>
    <n v="616"/>
    <x v="1"/>
    <x v="3"/>
    <s v="ACC-10679"/>
    <x v="2"/>
    <s v="Active"/>
    <x v="622"/>
    <x v="8"/>
    <x v="3"/>
    <n v="1355.14"/>
    <n v="0"/>
    <s v="Yes"/>
    <n v="0.05"/>
    <s v="USD"/>
    <s v="BR-109"/>
    <n v="35"/>
    <n v="39623.65"/>
    <n v="39"/>
    <n v="28948.63"/>
    <n v="2"/>
    <n v="69"/>
    <n v="50"/>
    <s v="2026-07-24"/>
    <n v="926.65"/>
    <s v="Yes"/>
    <s v="No"/>
    <n v="0"/>
    <s v="No"/>
    <n v="0"/>
    <s v="No"/>
    <n v="0"/>
    <s v="Yes"/>
    <s v="No"/>
    <s v="No"/>
    <s v="Yes"/>
    <n v="111.5"/>
    <n v="7"/>
    <x v="1"/>
    <n v="10"/>
    <s v="No"/>
    <s v="No"/>
    <s v="No"/>
    <n v="3"/>
    <s v="Email"/>
    <s v="Enabled"/>
  </r>
  <r>
    <x v="679"/>
    <x v="8"/>
    <x v="0"/>
    <s v="Married"/>
    <s v="Bachelor"/>
    <s v="Chef"/>
    <n v="62281.11"/>
    <n v="592"/>
    <x v="0"/>
    <x v="0"/>
    <s v="ACC-10680"/>
    <x v="2"/>
    <s v="Active"/>
    <x v="623"/>
    <x v="1"/>
    <x v="7"/>
    <n v="28015.040000000001"/>
    <n v="0"/>
    <s v="No"/>
    <n v="0.05"/>
    <s v="USD"/>
    <s v="BR-104"/>
    <n v="56"/>
    <n v="21501.52"/>
    <n v="40"/>
    <n v="30909.55"/>
    <n v="2"/>
    <n v="30"/>
    <n v="59"/>
    <s v="2026-08-24"/>
    <n v="545.95000000000005"/>
    <s v="No"/>
    <s v="No"/>
    <n v="0"/>
    <s v="No"/>
    <n v="0"/>
    <s v="Yes"/>
    <n v="172796.63"/>
    <s v="Yes"/>
    <s v="Yes"/>
    <s v="Yes"/>
    <s v="No"/>
    <n v="92.7"/>
    <n v="7"/>
    <x v="3"/>
    <n v="6"/>
    <s v="No"/>
    <s v="No"/>
    <s v="No"/>
    <n v="3"/>
    <s v="SMS"/>
    <s v="Disabled"/>
  </r>
  <r>
    <x v="680"/>
    <x v="22"/>
    <x v="0"/>
    <s v="Married"/>
    <s v="Master"/>
    <s v="Software Engineer"/>
    <n v="81178.23"/>
    <n v="792"/>
    <x v="0"/>
    <x v="3"/>
    <s v="ACC-10681"/>
    <x v="0"/>
    <s v="Active"/>
    <x v="624"/>
    <x v="9"/>
    <x v="3"/>
    <n v="17014.97"/>
    <n v="0"/>
    <s v="No"/>
    <n v="3.32"/>
    <s v="USD"/>
    <s v="BR-114"/>
    <n v="30"/>
    <n v="26010.75"/>
    <n v="56"/>
    <n v="3191.67"/>
    <n v="8"/>
    <n v="112"/>
    <n v="43"/>
    <s v="2026-08-30"/>
    <n v="339.56"/>
    <s v="No"/>
    <s v="Yes"/>
    <n v="2395.09"/>
    <s v="No"/>
    <n v="0"/>
    <s v="No"/>
    <n v="0"/>
    <s v="Yes"/>
    <s v="Yes"/>
    <s v="No"/>
    <s v="No"/>
    <n v="108.5"/>
    <n v="7"/>
    <x v="3"/>
    <n v="9"/>
    <s v="No"/>
    <s v="No"/>
    <s v="Yes"/>
    <n v="4"/>
    <s v="Email"/>
    <s v="N/A"/>
  </r>
  <r>
    <x v="681"/>
    <x v="41"/>
    <x v="1"/>
    <s v="Married"/>
    <s v="Bachelor"/>
    <s v="Sales Manager"/>
    <n v="39653.699999999997"/>
    <n v="703"/>
    <x v="1"/>
    <x v="0"/>
    <s v="ACC-10682"/>
    <x v="0"/>
    <s v="Active"/>
    <x v="625"/>
    <x v="2"/>
    <x v="6"/>
    <n v="17372.03"/>
    <n v="0"/>
    <s v="Yes"/>
    <n v="1.67"/>
    <s v="USD"/>
    <s v="BR-106"/>
    <n v="29"/>
    <n v="8533.7999999999993"/>
    <n v="25"/>
    <n v="19215.39"/>
    <n v="3"/>
    <n v="78"/>
    <n v="10"/>
    <s v="2026-01-03"/>
    <n v="513.87"/>
    <s v="No"/>
    <s v="Yes"/>
    <n v="406.41"/>
    <s v="No"/>
    <n v="0"/>
    <s v="No"/>
    <n v="0"/>
    <s v="Yes"/>
    <s v="No"/>
    <s v="No"/>
    <s v="No"/>
    <n v="50.7"/>
    <n v="7"/>
    <x v="0"/>
    <n v="10"/>
    <s v="No"/>
    <s v="Yes"/>
    <s v="No"/>
    <n v="3"/>
    <s v="Email"/>
    <s v="N/A"/>
  </r>
  <r>
    <x v="682"/>
    <x v="50"/>
    <x v="1"/>
    <s v="Married"/>
    <s v="Master"/>
    <s v="Software Engineer"/>
    <n v="98321.46"/>
    <n v="781"/>
    <x v="0"/>
    <x v="3"/>
    <s v="ACC-10683"/>
    <x v="1"/>
    <s v="Active"/>
    <x v="626"/>
    <x v="6"/>
    <x v="2"/>
    <n v="7977"/>
    <n v="500"/>
    <s v="Yes"/>
    <n v="3.55"/>
    <s v="USD"/>
    <s v="BR-101"/>
    <n v="55"/>
    <n v="28453.55"/>
    <n v="52"/>
    <n v="31467.58"/>
    <n v="21"/>
    <n v="54"/>
    <n v="65"/>
    <s v="2026-06-06"/>
    <n v="560.01"/>
    <s v="Yes"/>
    <s v="Yes"/>
    <n v="964.62"/>
    <s v="No"/>
    <n v="0"/>
    <s v="No"/>
    <n v="0"/>
    <s v="Yes"/>
    <s v="Yes"/>
    <s v="No"/>
    <s v="Yes"/>
    <n v="13.6"/>
    <n v="6"/>
    <x v="3"/>
    <n v="10"/>
    <s v="No"/>
    <s v="No"/>
    <s v="No"/>
    <n v="0"/>
    <s v="Email"/>
    <s v="Disabled"/>
  </r>
  <r>
    <x v="683"/>
    <x v="18"/>
    <x v="1"/>
    <s v="Married"/>
    <s v="Bachelor"/>
    <s v="Retired"/>
    <n v="41917.089999999997"/>
    <n v="688"/>
    <x v="1"/>
    <x v="3"/>
    <s v="ACC-10684"/>
    <x v="0"/>
    <s v="Active"/>
    <x v="150"/>
    <x v="7"/>
    <x v="10"/>
    <n v="38788.47"/>
    <n v="1500"/>
    <s v="Yes"/>
    <n v="0.62"/>
    <s v="USD"/>
    <s v="BR-111"/>
    <n v="59"/>
    <n v="56530.42"/>
    <n v="12"/>
    <n v="1356.45"/>
    <n v="18"/>
    <n v="66"/>
    <n v="13"/>
    <s v="2026-02-24"/>
    <n v="815.31"/>
    <s v="No"/>
    <s v="No"/>
    <n v="0"/>
    <s v="Yes"/>
    <n v="13107.32"/>
    <s v="No"/>
    <n v="0"/>
    <s v="Yes"/>
    <s v="Yes"/>
    <s v="Yes"/>
    <s v="No"/>
    <n v="28.6"/>
    <n v="7"/>
    <x v="2"/>
    <n v="10"/>
    <s v="No"/>
    <s v="Yes"/>
    <s v="No"/>
    <n v="1"/>
    <s v="SMS"/>
    <s v="Enabled"/>
  </r>
  <r>
    <x v="684"/>
    <x v="42"/>
    <x v="0"/>
    <s v="Married"/>
    <s v="Bachelor"/>
    <s v="Student"/>
    <n v="52972.7"/>
    <n v="822"/>
    <x v="1"/>
    <x v="1"/>
    <s v="ACC-10685"/>
    <x v="2"/>
    <s v="Active"/>
    <x v="615"/>
    <x v="9"/>
    <x v="6"/>
    <n v="24854.71"/>
    <n v="0"/>
    <s v="Yes"/>
    <n v="0.05"/>
    <s v="USD"/>
    <s v="BR-110"/>
    <n v="57"/>
    <n v="66265.17"/>
    <n v="21"/>
    <n v="7590.04"/>
    <n v="23"/>
    <n v="86"/>
    <n v="15"/>
    <s v="2026-08-09"/>
    <n v="946.86"/>
    <s v="Yes"/>
    <s v="Yes"/>
    <n v="213.28"/>
    <s v="Yes"/>
    <n v="9832.0400000000009"/>
    <s v="No"/>
    <n v="0"/>
    <s v="Yes"/>
    <s v="Yes"/>
    <s v="Yes"/>
    <s v="No"/>
    <n v="48.9"/>
    <n v="7"/>
    <x v="3"/>
    <n v="6"/>
    <s v="No"/>
    <s v="No"/>
    <s v="Yes"/>
    <n v="2"/>
    <s v="Email"/>
    <s v="N/A"/>
  </r>
  <r>
    <x v="685"/>
    <x v="23"/>
    <x v="0"/>
    <s v="Single"/>
    <s v="Bachelor"/>
    <s v="Nurse"/>
    <n v="48381.56"/>
    <n v="583"/>
    <x v="1"/>
    <x v="1"/>
    <s v="ACC-10686"/>
    <x v="2"/>
    <s v="Active"/>
    <x v="627"/>
    <x v="6"/>
    <x v="10"/>
    <n v="3676.48"/>
    <n v="0"/>
    <s v="Yes"/>
    <n v="0.05"/>
    <s v="USD"/>
    <s v="BR-110"/>
    <n v="53"/>
    <n v="17166.82"/>
    <n v="85"/>
    <n v="48877.9"/>
    <n v="27"/>
    <n v="49"/>
    <n v="69"/>
    <s v="2026-07-24"/>
    <n v="478.58"/>
    <s v="No"/>
    <s v="Yes"/>
    <n v="2175.79"/>
    <s v="No"/>
    <n v="0"/>
    <s v="No"/>
    <n v="0"/>
    <s v="Yes"/>
    <s v="Yes"/>
    <s v="No"/>
    <s v="No"/>
    <n v="26.2"/>
    <n v="5"/>
    <x v="4"/>
    <n v="5"/>
    <s v="No"/>
    <s v="No"/>
    <s v="Yes"/>
    <n v="4"/>
    <s v="Phone Call"/>
    <s v="Enabled"/>
  </r>
  <r>
    <x v="686"/>
    <x v="40"/>
    <x v="0"/>
    <s v="Single"/>
    <s v="High School"/>
    <s v="Nurse"/>
    <n v="22275.59"/>
    <n v="679"/>
    <x v="1"/>
    <x v="2"/>
    <s v="ACC-10687"/>
    <x v="1"/>
    <s v="Active"/>
    <x v="628"/>
    <x v="3"/>
    <x v="1"/>
    <n v="5685.59"/>
    <n v="0"/>
    <s v="No"/>
    <n v="2.0699999999999998"/>
    <s v="USD"/>
    <s v="BR-103"/>
    <n v="43"/>
    <n v="20175.2"/>
    <n v="20"/>
    <n v="15350.28"/>
    <n v="10"/>
    <n v="90"/>
    <n v="63"/>
    <s v="2026-04-05"/>
    <n v="563.9"/>
    <s v="No"/>
    <s v="Yes"/>
    <n v="1276.3399999999999"/>
    <s v="No"/>
    <n v="0"/>
    <s v="No"/>
    <n v="0"/>
    <s v="No"/>
    <s v="Yes"/>
    <s v="No"/>
    <s v="No"/>
    <n v="139.5"/>
    <n v="0"/>
    <x v="0"/>
    <n v="5"/>
    <s v="No"/>
    <s v="No"/>
    <s v="No"/>
    <n v="4"/>
    <s v="Email"/>
    <s v="N/A"/>
  </r>
  <r>
    <x v="687"/>
    <x v="48"/>
    <x v="0"/>
    <s v="Single"/>
    <s v="Bachelor"/>
    <s v="Retired"/>
    <n v="40171.660000000003"/>
    <n v="773"/>
    <x v="1"/>
    <x v="0"/>
    <s v="ACC-10688"/>
    <x v="2"/>
    <s v="Active"/>
    <x v="629"/>
    <x v="10"/>
    <x v="10"/>
    <n v="1848.14"/>
    <n v="100"/>
    <s v="Yes"/>
    <n v="0.05"/>
    <s v="USD"/>
    <s v="BR-104"/>
    <n v="44"/>
    <n v="65536.58"/>
    <n v="25"/>
    <n v="4327.6499999999996"/>
    <n v="14"/>
    <n v="73"/>
    <n v="74"/>
    <s v="2026-02-28"/>
    <n v="1012.53"/>
    <s v="No"/>
    <s v="Yes"/>
    <n v="320.48"/>
    <s v="No"/>
    <n v="0"/>
    <s v="No"/>
    <n v="0"/>
    <s v="Yes"/>
    <s v="Yes"/>
    <s v="Yes"/>
    <s v="Yes"/>
    <n v="22"/>
    <n v="7"/>
    <x v="1"/>
    <n v="10"/>
    <s v="No"/>
    <s v="No"/>
    <s v="No"/>
    <n v="3"/>
    <s v="Email"/>
    <s v="N/A"/>
  </r>
  <r>
    <x v="688"/>
    <x v="22"/>
    <x v="1"/>
    <s v="Married"/>
    <s v="Bachelor"/>
    <s v="Accountant"/>
    <n v="47203.519999999997"/>
    <n v="680"/>
    <x v="1"/>
    <x v="1"/>
    <s v="ACC-10689"/>
    <x v="2"/>
    <s v="Active"/>
    <x v="630"/>
    <x v="11"/>
    <x v="5"/>
    <n v="6823.71"/>
    <n v="100"/>
    <s v="No"/>
    <n v="0.05"/>
    <s v="USD"/>
    <s v="BR-105"/>
    <n v="19"/>
    <n v="12140.14"/>
    <n v="38"/>
    <n v="5540.4"/>
    <n v="3"/>
    <n v="19"/>
    <n v="11"/>
    <s v="2026-06-25"/>
    <n v="310.18"/>
    <s v="No"/>
    <s v="No"/>
    <n v="0"/>
    <s v="No"/>
    <n v="0"/>
    <s v="No"/>
    <n v="0"/>
    <s v="Yes"/>
    <s v="Yes"/>
    <s v="No"/>
    <s v="No"/>
    <n v="89.8"/>
    <n v="4"/>
    <x v="1"/>
    <n v="8"/>
    <s v="No"/>
    <s v="No"/>
    <s v="No"/>
    <n v="2"/>
    <s v="SMS"/>
    <s v="Enabled"/>
  </r>
  <r>
    <x v="689"/>
    <x v="15"/>
    <x v="0"/>
    <s v="Married"/>
    <s v="High School"/>
    <s v="Nurse"/>
    <n v="61747.360000000001"/>
    <n v="680"/>
    <x v="0"/>
    <x v="1"/>
    <s v="ACC-10690"/>
    <x v="1"/>
    <s v="Active"/>
    <x v="631"/>
    <x v="6"/>
    <x v="4"/>
    <n v="20580.95"/>
    <n v="1500"/>
    <s v="No"/>
    <n v="1.67"/>
    <s v="USD"/>
    <s v="BR-113"/>
    <n v="10"/>
    <n v="5692.53"/>
    <n v="30"/>
    <n v="12127.81"/>
    <n v="28"/>
    <n v="83"/>
    <n v="65"/>
    <s v="2026-03-03"/>
    <n v="445.51"/>
    <s v="No"/>
    <s v="Yes"/>
    <n v="1817.51"/>
    <s v="No"/>
    <n v="0"/>
    <s v="No"/>
    <n v="0"/>
    <s v="Yes"/>
    <s v="No"/>
    <s v="No"/>
    <s v="No"/>
    <n v="121.6"/>
    <n v="3"/>
    <x v="4"/>
    <n v="9"/>
    <s v="No"/>
    <s v="No"/>
    <s v="No"/>
    <n v="3"/>
    <s v="Email"/>
    <s v="Enabled"/>
  </r>
  <r>
    <x v="690"/>
    <x v="53"/>
    <x v="0"/>
    <s v="Married"/>
    <s v="Bachelor"/>
    <s v="Student"/>
    <n v="15000"/>
    <n v="782"/>
    <x v="1"/>
    <x v="3"/>
    <s v="ACC-10691"/>
    <x v="2"/>
    <s v="Active"/>
    <x v="632"/>
    <x v="9"/>
    <x v="1"/>
    <n v="1953.01"/>
    <n v="0"/>
    <s v="No"/>
    <n v="0.05"/>
    <s v="USD"/>
    <s v="BR-101"/>
    <n v="5"/>
    <n v="1554.17"/>
    <n v="67"/>
    <n v="51996.97"/>
    <n v="7"/>
    <n v="75"/>
    <n v="61"/>
    <s v="2026-04-15"/>
    <n v="743.77"/>
    <s v="No"/>
    <s v="Yes"/>
    <n v="1187.3800000000001"/>
    <s v="Yes"/>
    <n v="29607.040000000001"/>
    <s v="No"/>
    <n v="0"/>
    <s v="Yes"/>
    <s v="No"/>
    <s v="Yes"/>
    <s v="No"/>
    <n v="133.19999999999999"/>
    <n v="7"/>
    <x v="2"/>
    <n v="10"/>
    <s v="No"/>
    <s v="No"/>
    <s v="No"/>
    <n v="3"/>
    <s v="Email"/>
    <s v="Disabled"/>
  </r>
  <r>
    <x v="691"/>
    <x v="7"/>
    <x v="1"/>
    <s v="Single"/>
    <s v="Bachelor"/>
    <s v="Nurse"/>
    <n v="82913.83"/>
    <n v="786"/>
    <x v="0"/>
    <x v="3"/>
    <s v="ACC-10692"/>
    <x v="2"/>
    <s v="Active"/>
    <x v="633"/>
    <x v="7"/>
    <x v="3"/>
    <n v="27427.58"/>
    <n v="100"/>
    <s v="No"/>
    <n v="0.05"/>
    <s v="USD"/>
    <s v="BR-114"/>
    <n v="45"/>
    <n v="49648.3"/>
    <n v="52"/>
    <n v="40483.79"/>
    <n v="1"/>
    <n v="111"/>
    <n v="38"/>
    <s v="2026-06-18"/>
    <n v="929.2"/>
    <s v="No"/>
    <s v="No"/>
    <n v="0"/>
    <s v="Yes"/>
    <n v="23571.14"/>
    <s v="No"/>
    <n v="0"/>
    <s v="Yes"/>
    <s v="Yes"/>
    <s v="Yes"/>
    <s v="Yes"/>
    <n v="113.3"/>
    <n v="1"/>
    <x v="1"/>
    <n v="1"/>
    <s v="No"/>
    <s v="No"/>
    <s v="No"/>
    <n v="1"/>
    <s v="Email"/>
    <s v="N/A"/>
  </r>
  <r>
    <x v="692"/>
    <x v="23"/>
    <x v="2"/>
    <s v="Married"/>
    <s v="PhD"/>
    <s v="Retired"/>
    <n v="82666.84"/>
    <n v="605"/>
    <x v="0"/>
    <x v="2"/>
    <s v="ACC-10693"/>
    <x v="0"/>
    <s v="Active"/>
    <x v="634"/>
    <x v="6"/>
    <x v="9"/>
    <n v="7789.17"/>
    <n v="100"/>
    <s v="No"/>
    <n v="2.21"/>
    <s v="EUR"/>
    <s v="BR-104"/>
    <n v="11"/>
    <n v="9468.02"/>
    <n v="14"/>
    <n v="3093.1"/>
    <n v="24"/>
    <n v="94"/>
    <n v="49"/>
    <s v="2026-08-03"/>
    <n v="502.44"/>
    <s v="No"/>
    <s v="No"/>
    <n v="0"/>
    <s v="No"/>
    <n v="0"/>
    <s v="No"/>
    <n v="0"/>
    <s v="Yes"/>
    <s v="No"/>
    <s v="No"/>
    <s v="No"/>
    <n v="74.3"/>
    <n v="4"/>
    <x v="4"/>
    <n v="3"/>
    <s v="No"/>
    <s v="No"/>
    <s v="No"/>
    <n v="1"/>
    <s v="Email"/>
    <s v="Disabled"/>
  </r>
  <r>
    <x v="693"/>
    <x v="12"/>
    <x v="0"/>
    <s v="Married"/>
    <s v="Bachelor"/>
    <s v="Teacher"/>
    <n v="94536.53"/>
    <n v="628"/>
    <x v="0"/>
    <x v="2"/>
    <s v="ACC-10694"/>
    <x v="0"/>
    <s v="Active"/>
    <x v="635"/>
    <x v="11"/>
    <x v="6"/>
    <n v="37170.379999999997"/>
    <n v="1500"/>
    <s v="Yes"/>
    <n v="2.81"/>
    <s v="USD"/>
    <s v="BR-105"/>
    <n v="58"/>
    <n v="23479.34"/>
    <n v="61"/>
    <n v="17660.13"/>
    <n v="17"/>
    <n v="74"/>
    <n v="49"/>
    <s v="2026-01-19"/>
    <n v="345.71"/>
    <s v="No"/>
    <s v="Yes"/>
    <n v="1296.81"/>
    <s v="No"/>
    <n v="0"/>
    <s v="No"/>
    <n v="0"/>
    <s v="Yes"/>
    <s v="Yes"/>
    <s v="Yes"/>
    <s v="No"/>
    <n v="53.7"/>
    <n v="1"/>
    <x v="3"/>
    <n v="1"/>
    <s v="No"/>
    <s v="No"/>
    <s v="No"/>
    <n v="3"/>
    <s v="SMS"/>
    <s v="N/A"/>
  </r>
  <r>
    <x v="694"/>
    <x v="21"/>
    <x v="0"/>
    <s v="Married"/>
    <s v="Master"/>
    <s v="Software Engineer"/>
    <n v="27708.61"/>
    <n v="761"/>
    <x v="1"/>
    <x v="2"/>
    <s v="ACC-10695"/>
    <x v="2"/>
    <s v="Active"/>
    <x v="636"/>
    <x v="5"/>
    <x v="5"/>
    <n v="3981.56"/>
    <n v="100"/>
    <s v="No"/>
    <n v="0.05"/>
    <s v="GBP"/>
    <s v="BR-104"/>
    <n v="56"/>
    <n v="57274.99"/>
    <n v="22"/>
    <n v="16082.53"/>
    <n v="2"/>
    <n v="39"/>
    <n v="19"/>
    <s v="2026-05-23"/>
    <n v="940.48"/>
    <s v="No"/>
    <s v="Yes"/>
    <n v="811.64"/>
    <s v="No"/>
    <n v="0"/>
    <s v="Yes"/>
    <n v="441128.28"/>
    <s v="Yes"/>
    <s v="Yes"/>
    <s v="Yes"/>
    <s v="No"/>
    <n v="90.6"/>
    <n v="6"/>
    <x v="0"/>
    <n v="5"/>
    <s v="No"/>
    <s v="No"/>
    <s v="No"/>
    <n v="0"/>
    <s v="SMS"/>
    <s v="N/A"/>
  </r>
  <r>
    <x v="695"/>
    <x v="50"/>
    <x v="0"/>
    <s v="Married"/>
    <s v="Bachelor"/>
    <s v="Entrepreneur"/>
    <n v="57679.21"/>
    <n v="510"/>
    <x v="1"/>
    <x v="1"/>
    <s v="ACC-10696"/>
    <x v="2"/>
    <s v="Active"/>
    <x v="637"/>
    <x v="3"/>
    <x v="3"/>
    <n v="27621.57"/>
    <n v="0"/>
    <s v="Yes"/>
    <n v="0.05"/>
    <s v="USD"/>
    <s v="BR-110"/>
    <n v="55"/>
    <n v="48591.87"/>
    <n v="90"/>
    <n v="54101.8"/>
    <n v="2"/>
    <n v="91"/>
    <n v="13"/>
    <s v="2026-01-26"/>
    <n v="708.23"/>
    <s v="No"/>
    <s v="No"/>
    <n v="0"/>
    <s v="No"/>
    <n v="0"/>
    <s v="No"/>
    <n v="0"/>
    <s v="Yes"/>
    <s v="No"/>
    <s v="No"/>
    <s v="Yes"/>
    <n v="115.7"/>
    <n v="0"/>
    <x v="4"/>
    <n v="1"/>
    <s v="No"/>
    <s v="Yes"/>
    <s v="No"/>
    <n v="4"/>
    <s v="Email"/>
    <s v="Disabled"/>
  </r>
  <r>
    <x v="696"/>
    <x v="7"/>
    <x v="0"/>
    <s v="Married"/>
    <s v="Bachelor"/>
    <s v="Student"/>
    <n v="88535.89"/>
    <n v="661"/>
    <x v="0"/>
    <x v="1"/>
    <s v="ACC-10697"/>
    <x v="0"/>
    <s v="Active"/>
    <x v="638"/>
    <x v="2"/>
    <x v="7"/>
    <n v="4789.3"/>
    <n v="100"/>
    <s v="No"/>
    <n v="2.06"/>
    <s v="USD"/>
    <s v="BR-110"/>
    <n v="8"/>
    <n v="7475.43"/>
    <n v="21"/>
    <n v="16363.98"/>
    <n v="20"/>
    <n v="44"/>
    <n v="50"/>
    <s v="2026-05-19"/>
    <n v="822.05"/>
    <s v="No"/>
    <s v="No"/>
    <n v="0"/>
    <s v="No"/>
    <n v="0"/>
    <s v="No"/>
    <n v="0"/>
    <s v="Yes"/>
    <s v="No"/>
    <s v="Yes"/>
    <s v="No"/>
    <n v="98.5"/>
    <n v="4"/>
    <x v="4"/>
    <n v="9"/>
    <s v="No"/>
    <s v="No"/>
    <s v="No"/>
    <n v="0"/>
    <s v="Email"/>
    <s v="Disabled"/>
  </r>
  <r>
    <x v="697"/>
    <x v="21"/>
    <x v="0"/>
    <s v="Single"/>
    <s v="Bachelor"/>
    <s v="Software Engineer"/>
    <n v="90687.4"/>
    <n v="680"/>
    <x v="0"/>
    <x v="2"/>
    <s v="ACC-10698"/>
    <x v="0"/>
    <s v="Active"/>
    <x v="639"/>
    <x v="8"/>
    <x v="5"/>
    <n v="13132.88"/>
    <n v="500"/>
    <s v="Yes"/>
    <n v="1.69"/>
    <s v="USD"/>
    <s v="BR-107"/>
    <n v="5"/>
    <n v="7466.56"/>
    <n v="90"/>
    <n v="64787.51"/>
    <n v="18"/>
    <n v="62"/>
    <n v="50"/>
    <s v="2026-04-11"/>
    <n v="760.57"/>
    <s v="No"/>
    <s v="Yes"/>
    <n v="1267.0899999999999"/>
    <s v="No"/>
    <n v="0"/>
    <s v="No"/>
    <n v="0"/>
    <s v="Yes"/>
    <s v="No"/>
    <s v="No"/>
    <s v="No"/>
    <n v="88.3"/>
    <n v="1"/>
    <x v="3"/>
    <n v="3"/>
    <s v="No"/>
    <s v="No"/>
    <s v="No"/>
    <n v="4"/>
    <s v="Email"/>
    <s v="Enabled"/>
  </r>
  <r>
    <x v="698"/>
    <x v="34"/>
    <x v="1"/>
    <s v="Divorced"/>
    <s v="Master"/>
    <s v="Chef"/>
    <n v="101973.27"/>
    <n v="712"/>
    <x v="0"/>
    <x v="3"/>
    <s v="ACC-10699"/>
    <x v="2"/>
    <s v="Active"/>
    <x v="640"/>
    <x v="7"/>
    <x v="10"/>
    <n v="20093.689999999999"/>
    <n v="0"/>
    <s v="Yes"/>
    <n v="0.05"/>
    <s v="USD"/>
    <s v="BR-108"/>
    <n v="45"/>
    <n v="10673.84"/>
    <n v="10"/>
    <n v="2113.2199999999998"/>
    <n v="29"/>
    <n v="48"/>
    <n v="40"/>
    <s v="2026-02-18"/>
    <n v="232.49"/>
    <s v="No"/>
    <s v="Yes"/>
    <n v="2733.62"/>
    <s v="Yes"/>
    <n v="12593.22"/>
    <s v="No"/>
    <n v="0"/>
    <s v="Yes"/>
    <s v="Yes"/>
    <s v="No"/>
    <s v="No"/>
    <n v="29"/>
    <n v="7"/>
    <x v="2"/>
    <n v="9"/>
    <s v="Yes"/>
    <s v="No"/>
    <s v="No"/>
    <n v="2"/>
    <s v="SMS"/>
    <s v="N/A"/>
  </r>
  <r>
    <x v="699"/>
    <x v="33"/>
    <x v="1"/>
    <s v="Single"/>
    <s v="Bachelor"/>
    <s v="Mechanic"/>
    <n v="67567.87"/>
    <n v="773"/>
    <x v="0"/>
    <x v="2"/>
    <s v="ACC-10700"/>
    <x v="0"/>
    <s v="Active"/>
    <x v="641"/>
    <x v="6"/>
    <x v="0"/>
    <n v="11852.34"/>
    <n v="0"/>
    <s v="Yes"/>
    <n v="1.71"/>
    <s v="USD"/>
    <s v="BR-112"/>
    <n v="6"/>
    <n v="8336.7800000000007"/>
    <n v="17"/>
    <n v="10536.52"/>
    <n v="11"/>
    <n v="31"/>
    <n v="50"/>
    <s v="2026-06-26"/>
    <n v="820.58"/>
    <s v="No"/>
    <s v="Yes"/>
    <n v="2054.9"/>
    <s v="No"/>
    <n v="0"/>
    <s v="No"/>
    <n v="0"/>
    <s v="Yes"/>
    <s v="Yes"/>
    <s v="No"/>
    <s v="No"/>
    <n v="38.299999999999997"/>
    <n v="3"/>
    <x v="3"/>
    <n v="2"/>
    <s v="No"/>
    <s v="No"/>
    <s v="No"/>
    <n v="2"/>
    <s v="Phone Call"/>
    <s v="Disabled"/>
  </r>
  <r>
    <x v="700"/>
    <x v="26"/>
    <x v="0"/>
    <s v="Divorced"/>
    <s v="Bachelor"/>
    <s v="Nurse"/>
    <n v="63600.65"/>
    <n v="520"/>
    <x v="0"/>
    <x v="2"/>
    <s v="ACC-10701"/>
    <x v="0"/>
    <s v="Active"/>
    <x v="151"/>
    <x v="0"/>
    <x v="3"/>
    <n v="11465.21"/>
    <n v="0"/>
    <s v="Yes"/>
    <n v="1.22"/>
    <s v="USD"/>
    <s v="BR-108"/>
    <n v="52"/>
    <n v="67311.820000000007"/>
    <n v="25"/>
    <n v="2160.6"/>
    <n v="23"/>
    <n v="76"/>
    <n v="46"/>
    <s v="2026-07-09"/>
    <n v="902.24"/>
    <s v="No"/>
    <s v="Yes"/>
    <n v="465.06"/>
    <s v="No"/>
    <n v="0"/>
    <s v="No"/>
    <n v="0"/>
    <s v="No"/>
    <s v="Yes"/>
    <s v="No"/>
    <s v="No"/>
    <n v="106.9"/>
    <n v="6"/>
    <x v="3"/>
    <n v="7"/>
    <s v="No"/>
    <s v="No"/>
    <s v="No"/>
    <n v="0"/>
    <s v="SMS"/>
    <s v="Enabled"/>
  </r>
  <r>
    <x v="701"/>
    <x v="37"/>
    <x v="1"/>
    <s v="Married"/>
    <s v="Bachelor"/>
    <s v="Nurse"/>
    <n v="26051.27"/>
    <n v="774"/>
    <x v="1"/>
    <x v="3"/>
    <s v="ACC-10702"/>
    <x v="0"/>
    <s v="Active"/>
    <x v="642"/>
    <x v="3"/>
    <x v="5"/>
    <n v="4859.34"/>
    <n v="0"/>
    <s v="Yes"/>
    <n v="1.47"/>
    <s v="EUR"/>
    <s v="BR-103"/>
    <n v="38"/>
    <n v="28117.94"/>
    <n v="24"/>
    <n v="15920.99"/>
    <n v="13"/>
    <n v="79"/>
    <n v="34"/>
    <s v="2026-02-23"/>
    <n v="710.31"/>
    <s v="No"/>
    <s v="No"/>
    <n v="0"/>
    <s v="No"/>
    <n v="0"/>
    <s v="No"/>
    <n v="0"/>
    <s v="Yes"/>
    <s v="Yes"/>
    <s v="No"/>
    <s v="No"/>
    <n v="91.6"/>
    <n v="7"/>
    <x v="1"/>
    <n v="8"/>
    <s v="No"/>
    <s v="No"/>
    <s v="No"/>
    <n v="3"/>
    <s v="Email"/>
    <s v="Enabled"/>
  </r>
  <r>
    <x v="702"/>
    <x v="47"/>
    <x v="1"/>
    <s v="Married"/>
    <s v="Bachelor"/>
    <s v="Accountant"/>
    <n v="91621.9"/>
    <n v="759"/>
    <x v="0"/>
    <x v="1"/>
    <s v="ACC-10703"/>
    <x v="2"/>
    <s v="Active"/>
    <x v="643"/>
    <x v="6"/>
    <x v="2"/>
    <n v="124390.18"/>
    <n v="0"/>
    <s v="No"/>
    <n v="0.05"/>
    <s v="USD"/>
    <s v="BR-113"/>
    <n v="39"/>
    <n v="52463.98"/>
    <n v="28"/>
    <n v="14032.69"/>
    <n v="25"/>
    <n v="109"/>
    <n v="15"/>
    <s v="2026-08-30"/>
    <n v="992.49"/>
    <s v="No"/>
    <s v="Yes"/>
    <n v="1565.5"/>
    <s v="No"/>
    <n v="0"/>
    <s v="No"/>
    <n v="0"/>
    <s v="Yes"/>
    <s v="Yes"/>
    <s v="Yes"/>
    <s v="Yes"/>
    <n v="14.2"/>
    <n v="4"/>
    <x v="4"/>
    <n v="10"/>
    <s v="No"/>
    <s v="No"/>
    <s v="No"/>
    <n v="3"/>
    <s v="Phone Call"/>
    <s v="Enabled"/>
  </r>
  <r>
    <x v="703"/>
    <x v="1"/>
    <x v="1"/>
    <s v="Single"/>
    <s v="High School"/>
    <s v="Software Engineer"/>
    <n v="53492.14"/>
    <n v="832"/>
    <x v="1"/>
    <x v="2"/>
    <s v="ACC-10704"/>
    <x v="2"/>
    <s v="Active"/>
    <x v="644"/>
    <x v="8"/>
    <x v="9"/>
    <n v="3979.16"/>
    <n v="1500"/>
    <s v="Yes"/>
    <n v="0.05"/>
    <s v="USD"/>
    <s v="BR-105"/>
    <n v="50"/>
    <n v="52156.480000000003"/>
    <n v="34"/>
    <n v="26080.57"/>
    <n v="22"/>
    <n v="89"/>
    <n v="37"/>
    <s v="2026-05-18"/>
    <n v="931.39"/>
    <s v="Yes"/>
    <s v="Yes"/>
    <n v="301.06"/>
    <s v="No"/>
    <n v="0"/>
    <s v="No"/>
    <n v="0"/>
    <s v="Yes"/>
    <s v="Yes"/>
    <s v="No"/>
    <s v="No"/>
    <n v="76"/>
    <n v="0"/>
    <x v="4"/>
    <n v="1"/>
    <s v="No"/>
    <s v="Yes"/>
    <s v="No"/>
    <n v="2"/>
    <s v="SMS"/>
    <s v="Enabled"/>
  </r>
  <r>
    <x v="704"/>
    <x v="7"/>
    <x v="1"/>
    <s v="Married"/>
    <s v="High School"/>
    <s v="Mechanic"/>
    <n v="65848.52"/>
    <n v="615"/>
    <x v="0"/>
    <x v="1"/>
    <s v="ACC-10705"/>
    <x v="0"/>
    <s v="Active"/>
    <x v="645"/>
    <x v="5"/>
    <x v="9"/>
    <n v="29576.85"/>
    <n v="100"/>
    <s v="No"/>
    <n v="0.78"/>
    <s v="USD"/>
    <s v="BR-110"/>
    <n v="17"/>
    <n v="23054.73"/>
    <n v="40"/>
    <n v="30800.97"/>
    <n v="26"/>
    <n v="76"/>
    <n v="44"/>
    <s v="2026-05-20"/>
    <n v="944.84"/>
    <s v="No"/>
    <s v="Yes"/>
    <n v="46.56"/>
    <s v="No"/>
    <n v="0"/>
    <s v="No"/>
    <n v="0"/>
    <s v="Yes"/>
    <s v="Yes"/>
    <s v="No"/>
    <s v="No"/>
    <n v="79.3"/>
    <n v="2"/>
    <x v="3"/>
    <n v="1"/>
    <s v="No"/>
    <s v="No"/>
    <s v="No"/>
    <n v="3"/>
    <s v="SMS"/>
    <s v="Enabled"/>
  </r>
  <r>
    <x v="705"/>
    <x v="28"/>
    <x v="0"/>
    <s v="Married"/>
    <s v="High School"/>
    <s v="Nurse"/>
    <n v="64179.26"/>
    <n v="524"/>
    <x v="0"/>
    <x v="0"/>
    <s v="ACC-10706"/>
    <x v="0"/>
    <s v="Dormant"/>
    <x v="70"/>
    <x v="6"/>
    <x v="10"/>
    <n v="16092.77"/>
    <n v="100"/>
    <s v="Yes"/>
    <n v="1.78"/>
    <s v="USD"/>
    <s v="BR-108"/>
    <n v="21"/>
    <n v="20436.150000000001"/>
    <n v="11"/>
    <n v="969.22"/>
    <n v="12"/>
    <n v="109"/>
    <n v="74"/>
    <s v="2026-01-28"/>
    <n v="668.92"/>
    <s v="No"/>
    <s v="Yes"/>
    <n v="2461.58"/>
    <s v="No"/>
    <n v="0"/>
    <s v="No"/>
    <n v="0"/>
    <s v="Yes"/>
    <s v="No"/>
    <s v="Yes"/>
    <s v="Yes"/>
    <n v="26.1"/>
    <n v="2"/>
    <x v="3"/>
    <n v="3"/>
    <s v="No"/>
    <s v="No"/>
    <s v="No"/>
    <n v="1"/>
    <s v="SMS"/>
    <s v="Disabled"/>
  </r>
  <r>
    <x v="706"/>
    <x v="27"/>
    <x v="0"/>
    <s v="Single"/>
    <s v="Master"/>
    <s v="Chef"/>
    <n v="15000"/>
    <n v="832"/>
    <x v="1"/>
    <x v="2"/>
    <s v="ACC-10707"/>
    <x v="2"/>
    <s v="Active"/>
    <x v="646"/>
    <x v="6"/>
    <x v="10"/>
    <n v="2552.11"/>
    <n v="100"/>
    <s v="Yes"/>
    <n v="0.05"/>
    <s v="USD"/>
    <s v="BR-107"/>
    <n v="14"/>
    <n v="6733.92"/>
    <n v="68"/>
    <n v="11586.6"/>
    <n v="15"/>
    <n v="84"/>
    <n v="47"/>
    <s v="2026-03-01"/>
    <n v="223.42"/>
    <s v="No"/>
    <s v="Yes"/>
    <n v="2410.0700000000002"/>
    <s v="No"/>
    <n v="0"/>
    <s v="No"/>
    <n v="0"/>
    <s v="Yes"/>
    <s v="Yes"/>
    <s v="No"/>
    <s v="No"/>
    <n v="26"/>
    <n v="1"/>
    <x v="4"/>
    <n v="7"/>
    <s v="No"/>
    <s v="No"/>
    <s v="No"/>
    <n v="2"/>
    <s v="SMS"/>
    <s v="Disabled"/>
  </r>
  <r>
    <x v="707"/>
    <x v="11"/>
    <x v="1"/>
    <s v="Married"/>
    <s v="Associate Degree"/>
    <s v="Accountant"/>
    <n v="44713.61"/>
    <n v="753"/>
    <x v="1"/>
    <x v="2"/>
    <s v="ACC-10708"/>
    <x v="2"/>
    <s v="Active"/>
    <x v="647"/>
    <x v="1"/>
    <x v="8"/>
    <n v="13912.67"/>
    <n v="500"/>
    <s v="Yes"/>
    <n v="0.05"/>
    <s v="USD"/>
    <s v="BR-114"/>
    <n v="7"/>
    <n v="6643.61"/>
    <n v="98"/>
    <n v="40489.22"/>
    <n v="16"/>
    <n v="26"/>
    <n v="43"/>
    <s v="2026-07-06"/>
    <n v="448.88"/>
    <s v="Yes"/>
    <s v="Yes"/>
    <n v="4293.54"/>
    <s v="No"/>
    <n v="0"/>
    <s v="No"/>
    <n v="0"/>
    <s v="Yes"/>
    <s v="Yes"/>
    <s v="Yes"/>
    <s v="No"/>
    <n v="57"/>
    <n v="4"/>
    <x v="4"/>
    <n v="6"/>
    <s v="No"/>
    <s v="Yes"/>
    <s v="No"/>
    <n v="4"/>
    <s v="SMS"/>
    <s v="N/A"/>
  </r>
  <r>
    <x v="708"/>
    <x v="52"/>
    <x v="1"/>
    <s v="Widowed"/>
    <s v="Associate Degree"/>
    <s v="Software Engineer"/>
    <n v="76347.03"/>
    <n v="710"/>
    <x v="0"/>
    <x v="1"/>
    <s v="ACC-10709"/>
    <x v="2"/>
    <s v="Active"/>
    <x v="648"/>
    <x v="11"/>
    <x v="4"/>
    <n v="44761"/>
    <n v="1500"/>
    <s v="Yes"/>
    <n v="0.05"/>
    <s v="USD"/>
    <s v="BR-109"/>
    <n v="8"/>
    <n v="3462.25"/>
    <n v="40"/>
    <n v="28384.81"/>
    <n v="21"/>
    <n v="28"/>
    <n v="43"/>
    <s v="2026-05-22"/>
    <n v="663.48"/>
    <s v="No"/>
    <s v="Yes"/>
    <n v="3593.27"/>
    <s v="No"/>
    <n v="0"/>
    <s v="No"/>
    <n v="0"/>
    <s v="Yes"/>
    <s v="No"/>
    <s v="No"/>
    <s v="No"/>
    <n v="126.1"/>
    <n v="4"/>
    <x v="4"/>
    <n v="10"/>
    <s v="No"/>
    <s v="No"/>
    <s v="No"/>
    <n v="4"/>
    <s v="Email"/>
    <s v="Enabled"/>
  </r>
  <r>
    <x v="709"/>
    <x v="41"/>
    <x v="1"/>
    <s v="Married"/>
    <s v="Bachelor"/>
    <s v="Accountant"/>
    <n v="63785.35"/>
    <n v="804"/>
    <x v="0"/>
    <x v="2"/>
    <s v="ACC-10710"/>
    <x v="0"/>
    <s v="Active"/>
    <x v="649"/>
    <x v="7"/>
    <x v="4"/>
    <n v="12665.64"/>
    <n v="100"/>
    <s v="Yes"/>
    <n v="1.84"/>
    <s v="USD"/>
    <s v="BR-113"/>
    <n v="29"/>
    <n v="11109.21"/>
    <n v="77"/>
    <n v="50884.21"/>
    <n v="17"/>
    <n v="69"/>
    <n v="57"/>
    <s v="2026-07-13"/>
    <n v="584.84"/>
    <s v="No"/>
    <s v="Yes"/>
    <n v="5249.19"/>
    <s v="No"/>
    <n v="0"/>
    <s v="No"/>
    <n v="0"/>
    <s v="Yes"/>
    <s v="No"/>
    <s v="No"/>
    <s v="No"/>
    <n v="124.7"/>
    <n v="6"/>
    <x v="2"/>
    <n v="10"/>
    <s v="No"/>
    <s v="No"/>
    <s v="No"/>
    <n v="3"/>
    <s v="Email"/>
    <s v="N/A"/>
  </r>
  <r>
    <x v="710"/>
    <x v="21"/>
    <x v="0"/>
    <s v="Married"/>
    <s v="Associate Degree"/>
    <s v="Software Engineer"/>
    <n v="76545.570000000007"/>
    <n v="820"/>
    <x v="0"/>
    <x v="2"/>
    <s v="ACC-10711"/>
    <x v="0"/>
    <s v="Active"/>
    <x v="650"/>
    <x v="5"/>
    <x v="3"/>
    <n v="46715.99"/>
    <n v="0"/>
    <s v="Yes"/>
    <n v="3.36"/>
    <s v="USD"/>
    <s v="BR-110"/>
    <n v="41"/>
    <n v="43061.46"/>
    <n v="77"/>
    <n v="59542.37"/>
    <n v="12"/>
    <n v="81"/>
    <n v="35"/>
    <s v="2026-08-20"/>
    <n v="869.52"/>
    <s v="No"/>
    <s v="No"/>
    <n v="0"/>
    <s v="Yes"/>
    <n v="15999.37"/>
    <s v="No"/>
    <n v="0"/>
    <s v="Yes"/>
    <s v="No"/>
    <s v="Yes"/>
    <s v="No"/>
    <n v="114.8"/>
    <n v="6"/>
    <x v="3"/>
    <n v="5"/>
    <s v="No"/>
    <s v="No"/>
    <s v="No"/>
    <n v="4"/>
    <s v="Phone Call"/>
    <s v="N/A"/>
  </r>
  <r>
    <x v="711"/>
    <x v="22"/>
    <x v="0"/>
    <s v="Single"/>
    <s v="Bachelor"/>
    <s v="Sales Manager"/>
    <n v="84596.17"/>
    <n v="838"/>
    <x v="0"/>
    <x v="3"/>
    <s v="ACC-10712"/>
    <x v="1"/>
    <s v="Active"/>
    <x v="651"/>
    <x v="11"/>
    <x v="0"/>
    <n v="3345.61"/>
    <n v="0"/>
    <s v="Yes"/>
    <n v="2.73"/>
    <s v="USD"/>
    <s v="BR-107"/>
    <n v="47"/>
    <n v="67290.820000000007"/>
    <n v="21"/>
    <n v="10784.82"/>
    <n v="28"/>
    <n v="87"/>
    <n v="67"/>
    <s v="2026-05-20"/>
    <n v="1148.17"/>
    <s v="No"/>
    <s v="Yes"/>
    <n v="1332.56"/>
    <s v="No"/>
    <n v="0"/>
    <s v="No"/>
    <n v="0"/>
    <s v="Yes"/>
    <s v="Yes"/>
    <s v="Yes"/>
    <s v="No"/>
    <n v="42"/>
    <n v="0"/>
    <x v="3"/>
    <n v="2"/>
    <s v="No"/>
    <s v="Yes"/>
    <s v="No"/>
    <n v="4"/>
    <s v="Email"/>
    <s v="Disabled"/>
  </r>
  <r>
    <x v="712"/>
    <x v="1"/>
    <x v="1"/>
    <s v="Married"/>
    <s v="High School"/>
    <s v="Sales Manager"/>
    <n v="44418.99"/>
    <n v="756"/>
    <x v="1"/>
    <x v="3"/>
    <s v="ACC-10713"/>
    <x v="0"/>
    <s v="Dormant"/>
    <x v="652"/>
    <x v="0"/>
    <x v="3"/>
    <n v="14551.75"/>
    <n v="0"/>
    <s v="No"/>
    <n v="3.05"/>
    <s v="USD"/>
    <s v="BR-102"/>
    <n v="42"/>
    <n v="40531.879999999997"/>
    <n v="26"/>
    <n v="6302.99"/>
    <n v="23"/>
    <n v="99"/>
    <n v="29"/>
    <s v="2026-02-27"/>
    <n v="688.75"/>
    <s v="No"/>
    <s v="Yes"/>
    <n v="159.81"/>
    <s v="No"/>
    <n v="0"/>
    <s v="Yes"/>
    <n v="358818.5"/>
    <s v="Yes"/>
    <s v="Yes"/>
    <s v="Yes"/>
    <s v="No"/>
    <n v="107.4"/>
    <n v="2"/>
    <x v="1"/>
    <n v="5"/>
    <s v="No"/>
    <s v="No"/>
    <s v="No"/>
    <n v="0"/>
    <s v="Email"/>
    <s v="Enabled"/>
  </r>
  <r>
    <x v="713"/>
    <x v="6"/>
    <x v="0"/>
    <s v="Single"/>
    <s v="PhD"/>
    <s v="Retired"/>
    <n v="52121.24"/>
    <n v="667"/>
    <x v="1"/>
    <x v="1"/>
    <s v="ACC-10714"/>
    <x v="2"/>
    <s v="Active"/>
    <x v="653"/>
    <x v="11"/>
    <x v="1"/>
    <n v="6857.62"/>
    <n v="0"/>
    <s v="Yes"/>
    <n v="0.05"/>
    <s v="USD"/>
    <s v="BR-104"/>
    <n v="33"/>
    <n v="40739.29"/>
    <n v="94"/>
    <n v="6470.02"/>
    <n v="25"/>
    <n v="98"/>
    <n v="45"/>
    <s v="2026-07-15"/>
    <n v="371.73"/>
    <s v="No"/>
    <s v="Yes"/>
    <n v="1324.8"/>
    <s v="No"/>
    <n v="0"/>
    <s v="No"/>
    <n v="0"/>
    <s v="Yes"/>
    <s v="No"/>
    <s v="Yes"/>
    <s v="No"/>
    <n v="138.1"/>
    <n v="7"/>
    <x v="1"/>
    <n v="9"/>
    <s v="No"/>
    <s v="No"/>
    <s v="No"/>
    <n v="0"/>
    <s v="Email"/>
    <s v="Disabled"/>
  </r>
  <r>
    <x v="714"/>
    <x v="12"/>
    <x v="0"/>
    <s v="Married"/>
    <s v="Master"/>
    <s v="Student"/>
    <n v="61470.32"/>
    <n v="836"/>
    <x v="0"/>
    <x v="3"/>
    <s v="ACC-10715"/>
    <x v="0"/>
    <s v="Active"/>
    <x v="654"/>
    <x v="9"/>
    <x v="4"/>
    <n v="9631.0300000000007"/>
    <n v="0"/>
    <s v="No"/>
    <n v="3.3"/>
    <s v="USD"/>
    <s v="BR-112"/>
    <n v="5"/>
    <n v="2094.37"/>
    <n v="38"/>
    <n v="8253.4"/>
    <n v="12"/>
    <n v="60"/>
    <n v="54"/>
    <s v="2026-07-14"/>
    <n v="240.65"/>
    <s v="No"/>
    <s v="Yes"/>
    <n v="620.4"/>
    <s v="No"/>
    <n v="0"/>
    <s v="No"/>
    <n v="0"/>
    <s v="Yes"/>
    <s v="Yes"/>
    <s v="No"/>
    <s v="No"/>
    <n v="121.4"/>
    <n v="5"/>
    <x v="0"/>
    <n v="8"/>
    <s v="No"/>
    <s v="No"/>
    <s v="No"/>
    <n v="4"/>
    <s v="Email"/>
    <s v="N/A"/>
  </r>
  <r>
    <x v="715"/>
    <x v="11"/>
    <x v="0"/>
    <s v="Divorced"/>
    <s v="Master"/>
    <s v="Accountant"/>
    <n v="84337.47"/>
    <n v="520"/>
    <x v="0"/>
    <x v="2"/>
    <s v="ACC-10716"/>
    <x v="0"/>
    <s v="Active"/>
    <x v="655"/>
    <x v="9"/>
    <x v="1"/>
    <n v="22256.95"/>
    <n v="100"/>
    <s v="No"/>
    <n v="1.18"/>
    <s v="EUR"/>
    <s v="BR-114"/>
    <n v="55"/>
    <n v="57776.04"/>
    <n v="95"/>
    <n v="52863.22"/>
    <n v="7"/>
    <n v="57"/>
    <n v="63"/>
    <s v="2026-04-21"/>
    <n v="737.6"/>
    <s v="No"/>
    <s v="Yes"/>
    <n v="4090.96"/>
    <s v="No"/>
    <n v="0"/>
    <s v="No"/>
    <n v="0"/>
    <s v="Yes"/>
    <s v="Yes"/>
    <s v="No"/>
    <s v="No"/>
    <n v="133.19999999999999"/>
    <n v="3"/>
    <x v="4"/>
    <n v="2"/>
    <s v="No"/>
    <s v="No"/>
    <s v="No"/>
    <n v="2"/>
    <s v="SMS"/>
    <s v="N/A"/>
  </r>
  <r>
    <x v="716"/>
    <x v="8"/>
    <x v="0"/>
    <s v="Married"/>
    <s v="Bachelor"/>
    <s v="Retired"/>
    <n v="59147.55"/>
    <n v="585"/>
    <x v="1"/>
    <x v="3"/>
    <s v="ACC-10717"/>
    <x v="0"/>
    <s v="Active"/>
    <x v="656"/>
    <x v="0"/>
    <x v="3"/>
    <n v="12192.08"/>
    <n v="100"/>
    <s v="No"/>
    <n v="2.74"/>
    <s v="USD"/>
    <s v="BR-112"/>
    <n v="34"/>
    <n v="39197.599999999999"/>
    <n v="45"/>
    <n v="33511.78"/>
    <n v="6"/>
    <n v="66"/>
    <n v="53"/>
    <s v="2026-04-17"/>
    <n v="920.37"/>
    <s v="No"/>
    <s v="Yes"/>
    <n v="2669.72"/>
    <s v="No"/>
    <n v="0"/>
    <s v="No"/>
    <n v="0"/>
    <s v="No"/>
    <s v="Yes"/>
    <s v="No"/>
    <s v="Yes"/>
    <n v="106.7"/>
    <n v="5"/>
    <x v="4"/>
    <n v="10"/>
    <s v="No"/>
    <s v="No"/>
    <s v="No"/>
    <n v="4"/>
    <s v="SMS"/>
    <s v="Enabled"/>
  </r>
  <r>
    <x v="717"/>
    <x v="27"/>
    <x v="1"/>
    <s v="Single"/>
    <s v="Bachelor"/>
    <s v="Accountant"/>
    <n v="20472.57"/>
    <n v="514"/>
    <x v="1"/>
    <x v="2"/>
    <s v="ACC-10718"/>
    <x v="2"/>
    <s v="Active"/>
    <x v="657"/>
    <x v="0"/>
    <x v="2"/>
    <n v="3158.36"/>
    <n v="0"/>
    <s v="No"/>
    <n v="0.05"/>
    <s v="USD"/>
    <s v="BR-108"/>
    <n v="43"/>
    <n v="10926.25"/>
    <n v="89"/>
    <n v="25870.32"/>
    <n v="7"/>
    <n v="19"/>
    <n v="34"/>
    <s v="2026-01-25"/>
    <n v="278.76"/>
    <s v="No"/>
    <s v="No"/>
    <n v="0"/>
    <s v="No"/>
    <n v="0"/>
    <s v="No"/>
    <n v="0"/>
    <s v="Yes"/>
    <s v="Yes"/>
    <s v="Yes"/>
    <s v="No"/>
    <n v="11.2"/>
    <n v="2"/>
    <x v="0"/>
    <n v="1"/>
    <s v="No"/>
    <s v="Yes"/>
    <s v="No"/>
    <n v="1"/>
    <s v="SMS"/>
    <s v="Disabled"/>
  </r>
  <r>
    <x v="718"/>
    <x v="31"/>
    <x v="0"/>
    <s v="Married"/>
    <s v="High School"/>
    <s v="Nurse"/>
    <n v="60045.43"/>
    <n v="549"/>
    <x v="0"/>
    <x v="0"/>
    <s v="ACC-10719"/>
    <x v="0"/>
    <s v="Active"/>
    <x v="658"/>
    <x v="8"/>
    <x v="0"/>
    <n v="7240.94"/>
    <n v="1500"/>
    <s v="Yes"/>
    <n v="2.39"/>
    <s v="USD"/>
    <s v="BR-109"/>
    <n v="59"/>
    <n v="19252.5"/>
    <n v="72"/>
    <n v="50888.03"/>
    <n v="16"/>
    <n v="41"/>
    <n v="49"/>
    <s v="2026-08-01"/>
    <n v="535.41999999999996"/>
    <s v="No"/>
    <s v="Yes"/>
    <n v="2244.1799999999998"/>
    <s v="No"/>
    <n v="0"/>
    <s v="No"/>
    <n v="0"/>
    <s v="Yes"/>
    <s v="Yes"/>
    <s v="No"/>
    <s v="No"/>
    <n v="40.200000000000003"/>
    <n v="4"/>
    <x v="3"/>
    <n v="7"/>
    <s v="No"/>
    <s v="No"/>
    <s v="No"/>
    <n v="2"/>
    <s v="Email"/>
    <s v="Disabled"/>
  </r>
  <r>
    <x v="719"/>
    <x v="0"/>
    <x v="1"/>
    <s v="Married"/>
    <s v="High School"/>
    <s v="Entrepreneur"/>
    <n v="83331.759999999995"/>
    <n v="803"/>
    <x v="0"/>
    <x v="0"/>
    <s v="ACC-10720"/>
    <x v="0"/>
    <s v="Active"/>
    <x v="659"/>
    <x v="10"/>
    <x v="2"/>
    <n v="24911.88"/>
    <n v="0"/>
    <s v="No"/>
    <n v="1.1599999999999999"/>
    <s v="USD"/>
    <s v="BR-107"/>
    <n v="14"/>
    <n v="17024.77"/>
    <n v="24"/>
    <n v="8308.17"/>
    <n v="23"/>
    <n v="88"/>
    <n v="72"/>
    <s v="2026-06-27"/>
    <n v="666.66"/>
    <s v="Yes"/>
    <s v="No"/>
    <n v="0"/>
    <s v="No"/>
    <n v="0"/>
    <s v="Yes"/>
    <n v="259265.79"/>
    <s v="Yes"/>
    <s v="Yes"/>
    <s v="No"/>
    <s v="No"/>
    <n v="9.6"/>
    <n v="3"/>
    <x v="4"/>
    <n v="7"/>
    <s v="Yes"/>
    <s v="No"/>
    <s v="No"/>
    <n v="1"/>
    <s v="Email"/>
    <s v="Enabled"/>
  </r>
  <r>
    <x v="720"/>
    <x v="49"/>
    <x v="0"/>
    <s v="Married"/>
    <s v="High School"/>
    <s v="Accountant"/>
    <n v="98925.49"/>
    <n v="804"/>
    <x v="0"/>
    <x v="2"/>
    <s v="ACC-10721"/>
    <x v="0"/>
    <s v="Active"/>
    <x v="660"/>
    <x v="0"/>
    <x v="1"/>
    <n v="21893.279999999999"/>
    <n v="100"/>
    <s v="Yes"/>
    <n v="2.5099999999999998"/>
    <s v="USD"/>
    <s v="BR-105"/>
    <n v="33"/>
    <n v="25473.86"/>
    <n v="39"/>
    <n v="10966.93"/>
    <n v="0"/>
    <n v="77"/>
    <n v="57"/>
    <s v="2026-06-18"/>
    <n v="506.12"/>
    <s v="No"/>
    <s v="Yes"/>
    <n v="670.43"/>
    <s v="No"/>
    <n v="0"/>
    <s v="No"/>
    <n v="0"/>
    <s v="No"/>
    <s v="No"/>
    <s v="Yes"/>
    <s v="No"/>
    <n v="130.9"/>
    <n v="7"/>
    <x v="1"/>
    <n v="10"/>
    <s v="No"/>
    <s v="No"/>
    <s v="No"/>
    <n v="1"/>
    <s v="SMS"/>
    <s v="Enabled"/>
  </r>
  <r>
    <x v="721"/>
    <x v="11"/>
    <x v="0"/>
    <s v="Married"/>
    <s v="Bachelor"/>
    <s v="Nurse"/>
    <n v="72014.399999999994"/>
    <n v="695"/>
    <x v="0"/>
    <x v="1"/>
    <s v="ACC-10722"/>
    <x v="0"/>
    <s v="Active"/>
    <x v="661"/>
    <x v="3"/>
    <x v="4"/>
    <n v="9157.51"/>
    <n v="100"/>
    <s v="Yes"/>
    <n v="2.41"/>
    <s v="EUR"/>
    <s v="BR-101"/>
    <n v="48"/>
    <n v="34908.25"/>
    <n v="60"/>
    <n v="25897.99"/>
    <n v="2"/>
    <n v="37"/>
    <n v="30"/>
    <s v="2026-03-21"/>
    <n v="563.02"/>
    <s v="No"/>
    <s v="Yes"/>
    <n v="2770.31"/>
    <s v="No"/>
    <n v="0"/>
    <s v="No"/>
    <n v="0"/>
    <s v="Yes"/>
    <s v="Yes"/>
    <s v="No"/>
    <s v="Yes"/>
    <n v="128"/>
    <n v="6"/>
    <x v="2"/>
    <n v="8"/>
    <s v="No"/>
    <s v="No"/>
    <s v="No"/>
    <n v="3"/>
    <s v="Email"/>
    <s v="Enabled"/>
  </r>
  <r>
    <x v="722"/>
    <x v="25"/>
    <x v="0"/>
    <s v="Married"/>
    <s v="Bachelor"/>
    <s v="Mechanic"/>
    <n v="27850.080000000002"/>
    <n v="800"/>
    <x v="1"/>
    <x v="2"/>
    <s v="ACC-10723"/>
    <x v="0"/>
    <s v="Suspended"/>
    <x v="662"/>
    <x v="10"/>
    <x v="2"/>
    <n v="2194.84"/>
    <n v="100"/>
    <s v="No"/>
    <n v="3.27"/>
    <s v="USD"/>
    <s v="BR-109"/>
    <n v="36"/>
    <n v="50273.3"/>
    <n v="20"/>
    <n v="7634.1"/>
    <n v="3"/>
    <n v="13"/>
    <n v="75"/>
    <s v="2026-09-04"/>
    <n v="1034.06"/>
    <s v="No"/>
    <s v="Yes"/>
    <n v="388.62"/>
    <s v="No"/>
    <n v="0"/>
    <s v="No"/>
    <n v="0"/>
    <s v="Yes"/>
    <s v="Yes"/>
    <s v="No"/>
    <s v="No"/>
    <n v="9.9"/>
    <n v="3"/>
    <x v="3"/>
    <n v="2"/>
    <s v="No"/>
    <s v="No"/>
    <s v="No"/>
    <n v="0"/>
    <s v="Phone Call"/>
    <s v="Enabled"/>
  </r>
  <r>
    <x v="723"/>
    <x v="0"/>
    <x v="0"/>
    <s v="Married"/>
    <s v="Bachelor"/>
    <s v="Sales Manager"/>
    <n v="54840.73"/>
    <n v="787"/>
    <x v="1"/>
    <x v="1"/>
    <s v="ACC-10724"/>
    <x v="0"/>
    <s v="Active"/>
    <x v="86"/>
    <x v="0"/>
    <x v="6"/>
    <n v="25050.6"/>
    <n v="0"/>
    <s v="No"/>
    <n v="2.38"/>
    <s v="USD"/>
    <s v="BR-112"/>
    <n v="48"/>
    <n v="71498.67"/>
    <n v="66"/>
    <n v="48533.09"/>
    <n v="18"/>
    <n v="70"/>
    <n v="44"/>
    <s v="2026-07-18"/>
    <n v="1052.9100000000001"/>
    <s v="No"/>
    <s v="No"/>
    <n v="0"/>
    <s v="No"/>
    <n v="0"/>
    <s v="No"/>
    <n v="0"/>
    <s v="Yes"/>
    <s v="No"/>
    <s v="No"/>
    <s v="No"/>
    <n v="46.8"/>
    <n v="0"/>
    <x v="2"/>
    <n v="1"/>
    <s v="No"/>
    <s v="No"/>
    <s v="No"/>
    <n v="3"/>
    <s v="SMS"/>
    <s v="Enabled"/>
  </r>
  <r>
    <x v="724"/>
    <x v="37"/>
    <x v="1"/>
    <s v="Married"/>
    <s v="High School"/>
    <s v="Retired"/>
    <n v="76876.429999999993"/>
    <n v="744"/>
    <x v="0"/>
    <x v="1"/>
    <s v="ACC-10725"/>
    <x v="0"/>
    <s v="Active"/>
    <x v="663"/>
    <x v="0"/>
    <x v="7"/>
    <n v="37854.26"/>
    <n v="100"/>
    <s v="No"/>
    <n v="1.72"/>
    <s v="USD"/>
    <s v="BR-106"/>
    <n v="5"/>
    <n v="5968.5"/>
    <n v="22"/>
    <n v="8826.24"/>
    <n v="27"/>
    <n v="86"/>
    <n v="16"/>
    <s v="2026-03-26"/>
    <n v="547.95000000000005"/>
    <s v="No"/>
    <s v="Yes"/>
    <n v="495.97"/>
    <s v="Yes"/>
    <n v="19670.990000000002"/>
    <s v="No"/>
    <n v="0"/>
    <s v="No"/>
    <s v="Yes"/>
    <s v="Yes"/>
    <s v="No"/>
    <n v="95.2"/>
    <n v="5"/>
    <x v="2"/>
    <n v="10"/>
    <s v="No"/>
    <s v="No"/>
    <s v="No"/>
    <n v="1"/>
    <s v="Email"/>
    <s v="Disabled"/>
  </r>
  <r>
    <x v="725"/>
    <x v="47"/>
    <x v="0"/>
    <s v="Single"/>
    <s v="Bachelor"/>
    <s v="Entrepreneur"/>
    <n v="86655.37"/>
    <n v="700"/>
    <x v="0"/>
    <x v="0"/>
    <s v="ACC-10726"/>
    <x v="2"/>
    <s v="Active"/>
    <x v="664"/>
    <x v="9"/>
    <x v="6"/>
    <n v="7119.48"/>
    <n v="0"/>
    <s v="Yes"/>
    <n v="0.05"/>
    <s v="USD"/>
    <s v="BR-102"/>
    <n v="45"/>
    <n v="55366.74"/>
    <n v="96"/>
    <n v="24768.15"/>
    <n v="1"/>
    <n v="21"/>
    <n v="5"/>
    <s v="2026-08-03"/>
    <n v="568.33000000000004"/>
    <s v="No"/>
    <s v="No"/>
    <n v="0"/>
    <s v="No"/>
    <n v="0"/>
    <s v="No"/>
    <n v="0"/>
    <s v="Yes"/>
    <s v="Yes"/>
    <s v="Yes"/>
    <s v="No"/>
    <n v="48.8"/>
    <n v="7"/>
    <x v="0"/>
    <n v="6"/>
    <s v="No"/>
    <s v="No"/>
    <s v="No"/>
    <n v="3"/>
    <s v="Email"/>
    <s v="Disabled"/>
  </r>
  <r>
    <x v="726"/>
    <x v="52"/>
    <x v="2"/>
    <s v="Single"/>
    <s v="Bachelor"/>
    <s v="Chef"/>
    <n v="77676.789999999994"/>
    <n v="692"/>
    <x v="0"/>
    <x v="2"/>
    <s v="ACC-10727"/>
    <x v="2"/>
    <s v="Active"/>
    <x v="289"/>
    <x v="8"/>
    <x v="9"/>
    <n v="7845.42"/>
    <n v="100"/>
    <s v="Yes"/>
    <n v="0.05"/>
    <s v="USD"/>
    <s v="BR-111"/>
    <n v="21"/>
    <n v="9887.16"/>
    <n v="64"/>
    <n v="43643.15"/>
    <n v="28"/>
    <n v="24"/>
    <n v="74"/>
    <s v="2026-01-03"/>
    <n v="629.77"/>
    <s v="No"/>
    <s v="Yes"/>
    <n v="5709.1"/>
    <s v="No"/>
    <n v="0"/>
    <s v="No"/>
    <n v="0"/>
    <s v="Yes"/>
    <s v="Yes"/>
    <s v="Yes"/>
    <s v="No"/>
    <n v="76.099999999999994"/>
    <n v="1"/>
    <x v="2"/>
    <n v="9"/>
    <s v="No"/>
    <s v="No"/>
    <s v="Yes"/>
    <n v="3"/>
    <s v="Phone Call"/>
    <s v="N/A"/>
  </r>
  <r>
    <x v="727"/>
    <x v="41"/>
    <x v="0"/>
    <s v="Married"/>
    <s v="Bachelor"/>
    <s v="Sales Manager"/>
    <n v="58709.81"/>
    <n v="835"/>
    <x v="1"/>
    <x v="0"/>
    <s v="ACC-10728"/>
    <x v="0"/>
    <s v="Active"/>
    <x v="601"/>
    <x v="0"/>
    <x v="9"/>
    <n v="5400.89"/>
    <n v="0"/>
    <s v="No"/>
    <n v="0.85"/>
    <s v="USD"/>
    <s v="BR-110"/>
    <n v="59"/>
    <n v="26543.69"/>
    <n v="72"/>
    <n v="57532.47"/>
    <n v="10"/>
    <n v="38"/>
    <n v="5"/>
    <s v="2026-07-02"/>
    <n v="641.79999999999995"/>
    <s v="No"/>
    <s v="No"/>
    <n v="0"/>
    <s v="No"/>
    <n v="0"/>
    <s v="No"/>
    <n v="0"/>
    <s v="Yes"/>
    <s v="Yes"/>
    <s v="No"/>
    <s v="No"/>
    <n v="70.599999999999994"/>
    <n v="1"/>
    <x v="4"/>
    <n v="4"/>
    <s v="No"/>
    <s v="No"/>
    <s v="No"/>
    <n v="2"/>
    <s v="Email"/>
    <s v="Enabled"/>
  </r>
  <r>
    <x v="728"/>
    <x v="8"/>
    <x v="1"/>
    <s v="Married"/>
    <s v="Bachelor"/>
    <s v="Retired"/>
    <n v="86462.89"/>
    <n v="645"/>
    <x v="0"/>
    <x v="2"/>
    <s v="ACC-10729"/>
    <x v="0"/>
    <s v="Active"/>
    <x v="665"/>
    <x v="11"/>
    <x v="1"/>
    <n v="56868.94"/>
    <n v="100"/>
    <s v="No"/>
    <n v="2.99"/>
    <s v="USD"/>
    <s v="BR-110"/>
    <n v="16"/>
    <n v="23598.2"/>
    <n v="93"/>
    <n v="49859.96"/>
    <n v="28"/>
    <n v="96"/>
    <n v="12"/>
    <s v="2026-05-24"/>
    <n v="673.93"/>
    <s v="No"/>
    <s v="Yes"/>
    <n v="8058.05"/>
    <s v="No"/>
    <n v="0"/>
    <s v="No"/>
    <n v="0"/>
    <s v="Yes"/>
    <s v="Yes"/>
    <s v="No"/>
    <s v="No"/>
    <n v="138.30000000000001"/>
    <n v="0"/>
    <x v="0"/>
    <n v="1"/>
    <s v="No"/>
    <s v="No"/>
    <s v="No"/>
    <n v="3"/>
    <s v="SMS"/>
    <s v="Enabled"/>
  </r>
  <r>
    <x v="729"/>
    <x v="2"/>
    <x v="1"/>
    <s v="Married"/>
    <s v="Associate Degree"/>
    <s v="Entrepreneur"/>
    <n v="48985.87"/>
    <n v="809"/>
    <x v="1"/>
    <x v="1"/>
    <s v="ACC-10730"/>
    <x v="2"/>
    <s v="Active"/>
    <x v="666"/>
    <x v="1"/>
    <x v="9"/>
    <n v="22354.17"/>
    <n v="0"/>
    <s v="Yes"/>
    <n v="0.05"/>
    <s v="USD"/>
    <s v="BR-102"/>
    <n v="6"/>
    <n v="6621.72"/>
    <n v="11"/>
    <n v="2616.31"/>
    <n v="10"/>
    <n v="22"/>
    <n v="37"/>
    <s v="2026-02-18"/>
    <n v="543.41"/>
    <s v="No"/>
    <s v="No"/>
    <n v="0"/>
    <s v="No"/>
    <n v="0"/>
    <s v="No"/>
    <n v="0"/>
    <s v="Yes"/>
    <s v="Yes"/>
    <s v="Yes"/>
    <s v="No"/>
    <n v="68.7"/>
    <n v="6"/>
    <x v="1"/>
    <n v="10"/>
    <s v="No"/>
    <s v="No"/>
    <s v="No"/>
    <n v="2"/>
    <s v="SMS"/>
    <s v="Enabled"/>
  </r>
  <r>
    <x v="730"/>
    <x v="4"/>
    <x v="1"/>
    <s v="Married"/>
    <s v="Master"/>
    <s v="Chef"/>
    <n v="69616.23"/>
    <n v="626"/>
    <x v="0"/>
    <x v="3"/>
    <s v="ACC-10731"/>
    <x v="0"/>
    <s v="Active"/>
    <x v="265"/>
    <x v="5"/>
    <x v="4"/>
    <n v="2314.75"/>
    <n v="100"/>
    <s v="Yes"/>
    <n v="2.0699999999999998"/>
    <s v="USD"/>
    <s v="BR-110"/>
    <n v="13"/>
    <n v="14205.4"/>
    <n v="81"/>
    <n v="18558.02"/>
    <n v="18"/>
    <n v="47"/>
    <n v="72"/>
    <s v="2026-04-09"/>
    <n v="348.55"/>
    <s v="No"/>
    <s v="Yes"/>
    <n v="5627.3"/>
    <s v="No"/>
    <n v="0"/>
    <s v="No"/>
    <n v="0"/>
    <s v="Yes"/>
    <s v="Yes"/>
    <s v="No"/>
    <s v="No"/>
    <n v="127.4"/>
    <n v="4"/>
    <x v="2"/>
    <n v="4"/>
    <s v="No"/>
    <s v="No"/>
    <s v="No"/>
    <n v="3"/>
    <s v="Phone Call"/>
    <s v="N/A"/>
  </r>
  <r>
    <x v="731"/>
    <x v="9"/>
    <x v="0"/>
    <s v="Single"/>
    <s v="Bachelor"/>
    <s v="Teacher"/>
    <n v="83744.69"/>
    <n v="674"/>
    <x v="0"/>
    <x v="0"/>
    <s v="ACC-10732"/>
    <x v="0"/>
    <s v="Active"/>
    <x v="667"/>
    <x v="8"/>
    <x v="2"/>
    <n v="45752.15"/>
    <n v="0"/>
    <s v="No"/>
    <n v="2.29"/>
    <s v="EUR"/>
    <s v="BR-101"/>
    <n v="16"/>
    <n v="9152.7099999999991"/>
    <n v="91"/>
    <n v="8488.48"/>
    <n v="24"/>
    <n v="67"/>
    <n v="54"/>
    <s v="2026-07-02"/>
    <n v="164.87"/>
    <s v="Yes"/>
    <s v="Yes"/>
    <n v="862.78"/>
    <s v="No"/>
    <n v="0"/>
    <s v="No"/>
    <n v="0"/>
    <s v="Yes"/>
    <s v="No"/>
    <s v="No"/>
    <s v="No"/>
    <n v="16.5"/>
    <n v="4"/>
    <x v="4"/>
    <n v="8"/>
    <s v="No"/>
    <s v="No"/>
    <s v="No"/>
    <n v="3"/>
    <s v="Email"/>
    <s v="N/A"/>
  </r>
  <r>
    <x v="732"/>
    <x v="35"/>
    <x v="0"/>
    <s v="Married"/>
    <s v="Associate Degree"/>
    <s v="Nurse"/>
    <n v="79415.899999999994"/>
    <n v="633"/>
    <x v="0"/>
    <x v="0"/>
    <s v="ACC-10733"/>
    <x v="2"/>
    <s v="Active"/>
    <x v="565"/>
    <x v="1"/>
    <x v="1"/>
    <n v="1688.73"/>
    <n v="500"/>
    <s v="No"/>
    <n v="0.05"/>
    <s v="USD"/>
    <s v="BR-112"/>
    <n v="29"/>
    <n v="39220.269999999997"/>
    <n v="65"/>
    <n v="7018.04"/>
    <n v="27"/>
    <n v="119"/>
    <n v="10"/>
    <s v="2026-02-16"/>
    <n v="491.9"/>
    <s v="Yes"/>
    <s v="Yes"/>
    <n v="1214.3499999999999"/>
    <s v="Yes"/>
    <n v="8465.1200000000008"/>
    <s v="Yes"/>
    <n v="479057.19"/>
    <s v="Yes"/>
    <s v="No"/>
    <s v="Yes"/>
    <s v="No"/>
    <n v="129.1"/>
    <n v="1"/>
    <x v="4"/>
    <n v="7"/>
    <s v="No"/>
    <s v="No"/>
    <s v="No"/>
    <n v="1"/>
    <s v="Email"/>
    <s v="Enabled"/>
  </r>
  <r>
    <x v="733"/>
    <x v="28"/>
    <x v="1"/>
    <s v="Single"/>
    <s v="Associate Degree"/>
    <s v="Teacher"/>
    <n v="79977.37"/>
    <n v="565"/>
    <x v="0"/>
    <x v="2"/>
    <s v="ACC-10734"/>
    <x v="1"/>
    <s v="Active"/>
    <x v="668"/>
    <x v="4"/>
    <x v="2"/>
    <n v="7804.77"/>
    <n v="500"/>
    <s v="Yes"/>
    <n v="2.88"/>
    <s v="USD"/>
    <s v="BR-104"/>
    <n v="40"/>
    <n v="10310.9"/>
    <n v="16"/>
    <n v="11779.8"/>
    <n v="1"/>
    <n v="44"/>
    <n v="64"/>
    <s v="2026-07-05"/>
    <n v="394.48"/>
    <s v="No"/>
    <s v="Yes"/>
    <n v="1572.93"/>
    <s v="No"/>
    <n v="0"/>
    <s v="No"/>
    <n v="0"/>
    <s v="Yes"/>
    <s v="No"/>
    <s v="No"/>
    <s v="Yes"/>
    <n v="11.7"/>
    <n v="2"/>
    <x v="1"/>
    <n v="1"/>
    <s v="No"/>
    <s v="No"/>
    <s v="No"/>
    <n v="1"/>
    <s v="Email"/>
    <s v="Enabled"/>
  </r>
  <r>
    <x v="734"/>
    <x v="21"/>
    <x v="0"/>
    <s v="Single"/>
    <s v="Bachelor"/>
    <s v="Nurse"/>
    <n v="79347.87"/>
    <n v="778"/>
    <x v="0"/>
    <x v="2"/>
    <s v="ACC-10735"/>
    <x v="2"/>
    <s v="Active"/>
    <x v="669"/>
    <x v="2"/>
    <x v="9"/>
    <n v="60618.6"/>
    <n v="0"/>
    <s v="No"/>
    <n v="0.05"/>
    <s v="USD"/>
    <s v="BR-110"/>
    <n v="58"/>
    <n v="32304.11"/>
    <n v="52"/>
    <n v="6363"/>
    <n v="4"/>
    <n v="49"/>
    <n v="67"/>
    <s v="2026-07-03"/>
    <n v="351.52"/>
    <s v="No"/>
    <s v="Yes"/>
    <n v="234.14"/>
    <s v="No"/>
    <n v="0"/>
    <s v="Yes"/>
    <n v="275862.89"/>
    <s v="Yes"/>
    <s v="Yes"/>
    <s v="Yes"/>
    <s v="No"/>
    <n v="75.3"/>
    <n v="0"/>
    <x v="0"/>
    <n v="5"/>
    <s v="No"/>
    <s v="No"/>
    <s v="No"/>
    <n v="4"/>
    <s v="SMS"/>
    <s v="N/A"/>
  </r>
  <r>
    <x v="735"/>
    <x v="34"/>
    <x v="0"/>
    <s v="Married"/>
    <s v="Master"/>
    <s v="Software Engineer"/>
    <n v="38782.65"/>
    <n v="745"/>
    <x v="1"/>
    <x v="0"/>
    <s v="ACC-10736"/>
    <x v="0"/>
    <s v="Active"/>
    <x v="670"/>
    <x v="0"/>
    <x v="9"/>
    <n v="23628.79"/>
    <n v="0"/>
    <s v="Yes"/>
    <n v="0.6"/>
    <s v="EUR"/>
    <s v="BR-111"/>
    <n v="48"/>
    <n v="20840.82"/>
    <n v="40"/>
    <n v="16530.32"/>
    <n v="18"/>
    <n v="85"/>
    <n v="56"/>
    <s v="2026-07-08"/>
    <n v="424.67"/>
    <s v="No"/>
    <s v="No"/>
    <n v="0"/>
    <s v="No"/>
    <n v="0"/>
    <s v="No"/>
    <n v="0"/>
    <s v="No"/>
    <s v="Yes"/>
    <s v="No"/>
    <s v="No"/>
    <n v="71.3"/>
    <n v="2"/>
    <x v="0"/>
    <n v="6"/>
    <s v="No"/>
    <s v="Yes"/>
    <s v="No"/>
    <n v="4"/>
    <s v="Email"/>
    <s v="Disabled"/>
  </r>
  <r>
    <x v="736"/>
    <x v="46"/>
    <x v="0"/>
    <s v="Single"/>
    <s v="Bachelor"/>
    <s v="Student"/>
    <n v="65438.94"/>
    <n v="736"/>
    <x v="0"/>
    <x v="3"/>
    <s v="ACC-10737"/>
    <x v="1"/>
    <s v="Active"/>
    <x v="671"/>
    <x v="5"/>
    <x v="3"/>
    <n v="30507.69"/>
    <n v="100"/>
    <s v="No"/>
    <n v="2.42"/>
    <s v="USD"/>
    <s v="BR-113"/>
    <n v="54"/>
    <n v="60718.94"/>
    <n v="70"/>
    <n v="40151.39"/>
    <n v="28"/>
    <n v="103"/>
    <n v="7"/>
    <s v="2026-04-06"/>
    <n v="813.47"/>
    <s v="No"/>
    <s v="Yes"/>
    <n v="317.24"/>
    <s v="No"/>
    <n v="0"/>
    <s v="No"/>
    <n v="0"/>
    <s v="Yes"/>
    <s v="No"/>
    <s v="Yes"/>
    <s v="No"/>
    <n v="114.9"/>
    <n v="0"/>
    <x v="0"/>
    <n v="3"/>
    <s v="No"/>
    <s v="No"/>
    <s v="No"/>
    <n v="2"/>
    <s v="SMS"/>
    <s v="Disabled"/>
  </r>
  <r>
    <x v="737"/>
    <x v="17"/>
    <x v="0"/>
    <s v="Married"/>
    <s v="Associate Degree"/>
    <s v="Entrepreneur"/>
    <n v="42268.86"/>
    <n v="670"/>
    <x v="1"/>
    <x v="0"/>
    <s v="ACC-10738"/>
    <x v="0"/>
    <s v="Active"/>
    <x v="672"/>
    <x v="3"/>
    <x v="6"/>
    <n v="8178.86"/>
    <n v="0"/>
    <s v="Yes"/>
    <n v="1.46"/>
    <s v="USD"/>
    <s v="BR-102"/>
    <n v="39"/>
    <n v="44068.24"/>
    <n v="31"/>
    <n v="21320.75"/>
    <n v="8"/>
    <n v="119"/>
    <n v="74"/>
    <s v="2026-06-08"/>
    <n v="934.13"/>
    <s v="No"/>
    <s v="Yes"/>
    <n v="4019.26"/>
    <s v="No"/>
    <n v="0"/>
    <s v="No"/>
    <n v="0"/>
    <s v="Yes"/>
    <s v="Yes"/>
    <s v="No"/>
    <s v="No"/>
    <n v="56.1"/>
    <n v="0"/>
    <x v="1"/>
    <n v="3"/>
    <s v="No"/>
    <s v="Yes"/>
    <s v="No"/>
    <n v="1"/>
    <s v="SMS"/>
    <s v="Disabled"/>
  </r>
  <r>
    <x v="738"/>
    <x v="42"/>
    <x v="0"/>
    <s v="Single"/>
    <s v="Master"/>
    <s v="Teacher"/>
    <n v="57763.15"/>
    <n v="550"/>
    <x v="1"/>
    <x v="1"/>
    <s v="ACC-10739"/>
    <x v="1"/>
    <s v="Suspended"/>
    <x v="673"/>
    <x v="11"/>
    <x v="9"/>
    <n v="7296.83"/>
    <n v="0"/>
    <s v="Yes"/>
    <n v="2.82"/>
    <s v="USD"/>
    <s v="BR-110"/>
    <n v="26"/>
    <n v="23273.919999999998"/>
    <n v="71"/>
    <n v="12670.18"/>
    <n v="6"/>
    <n v="14"/>
    <n v="10"/>
    <s v="2026-06-06"/>
    <n v="370.56"/>
    <s v="No"/>
    <s v="Yes"/>
    <n v="6385.86"/>
    <s v="Yes"/>
    <n v="11352.33"/>
    <s v="No"/>
    <n v="0"/>
    <s v="Yes"/>
    <s v="Yes"/>
    <s v="Yes"/>
    <s v="No"/>
    <n v="77.900000000000006"/>
    <n v="1"/>
    <x v="1"/>
    <n v="7"/>
    <s v="No"/>
    <s v="No"/>
    <s v="No"/>
    <n v="4"/>
    <s v="SMS"/>
    <s v="N/A"/>
  </r>
  <r>
    <x v="739"/>
    <x v="19"/>
    <x v="0"/>
    <s v="Divorced"/>
    <s v="Bachelor"/>
    <s v="Student"/>
    <n v="35779"/>
    <n v="827"/>
    <x v="1"/>
    <x v="0"/>
    <s v="ACC-10740"/>
    <x v="0"/>
    <s v="Active"/>
    <x v="674"/>
    <x v="6"/>
    <x v="6"/>
    <n v="23255.23"/>
    <n v="0"/>
    <s v="No"/>
    <n v="2.02"/>
    <s v="GBP"/>
    <s v="BR-111"/>
    <n v="37"/>
    <n v="7652.98"/>
    <n v="37"/>
    <n v="13998.36"/>
    <n v="25"/>
    <n v="11"/>
    <n v="41"/>
    <s v="2026-06-30"/>
    <n v="292.58999999999997"/>
    <s v="No"/>
    <s v="Yes"/>
    <n v="2097.35"/>
    <s v="Yes"/>
    <n v="27212.76"/>
    <s v="Yes"/>
    <n v="327018.90000000002"/>
    <s v="Yes"/>
    <s v="Yes"/>
    <s v="No"/>
    <s v="No"/>
    <n v="49.7"/>
    <n v="1"/>
    <x v="1"/>
    <n v="1"/>
    <s v="No"/>
    <s v="No"/>
    <s v="No"/>
    <n v="3"/>
    <s v="Email"/>
    <s v="Enabled"/>
  </r>
  <r>
    <x v="740"/>
    <x v="33"/>
    <x v="1"/>
    <s v="Married"/>
    <s v="Bachelor"/>
    <s v="Entrepreneur"/>
    <n v="73624.17"/>
    <n v="652"/>
    <x v="0"/>
    <x v="1"/>
    <s v="ACC-10741"/>
    <x v="0"/>
    <s v="Active"/>
    <x v="675"/>
    <x v="4"/>
    <x v="2"/>
    <n v="24374.92"/>
    <n v="100"/>
    <s v="Yes"/>
    <n v="2.5099999999999998"/>
    <s v="USD"/>
    <s v="BR-109"/>
    <n v="59"/>
    <n v="78817.03"/>
    <n v="34"/>
    <n v="8112.74"/>
    <n v="11"/>
    <n v="115"/>
    <n v="55"/>
    <s v="2026-04-08"/>
    <n v="934.73"/>
    <s v="No"/>
    <s v="Yes"/>
    <n v="453.51"/>
    <s v="Yes"/>
    <n v="21760.65"/>
    <s v="No"/>
    <n v="0"/>
    <s v="Yes"/>
    <s v="Yes"/>
    <s v="No"/>
    <s v="Yes"/>
    <n v="11.8"/>
    <n v="5"/>
    <x v="0"/>
    <n v="4"/>
    <s v="No"/>
    <s v="No"/>
    <s v="No"/>
    <n v="1"/>
    <s v="SMS"/>
    <s v="Enabled"/>
  </r>
  <r>
    <x v="741"/>
    <x v="56"/>
    <x v="0"/>
    <s v="Single"/>
    <s v="Bachelor"/>
    <s v="Retired"/>
    <n v="15871.21"/>
    <n v="579"/>
    <x v="1"/>
    <x v="1"/>
    <s v="ACC-10742"/>
    <x v="2"/>
    <s v="Active"/>
    <x v="676"/>
    <x v="7"/>
    <x v="0"/>
    <n v="1826.52"/>
    <n v="0"/>
    <s v="No"/>
    <n v="0.05"/>
    <s v="USD"/>
    <s v="BR-102"/>
    <n v="54"/>
    <n v="77882.22"/>
    <n v="74"/>
    <n v="17898.18"/>
    <n v="27"/>
    <n v="39"/>
    <n v="31"/>
    <s v="2026-06-19"/>
    <n v="748.28"/>
    <s v="No"/>
    <s v="Yes"/>
    <n v="1434.88"/>
    <s v="Yes"/>
    <n v="28299.78"/>
    <s v="No"/>
    <n v="0"/>
    <s v="Yes"/>
    <s v="Yes"/>
    <s v="No"/>
    <s v="No"/>
    <n v="41.1"/>
    <n v="2"/>
    <x v="2"/>
    <n v="4"/>
    <s v="No"/>
    <s v="No"/>
    <s v="No"/>
    <n v="3"/>
    <s v="Phone Call"/>
    <s v="Enabled"/>
  </r>
  <r>
    <x v="742"/>
    <x v="53"/>
    <x v="0"/>
    <s v="Married"/>
    <s v="Associate Degree"/>
    <s v="Software Engineer"/>
    <n v="80432.03"/>
    <n v="644"/>
    <x v="0"/>
    <x v="0"/>
    <s v="ACC-10743"/>
    <x v="3"/>
    <s v="Active"/>
    <x v="304"/>
    <x v="3"/>
    <x v="10"/>
    <n v="15815.88"/>
    <n v="0"/>
    <s v="No"/>
    <n v="3.87"/>
    <s v="USD"/>
    <s v="BR-111"/>
    <n v="25"/>
    <n v="11575.15"/>
    <n v="41"/>
    <n v="11393.06"/>
    <n v="18"/>
    <n v="108"/>
    <n v="50"/>
    <s v="2026-04-24"/>
    <n v="348"/>
    <s v="No"/>
    <s v="No"/>
    <n v="0"/>
    <s v="No"/>
    <n v="0"/>
    <s v="No"/>
    <n v="0"/>
    <s v="No"/>
    <s v="Yes"/>
    <s v="Yes"/>
    <s v="Yes"/>
    <n v="31.8"/>
    <n v="4"/>
    <x v="1"/>
    <n v="6"/>
    <s v="No"/>
    <s v="No"/>
    <s v="No"/>
    <n v="3"/>
    <s v="Email"/>
    <s v="Disabled"/>
  </r>
  <r>
    <x v="743"/>
    <x v="13"/>
    <x v="0"/>
    <s v="Married"/>
    <s v="Bachelor"/>
    <s v="Retired"/>
    <n v="65383.69"/>
    <n v="773"/>
    <x v="0"/>
    <x v="3"/>
    <s v="ACC-10744"/>
    <x v="1"/>
    <s v="Dormant"/>
    <x v="677"/>
    <x v="6"/>
    <x v="2"/>
    <n v="42489.8"/>
    <n v="100"/>
    <s v="No"/>
    <n v="1.64"/>
    <s v="USD"/>
    <s v="BR-109"/>
    <n v="59"/>
    <n v="76399.25"/>
    <n v="98"/>
    <n v="48053.04"/>
    <n v="17"/>
    <n v="19"/>
    <n v="73"/>
    <s v="2026-01-22"/>
    <n v="792.69"/>
    <s v="No"/>
    <s v="Yes"/>
    <n v="316.85000000000002"/>
    <s v="No"/>
    <n v="0"/>
    <s v="No"/>
    <n v="0"/>
    <s v="Yes"/>
    <s v="No"/>
    <s v="Yes"/>
    <s v="No"/>
    <n v="13.9"/>
    <n v="3"/>
    <x v="1"/>
    <n v="1"/>
    <s v="No"/>
    <s v="No"/>
    <s v="No"/>
    <n v="2"/>
    <s v="SMS"/>
    <s v="N/A"/>
  </r>
  <r>
    <x v="744"/>
    <x v="25"/>
    <x v="0"/>
    <s v="Divorced"/>
    <s v="Bachelor"/>
    <s v="Nurse"/>
    <n v="112553.99"/>
    <n v="654"/>
    <x v="0"/>
    <x v="1"/>
    <s v="ACC-10745"/>
    <x v="2"/>
    <s v="Active"/>
    <x v="379"/>
    <x v="11"/>
    <x v="1"/>
    <n v="80062.490000000005"/>
    <n v="0"/>
    <s v="Yes"/>
    <n v="0.05"/>
    <s v="USD"/>
    <s v="BR-101"/>
    <n v="44"/>
    <n v="64471.99"/>
    <n v="57"/>
    <n v="3558.69"/>
    <n v="27"/>
    <n v="82"/>
    <n v="21"/>
    <s v="2026-08-27"/>
    <n v="673.57"/>
    <s v="No"/>
    <s v="No"/>
    <n v="0"/>
    <s v="No"/>
    <n v="0"/>
    <s v="No"/>
    <n v="0"/>
    <s v="No"/>
    <s v="Yes"/>
    <s v="Yes"/>
    <s v="Yes"/>
    <n v="137.9"/>
    <n v="5"/>
    <x v="0"/>
    <n v="1"/>
    <s v="No"/>
    <s v="No"/>
    <s v="No"/>
    <n v="1"/>
    <s v="SMS"/>
    <s v="Enabled"/>
  </r>
  <r>
    <x v="745"/>
    <x v="34"/>
    <x v="0"/>
    <s v="Single"/>
    <s v="PhD"/>
    <s v="Student"/>
    <n v="59885"/>
    <n v="836"/>
    <x v="1"/>
    <x v="2"/>
    <s v="ACC-10746"/>
    <x v="2"/>
    <s v="Active"/>
    <x v="678"/>
    <x v="8"/>
    <x v="5"/>
    <n v="19943.37"/>
    <n v="0"/>
    <s v="No"/>
    <n v="0.05"/>
    <s v="USD"/>
    <s v="BR-114"/>
    <n v="55"/>
    <n v="34378.65"/>
    <n v="89"/>
    <n v="31735.15"/>
    <n v="17"/>
    <n v="90"/>
    <n v="21"/>
    <s v="2026-03-29"/>
    <n v="459.12"/>
    <s v="Yes"/>
    <s v="Yes"/>
    <n v="1248.22"/>
    <s v="No"/>
    <n v="0"/>
    <s v="Yes"/>
    <n v="473717.82"/>
    <s v="Yes"/>
    <s v="Yes"/>
    <s v="Yes"/>
    <s v="No"/>
    <n v="88.5"/>
    <n v="2"/>
    <x v="1"/>
    <n v="1"/>
    <s v="No"/>
    <s v="No"/>
    <s v="No"/>
    <n v="3"/>
    <s v="Email"/>
    <s v="N/A"/>
  </r>
  <r>
    <x v="746"/>
    <x v="38"/>
    <x v="1"/>
    <s v="Divorced"/>
    <s v="Bachelor"/>
    <s v="Entrepreneur"/>
    <n v="59877.58"/>
    <n v="824"/>
    <x v="1"/>
    <x v="0"/>
    <s v="ACC-10747"/>
    <x v="2"/>
    <s v="Active"/>
    <x v="679"/>
    <x v="10"/>
    <x v="5"/>
    <n v="24289.54"/>
    <n v="1500"/>
    <s v="No"/>
    <n v="0.05"/>
    <s v="USD"/>
    <s v="BR-107"/>
    <n v="26"/>
    <n v="11454.92"/>
    <n v="33"/>
    <n v="6274.05"/>
    <n v="20"/>
    <n v="47"/>
    <n v="27"/>
    <s v="2026-02-12"/>
    <n v="300.49"/>
    <s v="No"/>
    <s v="Yes"/>
    <n v="0.32"/>
    <s v="No"/>
    <n v="0"/>
    <s v="No"/>
    <n v="0"/>
    <s v="Yes"/>
    <s v="No"/>
    <s v="Yes"/>
    <s v="Yes"/>
    <n v="82"/>
    <n v="6"/>
    <x v="2"/>
    <n v="6"/>
    <s v="No"/>
    <s v="No"/>
    <s v="No"/>
    <n v="2"/>
    <s v="Email"/>
    <s v="N/A"/>
  </r>
  <r>
    <x v="747"/>
    <x v="24"/>
    <x v="1"/>
    <s v="Divorced"/>
    <s v="Bachelor"/>
    <s v="Accountant"/>
    <n v="82063.31"/>
    <n v="835"/>
    <x v="0"/>
    <x v="1"/>
    <s v="ACC-10748"/>
    <x v="2"/>
    <s v="Active"/>
    <x v="680"/>
    <x v="9"/>
    <x v="2"/>
    <n v="1807.62"/>
    <n v="100"/>
    <s v="No"/>
    <n v="0.05"/>
    <s v="USD"/>
    <s v="BR-106"/>
    <n v="32"/>
    <n v="47065.67"/>
    <n v="90"/>
    <n v="69780.5"/>
    <n v="8"/>
    <n v="68"/>
    <n v="43"/>
    <s v="2026-01-14"/>
    <n v="957.76"/>
    <s v="Yes"/>
    <s v="No"/>
    <n v="0"/>
    <s v="No"/>
    <n v="0"/>
    <s v="No"/>
    <n v="0"/>
    <s v="No"/>
    <s v="Yes"/>
    <s v="Yes"/>
    <s v="No"/>
    <n v="13.3"/>
    <n v="0"/>
    <x v="0"/>
    <n v="1"/>
    <s v="No"/>
    <s v="No"/>
    <s v="No"/>
    <n v="0"/>
    <s v="SMS"/>
    <s v="Enabled"/>
  </r>
  <r>
    <x v="748"/>
    <x v="16"/>
    <x v="1"/>
    <s v="Divorced"/>
    <s v="Bachelor"/>
    <s v="Student"/>
    <n v="61337.68"/>
    <n v="642"/>
    <x v="0"/>
    <x v="0"/>
    <s v="ACC-10749"/>
    <x v="2"/>
    <s v="Active"/>
    <x v="681"/>
    <x v="7"/>
    <x v="2"/>
    <n v="17687.189999999999"/>
    <n v="0"/>
    <s v="Yes"/>
    <n v="0.05"/>
    <s v="USD"/>
    <s v="BR-106"/>
    <n v="8"/>
    <n v="2221.33"/>
    <n v="51"/>
    <n v="24839.39"/>
    <n v="1"/>
    <n v="103"/>
    <n v="37"/>
    <s v="2026-02-15"/>
    <n v="458.66"/>
    <s v="No"/>
    <s v="Yes"/>
    <n v="4255.99"/>
    <s v="Yes"/>
    <n v="13598.71"/>
    <s v="No"/>
    <n v="0"/>
    <s v="Yes"/>
    <s v="Yes"/>
    <s v="Yes"/>
    <s v="No"/>
    <n v="17.5"/>
    <n v="3"/>
    <x v="1"/>
    <n v="2"/>
    <s v="No"/>
    <s v="No"/>
    <s v="No"/>
    <n v="0"/>
    <s v="SMS"/>
    <s v="Disabled"/>
  </r>
  <r>
    <x v="749"/>
    <x v="52"/>
    <x v="1"/>
    <s v="Married"/>
    <s v="Master"/>
    <s v="Mechanic"/>
    <n v="71870.820000000007"/>
    <n v="797"/>
    <x v="0"/>
    <x v="3"/>
    <s v="ACC-10750"/>
    <x v="0"/>
    <s v="Active"/>
    <x v="682"/>
    <x v="1"/>
    <x v="9"/>
    <n v="25900.92"/>
    <n v="0"/>
    <s v="Yes"/>
    <n v="1.37"/>
    <s v="USD"/>
    <s v="BR-102"/>
    <n v="30"/>
    <n v="16762.47"/>
    <n v="79"/>
    <n v="55384.66"/>
    <n v="1"/>
    <n v="114"/>
    <n v="70"/>
    <s v="2026-04-01"/>
    <n v="661.9"/>
    <s v="No"/>
    <s v="No"/>
    <n v="0"/>
    <s v="No"/>
    <n v="0"/>
    <s v="No"/>
    <n v="0"/>
    <s v="Yes"/>
    <s v="No"/>
    <s v="No"/>
    <s v="No"/>
    <n v="69.400000000000006"/>
    <n v="3"/>
    <x v="1"/>
    <n v="10"/>
    <s v="No"/>
    <s v="No"/>
    <s v="No"/>
    <n v="3"/>
    <s v="Email"/>
    <s v="Enabled"/>
  </r>
  <r>
    <x v="750"/>
    <x v="2"/>
    <x v="0"/>
    <s v="Married"/>
    <s v="Master"/>
    <s v="Chef"/>
    <n v="89860"/>
    <n v="533"/>
    <x v="0"/>
    <x v="2"/>
    <s v="ACC-10751"/>
    <x v="0"/>
    <s v="Active"/>
    <x v="683"/>
    <x v="4"/>
    <x v="3"/>
    <n v="1453.59"/>
    <n v="100"/>
    <s v="Yes"/>
    <n v="1.31"/>
    <s v="USD"/>
    <s v="BR-101"/>
    <n v="27"/>
    <n v="31445.23"/>
    <n v="87"/>
    <n v="17118.77"/>
    <n v="14"/>
    <n v="44"/>
    <n v="14"/>
    <s v="2026-07-02"/>
    <n v="426"/>
    <s v="Yes"/>
    <s v="Yes"/>
    <n v="4653"/>
    <s v="No"/>
    <n v="0"/>
    <s v="No"/>
    <n v="0"/>
    <s v="Yes"/>
    <s v="No"/>
    <s v="Yes"/>
    <s v="No"/>
    <n v="108.1"/>
    <n v="7"/>
    <x v="3"/>
    <n v="10"/>
    <s v="No"/>
    <s v="No"/>
    <s v="Yes"/>
    <n v="3"/>
    <s v="Phone Call"/>
    <s v="Enabled"/>
  </r>
  <r>
    <x v="751"/>
    <x v="32"/>
    <x v="2"/>
    <s v="Married"/>
    <s v="Bachelor"/>
    <s v="Teacher"/>
    <n v="58312.13"/>
    <n v="803"/>
    <x v="1"/>
    <x v="3"/>
    <s v="ACC-10752"/>
    <x v="3"/>
    <s v="Active"/>
    <x v="684"/>
    <x v="3"/>
    <x v="5"/>
    <n v="33068.74"/>
    <n v="0"/>
    <s v="Yes"/>
    <n v="3.14"/>
    <s v="USD"/>
    <s v="BR-110"/>
    <n v="52"/>
    <n v="52133.1"/>
    <n v="99"/>
    <n v="65093.67"/>
    <n v="23"/>
    <n v="80"/>
    <n v="44"/>
    <s v="2026-05-28"/>
    <n v="776.34"/>
    <s v="No"/>
    <s v="Yes"/>
    <n v="799.38"/>
    <s v="No"/>
    <n v="0"/>
    <s v="Yes"/>
    <n v="358152.12"/>
    <s v="No"/>
    <s v="Yes"/>
    <s v="No"/>
    <s v="No"/>
    <n v="91.7"/>
    <n v="7"/>
    <x v="3"/>
    <n v="10"/>
    <s v="No"/>
    <s v="Yes"/>
    <s v="No"/>
    <n v="0"/>
    <s v="SMS"/>
    <s v="Enabled"/>
  </r>
  <r>
    <x v="752"/>
    <x v="19"/>
    <x v="1"/>
    <s v="Married"/>
    <s v="Bachelor"/>
    <s v="Entrepreneur"/>
    <n v="94881.5"/>
    <n v="738"/>
    <x v="0"/>
    <x v="1"/>
    <s v="ACC-10753"/>
    <x v="1"/>
    <s v="Active"/>
    <x v="685"/>
    <x v="6"/>
    <x v="5"/>
    <n v="75954.22"/>
    <n v="1500"/>
    <s v="No"/>
    <n v="2.59"/>
    <s v="USD"/>
    <s v="BR-108"/>
    <n v="53"/>
    <n v="57762.79"/>
    <n v="45"/>
    <n v="16248.91"/>
    <n v="15"/>
    <n v="21"/>
    <n v="77"/>
    <s v="2026-06-05"/>
    <n v="755.22"/>
    <s v="No"/>
    <s v="No"/>
    <n v="0"/>
    <s v="No"/>
    <n v="0"/>
    <s v="No"/>
    <n v="0"/>
    <s v="Yes"/>
    <s v="Yes"/>
    <s v="No"/>
    <s v="No"/>
    <n v="86.3"/>
    <n v="5"/>
    <x v="4"/>
    <n v="5"/>
    <s v="No"/>
    <s v="No"/>
    <s v="No"/>
    <n v="4"/>
    <s v="Email"/>
    <s v="Enabled"/>
  </r>
  <r>
    <x v="753"/>
    <x v="7"/>
    <x v="1"/>
    <s v="Married"/>
    <s v="Bachelor"/>
    <s v="Sales Manager"/>
    <n v="23021.65"/>
    <n v="637"/>
    <x v="1"/>
    <x v="3"/>
    <s v="ACC-10754"/>
    <x v="0"/>
    <s v="Active"/>
    <x v="220"/>
    <x v="1"/>
    <x v="9"/>
    <n v="2106.89"/>
    <n v="100"/>
    <s v="Yes"/>
    <n v="1.31"/>
    <s v="USD"/>
    <s v="BR-108"/>
    <n v="27"/>
    <n v="30254.01"/>
    <n v="40"/>
    <n v="7330.84"/>
    <n v="27"/>
    <n v="51"/>
    <n v="19"/>
    <s v="2026-06-18"/>
    <n v="560.97"/>
    <s v="No"/>
    <s v="Yes"/>
    <n v="2398.46"/>
    <s v="No"/>
    <n v="0"/>
    <s v="No"/>
    <n v="0"/>
    <s v="Yes"/>
    <s v="Yes"/>
    <s v="Yes"/>
    <s v="No"/>
    <n v="69.099999999999994"/>
    <n v="3"/>
    <x v="4"/>
    <n v="5"/>
    <s v="No"/>
    <s v="No"/>
    <s v="No"/>
    <n v="2"/>
    <s v="SMS"/>
    <s v="N/A"/>
  </r>
  <r>
    <x v="754"/>
    <x v="5"/>
    <x v="0"/>
    <s v="Married"/>
    <s v="Bachelor"/>
    <s v="Sales Manager"/>
    <n v="105087"/>
    <n v="753"/>
    <x v="0"/>
    <x v="2"/>
    <s v="ACC-10755"/>
    <x v="0"/>
    <s v="Active"/>
    <x v="359"/>
    <x v="2"/>
    <x v="5"/>
    <n v="59988.24"/>
    <n v="1500"/>
    <s v="No"/>
    <n v="2.5"/>
    <s v="EUR"/>
    <s v="BR-102"/>
    <n v="45"/>
    <n v="49139.44"/>
    <n v="36"/>
    <n v="22353.62"/>
    <n v="13"/>
    <n v="107"/>
    <n v="47"/>
    <s v="2026-05-16"/>
    <n v="882.63"/>
    <s v="No"/>
    <s v="No"/>
    <n v="0"/>
    <s v="Yes"/>
    <n v="14766.09"/>
    <s v="No"/>
    <n v="0"/>
    <s v="Yes"/>
    <s v="No"/>
    <s v="Yes"/>
    <s v="No"/>
    <n v="87.1"/>
    <n v="5"/>
    <x v="1"/>
    <n v="10"/>
    <s v="No"/>
    <s v="No"/>
    <s v="No"/>
    <n v="3"/>
    <s v="Email"/>
    <s v="N/A"/>
  </r>
  <r>
    <x v="755"/>
    <x v="48"/>
    <x v="1"/>
    <s v="Married"/>
    <s v="High School"/>
    <s v="Chef"/>
    <n v="20295.849999999999"/>
    <n v="504"/>
    <x v="1"/>
    <x v="0"/>
    <s v="ACC-10756"/>
    <x v="3"/>
    <s v="Active"/>
    <x v="381"/>
    <x v="11"/>
    <x v="6"/>
    <n v="6871.1"/>
    <n v="500"/>
    <s v="Yes"/>
    <n v="3.88"/>
    <s v="EUR"/>
    <s v="BR-104"/>
    <n v="12"/>
    <n v="7738.96"/>
    <n v="75"/>
    <n v="46613.120000000003"/>
    <n v="18"/>
    <n v="58"/>
    <n v="16"/>
    <s v="2026-01-26"/>
    <n v="624.74"/>
    <s v="No"/>
    <s v="Yes"/>
    <n v="67.19"/>
    <s v="No"/>
    <n v="0"/>
    <s v="No"/>
    <n v="0"/>
    <s v="Yes"/>
    <s v="Yes"/>
    <s v="Yes"/>
    <s v="No"/>
    <n v="54.4"/>
    <n v="3"/>
    <x v="3"/>
    <n v="9"/>
    <s v="No"/>
    <s v="No"/>
    <s v="No"/>
    <n v="0"/>
    <s v="Email"/>
    <s v="Disabled"/>
  </r>
  <r>
    <x v="756"/>
    <x v="49"/>
    <x v="0"/>
    <s v="Married"/>
    <s v="Bachelor"/>
    <s v="Nurse"/>
    <n v="98804.68"/>
    <n v="675"/>
    <x v="0"/>
    <x v="0"/>
    <s v="ACC-10757"/>
    <x v="2"/>
    <s v="Active"/>
    <x v="217"/>
    <x v="9"/>
    <x v="3"/>
    <n v="26751.13"/>
    <n v="0"/>
    <s v="Yes"/>
    <n v="0.05"/>
    <s v="USD"/>
    <s v="BR-113"/>
    <n v="56"/>
    <n v="33877.22"/>
    <n v="92"/>
    <n v="73316.27"/>
    <n v="14"/>
    <n v="76"/>
    <n v="26"/>
    <s v="2026-06-27"/>
    <n v="724.28"/>
    <s v="No"/>
    <s v="No"/>
    <n v="0"/>
    <s v="Yes"/>
    <n v="17038"/>
    <s v="No"/>
    <n v="0"/>
    <s v="Yes"/>
    <s v="No"/>
    <s v="Yes"/>
    <s v="No"/>
    <n v="108.8"/>
    <n v="5"/>
    <x v="4"/>
    <n v="4"/>
    <s v="No"/>
    <s v="No"/>
    <s v="No"/>
    <n v="0"/>
    <s v="Email"/>
    <s v="Disabled"/>
  </r>
  <r>
    <x v="757"/>
    <x v="51"/>
    <x v="0"/>
    <s v="Married"/>
    <s v="Associate Degree"/>
    <s v="Student"/>
    <n v="18338.439999999999"/>
    <n v="713"/>
    <x v="1"/>
    <x v="1"/>
    <s v="ACC-10758"/>
    <x v="2"/>
    <s v="Active"/>
    <x v="686"/>
    <x v="1"/>
    <x v="8"/>
    <n v="10373.94"/>
    <n v="100"/>
    <s v="Yes"/>
    <n v="0.05"/>
    <s v="USD"/>
    <s v="BR-113"/>
    <n v="36"/>
    <n v="27252.23"/>
    <n v="54"/>
    <n v="34327.96"/>
    <n v="2"/>
    <n v="42"/>
    <n v="22"/>
    <s v="2026-04-15"/>
    <n v="684.22"/>
    <s v="No"/>
    <s v="Yes"/>
    <n v="4013.16"/>
    <s v="No"/>
    <n v="0"/>
    <s v="No"/>
    <n v="0"/>
    <s v="Yes"/>
    <s v="Yes"/>
    <s v="No"/>
    <s v="No"/>
    <n v="56.8"/>
    <n v="5"/>
    <x v="0"/>
    <n v="8"/>
    <s v="No"/>
    <s v="No"/>
    <s v="No"/>
    <n v="0"/>
    <s v="Email"/>
    <s v="Disabled"/>
  </r>
  <r>
    <x v="758"/>
    <x v="15"/>
    <x v="0"/>
    <s v="Single"/>
    <s v="Master"/>
    <s v="Student"/>
    <n v="114514.6"/>
    <n v="522"/>
    <x v="0"/>
    <x v="2"/>
    <s v="ACC-10759"/>
    <x v="0"/>
    <s v="Active"/>
    <x v="687"/>
    <x v="7"/>
    <x v="3"/>
    <n v="12699.44"/>
    <n v="500"/>
    <s v="No"/>
    <n v="2.75"/>
    <s v="GBP"/>
    <s v="BR-104"/>
    <n v="55"/>
    <n v="68749.38"/>
    <n v="53"/>
    <n v="8424.3700000000008"/>
    <n v="5"/>
    <n v="113"/>
    <n v="70"/>
    <s v="2026-06-14"/>
    <n v="714.57"/>
    <s v="No"/>
    <s v="Yes"/>
    <n v="353.51"/>
    <s v="No"/>
    <n v="0"/>
    <s v="No"/>
    <n v="0"/>
    <s v="No"/>
    <s v="Yes"/>
    <s v="Yes"/>
    <s v="No"/>
    <n v="113.2"/>
    <n v="3"/>
    <x v="3"/>
    <n v="7"/>
    <s v="No"/>
    <s v="No"/>
    <s v="No"/>
    <n v="0"/>
    <s v="Phone Call"/>
    <s v="N/A"/>
  </r>
  <r>
    <x v="759"/>
    <x v="1"/>
    <x v="1"/>
    <s v="Married"/>
    <s v="Associate Degree"/>
    <s v="Sales Manager"/>
    <n v="69021.91"/>
    <n v="817"/>
    <x v="0"/>
    <x v="0"/>
    <s v="ACC-10760"/>
    <x v="1"/>
    <s v="Active"/>
    <x v="688"/>
    <x v="4"/>
    <x v="0"/>
    <n v="33090.480000000003"/>
    <n v="100"/>
    <s v="Yes"/>
    <n v="1.73"/>
    <s v="USD"/>
    <s v="BR-102"/>
    <n v="43"/>
    <n v="61049.35"/>
    <n v="66"/>
    <n v="19265.96"/>
    <n v="5"/>
    <n v="22"/>
    <n v="66"/>
    <s v="2026-03-13"/>
    <n v="736.84"/>
    <s v="No"/>
    <s v="Yes"/>
    <n v="25.94"/>
    <s v="No"/>
    <n v="0"/>
    <s v="No"/>
    <n v="0"/>
    <s v="Yes"/>
    <s v="Yes"/>
    <s v="Yes"/>
    <s v="No"/>
    <n v="36.200000000000003"/>
    <n v="2"/>
    <x v="2"/>
    <n v="3"/>
    <s v="No"/>
    <s v="No"/>
    <s v="No"/>
    <n v="0"/>
    <s v="Email"/>
    <s v="Enabled"/>
  </r>
  <r>
    <x v="760"/>
    <x v="42"/>
    <x v="1"/>
    <s v="Married"/>
    <s v="PhD"/>
    <s v="Student"/>
    <n v="41377.89"/>
    <n v="512"/>
    <x v="1"/>
    <x v="2"/>
    <s v="ACC-10761"/>
    <x v="0"/>
    <s v="Dormant"/>
    <x v="689"/>
    <x v="7"/>
    <x v="6"/>
    <n v="5101.53"/>
    <n v="0"/>
    <s v="Yes"/>
    <n v="3.32"/>
    <s v="USD"/>
    <s v="BR-111"/>
    <n v="48"/>
    <n v="38007.360000000001"/>
    <n v="30"/>
    <n v="11663.86"/>
    <n v="21"/>
    <n v="84"/>
    <n v="65"/>
    <s v="2026-04-30"/>
    <n v="636.80999999999995"/>
    <s v="No"/>
    <s v="Yes"/>
    <n v="3665.13"/>
    <s v="No"/>
    <n v="0"/>
    <s v="Yes"/>
    <n v="340599.74"/>
    <s v="Yes"/>
    <s v="Yes"/>
    <s v="No"/>
    <s v="No"/>
    <n v="52.6"/>
    <n v="7"/>
    <x v="2"/>
    <n v="9"/>
    <s v="No"/>
    <s v="No"/>
    <s v="No"/>
    <n v="0"/>
    <s v="Email"/>
    <s v="Enabled"/>
  </r>
  <r>
    <x v="761"/>
    <x v="33"/>
    <x v="0"/>
    <s v="Married"/>
    <s v="Bachelor"/>
    <s v="Chef"/>
    <n v="111627.99"/>
    <n v="740"/>
    <x v="0"/>
    <x v="1"/>
    <s v="ACC-10762"/>
    <x v="0"/>
    <s v="Active"/>
    <x v="690"/>
    <x v="7"/>
    <x v="7"/>
    <n v="52976.7"/>
    <n v="0"/>
    <s v="No"/>
    <n v="1.01"/>
    <s v="USD"/>
    <s v="BR-109"/>
    <n v="5"/>
    <n v="1557.48"/>
    <n v="64"/>
    <n v="9279.33"/>
    <n v="20"/>
    <n v="113"/>
    <n v="64"/>
    <s v="2026-03-26"/>
    <n v="157.06"/>
    <s v="No"/>
    <s v="Yes"/>
    <n v="5829.5"/>
    <s v="No"/>
    <n v="0"/>
    <s v="No"/>
    <n v="0"/>
    <s v="No"/>
    <s v="Yes"/>
    <s v="No"/>
    <s v="No"/>
    <n v="101.1"/>
    <n v="1"/>
    <x v="2"/>
    <n v="9"/>
    <s v="No"/>
    <s v="No"/>
    <s v="No"/>
    <n v="3"/>
    <s v="SMS"/>
    <s v="Disabled"/>
  </r>
  <r>
    <x v="762"/>
    <x v="22"/>
    <x v="0"/>
    <s v="Married"/>
    <s v="Bachelor"/>
    <s v="Student"/>
    <n v="37778.25"/>
    <n v="775"/>
    <x v="1"/>
    <x v="1"/>
    <s v="ACC-10763"/>
    <x v="0"/>
    <s v="Suspended"/>
    <x v="238"/>
    <x v="10"/>
    <x v="8"/>
    <n v="7175.09"/>
    <n v="0"/>
    <s v="Yes"/>
    <n v="1.61"/>
    <s v="USD"/>
    <s v="BR-112"/>
    <n v="34"/>
    <n v="48272.800000000003"/>
    <n v="24"/>
    <n v="15384.7"/>
    <n v="19"/>
    <n v="29"/>
    <n v="43"/>
    <s v="2026-06-02"/>
    <n v="1097.54"/>
    <s v="No"/>
    <s v="Yes"/>
    <n v="971.91"/>
    <s v="No"/>
    <n v="0"/>
    <s v="Yes"/>
    <n v="492354.36"/>
    <s v="Yes"/>
    <s v="Yes"/>
    <s v="Yes"/>
    <s v="No"/>
    <n v="58.3"/>
    <n v="1"/>
    <x v="2"/>
    <n v="10"/>
    <s v="No"/>
    <s v="No"/>
    <s v="No"/>
    <n v="2"/>
    <s v="Phone Call"/>
    <s v="Disabled"/>
  </r>
  <r>
    <x v="763"/>
    <x v="49"/>
    <x v="1"/>
    <s v="Married"/>
    <s v="Bachelor"/>
    <s v="Nurse"/>
    <n v="59316.15"/>
    <n v="591"/>
    <x v="1"/>
    <x v="0"/>
    <s v="ACC-10764"/>
    <x v="1"/>
    <s v="Active"/>
    <x v="691"/>
    <x v="9"/>
    <x v="0"/>
    <n v="2806.27"/>
    <n v="100"/>
    <s v="No"/>
    <n v="2.66"/>
    <s v="USD"/>
    <s v="BR-114"/>
    <n v="32"/>
    <n v="9745.81"/>
    <n v="43"/>
    <n v="19136.03"/>
    <n v="27"/>
    <n v="104"/>
    <n v="77"/>
    <s v="2026-07-09"/>
    <n v="385.09"/>
    <s v="No"/>
    <s v="No"/>
    <n v="0"/>
    <s v="No"/>
    <n v="0"/>
    <s v="No"/>
    <n v="0"/>
    <s v="No"/>
    <s v="Yes"/>
    <s v="No"/>
    <s v="No"/>
    <n v="36.5"/>
    <n v="6"/>
    <x v="3"/>
    <n v="7"/>
    <s v="No"/>
    <s v="Yes"/>
    <s v="No"/>
    <n v="0"/>
    <s v="Email"/>
    <s v="N/A"/>
  </r>
  <r>
    <x v="764"/>
    <x v="36"/>
    <x v="0"/>
    <s v="Divorced"/>
    <s v="High School"/>
    <s v="Teacher"/>
    <n v="130117.81"/>
    <n v="607"/>
    <x v="2"/>
    <x v="2"/>
    <s v="ACC-10765"/>
    <x v="2"/>
    <s v="Active"/>
    <x v="692"/>
    <x v="4"/>
    <x v="5"/>
    <n v="20057.27"/>
    <n v="100"/>
    <s v="No"/>
    <n v="0.05"/>
    <s v="EUR"/>
    <s v="BR-104"/>
    <n v="21"/>
    <n v="8543.69"/>
    <n v="12"/>
    <n v="9100.0499999999993"/>
    <n v="8"/>
    <n v="42"/>
    <n v="26"/>
    <s v="2026-04-03"/>
    <n v="534.66"/>
    <s v="No"/>
    <s v="No"/>
    <n v="0"/>
    <s v="No"/>
    <n v="0"/>
    <s v="No"/>
    <n v="0"/>
    <s v="Yes"/>
    <s v="No"/>
    <s v="Yes"/>
    <s v="No"/>
    <n v="84"/>
    <n v="0"/>
    <x v="0"/>
    <n v="2"/>
    <s v="No"/>
    <s v="Yes"/>
    <s v="No"/>
    <n v="0"/>
    <s v="SMS"/>
    <s v="Enabled"/>
  </r>
  <r>
    <x v="765"/>
    <x v="12"/>
    <x v="1"/>
    <s v="Single"/>
    <s v="Bachelor"/>
    <s v="Mechanic"/>
    <n v="74888.45"/>
    <n v="728"/>
    <x v="0"/>
    <x v="0"/>
    <s v="ACC-10766"/>
    <x v="2"/>
    <s v="Active"/>
    <x v="693"/>
    <x v="9"/>
    <x v="8"/>
    <n v="6723.01"/>
    <n v="1500"/>
    <s v="Yes"/>
    <n v="0.05"/>
    <s v="USD"/>
    <s v="BR-104"/>
    <n v="27"/>
    <n v="35855.5"/>
    <n v="10"/>
    <n v="4919.8100000000004"/>
    <n v="10"/>
    <n v="43"/>
    <n v="18"/>
    <s v="2026-04-24"/>
    <n v="1102.04"/>
    <s v="No"/>
    <s v="Yes"/>
    <n v="2806.41"/>
    <s v="No"/>
    <n v="0"/>
    <s v="No"/>
    <n v="0"/>
    <s v="Yes"/>
    <s v="Yes"/>
    <s v="No"/>
    <s v="No"/>
    <n v="60.5"/>
    <n v="4"/>
    <x v="2"/>
    <n v="8"/>
    <s v="No"/>
    <s v="Yes"/>
    <s v="No"/>
    <n v="0"/>
    <s v="Email"/>
    <s v="Disabled"/>
  </r>
  <r>
    <x v="766"/>
    <x v="43"/>
    <x v="0"/>
    <s v="Married"/>
    <s v="High School"/>
    <s v="Teacher"/>
    <n v="15000"/>
    <n v="651"/>
    <x v="1"/>
    <x v="0"/>
    <s v="ACC-10767"/>
    <x v="0"/>
    <s v="Active"/>
    <x v="694"/>
    <x v="8"/>
    <x v="7"/>
    <n v="626.78"/>
    <n v="100"/>
    <s v="No"/>
    <n v="1.93"/>
    <s v="USD"/>
    <s v="BR-104"/>
    <n v="42"/>
    <n v="38510.730000000003"/>
    <n v="33"/>
    <n v="14591.75"/>
    <n v="3"/>
    <n v="59"/>
    <n v="11"/>
    <s v="2026-03-11"/>
    <n v="708.03"/>
    <s v="No"/>
    <s v="Yes"/>
    <n v="2607.96"/>
    <s v="No"/>
    <n v="0"/>
    <s v="Yes"/>
    <n v="270724.33"/>
    <s v="Yes"/>
    <s v="Yes"/>
    <s v="Yes"/>
    <s v="No"/>
    <n v="100.1"/>
    <n v="6"/>
    <x v="0"/>
    <n v="10"/>
    <s v="No"/>
    <s v="No"/>
    <s v="No"/>
    <n v="0"/>
    <s v="Email"/>
    <s v="Enabled"/>
  </r>
  <r>
    <x v="767"/>
    <x v="47"/>
    <x v="1"/>
    <s v="Married"/>
    <s v="Bachelor"/>
    <s v="Mechanic"/>
    <n v="58167.69"/>
    <n v="607"/>
    <x v="1"/>
    <x v="2"/>
    <s v="ACC-10768"/>
    <x v="1"/>
    <s v="Active"/>
    <x v="695"/>
    <x v="9"/>
    <x v="8"/>
    <n v="2620.86"/>
    <n v="500"/>
    <s v="No"/>
    <n v="2.62"/>
    <s v="USD"/>
    <s v="BR-105"/>
    <n v="28"/>
    <n v="18437.78"/>
    <n v="52"/>
    <n v="5385.58"/>
    <n v="13"/>
    <n v="59"/>
    <n v="39"/>
    <s v="2026-02-22"/>
    <n v="297.79000000000002"/>
    <s v="No"/>
    <s v="No"/>
    <n v="0"/>
    <s v="No"/>
    <n v="0"/>
    <s v="No"/>
    <n v="0"/>
    <s v="Yes"/>
    <s v="No"/>
    <s v="No"/>
    <s v="Yes"/>
    <n v="61.3"/>
    <n v="2"/>
    <x v="4"/>
    <n v="2"/>
    <s v="No"/>
    <s v="No"/>
    <s v="No"/>
    <n v="0"/>
    <s v="Email"/>
    <s v="N/A"/>
  </r>
  <r>
    <x v="768"/>
    <x v="7"/>
    <x v="0"/>
    <s v="Married"/>
    <s v="Bachelor"/>
    <s v="Accountant"/>
    <n v="55956.01"/>
    <n v="788"/>
    <x v="1"/>
    <x v="1"/>
    <s v="ACC-10769"/>
    <x v="2"/>
    <s v="Active"/>
    <x v="696"/>
    <x v="8"/>
    <x v="2"/>
    <n v="25982.37"/>
    <n v="0"/>
    <s v="Yes"/>
    <n v="0.05"/>
    <s v="GBP"/>
    <s v="BR-110"/>
    <n v="26"/>
    <n v="36664.75"/>
    <n v="36"/>
    <n v="5832.34"/>
    <n v="12"/>
    <n v="18"/>
    <n v="38"/>
    <s v="2026-06-14"/>
    <n v="685.44"/>
    <s v="No"/>
    <s v="No"/>
    <n v="0"/>
    <s v="Yes"/>
    <n v="14729.14"/>
    <s v="No"/>
    <n v="0"/>
    <s v="Yes"/>
    <s v="Yes"/>
    <s v="No"/>
    <s v="No"/>
    <n v="16.3"/>
    <n v="3"/>
    <x v="4"/>
    <n v="3"/>
    <s v="No"/>
    <s v="No"/>
    <s v="No"/>
    <n v="1"/>
    <s v="Email"/>
    <s v="Disabled"/>
  </r>
  <r>
    <x v="769"/>
    <x v="17"/>
    <x v="1"/>
    <s v="Single"/>
    <s v="Bachelor"/>
    <s v="Teacher"/>
    <n v="69712.92"/>
    <n v="675"/>
    <x v="0"/>
    <x v="1"/>
    <s v="ACC-10770"/>
    <x v="2"/>
    <s v="Active"/>
    <x v="697"/>
    <x v="3"/>
    <x v="9"/>
    <n v="45285.11"/>
    <n v="0"/>
    <s v="Yes"/>
    <n v="0.05"/>
    <s v="USD"/>
    <s v="BR-112"/>
    <n v="9"/>
    <n v="13037.92"/>
    <n v="18"/>
    <n v="12368.6"/>
    <n v="14"/>
    <n v="16"/>
    <n v="71"/>
    <s v="2026-08-12"/>
    <n v="940.98"/>
    <s v="No"/>
    <s v="No"/>
    <n v="0"/>
    <s v="No"/>
    <n v="0"/>
    <s v="Yes"/>
    <n v="440631.75"/>
    <s v="No"/>
    <s v="No"/>
    <s v="Yes"/>
    <s v="No"/>
    <n v="80"/>
    <n v="1"/>
    <x v="1"/>
    <n v="1"/>
    <s v="No"/>
    <s v="No"/>
    <s v="No"/>
    <n v="1"/>
    <s v="Phone Call"/>
    <s v="Disabled"/>
  </r>
  <r>
    <x v="770"/>
    <x v="44"/>
    <x v="1"/>
    <s v="Married"/>
    <s v="Associate Degree"/>
    <s v="Chef"/>
    <n v="63888.93"/>
    <n v="819"/>
    <x v="0"/>
    <x v="0"/>
    <s v="ACC-10771"/>
    <x v="3"/>
    <s v="Active"/>
    <x v="698"/>
    <x v="8"/>
    <x v="4"/>
    <n v="50837.69"/>
    <n v="1500"/>
    <s v="No"/>
    <n v="4.22"/>
    <s v="EUR"/>
    <s v="BR-112"/>
    <n v="29"/>
    <n v="18269.75"/>
    <n v="97"/>
    <n v="76921.679999999993"/>
    <n v="16"/>
    <n v="18"/>
    <n v="67"/>
    <s v="2026-06-29"/>
    <n v="755.49"/>
    <s v="No"/>
    <s v="No"/>
    <n v="0"/>
    <s v="No"/>
    <n v="0"/>
    <s v="No"/>
    <n v="0"/>
    <s v="Yes"/>
    <s v="Yes"/>
    <s v="No"/>
    <s v="No"/>
    <n v="124.1"/>
    <n v="0"/>
    <x v="3"/>
    <n v="2"/>
    <s v="No"/>
    <s v="No"/>
    <s v="No"/>
    <n v="0"/>
    <s v="Phone Call"/>
    <s v="N/A"/>
  </r>
  <r>
    <x v="771"/>
    <x v="0"/>
    <x v="1"/>
    <s v="Single"/>
    <s v="High School"/>
    <s v="Software Engineer"/>
    <n v="78646.259999999995"/>
    <n v="785"/>
    <x v="0"/>
    <x v="1"/>
    <s v="ACC-10772"/>
    <x v="0"/>
    <s v="Dormant"/>
    <x v="699"/>
    <x v="2"/>
    <x v="4"/>
    <n v="46175.89"/>
    <n v="100"/>
    <s v="No"/>
    <n v="3.04"/>
    <s v="USD"/>
    <s v="BR-108"/>
    <n v="56"/>
    <n v="74421.279999999999"/>
    <n v="26"/>
    <n v="9395.99"/>
    <n v="7"/>
    <n v="115"/>
    <n v="6"/>
    <s v="2026-02-03"/>
    <n v="1022.16"/>
    <s v="No"/>
    <s v="Yes"/>
    <n v="7482.03"/>
    <s v="No"/>
    <n v="0"/>
    <s v="No"/>
    <n v="0"/>
    <s v="Yes"/>
    <s v="Yes"/>
    <s v="Yes"/>
    <s v="No"/>
    <n v="122.8"/>
    <n v="3"/>
    <x v="2"/>
    <n v="9"/>
    <s v="No"/>
    <s v="Yes"/>
    <s v="Yes"/>
    <n v="0"/>
    <s v="SMS"/>
    <s v="Disabled"/>
  </r>
  <r>
    <x v="772"/>
    <x v="24"/>
    <x v="1"/>
    <s v="Single"/>
    <s v="Bachelor"/>
    <s v="Accountant"/>
    <n v="26798.639999999999"/>
    <n v="828"/>
    <x v="1"/>
    <x v="0"/>
    <s v="ACC-10773"/>
    <x v="2"/>
    <s v="Active"/>
    <x v="700"/>
    <x v="3"/>
    <x v="10"/>
    <n v="14524.4"/>
    <n v="100"/>
    <s v="Yes"/>
    <n v="0.05"/>
    <s v="USD"/>
    <s v="BR-104"/>
    <n v="11"/>
    <n v="11902.96"/>
    <n v="48"/>
    <n v="31563.1"/>
    <n v="10"/>
    <n v="35"/>
    <n v="49"/>
    <s v="2026-02-23"/>
    <n v="736.71"/>
    <s v="No"/>
    <s v="Yes"/>
    <n v="6260.28"/>
    <s v="No"/>
    <n v="0"/>
    <s v="No"/>
    <n v="0"/>
    <s v="Yes"/>
    <s v="No"/>
    <s v="No"/>
    <s v="No"/>
    <n v="31.9"/>
    <n v="0"/>
    <x v="0"/>
    <n v="1"/>
    <s v="No"/>
    <s v="No"/>
    <s v="No"/>
    <n v="4"/>
    <s v="Email"/>
    <s v="Enabled"/>
  </r>
  <r>
    <x v="773"/>
    <x v="46"/>
    <x v="0"/>
    <s v="Single"/>
    <s v="Master"/>
    <s v="Mechanic"/>
    <n v="51302.42"/>
    <n v="740"/>
    <x v="1"/>
    <x v="1"/>
    <s v="ACC-10774"/>
    <x v="1"/>
    <s v="Suspended"/>
    <x v="701"/>
    <x v="9"/>
    <x v="9"/>
    <n v="1610.69"/>
    <n v="0"/>
    <s v="Yes"/>
    <n v="3.85"/>
    <s v="USD"/>
    <s v="BR-103"/>
    <n v="58"/>
    <n v="32296.65"/>
    <n v="64"/>
    <n v="33324.120000000003"/>
    <n v="23"/>
    <n v="11"/>
    <n v="67"/>
    <s v="2026-08-05"/>
    <n v="537.88"/>
    <s v="No"/>
    <s v="Yes"/>
    <n v="3468.96"/>
    <s v="No"/>
    <n v="0"/>
    <s v="No"/>
    <n v="0"/>
    <s v="Yes"/>
    <s v="No"/>
    <s v="Yes"/>
    <s v="No"/>
    <n v="72.7"/>
    <n v="3"/>
    <x v="0"/>
    <n v="1"/>
    <s v="No"/>
    <s v="No"/>
    <s v="No"/>
    <n v="4"/>
    <s v="Email"/>
    <s v="N/A"/>
  </r>
  <r>
    <x v="774"/>
    <x v="39"/>
    <x v="2"/>
    <s v="Single"/>
    <s v="Bachelor"/>
    <s v="Mechanic"/>
    <n v="72796.09"/>
    <n v="644"/>
    <x v="0"/>
    <x v="1"/>
    <s v="ACC-10775"/>
    <x v="2"/>
    <s v="Active"/>
    <x v="702"/>
    <x v="7"/>
    <x v="0"/>
    <n v="34823.54"/>
    <n v="100"/>
    <s v="No"/>
    <n v="0.05"/>
    <s v="EUR"/>
    <s v="BR-111"/>
    <n v="26"/>
    <n v="37020.42"/>
    <n v="77"/>
    <n v="59235.67"/>
    <n v="10"/>
    <n v="14"/>
    <n v="6"/>
    <s v="2026-07-22"/>
    <n v="934.53"/>
    <s v="No"/>
    <s v="No"/>
    <n v="0"/>
    <s v="No"/>
    <n v="0"/>
    <s v="No"/>
    <n v="0"/>
    <s v="Yes"/>
    <s v="Yes"/>
    <s v="No"/>
    <s v="No"/>
    <n v="41"/>
    <n v="5"/>
    <x v="3"/>
    <n v="10"/>
    <s v="No"/>
    <s v="Yes"/>
    <s v="No"/>
    <n v="2"/>
    <s v="SMS"/>
    <s v="N/A"/>
  </r>
  <r>
    <x v="775"/>
    <x v="7"/>
    <x v="1"/>
    <s v="Widowed"/>
    <s v="Bachelor"/>
    <s v="Accountant"/>
    <n v="45946.45"/>
    <n v="513"/>
    <x v="1"/>
    <x v="1"/>
    <s v="ACC-10776"/>
    <x v="2"/>
    <s v="Active"/>
    <x v="703"/>
    <x v="11"/>
    <x v="7"/>
    <n v="21537.32"/>
    <n v="500"/>
    <s v="Yes"/>
    <n v="0.05"/>
    <s v="USD"/>
    <s v="BR-101"/>
    <n v="48"/>
    <n v="13535.51"/>
    <n v="54"/>
    <n v="12344.56"/>
    <n v="15"/>
    <n v="75"/>
    <n v="58"/>
    <s v="2026-02-08"/>
    <n v="253.73"/>
    <s v="No"/>
    <s v="Yes"/>
    <n v="3422.33"/>
    <s v="No"/>
    <n v="0"/>
    <s v="No"/>
    <n v="0"/>
    <s v="Yes"/>
    <s v="Yes"/>
    <s v="Yes"/>
    <s v="No"/>
    <n v="102.2"/>
    <n v="3"/>
    <x v="4"/>
    <n v="10"/>
    <s v="No"/>
    <s v="No"/>
    <s v="No"/>
    <n v="1"/>
    <s v="Email"/>
    <s v="Enabled"/>
  </r>
  <r>
    <x v="776"/>
    <x v="0"/>
    <x v="1"/>
    <s v="Divorced"/>
    <s v="Bachelor"/>
    <s v="Mechanic"/>
    <n v="92398.59"/>
    <n v="774"/>
    <x v="0"/>
    <x v="3"/>
    <s v="ACC-10777"/>
    <x v="0"/>
    <s v="Active"/>
    <x v="704"/>
    <x v="8"/>
    <x v="9"/>
    <n v="4825.42"/>
    <n v="0"/>
    <s v="No"/>
    <n v="3.14"/>
    <s v="EUR"/>
    <s v="BR-102"/>
    <n v="41"/>
    <n v="25146.32"/>
    <n v="37"/>
    <n v="16969.189999999999"/>
    <n v="2"/>
    <n v="19"/>
    <n v="55"/>
    <s v="2026-06-22"/>
    <n v="539.94000000000005"/>
    <s v="No"/>
    <s v="Yes"/>
    <n v="3186.72"/>
    <s v="No"/>
    <n v="0"/>
    <s v="No"/>
    <n v="0"/>
    <s v="Yes"/>
    <s v="Yes"/>
    <s v="Yes"/>
    <s v="No"/>
    <n v="75.7"/>
    <n v="1"/>
    <x v="3"/>
    <n v="6"/>
    <s v="Yes"/>
    <s v="No"/>
    <s v="No"/>
    <n v="3"/>
    <s v="Email"/>
    <s v="N/A"/>
  </r>
  <r>
    <x v="777"/>
    <x v="14"/>
    <x v="0"/>
    <s v="Married"/>
    <s v="High School"/>
    <s v="Entrepreneur"/>
    <n v="46446.58"/>
    <n v="570"/>
    <x v="1"/>
    <x v="1"/>
    <s v="ACC-10778"/>
    <x v="2"/>
    <s v="Dormant"/>
    <x v="705"/>
    <x v="7"/>
    <x v="6"/>
    <n v="15579.16"/>
    <n v="100"/>
    <s v="No"/>
    <n v="0.05"/>
    <s v="USD"/>
    <s v="BR-104"/>
    <n v="38"/>
    <n v="27175.32"/>
    <n v="65"/>
    <n v="23178.799999999999"/>
    <n v="24"/>
    <n v="40"/>
    <n v="45"/>
    <s v="2026-08-30"/>
    <n v="488.87"/>
    <s v="No"/>
    <s v="Yes"/>
    <n v="607.44000000000005"/>
    <s v="Yes"/>
    <n v="18162.349999999999"/>
    <s v="No"/>
    <n v="0"/>
    <s v="Yes"/>
    <s v="Yes"/>
    <s v="No"/>
    <s v="No"/>
    <n v="52.8"/>
    <n v="7"/>
    <x v="0"/>
    <n v="10"/>
    <s v="No"/>
    <s v="No"/>
    <s v="No"/>
    <n v="2"/>
    <s v="Email"/>
    <s v="Enabled"/>
  </r>
  <r>
    <x v="778"/>
    <x v="49"/>
    <x v="0"/>
    <s v="Married"/>
    <s v="PhD"/>
    <s v="Software Engineer"/>
    <n v="68583.23"/>
    <n v="814"/>
    <x v="0"/>
    <x v="1"/>
    <s v="ACC-10779"/>
    <x v="2"/>
    <s v="Active"/>
    <x v="706"/>
    <x v="6"/>
    <x v="10"/>
    <n v="13080.32"/>
    <n v="0"/>
    <s v="Yes"/>
    <n v="0.05"/>
    <s v="USD"/>
    <s v="BR-109"/>
    <n v="40"/>
    <n v="43913.97"/>
    <n v="38"/>
    <n v="17338.91"/>
    <n v="22"/>
    <n v="42"/>
    <n v="9"/>
    <s v="2026-01-06"/>
    <n v="785.29"/>
    <s v="No"/>
    <s v="Yes"/>
    <n v="2400.9499999999998"/>
    <s v="No"/>
    <n v="0"/>
    <s v="No"/>
    <n v="0"/>
    <s v="Yes"/>
    <s v="No"/>
    <s v="Yes"/>
    <s v="No"/>
    <n v="25.8"/>
    <n v="1"/>
    <x v="3"/>
    <n v="1"/>
    <s v="Yes"/>
    <s v="No"/>
    <s v="No"/>
    <n v="2"/>
    <s v="Email"/>
    <s v="Enabled"/>
  </r>
  <r>
    <x v="779"/>
    <x v="53"/>
    <x v="0"/>
    <s v="Single"/>
    <s v="Bachelor"/>
    <s v="Chef"/>
    <n v="62376.08"/>
    <n v="694"/>
    <x v="0"/>
    <x v="1"/>
    <s v="ACC-10780"/>
    <x v="0"/>
    <s v="Active"/>
    <x v="707"/>
    <x v="9"/>
    <x v="10"/>
    <n v="43714.17"/>
    <n v="0"/>
    <s v="Yes"/>
    <n v="2.68"/>
    <s v="USD"/>
    <s v="BR-114"/>
    <n v="53"/>
    <n v="13248.04"/>
    <n v="38"/>
    <n v="9562.4599999999991"/>
    <n v="14"/>
    <n v="117"/>
    <n v="75"/>
    <s v="2026-04-29"/>
    <n v="250.66"/>
    <s v="No"/>
    <s v="Yes"/>
    <n v="6194.2"/>
    <s v="No"/>
    <n v="0"/>
    <s v="No"/>
    <n v="0"/>
    <s v="Yes"/>
    <s v="Yes"/>
    <s v="No"/>
    <s v="No"/>
    <n v="24.6"/>
    <n v="7"/>
    <x v="4"/>
    <n v="8"/>
    <s v="No"/>
    <s v="No"/>
    <s v="No"/>
    <n v="0"/>
    <s v="Email"/>
    <s v="Enabled"/>
  </r>
  <r>
    <x v="780"/>
    <x v="38"/>
    <x v="1"/>
    <s v="Married"/>
    <s v="Associate Degree"/>
    <s v="Entrepreneur"/>
    <n v="39632.980000000003"/>
    <n v="799"/>
    <x v="1"/>
    <x v="0"/>
    <s v="ACC-10781"/>
    <x v="1"/>
    <s v="Active"/>
    <x v="105"/>
    <x v="0"/>
    <x v="1"/>
    <n v="14530.84"/>
    <n v="100"/>
    <s v="No"/>
    <n v="3.8"/>
    <s v="USD"/>
    <s v="BR-101"/>
    <n v="44"/>
    <n v="59695.24"/>
    <n v="78"/>
    <n v="33018.15"/>
    <n v="12"/>
    <n v="15"/>
    <n v="29"/>
    <s v="2026-02-01"/>
    <n v="759.95"/>
    <s v="No"/>
    <s v="Yes"/>
    <n v="3467.18"/>
    <s v="No"/>
    <n v="0"/>
    <s v="Yes"/>
    <n v="461522.82"/>
    <s v="Yes"/>
    <s v="Yes"/>
    <s v="No"/>
    <s v="No"/>
    <n v="130.6"/>
    <n v="3"/>
    <x v="4"/>
    <n v="8"/>
    <s v="No"/>
    <s v="No"/>
    <s v="No"/>
    <n v="0"/>
    <s v="Email"/>
    <s v="N/A"/>
  </r>
  <r>
    <x v="781"/>
    <x v="26"/>
    <x v="1"/>
    <s v="Married"/>
    <s v="Bachelor"/>
    <s v="Mechanic"/>
    <n v="66512.27"/>
    <n v="510"/>
    <x v="0"/>
    <x v="3"/>
    <s v="ACC-10782"/>
    <x v="0"/>
    <s v="Active"/>
    <x v="708"/>
    <x v="6"/>
    <x v="8"/>
    <n v="60839.05"/>
    <n v="0"/>
    <s v="Yes"/>
    <n v="2.5099999999999998"/>
    <s v="USD"/>
    <s v="BR-106"/>
    <n v="24"/>
    <n v="25364.01"/>
    <n v="20"/>
    <n v="10372.06"/>
    <n v="6"/>
    <n v="23"/>
    <n v="5"/>
    <s v="2026-05-18"/>
    <n v="812.18"/>
    <s v="No"/>
    <s v="No"/>
    <n v="0"/>
    <s v="No"/>
    <n v="0"/>
    <s v="No"/>
    <n v="0"/>
    <s v="Yes"/>
    <s v="Yes"/>
    <s v="Yes"/>
    <s v="Yes"/>
    <n v="62.1"/>
    <n v="1"/>
    <x v="2"/>
    <n v="9"/>
    <s v="No"/>
    <s v="No"/>
    <s v="No"/>
    <n v="3"/>
    <s v="Email"/>
    <s v="Enabled"/>
  </r>
  <r>
    <x v="782"/>
    <x v="40"/>
    <x v="0"/>
    <s v="Divorced"/>
    <s v="High School"/>
    <s v="Teacher"/>
    <n v="32201.7"/>
    <n v="605"/>
    <x v="1"/>
    <x v="2"/>
    <s v="ACC-10783"/>
    <x v="0"/>
    <s v="Active"/>
    <x v="709"/>
    <x v="0"/>
    <x v="1"/>
    <n v="1392.84"/>
    <n v="0"/>
    <s v="Yes"/>
    <n v="0.97"/>
    <s v="USD"/>
    <s v="BR-106"/>
    <n v="41"/>
    <n v="22858.720000000001"/>
    <n v="11"/>
    <n v="1220.03"/>
    <n v="4"/>
    <n v="87"/>
    <n v="13"/>
    <s v="2026-02-02"/>
    <n v="463.05"/>
    <s v="No"/>
    <s v="Yes"/>
    <n v="746.61"/>
    <s v="No"/>
    <n v="0"/>
    <s v="No"/>
    <n v="0"/>
    <s v="Yes"/>
    <s v="No"/>
    <s v="Yes"/>
    <s v="No"/>
    <n v="130.5"/>
    <n v="6"/>
    <x v="2"/>
    <n v="7"/>
    <s v="No"/>
    <s v="Yes"/>
    <s v="No"/>
    <n v="4"/>
    <s v="SMS"/>
    <s v="N/A"/>
  </r>
  <r>
    <x v="783"/>
    <x v="26"/>
    <x v="1"/>
    <s v="Married"/>
    <s v="PhD"/>
    <s v="Entrepreneur"/>
    <n v="53909.72"/>
    <n v="757"/>
    <x v="1"/>
    <x v="0"/>
    <s v="ACC-10784"/>
    <x v="2"/>
    <s v="Active"/>
    <x v="710"/>
    <x v="10"/>
    <x v="2"/>
    <n v="1209.54"/>
    <n v="100"/>
    <s v="No"/>
    <n v="0.05"/>
    <s v="USD"/>
    <s v="BR-110"/>
    <n v="21"/>
    <n v="22172.74"/>
    <n v="77"/>
    <n v="46757.51"/>
    <n v="27"/>
    <n v="24"/>
    <n v="70"/>
    <s v="2026-06-19"/>
    <n v="703.37"/>
    <s v="Yes"/>
    <s v="No"/>
    <n v="0"/>
    <s v="No"/>
    <n v="0"/>
    <s v="No"/>
    <n v="0"/>
    <s v="Yes"/>
    <s v="Yes"/>
    <s v="No"/>
    <s v="Yes"/>
    <n v="10.199999999999999"/>
    <n v="2"/>
    <x v="2"/>
    <n v="10"/>
    <s v="No"/>
    <s v="No"/>
    <s v="No"/>
    <n v="0"/>
    <s v="Email"/>
    <s v="Disabled"/>
  </r>
  <r>
    <x v="784"/>
    <x v="5"/>
    <x v="0"/>
    <s v="Married"/>
    <s v="High School"/>
    <s v="Teacher"/>
    <n v="65756.850000000006"/>
    <n v="695"/>
    <x v="0"/>
    <x v="3"/>
    <s v="ACC-10785"/>
    <x v="2"/>
    <s v="Active"/>
    <x v="711"/>
    <x v="9"/>
    <x v="4"/>
    <n v="72337.990000000005"/>
    <n v="100"/>
    <s v="No"/>
    <n v="0.05"/>
    <s v="USD"/>
    <s v="BR-103"/>
    <n v="56"/>
    <n v="50288.06"/>
    <n v="19"/>
    <n v="11017.95"/>
    <n v="11"/>
    <n v="106"/>
    <n v="71"/>
    <s v="2026-01-06"/>
    <n v="817.41"/>
    <s v="No"/>
    <s v="Yes"/>
    <n v="1065.67"/>
    <s v="No"/>
    <n v="0"/>
    <s v="No"/>
    <n v="0"/>
    <s v="Yes"/>
    <s v="No"/>
    <s v="No"/>
    <s v="Yes"/>
    <n v="121"/>
    <n v="3"/>
    <x v="4"/>
    <n v="8"/>
    <s v="No"/>
    <s v="No"/>
    <s v="No"/>
    <n v="1"/>
    <s v="Email"/>
    <s v="Enabled"/>
  </r>
  <r>
    <x v="785"/>
    <x v="50"/>
    <x v="1"/>
    <s v="Single"/>
    <s v="Bachelor"/>
    <s v="Accountant"/>
    <n v="29316.55"/>
    <n v="644"/>
    <x v="1"/>
    <x v="0"/>
    <s v="ACC-10786"/>
    <x v="0"/>
    <s v="Active"/>
    <x v="712"/>
    <x v="11"/>
    <x v="1"/>
    <n v="1028.3399999999999"/>
    <n v="0"/>
    <s v="No"/>
    <n v="1.5"/>
    <s v="USD"/>
    <s v="BR-110"/>
    <n v="8"/>
    <n v="5097.2700000000004"/>
    <n v="81"/>
    <n v="57537.8"/>
    <n v="2"/>
    <n v="104"/>
    <n v="8"/>
    <s v="2026-06-29"/>
    <n v="703.76"/>
    <s v="No"/>
    <s v="No"/>
    <n v="0"/>
    <s v="No"/>
    <n v="0"/>
    <s v="No"/>
    <n v="0"/>
    <s v="No"/>
    <s v="Yes"/>
    <s v="Yes"/>
    <s v="No"/>
    <n v="138"/>
    <n v="1"/>
    <x v="0"/>
    <n v="4"/>
    <s v="No"/>
    <s v="Yes"/>
    <s v="No"/>
    <n v="3"/>
    <s v="Email"/>
    <s v="Disabled"/>
  </r>
  <r>
    <x v="786"/>
    <x v="0"/>
    <x v="0"/>
    <s v="Widowed"/>
    <s v="Associate Degree"/>
    <s v="Student"/>
    <n v="80587.539999999994"/>
    <n v="719"/>
    <x v="0"/>
    <x v="3"/>
    <s v="ACC-10787"/>
    <x v="0"/>
    <s v="Active"/>
    <x v="713"/>
    <x v="6"/>
    <x v="2"/>
    <n v="12605.81"/>
    <n v="1500"/>
    <s v="Yes"/>
    <n v="2.5099999999999998"/>
    <s v="USD"/>
    <s v="BR-109"/>
    <n v="57"/>
    <n v="13519"/>
    <n v="96"/>
    <n v="35461.67"/>
    <n v="29"/>
    <n v="90"/>
    <n v="25"/>
    <s v="2026-02-24"/>
    <n v="320.14"/>
    <s v="No"/>
    <s v="No"/>
    <n v="0"/>
    <s v="No"/>
    <n v="0"/>
    <s v="No"/>
    <n v="0"/>
    <s v="Yes"/>
    <s v="Yes"/>
    <s v="No"/>
    <s v="No"/>
    <n v="13.7"/>
    <n v="0"/>
    <x v="2"/>
    <n v="5"/>
    <s v="Yes"/>
    <s v="Yes"/>
    <s v="No"/>
    <n v="3"/>
    <s v="Email"/>
    <s v="N/A"/>
  </r>
  <r>
    <x v="787"/>
    <x v="51"/>
    <x v="1"/>
    <s v="Single"/>
    <s v="Bachelor"/>
    <s v="Retired"/>
    <n v="71509.37"/>
    <n v="849"/>
    <x v="0"/>
    <x v="3"/>
    <s v="ACC-10788"/>
    <x v="0"/>
    <s v="Active"/>
    <x v="714"/>
    <x v="6"/>
    <x v="3"/>
    <n v="23234.92"/>
    <n v="0"/>
    <s v="No"/>
    <n v="2.2799999999999998"/>
    <s v="USD"/>
    <s v="BR-114"/>
    <n v="54"/>
    <n v="49487.27"/>
    <n v="36"/>
    <n v="3465.07"/>
    <n v="25"/>
    <n v="52"/>
    <n v="65"/>
    <s v="2026-08-08"/>
    <n v="588.36"/>
    <s v="No"/>
    <s v="Yes"/>
    <n v="1232.5999999999999"/>
    <s v="No"/>
    <n v="0"/>
    <s v="No"/>
    <n v="0"/>
    <s v="Yes"/>
    <s v="Yes"/>
    <s v="No"/>
    <s v="No"/>
    <n v="110.4"/>
    <n v="0"/>
    <x v="3"/>
    <n v="2"/>
    <s v="No"/>
    <s v="No"/>
    <s v="No"/>
    <n v="0"/>
    <s v="SMS"/>
    <s v="Disabled"/>
  </r>
  <r>
    <x v="788"/>
    <x v="14"/>
    <x v="0"/>
    <s v="Married"/>
    <s v="Bachelor"/>
    <s v="Mechanic"/>
    <n v="78300.02"/>
    <n v="673"/>
    <x v="0"/>
    <x v="2"/>
    <s v="ACC-10789"/>
    <x v="0"/>
    <s v="Active"/>
    <x v="715"/>
    <x v="5"/>
    <x v="3"/>
    <n v="50599.1"/>
    <n v="1500"/>
    <s v="Yes"/>
    <n v="2.4500000000000002"/>
    <s v="USD"/>
    <s v="BR-110"/>
    <n v="22"/>
    <n v="6750.39"/>
    <n v="96"/>
    <n v="38025.199999999997"/>
    <n v="11"/>
    <n v="88"/>
    <n v="30"/>
    <s v="2026-09-06"/>
    <n v="379.45"/>
    <s v="No"/>
    <s v="No"/>
    <n v="0"/>
    <s v="No"/>
    <n v="0"/>
    <s v="No"/>
    <n v="0"/>
    <s v="Yes"/>
    <s v="Yes"/>
    <s v="Yes"/>
    <s v="No"/>
    <n v="114.8"/>
    <n v="0"/>
    <x v="0"/>
    <n v="3"/>
    <s v="No"/>
    <s v="No"/>
    <s v="No"/>
    <n v="3"/>
    <s v="Email"/>
    <s v="Enabled"/>
  </r>
  <r>
    <x v="789"/>
    <x v="53"/>
    <x v="0"/>
    <s v="Married"/>
    <s v="Bachelor"/>
    <s v="Retired"/>
    <n v="65061.73"/>
    <n v="715"/>
    <x v="0"/>
    <x v="0"/>
    <s v="ACC-10790"/>
    <x v="0"/>
    <s v="Suspended"/>
    <x v="716"/>
    <x v="5"/>
    <x v="2"/>
    <n v="6385.24"/>
    <n v="100"/>
    <s v="No"/>
    <n v="3.4"/>
    <s v="EUR"/>
    <s v="BR-103"/>
    <n v="32"/>
    <n v="40103.339999999997"/>
    <n v="44"/>
    <n v="6741.1"/>
    <n v="4"/>
    <n v="29"/>
    <n v="48"/>
    <s v="2026-01-29"/>
    <n v="616.37"/>
    <s v="No"/>
    <s v="No"/>
    <n v="0"/>
    <s v="No"/>
    <n v="0"/>
    <s v="No"/>
    <n v="0"/>
    <s v="Yes"/>
    <s v="Yes"/>
    <s v="No"/>
    <s v="No"/>
    <n v="19.100000000000001"/>
    <n v="4"/>
    <x v="1"/>
    <n v="4"/>
    <s v="No"/>
    <s v="No"/>
    <s v="No"/>
    <n v="4"/>
    <s v="Phone Call"/>
    <s v="Enabled"/>
  </r>
  <r>
    <x v="790"/>
    <x v="26"/>
    <x v="0"/>
    <s v="Married"/>
    <s v="Bachelor"/>
    <s v="Software Engineer"/>
    <n v="36232.910000000003"/>
    <n v="592"/>
    <x v="1"/>
    <x v="0"/>
    <s v="ACC-10791"/>
    <x v="0"/>
    <s v="Active"/>
    <x v="717"/>
    <x v="6"/>
    <x v="3"/>
    <n v="682.87"/>
    <n v="0"/>
    <s v="No"/>
    <n v="2.6"/>
    <s v="USD"/>
    <s v="BR-101"/>
    <n v="54"/>
    <n v="17014.5"/>
    <n v="90"/>
    <n v="48202.66"/>
    <n v="18"/>
    <n v="30"/>
    <n v="41"/>
    <s v="2026-06-21"/>
    <n v="452.9"/>
    <s v="No"/>
    <s v="Yes"/>
    <n v="819.75"/>
    <s v="No"/>
    <n v="0"/>
    <s v="No"/>
    <n v="0"/>
    <s v="Yes"/>
    <s v="No"/>
    <s v="No"/>
    <s v="No"/>
    <n v="110.2"/>
    <n v="0"/>
    <x v="2"/>
    <n v="7"/>
    <s v="No"/>
    <s v="No"/>
    <s v="No"/>
    <n v="0"/>
    <s v="SMS"/>
    <s v="Enabled"/>
  </r>
  <r>
    <x v="791"/>
    <x v="31"/>
    <x v="1"/>
    <s v="Single"/>
    <s v="Master"/>
    <s v="Teacher"/>
    <n v="64998.18"/>
    <n v="759"/>
    <x v="0"/>
    <x v="0"/>
    <s v="ACC-10792"/>
    <x v="0"/>
    <s v="Active"/>
    <x v="718"/>
    <x v="7"/>
    <x v="10"/>
    <n v="15014.32"/>
    <n v="0"/>
    <s v="No"/>
    <n v="2.42"/>
    <s v="USD"/>
    <s v="BR-102"/>
    <n v="20"/>
    <n v="15147.22"/>
    <n v="59"/>
    <n v="5035.57"/>
    <n v="28"/>
    <n v="73"/>
    <n v="14"/>
    <s v="2026-01-13"/>
    <n v="255.48"/>
    <s v="No"/>
    <s v="No"/>
    <n v="0"/>
    <s v="No"/>
    <n v="0"/>
    <s v="No"/>
    <n v="0"/>
    <s v="Yes"/>
    <s v="Yes"/>
    <s v="No"/>
    <s v="No"/>
    <n v="29.2"/>
    <n v="5"/>
    <x v="1"/>
    <n v="10"/>
    <s v="Yes"/>
    <s v="No"/>
    <s v="No"/>
    <n v="4"/>
    <s v="Phone Call"/>
    <s v="Enabled"/>
  </r>
  <r>
    <x v="792"/>
    <x v="23"/>
    <x v="0"/>
    <s v="Divorced"/>
    <s v="High School"/>
    <s v="Entrepreneur"/>
    <n v="80577.429999999993"/>
    <n v="562"/>
    <x v="0"/>
    <x v="0"/>
    <s v="ACC-10793"/>
    <x v="2"/>
    <s v="Active"/>
    <x v="719"/>
    <x v="11"/>
    <x v="5"/>
    <n v="16203.61"/>
    <n v="0"/>
    <s v="No"/>
    <n v="0.05"/>
    <s v="USD"/>
    <s v="BR-104"/>
    <n v="47"/>
    <n v="35951.11"/>
    <n v="83"/>
    <n v="27431.279999999999"/>
    <n v="18"/>
    <n v="38"/>
    <n v="78"/>
    <s v="2026-07-17"/>
    <n v="487.56"/>
    <s v="No"/>
    <s v="No"/>
    <n v="0"/>
    <s v="No"/>
    <n v="0"/>
    <s v="No"/>
    <n v="0"/>
    <s v="Yes"/>
    <s v="Yes"/>
    <s v="Yes"/>
    <s v="No"/>
    <n v="90.4"/>
    <n v="7"/>
    <x v="2"/>
    <n v="7"/>
    <s v="No"/>
    <s v="No"/>
    <s v="No"/>
    <n v="4"/>
    <s v="Phone Call"/>
    <s v="Enabled"/>
  </r>
  <r>
    <x v="793"/>
    <x v="22"/>
    <x v="0"/>
    <s v="Single"/>
    <s v="Associate Degree"/>
    <s v="Retired"/>
    <n v="35242.28"/>
    <n v="528"/>
    <x v="1"/>
    <x v="1"/>
    <s v="ACC-10794"/>
    <x v="1"/>
    <s v="Active"/>
    <x v="720"/>
    <x v="9"/>
    <x v="0"/>
    <n v="4228.07"/>
    <n v="0"/>
    <s v="Yes"/>
    <n v="2.21"/>
    <s v="USD"/>
    <s v="BR-104"/>
    <n v="12"/>
    <n v="11076.75"/>
    <n v="11"/>
    <n v="1233.45"/>
    <n v="0"/>
    <n v="68"/>
    <n v="78"/>
    <s v="2026-07-20"/>
    <n v="535.23"/>
    <s v="No"/>
    <s v="Yes"/>
    <n v="2340.6799999999998"/>
    <s v="No"/>
    <n v="0"/>
    <s v="No"/>
    <n v="0"/>
    <s v="Yes"/>
    <s v="Yes"/>
    <s v="Yes"/>
    <s v="No"/>
    <n v="37.1"/>
    <n v="0"/>
    <x v="0"/>
    <n v="1"/>
    <s v="No"/>
    <s v="No"/>
    <s v="No"/>
    <n v="1"/>
    <s v="SMS"/>
    <s v="Disabled"/>
  </r>
  <r>
    <x v="794"/>
    <x v="55"/>
    <x v="0"/>
    <s v="Married"/>
    <s v="Associate Degree"/>
    <s v="Nurse"/>
    <n v="37229.35"/>
    <n v="774"/>
    <x v="1"/>
    <x v="3"/>
    <s v="ACC-10795"/>
    <x v="2"/>
    <s v="Active"/>
    <x v="721"/>
    <x v="0"/>
    <x v="5"/>
    <n v="23499.26"/>
    <n v="100"/>
    <s v="No"/>
    <n v="0.05"/>
    <s v="USD"/>
    <s v="BR-102"/>
    <n v="48"/>
    <n v="12065.29"/>
    <n v="26"/>
    <n v="1365.65"/>
    <n v="19"/>
    <n v="82"/>
    <n v="79"/>
    <s v="2026-01-18"/>
    <n v="181.5"/>
    <s v="Yes"/>
    <s v="No"/>
    <n v="0"/>
    <s v="No"/>
    <n v="0"/>
    <s v="No"/>
    <n v="0"/>
    <s v="Yes"/>
    <s v="No"/>
    <s v="Yes"/>
    <s v="Yes"/>
    <n v="83"/>
    <n v="2"/>
    <x v="1"/>
    <n v="5"/>
    <s v="No"/>
    <s v="No"/>
    <s v="No"/>
    <n v="0"/>
    <s v="SMS"/>
    <s v="Enabled"/>
  </r>
  <r>
    <x v="795"/>
    <x v="20"/>
    <x v="0"/>
    <s v="Single"/>
    <s v="PhD"/>
    <s v="Mechanic"/>
    <n v="58847.89"/>
    <n v="846"/>
    <x v="1"/>
    <x v="1"/>
    <s v="ACC-10796"/>
    <x v="2"/>
    <s v="Active"/>
    <x v="722"/>
    <x v="6"/>
    <x v="9"/>
    <n v="25014.83"/>
    <n v="0"/>
    <s v="No"/>
    <n v="0.05"/>
    <s v="USD"/>
    <s v="BR-110"/>
    <n v="22"/>
    <n v="10229.61"/>
    <n v="89"/>
    <n v="68567.19"/>
    <n v="29"/>
    <n v="73"/>
    <n v="51"/>
    <s v="2026-01-09"/>
    <n v="709.88"/>
    <s v="No"/>
    <s v="Yes"/>
    <n v="3375.73"/>
    <s v="No"/>
    <n v="0"/>
    <s v="No"/>
    <n v="0"/>
    <s v="Yes"/>
    <s v="Yes"/>
    <s v="Yes"/>
    <s v="No"/>
    <n v="73.599999999999994"/>
    <n v="2"/>
    <x v="4"/>
    <n v="2"/>
    <s v="No"/>
    <s v="No"/>
    <s v="No"/>
    <n v="1"/>
    <s v="SMS"/>
    <s v="Disabled"/>
  </r>
  <r>
    <x v="796"/>
    <x v="19"/>
    <x v="0"/>
    <s v="Single"/>
    <s v="Bachelor"/>
    <s v="Retired"/>
    <n v="55716.76"/>
    <n v="784"/>
    <x v="1"/>
    <x v="2"/>
    <s v="ACC-10797"/>
    <x v="0"/>
    <s v="Active"/>
    <x v="723"/>
    <x v="9"/>
    <x v="8"/>
    <n v="33197.410000000003"/>
    <n v="0"/>
    <s v="No"/>
    <n v="2.6"/>
    <s v="USD"/>
    <s v="BR-106"/>
    <n v="58"/>
    <n v="26642.39"/>
    <n v="33"/>
    <n v="26304.15"/>
    <n v="24"/>
    <n v="102"/>
    <n v="27"/>
    <s v="2026-08-15"/>
    <n v="581.83000000000004"/>
    <s v="Yes"/>
    <s v="Yes"/>
    <n v="377.15"/>
    <s v="No"/>
    <n v="0"/>
    <s v="No"/>
    <n v="0"/>
    <s v="Yes"/>
    <s v="Yes"/>
    <s v="Yes"/>
    <s v="No"/>
    <n v="61.2"/>
    <n v="4"/>
    <x v="2"/>
    <n v="10"/>
    <s v="No"/>
    <s v="Yes"/>
    <s v="No"/>
    <n v="1"/>
    <s v="Email"/>
    <s v="Enabled"/>
  </r>
  <r>
    <x v="797"/>
    <x v="11"/>
    <x v="0"/>
    <s v="Married"/>
    <s v="Bachelor"/>
    <s v="Entrepreneur"/>
    <n v="64595.9"/>
    <n v="569"/>
    <x v="0"/>
    <x v="2"/>
    <s v="ACC-10798"/>
    <x v="2"/>
    <s v="Active"/>
    <x v="31"/>
    <x v="10"/>
    <x v="10"/>
    <n v="4066.49"/>
    <n v="100"/>
    <s v="Yes"/>
    <n v="0.05"/>
    <s v="USD"/>
    <s v="BR-106"/>
    <n v="54"/>
    <n v="52847.74"/>
    <n v="66"/>
    <n v="30797.4"/>
    <n v="11"/>
    <n v="53"/>
    <n v="58"/>
    <s v="2026-08-04"/>
    <n v="697.04"/>
    <s v="No"/>
    <s v="Yes"/>
    <n v="4365.13"/>
    <s v="Yes"/>
    <n v="31476.97"/>
    <s v="No"/>
    <n v="0"/>
    <s v="No"/>
    <s v="No"/>
    <s v="Yes"/>
    <s v="No"/>
    <n v="21.6"/>
    <n v="2"/>
    <x v="3"/>
    <n v="1"/>
    <s v="No"/>
    <s v="No"/>
    <s v="No"/>
    <n v="3"/>
    <s v="SMS"/>
    <s v="N/A"/>
  </r>
  <r>
    <x v="798"/>
    <x v="43"/>
    <x v="1"/>
    <s v="Married"/>
    <s v="Bachelor"/>
    <s v="Entrepreneur"/>
    <n v="57707.55"/>
    <n v="778"/>
    <x v="1"/>
    <x v="3"/>
    <s v="ACC-10799"/>
    <x v="2"/>
    <s v="Active"/>
    <x v="724"/>
    <x v="8"/>
    <x v="6"/>
    <n v="20988.13"/>
    <n v="0"/>
    <s v="No"/>
    <n v="0.05"/>
    <s v="USD"/>
    <s v="BR-103"/>
    <n v="33"/>
    <n v="17909.96"/>
    <n v="80"/>
    <n v="18337.349999999999"/>
    <n v="21"/>
    <n v="43"/>
    <n v="63"/>
    <s v="2026-01-19"/>
    <n v="320.77"/>
    <s v="No"/>
    <s v="Yes"/>
    <n v="6407.86"/>
    <s v="Yes"/>
    <n v="27757.7"/>
    <s v="No"/>
    <n v="0"/>
    <s v="Yes"/>
    <s v="Yes"/>
    <s v="Yes"/>
    <s v="No"/>
    <n v="51.7"/>
    <n v="1"/>
    <x v="1"/>
    <n v="1"/>
    <s v="No"/>
    <s v="No"/>
    <s v="No"/>
    <n v="2"/>
    <s v="SMS"/>
    <s v="Disabled"/>
  </r>
  <r>
    <x v="799"/>
    <x v="17"/>
    <x v="0"/>
    <s v="Single"/>
    <s v="Associate Degree"/>
    <s v="Software Engineer"/>
    <n v="68999.990000000005"/>
    <n v="730"/>
    <x v="0"/>
    <x v="0"/>
    <s v="ACC-10800"/>
    <x v="2"/>
    <s v="Active"/>
    <x v="725"/>
    <x v="0"/>
    <x v="3"/>
    <n v="77134.210000000006"/>
    <n v="100"/>
    <s v="Yes"/>
    <n v="0.05"/>
    <s v="USD"/>
    <s v="BR-101"/>
    <n v="44"/>
    <n v="17047.95"/>
    <n v="92"/>
    <n v="67465.83"/>
    <n v="21"/>
    <n v="56"/>
    <n v="23"/>
    <s v="2026-09-01"/>
    <n v="621.41999999999996"/>
    <s v="No"/>
    <s v="Yes"/>
    <n v="664.54"/>
    <s v="No"/>
    <n v="0"/>
    <s v="No"/>
    <n v="0"/>
    <s v="Yes"/>
    <s v="No"/>
    <s v="Yes"/>
    <s v="No"/>
    <n v="107.4"/>
    <n v="0"/>
    <x v="3"/>
    <n v="1"/>
    <s v="No"/>
    <s v="No"/>
    <s v="No"/>
    <n v="0"/>
    <s v="Email"/>
    <s v="N/A"/>
  </r>
  <r>
    <x v="800"/>
    <x v="49"/>
    <x v="0"/>
    <s v="Single"/>
    <s v="Associate Degree"/>
    <s v="Sales Manager"/>
    <n v="95545.45"/>
    <n v="801"/>
    <x v="0"/>
    <x v="1"/>
    <s v="ACC-10801"/>
    <x v="0"/>
    <s v="Active"/>
    <x v="726"/>
    <x v="9"/>
    <x v="5"/>
    <n v="28086.39"/>
    <n v="0"/>
    <s v="No"/>
    <n v="2.4"/>
    <s v="EUR"/>
    <s v="BR-110"/>
    <n v="20"/>
    <n v="4477.18"/>
    <n v="25"/>
    <n v="18556.939999999999"/>
    <n v="5"/>
    <n v="18"/>
    <n v="29"/>
    <s v="2026-04-28"/>
    <n v="511.87"/>
    <s v="No"/>
    <s v="No"/>
    <n v="0"/>
    <s v="No"/>
    <n v="0"/>
    <s v="No"/>
    <n v="0"/>
    <s v="Yes"/>
    <s v="Yes"/>
    <s v="Yes"/>
    <s v="No"/>
    <n v="84.6"/>
    <n v="7"/>
    <x v="1"/>
    <n v="8"/>
    <s v="No"/>
    <s v="No"/>
    <s v="No"/>
    <n v="4"/>
    <s v="SMS"/>
    <s v="Disabled"/>
  </r>
  <r>
    <x v="801"/>
    <x v="54"/>
    <x v="1"/>
    <s v="Married"/>
    <s v="Associate Degree"/>
    <s v="Chef"/>
    <n v="78459.710000000006"/>
    <n v="754"/>
    <x v="0"/>
    <x v="3"/>
    <s v="ACC-10802"/>
    <x v="0"/>
    <s v="Active"/>
    <x v="727"/>
    <x v="4"/>
    <x v="8"/>
    <n v="5209.13"/>
    <n v="100"/>
    <s v="Yes"/>
    <n v="1.48"/>
    <s v="USD"/>
    <s v="BR-109"/>
    <n v="34"/>
    <n v="43952.08"/>
    <n v="45"/>
    <n v="31089.68"/>
    <n v="28"/>
    <n v="69"/>
    <n v="71"/>
    <s v="2026-01-11"/>
    <n v="949.9"/>
    <s v="No"/>
    <s v="Yes"/>
    <n v="6959.53"/>
    <s v="No"/>
    <n v="0"/>
    <s v="No"/>
    <n v="0"/>
    <s v="Yes"/>
    <s v="Yes"/>
    <s v="No"/>
    <s v="No"/>
    <n v="60.2"/>
    <n v="1"/>
    <x v="0"/>
    <n v="5"/>
    <s v="Yes"/>
    <s v="No"/>
    <s v="No"/>
    <n v="3"/>
    <s v="Phone Call"/>
    <s v="Enabled"/>
  </r>
  <r>
    <x v="802"/>
    <x v="49"/>
    <x v="1"/>
    <s v="Married"/>
    <s v="Bachelor"/>
    <s v="Nurse"/>
    <n v="66403.789999999994"/>
    <n v="671"/>
    <x v="0"/>
    <x v="3"/>
    <s v="ACC-10803"/>
    <x v="2"/>
    <s v="Active"/>
    <x v="371"/>
    <x v="3"/>
    <x v="10"/>
    <n v="109593.08"/>
    <n v="100"/>
    <s v="No"/>
    <n v="0.05"/>
    <s v="USD"/>
    <s v="BR-104"/>
    <n v="53"/>
    <n v="77539.67"/>
    <n v="54"/>
    <n v="24746.98"/>
    <n v="20"/>
    <n v="39"/>
    <n v="17"/>
    <s v="2026-02-09"/>
    <n v="955.95"/>
    <s v="No"/>
    <s v="Yes"/>
    <n v="10287.81"/>
    <s v="Yes"/>
    <n v="16973.96"/>
    <s v="No"/>
    <n v="0"/>
    <s v="Yes"/>
    <s v="No"/>
    <s v="No"/>
    <s v="No"/>
    <n v="32"/>
    <n v="6"/>
    <x v="3"/>
    <n v="10"/>
    <s v="No"/>
    <s v="No"/>
    <s v="No"/>
    <n v="1"/>
    <s v="SMS"/>
    <s v="N/A"/>
  </r>
  <r>
    <x v="803"/>
    <x v="28"/>
    <x v="1"/>
    <s v="Divorced"/>
    <s v="Associate Degree"/>
    <s v="Retired"/>
    <n v="37332.21"/>
    <n v="679"/>
    <x v="1"/>
    <x v="3"/>
    <s v="ACC-10804"/>
    <x v="0"/>
    <s v="Active"/>
    <x v="728"/>
    <x v="11"/>
    <x v="3"/>
    <n v="8789.44"/>
    <n v="100"/>
    <s v="No"/>
    <n v="2.2799999999999998"/>
    <s v="USD"/>
    <s v="BR-109"/>
    <n v="38"/>
    <n v="42341.14"/>
    <n v="19"/>
    <n v="2014.51"/>
    <n v="17"/>
    <n v="26"/>
    <n v="25"/>
    <s v="2026-02-11"/>
    <n v="778.17"/>
    <s v="Yes"/>
    <s v="Yes"/>
    <n v="1510.55"/>
    <s v="No"/>
    <n v="0"/>
    <s v="No"/>
    <n v="0"/>
    <s v="Yes"/>
    <s v="Yes"/>
    <s v="Yes"/>
    <s v="No"/>
    <n v="114.1"/>
    <n v="4"/>
    <x v="2"/>
    <n v="5"/>
    <s v="No"/>
    <s v="No"/>
    <s v="No"/>
    <n v="1"/>
    <s v="Email"/>
    <s v="N/A"/>
  </r>
  <r>
    <x v="804"/>
    <x v="6"/>
    <x v="0"/>
    <s v="Single"/>
    <s v="High School"/>
    <s v="Chef"/>
    <n v="46950.34"/>
    <n v="763"/>
    <x v="1"/>
    <x v="2"/>
    <s v="ACC-10805"/>
    <x v="1"/>
    <s v="Active"/>
    <x v="729"/>
    <x v="10"/>
    <x v="3"/>
    <n v="26286.799999999999"/>
    <n v="0"/>
    <s v="Yes"/>
    <n v="2.36"/>
    <s v="USD"/>
    <s v="BR-105"/>
    <n v="34"/>
    <n v="25041.89"/>
    <n v="72"/>
    <n v="8375.7000000000007"/>
    <n v="20"/>
    <n v="61"/>
    <n v="26"/>
    <s v="2026-04-19"/>
    <n v="315.26"/>
    <s v="No"/>
    <s v="Yes"/>
    <n v="87.87"/>
    <s v="No"/>
    <n v="0"/>
    <s v="No"/>
    <n v="0"/>
    <s v="Yes"/>
    <s v="Yes"/>
    <s v="Yes"/>
    <s v="No"/>
    <n v="105.9"/>
    <n v="1"/>
    <x v="4"/>
    <n v="1"/>
    <s v="No"/>
    <s v="No"/>
    <s v="No"/>
    <n v="0"/>
    <s v="Email"/>
    <s v="Enabled"/>
  </r>
  <r>
    <x v="805"/>
    <x v="27"/>
    <x v="0"/>
    <s v="Married"/>
    <s v="Master"/>
    <s v="Nurse"/>
    <n v="86043.35"/>
    <n v="682"/>
    <x v="0"/>
    <x v="0"/>
    <s v="ACC-10806"/>
    <x v="0"/>
    <s v="Dormant"/>
    <x v="730"/>
    <x v="4"/>
    <x v="10"/>
    <n v="5036.1499999999996"/>
    <n v="0"/>
    <s v="No"/>
    <n v="1.24"/>
    <s v="USD"/>
    <s v="BR-107"/>
    <n v="25"/>
    <n v="8965.36"/>
    <n v="52"/>
    <n v="37568.17"/>
    <n v="15"/>
    <n v="68"/>
    <n v="51"/>
    <s v="2026-02-14"/>
    <n v="604.33000000000004"/>
    <s v="No"/>
    <s v="Yes"/>
    <n v="6753.6"/>
    <s v="No"/>
    <n v="0"/>
    <s v="No"/>
    <n v="0"/>
    <s v="Yes"/>
    <s v="Yes"/>
    <s v="No"/>
    <s v="No"/>
    <n v="23.9"/>
    <n v="5"/>
    <x v="0"/>
    <n v="6"/>
    <s v="No"/>
    <s v="No"/>
    <s v="No"/>
    <n v="3"/>
    <s v="SMS"/>
    <s v="Disabled"/>
  </r>
  <r>
    <x v="806"/>
    <x v="44"/>
    <x v="0"/>
    <s v="Single"/>
    <s v="PhD"/>
    <s v="Sales Manager"/>
    <n v="53287.87"/>
    <n v="821"/>
    <x v="1"/>
    <x v="1"/>
    <s v="ACC-10807"/>
    <x v="0"/>
    <s v="Active"/>
    <x v="563"/>
    <x v="11"/>
    <x v="10"/>
    <n v="18068.36"/>
    <n v="0"/>
    <s v="Yes"/>
    <n v="1.52"/>
    <s v="USD"/>
    <s v="BR-103"/>
    <n v="26"/>
    <n v="21258.54"/>
    <n v="60"/>
    <n v="42412.21"/>
    <n v="10"/>
    <n v="13"/>
    <n v="67"/>
    <s v="2026-07-17"/>
    <n v="740.36"/>
    <s v="No"/>
    <s v="Yes"/>
    <n v="64.3"/>
    <s v="No"/>
    <n v="0"/>
    <s v="Yes"/>
    <n v="451626.09"/>
    <s v="Yes"/>
    <s v="Yes"/>
    <s v="No"/>
    <s v="No"/>
    <n v="29.9"/>
    <n v="1"/>
    <x v="1"/>
    <n v="3"/>
    <s v="No"/>
    <s v="No"/>
    <s v="No"/>
    <n v="4"/>
    <s v="Email"/>
    <s v="Enabled"/>
  </r>
  <r>
    <x v="807"/>
    <x v="6"/>
    <x v="0"/>
    <s v="Single"/>
    <s v="Associate Degree"/>
    <s v="Retired"/>
    <n v="40806.199999999997"/>
    <n v="704"/>
    <x v="1"/>
    <x v="0"/>
    <s v="ACC-10808"/>
    <x v="2"/>
    <s v="Active"/>
    <x v="731"/>
    <x v="1"/>
    <x v="6"/>
    <n v="30247.14"/>
    <n v="0"/>
    <s v="No"/>
    <n v="0.05"/>
    <s v="USD"/>
    <s v="BR-103"/>
    <n v="51"/>
    <n v="40520.43"/>
    <n v="88"/>
    <n v="33070.22"/>
    <n v="9"/>
    <n v="49"/>
    <n v="33"/>
    <s v="2026-02-13"/>
    <n v="529.42999999999995"/>
    <s v="No"/>
    <s v="Yes"/>
    <n v="1001.98"/>
    <s v="No"/>
    <n v="0"/>
    <s v="No"/>
    <n v="0"/>
    <s v="Yes"/>
    <s v="Yes"/>
    <s v="No"/>
    <s v="No"/>
    <n v="45.4"/>
    <n v="1"/>
    <x v="2"/>
    <n v="5"/>
    <s v="No"/>
    <s v="No"/>
    <s v="No"/>
    <n v="1"/>
    <s v="SMS"/>
    <s v="Enabled"/>
  </r>
  <r>
    <x v="808"/>
    <x v="9"/>
    <x v="1"/>
    <s v="Married"/>
    <s v="Associate Degree"/>
    <s v="Nurse"/>
    <n v="117450.83"/>
    <n v="748"/>
    <x v="0"/>
    <x v="2"/>
    <s v="ACC-10809"/>
    <x v="1"/>
    <s v="Active"/>
    <x v="732"/>
    <x v="6"/>
    <x v="10"/>
    <n v="27929.53"/>
    <n v="0"/>
    <s v="No"/>
    <n v="2.75"/>
    <s v="USD"/>
    <s v="BR-108"/>
    <n v="29"/>
    <n v="21629.34"/>
    <n v="12"/>
    <n v="3553.39"/>
    <n v="2"/>
    <n v="105"/>
    <n v="53"/>
    <s v="2026-07-29"/>
    <n v="614.21"/>
    <s v="No"/>
    <s v="No"/>
    <n v="0"/>
    <s v="No"/>
    <n v="0"/>
    <s v="Yes"/>
    <n v="236549.84"/>
    <s v="Yes"/>
    <s v="Yes"/>
    <s v="No"/>
    <s v="No"/>
    <n v="25.5"/>
    <n v="5"/>
    <x v="1"/>
    <n v="9"/>
    <s v="No"/>
    <s v="No"/>
    <s v="No"/>
    <n v="3"/>
    <s v="Email"/>
    <s v="N/A"/>
  </r>
  <r>
    <x v="809"/>
    <x v="32"/>
    <x v="1"/>
    <s v="Married"/>
    <s v="High School"/>
    <s v="Chef"/>
    <n v="103111.48"/>
    <n v="712"/>
    <x v="0"/>
    <x v="2"/>
    <s v="ACC-10810"/>
    <x v="0"/>
    <s v="Active"/>
    <x v="733"/>
    <x v="8"/>
    <x v="3"/>
    <n v="11567.19"/>
    <n v="100"/>
    <s v="Yes"/>
    <n v="3.07"/>
    <s v="EUR"/>
    <s v="BR-101"/>
    <n v="26"/>
    <n v="17986.66"/>
    <n v="75"/>
    <n v="39981.97"/>
    <n v="25"/>
    <n v="105"/>
    <n v="29"/>
    <s v="2026-06-25"/>
    <n v="573.95000000000005"/>
    <s v="No"/>
    <s v="Yes"/>
    <n v="1792.29"/>
    <s v="Yes"/>
    <n v="26128.61"/>
    <s v="No"/>
    <n v="0"/>
    <s v="Yes"/>
    <s v="Yes"/>
    <s v="Yes"/>
    <s v="Yes"/>
    <n v="111.8"/>
    <n v="2"/>
    <x v="3"/>
    <n v="7"/>
    <s v="No"/>
    <s v="No"/>
    <s v="No"/>
    <n v="4"/>
    <s v="Email"/>
    <s v="N/A"/>
  </r>
  <r>
    <x v="810"/>
    <x v="12"/>
    <x v="1"/>
    <s v="Single"/>
    <s v="Bachelor"/>
    <s v="Teacher"/>
    <n v="61888.66"/>
    <n v="658"/>
    <x v="0"/>
    <x v="2"/>
    <s v="ACC-10811"/>
    <x v="2"/>
    <s v="Active"/>
    <x v="734"/>
    <x v="9"/>
    <x v="0"/>
    <n v="3149.58"/>
    <n v="100"/>
    <s v="Yes"/>
    <n v="0.05"/>
    <s v="USD"/>
    <s v="BR-108"/>
    <n v="32"/>
    <n v="27064.94"/>
    <n v="44"/>
    <n v="28830.6"/>
    <n v="26"/>
    <n v="16"/>
    <n v="27"/>
    <s v="2026-07-23"/>
    <n v="735.47"/>
    <s v="No"/>
    <s v="Yes"/>
    <n v="95.74"/>
    <s v="No"/>
    <n v="0"/>
    <s v="No"/>
    <n v="0"/>
    <s v="Yes"/>
    <s v="Yes"/>
    <s v="No"/>
    <s v="No"/>
    <n v="36.6"/>
    <n v="0"/>
    <x v="3"/>
    <n v="1"/>
    <s v="No"/>
    <s v="No"/>
    <s v="No"/>
    <n v="3"/>
    <s v="SMS"/>
    <s v="Enabled"/>
  </r>
  <r>
    <x v="811"/>
    <x v="41"/>
    <x v="1"/>
    <s v="Single"/>
    <s v="Master"/>
    <s v="Entrepreneur"/>
    <n v="37933.39"/>
    <n v="599"/>
    <x v="1"/>
    <x v="3"/>
    <s v="ACC-10812"/>
    <x v="0"/>
    <s v="Active"/>
    <x v="735"/>
    <x v="7"/>
    <x v="1"/>
    <n v="4372.5600000000004"/>
    <n v="500"/>
    <s v="No"/>
    <n v="1.39"/>
    <s v="EUR"/>
    <s v="BR-108"/>
    <n v="43"/>
    <n v="12690.8"/>
    <n v="78"/>
    <n v="46703.57"/>
    <n v="17"/>
    <n v="47"/>
    <n v="53"/>
    <s v="2026-04-22"/>
    <n v="490.86"/>
    <s v="No"/>
    <s v="Yes"/>
    <n v="638.54999999999995"/>
    <s v="Yes"/>
    <n v="14692.63"/>
    <s v="No"/>
    <n v="0"/>
    <s v="Yes"/>
    <s v="Yes"/>
    <s v="No"/>
    <s v="No"/>
    <n v="136.69999999999999"/>
    <n v="5"/>
    <x v="4"/>
    <n v="8"/>
    <s v="No"/>
    <s v="No"/>
    <s v="No"/>
    <n v="1"/>
    <s v="Email"/>
    <s v="Disabled"/>
  </r>
  <r>
    <x v="812"/>
    <x v="7"/>
    <x v="1"/>
    <s v="Single"/>
    <s v="High School"/>
    <s v="Student"/>
    <n v="83083.97"/>
    <n v="816"/>
    <x v="0"/>
    <x v="2"/>
    <s v="ACC-10813"/>
    <x v="2"/>
    <s v="Active"/>
    <x v="736"/>
    <x v="10"/>
    <x v="0"/>
    <n v="11756.18"/>
    <n v="0"/>
    <s v="Yes"/>
    <n v="0.05"/>
    <s v="EUR"/>
    <s v="BR-103"/>
    <n v="37"/>
    <n v="9241.9699999999993"/>
    <n v="88"/>
    <n v="45029.79"/>
    <n v="11"/>
    <n v="41"/>
    <n v="27"/>
    <s v="2026-06-26"/>
    <n v="434.17"/>
    <s v="No"/>
    <s v="Yes"/>
    <n v="1535.12"/>
    <s v="Yes"/>
    <n v="21650.53"/>
    <s v="No"/>
    <n v="0"/>
    <s v="No"/>
    <s v="No"/>
    <s v="Yes"/>
    <s v="No"/>
    <n v="34.299999999999997"/>
    <n v="1"/>
    <x v="3"/>
    <n v="2"/>
    <s v="No"/>
    <s v="No"/>
    <s v="No"/>
    <n v="1"/>
    <s v="Phone Call"/>
    <s v="N/A"/>
  </r>
  <r>
    <x v="813"/>
    <x v="40"/>
    <x v="1"/>
    <s v="Married"/>
    <s v="High School"/>
    <s v="Accountant"/>
    <n v="52748.3"/>
    <n v="611"/>
    <x v="1"/>
    <x v="1"/>
    <s v="ACC-10814"/>
    <x v="2"/>
    <s v="Active"/>
    <x v="737"/>
    <x v="5"/>
    <x v="10"/>
    <n v="20113.759999999998"/>
    <n v="100"/>
    <s v="No"/>
    <n v="0.05"/>
    <s v="USD"/>
    <s v="BR-101"/>
    <n v="6"/>
    <n v="1698.89"/>
    <n v="45"/>
    <n v="10063.5"/>
    <n v="13"/>
    <n v="78"/>
    <n v="9"/>
    <s v="2026-01-20"/>
    <n v="230.64"/>
    <s v="No"/>
    <s v="Yes"/>
    <n v="192.66"/>
    <s v="No"/>
    <n v="0"/>
    <s v="No"/>
    <n v="0"/>
    <s v="Yes"/>
    <s v="Yes"/>
    <s v="No"/>
    <s v="No"/>
    <n v="31.1"/>
    <n v="6"/>
    <x v="0"/>
    <n v="6"/>
    <s v="No"/>
    <s v="No"/>
    <s v="No"/>
    <n v="4"/>
    <s v="Phone Call"/>
    <s v="N/A"/>
  </r>
  <r>
    <x v="814"/>
    <x v="31"/>
    <x v="0"/>
    <s v="Widowed"/>
    <s v="Bachelor"/>
    <s v="Mechanic"/>
    <n v="87213.32"/>
    <n v="807"/>
    <x v="0"/>
    <x v="0"/>
    <s v="ACC-10815"/>
    <x v="1"/>
    <s v="Active"/>
    <x v="738"/>
    <x v="3"/>
    <x v="4"/>
    <n v="6020.46"/>
    <n v="1500"/>
    <s v="No"/>
    <n v="1.62"/>
    <s v="USD"/>
    <s v="BR-109"/>
    <n v="8"/>
    <n v="3679.98"/>
    <n v="58"/>
    <n v="14318.96"/>
    <n v="3"/>
    <n v="115"/>
    <n v="33"/>
    <s v="2026-01-22"/>
    <n v="272.70999999999998"/>
    <s v="No"/>
    <s v="Yes"/>
    <n v="1636.85"/>
    <s v="No"/>
    <n v="0"/>
    <s v="No"/>
    <n v="0"/>
    <s v="Yes"/>
    <s v="Yes"/>
    <s v="Yes"/>
    <s v="No"/>
    <n v="128.19999999999999"/>
    <n v="3"/>
    <x v="1"/>
    <n v="9"/>
    <s v="No"/>
    <s v="No"/>
    <s v="No"/>
    <n v="3"/>
    <s v="Email"/>
    <s v="Disabled"/>
  </r>
  <r>
    <x v="815"/>
    <x v="35"/>
    <x v="0"/>
    <s v="Single"/>
    <s v="Bachelor"/>
    <s v="Student"/>
    <n v="52773.66"/>
    <n v="665"/>
    <x v="1"/>
    <x v="3"/>
    <s v="ACC-10816"/>
    <x v="0"/>
    <s v="Dormant"/>
    <x v="739"/>
    <x v="7"/>
    <x v="3"/>
    <n v="2303.5700000000002"/>
    <n v="100"/>
    <s v="Yes"/>
    <n v="2.0099999999999998"/>
    <s v="EUR"/>
    <s v="BR-104"/>
    <n v="20"/>
    <n v="11229.83"/>
    <n v="10"/>
    <n v="5930.51"/>
    <n v="9"/>
    <n v="76"/>
    <n v="9"/>
    <s v="2026-08-25"/>
    <n v="572.01"/>
    <s v="Yes"/>
    <s v="No"/>
    <n v="0"/>
    <s v="No"/>
    <n v="0"/>
    <s v="No"/>
    <n v="0"/>
    <s v="Yes"/>
    <s v="Yes"/>
    <s v="No"/>
    <s v="Yes"/>
    <n v="112.5"/>
    <n v="0"/>
    <x v="1"/>
    <n v="3"/>
    <s v="No"/>
    <s v="No"/>
    <s v="No"/>
    <n v="1"/>
    <s v="Phone Call"/>
    <s v="Disabled"/>
  </r>
  <r>
    <x v="816"/>
    <x v="28"/>
    <x v="2"/>
    <s v="Single"/>
    <s v="High School"/>
    <s v="Retired"/>
    <n v="106134.89"/>
    <n v="535"/>
    <x v="0"/>
    <x v="0"/>
    <s v="ACC-10817"/>
    <x v="0"/>
    <s v="Active"/>
    <x v="740"/>
    <x v="10"/>
    <x v="9"/>
    <n v="16640.63"/>
    <n v="100"/>
    <s v="No"/>
    <n v="3.27"/>
    <s v="USD"/>
    <s v="BR-107"/>
    <n v="16"/>
    <n v="6724.72"/>
    <n v="85"/>
    <n v="55417.02"/>
    <n v="24"/>
    <n v="65"/>
    <n v="43"/>
    <s v="2026-01-04"/>
    <n v="615.26"/>
    <s v="No"/>
    <s v="No"/>
    <n v="0"/>
    <s v="No"/>
    <n v="0"/>
    <s v="No"/>
    <n v="0"/>
    <s v="No"/>
    <s v="Yes"/>
    <s v="Yes"/>
    <s v="No"/>
    <n v="70.2"/>
    <n v="0"/>
    <x v="0"/>
    <n v="3"/>
    <s v="No"/>
    <s v="No"/>
    <s v="No"/>
    <n v="3"/>
    <s v="SMS"/>
    <s v="Disabled"/>
  </r>
  <r>
    <x v="817"/>
    <x v="50"/>
    <x v="0"/>
    <s v="Divorced"/>
    <s v="Bachelor"/>
    <s v="Retired"/>
    <n v="52031.46"/>
    <n v="611"/>
    <x v="1"/>
    <x v="0"/>
    <s v="ACC-10818"/>
    <x v="2"/>
    <s v="Active"/>
    <x v="741"/>
    <x v="3"/>
    <x v="3"/>
    <n v="10099.76"/>
    <n v="1500"/>
    <s v="Yes"/>
    <n v="0.05"/>
    <s v="USD"/>
    <s v="BR-109"/>
    <n v="21"/>
    <n v="11077.33"/>
    <n v="51"/>
    <n v="6992.17"/>
    <n v="6"/>
    <n v="29"/>
    <n v="39"/>
    <s v="2026-04-15"/>
    <n v="250.97"/>
    <s v="No"/>
    <s v="Yes"/>
    <n v="6912.93"/>
    <s v="No"/>
    <n v="0"/>
    <s v="No"/>
    <n v="0"/>
    <s v="Yes"/>
    <s v="Yes"/>
    <s v="Yes"/>
    <s v="No"/>
    <n v="115.6"/>
    <n v="3"/>
    <x v="3"/>
    <n v="7"/>
    <s v="No"/>
    <s v="No"/>
    <s v="Yes"/>
    <n v="0"/>
    <s v="Email"/>
    <s v="Enabled"/>
  </r>
  <r>
    <x v="818"/>
    <x v="23"/>
    <x v="0"/>
    <s v="Divorced"/>
    <s v="Associate Degree"/>
    <s v="Nurse"/>
    <n v="124118.34"/>
    <n v="586"/>
    <x v="2"/>
    <x v="0"/>
    <s v="ACC-10819"/>
    <x v="0"/>
    <s v="Active"/>
    <x v="742"/>
    <x v="9"/>
    <x v="7"/>
    <n v="38100.51"/>
    <n v="1500"/>
    <s v="Yes"/>
    <n v="1.5"/>
    <s v="EUR"/>
    <s v="BR-103"/>
    <n v="40"/>
    <n v="17663.54"/>
    <n v="50"/>
    <n v="9523.64"/>
    <n v="15"/>
    <n v="73"/>
    <n v="34"/>
    <s v="2026-02-26"/>
    <n v="302.08"/>
    <s v="No"/>
    <s v="No"/>
    <n v="0"/>
    <s v="No"/>
    <n v="0"/>
    <s v="No"/>
    <n v="0"/>
    <s v="Yes"/>
    <s v="Yes"/>
    <s v="No"/>
    <s v="No"/>
    <n v="97"/>
    <n v="4"/>
    <x v="3"/>
    <n v="6"/>
    <s v="No"/>
    <s v="Yes"/>
    <s v="No"/>
    <n v="4"/>
    <s v="Email"/>
    <s v="Disabled"/>
  </r>
  <r>
    <x v="819"/>
    <x v="37"/>
    <x v="1"/>
    <s v="Married"/>
    <s v="Bachelor"/>
    <s v="Entrepreneur"/>
    <n v="69876.44"/>
    <n v="682"/>
    <x v="0"/>
    <x v="1"/>
    <s v="ACC-10820"/>
    <x v="2"/>
    <s v="Active"/>
    <x v="743"/>
    <x v="3"/>
    <x v="1"/>
    <n v="26470.54"/>
    <n v="0"/>
    <s v="Yes"/>
    <n v="0.05"/>
    <s v="USD"/>
    <s v="BR-105"/>
    <n v="20"/>
    <n v="7919.32"/>
    <n v="82"/>
    <n v="45948.92"/>
    <n v="25"/>
    <n v="26"/>
    <n v="60"/>
    <s v="2026-05-08"/>
    <n v="528.12"/>
    <s v="Yes"/>
    <s v="Yes"/>
    <n v="6629.65"/>
    <s v="No"/>
    <n v="0"/>
    <s v="No"/>
    <n v="0"/>
    <s v="Yes"/>
    <s v="Yes"/>
    <s v="No"/>
    <s v="No"/>
    <n v="139.5"/>
    <n v="4"/>
    <x v="0"/>
    <n v="5"/>
    <s v="Yes"/>
    <s v="No"/>
    <s v="No"/>
    <n v="2"/>
    <s v="SMS"/>
    <s v="Disabled"/>
  </r>
  <r>
    <x v="820"/>
    <x v="3"/>
    <x v="0"/>
    <s v="Single"/>
    <s v="Bachelor"/>
    <s v="Sales Manager"/>
    <n v="99607.64"/>
    <n v="584"/>
    <x v="0"/>
    <x v="0"/>
    <s v="ACC-10821"/>
    <x v="2"/>
    <s v="Active"/>
    <x v="744"/>
    <x v="3"/>
    <x v="9"/>
    <n v="66758.929999999993"/>
    <n v="100"/>
    <s v="Yes"/>
    <n v="0.05"/>
    <s v="USD"/>
    <s v="BR-110"/>
    <n v="43"/>
    <n v="24977.73"/>
    <n v="66"/>
    <n v="22554.84"/>
    <n v="8"/>
    <n v="25"/>
    <n v="6"/>
    <s v="2026-06-21"/>
    <n v="436.08"/>
    <s v="No"/>
    <s v="Yes"/>
    <n v="2143.23"/>
    <s v="No"/>
    <n v="0"/>
    <s v="Yes"/>
    <n v="223015.88"/>
    <s v="Yes"/>
    <s v="Yes"/>
    <s v="Yes"/>
    <s v="No"/>
    <n v="79.599999999999994"/>
    <n v="7"/>
    <x v="4"/>
    <n v="10"/>
    <s v="No"/>
    <s v="No"/>
    <s v="No"/>
    <n v="4"/>
    <s v="SMS"/>
    <s v="Enabled"/>
  </r>
  <r>
    <x v="821"/>
    <x v="47"/>
    <x v="0"/>
    <s v="Single"/>
    <s v="Master"/>
    <s v="Software Engineer"/>
    <n v="51497.49"/>
    <n v="768"/>
    <x v="1"/>
    <x v="3"/>
    <s v="ACC-10822"/>
    <x v="0"/>
    <s v="Active"/>
    <x v="745"/>
    <x v="9"/>
    <x v="8"/>
    <n v="5783.44"/>
    <n v="0"/>
    <s v="No"/>
    <n v="2.6"/>
    <s v="USD"/>
    <s v="BR-111"/>
    <n v="27"/>
    <n v="19352.689999999999"/>
    <n v="29"/>
    <n v="13701.62"/>
    <n v="29"/>
    <n v="20"/>
    <n v="19"/>
    <s v="2026-05-10"/>
    <n v="590.26"/>
    <s v="No"/>
    <s v="No"/>
    <n v="0"/>
    <s v="No"/>
    <n v="0"/>
    <s v="No"/>
    <n v="0"/>
    <s v="Yes"/>
    <s v="No"/>
    <s v="No"/>
    <s v="No"/>
    <n v="61.4"/>
    <n v="0"/>
    <x v="2"/>
    <n v="7"/>
    <s v="No"/>
    <s v="No"/>
    <s v="No"/>
    <n v="1"/>
    <s v="Email"/>
    <s v="Enabled"/>
  </r>
  <r>
    <x v="822"/>
    <x v="51"/>
    <x v="1"/>
    <s v="Married"/>
    <s v="Bachelor"/>
    <s v="Nurse"/>
    <n v="32216.240000000002"/>
    <n v="664"/>
    <x v="1"/>
    <x v="3"/>
    <s v="ACC-10823"/>
    <x v="2"/>
    <s v="Active"/>
    <x v="746"/>
    <x v="9"/>
    <x v="2"/>
    <n v="7590.77"/>
    <n v="100"/>
    <s v="No"/>
    <n v="0.05"/>
    <s v="USD"/>
    <s v="BR-113"/>
    <n v="12"/>
    <n v="14010.56"/>
    <n v="23"/>
    <n v="11755.56"/>
    <n v="2"/>
    <n v="22"/>
    <n v="55"/>
    <s v="2026-03-30"/>
    <n v="736.17"/>
    <s v="No"/>
    <s v="No"/>
    <n v="0"/>
    <s v="No"/>
    <n v="0"/>
    <s v="No"/>
    <n v="0"/>
    <s v="Yes"/>
    <s v="Yes"/>
    <s v="Yes"/>
    <s v="No"/>
    <n v="12.5"/>
    <n v="2"/>
    <x v="2"/>
    <n v="2"/>
    <s v="No"/>
    <s v="No"/>
    <s v="No"/>
    <n v="3"/>
    <s v="Email"/>
    <s v="Disabled"/>
  </r>
  <r>
    <x v="823"/>
    <x v="11"/>
    <x v="1"/>
    <s v="Married"/>
    <s v="Master"/>
    <s v="Software Engineer"/>
    <n v="15000"/>
    <n v="802"/>
    <x v="1"/>
    <x v="3"/>
    <s v="ACC-10824"/>
    <x v="0"/>
    <s v="Active"/>
    <x v="747"/>
    <x v="10"/>
    <x v="8"/>
    <n v="2200.9699999999998"/>
    <n v="1500"/>
    <s v="No"/>
    <n v="2.23"/>
    <s v="USD"/>
    <s v="BR-103"/>
    <n v="13"/>
    <n v="18748.79"/>
    <n v="96"/>
    <n v="60686.65"/>
    <n v="1"/>
    <n v="27"/>
    <n v="27"/>
    <s v="2026-02-06"/>
    <n v="728.77"/>
    <s v="No"/>
    <s v="No"/>
    <n v="0"/>
    <s v="Yes"/>
    <n v="6319.46"/>
    <s v="No"/>
    <n v="0"/>
    <s v="No"/>
    <s v="Yes"/>
    <s v="No"/>
    <s v="No"/>
    <n v="57.8"/>
    <n v="5"/>
    <x v="3"/>
    <n v="10"/>
    <s v="No"/>
    <s v="No"/>
    <s v="No"/>
    <n v="4"/>
    <s v="SMS"/>
    <s v="Enabled"/>
  </r>
  <r>
    <x v="824"/>
    <x v="44"/>
    <x v="0"/>
    <s v="Single"/>
    <s v="Bachelor"/>
    <s v="Accountant"/>
    <n v="96915.1"/>
    <n v="589"/>
    <x v="0"/>
    <x v="0"/>
    <s v="ACC-10825"/>
    <x v="3"/>
    <s v="Active"/>
    <x v="300"/>
    <x v="2"/>
    <x v="2"/>
    <n v="1010.51"/>
    <n v="0"/>
    <s v="No"/>
    <n v="3.84"/>
    <s v="USD"/>
    <s v="BR-105"/>
    <n v="18"/>
    <n v="25103.79"/>
    <n v="61"/>
    <n v="39911.550000000003"/>
    <n v="24"/>
    <n v="23"/>
    <n v="30"/>
    <s v="2026-01-07"/>
    <n v="822.98"/>
    <s v="Yes"/>
    <s v="Yes"/>
    <n v="1748.43"/>
    <s v="No"/>
    <n v="0"/>
    <s v="No"/>
    <n v="0"/>
    <s v="Yes"/>
    <s v="Yes"/>
    <s v="No"/>
    <s v="No"/>
    <n v="15.2"/>
    <n v="4"/>
    <x v="2"/>
    <n v="10"/>
    <s v="No"/>
    <s v="No"/>
    <s v="No"/>
    <n v="2"/>
    <s v="Email"/>
    <s v="N/A"/>
  </r>
  <r>
    <x v="825"/>
    <x v="44"/>
    <x v="1"/>
    <s v="Married"/>
    <s v="Bachelor"/>
    <s v="Chef"/>
    <n v="66700.350000000006"/>
    <n v="737"/>
    <x v="0"/>
    <x v="3"/>
    <s v="ACC-10826"/>
    <x v="2"/>
    <s v="Active"/>
    <x v="748"/>
    <x v="4"/>
    <x v="2"/>
    <n v="17998.73"/>
    <n v="500"/>
    <s v="Yes"/>
    <n v="0.05"/>
    <s v="USD"/>
    <s v="BR-111"/>
    <n v="59"/>
    <n v="48304.12"/>
    <n v="63"/>
    <n v="16384.55"/>
    <n v="5"/>
    <n v="43"/>
    <n v="15"/>
    <s v="2026-03-16"/>
    <n v="530.24"/>
    <s v="No"/>
    <s v="Yes"/>
    <n v="2977.86"/>
    <s v="No"/>
    <n v="0"/>
    <s v="No"/>
    <n v="0"/>
    <s v="Yes"/>
    <s v="No"/>
    <s v="Yes"/>
    <s v="No"/>
    <n v="11.6"/>
    <n v="4"/>
    <x v="2"/>
    <n v="10"/>
    <s v="No"/>
    <s v="No"/>
    <s v="No"/>
    <n v="0"/>
    <s v="Email"/>
    <s v="Enabled"/>
  </r>
  <r>
    <x v="826"/>
    <x v="14"/>
    <x v="0"/>
    <s v="Single"/>
    <s v="Bachelor"/>
    <s v="Nurse"/>
    <n v="33810.61"/>
    <n v="521"/>
    <x v="1"/>
    <x v="3"/>
    <s v="ACC-10827"/>
    <x v="2"/>
    <s v="Active"/>
    <x v="5"/>
    <x v="0"/>
    <x v="0"/>
    <n v="17497.45"/>
    <n v="100"/>
    <s v="Yes"/>
    <n v="0.05"/>
    <s v="EUR"/>
    <s v="BR-102"/>
    <n v="13"/>
    <n v="10396.73"/>
    <n v="58"/>
    <n v="26446.41"/>
    <n v="9"/>
    <n v="85"/>
    <n v="28"/>
    <s v="2026-08-28"/>
    <n v="518.91999999999996"/>
    <s v="No"/>
    <s v="No"/>
    <n v="0"/>
    <s v="No"/>
    <n v="0"/>
    <s v="No"/>
    <n v="0"/>
    <s v="No"/>
    <s v="No"/>
    <s v="Yes"/>
    <s v="Yes"/>
    <n v="35.299999999999997"/>
    <n v="1"/>
    <x v="2"/>
    <n v="4"/>
    <s v="No"/>
    <s v="No"/>
    <s v="No"/>
    <n v="1"/>
    <s v="SMS"/>
    <s v="N/A"/>
  </r>
  <r>
    <x v="827"/>
    <x v="27"/>
    <x v="0"/>
    <s v="Married"/>
    <s v="Master"/>
    <s v="Accountant"/>
    <n v="97955.08"/>
    <n v="666"/>
    <x v="0"/>
    <x v="3"/>
    <s v="ACC-10828"/>
    <x v="0"/>
    <s v="Active"/>
    <x v="749"/>
    <x v="1"/>
    <x v="5"/>
    <n v="2070.38"/>
    <n v="0"/>
    <s v="No"/>
    <n v="2.13"/>
    <s v="USD"/>
    <s v="BR-104"/>
    <n v="51"/>
    <n v="18533.77"/>
    <n v="39"/>
    <n v="5563.08"/>
    <n v="3"/>
    <n v="95"/>
    <n v="13"/>
    <s v="2026-08-21"/>
    <n v="267.74"/>
    <s v="No"/>
    <s v="Yes"/>
    <n v="7012.45"/>
    <s v="Yes"/>
    <n v="8732.73"/>
    <s v="No"/>
    <n v="0"/>
    <s v="Yes"/>
    <s v="Yes"/>
    <s v="Yes"/>
    <s v="No"/>
    <n v="81.099999999999994"/>
    <n v="1"/>
    <x v="3"/>
    <n v="1"/>
    <s v="No"/>
    <s v="No"/>
    <s v="No"/>
    <n v="3"/>
    <s v="SMS"/>
    <s v="N/A"/>
  </r>
  <r>
    <x v="828"/>
    <x v="8"/>
    <x v="1"/>
    <s v="Single"/>
    <s v="Master"/>
    <s v="Mechanic"/>
    <n v="93899.85"/>
    <n v="714"/>
    <x v="0"/>
    <x v="2"/>
    <s v="ACC-10829"/>
    <x v="1"/>
    <s v="Active"/>
    <x v="750"/>
    <x v="8"/>
    <x v="8"/>
    <n v="1037.54"/>
    <n v="100"/>
    <s v="No"/>
    <n v="2.35"/>
    <s v="USD"/>
    <s v="BR-112"/>
    <n v="57"/>
    <n v="83405.94"/>
    <n v="12"/>
    <n v="8178.14"/>
    <n v="3"/>
    <n v="94"/>
    <n v="75"/>
    <s v="2026-02-16"/>
    <n v="1327.31"/>
    <s v="No"/>
    <s v="No"/>
    <n v="0"/>
    <s v="No"/>
    <n v="0"/>
    <s v="No"/>
    <n v="0"/>
    <s v="Yes"/>
    <s v="Yes"/>
    <s v="No"/>
    <s v="No"/>
    <n v="64.3"/>
    <n v="4"/>
    <x v="1"/>
    <n v="3"/>
    <s v="No"/>
    <s v="No"/>
    <s v="No"/>
    <n v="0"/>
    <s v="Email"/>
    <s v="N/A"/>
  </r>
  <r>
    <x v="829"/>
    <x v="31"/>
    <x v="1"/>
    <s v="Single"/>
    <s v="High School"/>
    <s v="Nurse"/>
    <n v="99559.65"/>
    <n v="557"/>
    <x v="0"/>
    <x v="2"/>
    <s v="ACC-10830"/>
    <x v="2"/>
    <s v="Active"/>
    <x v="751"/>
    <x v="0"/>
    <x v="10"/>
    <n v="39862.269999999997"/>
    <n v="0"/>
    <s v="Yes"/>
    <n v="0.05"/>
    <s v="USD"/>
    <s v="BR-102"/>
    <n v="30"/>
    <n v="35643.81"/>
    <n v="21"/>
    <n v="14365.81"/>
    <n v="9"/>
    <n v="35"/>
    <n v="14"/>
    <s v="2026-08-15"/>
    <n v="980.58"/>
    <s v="Yes"/>
    <s v="Yes"/>
    <n v="6211.27"/>
    <s v="No"/>
    <n v="0"/>
    <s v="No"/>
    <n v="0"/>
    <s v="Yes"/>
    <s v="Yes"/>
    <s v="No"/>
    <s v="Yes"/>
    <n v="23.2"/>
    <n v="2"/>
    <x v="3"/>
    <n v="1"/>
    <s v="No"/>
    <s v="No"/>
    <s v="No"/>
    <n v="1"/>
    <s v="SMS"/>
    <s v="Disabled"/>
  </r>
  <r>
    <x v="830"/>
    <x v="9"/>
    <x v="1"/>
    <s v="Married"/>
    <s v="Master"/>
    <s v="Entrepreneur"/>
    <n v="31505.35"/>
    <n v="529"/>
    <x v="1"/>
    <x v="0"/>
    <s v="ACC-10831"/>
    <x v="0"/>
    <s v="Active"/>
    <x v="752"/>
    <x v="1"/>
    <x v="7"/>
    <n v="11199.23"/>
    <n v="0"/>
    <s v="No"/>
    <n v="1.23"/>
    <s v="EUR"/>
    <s v="BR-103"/>
    <n v="40"/>
    <n v="52073.55"/>
    <n v="40"/>
    <n v="10985.17"/>
    <n v="9"/>
    <n v="51"/>
    <n v="76"/>
    <s v="2026-08-05"/>
    <n v="788.23"/>
    <s v="Yes"/>
    <s v="Yes"/>
    <n v="265.38"/>
    <s v="No"/>
    <n v="0"/>
    <s v="Yes"/>
    <n v="154904.79999999999"/>
    <s v="No"/>
    <s v="Yes"/>
    <s v="No"/>
    <s v="Yes"/>
    <n v="93.3"/>
    <n v="1"/>
    <x v="3"/>
    <n v="1"/>
    <s v="No"/>
    <s v="Yes"/>
    <s v="No"/>
    <n v="4"/>
    <s v="Email"/>
    <s v="Enabled"/>
  </r>
  <r>
    <x v="831"/>
    <x v="21"/>
    <x v="1"/>
    <s v="Married"/>
    <s v="Master"/>
    <s v="Entrepreneur"/>
    <n v="96160.28"/>
    <n v="605"/>
    <x v="0"/>
    <x v="3"/>
    <s v="ACC-10832"/>
    <x v="0"/>
    <s v="Active"/>
    <x v="753"/>
    <x v="11"/>
    <x v="8"/>
    <n v="15980.7"/>
    <n v="1500"/>
    <s v="Yes"/>
    <n v="0.62"/>
    <s v="USD"/>
    <s v="BR-105"/>
    <n v="7"/>
    <n v="3530.89"/>
    <n v="46"/>
    <n v="7841.4"/>
    <n v="12"/>
    <n v="70"/>
    <n v="75"/>
    <s v="2026-06-01"/>
    <n v="214.57"/>
    <s v="Yes"/>
    <s v="Yes"/>
    <n v="1810.33"/>
    <s v="Yes"/>
    <n v="8122.08"/>
    <s v="No"/>
    <n v="0"/>
    <s v="No"/>
    <s v="Yes"/>
    <s v="No"/>
    <s v="No"/>
    <n v="66.3"/>
    <n v="5"/>
    <x v="4"/>
    <n v="10"/>
    <s v="No"/>
    <s v="No"/>
    <s v="No"/>
    <n v="4"/>
    <s v="SMS"/>
    <s v="Disabled"/>
  </r>
  <r>
    <x v="832"/>
    <x v="46"/>
    <x v="1"/>
    <s v="Widowed"/>
    <s v="Bachelor"/>
    <s v="Retired"/>
    <n v="74601.05"/>
    <n v="829"/>
    <x v="0"/>
    <x v="0"/>
    <s v="ACC-10833"/>
    <x v="0"/>
    <s v="Dormant"/>
    <x v="423"/>
    <x v="10"/>
    <x v="4"/>
    <n v="24996.01"/>
    <n v="0"/>
    <s v="Yes"/>
    <n v="1.26"/>
    <s v="USD"/>
    <s v="BR-109"/>
    <n v="58"/>
    <n v="41841.879999999997"/>
    <n v="36"/>
    <n v="3692.48"/>
    <n v="5"/>
    <n v="48"/>
    <n v="61"/>
    <s v="2026-01-21"/>
    <n v="484.41"/>
    <s v="No"/>
    <s v="Yes"/>
    <n v="3.5"/>
    <s v="No"/>
    <n v="0"/>
    <s v="No"/>
    <n v="0"/>
    <s v="Yes"/>
    <s v="Yes"/>
    <s v="Yes"/>
    <s v="No"/>
    <n v="117.8"/>
    <n v="7"/>
    <x v="4"/>
    <n v="10"/>
    <s v="No"/>
    <s v="No"/>
    <s v="No"/>
    <n v="2"/>
    <s v="Email"/>
    <s v="Enabled"/>
  </r>
  <r>
    <x v="833"/>
    <x v="54"/>
    <x v="0"/>
    <s v="Married"/>
    <s v="Associate Degree"/>
    <s v="Mechanic"/>
    <n v="100690.58"/>
    <n v="666"/>
    <x v="0"/>
    <x v="1"/>
    <s v="ACC-10834"/>
    <x v="3"/>
    <s v="Dormant"/>
    <x v="754"/>
    <x v="11"/>
    <x v="10"/>
    <n v="93617.75"/>
    <n v="100"/>
    <s v="No"/>
    <n v="4.87"/>
    <s v="EUR"/>
    <s v="BR-103"/>
    <n v="14"/>
    <n v="4668.1400000000003"/>
    <n v="33"/>
    <n v="15880.67"/>
    <n v="6"/>
    <n v="11"/>
    <n v="19"/>
    <s v="2026-07-01"/>
    <n v="437.21"/>
    <s v="No"/>
    <s v="Yes"/>
    <n v="1344.71"/>
    <s v="No"/>
    <n v="0"/>
    <s v="No"/>
    <n v="0"/>
    <s v="Yes"/>
    <s v="Yes"/>
    <s v="Yes"/>
    <s v="No"/>
    <n v="29.5"/>
    <n v="2"/>
    <x v="3"/>
    <n v="3"/>
    <s v="No"/>
    <s v="No"/>
    <s v="No"/>
    <n v="0"/>
    <s v="SMS"/>
    <s v="Enabled"/>
  </r>
  <r>
    <x v="834"/>
    <x v="27"/>
    <x v="1"/>
    <s v="Single"/>
    <s v="Master"/>
    <s v="Retired"/>
    <n v="78568.28"/>
    <n v="849"/>
    <x v="0"/>
    <x v="3"/>
    <s v="ACC-10835"/>
    <x v="1"/>
    <s v="Active"/>
    <x v="755"/>
    <x v="7"/>
    <x v="7"/>
    <n v="7499.42"/>
    <n v="500"/>
    <s v="Yes"/>
    <n v="2.61"/>
    <s v="USD"/>
    <s v="BR-110"/>
    <n v="29"/>
    <n v="41268.65"/>
    <n v="50"/>
    <n v="5928.55"/>
    <n v="27"/>
    <n v="66"/>
    <n v="37"/>
    <s v="2026-06-16"/>
    <n v="597.42999999999995"/>
    <s v="No"/>
    <s v="Yes"/>
    <n v="217.12"/>
    <s v="No"/>
    <n v="0"/>
    <s v="Yes"/>
    <n v="387622.15"/>
    <s v="No"/>
    <s v="Yes"/>
    <s v="Yes"/>
    <s v="No"/>
    <n v="100.6"/>
    <n v="5"/>
    <x v="0"/>
    <n v="8"/>
    <s v="No"/>
    <s v="No"/>
    <s v="No"/>
    <n v="4"/>
    <s v="SMS"/>
    <s v="N/A"/>
  </r>
  <r>
    <x v="835"/>
    <x v="5"/>
    <x v="0"/>
    <s v="Married"/>
    <s v="Master"/>
    <s v="Software Engineer"/>
    <n v="69325.39"/>
    <n v="653"/>
    <x v="0"/>
    <x v="1"/>
    <s v="ACC-10836"/>
    <x v="1"/>
    <s v="Active"/>
    <x v="756"/>
    <x v="8"/>
    <x v="10"/>
    <n v="6563.7"/>
    <n v="1500"/>
    <s v="Yes"/>
    <n v="3.37"/>
    <s v="GBP"/>
    <s v="BR-106"/>
    <n v="8"/>
    <n v="4572.62"/>
    <n v="73"/>
    <n v="40912.57"/>
    <n v="26"/>
    <n v="59"/>
    <n v="15"/>
    <s v="2026-02-05"/>
    <n v="561.54999999999995"/>
    <s v="No"/>
    <s v="Yes"/>
    <n v="1490.87"/>
    <s v="No"/>
    <n v="0"/>
    <s v="No"/>
    <n v="0"/>
    <s v="No"/>
    <s v="Yes"/>
    <s v="No"/>
    <s v="Yes"/>
    <n v="27.8"/>
    <n v="5"/>
    <x v="0"/>
    <n v="10"/>
    <s v="No"/>
    <s v="No"/>
    <s v="No"/>
    <n v="2"/>
    <s v="Email"/>
    <s v="Enabled"/>
  </r>
  <r>
    <x v="836"/>
    <x v="19"/>
    <x v="1"/>
    <s v="Single"/>
    <s v="Associate Degree"/>
    <s v="Student"/>
    <n v="96499.63"/>
    <n v="826"/>
    <x v="0"/>
    <x v="0"/>
    <s v="ACC-10837"/>
    <x v="2"/>
    <s v="Active"/>
    <x v="757"/>
    <x v="7"/>
    <x v="4"/>
    <n v="6930.99"/>
    <n v="500"/>
    <s v="No"/>
    <n v="0.05"/>
    <s v="GBP"/>
    <s v="BR-104"/>
    <n v="34"/>
    <n v="33143.629999999997"/>
    <n v="20"/>
    <n v="11171.9"/>
    <n v="25"/>
    <n v="25"/>
    <n v="23"/>
    <s v="2026-06-12"/>
    <n v="820.66"/>
    <s v="Yes"/>
    <s v="Yes"/>
    <n v="2028.67"/>
    <s v="No"/>
    <n v="0"/>
    <s v="No"/>
    <n v="0"/>
    <s v="Yes"/>
    <s v="Yes"/>
    <s v="Yes"/>
    <s v="No"/>
    <n v="125.5"/>
    <n v="0"/>
    <x v="4"/>
    <n v="1"/>
    <s v="No"/>
    <s v="No"/>
    <s v="No"/>
    <n v="3"/>
    <s v="SMS"/>
    <s v="Disabled"/>
  </r>
  <r>
    <x v="837"/>
    <x v="21"/>
    <x v="0"/>
    <s v="Divorced"/>
    <s v="PhD"/>
    <s v="Sales Manager"/>
    <n v="86297.49"/>
    <n v="506"/>
    <x v="0"/>
    <x v="3"/>
    <s v="ACC-10838"/>
    <x v="2"/>
    <s v="Active"/>
    <x v="758"/>
    <x v="11"/>
    <x v="4"/>
    <n v="34190.379999999997"/>
    <n v="100"/>
    <s v="No"/>
    <n v="0.05"/>
    <s v="EUR"/>
    <s v="BR-104"/>
    <n v="54"/>
    <n v="21485.85"/>
    <n v="82"/>
    <n v="41860.230000000003"/>
    <n v="4"/>
    <n v="71"/>
    <n v="46"/>
    <s v="2026-08-27"/>
    <n v="465.78"/>
    <s v="Yes"/>
    <s v="Yes"/>
    <n v="4780.95"/>
    <s v="Yes"/>
    <n v="23900.39"/>
    <s v="No"/>
    <n v="0"/>
    <s v="No"/>
    <s v="Yes"/>
    <s v="No"/>
    <s v="No"/>
    <n v="125.7"/>
    <n v="5"/>
    <x v="4"/>
    <n v="10"/>
    <s v="No"/>
    <s v="No"/>
    <s v="No"/>
    <n v="3"/>
    <s v="Phone Call"/>
    <s v="N/A"/>
  </r>
  <r>
    <x v="838"/>
    <x v="10"/>
    <x v="1"/>
    <s v="Married"/>
    <s v="High School"/>
    <s v="Mechanic"/>
    <n v="92044.14"/>
    <n v="696"/>
    <x v="0"/>
    <x v="3"/>
    <s v="ACC-10839"/>
    <x v="0"/>
    <s v="Active"/>
    <x v="148"/>
    <x v="11"/>
    <x v="1"/>
    <n v="12951.57"/>
    <n v="100"/>
    <s v="No"/>
    <n v="2.78"/>
    <s v="USD"/>
    <s v="BR-111"/>
    <n v="15"/>
    <n v="18654.53"/>
    <n v="25"/>
    <n v="17685.509999999998"/>
    <n v="14"/>
    <n v="107"/>
    <n v="62"/>
    <s v="2026-06-28"/>
    <n v="908.5"/>
    <s v="No"/>
    <s v="Yes"/>
    <n v="875.43"/>
    <s v="Yes"/>
    <n v="25400.44"/>
    <s v="No"/>
    <n v="0"/>
    <s v="Yes"/>
    <s v="Yes"/>
    <s v="Yes"/>
    <s v="No"/>
    <n v="138.19999999999999"/>
    <n v="5"/>
    <x v="1"/>
    <n v="5"/>
    <s v="No"/>
    <s v="No"/>
    <s v="No"/>
    <n v="0"/>
    <s v="Phone Call"/>
    <s v="Enabled"/>
  </r>
  <r>
    <x v="839"/>
    <x v="26"/>
    <x v="1"/>
    <s v="Married"/>
    <s v="High School"/>
    <s v="Chef"/>
    <n v="52798.81"/>
    <n v="820"/>
    <x v="1"/>
    <x v="0"/>
    <s v="ACC-10840"/>
    <x v="0"/>
    <s v="Active"/>
    <x v="645"/>
    <x v="5"/>
    <x v="9"/>
    <n v="71526.740000000005"/>
    <n v="0"/>
    <s v="Yes"/>
    <n v="3.23"/>
    <s v="USD"/>
    <s v="BR-113"/>
    <n v="55"/>
    <n v="24323.64"/>
    <n v="23"/>
    <n v="7675.34"/>
    <n v="29"/>
    <n v="20"/>
    <n v="22"/>
    <s v="2026-02-17"/>
    <n v="410.24"/>
    <s v="No"/>
    <s v="Yes"/>
    <n v="2091.44"/>
    <s v="No"/>
    <n v="0"/>
    <s v="Yes"/>
    <n v="317335.01"/>
    <s v="Yes"/>
    <s v="No"/>
    <s v="Yes"/>
    <s v="No"/>
    <n v="79.3"/>
    <n v="7"/>
    <x v="4"/>
    <n v="10"/>
    <s v="No"/>
    <s v="Yes"/>
    <s v="No"/>
    <n v="3"/>
    <s v="SMS"/>
    <s v="N/A"/>
  </r>
  <r>
    <x v="840"/>
    <x v="11"/>
    <x v="0"/>
    <s v="Single"/>
    <s v="Bachelor"/>
    <s v="Sales Manager"/>
    <n v="60689.77"/>
    <n v="545"/>
    <x v="0"/>
    <x v="3"/>
    <s v="ACC-10841"/>
    <x v="0"/>
    <s v="Active"/>
    <x v="759"/>
    <x v="1"/>
    <x v="5"/>
    <n v="23439.02"/>
    <n v="0"/>
    <s v="Yes"/>
    <n v="2.31"/>
    <s v="USD"/>
    <s v="BR-110"/>
    <n v="23"/>
    <n v="28800.59"/>
    <n v="56"/>
    <n v="40695.32"/>
    <n v="7"/>
    <n v="92"/>
    <n v="22"/>
    <s v="2026-02-06"/>
    <n v="879.7"/>
    <s v="No"/>
    <s v="No"/>
    <n v="0"/>
    <s v="No"/>
    <n v="0"/>
    <s v="No"/>
    <n v="0"/>
    <s v="Yes"/>
    <s v="No"/>
    <s v="Yes"/>
    <s v="No"/>
    <n v="81.2"/>
    <n v="2"/>
    <x v="2"/>
    <n v="2"/>
    <s v="No"/>
    <s v="No"/>
    <s v="No"/>
    <n v="4"/>
    <s v="Phone Call"/>
    <s v="Enabled"/>
  </r>
  <r>
    <x v="841"/>
    <x v="5"/>
    <x v="0"/>
    <s v="Married"/>
    <s v="Bachelor"/>
    <s v="Sales Manager"/>
    <n v="21654.66"/>
    <n v="517"/>
    <x v="1"/>
    <x v="1"/>
    <s v="ACC-10842"/>
    <x v="2"/>
    <s v="Active"/>
    <x v="749"/>
    <x v="1"/>
    <x v="5"/>
    <n v="3191.12"/>
    <n v="1500"/>
    <s v="Yes"/>
    <n v="0.05"/>
    <s v="USD"/>
    <s v="BR-110"/>
    <n v="54"/>
    <n v="39003.730000000003"/>
    <n v="39"/>
    <n v="3030.07"/>
    <n v="9"/>
    <n v="72"/>
    <n v="26"/>
    <s v="2026-01-17"/>
    <n v="451.98"/>
    <s v="No"/>
    <s v="Yes"/>
    <n v="6119.17"/>
    <s v="No"/>
    <n v="0"/>
    <s v="No"/>
    <n v="0"/>
    <s v="Yes"/>
    <s v="No"/>
    <s v="No"/>
    <s v="Yes"/>
    <n v="81.099999999999994"/>
    <n v="1"/>
    <x v="3"/>
    <n v="4"/>
    <s v="No"/>
    <s v="No"/>
    <s v="No"/>
    <n v="3"/>
    <s v="SMS"/>
    <s v="Enabled"/>
  </r>
  <r>
    <x v="842"/>
    <x v="26"/>
    <x v="1"/>
    <s v="Married"/>
    <s v="Bachelor"/>
    <s v="Teacher"/>
    <n v="50996.9"/>
    <n v="652"/>
    <x v="1"/>
    <x v="1"/>
    <s v="ACC-10843"/>
    <x v="1"/>
    <s v="Dormant"/>
    <x v="760"/>
    <x v="8"/>
    <x v="3"/>
    <n v="2981.72"/>
    <n v="100"/>
    <s v="No"/>
    <n v="3.61"/>
    <s v="USD"/>
    <s v="BR-113"/>
    <n v="17"/>
    <n v="16168.43"/>
    <n v="33"/>
    <n v="4440.74"/>
    <n v="11"/>
    <n v="39"/>
    <n v="56"/>
    <s v="2026-08-04"/>
    <n v="412.18"/>
    <s v="No"/>
    <s v="No"/>
    <n v="0"/>
    <s v="No"/>
    <n v="0"/>
    <s v="No"/>
    <n v="0"/>
    <s v="Yes"/>
    <s v="Yes"/>
    <s v="No"/>
    <s v="Yes"/>
    <n v="111.8"/>
    <n v="6"/>
    <x v="3"/>
    <n v="5"/>
    <s v="No"/>
    <s v="No"/>
    <s v="No"/>
    <n v="4"/>
    <s v="Email"/>
    <s v="Enabled"/>
  </r>
  <r>
    <x v="843"/>
    <x v="12"/>
    <x v="0"/>
    <s v="Married"/>
    <s v="High School"/>
    <s v="Nurse"/>
    <n v="84759.84"/>
    <n v="763"/>
    <x v="0"/>
    <x v="0"/>
    <s v="ACC-10844"/>
    <x v="3"/>
    <s v="Active"/>
    <x v="761"/>
    <x v="7"/>
    <x v="4"/>
    <n v="23644.99"/>
    <n v="0"/>
    <s v="No"/>
    <n v="4.76"/>
    <s v="EUR"/>
    <s v="BR-105"/>
    <n v="40"/>
    <n v="22024.86"/>
    <n v="22"/>
    <n v="7901.39"/>
    <n v="16"/>
    <n v="63"/>
    <n v="48"/>
    <s v="2026-04-19"/>
    <n v="482.68"/>
    <s v="No"/>
    <s v="Yes"/>
    <n v="727.85"/>
    <s v="No"/>
    <n v="0"/>
    <s v="Yes"/>
    <n v="258120.11"/>
    <s v="No"/>
    <s v="Yes"/>
    <s v="No"/>
    <s v="No"/>
    <n v="125.1"/>
    <n v="6"/>
    <x v="3"/>
    <n v="4"/>
    <s v="Yes"/>
    <s v="No"/>
    <s v="No"/>
    <n v="2"/>
    <s v="SMS"/>
    <s v="Disabled"/>
  </r>
  <r>
    <x v="844"/>
    <x v="39"/>
    <x v="1"/>
    <s v="Single"/>
    <s v="PhD"/>
    <s v="Chef"/>
    <n v="79104.7"/>
    <n v="573"/>
    <x v="0"/>
    <x v="0"/>
    <s v="ACC-10845"/>
    <x v="0"/>
    <s v="Active"/>
    <x v="762"/>
    <x v="8"/>
    <x v="10"/>
    <n v="9083.2800000000007"/>
    <n v="0"/>
    <s v="No"/>
    <n v="3.03"/>
    <s v="USD"/>
    <s v="BR-111"/>
    <n v="7"/>
    <n v="9433.27"/>
    <n v="18"/>
    <n v="8918.91"/>
    <n v="15"/>
    <n v="80"/>
    <n v="35"/>
    <s v="2026-06-27"/>
    <n v="734.09"/>
    <s v="No"/>
    <s v="Yes"/>
    <n v="1555.47"/>
    <s v="No"/>
    <n v="0"/>
    <s v="No"/>
    <n v="0"/>
    <s v="Yes"/>
    <s v="Yes"/>
    <s v="No"/>
    <s v="No"/>
    <n v="27.7"/>
    <n v="6"/>
    <x v="1"/>
    <n v="10"/>
    <s v="No"/>
    <s v="No"/>
    <s v="No"/>
    <n v="4"/>
    <s v="Phone Call"/>
    <s v="Disabled"/>
  </r>
  <r>
    <x v="845"/>
    <x v="5"/>
    <x v="0"/>
    <s v="Single"/>
    <s v="High School"/>
    <s v="Mechanic"/>
    <n v="40511.699999999997"/>
    <n v="644"/>
    <x v="1"/>
    <x v="0"/>
    <s v="ACC-10846"/>
    <x v="2"/>
    <s v="Active"/>
    <x v="763"/>
    <x v="2"/>
    <x v="10"/>
    <n v="29078.3"/>
    <n v="1500"/>
    <s v="No"/>
    <n v="0.05"/>
    <s v="USD"/>
    <s v="BR-107"/>
    <n v="52"/>
    <n v="61767.11"/>
    <n v="58"/>
    <n v="4308.34"/>
    <n v="29"/>
    <n v="36"/>
    <n v="13"/>
    <s v="2026-03-07"/>
    <n v="600.69000000000005"/>
    <s v="Yes"/>
    <s v="No"/>
    <n v="0"/>
    <s v="Yes"/>
    <n v="7991.49"/>
    <s v="No"/>
    <n v="0"/>
    <s v="Yes"/>
    <s v="Yes"/>
    <s v="No"/>
    <s v="No"/>
    <n v="26.8"/>
    <n v="7"/>
    <x v="1"/>
    <n v="5"/>
    <s v="No"/>
    <s v="No"/>
    <s v="No"/>
    <n v="4"/>
    <s v="Email"/>
    <s v="N/A"/>
  </r>
  <r>
    <x v="846"/>
    <x v="38"/>
    <x v="1"/>
    <s v="Married"/>
    <s v="High School"/>
    <s v="Retired"/>
    <n v="97058.64"/>
    <n v="601"/>
    <x v="0"/>
    <x v="0"/>
    <s v="ACC-10847"/>
    <x v="2"/>
    <s v="Active"/>
    <x v="764"/>
    <x v="8"/>
    <x v="1"/>
    <n v="17926.61"/>
    <n v="500"/>
    <s v="Yes"/>
    <n v="0.05"/>
    <s v="USD"/>
    <s v="BR-111"/>
    <n v="18"/>
    <n v="11890.01"/>
    <n v="35"/>
    <n v="16645.150000000001"/>
    <n v="0"/>
    <n v="95"/>
    <n v="54"/>
    <s v="2026-03-05"/>
    <n v="538.4"/>
    <s v="No"/>
    <s v="Yes"/>
    <n v="3399.58"/>
    <s v="No"/>
    <n v="0"/>
    <s v="No"/>
    <n v="0"/>
    <s v="Yes"/>
    <s v="No"/>
    <s v="Yes"/>
    <s v="No"/>
    <n v="136.30000000000001"/>
    <n v="5"/>
    <x v="2"/>
    <n v="5"/>
    <s v="No"/>
    <s v="Yes"/>
    <s v="No"/>
    <n v="0"/>
    <s v="Email"/>
    <s v="Disabled"/>
  </r>
  <r>
    <x v="847"/>
    <x v="26"/>
    <x v="1"/>
    <s v="Divorced"/>
    <s v="High School"/>
    <s v="Software Engineer"/>
    <n v="139326.88"/>
    <n v="834"/>
    <x v="2"/>
    <x v="3"/>
    <s v="ACC-10848"/>
    <x v="2"/>
    <s v="Active"/>
    <x v="765"/>
    <x v="1"/>
    <x v="5"/>
    <n v="15864.98"/>
    <n v="0"/>
    <s v="Yes"/>
    <n v="0.05"/>
    <s v="USD"/>
    <s v="BR-114"/>
    <n v="14"/>
    <n v="13453.63"/>
    <n v="58"/>
    <n v="16271.83"/>
    <n v="3"/>
    <n v="73"/>
    <n v="65"/>
    <s v="2026-02-22"/>
    <n v="412.85"/>
    <s v="No"/>
    <s v="Yes"/>
    <n v="9179.9599999999991"/>
    <s v="No"/>
    <n v="0"/>
    <s v="No"/>
    <n v="0"/>
    <s v="Yes"/>
    <s v="Yes"/>
    <s v="Yes"/>
    <s v="No"/>
    <n v="81.3"/>
    <n v="3"/>
    <x v="3"/>
    <n v="8"/>
    <s v="No"/>
    <s v="No"/>
    <s v="No"/>
    <n v="3"/>
    <s v="Phone Call"/>
    <s v="N/A"/>
  </r>
  <r>
    <x v="848"/>
    <x v="26"/>
    <x v="0"/>
    <s v="Single"/>
    <s v="Bachelor"/>
    <s v="Nurse"/>
    <n v="42431.89"/>
    <n v="834"/>
    <x v="1"/>
    <x v="2"/>
    <s v="ACC-10849"/>
    <x v="2"/>
    <s v="Active"/>
    <x v="253"/>
    <x v="3"/>
    <x v="3"/>
    <n v="11729.09"/>
    <n v="100"/>
    <s v="Yes"/>
    <n v="0.05"/>
    <s v="EUR"/>
    <s v="BR-104"/>
    <n v="42"/>
    <n v="15442.77"/>
    <n v="51"/>
    <n v="36483.370000000003"/>
    <n v="7"/>
    <n v="90"/>
    <n v="23"/>
    <s v="2026-03-15"/>
    <n v="558.35"/>
    <s v="No"/>
    <s v="Yes"/>
    <n v="514.92999999999995"/>
    <s v="No"/>
    <n v="0"/>
    <s v="No"/>
    <n v="0"/>
    <s v="Yes"/>
    <s v="Yes"/>
    <s v="Yes"/>
    <s v="No"/>
    <n v="116.4"/>
    <n v="2"/>
    <x v="2"/>
    <n v="8"/>
    <s v="No"/>
    <s v="No"/>
    <s v="No"/>
    <n v="4"/>
    <s v="SMS"/>
    <s v="Enabled"/>
  </r>
  <r>
    <x v="849"/>
    <x v="32"/>
    <x v="0"/>
    <s v="Married"/>
    <s v="Master"/>
    <s v="Teacher"/>
    <n v="59852.95"/>
    <n v="620"/>
    <x v="1"/>
    <x v="3"/>
    <s v="ACC-10850"/>
    <x v="0"/>
    <s v="Active"/>
    <x v="160"/>
    <x v="2"/>
    <x v="2"/>
    <n v="3243.63"/>
    <n v="0"/>
    <s v="No"/>
    <n v="1.43"/>
    <s v="USD"/>
    <s v="BR-108"/>
    <n v="44"/>
    <n v="17979.02"/>
    <n v="54"/>
    <n v="24298.03"/>
    <n v="26"/>
    <n v="88"/>
    <n v="56"/>
    <s v="2026-07-24"/>
    <n v="431.4"/>
    <s v="No"/>
    <s v="Yes"/>
    <n v="140.09"/>
    <s v="No"/>
    <n v="0"/>
    <s v="No"/>
    <n v="0"/>
    <s v="Yes"/>
    <s v="Yes"/>
    <s v="Yes"/>
    <s v="No"/>
    <n v="14.8"/>
    <n v="4"/>
    <x v="4"/>
    <n v="5"/>
    <s v="No"/>
    <s v="No"/>
    <s v="No"/>
    <n v="0"/>
    <s v="Email"/>
    <s v="N/A"/>
  </r>
  <r>
    <x v="850"/>
    <x v="50"/>
    <x v="1"/>
    <s v="Single"/>
    <s v="Bachelor"/>
    <s v="Software Engineer"/>
    <n v="49460.11"/>
    <n v="675"/>
    <x v="1"/>
    <x v="2"/>
    <s v="ACC-10851"/>
    <x v="1"/>
    <s v="Active"/>
    <x v="766"/>
    <x v="4"/>
    <x v="10"/>
    <n v="12728.67"/>
    <n v="100"/>
    <s v="Yes"/>
    <n v="1.88"/>
    <s v="USD"/>
    <s v="BR-112"/>
    <n v="31"/>
    <n v="27707.21"/>
    <n v="86"/>
    <n v="42219.16"/>
    <n v="23"/>
    <n v="18"/>
    <n v="59"/>
    <s v="2026-03-02"/>
    <n v="597.66"/>
    <s v="No"/>
    <s v="No"/>
    <n v="0"/>
    <s v="No"/>
    <n v="0"/>
    <s v="No"/>
    <n v="0"/>
    <s v="Yes"/>
    <s v="Yes"/>
    <s v="No"/>
    <s v="No"/>
    <n v="23.6"/>
    <n v="5"/>
    <x v="3"/>
    <n v="6"/>
    <s v="No"/>
    <s v="Yes"/>
    <s v="No"/>
    <n v="0"/>
    <s v="SMS"/>
    <s v="Disabled"/>
  </r>
  <r>
    <x v="851"/>
    <x v="12"/>
    <x v="0"/>
    <s v="Divorced"/>
    <s v="Master"/>
    <s v="Mechanic"/>
    <n v="62627.86"/>
    <n v="562"/>
    <x v="0"/>
    <x v="0"/>
    <s v="ACC-10852"/>
    <x v="2"/>
    <s v="Active"/>
    <x v="767"/>
    <x v="2"/>
    <x v="7"/>
    <n v="1711.26"/>
    <n v="100"/>
    <s v="Yes"/>
    <n v="0.05"/>
    <s v="USD"/>
    <s v="BR-113"/>
    <n v="28"/>
    <n v="28917.8"/>
    <n v="30"/>
    <n v="22776.49"/>
    <n v="5"/>
    <n v="85"/>
    <n v="29"/>
    <s v="2026-04-12"/>
    <n v="891.28"/>
    <s v="No"/>
    <s v="No"/>
    <n v="0"/>
    <s v="Yes"/>
    <n v="15241.44"/>
    <s v="No"/>
    <n v="0"/>
    <s v="Yes"/>
    <s v="Yes"/>
    <s v="Yes"/>
    <s v="Yes"/>
    <n v="98.8"/>
    <n v="5"/>
    <x v="2"/>
    <n v="6"/>
    <s v="Yes"/>
    <s v="No"/>
    <s v="No"/>
    <n v="0"/>
    <s v="Email"/>
    <s v="Disabled"/>
  </r>
  <r>
    <x v="852"/>
    <x v="24"/>
    <x v="0"/>
    <s v="Single"/>
    <s v="High School"/>
    <s v="Student"/>
    <n v="71847.649999999994"/>
    <n v="795"/>
    <x v="0"/>
    <x v="3"/>
    <s v="ACC-10853"/>
    <x v="2"/>
    <s v="Active"/>
    <x v="768"/>
    <x v="7"/>
    <x v="9"/>
    <n v="20842.919999999998"/>
    <n v="100"/>
    <s v="Yes"/>
    <n v="0.05"/>
    <s v="USD"/>
    <s v="BR-109"/>
    <n v="20"/>
    <n v="18493.22"/>
    <n v="38"/>
    <n v="23678.87"/>
    <n v="20"/>
    <n v="81"/>
    <n v="73"/>
    <s v="2026-01-18"/>
    <n v="727.1"/>
    <s v="No"/>
    <s v="No"/>
    <n v="0"/>
    <s v="Yes"/>
    <n v="30443.48"/>
    <s v="No"/>
    <n v="0"/>
    <s v="Yes"/>
    <s v="Yes"/>
    <s v="No"/>
    <s v="No"/>
    <n v="77.099999999999994"/>
    <n v="6"/>
    <x v="1"/>
    <n v="8"/>
    <s v="No"/>
    <s v="No"/>
    <s v="No"/>
    <n v="1"/>
    <s v="Email"/>
    <s v="N/A"/>
  </r>
  <r>
    <x v="853"/>
    <x v="44"/>
    <x v="1"/>
    <s v="Single"/>
    <s v="Bachelor"/>
    <s v="Sales Manager"/>
    <n v="47566.68"/>
    <n v="583"/>
    <x v="1"/>
    <x v="3"/>
    <s v="ACC-10854"/>
    <x v="0"/>
    <s v="Active"/>
    <x v="769"/>
    <x v="10"/>
    <x v="3"/>
    <n v="11254.82"/>
    <n v="0"/>
    <s v="No"/>
    <n v="3.19"/>
    <s v="USD"/>
    <s v="BR-109"/>
    <n v="14"/>
    <n v="12981.23"/>
    <n v="33"/>
    <n v="12497.26"/>
    <n v="9"/>
    <n v="11"/>
    <n v="79"/>
    <s v="2026-07-15"/>
    <n v="542.1"/>
    <s v="No"/>
    <s v="Yes"/>
    <n v="208.1"/>
    <s v="No"/>
    <n v="0"/>
    <s v="Yes"/>
    <n v="395186.25"/>
    <s v="Yes"/>
    <s v="No"/>
    <s v="No"/>
    <s v="No"/>
    <n v="106.2"/>
    <n v="2"/>
    <x v="1"/>
    <n v="8"/>
    <s v="No"/>
    <s v="No"/>
    <s v="No"/>
    <n v="0"/>
    <s v="Email"/>
    <s v="N/A"/>
  </r>
  <r>
    <x v="854"/>
    <x v="42"/>
    <x v="0"/>
    <s v="Married"/>
    <s v="Bachelor"/>
    <s v="Teacher"/>
    <n v="58077.01"/>
    <n v="514"/>
    <x v="1"/>
    <x v="1"/>
    <s v="ACC-10855"/>
    <x v="0"/>
    <s v="Active"/>
    <x v="770"/>
    <x v="10"/>
    <x v="7"/>
    <n v="13396.61"/>
    <n v="0"/>
    <s v="No"/>
    <n v="3.29"/>
    <s v="USD"/>
    <s v="BR-109"/>
    <n v="58"/>
    <n v="67568.679999999993"/>
    <n v="86"/>
    <n v="35058.74"/>
    <n v="25"/>
    <n v="58"/>
    <n v="17"/>
    <s v="2026-02-08"/>
    <n v="712.69"/>
    <s v="No"/>
    <s v="No"/>
    <n v="0"/>
    <s v="Yes"/>
    <n v="29358.36"/>
    <s v="No"/>
    <n v="0"/>
    <s v="No"/>
    <s v="Yes"/>
    <s v="Yes"/>
    <s v="No"/>
    <n v="93.8"/>
    <n v="2"/>
    <x v="1"/>
    <n v="9"/>
    <s v="No"/>
    <s v="No"/>
    <s v="No"/>
    <n v="0"/>
    <s v="Email"/>
    <s v="Enabled"/>
  </r>
  <r>
    <x v="855"/>
    <x v="34"/>
    <x v="1"/>
    <s v="Single"/>
    <s v="Bachelor"/>
    <s v="Software Engineer"/>
    <n v="67181.08"/>
    <n v="633"/>
    <x v="0"/>
    <x v="0"/>
    <s v="ACC-10856"/>
    <x v="0"/>
    <s v="Active"/>
    <x v="771"/>
    <x v="11"/>
    <x v="2"/>
    <n v="23900.34"/>
    <n v="0"/>
    <s v="No"/>
    <n v="0.73"/>
    <s v="USD"/>
    <s v="BR-102"/>
    <n v="57"/>
    <n v="78268.39"/>
    <n v="51"/>
    <n v="27333.09"/>
    <n v="17"/>
    <n v="57"/>
    <n v="38"/>
    <s v="2026-01-30"/>
    <n v="977.79"/>
    <s v="No"/>
    <s v="Yes"/>
    <n v="2658.59"/>
    <s v="No"/>
    <n v="0"/>
    <s v="No"/>
    <n v="0"/>
    <s v="Yes"/>
    <s v="Yes"/>
    <s v="No"/>
    <s v="No"/>
    <n v="17.600000000000001"/>
    <n v="2"/>
    <x v="2"/>
    <n v="6"/>
    <s v="No"/>
    <s v="No"/>
    <s v="No"/>
    <n v="4"/>
    <s v="SMS"/>
    <s v="N/A"/>
  </r>
  <r>
    <x v="856"/>
    <x v="20"/>
    <x v="0"/>
    <s v="Married"/>
    <s v="High School"/>
    <s v="Retired"/>
    <n v="76790.05"/>
    <n v="620"/>
    <x v="0"/>
    <x v="2"/>
    <s v="ACC-10857"/>
    <x v="2"/>
    <s v="Active"/>
    <x v="772"/>
    <x v="3"/>
    <x v="10"/>
    <n v="1815.52"/>
    <n v="1500"/>
    <s v="No"/>
    <n v="0.05"/>
    <s v="USD"/>
    <s v="BR-103"/>
    <n v="31"/>
    <n v="21820.18"/>
    <n v="93"/>
    <n v="18613.900000000001"/>
    <n v="12"/>
    <n v="64"/>
    <n v="76"/>
    <s v="2026-02-01"/>
    <n v="326.08"/>
    <s v="No"/>
    <s v="Yes"/>
    <n v="993.92"/>
    <s v="No"/>
    <n v="0"/>
    <s v="No"/>
    <n v="0"/>
    <s v="Yes"/>
    <s v="Yes"/>
    <s v="No"/>
    <s v="No"/>
    <n v="32"/>
    <n v="4"/>
    <x v="2"/>
    <n v="4"/>
    <s v="No"/>
    <s v="No"/>
    <s v="No"/>
    <n v="0"/>
    <s v="Email"/>
    <s v="N/A"/>
  </r>
  <r>
    <x v="857"/>
    <x v="11"/>
    <x v="0"/>
    <s v="Married"/>
    <s v="Bachelor"/>
    <s v="Teacher"/>
    <n v="101662.32"/>
    <n v="818"/>
    <x v="0"/>
    <x v="2"/>
    <s v="ACC-10858"/>
    <x v="1"/>
    <s v="Active"/>
    <x v="773"/>
    <x v="3"/>
    <x v="4"/>
    <n v="19794.32"/>
    <n v="1500"/>
    <s v="No"/>
    <n v="1.91"/>
    <s v="USD"/>
    <s v="BR-105"/>
    <n v="11"/>
    <n v="9878.15"/>
    <n v="80"/>
    <n v="9319.0499999999993"/>
    <n v="4"/>
    <n v="89"/>
    <n v="29"/>
    <s v="2026-08-16"/>
    <n v="210.96"/>
    <s v="Yes"/>
    <s v="Yes"/>
    <n v="4659.33"/>
    <s v="No"/>
    <n v="0"/>
    <s v="No"/>
    <n v="0"/>
    <s v="Yes"/>
    <s v="Yes"/>
    <s v="Yes"/>
    <s v="No"/>
    <n v="128.4"/>
    <n v="7"/>
    <x v="2"/>
    <n v="10"/>
    <s v="No"/>
    <s v="Yes"/>
    <s v="No"/>
    <n v="0"/>
    <s v="Phone Call"/>
    <s v="Enabled"/>
  </r>
  <r>
    <x v="858"/>
    <x v="40"/>
    <x v="0"/>
    <s v="Single"/>
    <s v="Bachelor"/>
    <s v="Software Engineer"/>
    <n v="64638.03"/>
    <n v="627"/>
    <x v="0"/>
    <x v="3"/>
    <s v="ACC-10859"/>
    <x v="0"/>
    <s v="Active"/>
    <x v="774"/>
    <x v="0"/>
    <x v="9"/>
    <n v="12030.24"/>
    <n v="500"/>
    <s v="Yes"/>
    <n v="1.62"/>
    <s v="USD"/>
    <s v="BR-112"/>
    <n v="55"/>
    <n v="74851.210000000006"/>
    <n v="50"/>
    <n v="14171.37"/>
    <n v="11"/>
    <n v="76"/>
    <n v="79"/>
    <s v="2026-07-07"/>
    <n v="847.83"/>
    <s v="No"/>
    <s v="Yes"/>
    <n v="636.24"/>
    <s v="No"/>
    <n v="0"/>
    <s v="No"/>
    <n v="0"/>
    <s v="Yes"/>
    <s v="Yes"/>
    <s v="No"/>
    <s v="No"/>
    <n v="71.3"/>
    <n v="5"/>
    <x v="0"/>
    <n v="6"/>
    <s v="No"/>
    <s v="No"/>
    <s v="No"/>
    <n v="1"/>
    <s v="SMS"/>
    <s v="Enabled"/>
  </r>
  <r>
    <x v="859"/>
    <x v="53"/>
    <x v="1"/>
    <s v="Married"/>
    <s v="Bachelor"/>
    <s v="Teacher"/>
    <n v="50954.11"/>
    <n v="787"/>
    <x v="1"/>
    <x v="0"/>
    <s v="ACC-10860"/>
    <x v="2"/>
    <s v="Active"/>
    <x v="775"/>
    <x v="11"/>
    <x v="10"/>
    <n v="9922.5499999999993"/>
    <n v="1500"/>
    <s v="Yes"/>
    <n v="0.05"/>
    <s v="EUR"/>
    <s v="BR-101"/>
    <n v="32"/>
    <n v="25713.99"/>
    <n v="57"/>
    <n v="36125.86"/>
    <n v="20"/>
    <n v="40"/>
    <n v="68"/>
    <s v="2026-02-24"/>
    <n v="694.83"/>
    <s v="No"/>
    <s v="No"/>
    <n v="0"/>
    <s v="Yes"/>
    <n v="7725.69"/>
    <s v="No"/>
    <n v="0"/>
    <s v="Yes"/>
    <s v="Yes"/>
    <s v="No"/>
    <s v="Yes"/>
    <n v="30.3"/>
    <n v="2"/>
    <x v="3"/>
    <n v="1"/>
    <s v="No"/>
    <s v="No"/>
    <s v="No"/>
    <n v="1"/>
    <s v="Email"/>
    <s v="N/A"/>
  </r>
  <r>
    <x v="860"/>
    <x v="26"/>
    <x v="1"/>
    <s v="Married"/>
    <s v="Bachelor"/>
    <s v="Retired"/>
    <n v="82408.479999999996"/>
    <n v="800"/>
    <x v="0"/>
    <x v="0"/>
    <s v="ACC-10861"/>
    <x v="2"/>
    <s v="Active"/>
    <x v="776"/>
    <x v="5"/>
    <x v="6"/>
    <n v="97404.85"/>
    <n v="100"/>
    <s v="No"/>
    <n v="0.05"/>
    <s v="USD"/>
    <s v="BR-104"/>
    <n v="30"/>
    <n v="23360.81"/>
    <n v="88"/>
    <n v="21383.37"/>
    <n v="17"/>
    <n v="116"/>
    <n v="14"/>
    <s v="2026-04-13"/>
    <n v="379.19"/>
    <s v="No"/>
    <s v="Yes"/>
    <n v="6205.25"/>
    <s v="No"/>
    <n v="0"/>
    <s v="No"/>
    <n v="0"/>
    <s v="Yes"/>
    <s v="Yes"/>
    <s v="No"/>
    <s v="Yes"/>
    <n v="54.9"/>
    <n v="3"/>
    <x v="0"/>
    <n v="4"/>
    <s v="No"/>
    <s v="No"/>
    <s v="No"/>
    <n v="0"/>
    <s v="Email"/>
    <s v="N/A"/>
  </r>
  <r>
    <x v="861"/>
    <x v="48"/>
    <x v="1"/>
    <s v="Single"/>
    <s v="High School"/>
    <s v="Retired"/>
    <n v="75004.320000000007"/>
    <n v="679"/>
    <x v="0"/>
    <x v="2"/>
    <s v="ACC-10862"/>
    <x v="0"/>
    <s v="Active"/>
    <x v="688"/>
    <x v="4"/>
    <x v="0"/>
    <n v="4124.88"/>
    <n v="0"/>
    <s v="Yes"/>
    <n v="1.97"/>
    <s v="USD"/>
    <s v="BR-111"/>
    <n v="22"/>
    <n v="26322.31"/>
    <n v="98"/>
    <n v="14510.8"/>
    <n v="7"/>
    <n v="35"/>
    <n v="21"/>
    <s v="2026-07-01"/>
    <n v="340.28"/>
    <s v="No"/>
    <s v="Yes"/>
    <n v="2130.65"/>
    <s v="No"/>
    <n v="0"/>
    <s v="No"/>
    <n v="0"/>
    <s v="Yes"/>
    <s v="Yes"/>
    <s v="Yes"/>
    <s v="No"/>
    <n v="36.200000000000003"/>
    <n v="4"/>
    <x v="0"/>
    <n v="8"/>
    <s v="No"/>
    <s v="No"/>
    <s v="No"/>
    <n v="0"/>
    <s v="Phone Call"/>
    <s v="N/A"/>
  </r>
  <r>
    <x v="862"/>
    <x v="2"/>
    <x v="1"/>
    <s v="Married"/>
    <s v="Bachelor"/>
    <s v="Chef"/>
    <n v="60179.31"/>
    <n v="581"/>
    <x v="0"/>
    <x v="2"/>
    <s v="ACC-10863"/>
    <x v="2"/>
    <s v="Active"/>
    <x v="777"/>
    <x v="4"/>
    <x v="9"/>
    <n v="21771.13"/>
    <n v="100"/>
    <s v="Yes"/>
    <n v="0.05"/>
    <s v="USD"/>
    <s v="BR-114"/>
    <n v="17"/>
    <n v="22788.35"/>
    <n v="86"/>
    <n v="18426.96"/>
    <n v="13"/>
    <n v="114"/>
    <n v="9"/>
    <s v="2026-01-27"/>
    <n v="400.15"/>
    <s v="No"/>
    <s v="No"/>
    <n v="0"/>
    <s v="No"/>
    <n v="0"/>
    <s v="Yes"/>
    <n v="191515.76"/>
    <s v="Yes"/>
    <s v="No"/>
    <s v="No"/>
    <s v="Yes"/>
    <n v="71.599999999999994"/>
    <n v="3"/>
    <x v="4"/>
    <n v="4"/>
    <s v="No"/>
    <s v="No"/>
    <s v="No"/>
    <n v="4"/>
    <s v="SMS"/>
    <s v="Enabled"/>
  </r>
  <r>
    <x v="863"/>
    <x v="53"/>
    <x v="1"/>
    <s v="Married"/>
    <s v="High School"/>
    <s v="Entrepreneur"/>
    <n v="77125.42"/>
    <n v="512"/>
    <x v="0"/>
    <x v="0"/>
    <s v="ACC-10864"/>
    <x v="2"/>
    <s v="Active"/>
    <x v="476"/>
    <x v="5"/>
    <x v="6"/>
    <n v="12667.65"/>
    <n v="0"/>
    <s v="Yes"/>
    <n v="0.05"/>
    <s v="EUR"/>
    <s v="BR-114"/>
    <n v="12"/>
    <n v="13907.69"/>
    <n v="52"/>
    <n v="29079.94"/>
    <n v="14"/>
    <n v="119"/>
    <n v="71"/>
    <s v="2026-05-22"/>
    <n v="671.68"/>
    <s v="No"/>
    <s v="No"/>
    <n v="0"/>
    <s v="No"/>
    <n v="0"/>
    <s v="No"/>
    <n v="0"/>
    <s v="Yes"/>
    <s v="Yes"/>
    <s v="Yes"/>
    <s v="No"/>
    <n v="54.7"/>
    <n v="6"/>
    <x v="4"/>
    <n v="9"/>
    <s v="No"/>
    <s v="No"/>
    <s v="No"/>
    <n v="4"/>
    <s v="Email"/>
    <s v="N/A"/>
  </r>
  <r>
    <x v="864"/>
    <x v="56"/>
    <x v="0"/>
    <s v="Married"/>
    <s v="Master"/>
    <s v="Sales Manager"/>
    <n v="55421.29"/>
    <n v="523"/>
    <x v="1"/>
    <x v="1"/>
    <s v="ACC-10865"/>
    <x v="0"/>
    <s v="Active"/>
    <x v="778"/>
    <x v="11"/>
    <x v="6"/>
    <n v="12473.33"/>
    <n v="0"/>
    <s v="Yes"/>
    <n v="1.47"/>
    <s v="EUR"/>
    <s v="BR-105"/>
    <n v="31"/>
    <n v="10235.01"/>
    <n v="17"/>
    <n v="8677.84"/>
    <n v="25"/>
    <n v="75"/>
    <n v="14"/>
    <s v="2026-09-03"/>
    <n v="394.02"/>
    <s v="No"/>
    <s v="Yes"/>
    <n v="3499.12"/>
    <s v="Yes"/>
    <n v="12488.19"/>
    <s v="Yes"/>
    <n v="266012.39"/>
    <s v="Yes"/>
    <s v="No"/>
    <s v="No"/>
    <s v="No"/>
    <n v="53.7"/>
    <n v="3"/>
    <x v="1"/>
    <n v="7"/>
    <s v="No"/>
    <s v="No"/>
    <s v="No"/>
    <n v="1"/>
    <s v="Email"/>
    <s v="Disabled"/>
  </r>
  <r>
    <x v="865"/>
    <x v="41"/>
    <x v="1"/>
    <s v="Single"/>
    <s v="Bachelor"/>
    <s v="Nurse"/>
    <n v="51740.4"/>
    <n v="667"/>
    <x v="1"/>
    <x v="2"/>
    <s v="ACC-10866"/>
    <x v="0"/>
    <s v="Active"/>
    <x v="779"/>
    <x v="11"/>
    <x v="3"/>
    <n v="22824.880000000001"/>
    <n v="0"/>
    <s v="Yes"/>
    <n v="2.2400000000000002"/>
    <s v="USD"/>
    <s v="BR-109"/>
    <n v="18"/>
    <n v="14475.64"/>
    <n v="94"/>
    <n v="53226.21"/>
    <n v="4"/>
    <n v="39"/>
    <n v="31"/>
    <s v="2026-07-05"/>
    <n v="604.48"/>
    <s v="No"/>
    <s v="Yes"/>
    <n v="133.63"/>
    <s v="No"/>
    <n v="0"/>
    <s v="No"/>
    <n v="0"/>
    <s v="Yes"/>
    <s v="No"/>
    <s v="Yes"/>
    <s v="No"/>
    <n v="113.8"/>
    <n v="3"/>
    <x v="0"/>
    <n v="8"/>
    <s v="No"/>
    <s v="No"/>
    <s v="No"/>
    <n v="4"/>
    <s v="Email"/>
    <s v="Disabled"/>
  </r>
  <r>
    <x v="866"/>
    <x v="43"/>
    <x v="1"/>
    <s v="Single"/>
    <s v="High School"/>
    <s v="Nurse"/>
    <n v="17517.07"/>
    <n v="769"/>
    <x v="1"/>
    <x v="2"/>
    <s v="ACC-10867"/>
    <x v="2"/>
    <s v="Active"/>
    <x v="480"/>
    <x v="5"/>
    <x v="1"/>
    <n v="1075.03"/>
    <n v="0"/>
    <s v="Yes"/>
    <n v="0.05"/>
    <s v="USD"/>
    <s v="BR-108"/>
    <n v="45"/>
    <n v="21400.22"/>
    <n v="72"/>
    <n v="20985.74"/>
    <n v="4"/>
    <n v="86"/>
    <n v="60"/>
    <s v="2026-01-20"/>
    <n v="362.27"/>
    <s v="No"/>
    <s v="Yes"/>
    <n v="12424.73"/>
    <s v="Yes"/>
    <n v="6943.71"/>
    <s v="No"/>
    <n v="0"/>
    <s v="Yes"/>
    <s v="Yes"/>
    <s v="Yes"/>
    <s v="No"/>
    <n v="138.5"/>
    <n v="4"/>
    <x v="4"/>
    <n v="4"/>
    <s v="No"/>
    <s v="No"/>
    <s v="No"/>
    <n v="3"/>
    <s v="SMS"/>
    <s v="N/A"/>
  </r>
  <r>
    <x v="867"/>
    <x v="35"/>
    <x v="0"/>
    <s v="Single"/>
    <s v="PhD"/>
    <s v="Mechanic"/>
    <n v="56801.919999999998"/>
    <n v="569"/>
    <x v="1"/>
    <x v="1"/>
    <s v="ACC-10868"/>
    <x v="0"/>
    <s v="Dormant"/>
    <x v="780"/>
    <x v="2"/>
    <x v="1"/>
    <n v="25143.38"/>
    <n v="100"/>
    <s v="No"/>
    <n v="2.4900000000000002"/>
    <s v="USD"/>
    <s v="BR-101"/>
    <n v="48"/>
    <n v="29402.51"/>
    <n v="72"/>
    <n v="52246.23"/>
    <n v="27"/>
    <n v="110"/>
    <n v="11"/>
    <s v="2026-08-13"/>
    <n v="680.41"/>
    <s v="No"/>
    <s v="Yes"/>
    <n v="5704.65"/>
    <s v="No"/>
    <n v="0"/>
    <s v="No"/>
    <n v="0"/>
    <s v="Yes"/>
    <s v="Yes"/>
    <s v="Yes"/>
    <s v="No"/>
    <n v="135.19999999999999"/>
    <n v="1"/>
    <x v="0"/>
    <n v="1"/>
    <s v="Yes"/>
    <s v="No"/>
    <s v="No"/>
    <n v="2"/>
    <s v="SMS"/>
    <s v="N/A"/>
  </r>
  <r>
    <x v="868"/>
    <x v="29"/>
    <x v="1"/>
    <s v="Married"/>
    <s v="Bachelor"/>
    <s v="Accountant"/>
    <n v="20936.93"/>
    <n v="817"/>
    <x v="1"/>
    <x v="1"/>
    <s v="ACC-10869"/>
    <x v="1"/>
    <s v="Active"/>
    <x v="781"/>
    <x v="7"/>
    <x v="1"/>
    <n v="667.43"/>
    <n v="0"/>
    <s v="No"/>
    <n v="3.51"/>
    <s v="USD"/>
    <s v="BR-114"/>
    <n v="10"/>
    <n v="8093.81"/>
    <n v="15"/>
    <n v="5832.42"/>
    <n v="16"/>
    <n v="87"/>
    <n v="33"/>
    <s v="2026-04-22"/>
    <n v="557.04999999999995"/>
    <s v="No"/>
    <s v="Yes"/>
    <n v="633.45000000000005"/>
    <s v="No"/>
    <n v="0"/>
    <s v="Yes"/>
    <n v="450937.19"/>
    <s v="Yes"/>
    <s v="Yes"/>
    <s v="No"/>
    <s v="No"/>
    <n v="137.1"/>
    <n v="4"/>
    <x v="3"/>
    <n v="5"/>
    <s v="No"/>
    <s v="No"/>
    <s v="No"/>
    <n v="1"/>
    <s v="Phone Call"/>
    <s v="Disabled"/>
  </r>
  <r>
    <x v="869"/>
    <x v="52"/>
    <x v="0"/>
    <s v="Married"/>
    <s v="High School"/>
    <s v="Mechanic"/>
    <n v="49014.9"/>
    <n v="588"/>
    <x v="1"/>
    <x v="3"/>
    <s v="ACC-10870"/>
    <x v="2"/>
    <s v="Active"/>
    <x v="350"/>
    <x v="7"/>
    <x v="3"/>
    <n v="10199.68"/>
    <n v="0"/>
    <s v="Yes"/>
    <n v="0.05"/>
    <s v="USD"/>
    <s v="BR-113"/>
    <n v="24"/>
    <n v="11711.69"/>
    <n v="83"/>
    <n v="36128.639999999999"/>
    <n v="12"/>
    <n v="10"/>
    <n v="53"/>
    <s v="2026-01-28"/>
    <n v="447.11"/>
    <s v="No"/>
    <s v="Yes"/>
    <n v="5646.54"/>
    <s v="No"/>
    <n v="0"/>
    <s v="No"/>
    <n v="0"/>
    <s v="Yes"/>
    <s v="Yes"/>
    <s v="No"/>
    <s v="No"/>
    <n v="112.7"/>
    <n v="2"/>
    <x v="0"/>
    <n v="1"/>
    <s v="No"/>
    <s v="No"/>
    <s v="No"/>
    <n v="1"/>
    <s v="Phone Call"/>
    <s v="Disabled"/>
  </r>
  <r>
    <x v="870"/>
    <x v="28"/>
    <x v="1"/>
    <s v="Married"/>
    <s v="Bachelor"/>
    <s v="Accountant"/>
    <n v="79487.02"/>
    <n v="688"/>
    <x v="0"/>
    <x v="3"/>
    <s v="ACC-10871"/>
    <x v="0"/>
    <s v="Active"/>
    <x v="513"/>
    <x v="5"/>
    <x v="4"/>
    <n v="33108.03"/>
    <n v="100"/>
    <s v="No"/>
    <n v="1.43"/>
    <s v="USD"/>
    <s v="BR-112"/>
    <n v="58"/>
    <n v="50501.4"/>
    <n v="61"/>
    <n v="46457.96"/>
    <n v="16"/>
    <n v="105"/>
    <n v="43"/>
    <s v="2026-08-20"/>
    <n v="814.78"/>
    <s v="Yes"/>
    <s v="Yes"/>
    <n v="3005.55"/>
    <s v="No"/>
    <n v="0"/>
    <s v="Yes"/>
    <n v="161818.43"/>
    <s v="No"/>
    <s v="No"/>
    <s v="No"/>
    <s v="No"/>
    <n v="126.9"/>
    <n v="5"/>
    <x v="1"/>
    <n v="10"/>
    <s v="No"/>
    <s v="Yes"/>
    <s v="No"/>
    <n v="4"/>
    <s v="Email"/>
    <s v="Disabled"/>
  </r>
  <r>
    <x v="871"/>
    <x v="22"/>
    <x v="0"/>
    <s v="Single"/>
    <s v="Associate Degree"/>
    <s v="Teacher"/>
    <n v="27370.76"/>
    <n v="756"/>
    <x v="1"/>
    <x v="0"/>
    <s v="ACC-10872"/>
    <x v="0"/>
    <s v="Active"/>
    <x v="346"/>
    <x v="5"/>
    <x v="3"/>
    <n v="2029.89"/>
    <n v="100"/>
    <s v="No"/>
    <n v="1.84"/>
    <s v="USD"/>
    <s v="BR-103"/>
    <n v="32"/>
    <n v="33160.28"/>
    <n v="30"/>
    <n v="23533.74"/>
    <n v="10"/>
    <n v="79"/>
    <n v="74"/>
    <s v="2026-01-14"/>
    <n v="914.42"/>
    <s v="No"/>
    <s v="Yes"/>
    <n v="1384.99"/>
    <s v="No"/>
    <n v="0"/>
    <s v="No"/>
    <n v="0"/>
    <s v="No"/>
    <s v="Yes"/>
    <s v="Yes"/>
    <s v="Yes"/>
    <n v="114.7"/>
    <n v="3"/>
    <x v="2"/>
    <n v="10"/>
    <s v="No"/>
    <s v="Yes"/>
    <s v="No"/>
    <n v="2"/>
    <s v="Phone Call"/>
    <s v="Enabled"/>
  </r>
  <r>
    <x v="872"/>
    <x v="16"/>
    <x v="1"/>
    <s v="Single"/>
    <s v="Master"/>
    <s v="Accountant"/>
    <n v="60253.88"/>
    <n v="716"/>
    <x v="0"/>
    <x v="0"/>
    <s v="ACC-10873"/>
    <x v="3"/>
    <s v="Active"/>
    <x v="782"/>
    <x v="6"/>
    <x v="1"/>
    <n v="27240.74"/>
    <n v="100"/>
    <s v="No"/>
    <n v="4.8099999999999996"/>
    <s v="USD"/>
    <s v="BR-114"/>
    <n v="27"/>
    <n v="36108.93"/>
    <n v="23"/>
    <n v="12561.61"/>
    <n v="0"/>
    <n v="31"/>
    <n v="13"/>
    <s v="2026-02-22"/>
    <n v="973.41"/>
    <s v="No"/>
    <s v="Yes"/>
    <n v="545.76"/>
    <s v="No"/>
    <n v="0"/>
    <s v="No"/>
    <n v="0"/>
    <s v="No"/>
    <s v="Yes"/>
    <s v="No"/>
    <s v="No"/>
    <n v="134.5"/>
    <n v="2"/>
    <x v="1"/>
    <n v="3"/>
    <s v="No"/>
    <s v="No"/>
    <s v="No"/>
    <n v="2"/>
    <s v="Phone Call"/>
    <s v="Disabled"/>
  </r>
  <r>
    <x v="873"/>
    <x v="46"/>
    <x v="1"/>
    <s v="Married"/>
    <s v="Master"/>
    <s v="Entrepreneur"/>
    <n v="66636.84"/>
    <n v="531"/>
    <x v="0"/>
    <x v="3"/>
    <s v="ACC-10874"/>
    <x v="2"/>
    <s v="Active"/>
    <x v="783"/>
    <x v="4"/>
    <x v="8"/>
    <n v="4314.67"/>
    <n v="0"/>
    <s v="Yes"/>
    <n v="0.05"/>
    <s v="EUR"/>
    <s v="BR-114"/>
    <n v="16"/>
    <n v="7598.38"/>
    <n v="67"/>
    <n v="50826.86"/>
    <n v="23"/>
    <n v="84"/>
    <n v="76"/>
    <s v="2026-04-09"/>
    <n v="703.92"/>
    <s v="Yes"/>
    <s v="Yes"/>
    <n v="558.52"/>
    <s v="No"/>
    <n v="0"/>
    <s v="No"/>
    <n v="0"/>
    <s v="Yes"/>
    <s v="Yes"/>
    <s v="Yes"/>
    <s v="No"/>
    <n v="59.5"/>
    <n v="7"/>
    <x v="0"/>
    <n v="9"/>
    <s v="No"/>
    <s v="No"/>
    <s v="No"/>
    <n v="0"/>
    <s v="SMS"/>
    <s v="N/A"/>
  </r>
  <r>
    <x v="874"/>
    <x v="55"/>
    <x v="0"/>
    <s v="Married"/>
    <s v="PhD"/>
    <s v="Entrepreneur"/>
    <n v="59035.14"/>
    <n v="640"/>
    <x v="1"/>
    <x v="1"/>
    <s v="ACC-10875"/>
    <x v="2"/>
    <s v="Dormant"/>
    <x v="784"/>
    <x v="4"/>
    <x v="0"/>
    <n v="29027.08"/>
    <n v="0"/>
    <s v="Yes"/>
    <n v="0.05"/>
    <s v="USD"/>
    <s v="BR-103"/>
    <n v="28"/>
    <n v="16904.57"/>
    <n v="34"/>
    <n v="15508.44"/>
    <n v="12"/>
    <n v="96"/>
    <n v="65"/>
    <s v="2026-07-12"/>
    <n v="522.79"/>
    <s v="No"/>
    <s v="No"/>
    <n v="0"/>
    <s v="No"/>
    <n v="0"/>
    <s v="No"/>
    <n v="0"/>
    <s v="Yes"/>
    <s v="No"/>
    <s v="Yes"/>
    <s v="No"/>
    <n v="35.700000000000003"/>
    <n v="3"/>
    <x v="0"/>
    <n v="3"/>
    <s v="No"/>
    <s v="No"/>
    <s v="No"/>
    <n v="1"/>
    <s v="Email"/>
    <s v="Enabled"/>
  </r>
  <r>
    <x v="875"/>
    <x v="18"/>
    <x v="1"/>
    <s v="Single"/>
    <s v="Bachelor"/>
    <s v="Sales Manager"/>
    <n v="52966.63"/>
    <n v="660"/>
    <x v="1"/>
    <x v="2"/>
    <s v="ACC-10876"/>
    <x v="0"/>
    <s v="Dormant"/>
    <x v="785"/>
    <x v="0"/>
    <x v="2"/>
    <n v="10586"/>
    <n v="100"/>
    <s v="No"/>
    <n v="1.6"/>
    <s v="GBP"/>
    <s v="BR-111"/>
    <n v="55"/>
    <n v="40014.730000000003"/>
    <n v="65"/>
    <n v="18230.04"/>
    <n v="25"/>
    <n v="63"/>
    <n v="58"/>
    <s v="2026-07-06"/>
    <n v="485.37"/>
    <s v="No"/>
    <s v="No"/>
    <n v="0"/>
    <s v="No"/>
    <n v="0"/>
    <s v="No"/>
    <n v="0"/>
    <s v="Yes"/>
    <s v="Yes"/>
    <s v="Yes"/>
    <s v="Yes"/>
    <n v="10.8"/>
    <n v="7"/>
    <x v="2"/>
    <n v="10"/>
    <s v="No"/>
    <s v="No"/>
    <s v="No"/>
    <n v="0"/>
    <s v="Email"/>
    <s v="N/A"/>
  </r>
  <r>
    <x v="876"/>
    <x v="38"/>
    <x v="0"/>
    <s v="Married"/>
    <s v="Bachelor"/>
    <s v="Software Engineer"/>
    <n v="73134.720000000001"/>
    <n v="531"/>
    <x v="0"/>
    <x v="2"/>
    <s v="ACC-10877"/>
    <x v="1"/>
    <s v="Active"/>
    <x v="786"/>
    <x v="9"/>
    <x v="9"/>
    <n v="26051.360000000001"/>
    <n v="100"/>
    <s v="No"/>
    <n v="3.66"/>
    <s v="USD"/>
    <s v="BR-106"/>
    <n v="48"/>
    <n v="23611.72"/>
    <n v="92"/>
    <n v="26341.41"/>
    <n v="17"/>
    <n v="23"/>
    <n v="13"/>
    <s v="2026-01-20"/>
    <n v="356.81"/>
    <s v="No"/>
    <s v="Yes"/>
    <n v="2260.94"/>
    <s v="No"/>
    <n v="0"/>
    <s v="No"/>
    <n v="0"/>
    <s v="Yes"/>
    <s v="Yes"/>
    <s v="Yes"/>
    <s v="No"/>
    <n v="73.2"/>
    <n v="7"/>
    <x v="1"/>
    <n v="10"/>
    <s v="Yes"/>
    <s v="No"/>
    <s v="No"/>
    <n v="4"/>
    <s v="Email"/>
    <s v="Enabled"/>
  </r>
  <r>
    <x v="877"/>
    <x v="49"/>
    <x v="1"/>
    <s v="Single"/>
    <s v="Bachelor"/>
    <s v="Nurse"/>
    <n v="76602.48"/>
    <n v="811"/>
    <x v="0"/>
    <x v="0"/>
    <s v="ACC-10878"/>
    <x v="0"/>
    <s v="Active"/>
    <x v="787"/>
    <x v="4"/>
    <x v="8"/>
    <n v="58075.96"/>
    <n v="0"/>
    <s v="Yes"/>
    <n v="1.17"/>
    <s v="USD"/>
    <s v="BR-104"/>
    <n v="26"/>
    <n v="16422.95"/>
    <n v="18"/>
    <n v="8445.7000000000007"/>
    <n v="23"/>
    <n v="23"/>
    <n v="64"/>
    <s v="2026-03-25"/>
    <n v="565.20000000000005"/>
    <s v="No"/>
    <s v="No"/>
    <n v="0"/>
    <s v="No"/>
    <n v="0"/>
    <s v="Yes"/>
    <n v="163376.42000000001"/>
    <s v="Yes"/>
    <s v="Yes"/>
    <s v="Yes"/>
    <s v="No"/>
    <n v="60.1"/>
    <n v="3"/>
    <x v="1"/>
    <n v="8"/>
    <s v="No"/>
    <s v="No"/>
    <s v="No"/>
    <n v="2"/>
    <s v="Email"/>
    <s v="Enabled"/>
  </r>
  <r>
    <x v="878"/>
    <x v="52"/>
    <x v="1"/>
    <s v="Divorced"/>
    <s v="High School"/>
    <s v="Sales Manager"/>
    <n v="65038.15"/>
    <n v="651"/>
    <x v="0"/>
    <x v="2"/>
    <s v="ACC-10879"/>
    <x v="2"/>
    <s v="Active"/>
    <x v="23"/>
    <x v="9"/>
    <x v="3"/>
    <n v="10893.12"/>
    <n v="1500"/>
    <s v="Yes"/>
    <n v="0.05"/>
    <s v="USD"/>
    <s v="BR-104"/>
    <n v="30"/>
    <n v="40450.67"/>
    <n v="45"/>
    <n v="22669.97"/>
    <n v="28"/>
    <n v="93"/>
    <n v="56"/>
    <s v="2026-01-04"/>
    <n v="841.61"/>
    <s v="No"/>
    <s v="Yes"/>
    <n v="653.65"/>
    <s v="Yes"/>
    <n v="20764.3"/>
    <s v="No"/>
    <n v="0"/>
    <s v="Yes"/>
    <s v="No"/>
    <s v="Yes"/>
    <s v="Yes"/>
    <n v="109"/>
    <n v="5"/>
    <x v="0"/>
    <n v="4"/>
    <s v="No"/>
    <s v="No"/>
    <s v="No"/>
    <n v="0"/>
    <s v="SMS"/>
    <s v="Enabled"/>
  </r>
  <r>
    <x v="879"/>
    <x v="30"/>
    <x v="0"/>
    <s v="Divorced"/>
    <s v="Bachelor"/>
    <s v="Entrepreneur"/>
    <n v="54355.98"/>
    <n v="846"/>
    <x v="1"/>
    <x v="2"/>
    <s v="ACC-10880"/>
    <x v="3"/>
    <s v="Active"/>
    <x v="788"/>
    <x v="4"/>
    <x v="6"/>
    <n v="4868.34"/>
    <n v="0"/>
    <s v="No"/>
    <n v="4.57"/>
    <s v="USD"/>
    <s v="BR-101"/>
    <n v="26"/>
    <n v="9886.5300000000007"/>
    <n v="66"/>
    <n v="25061.040000000001"/>
    <n v="27"/>
    <n v="80"/>
    <n v="79"/>
    <s v="2026-03-09"/>
    <n v="379.86"/>
    <s v="No"/>
    <s v="No"/>
    <n v="0"/>
    <s v="No"/>
    <n v="0"/>
    <s v="No"/>
    <n v="0"/>
    <s v="Yes"/>
    <s v="No"/>
    <s v="Yes"/>
    <s v="No"/>
    <n v="47.6"/>
    <n v="2"/>
    <x v="3"/>
    <n v="7"/>
    <s v="No"/>
    <s v="No"/>
    <s v="No"/>
    <n v="2"/>
    <s v="Phone Call"/>
    <s v="Disabled"/>
  </r>
  <r>
    <x v="880"/>
    <x v="55"/>
    <x v="1"/>
    <s v="Single"/>
    <s v="Bachelor"/>
    <s v="Software Engineer"/>
    <n v="86618.4"/>
    <n v="759"/>
    <x v="0"/>
    <x v="2"/>
    <s v="ACC-10881"/>
    <x v="0"/>
    <s v="Active"/>
    <x v="789"/>
    <x v="7"/>
    <x v="2"/>
    <n v="53321.61"/>
    <n v="0"/>
    <s v="Yes"/>
    <n v="1.02"/>
    <s v="USD"/>
    <s v="BR-112"/>
    <n v="11"/>
    <n v="8545.59"/>
    <n v="88"/>
    <n v="62728.92"/>
    <n v="5"/>
    <n v="28"/>
    <n v="15"/>
    <s v="2026-01-27"/>
    <n v="719.94"/>
    <s v="No"/>
    <s v="Yes"/>
    <n v="6315.68"/>
    <s v="No"/>
    <n v="0"/>
    <s v="No"/>
    <n v="0"/>
    <s v="Yes"/>
    <s v="Yes"/>
    <s v="No"/>
    <s v="No"/>
    <n v="17.3"/>
    <n v="0"/>
    <x v="4"/>
    <n v="4"/>
    <s v="No"/>
    <s v="No"/>
    <s v="No"/>
    <n v="0"/>
    <s v="SMS"/>
    <s v="Disabled"/>
  </r>
  <r>
    <x v="881"/>
    <x v="20"/>
    <x v="0"/>
    <s v="Single"/>
    <s v="High School"/>
    <s v="Mechanic"/>
    <n v="32231.5"/>
    <n v="715"/>
    <x v="1"/>
    <x v="0"/>
    <s v="ACC-10882"/>
    <x v="2"/>
    <s v="Active"/>
    <x v="790"/>
    <x v="8"/>
    <x v="6"/>
    <n v="2026.85"/>
    <n v="0"/>
    <s v="Yes"/>
    <n v="0.05"/>
    <s v="USD"/>
    <s v="BR-110"/>
    <n v="19"/>
    <n v="11480.88"/>
    <n v="14"/>
    <n v="5180.3100000000004"/>
    <n v="12"/>
    <n v="35"/>
    <n v="39"/>
    <s v="2026-01-07"/>
    <n v="504.88"/>
    <s v="No"/>
    <s v="Yes"/>
    <n v="3054.13"/>
    <s v="No"/>
    <n v="0"/>
    <s v="No"/>
    <n v="0"/>
    <s v="Yes"/>
    <s v="No"/>
    <s v="Yes"/>
    <s v="Yes"/>
    <n v="51.7"/>
    <n v="3"/>
    <x v="0"/>
    <n v="6"/>
    <s v="No"/>
    <s v="No"/>
    <s v="No"/>
    <n v="0"/>
    <s v="SMS"/>
    <s v="Enabled"/>
  </r>
  <r>
    <x v="882"/>
    <x v="44"/>
    <x v="0"/>
    <s v="Married"/>
    <s v="Bachelor"/>
    <s v="Nurse"/>
    <n v="82184.460000000006"/>
    <n v="778"/>
    <x v="0"/>
    <x v="3"/>
    <s v="ACC-10883"/>
    <x v="0"/>
    <s v="Active"/>
    <x v="791"/>
    <x v="11"/>
    <x v="4"/>
    <n v="25434.02"/>
    <n v="0"/>
    <s v="Yes"/>
    <n v="1.37"/>
    <s v="EUR"/>
    <s v="BR-113"/>
    <n v="52"/>
    <n v="15616.34"/>
    <n v="90"/>
    <n v="22956.1"/>
    <n v="20"/>
    <n v="68"/>
    <n v="79"/>
    <s v="2026-05-22"/>
    <n v="271.64"/>
    <s v="Yes"/>
    <s v="Yes"/>
    <n v="440.62"/>
    <s v="No"/>
    <n v="0"/>
    <s v="Yes"/>
    <n v="468164.09"/>
    <s v="Yes"/>
    <s v="Yes"/>
    <s v="No"/>
    <s v="No"/>
    <n v="126.1"/>
    <n v="5"/>
    <x v="0"/>
    <n v="4"/>
    <s v="No"/>
    <s v="No"/>
    <s v="No"/>
    <n v="2"/>
    <s v="Email"/>
    <s v="Disabled"/>
  </r>
  <r>
    <x v="883"/>
    <x v="51"/>
    <x v="0"/>
    <s v="Single"/>
    <s v="Master"/>
    <s v="Chef"/>
    <n v="75492.36"/>
    <n v="784"/>
    <x v="0"/>
    <x v="1"/>
    <s v="ACC-10884"/>
    <x v="2"/>
    <s v="Dormant"/>
    <x v="372"/>
    <x v="2"/>
    <x v="8"/>
    <n v="58897.13"/>
    <n v="1500"/>
    <s v="Yes"/>
    <n v="0.05"/>
    <s v="USD"/>
    <s v="BR-112"/>
    <n v="34"/>
    <n v="11048.74"/>
    <n v="16"/>
    <n v="895.78"/>
    <n v="21"/>
    <n v="31"/>
    <n v="40"/>
    <s v="2026-08-27"/>
    <n v="238.89"/>
    <s v="No"/>
    <s v="Yes"/>
    <n v="242.13"/>
    <s v="No"/>
    <n v="0"/>
    <s v="No"/>
    <n v="0"/>
    <s v="No"/>
    <s v="Yes"/>
    <s v="Yes"/>
    <s v="No"/>
    <n v="62.7"/>
    <n v="0"/>
    <x v="4"/>
    <n v="7"/>
    <s v="No"/>
    <s v="No"/>
    <s v="No"/>
    <n v="4"/>
    <s v="SMS"/>
    <s v="Disabled"/>
  </r>
  <r>
    <x v="884"/>
    <x v="35"/>
    <x v="0"/>
    <s v="Married"/>
    <s v="Master"/>
    <s v="Nurse"/>
    <n v="69975.67"/>
    <n v="597"/>
    <x v="0"/>
    <x v="2"/>
    <s v="ACC-10885"/>
    <x v="0"/>
    <s v="Active"/>
    <x v="147"/>
    <x v="3"/>
    <x v="9"/>
    <n v="24255.15"/>
    <n v="0"/>
    <s v="Yes"/>
    <n v="1.49"/>
    <s v="USD"/>
    <s v="BR-111"/>
    <n v="8"/>
    <n v="9762.75"/>
    <n v="15"/>
    <n v="11668.9"/>
    <n v="19"/>
    <n v="15"/>
    <n v="59"/>
    <s v="2026-08-19"/>
    <n v="931.81"/>
    <s v="Yes"/>
    <s v="Yes"/>
    <n v="1936.35"/>
    <s v="No"/>
    <n v="0"/>
    <s v="No"/>
    <n v="0"/>
    <s v="Yes"/>
    <s v="Yes"/>
    <s v="No"/>
    <s v="Yes"/>
    <n v="80"/>
    <n v="4"/>
    <x v="2"/>
    <n v="10"/>
    <s v="No"/>
    <s v="No"/>
    <s v="No"/>
    <n v="3"/>
    <s v="SMS"/>
    <s v="N/A"/>
  </r>
  <r>
    <x v="885"/>
    <x v="54"/>
    <x v="1"/>
    <s v="Married"/>
    <s v="High School"/>
    <s v="Teacher"/>
    <n v="64752.61"/>
    <n v="529"/>
    <x v="0"/>
    <x v="3"/>
    <s v="ACC-10886"/>
    <x v="1"/>
    <s v="Active"/>
    <x v="792"/>
    <x v="9"/>
    <x v="4"/>
    <n v="4877.67"/>
    <n v="0"/>
    <s v="Yes"/>
    <n v="3.61"/>
    <s v="USD"/>
    <s v="BR-104"/>
    <n v="10"/>
    <n v="13080.33"/>
    <n v="88"/>
    <n v="58804.68"/>
    <n v="27"/>
    <n v="72"/>
    <n v="7"/>
    <s v="2026-01-28"/>
    <n v="733.52"/>
    <s v="No"/>
    <s v="No"/>
    <n v="0"/>
    <s v="No"/>
    <n v="0"/>
    <s v="Yes"/>
    <n v="186304.11"/>
    <s v="Yes"/>
    <s v="Yes"/>
    <s v="Yes"/>
    <s v="No"/>
    <n v="120.6"/>
    <n v="3"/>
    <x v="0"/>
    <n v="1"/>
    <s v="No"/>
    <s v="No"/>
    <s v="No"/>
    <n v="3"/>
    <s v="Email"/>
    <s v="Enabled"/>
  </r>
  <r>
    <x v="886"/>
    <x v="28"/>
    <x v="1"/>
    <s v="Married"/>
    <s v="High School"/>
    <s v="Student"/>
    <n v="17750.78"/>
    <n v="589"/>
    <x v="1"/>
    <x v="1"/>
    <s v="ACC-10887"/>
    <x v="0"/>
    <s v="Active"/>
    <x v="394"/>
    <x v="5"/>
    <x v="10"/>
    <n v="1057.29"/>
    <n v="0"/>
    <s v="Yes"/>
    <n v="2.52"/>
    <s v="EUR"/>
    <s v="BR-101"/>
    <n v="52"/>
    <n v="60519.15"/>
    <n v="61"/>
    <n v="31211.85"/>
    <n v="10"/>
    <n v="86"/>
    <n v="76"/>
    <s v="2026-04-16"/>
    <n v="811.78"/>
    <s v="No"/>
    <s v="Yes"/>
    <n v="2548.87"/>
    <s v="No"/>
    <n v="0"/>
    <s v="No"/>
    <n v="0"/>
    <s v="Yes"/>
    <s v="No"/>
    <s v="No"/>
    <s v="Yes"/>
    <n v="31.3"/>
    <n v="6"/>
    <x v="3"/>
    <n v="3"/>
    <s v="No"/>
    <s v="No"/>
    <s v="No"/>
    <n v="1"/>
    <s v="SMS"/>
    <s v="N/A"/>
  </r>
  <r>
    <x v="887"/>
    <x v="23"/>
    <x v="1"/>
    <s v="Married"/>
    <s v="Associate Degree"/>
    <s v="Nurse"/>
    <n v="99683.81"/>
    <n v="647"/>
    <x v="0"/>
    <x v="3"/>
    <s v="ACC-10888"/>
    <x v="2"/>
    <s v="Active"/>
    <x v="793"/>
    <x v="5"/>
    <x v="0"/>
    <n v="9692.08"/>
    <n v="0"/>
    <s v="Yes"/>
    <n v="0.05"/>
    <s v="USD"/>
    <s v="BR-105"/>
    <n v="51"/>
    <n v="45950.89"/>
    <n v="83"/>
    <n v="55851.26"/>
    <n v="18"/>
    <n v="83"/>
    <n v="57"/>
    <s v="2026-03-30"/>
    <n v="759.72"/>
    <s v="No"/>
    <s v="No"/>
    <n v="0"/>
    <s v="No"/>
    <n v="0"/>
    <s v="No"/>
    <n v="0"/>
    <s v="No"/>
    <s v="Yes"/>
    <s v="Yes"/>
    <s v="No"/>
    <n v="43.3"/>
    <n v="7"/>
    <x v="2"/>
    <n v="10"/>
    <s v="No"/>
    <s v="No"/>
    <s v="No"/>
    <n v="3"/>
    <s v="Email"/>
    <s v="Enabled"/>
  </r>
  <r>
    <x v="888"/>
    <x v="9"/>
    <x v="0"/>
    <s v="Married"/>
    <s v="Master"/>
    <s v="Entrepreneur"/>
    <n v="85966.78"/>
    <n v="643"/>
    <x v="0"/>
    <x v="3"/>
    <s v="ACC-10889"/>
    <x v="1"/>
    <s v="Active"/>
    <x v="158"/>
    <x v="3"/>
    <x v="5"/>
    <n v="13667.14"/>
    <n v="0"/>
    <s v="Yes"/>
    <n v="3.57"/>
    <s v="USD"/>
    <s v="BR-113"/>
    <n v="6"/>
    <n v="7226.74"/>
    <n v="79"/>
    <n v="51959.64"/>
    <n v="26"/>
    <n v="63"/>
    <n v="32"/>
    <s v="2026-01-11"/>
    <n v="696.31"/>
    <s v="No"/>
    <s v="Yes"/>
    <n v="2601.7600000000002"/>
    <s v="No"/>
    <n v="0"/>
    <s v="No"/>
    <n v="0"/>
    <s v="Yes"/>
    <s v="No"/>
    <s v="No"/>
    <s v="No"/>
    <n v="92.1"/>
    <n v="3"/>
    <x v="2"/>
    <n v="5"/>
    <s v="No"/>
    <s v="No"/>
    <s v="No"/>
    <n v="2"/>
    <s v="Email"/>
    <s v="Enabled"/>
  </r>
  <r>
    <x v="889"/>
    <x v="6"/>
    <x v="2"/>
    <s v="Single"/>
    <s v="High School"/>
    <s v="Teacher"/>
    <n v="40965.25"/>
    <n v="566"/>
    <x v="1"/>
    <x v="1"/>
    <s v="ACC-10890"/>
    <x v="3"/>
    <s v="Active"/>
    <x v="794"/>
    <x v="8"/>
    <x v="4"/>
    <n v="2540.08"/>
    <n v="0"/>
    <s v="Yes"/>
    <n v="3.92"/>
    <s v="USD"/>
    <s v="BR-103"/>
    <n v="35"/>
    <n v="13916.72"/>
    <n v="64"/>
    <n v="47928.84"/>
    <n v="19"/>
    <n v="28"/>
    <n v="57"/>
    <s v="2026-01-17"/>
    <n v="624.70000000000005"/>
    <s v="No"/>
    <s v="Yes"/>
    <n v="6196.71"/>
    <s v="No"/>
    <n v="0"/>
    <s v="No"/>
    <n v="0"/>
    <s v="Yes"/>
    <s v="No"/>
    <s v="Yes"/>
    <s v="No"/>
    <n v="124.1"/>
    <n v="5"/>
    <x v="2"/>
    <n v="10"/>
    <s v="No"/>
    <s v="No"/>
    <s v="No"/>
    <n v="1"/>
    <s v="SMS"/>
    <s v="Enabled"/>
  </r>
  <r>
    <x v="890"/>
    <x v="39"/>
    <x v="1"/>
    <s v="Married"/>
    <s v="Bachelor"/>
    <s v="Retired"/>
    <n v="83970.240000000005"/>
    <n v="557"/>
    <x v="0"/>
    <x v="1"/>
    <s v="ACC-10891"/>
    <x v="2"/>
    <s v="Active"/>
    <x v="795"/>
    <x v="4"/>
    <x v="7"/>
    <n v="41109.33"/>
    <n v="0"/>
    <s v="Yes"/>
    <n v="0.05"/>
    <s v="USD"/>
    <s v="BR-113"/>
    <n v="28"/>
    <n v="33999.339999999997"/>
    <n v="86"/>
    <n v="29201.37"/>
    <n v="8"/>
    <n v="104"/>
    <n v="58"/>
    <s v="2026-01-24"/>
    <n v="554.39"/>
    <s v="No"/>
    <s v="No"/>
    <n v="0"/>
    <s v="No"/>
    <n v="0"/>
    <s v="No"/>
    <n v="0"/>
    <s v="No"/>
    <s v="No"/>
    <s v="No"/>
    <s v="No"/>
    <n v="95.6"/>
    <n v="4"/>
    <x v="0"/>
    <n v="1"/>
    <s v="No"/>
    <s v="No"/>
    <s v="No"/>
    <n v="3"/>
    <s v="SMS"/>
    <s v="Enabled"/>
  </r>
  <r>
    <x v="891"/>
    <x v="22"/>
    <x v="0"/>
    <s v="Married"/>
    <s v="High School"/>
    <s v="Accountant"/>
    <n v="69720.990000000005"/>
    <n v="780"/>
    <x v="0"/>
    <x v="3"/>
    <s v="ACC-10892"/>
    <x v="2"/>
    <s v="Active"/>
    <x v="796"/>
    <x v="0"/>
    <x v="8"/>
    <n v="9935.2099999999991"/>
    <n v="100"/>
    <s v="Yes"/>
    <n v="0.05"/>
    <s v="USD"/>
    <s v="BR-110"/>
    <n v="39"/>
    <n v="29270.19"/>
    <n v="23"/>
    <n v="10721.2"/>
    <n v="12"/>
    <n v="19"/>
    <n v="57"/>
    <s v="2026-02-17"/>
    <n v="645.02"/>
    <s v="No"/>
    <s v="Yes"/>
    <n v="3088.21"/>
    <s v="No"/>
    <n v="0"/>
    <s v="Yes"/>
    <n v="296477.15999999997"/>
    <s v="No"/>
    <s v="Yes"/>
    <s v="Yes"/>
    <s v="No"/>
    <n v="59.2"/>
    <n v="2"/>
    <x v="2"/>
    <n v="2"/>
    <s v="No"/>
    <s v="No"/>
    <s v="No"/>
    <n v="3"/>
    <s v="SMS"/>
    <s v="Enabled"/>
  </r>
  <r>
    <x v="892"/>
    <x v="15"/>
    <x v="1"/>
    <s v="Married"/>
    <s v="Bachelor"/>
    <s v="Mechanic"/>
    <n v="50424.95"/>
    <n v="778"/>
    <x v="1"/>
    <x v="0"/>
    <s v="ACC-10893"/>
    <x v="0"/>
    <s v="Dormant"/>
    <x v="434"/>
    <x v="10"/>
    <x v="6"/>
    <n v="42108.29"/>
    <n v="100"/>
    <s v="Yes"/>
    <n v="1.0900000000000001"/>
    <s v="USD"/>
    <s v="BR-105"/>
    <n v="51"/>
    <n v="59945.919999999998"/>
    <n v="10"/>
    <n v="1239.71"/>
    <n v="14"/>
    <n v="46"/>
    <n v="69"/>
    <s v="2026-01-13"/>
    <n v="1003.04"/>
    <s v="No"/>
    <s v="Yes"/>
    <n v="6558.4"/>
    <s v="No"/>
    <n v="0"/>
    <s v="No"/>
    <n v="0"/>
    <s v="Yes"/>
    <s v="No"/>
    <s v="No"/>
    <s v="No"/>
    <n v="46.3"/>
    <n v="2"/>
    <x v="1"/>
    <n v="6"/>
    <s v="No"/>
    <s v="No"/>
    <s v="No"/>
    <n v="0"/>
    <s v="SMS"/>
    <s v="Enabled"/>
  </r>
  <r>
    <x v="893"/>
    <x v="24"/>
    <x v="0"/>
    <s v="Single"/>
    <s v="Bachelor"/>
    <s v="Chef"/>
    <n v="94794.84"/>
    <n v="735"/>
    <x v="0"/>
    <x v="0"/>
    <s v="ACC-10894"/>
    <x v="0"/>
    <s v="Dormant"/>
    <x v="797"/>
    <x v="3"/>
    <x v="9"/>
    <n v="53509.94"/>
    <n v="100"/>
    <s v="Yes"/>
    <n v="1.34"/>
    <s v="GBP"/>
    <s v="BR-114"/>
    <n v="35"/>
    <n v="17362.599999999999"/>
    <n v="92"/>
    <n v="71206.759999999995"/>
    <n v="23"/>
    <n v="86"/>
    <n v="57"/>
    <s v="2026-06-06"/>
    <n v="697.4"/>
    <s v="No"/>
    <s v="Yes"/>
    <n v="1553.49"/>
    <s v="No"/>
    <n v="0"/>
    <s v="Yes"/>
    <n v="164294.18"/>
    <s v="Yes"/>
    <s v="Yes"/>
    <s v="Yes"/>
    <s v="Yes"/>
    <n v="79.599999999999994"/>
    <n v="0"/>
    <x v="0"/>
    <n v="1"/>
    <s v="Yes"/>
    <s v="No"/>
    <s v="No"/>
    <n v="0"/>
    <s v="Email"/>
    <s v="Enabled"/>
  </r>
  <r>
    <x v="894"/>
    <x v="23"/>
    <x v="1"/>
    <s v="Single"/>
    <s v="Bachelor"/>
    <s v="Mechanic"/>
    <n v="54229.02"/>
    <n v="627"/>
    <x v="1"/>
    <x v="3"/>
    <s v="ACC-10895"/>
    <x v="2"/>
    <s v="Active"/>
    <x v="798"/>
    <x v="0"/>
    <x v="3"/>
    <n v="39504.230000000003"/>
    <n v="100"/>
    <s v="Yes"/>
    <n v="0.05"/>
    <s v="USD"/>
    <s v="BR-103"/>
    <n v="29"/>
    <n v="37186.89"/>
    <n v="82"/>
    <n v="64685.31"/>
    <n v="10"/>
    <n v="26"/>
    <n v="44"/>
    <s v="2026-03-19"/>
    <n v="917.77"/>
    <s v="Yes"/>
    <s v="No"/>
    <n v="0"/>
    <s v="No"/>
    <n v="0"/>
    <s v="Yes"/>
    <n v="184522.61"/>
    <s v="Yes"/>
    <s v="Yes"/>
    <s v="No"/>
    <s v="Yes"/>
    <n v="106.9"/>
    <n v="7"/>
    <x v="0"/>
    <n v="4"/>
    <s v="No"/>
    <s v="No"/>
    <s v="No"/>
    <n v="3"/>
    <s v="Phone Call"/>
    <s v="N/A"/>
  </r>
  <r>
    <x v="895"/>
    <x v="53"/>
    <x v="2"/>
    <s v="Widowed"/>
    <s v="Associate Degree"/>
    <s v="Retired"/>
    <n v="98903.16"/>
    <n v="836"/>
    <x v="0"/>
    <x v="3"/>
    <s v="ACC-10896"/>
    <x v="0"/>
    <s v="Active"/>
    <x v="799"/>
    <x v="7"/>
    <x v="8"/>
    <n v="11339.39"/>
    <n v="0"/>
    <s v="No"/>
    <n v="2.52"/>
    <s v="USD"/>
    <s v="BR-105"/>
    <n v="12"/>
    <n v="11262.62"/>
    <n v="46"/>
    <n v="29523.41"/>
    <n v="23"/>
    <n v="64"/>
    <n v="45"/>
    <s v="2026-01-19"/>
    <n v="703.21"/>
    <s v="No"/>
    <s v="Yes"/>
    <n v="2010.27"/>
    <s v="No"/>
    <n v="0"/>
    <s v="No"/>
    <n v="0"/>
    <s v="Yes"/>
    <s v="Yes"/>
    <s v="No"/>
    <s v="No"/>
    <n v="65.3"/>
    <n v="4"/>
    <x v="4"/>
    <n v="7"/>
    <s v="No"/>
    <s v="No"/>
    <s v="No"/>
    <n v="1"/>
    <s v="SMS"/>
    <s v="Disabled"/>
  </r>
  <r>
    <x v="896"/>
    <x v="20"/>
    <x v="0"/>
    <s v="Single"/>
    <s v="Bachelor"/>
    <s v="Student"/>
    <n v="78357.009999999995"/>
    <n v="708"/>
    <x v="0"/>
    <x v="3"/>
    <s v="ACC-10897"/>
    <x v="0"/>
    <s v="Active"/>
    <x v="800"/>
    <x v="6"/>
    <x v="0"/>
    <n v="20827.75"/>
    <n v="500"/>
    <s v="Yes"/>
    <n v="1.66"/>
    <s v="USD"/>
    <s v="BR-104"/>
    <n v="16"/>
    <n v="3352.62"/>
    <n v="58"/>
    <n v="22654.26"/>
    <n v="15"/>
    <n v="14"/>
    <n v="42"/>
    <s v="2026-02-28"/>
    <n v="351.44"/>
    <s v="No"/>
    <s v="No"/>
    <n v="0"/>
    <s v="No"/>
    <n v="0"/>
    <s v="No"/>
    <n v="0"/>
    <s v="Yes"/>
    <s v="Yes"/>
    <s v="Yes"/>
    <s v="No"/>
    <n v="37.6"/>
    <n v="3"/>
    <x v="2"/>
    <n v="7"/>
    <s v="No"/>
    <s v="No"/>
    <s v="No"/>
    <n v="2"/>
    <s v="Phone Call"/>
    <s v="Enabled"/>
  </r>
  <r>
    <x v="897"/>
    <x v="45"/>
    <x v="1"/>
    <s v="Widowed"/>
    <s v="Associate Degree"/>
    <s v="Nurse"/>
    <n v="88913.97"/>
    <n v="685"/>
    <x v="0"/>
    <x v="0"/>
    <s v="ACC-10898"/>
    <x v="0"/>
    <s v="Active"/>
    <x v="801"/>
    <x v="10"/>
    <x v="10"/>
    <n v="11233.3"/>
    <n v="0"/>
    <s v="No"/>
    <n v="3.44"/>
    <s v="USD"/>
    <s v="BR-109"/>
    <n v="58"/>
    <n v="50752.74"/>
    <n v="21"/>
    <n v="8870.93"/>
    <n v="16"/>
    <n v="30"/>
    <n v="79"/>
    <s v="2026-05-11"/>
    <n v="754.73"/>
    <s v="No"/>
    <s v="No"/>
    <n v="0"/>
    <s v="No"/>
    <n v="0"/>
    <s v="No"/>
    <n v="0"/>
    <s v="Yes"/>
    <s v="Yes"/>
    <s v="Yes"/>
    <s v="No"/>
    <n v="22.2"/>
    <n v="7"/>
    <x v="0"/>
    <n v="6"/>
    <s v="Yes"/>
    <s v="No"/>
    <s v="No"/>
    <n v="3"/>
    <s v="SMS"/>
    <s v="Enabled"/>
  </r>
  <r>
    <x v="898"/>
    <x v="50"/>
    <x v="1"/>
    <s v="Widowed"/>
    <s v="Bachelor"/>
    <s v="Sales Manager"/>
    <n v="79477.13"/>
    <n v="668"/>
    <x v="0"/>
    <x v="0"/>
    <s v="ACC-10899"/>
    <x v="2"/>
    <s v="Active"/>
    <x v="802"/>
    <x v="0"/>
    <x v="6"/>
    <n v="7875.95"/>
    <n v="0"/>
    <s v="Yes"/>
    <n v="0.05"/>
    <s v="EUR"/>
    <s v="BR-114"/>
    <n v="6"/>
    <n v="3620.18"/>
    <n v="14"/>
    <n v="5271.35"/>
    <n v="4"/>
    <n v="48"/>
    <n v="33"/>
    <s v="2026-06-24"/>
    <n v="444.58"/>
    <s v="Yes"/>
    <s v="No"/>
    <n v="0"/>
    <s v="No"/>
    <n v="0"/>
    <s v="No"/>
    <n v="0"/>
    <s v="Yes"/>
    <s v="Yes"/>
    <s v="No"/>
    <s v="No"/>
    <n v="47"/>
    <n v="7"/>
    <x v="3"/>
    <n v="10"/>
    <s v="No"/>
    <s v="No"/>
    <s v="No"/>
    <n v="2"/>
    <s v="Email"/>
    <s v="Enabled"/>
  </r>
  <r>
    <x v="899"/>
    <x v="41"/>
    <x v="1"/>
    <s v="Married"/>
    <s v="Master"/>
    <s v="Teacher"/>
    <n v="78318.27"/>
    <n v="671"/>
    <x v="0"/>
    <x v="0"/>
    <s v="ACC-10900"/>
    <x v="0"/>
    <s v="Active"/>
    <x v="803"/>
    <x v="5"/>
    <x v="8"/>
    <n v="22731.88"/>
    <n v="100"/>
    <s v="No"/>
    <n v="2.33"/>
    <s v="USD"/>
    <s v="BR-106"/>
    <n v="19"/>
    <n v="5220.3"/>
    <n v="79"/>
    <n v="21328.66"/>
    <n v="21"/>
    <n v="29"/>
    <n v="35"/>
    <s v="2026-05-26"/>
    <n v="270.91000000000003"/>
    <s v="Yes"/>
    <s v="No"/>
    <n v="0"/>
    <s v="No"/>
    <n v="0"/>
    <s v="No"/>
    <n v="0"/>
    <s v="Yes"/>
    <s v="No"/>
    <s v="Yes"/>
    <s v="No"/>
    <n v="66.5"/>
    <n v="0"/>
    <x v="3"/>
    <n v="1"/>
    <s v="No"/>
    <s v="No"/>
    <s v="No"/>
    <n v="1"/>
    <s v="Phone Call"/>
    <s v="Disabled"/>
  </r>
  <r>
    <x v="900"/>
    <x v="51"/>
    <x v="1"/>
    <s v="Married"/>
    <s v="High School"/>
    <s v="Chef"/>
    <n v="70380.759999999995"/>
    <n v="759"/>
    <x v="0"/>
    <x v="2"/>
    <s v="ACC-10901"/>
    <x v="0"/>
    <s v="Active"/>
    <x v="125"/>
    <x v="10"/>
    <x v="5"/>
    <n v="36676.61"/>
    <n v="100"/>
    <s v="Yes"/>
    <n v="3.04"/>
    <s v="USD"/>
    <s v="BR-112"/>
    <n v="44"/>
    <n v="34386.11"/>
    <n v="20"/>
    <n v="8916.8700000000008"/>
    <n v="29"/>
    <n v="80"/>
    <n v="65"/>
    <s v="2026-03-29"/>
    <n v="676.61"/>
    <s v="No"/>
    <s v="Yes"/>
    <n v="2677.92"/>
    <s v="No"/>
    <n v="0"/>
    <s v="Yes"/>
    <n v="261513.55"/>
    <s v="No"/>
    <s v="Yes"/>
    <s v="Yes"/>
    <s v="No"/>
    <n v="82.2"/>
    <n v="2"/>
    <x v="0"/>
    <n v="1"/>
    <s v="No"/>
    <s v="No"/>
    <s v="No"/>
    <n v="4"/>
    <s v="Phone Call"/>
    <s v="N/A"/>
  </r>
  <r>
    <x v="901"/>
    <x v="6"/>
    <x v="1"/>
    <s v="Married"/>
    <s v="Master"/>
    <s v="Retired"/>
    <n v="46829.53"/>
    <n v="704"/>
    <x v="1"/>
    <x v="2"/>
    <s v="ACC-10902"/>
    <x v="0"/>
    <s v="Active"/>
    <x v="804"/>
    <x v="3"/>
    <x v="5"/>
    <n v="1848.9"/>
    <n v="0"/>
    <s v="No"/>
    <n v="2.91"/>
    <s v="USD"/>
    <s v="BR-114"/>
    <n v="36"/>
    <n v="21776.799999999999"/>
    <n v="62"/>
    <n v="5585.2"/>
    <n v="13"/>
    <n v="24"/>
    <n v="78"/>
    <s v="2026-03-06"/>
    <n v="279.2"/>
    <s v="No"/>
    <s v="No"/>
    <n v="0"/>
    <s v="No"/>
    <n v="0"/>
    <s v="Yes"/>
    <n v="388746.38"/>
    <s v="Yes"/>
    <s v="No"/>
    <s v="Yes"/>
    <s v="No"/>
    <n v="91.5"/>
    <n v="3"/>
    <x v="0"/>
    <n v="1"/>
    <s v="No"/>
    <s v="No"/>
    <s v="No"/>
    <n v="1"/>
    <s v="Email"/>
    <s v="Disabled"/>
  </r>
  <r>
    <x v="902"/>
    <x v="48"/>
    <x v="0"/>
    <s v="Divorced"/>
    <s v="Bachelor"/>
    <s v="Student"/>
    <n v="66563.14"/>
    <n v="634"/>
    <x v="0"/>
    <x v="1"/>
    <s v="ACC-10903"/>
    <x v="2"/>
    <s v="Active"/>
    <x v="805"/>
    <x v="9"/>
    <x v="7"/>
    <n v="7108.5"/>
    <n v="0"/>
    <s v="Yes"/>
    <n v="0.05"/>
    <s v="USD"/>
    <s v="BR-110"/>
    <n v="58"/>
    <n v="27011.02"/>
    <n v="64"/>
    <n v="50810.58"/>
    <n v="14"/>
    <n v="88"/>
    <n v="44"/>
    <s v="2026-03-29"/>
    <n v="637.88"/>
    <s v="No"/>
    <s v="Yes"/>
    <n v="851.5"/>
    <s v="No"/>
    <n v="0"/>
    <s v="No"/>
    <n v="0"/>
    <s v="Yes"/>
    <s v="Yes"/>
    <s v="Yes"/>
    <s v="No"/>
    <n v="97.1"/>
    <n v="5"/>
    <x v="3"/>
    <n v="10"/>
    <s v="No"/>
    <s v="No"/>
    <s v="No"/>
    <n v="4"/>
    <s v="Email"/>
    <s v="Enabled"/>
  </r>
  <r>
    <x v="903"/>
    <x v="30"/>
    <x v="0"/>
    <s v="Single"/>
    <s v="High School"/>
    <s v="Mechanic"/>
    <n v="87909.77"/>
    <n v="545"/>
    <x v="0"/>
    <x v="0"/>
    <s v="ACC-10904"/>
    <x v="2"/>
    <s v="Active"/>
    <x v="806"/>
    <x v="8"/>
    <x v="8"/>
    <n v="6933.85"/>
    <n v="0"/>
    <s v="No"/>
    <n v="0.05"/>
    <s v="USD"/>
    <s v="BR-102"/>
    <n v="15"/>
    <n v="9807.8799999999992"/>
    <n v="83"/>
    <n v="30547.119999999999"/>
    <n v="8"/>
    <n v="62"/>
    <n v="6"/>
    <s v="2026-07-13"/>
    <n v="411.79"/>
    <s v="No"/>
    <s v="Yes"/>
    <n v="49.96"/>
    <s v="No"/>
    <n v="0"/>
    <s v="Yes"/>
    <n v="257318.55"/>
    <s v="Yes"/>
    <s v="Yes"/>
    <s v="No"/>
    <s v="No"/>
    <n v="63.8"/>
    <n v="2"/>
    <x v="3"/>
    <n v="2"/>
    <s v="No"/>
    <s v="No"/>
    <s v="No"/>
    <n v="0"/>
    <s v="Phone Call"/>
    <s v="Enabled"/>
  </r>
  <r>
    <x v="904"/>
    <x v="43"/>
    <x v="0"/>
    <s v="Married"/>
    <s v="Bachelor"/>
    <s v="Retired"/>
    <n v="82981.490000000005"/>
    <n v="508"/>
    <x v="0"/>
    <x v="2"/>
    <s v="ACC-10905"/>
    <x v="2"/>
    <s v="Active"/>
    <x v="807"/>
    <x v="0"/>
    <x v="9"/>
    <n v="40691.370000000003"/>
    <n v="500"/>
    <s v="Yes"/>
    <n v="0.05"/>
    <s v="USD"/>
    <s v="BR-101"/>
    <n v="21"/>
    <n v="9103.2800000000007"/>
    <n v="88"/>
    <n v="65606.19"/>
    <n v="13"/>
    <n v="96"/>
    <n v="52"/>
    <s v="2026-02-24"/>
    <n v="685.41"/>
    <s v="No"/>
    <s v="No"/>
    <n v="0"/>
    <s v="No"/>
    <n v="0"/>
    <s v="No"/>
    <n v="0"/>
    <s v="Yes"/>
    <s v="No"/>
    <s v="Yes"/>
    <s v="Yes"/>
    <n v="70.8"/>
    <n v="0"/>
    <x v="1"/>
    <n v="3"/>
    <s v="No"/>
    <s v="No"/>
    <s v="No"/>
    <n v="2"/>
    <s v="Email"/>
    <s v="Enabled"/>
  </r>
  <r>
    <x v="905"/>
    <x v="26"/>
    <x v="1"/>
    <s v="Married"/>
    <s v="High School"/>
    <s v="Chef"/>
    <n v="77531.34"/>
    <n v="660"/>
    <x v="0"/>
    <x v="2"/>
    <s v="ACC-10906"/>
    <x v="2"/>
    <s v="Active"/>
    <x v="808"/>
    <x v="9"/>
    <x v="6"/>
    <n v="63776.46"/>
    <n v="0"/>
    <s v="No"/>
    <n v="0.05"/>
    <s v="USD"/>
    <s v="BR-101"/>
    <n v="58"/>
    <n v="34205.83"/>
    <n v="59"/>
    <n v="34999.01"/>
    <n v="9"/>
    <n v="42"/>
    <n v="5"/>
    <s v="2026-06-21"/>
    <n v="591.49"/>
    <s v="No"/>
    <s v="No"/>
    <n v="0"/>
    <s v="No"/>
    <n v="0"/>
    <s v="No"/>
    <n v="0"/>
    <s v="Yes"/>
    <s v="Yes"/>
    <s v="No"/>
    <s v="No"/>
    <n v="49.3"/>
    <n v="2"/>
    <x v="3"/>
    <n v="3"/>
    <s v="No"/>
    <s v="No"/>
    <s v="No"/>
    <n v="0"/>
    <s v="SMS"/>
    <s v="Disabled"/>
  </r>
  <r>
    <x v="906"/>
    <x v="42"/>
    <x v="0"/>
    <s v="Married"/>
    <s v="Bachelor"/>
    <s v="Chef"/>
    <n v="15000"/>
    <n v="788"/>
    <x v="1"/>
    <x v="0"/>
    <s v="ACC-10907"/>
    <x v="0"/>
    <s v="Active"/>
    <x v="809"/>
    <x v="10"/>
    <x v="10"/>
    <n v="524.94000000000005"/>
    <n v="100"/>
    <s v="Yes"/>
    <n v="1.97"/>
    <s v="EUR"/>
    <s v="BR-101"/>
    <n v="25"/>
    <n v="8748.3700000000008"/>
    <n v="62"/>
    <n v="16582.349999999999"/>
    <n v="25"/>
    <n v="53"/>
    <n v="63"/>
    <s v="2026-03-20"/>
    <n v="291.16000000000003"/>
    <s v="No"/>
    <s v="Yes"/>
    <n v="10098"/>
    <s v="No"/>
    <n v="0"/>
    <s v="Yes"/>
    <n v="436929.42"/>
    <s v="Yes"/>
    <s v="Yes"/>
    <s v="Yes"/>
    <s v="No"/>
    <n v="22.4"/>
    <n v="5"/>
    <x v="1"/>
    <n v="10"/>
    <s v="No"/>
    <s v="Yes"/>
    <s v="Yes"/>
    <n v="2"/>
    <s v="Email"/>
    <s v="Disabled"/>
  </r>
  <r>
    <x v="907"/>
    <x v="52"/>
    <x v="0"/>
    <s v="Married"/>
    <s v="Bachelor"/>
    <s v="Student"/>
    <n v="59669.4"/>
    <n v="839"/>
    <x v="1"/>
    <x v="3"/>
    <s v="ACC-10908"/>
    <x v="0"/>
    <s v="Active"/>
    <x v="810"/>
    <x v="1"/>
    <x v="1"/>
    <n v="9131.23"/>
    <n v="0"/>
    <s v="No"/>
    <n v="2.87"/>
    <s v="EUR"/>
    <s v="BR-109"/>
    <n v="26"/>
    <n v="8049.77"/>
    <n v="64"/>
    <n v="13858.53"/>
    <n v="21"/>
    <n v="75"/>
    <n v="36"/>
    <s v="2026-07-24"/>
    <n v="243.43"/>
    <s v="Yes"/>
    <s v="Yes"/>
    <n v="3455.83"/>
    <s v="Yes"/>
    <n v="32101.19"/>
    <s v="No"/>
    <n v="0"/>
    <s v="No"/>
    <s v="Yes"/>
    <s v="Yes"/>
    <s v="No"/>
    <n v="129.4"/>
    <n v="6"/>
    <x v="0"/>
    <n v="10"/>
    <s v="No"/>
    <s v="No"/>
    <s v="No"/>
    <n v="1"/>
    <s v="SMS"/>
    <s v="Disabled"/>
  </r>
  <r>
    <x v="908"/>
    <x v="47"/>
    <x v="1"/>
    <s v="Single"/>
    <s v="High School"/>
    <s v="Mechanic"/>
    <n v="57042.77"/>
    <n v="820"/>
    <x v="1"/>
    <x v="0"/>
    <s v="ACC-10909"/>
    <x v="0"/>
    <s v="Active"/>
    <x v="811"/>
    <x v="2"/>
    <x v="2"/>
    <n v="42656.78"/>
    <n v="0"/>
    <s v="No"/>
    <n v="1"/>
    <s v="USD"/>
    <s v="BR-105"/>
    <n v="37"/>
    <n v="51171.93"/>
    <n v="12"/>
    <n v="9561.08"/>
    <n v="12"/>
    <n v="59"/>
    <n v="6"/>
    <s v="2026-07-03"/>
    <n v="1239.45"/>
    <s v="No"/>
    <s v="No"/>
    <n v="0"/>
    <s v="No"/>
    <n v="0"/>
    <s v="No"/>
    <n v="0"/>
    <s v="No"/>
    <s v="No"/>
    <s v="Yes"/>
    <s v="No"/>
    <n v="15.3"/>
    <n v="6"/>
    <x v="2"/>
    <n v="10"/>
    <s v="No"/>
    <s v="No"/>
    <s v="No"/>
    <n v="3"/>
    <s v="SMS"/>
    <s v="Disabled"/>
  </r>
  <r>
    <x v="909"/>
    <x v="52"/>
    <x v="0"/>
    <s v="Married"/>
    <s v="Bachelor"/>
    <s v="Entrepreneur"/>
    <n v="37418.559999999998"/>
    <n v="605"/>
    <x v="1"/>
    <x v="2"/>
    <s v="ACC-10910"/>
    <x v="2"/>
    <s v="Active"/>
    <x v="812"/>
    <x v="7"/>
    <x v="10"/>
    <n v="5117.75"/>
    <n v="0"/>
    <s v="No"/>
    <n v="0.05"/>
    <s v="USD"/>
    <s v="BR-114"/>
    <n v="56"/>
    <n v="76921.350000000006"/>
    <n v="25"/>
    <n v="15727.37"/>
    <n v="16"/>
    <n v="41"/>
    <n v="63"/>
    <s v="2026-01-15"/>
    <n v="1143.81"/>
    <s v="No"/>
    <s v="Yes"/>
    <n v="871.94"/>
    <s v="No"/>
    <n v="0"/>
    <s v="No"/>
    <n v="0"/>
    <s v="Yes"/>
    <s v="No"/>
    <s v="Yes"/>
    <s v="No"/>
    <n v="29.1"/>
    <n v="2"/>
    <x v="2"/>
    <n v="3"/>
    <s v="No"/>
    <s v="Yes"/>
    <s v="No"/>
    <n v="3"/>
    <s v="Phone Call"/>
    <s v="N/A"/>
  </r>
  <r>
    <x v="910"/>
    <x v="19"/>
    <x v="0"/>
    <s v="Divorced"/>
    <s v="Master"/>
    <s v="Chef"/>
    <n v="87593.94"/>
    <n v="789"/>
    <x v="0"/>
    <x v="3"/>
    <s v="ACC-10911"/>
    <x v="2"/>
    <s v="Active"/>
    <x v="813"/>
    <x v="6"/>
    <x v="1"/>
    <n v="33647.300000000003"/>
    <n v="0"/>
    <s v="No"/>
    <n v="0.05"/>
    <s v="USD"/>
    <s v="BR-104"/>
    <n v="59"/>
    <n v="75308"/>
    <n v="54"/>
    <n v="12811.29"/>
    <n v="0"/>
    <n v="88"/>
    <n v="7"/>
    <s v="2026-08-30"/>
    <n v="779.82"/>
    <s v="No"/>
    <s v="No"/>
    <n v="0"/>
    <s v="Yes"/>
    <n v="18353.849999999999"/>
    <s v="No"/>
    <n v="0"/>
    <s v="Yes"/>
    <s v="Yes"/>
    <s v="Yes"/>
    <s v="Yes"/>
    <n v="133.80000000000001"/>
    <n v="6"/>
    <x v="4"/>
    <n v="5"/>
    <s v="No"/>
    <s v="No"/>
    <s v="No"/>
    <n v="4"/>
    <s v="SMS"/>
    <s v="Enabled"/>
  </r>
  <r>
    <x v="911"/>
    <x v="14"/>
    <x v="1"/>
    <s v="Single"/>
    <s v="Master"/>
    <s v="Teacher"/>
    <n v="15000"/>
    <n v="840"/>
    <x v="1"/>
    <x v="2"/>
    <s v="ACC-10912"/>
    <x v="0"/>
    <s v="Active"/>
    <x v="207"/>
    <x v="9"/>
    <x v="1"/>
    <n v="627.46"/>
    <n v="0"/>
    <s v="Yes"/>
    <n v="1.1499999999999999"/>
    <s v="USD"/>
    <s v="BR-110"/>
    <n v="33"/>
    <n v="16480.97"/>
    <n v="90"/>
    <n v="9052.5400000000009"/>
    <n v="13"/>
    <n v="80"/>
    <n v="77"/>
    <s v="2026-06-22"/>
    <n v="207.59"/>
    <s v="No"/>
    <s v="No"/>
    <n v="0"/>
    <s v="No"/>
    <n v="0"/>
    <s v="No"/>
    <n v="0"/>
    <s v="Yes"/>
    <s v="Yes"/>
    <s v="Yes"/>
    <s v="No"/>
    <n v="132.9"/>
    <n v="6"/>
    <x v="1"/>
    <n v="8"/>
    <s v="No"/>
    <s v="No"/>
    <s v="No"/>
    <n v="3"/>
    <s v="Email"/>
    <s v="Enabled"/>
  </r>
  <r>
    <x v="912"/>
    <x v="11"/>
    <x v="1"/>
    <s v="Divorced"/>
    <s v="Bachelor"/>
    <s v="Teacher"/>
    <n v="85915.89"/>
    <n v="587"/>
    <x v="0"/>
    <x v="0"/>
    <s v="ACC-10913"/>
    <x v="2"/>
    <s v="Suspended"/>
    <x v="814"/>
    <x v="3"/>
    <x v="0"/>
    <n v="16006.58"/>
    <n v="100"/>
    <s v="Yes"/>
    <n v="0.05"/>
    <s v="USD"/>
    <s v="BR-105"/>
    <n v="19"/>
    <n v="21729.5"/>
    <n v="45"/>
    <n v="25770.93"/>
    <n v="11"/>
    <n v="82"/>
    <n v="53"/>
    <s v="2026-02-08"/>
    <n v="742.19"/>
    <s v="No"/>
    <s v="Yes"/>
    <n v="1485.54"/>
    <s v="No"/>
    <n v="0"/>
    <s v="No"/>
    <n v="0"/>
    <s v="No"/>
    <s v="No"/>
    <s v="Yes"/>
    <s v="No"/>
    <n v="43.5"/>
    <n v="4"/>
    <x v="3"/>
    <n v="3"/>
    <s v="No"/>
    <s v="Yes"/>
    <s v="No"/>
    <n v="2"/>
    <s v="Email"/>
    <s v="N/A"/>
  </r>
  <r>
    <x v="913"/>
    <x v="8"/>
    <x v="0"/>
    <s v="Married"/>
    <s v="PhD"/>
    <s v="Accountant"/>
    <n v="98230.96"/>
    <n v="691"/>
    <x v="0"/>
    <x v="1"/>
    <s v="ACC-10914"/>
    <x v="2"/>
    <s v="Active"/>
    <x v="442"/>
    <x v="1"/>
    <x v="10"/>
    <n v="21604.05"/>
    <n v="0"/>
    <s v="Yes"/>
    <n v="0.05"/>
    <s v="USD"/>
    <s v="BR-109"/>
    <n v="25"/>
    <n v="24165.64"/>
    <n v="28"/>
    <n v="7763.35"/>
    <n v="6"/>
    <n v="64"/>
    <n v="38"/>
    <s v="2026-07-06"/>
    <n v="602.42999999999995"/>
    <s v="No"/>
    <s v="No"/>
    <n v="0"/>
    <s v="No"/>
    <n v="0"/>
    <s v="No"/>
    <n v="0"/>
    <s v="Yes"/>
    <s v="Yes"/>
    <s v="Yes"/>
    <s v="No"/>
    <n v="21.1"/>
    <n v="5"/>
    <x v="1"/>
    <n v="5"/>
    <s v="No"/>
    <s v="No"/>
    <s v="No"/>
    <n v="3"/>
    <s v="Email"/>
    <s v="Disabled"/>
  </r>
  <r>
    <x v="914"/>
    <x v="32"/>
    <x v="1"/>
    <s v="Married"/>
    <s v="Bachelor"/>
    <s v="Mechanic"/>
    <n v="59753.96"/>
    <n v="652"/>
    <x v="1"/>
    <x v="3"/>
    <s v="ACC-10915"/>
    <x v="3"/>
    <s v="Active"/>
    <x v="815"/>
    <x v="6"/>
    <x v="0"/>
    <n v="26006.67"/>
    <n v="100"/>
    <s v="Yes"/>
    <n v="4.8499999999999996"/>
    <s v="EUR"/>
    <s v="BR-103"/>
    <n v="58"/>
    <n v="15463"/>
    <n v="13"/>
    <n v="2807.98"/>
    <n v="2"/>
    <n v="37"/>
    <n v="66"/>
    <s v="2026-04-16"/>
    <n v="257.33999999999997"/>
    <s v="No"/>
    <s v="No"/>
    <n v="0"/>
    <s v="No"/>
    <n v="0"/>
    <s v="No"/>
    <n v="0"/>
    <s v="Yes"/>
    <s v="No"/>
    <s v="No"/>
    <s v="No"/>
    <n v="37.700000000000003"/>
    <n v="0"/>
    <x v="4"/>
    <n v="8"/>
    <s v="No"/>
    <s v="No"/>
    <s v="No"/>
    <n v="0"/>
    <s v="SMS"/>
    <s v="Disabled"/>
  </r>
  <r>
    <x v="915"/>
    <x v="11"/>
    <x v="0"/>
    <s v="Married"/>
    <s v="Bachelor"/>
    <s v="Retired"/>
    <n v="63141.53"/>
    <n v="810"/>
    <x v="0"/>
    <x v="0"/>
    <s v="ACC-10916"/>
    <x v="2"/>
    <s v="Active"/>
    <x v="816"/>
    <x v="8"/>
    <x v="6"/>
    <n v="7087.69"/>
    <n v="0"/>
    <s v="Yes"/>
    <n v="0.05"/>
    <s v="USD"/>
    <s v="BR-103"/>
    <n v="6"/>
    <n v="8216.77"/>
    <n v="68"/>
    <n v="40881.81"/>
    <n v="22"/>
    <n v="95"/>
    <n v="38"/>
    <s v="2026-08-25"/>
    <n v="663.49"/>
    <s v="No"/>
    <s v="Yes"/>
    <n v="258.92"/>
    <s v="No"/>
    <n v="0"/>
    <s v="No"/>
    <n v="0"/>
    <s v="Yes"/>
    <s v="Yes"/>
    <s v="Yes"/>
    <s v="No"/>
    <n v="52"/>
    <n v="6"/>
    <x v="4"/>
    <n v="9"/>
    <s v="No"/>
    <s v="Yes"/>
    <s v="No"/>
    <n v="3"/>
    <s v="Email"/>
    <s v="N/A"/>
  </r>
  <r>
    <x v="916"/>
    <x v="32"/>
    <x v="0"/>
    <s v="Married"/>
    <s v="Master"/>
    <s v="Teacher"/>
    <n v="89188.98"/>
    <n v="636"/>
    <x v="0"/>
    <x v="2"/>
    <s v="ACC-10917"/>
    <x v="2"/>
    <s v="Active"/>
    <x v="706"/>
    <x v="6"/>
    <x v="10"/>
    <n v="9100.34"/>
    <n v="500"/>
    <s v="Yes"/>
    <n v="0.05"/>
    <s v="USD"/>
    <s v="BR-112"/>
    <n v="46"/>
    <n v="68879.33"/>
    <n v="98"/>
    <n v="54825.71"/>
    <n v="20"/>
    <n v="12"/>
    <n v="27"/>
    <s v="2026-06-27"/>
    <n v="859.06"/>
    <s v="No"/>
    <s v="Yes"/>
    <n v="1392.82"/>
    <s v="No"/>
    <n v="0"/>
    <s v="Yes"/>
    <n v="423100.33"/>
    <s v="Yes"/>
    <s v="Yes"/>
    <s v="Yes"/>
    <s v="No"/>
    <n v="25.8"/>
    <n v="3"/>
    <x v="1"/>
    <n v="3"/>
    <s v="No"/>
    <s v="No"/>
    <s v="No"/>
    <n v="0"/>
    <s v="Email"/>
    <s v="N/A"/>
  </r>
  <r>
    <x v="917"/>
    <x v="46"/>
    <x v="0"/>
    <s v="Single"/>
    <s v="Bachelor"/>
    <s v="Student"/>
    <n v="45908.63"/>
    <n v="772"/>
    <x v="1"/>
    <x v="3"/>
    <s v="ACC-10918"/>
    <x v="2"/>
    <s v="Active"/>
    <x v="817"/>
    <x v="5"/>
    <x v="0"/>
    <n v="5429.94"/>
    <n v="1500"/>
    <s v="No"/>
    <n v="0.05"/>
    <s v="USD"/>
    <s v="BR-102"/>
    <n v="56"/>
    <n v="62794.92"/>
    <n v="21"/>
    <n v="8632.25"/>
    <n v="0"/>
    <n v="62"/>
    <n v="23"/>
    <s v="2026-01-17"/>
    <n v="927.63"/>
    <s v="No"/>
    <s v="No"/>
    <n v="0"/>
    <s v="Yes"/>
    <n v="12100.69"/>
    <s v="No"/>
    <n v="0"/>
    <s v="Yes"/>
    <s v="Yes"/>
    <s v="Yes"/>
    <s v="No"/>
    <n v="43.1"/>
    <n v="2"/>
    <x v="3"/>
    <n v="4"/>
    <s v="No"/>
    <s v="No"/>
    <s v="No"/>
    <n v="4"/>
    <s v="SMS"/>
    <s v="Disabled"/>
  </r>
  <r>
    <x v="918"/>
    <x v="46"/>
    <x v="1"/>
    <s v="Married"/>
    <s v="Bachelor"/>
    <s v="Retired"/>
    <n v="81519.41"/>
    <n v="648"/>
    <x v="0"/>
    <x v="3"/>
    <s v="ACC-10919"/>
    <x v="3"/>
    <s v="Active"/>
    <x v="818"/>
    <x v="8"/>
    <x v="8"/>
    <n v="20654.919999999998"/>
    <n v="0"/>
    <s v="Yes"/>
    <n v="4.66"/>
    <s v="USD"/>
    <s v="BR-108"/>
    <n v="42"/>
    <n v="21040.33"/>
    <n v="72"/>
    <n v="54503.42"/>
    <n v="26"/>
    <n v="51"/>
    <n v="56"/>
    <s v="2026-08-15"/>
    <n v="662.66"/>
    <s v="No"/>
    <s v="Yes"/>
    <n v="265.79000000000002"/>
    <s v="No"/>
    <n v="0"/>
    <s v="No"/>
    <n v="0"/>
    <s v="Yes"/>
    <s v="Yes"/>
    <s v="Yes"/>
    <s v="No"/>
    <n v="64"/>
    <n v="2"/>
    <x v="0"/>
    <n v="4"/>
    <s v="No"/>
    <s v="No"/>
    <s v="No"/>
    <n v="4"/>
    <s v="Email"/>
    <s v="N/A"/>
  </r>
  <r>
    <x v="919"/>
    <x v="7"/>
    <x v="1"/>
    <s v="Single"/>
    <s v="Bachelor"/>
    <s v="Mechanic"/>
    <n v="42054.64"/>
    <n v="687"/>
    <x v="1"/>
    <x v="1"/>
    <s v="ACC-10920"/>
    <x v="3"/>
    <s v="Active"/>
    <x v="819"/>
    <x v="11"/>
    <x v="3"/>
    <n v="26757.38"/>
    <n v="1500"/>
    <s v="Yes"/>
    <n v="4.2699999999999996"/>
    <s v="USD"/>
    <s v="BR-107"/>
    <n v="7"/>
    <n v="6445.13"/>
    <n v="65"/>
    <n v="36382.370000000003"/>
    <n v="29"/>
    <n v="11"/>
    <n v="64"/>
    <s v="2026-03-24"/>
    <n v="594.83000000000004"/>
    <s v="No"/>
    <s v="Yes"/>
    <n v="1437.66"/>
    <s v="No"/>
    <n v="0"/>
    <s v="No"/>
    <n v="0"/>
    <s v="Yes"/>
    <s v="Yes"/>
    <s v="Yes"/>
    <s v="No"/>
    <n v="113.9"/>
    <n v="1"/>
    <x v="0"/>
    <n v="2"/>
    <s v="Yes"/>
    <s v="No"/>
    <s v="No"/>
    <n v="1"/>
    <s v="Phone Call"/>
    <s v="Disabled"/>
  </r>
  <r>
    <x v="920"/>
    <x v="42"/>
    <x v="0"/>
    <s v="Divorced"/>
    <s v="Master"/>
    <s v="Student"/>
    <n v="34563.949999999997"/>
    <n v="640"/>
    <x v="1"/>
    <x v="3"/>
    <s v="ACC-10921"/>
    <x v="2"/>
    <s v="Active"/>
    <x v="820"/>
    <x v="9"/>
    <x v="7"/>
    <n v="18776.97"/>
    <n v="0"/>
    <s v="Yes"/>
    <n v="0.05"/>
    <s v="EUR"/>
    <s v="BR-102"/>
    <n v="29"/>
    <n v="9923.64"/>
    <n v="36"/>
    <n v="25922.33"/>
    <n v="23"/>
    <n v="31"/>
    <n v="32"/>
    <s v="2026-08-29"/>
    <n v="551.48"/>
    <s v="No"/>
    <s v="Yes"/>
    <n v="885.7"/>
    <s v="Yes"/>
    <n v="30045.5"/>
    <s v="No"/>
    <n v="0"/>
    <s v="Yes"/>
    <s v="Yes"/>
    <s v="Yes"/>
    <s v="No"/>
    <n v="96.8"/>
    <n v="0"/>
    <x v="0"/>
    <n v="5"/>
    <s v="No"/>
    <s v="No"/>
    <s v="No"/>
    <n v="1"/>
    <s v="Email"/>
    <s v="Enabled"/>
  </r>
  <r>
    <x v="921"/>
    <x v="6"/>
    <x v="0"/>
    <s v="Widowed"/>
    <s v="Master"/>
    <s v="Nurse"/>
    <n v="72399.77"/>
    <n v="630"/>
    <x v="0"/>
    <x v="3"/>
    <s v="ACC-10922"/>
    <x v="2"/>
    <s v="Active"/>
    <x v="821"/>
    <x v="7"/>
    <x v="4"/>
    <n v="2020.5"/>
    <n v="100"/>
    <s v="No"/>
    <n v="0.05"/>
    <s v="USD"/>
    <s v="BR-104"/>
    <n v="17"/>
    <n v="10003.02"/>
    <n v="77"/>
    <n v="14854.43"/>
    <n v="12"/>
    <n v="34"/>
    <n v="53"/>
    <s v="2026-03-16"/>
    <n v="264.44"/>
    <s v="No"/>
    <s v="Yes"/>
    <n v="1127.32"/>
    <s v="No"/>
    <n v="0"/>
    <s v="No"/>
    <n v="0"/>
    <s v="No"/>
    <s v="No"/>
    <s v="Yes"/>
    <s v="No"/>
    <n v="125.2"/>
    <n v="0"/>
    <x v="4"/>
    <n v="6"/>
    <s v="No"/>
    <s v="Yes"/>
    <s v="No"/>
    <n v="1"/>
    <s v="SMS"/>
    <s v="N/A"/>
  </r>
  <r>
    <x v="922"/>
    <x v="37"/>
    <x v="1"/>
    <s v="Single"/>
    <s v="Bachelor"/>
    <s v="Software Engineer"/>
    <n v="64332.83"/>
    <n v="503"/>
    <x v="0"/>
    <x v="1"/>
    <s v="ACC-10923"/>
    <x v="2"/>
    <s v="Active"/>
    <x v="127"/>
    <x v="9"/>
    <x v="6"/>
    <n v="41396.769999999997"/>
    <n v="0"/>
    <s v="Yes"/>
    <n v="0.05"/>
    <s v="EUR"/>
    <s v="BR-107"/>
    <n v="28"/>
    <n v="31708.12"/>
    <n v="33"/>
    <n v="8991.99"/>
    <n v="24"/>
    <n v="98"/>
    <n v="49"/>
    <s v="2026-07-31"/>
    <n v="667.21"/>
    <s v="No"/>
    <s v="Yes"/>
    <n v="3690.39"/>
    <s v="No"/>
    <n v="0"/>
    <s v="No"/>
    <n v="0"/>
    <s v="Yes"/>
    <s v="Yes"/>
    <s v="Yes"/>
    <s v="No"/>
    <n v="49"/>
    <n v="7"/>
    <x v="1"/>
    <n v="8"/>
    <s v="No"/>
    <s v="No"/>
    <s v="No"/>
    <n v="0"/>
    <s v="SMS"/>
    <s v="N/A"/>
  </r>
  <r>
    <x v="923"/>
    <x v="34"/>
    <x v="0"/>
    <s v="Single"/>
    <s v="Associate Degree"/>
    <s v="Teacher"/>
    <n v="21974.89"/>
    <n v="762"/>
    <x v="1"/>
    <x v="0"/>
    <s v="ACC-10924"/>
    <x v="0"/>
    <s v="Active"/>
    <x v="690"/>
    <x v="7"/>
    <x v="7"/>
    <n v="878.61"/>
    <n v="100"/>
    <s v="Yes"/>
    <n v="2.4500000000000002"/>
    <s v="USD"/>
    <s v="BR-101"/>
    <n v="35"/>
    <n v="20698.88"/>
    <n v="90"/>
    <n v="11555.11"/>
    <n v="21"/>
    <n v="41"/>
    <n v="64"/>
    <s v="2026-01-31"/>
    <n v="258.02999999999997"/>
    <s v="Yes"/>
    <s v="Yes"/>
    <n v="1427.51"/>
    <s v="Yes"/>
    <n v="11094.06"/>
    <s v="No"/>
    <n v="0"/>
    <s v="Yes"/>
    <s v="No"/>
    <s v="No"/>
    <s v="No"/>
    <n v="101.1"/>
    <n v="3"/>
    <x v="4"/>
    <n v="7"/>
    <s v="No"/>
    <s v="No"/>
    <s v="No"/>
    <n v="1"/>
    <s v="SMS"/>
    <s v="N/A"/>
  </r>
  <r>
    <x v="924"/>
    <x v="56"/>
    <x v="0"/>
    <s v="Married"/>
    <s v="Bachelor"/>
    <s v="Teacher"/>
    <n v="100382.77"/>
    <n v="525"/>
    <x v="0"/>
    <x v="0"/>
    <s v="ACC-10925"/>
    <x v="2"/>
    <s v="Active"/>
    <x v="728"/>
    <x v="11"/>
    <x v="3"/>
    <n v="17167.62"/>
    <n v="100"/>
    <s v="No"/>
    <n v="0.05"/>
    <s v="USD"/>
    <s v="BR-101"/>
    <n v="19"/>
    <n v="7435.99"/>
    <n v="35"/>
    <n v="9745.2199999999993"/>
    <n v="1"/>
    <n v="117"/>
    <n v="79"/>
    <s v="2026-03-10"/>
    <n v="318.17"/>
    <s v="No"/>
    <s v="Yes"/>
    <n v="2627.37"/>
    <s v="No"/>
    <n v="0"/>
    <s v="No"/>
    <n v="0"/>
    <s v="Yes"/>
    <s v="Yes"/>
    <s v="Yes"/>
    <s v="No"/>
    <n v="114.1"/>
    <n v="7"/>
    <x v="3"/>
    <n v="6"/>
    <s v="No"/>
    <s v="No"/>
    <s v="No"/>
    <n v="4"/>
    <s v="SMS"/>
    <s v="Disabled"/>
  </r>
  <r>
    <x v="925"/>
    <x v="51"/>
    <x v="1"/>
    <s v="Single"/>
    <s v="Bachelor"/>
    <s v="Accountant"/>
    <n v="54632.07"/>
    <n v="523"/>
    <x v="1"/>
    <x v="0"/>
    <s v="ACC-10926"/>
    <x v="0"/>
    <s v="Active"/>
    <x v="822"/>
    <x v="4"/>
    <x v="1"/>
    <n v="24309.5"/>
    <n v="0"/>
    <s v="Yes"/>
    <n v="2.93"/>
    <s v="USD"/>
    <s v="BR-108"/>
    <n v="10"/>
    <n v="2097.13"/>
    <n v="91"/>
    <n v="70873.87"/>
    <n v="8"/>
    <n v="16"/>
    <n v="60"/>
    <s v="2026-03-13"/>
    <n v="722.49"/>
    <s v="Yes"/>
    <s v="Yes"/>
    <n v="8956.57"/>
    <s v="No"/>
    <n v="0"/>
    <s v="No"/>
    <n v="0"/>
    <s v="Yes"/>
    <s v="No"/>
    <s v="Yes"/>
    <s v="No"/>
    <n v="131.69999999999999"/>
    <n v="6"/>
    <x v="2"/>
    <n v="10"/>
    <s v="No"/>
    <s v="No"/>
    <s v="No"/>
    <n v="3"/>
    <s v="Email"/>
    <s v="N/A"/>
  </r>
  <r>
    <x v="926"/>
    <x v="29"/>
    <x v="1"/>
    <s v="Divorced"/>
    <s v="Associate Degree"/>
    <s v="Entrepreneur"/>
    <n v="77767"/>
    <n v="765"/>
    <x v="0"/>
    <x v="3"/>
    <s v="ACC-10927"/>
    <x v="1"/>
    <s v="Dormant"/>
    <x v="823"/>
    <x v="7"/>
    <x v="8"/>
    <n v="2761.32"/>
    <n v="100"/>
    <s v="No"/>
    <n v="1.95"/>
    <s v="USD"/>
    <s v="BR-106"/>
    <n v="45"/>
    <n v="42492.09"/>
    <n v="31"/>
    <n v="23936.41"/>
    <n v="17"/>
    <n v="71"/>
    <n v="8"/>
    <s v="2026-03-22"/>
    <n v="874.06"/>
    <s v="No"/>
    <s v="Yes"/>
    <n v="2395.7800000000002"/>
    <s v="No"/>
    <n v="0"/>
    <s v="No"/>
    <n v="0"/>
    <s v="No"/>
    <s v="No"/>
    <s v="Yes"/>
    <s v="No"/>
    <n v="65.099999999999994"/>
    <n v="4"/>
    <x v="4"/>
    <n v="9"/>
    <s v="No"/>
    <s v="No"/>
    <s v="No"/>
    <n v="0"/>
    <s v="SMS"/>
    <s v="Disabled"/>
  </r>
  <r>
    <x v="927"/>
    <x v="49"/>
    <x v="0"/>
    <s v="Single"/>
    <s v="Bachelor"/>
    <s v="Accountant"/>
    <n v="105129.58"/>
    <n v="728"/>
    <x v="0"/>
    <x v="2"/>
    <s v="ACC-10928"/>
    <x v="2"/>
    <s v="Dormant"/>
    <x v="824"/>
    <x v="0"/>
    <x v="9"/>
    <n v="2351.92"/>
    <n v="100"/>
    <s v="No"/>
    <n v="0.05"/>
    <s v="USD"/>
    <s v="BR-102"/>
    <n v="14"/>
    <n v="20429.8"/>
    <n v="79"/>
    <n v="49002.89"/>
    <n v="21"/>
    <n v="40"/>
    <n v="22"/>
    <s v="2026-04-26"/>
    <n v="746.59"/>
    <s v="No"/>
    <s v="No"/>
    <n v="0"/>
    <s v="No"/>
    <n v="0"/>
    <s v="No"/>
    <n v="0"/>
    <s v="Yes"/>
    <s v="No"/>
    <s v="No"/>
    <s v="No"/>
    <n v="70.599999999999994"/>
    <n v="3"/>
    <x v="3"/>
    <n v="5"/>
    <s v="No"/>
    <s v="No"/>
    <s v="No"/>
    <n v="1"/>
    <s v="SMS"/>
    <s v="N/A"/>
  </r>
  <r>
    <x v="928"/>
    <x v="53"/>
    <x v="1"/>
    <s v="Single"/>
    <s v="Bachelor"/>
    <s v="Mechanic"/>
    <n v="71190.11"/>
    <n v="768"/>
    <x v="0"/>
    <x v="3"/>
    <s v="ACC-10929"/>
    <x v="2"/>
    <s v="Active"/>
    <x v="825"/>
    <x v="6"/>
    <x v="5"/>
    <n v="9264.7800000000007"/>
    <n v="100"/>
    <s v="Yes"/>
    <n v="0.05"/>
    <s v="USD"/>
    <s v="BR-110"/>
    <n v="13"/>
    <n v="10781.85"/>
    <n v="28"/>
    <n v="12342.01"/>
    <n v="25"/>
    <n v="72"/>
    <n v="33"/>
    <s v="2026-09-05"/>
    <n v="564"/>
    <s v="No"/>
    <s v="No"/>
    <n v="0"/>
    <s v="No"/>
    <n v="0"/>
    <s v="No"/>
    <n v="0"/>
    <s v="Yes"/>
    <s v="Yes"/>
    <s v="Yes"/>
    <s v="No"/>
    <n v="85.6"/>
    <n v="5"/>
    <x v="3"/>
    <n v="7"/>
    <s v="No"/>
    <s v="No"/>
    <s v="No"/>
    <n v="1"/>
    <s v="Email"/>
    <s v="Enabled"/>
  </r>
  <r>
    <x v="929"/>
    <x v="36"/>
    <x v="1"/>
    <s v="Widowed"/>
    <s v="Associate Degree"/>
    <s v="Accountant"/>
    <n v="96832.3"/>
    <n v="624"/>
    <x v="0"/>
    <x v="3"/>
    <s v="ACC-10930"/>
    <x v="2"/>
    <s v="Active"/>
    <x v="826"/>
    <x v="11"/>
    <x v="2"/>
    <n v="38996.050000000003"/>
    <n v="1500"/>
    <s v="No"/>
    <n v="0.05"/>
    <s v="EUR"/>
    <s v="BR-110"/>
    <n v="54"/>
    <n v="25725.360000000001"/>
    <n v="43"/>
    <n v="27330.15"/>
    <n v="3"/>
    <n v="46"/>
    <n v="43"/>
    <s v="2026-02-07"/>
    <n v="546.96"/>
    <s v="No"/>
    <s v="Yes"/>
    <n v="2976.07"/>
    <s v="No"/>
    <n v="0"/>
    <s v="No"/>
    <n v="0"/>
    <s v="Yes"/>
    <s v="No"/>
    <s v="Yes"/>
    <s v="No"/>
    <n v="18.100000000000001"/>
    <n v="0"/>
    <x v="3"/>
    <n v="1"/>
    <s v="No"/>
    <s v="No"/>
    <s v="No"/>
    <n v="4"/>
    <s v="Email"/>
    <s v="Enabled"/>
  </r>
  <r>
    <x v="930"/>
    <x v="51"/>
    <x v="1"/>
    <s v="Married"/>
    <s v="High School"/>
    <s v="Entrepreneur"/>
    <n v="43423.65"/>
    <n v="671"/>
    <x v="1"/>
    <x v="2"/>
    <s v="ACC-10931"/>
    <x v="2"/>
    <s v="Active"/>
    <x v="827"/>
    <x v="1"/>
    <x v="6"/>
    <n v="10043.48"/>
    <n v="1500"/>
    <s v="No"/>
    <n v="0.05"/>
    <s v="USD"/>
    <s v="BR-101"/>
    <n v="45"/>
    <n v="36101.879999999997"/>
    <n v="20"/>
    <n v="9302.2999999999993"/>
    <n v="15"/>
    <n v="77"/>
    <n v="59"/>
    <s v="2026-07-17"/>
    <n v="698.53"/>
    <s v="Yes"/>
    <s v="Yes"/>
    <n v="2963.16"/>
    <s v="No"/>
    <n v="0"/>
    <s v="No"/>
    <n v="0"/>
    <s v="Yes"/>
    <s v="Yes"/>
    <s v="Yes"/>
    <s v="No"/>
    <n v="45.1"/>
    <n v="2"/>
    <x v="2"/>
    <n v="2"/>
    <s v="No"/>
    <s v="No"/>
    <s v="No"/>
    <n v="3"/>
    <s v="SMS"/>
    <s v="Disabled"/>
  </r>
  <r>
    <x v="931"/>
    <x v="23"/>
    <x v="1"/>
    <s v="Married"/>
    <s v="Associate Degree"/>
    <s v="Entrepreneur"/>
    <n v="100524.63"/>
    <n v="733"/>
    <x v="0"/>
    <x v="2"/>
    <s v="ACC-10932"/>
    <x v="0"/>
    <s v="Dormant"/>
    <x v="828"/>
    <x v="7"/>
    <x v="8"/>
    <n v="17277.310000000001"/>
    <n v="1500"/>
    <s v="Yes"/>
    <n v="0.81"/>
    <s v="USD"/>
    <s v="BR-103"/>
    <n v="54"/>
    <n v="53066.28"/>
    <n v="97"/>
    <n v="5105.24"/>
    <n v="29"/>
    <n v="106"/>
    <n v="62"/>
    <s v="2026-09-05"/>
    <n v="385.24"/>
    <s v="No"/>
    <s v="Yes"/>
    <n v="1147.57"/>
    <s v="Yes"/>
    <n v="29989.91"/>
    <s v="No"/>
    <n v="0"/>
    <s v="No"/>
    <s v="Yes"/>
    <s v="No"/>
    <s v="No"/>
    <n v="64.900000000000006"/>
    <n v="4"/>
    <x v="0"/>
    <n v="1"/>
    <s v="No"/>
    <s v="No"/>
    <s v="No"/>
    <n v="2"/>
    <s v="SMS"/>
    <s v="Disabled"/>
  </r>
  <r>
    <x v="932"/>
    <x v="13"/>
    <x v="0"/>
    <s v="Single"/>
    <s v="Master"/>
    <s v="Chef"/>
    <n v="44353.39"/>
    <n v="794"/>
    <x v="1"/>
    <x v="0"/>
    <s v="ACC-10933"/>
    <x v="2"/>
    <s v="Active"/>
    <x v="829"/>
    <x v="10"/>
    <x v="8"/>
    <n v="22758.240000000002"/>
    <n v="500"/>
    <s v="Yes"/>
    <n v="0.05"/>
    <s v="EUR"/>
    <s v="BR-112"/>
    <n v="45"/>
    <n v="55880.05"/>
    <n v="54"/>
    <n v="23012.66"/>
    <n v="5"/>
    <n v="88"/>
    <n v="51"/>
    <s v="2026-02-25"/>
    <n v="796.9"/>
    <s v="No"/>
    <s v="Yes"/>
    <n v="3222.62"/>
    <s v="No"/>
    <n v="0"/>
    <s v="Yes"/>
    <n v="183487.54"/>
    <s v="Yes"/>
    <s v="No"/>
    <s v="No"/>
    <s v="No"/>
    <n v="57.6"/>
    <n v="4"/>
    <x v="1"/>
    <n v="10"/>
    <s v="No"/>
    <s v="No"/>
    <s v="No"/>
    <n v="3"/>
    <s v="Email"/>
    <s v="N/A"/>
  </r>
  <r>
    <x v="933"/>
    <x v="54"/>
    <x v="0"/>
    <s v="Married"/>
    <s v="Associate Degree"/>
    <s v="Chef"/>
    <n v="50721.46"/>
    <n v="774"/>
    <x v="1"/>
    <x v="3"/>
    <s v="ACC-10934"/>
    <x v="2"/>
    <s v="Active"/>
    <x v="537"/>
    <x v="2"/>
    <x v="1"/>
    <n v="22654.28"/>
    <n v="0"/>
    <s v="No"/>
    <n v="0.05"/>
    <s v="USD"/>
    <s v="BR-104"/>
    <n v="9"/>
    <n v="7096.34"/>
    <n v="46"/>
    <n v="22962.86"/>
    <n v="19"/>
    <n v="18"/>
    <n v="35"/>
    <s v="2026-06-17"/>
    <n v="546.53"/>
    <s v="No"/>
    <s v="Yes"/>
    <n v="1999.47"/>
    <s v="No"/>
    <n v="0"/>
    <s v="No"/>
    <n v="0"/>
    <s v="Yes"/>
    <s v="Yes"/>
    <s v="No"/>
    <s v="No"/>
    <n v="134.69999999999999"/>
    <n v="0"/>
    <x v="4"/>
    <n v="8"/>
    <s v="No"/>
    <s v="No"/>
    <s v="No"/>
    <n v="1"/>
    <s v="Email"/>
    <s v="Enabled"/>
  </r>
  <r>
    <x v="934"/>
    <x v="45"/>
    <x v="1"/>
    <s v="Married"/>
    <s v="High School"/>
    <s v="Software Engineer"/>
    <n v="28633.360000000001"/>
    <n v="575"/>
    <x v="1"/>
    <x v="1"/>
    <s v="ACC-10935"/>
    <x v="0"/>
    <s v="Active"/>
    <x v="830"/>
    <x v="1"/>
    <x v="7"/>
    <n v="13531.97"/>
    <n v="0"/>
    <s v="No"/>
    <n v="2.73"/>
    <s v="USD"/>
    <s v="BR-113"/>
    <n v="49"/>
    <n v="20817.05"/>
    <n v="32"/>
    <n v="7977.96"/>
    <n v="26"/>
    <n v="79"/>
    <n v="32"/>
    <s v="2026-07-05"/>
    <n v="355.49"/>
    <s v="No"/>
    <s v="No"/>
    <n v="0"/>
    <s v="No"/>
    <n v="0"/>
    <s v="No"/>
    <n v="0"/>
    <s v="No"/>
    <s v="Yes"/>
    <s v="Yes"/>
    <s v="Yes"/>
    <n v="93"/>
    <n v="0"/>
    <x v="2"/>
    <n v="2"/>
    <s v="No"/>
    <s v="No"/>
    <s v="No"/>
    <n v="1"/>
    <s v="Email"/>
    <s v="N/A"/>
  </r>
  <r>
    <x v="935"/>
    <x v="26"/>
    <x v="0"/>
    <s v="Married"/>
    <s v="Bachelor"/>
    <s v="Student"/>
    <n v="71710.61"/>
    <n v="807"/>
    <x v="0"/>
    <x v="2"/>
    <s v="ACC-10936"/>
    <x v="1"/>
    <s v="Active"/>
    <x v="166"/>
    <x v="7"/>
    <x v="0"/>
    <n v="13962.36"/>
    <n v="0"/>
    <s v="Yes"/>
    <n v="2.99"/>
    <s v="EUR"/>
    <s v="BR-105"/>
    <n v="48"/>
    <n v="21331.82"/>
    <n v="49"/>
    <n v="9921.0400000000009"/>
    <n v="28"/>
    <n v="55"/>
    <n v="31"/>
    <s v="2026-06-27"/>
    <n v="322.19"/>
    <s v="No"/>
    <s v="Yes"/>
    <n v="5967.39"/>
    <s v="No"/>
    <n v="0"/>
    <s v="No"/>
    <n v="0"/>
    <s v="Yes"/>
    <s v="No"/>
    <s v="Yes"/>
    <s v="Yes"/>
    <n v="41.3"/>
    <n v="3"/>
    <x v="3"/>
    <n v="1"/>
    <s v="No"/>
    <s v="No"/>
    <s v="No"/>
    <n v="3"/>
    <s v="Email"/>
    <s v="N/A"/>
  </r>
  <r>
    <x v="936"/>
    <x v="47"/>
    <x v="0"/>
    <s v="Married"/>
    <s v="Associate Degree"/>
    <s v="Nurse"/>
    <n v="80773.19"/>
    <n v="713"/>
    <x v="0"/>
    <x v="0"/>
    <s v="ACC-10937"/>
    <x v="0"/>
    <s v="Active"/>
    <x v="831"/>
    <x v="8"/>
    <x v="5"/>
    <n v="1283.6600000000001"/>
    <n v="1500"/>
    <s v="No"/>
    <n v="1.78"/>
    <s v="EUR"/>
    <s v="BR-111"/>
    <n v="45"/>
    <n v="61633.97"/>
    <n v="52"/>
    <n v="13278.55"/>
    <n v="2"/>
    <n v="104"/>
    <n v="34"/>
    <s v="2026-04-08"/>
    <n v="772.29"/>
    <s v="No"/>
    <s v="Yes"/>
    <n v="4341.09"/>
    <s v="No"/>
    <n v="0"/>
    <s v="No"/>
    <n v="0"/>
    <s v="Yes"/>
    <s v="Yes"/>
    <s v="Yes"/>
    <s v="Yes"/>
    <n v="88"/>
    <n v="1"/>
    <x v="2"/>
    <n v="8"/>
    <s v="No"/>
    <s v="No"/>
    <s v="No"/>
    <n v="3"/>
    <s v="SMS"/>
    <s v="N/A"/>
  </r>
  <r>
    <x v="937"/>
    <x v="5"/>
    <x v="0"/>
    <s v="Married"/>
    <s v="High School"/>
    <s v="Entrepreneur"/>
    <n v="84170.21"/>
    <n v="657"/>
    <x v="0"/>
    <x v="3"/>
    <s v="ACC-10938"/>
    <x v="2"/>
    <s v="Active"/>
    <x v="832"/>
    <x v="4"/>
    <x v="10"/>
    <n v="5611.81"/>
    <n v="0"/>
    <s v="Yes"/>
    <n v="0.05"/>
    <s v="USD"/>
    <s v="BR-110"/>
    <n v="23"/>
    <n v="11663.63"/>
    <n v="13"/>
    <n v="6730.37"/>
    <n v="27"/>
    <n v="43"/>
    <n v="53"/>
    <s v="2026-07-11"/>
    <n v="510.94"/>
    <s v="No"/>
    <s v="No"/>
    <n v="0"/>
    <s v="No"/>
    <n v="0"/>
    <s v="No"/>
    <n v="0"/>
    <s v="No"/>
    <s v="No"/>
    <s v="Yes"/>
    <s v="Yes"/>
    <n v="24.4"/>
    <n v="6"/>
    <x v="4"/>
    <n v="10"/>
    <s v="No"/>
    <s v="Yes"/>
    <s v="No"/>
    <n v="4"/>
    <s v="Email"/>
    <s v="Disabled"/>
  </r>
  <r>
    <x v="938"/>
    <x v="0"/>
    <x v="1"/>
    <s v="Married"/>
    <s v="Associate Degree"/>
    <s v="Nurse"/>
    <n v="29210.34"/>
    <n v="801"/>
    <x v="1"/>
    <x v="3"/>
    <s v="ACC-10939"/>
    <x v="0"/>
    <s v="Active"/>
    <x v="833"/>
    <x v="0"/>
    <x v="2"/>
    <n v="12140.59"/>
    <n v="0"/>
    <s v="No"/>
    <n v="1.41"/>
    <s v="USD"/>
    <s v="BR-103"/>
    <n v="24"/>
    <n v="27514.15"/>
    <n v="91"/>
    <n v="14518.88"/>
    <n v="10"/>
    <n v="117"/>
    <n v="46"/>
    <s v="2026-04-10"/>
    <n v="365.5"/>
    <s v="No"/>
    <s v="Yes"/>
    <n v="1196.8399999999999"/>
    <s v="No"/>
    <n v="0"/>
    <s v="No"/>
    <n v="0"/>
    <s v="Yes"/>
    <s v="Yes"/>
    <s v="No"/>
    <s v="No"/>
    <n v="11.2"/>
    <n v="0"/>
    <x v="1"/>
    <n v="4"/>
    <s v="No"/>
    <s v="No"/>
    <s v="No"/>
    <n v="2"/>
    <s v="Email"/>
    <s v="N/A"/>
  </r>
  <r>
    <x v="939"/>
    <x v="39"/>
    <x v="1"/>
    <s v="Single"/>
    <s v="Bachelor"/>
    <s v="Teacher"/>
    <n v="74374.41"/>
    <n v="703"/>
    <x v="0"/>
    <x v="1"/>
    <s v="ACC-10940"/>
    <x v="1"/>
    <s v="Active"/>
    <x v="834"/>
    <x v="4"/>
    <x v="1"/>
    <n v="31960.23"/>
    <n v="0"/>
    <s v="No"/>
    <n v="3.59"/>
    <s v="GBP"/>
    <s v="BR-113"/>
    <n v="37"/>
    <n v="20336.439999999999"/>
    <n v="24"/>
    <n v="14165.91"/>
    <n v="23"/>
    <n v="69"/>
    <n v="79"/>
    <s v="2026-04-23"/>
    <n v="565.61"/>
    <s v="No"/>
    <s v="Yes"/>
    <n v="2129.13"/>
    <s v="No"/>
    <n v="0"/>
    <s v="No"/>
    <n v="0"/>
    <s v="Yes"/>
    <s v="No"/>
    <s v="No"/>
    <s v="No"/>
    <n v="132.1"/>
    <n v="0"/>
    <x v="4"/>
    <n v="5"/>
    <s v="No"/>
    <s v="No"/>
    <s v="No"/>
    <n v="0"/>
    <s v="Phone Call"/>
    <s v="N/A"/>
  </r>
  <r>
    <x v="940"/>
    <x v="45"/>
    <x v="2"/>
    <s v="Married"/>
    <s v="Bachelor"/>
    <s v="Sales Manager"/>
    <n v="75299.56"/>
    <n v="648"/>
    <x v="0"/>
    <x v="2"/>
    <s v="ACC-10941"/>
    <x v="0"/>
    <s v="Active"/>
    <x v="835"/>
    <x v="11"/>
    <x v="5"/>
    <n v="81766.42"/>
    <n v="0"/>
    <s v="Yes"/>
    <n v="2.14"/>
    <s v="USD"/>
    <s v="BR-114"/>
    <n v="47"/>
    <n v="53426.34"/>
    <n v="32"/>
    <n v="11744.2"/>
    <n v="28"/>
    <n v="111"/>
    <n v="72"/>
    <s v="2026-04-29"/>
    <n v="824.94"/>
    <s v="Yes"/>
    <s v="No"/>
    <n v="0"/>
    <s v="Yes"/>
    <n v="32584.5"/>
    <s v="No"/>
    <n v="0"/>
    <s v="Yes"/>
    <s v="Yes"/>
    <s v="Yes"/>
    <s v="No"/>
    <n v="89.8"/>
    <n v="3"/>
    <x v="2"/>
    <n v="5"/>
    <s v="No"/>
    <s v="No"/>
    <s v="No"/>
    <n v="0"/>
    <s v="Email"/>
    <s v="Disabled"/>
  </r>
  <r>
    <x v="941"/>
    <x v="44"/>
    <x v="0"/>
    <s v="Single"/>
    <s v="Bachelor"/>
    <s v="Software Engineer"/>
    <n v="80369.289999999994"/>
    <n v="574"/>
    <x v="0"/>
    <x v="2"/>
    <s v="ACC-10942"/>
    <x v="2"/>
    <s v="Active"/>
    <x v="836"/>
    <x v="2"/>
    <x v="3"/>
    <n v="5889.9"/>
    <n v="0"/>
    <s v="No"/>
    <n v="0.05"/>
    <s v="USD"/>
    <s v="BR-105"/>
    <n v="41"/>
    <n v="12376.79"/>
    <n v="21"/>
    <n v="6615.23"/>
    <n v="4"/>
    <n v="22"/>
    <n v="5"/>
    <s v="2026-06-12"/>
    <n v="306.32"/>
    <s v="No"/>
    <s v="Yes"/>
    <n v="3605.21"/>
    <s v="No"/>
    <n v="0"/>
    <s v="Yes"/>
    <n v="239863.19"/>
    <s v="Yes"/>
    <s v="Yes"/>
    <s v="No"/>
    <s v="No"/>
    <n v="110.8"/>
    <n v="7"/>
    <x v="3"/>
    <n v="10"/>
    <s v="No"/>
    <s v="No"/>
    <s v="No"/>
    <n v="2"/>
    <s v="Email"/>
    <s v="N/A"/>
  </r>
  <r>
    <x v="942"/>
    <x v="44"/>
    <x v="1"/>
    <s v="Married"/>
    <s v="Bachelor"/>
    <s v="Mechanic"/>
    <n v="45681.78"/>
    <n v="728"/>
    <x v="1"/>
    <x v="0"/>
    <s v="ACC-10943"/>
    <x v="0"/>
    <s v="Active"/>
    <x v="837"/>
    <x v="10"/>
    <x v="9"/>
    <n v="2254.37"/>
    <n v="100"/>
    <s v="No"/>
    <n v="2.4900000000000002"/>
    <s v="USD"/>
    <s v="BR-112"/>
    <n v="35"/>
    <n v="16436.38"/>
    <n v="77"/>
    <n v="50467.61"/>
    <n v="0"/>
    <n v="45"/>
    <n v="48"/>
    <s v="2026-02-27"/>
    <n v="597.36"/>
    <s v="No"/>
    <s v="Yes"/>
    <n v="5994.54"/>
    <s v="No"/>
    <n v="0"/>
    <s v="No"/>
    <n v="0"/>
    <s v="Yes"/>
    <s v="Yes"/>
    <s v="Yes"/>
    <s v="No"/>
    <n v="69.7"/>
    <n v="0"/>
    <x v="3"/>
    <n v="5"/>
    <s v="Yes"/>
    <s v="No"/>
    <s v="No"/>
    <n v="4"/>
    <s v="Phone Call"/>
    <s v="Disabled"/>
  </r>
  <r>
    <x v="943"/>
    <x v="14"/>
    <x v="1"/>
    <s v="Single"/>
    <s v="PhD"/>
    <s v="Retired"/>
    <n v="15000"/>
    <n v="803"/>
    <x v="1"/>
    <x v="0"/>
    <s v="ACC-10944"/>
    <x v="0"/>
    <s v="Active"/>
    <x v="838"/>
    <x v="7"/>
    <x v="7"/>
    <n v="822.38"/>
    <n v="0"/>
    <s v="Yes"/>
    <n v="1.4"/>
    <s v="USD"/>
    <s v="BR-107"/>
    <n v="43"/>
    <n v="31446.400000000001"/>
    <n v="77"/>
    <n v="33075.15"/>
    <n v="7"/>
    <n v="105"/>
    <n v="41"/>
    <s v="2026-04-08"/>
    <n v="537.67999999999995"/>
    <s v="No"/>
    <s v="Yes"/>
    <n v="3867.84"/>
    <s v="Yes"/>
    <n v="31140.81"/>
    <s v="Yes"/>
    <n v="165300.26999999999"/>
    <s v="Yes"/>
    <s v="No"/>
    <s v="No"/>
    <s v="No"/>
    <n v="101.2"/>
    <n v="5"/>
    <x v="0"/>
    <n v="5"/>
    <s v="No"/>
    <s v="Yes"/>
    <s v="No"/>
    <n v="3"/>
    <s v="Email"/>
    <s v="Disabled"/>
  </r>
  <r>
    <x v="944"/>
    <x v="38"/>
    <x v="1"/>
    <s v="Married"/>
    <s v="Bachelor"/>
    <s v="Nurse"/>
    <n v="82661.97"/>
    <n v="561"/>
    <x v="0"/>
    <x v="2"/>
    <s v="ACC-10945"/>
    <x v="1"/>
    <s v="Active"/>
    <x v="774"/>
    <x v="0"/>
    <x v="9"/>
    <n v="5893.15"/>
    <n v="100"/>
    <s v="No"/>
    <n v="3.58"/>
    <s v="USD"/>
    <s v="BR-111"/>
    <n v="17"/>
    <n v="14788.5"/>
    <n v="61"/>
    <n v="20361.830000000002"/>
    <n v="18"/>
    <n v="95"/>
    <n v="37"/>
    <s v="2026-03-04"/>
    <n v="450.65"/>
    <s v="No"/>
    <s v="Yes"/>
    <n v="621.79999999999995"/>
    <s v="No"/>
    <n v="0"/>
    <s v="No"/>
    <n v="0"/>
    <s v="Yes"/>
    <s v="Yes"/>
    <s v="Yes"/>
    <s v="No"/>
    <n v="71.3"/>
    <n v="6"/>
    <x v="0"/>
    <n v="8"/>
    <s v="No"/>
    <s v="No"/>
    <s v="No"/>
    <n v="1"/>
    <s v="Phone Call"/>
    <s v="Enabled"/>
  </r>
  <r>
    <x v="945"/>
    <x v="21"/>
    <x v="0"/>
    <s v="Married"/>
    <s v="Associate Degree"/>
    <s v="Accountant"/>
    <n v="61354.26"/>
    <n v="557"/>
    <x v="0"/>
    <x v="0"/>
    <s v="ACC-10946"/>
    <x v="0"/>
    <s v="Active"/>
    <x v="137"/>
    <x v="4"/>
    <x v="7"/>
    <n v="14450.82"/>
    <n v="500"/>
    <s v="Yes"/>
    <n v="2.72"/>
    <s v="USD"/>
    <s v="BR-109"/>
    <n v="59"/>
    <n v="38871.35"/>
    <n v="50"/>
    <n v="35430.800000000003"/>
    <n v="3"/>
    <n v="57"/>
    <n v="25"/>
    <s v="2026-09-03"/>
    <n v="681.67"/>
    <s v="No"/>
    <s v="Yes"/>
    <n v="1661.94"/>
    <s v="No"/>
    <n v="0"/>
    <s v="No"/>
    <n v="0"/>
    <s v="Yes"/>
    <s v="Yes"/>
    <s v="Yes"/>
    <s v="No"/>
    <n v="95.8"/>
    <n v="3"/>
    <x v="1"/>
    <n v="1"/>
    <s v="No"/>
    <s v="No"/>
    <s v="Yes"/>
    <n v="2"/>
    <s v="SMS"/>
    <s v="N/A"/>
  </r>
  <r>
    <x v="946"/>
    <x v="51"/>
    <x v="0"/>
    <s v="Single"/>
    <s v="Associate Degree"/>
    <s v="Entrepreneur"/>
    <n v="72006.03"/>
    <n v="773"/>
    <x v="0"/>
    <x v="1"/>
    <s v="ACC-10947"/>
    <x v="2"/>
    <s v="Active"/>
    <x v="839"/>
    <x v="8"/>
    <x v="10"/>
    <n v="80590.03"/>
    <n v="100"/>
    <s v="No"/>
    <n v="0.05"/>
    <s v="USD"/>
    <s v="BR-105"/>
    <n v="42"/>
    <n v="39713.99"/>
    <n v="87"/>
    <n v="28378.42"/>
    <n v="8"/>
    <n v="102"/>
    <n v="44"/>
    <s v="2026-02-09"/>
    <n v="527.85"/>
    <s v="No"/>
    <s v="No"/>
    <n v="0"/>
    <s v="No"/>
    <n v="0"/>
    <s v="Yes"/>
    <n v="335963.48"/>
    <s v="Yes"/>
    <s v="Yes"/>
    <s v="No"/>
    <s v="No"/>
    <n v="28.3"/>
    <n v="7"/>
    <x v="1"/>
    <n v="10"/>
    <s v="No"/>
    <s v="Yes"/>
    <s v="No"/>
    <n v="4"/>
    <s v="Email"/>
    <s v="Enabled"/>
  </r>
  <r>
    <x v="947"/>
    <x v="44"/>
    <x v="0"/>
    <s v="Single"/>
    <s v="Bachelor"/>
    <s v="Nurse"/>
    <n v="62634.82"/>
    <n v="607"/>
    <x v="0"/>
    <x v="1"/>
    <s v="ACC-10948"/>
    <x v="0"/>
    <s v="Active"/>
    <x v="840"/>
    <x v="11"/>
    <x v="0"/>
    <n v="17353.84"/>
    <n v="0"/>
    <s v="No"/>
    <n v="0.6"/>
    <s v="EUR"/>
    <s v="BR-104"/>
    <n v="49"/>
    <n v="30526.06"/>
    <n v="68"/>
    <n v="47209.01"/>
    <n v="2"/>
    <n v="84"/>
    <n v="65"/>
    <s v="2026-03-16"/>
    <n v="664.4"/>
    <s v="No"/>
    <s v="Yes"/>
    <n v="3633.23"/>
    <s v="No"/>
    <n v="0"/>
    <s v="Yes"/>
    <n v="167428.42000000001"/>
    <s v="Yes"/>
    <s v="No"/>
    <s v="No"/>
    <s v="No"/>
    <n v="42.2"/>
    <n v="5"/>
    <x v="0"/>
    <n v="10"/>
    <s v="No"/>
    <s v="No"/>
    <s v="No"/>
    <n v="2"/>
    <s v="SMS"/>
    <s v="Enabled"/>
  </r>
  <r>
    <x v="948"/>
    <x v="17"/>
    <x v="1"/>
    <s v="Single"/>
    <s v="Bachelor"/>
    <s v="Retired"/>
    <n v="70862.559999999998"/>
    <n v="686"/>
    <x v="0"/>
    <x v="1"/>
    <s v="ACC-10949"/>
    <x v="0"/>
    <s v="Active"/>
    <x v="526"/>
    <x v="11"/>
    <x v="10"/>
    <n v="16431.3"/>
    <n v="1500"/>
    <s v="Yes"/>
    <n v="0.63"/>
    <s v="USD"/>
    <s v="BR-110"/>
    <n v="10"/>
    <n v="10819.71"/>
    <n v="67"/>
    <n v="28685.98"/>
    <n v="29"/>
    <n v="15"/>
    <n v="17"/>
    <s v="2026-03-09"/>
    <n v="513.05999999999995"/>
    <s v="No"/>
    <s v="Yes"/>
    <n v="5637.44"/>
    <s v="No"/>
    <n v="0"/>
    <s v="Yes"/>
    <n v="494356.93"/>
    <s v="Yes"/>
    <s v="Yes"/>
    <s v="Yes"/>
    <s v="No"/>
    <n v="30"/>
    <n v="7"/>
    <x v="0"/>
    <n v="3"/>
    <s v="No"/>
    <s v="No"/>
    <s v="No"/>
    <n v="1"/>
    <s v="SMS"/>
    <s v="Enabled"/>
  </r>
  <r>
    <x v="949"/>
    <x v="52"/>
    <x v="0"/>
    <s v="Married"/>
    <s v="Associate Degree"/>
    <s v="Entrepreneur"/>
    <n v="83427.98"/>
    <n v="728"/>
    <x v="0"/>
    <x v="0"/>
    <s v="ACC-10950"/>
    <x v="2"/>
    <s v="Active"/>
    <x v="841"/>
    <x v="11"/>
    <x v="1"/>
    <n v="28838.18"/>
    <n v="100"/>
    <s v="No"/>
    <n v="0.05"/>
    <s v="USD"/>
    <s v="BR-111"/>
    <n v="51"/>
    <n v="44093.03"/>
    <n v="68"/>
    <n v="14008.36"/>
    <n v="4"/>
    <n v="14"/>
    <n v="42"/>
    <s v="2026-07-10"/>
    <n v="488.25"/>
    <s v="No"/>
    <s v="Yes"/>
    <n v="845.08"/>
    <s v="No"/>
    <n v="0"/>
    <s v="No"/>
    <n v="0"/>
    <s v="Yes"/>
    <s v="Yes"/>
    <s v="Yes"/>
    <s v="No"/>
    <n v="137.69999999999999"/>
    <n v="6"/>
    <x v="4"/>
    <n v="10"/>
    <s v="No"/>
    <s v="No"/>
    <s v="No"/>
    <n v="0"/>
    <s v="SMS"/>
    <s v="Enabled"/>
  </r>
  <r>
    <x v="950"/>
    <x v="18"/>
    <x v="0"/>
    <s v="Married"/>
    <s v="Bachelor"/>
    <s v="Mechanic"/>
    <n v="18574.46"/>
    <n v="547"/>
    <x v="1"/>
    <x v="1"/>
    <s v="ACC-10951"/>
    <x v="2"/>
    <s v="Active"/>
    <x v="842"/>
    <x v="5"/>
    <x v="7"/>
    <n v="613.73"/>
    <n v="0"/>
    <s v="Yes"/>
    <n v="0.05"/>
    <s v="USD"/>
    <s v="BR-113"/>
    <n v="12"/>
    <n v="13399.7"/>
    <n v="81"/>
    <n v="41278.699999999997"/>
    <n v="27"/>
    <n v="74"/>
    <n v="33"/>
    <s v="2026-08-31"/>
    <n v="587.94000000000005"/>
    <s v="No"/>
    <s v="Yes"/>
    <n v="1678.02"/>
    <s v="No"/>
    <n v="0"/>
    <s v="No"/>
    <n v="0"/>
    <s v="Yes"/>
    <s v="No"/>
    <s v="No"/>
    <s v="No"/>
    <n v="103"/>
    <n v="0"/>
    <x v="4"/>
    <n v="4"/>
    <s v="No"/>
    <s v="No"/>
    <s v="No"/>
    <n v="3"/>
    <s v="Email"/>
    <s v="N/A"/>
  </r>
  <r>
    <x v="951"/>
    <x v="18"/>
    <x v="1"/>
    <s v="Single"/>
    <s v="High School"/>
    <s v="Sales Manager"/>
    <n v="93525.51"/>
    <n v="818"/>
    <x v="0"/>
    <x v="1"/>
    <s v="ACC-10952"/>
    <x v="2"/>
    <s v="Active"/>
    <x v="196"/>
    <x v="1"/>
    <x v="4"/>
    <n v="48333.48"/>
    <n v="100"/>
    <s v="No"/>
    <n v="0.05"/>
    <s v="USD"/>
    <s v="BR-109"/>
    <n v="47"/>
    <n v="35732.81"/>
    <n v="32"/>
    <n v="8447.76"/>
    <n v="15"/>
    <n v="112"/>
    <n v="57"/>
    <s v="2026-01-30"/>
    <n v="559.25"/>
    <s v="No"/>
    <s v="No"/>
    <n v="0"/>
    <s v="No"/>
    <n v="0"/>
    <s v="No"/>
    <n v="0"/>
    <s v="Yes"/>
    <s v="Yes"/>
    <s v="Yes"/>
    <s v="No"/>
    <n v="117.1"/>
    <n v="2"/>
    <x v="3"/>
    <n v="4"/>
    <s v="No"/>
    <s v="No"/>
    <s v="No"/>
    <n v="4"/>
    <s v="SMS"/>
    <s v="N/A"/>
  </r>
  <r>
    <x v="952"/>
    <x v="31"/>
    <x v="0"/>
    <s v="Married"/>
    <s v="Bachelor"/>
    <s v="Accountant"/>
    <n v="60446.44"/>
    <n v="767"/>
    <x v="0"/>
    <x v="1"/>
    <s v="ACC-10953"/>
    <x v="2"/>
    <s v="Active"/>
    <x v="843"/>
    <x v="7"/>
    <x v="5"/>
    <n v="19480.91"/>
    <n v="100"/>
    <s v="Yes"/>
    <n v="0.05"/>
    <s v="USD"/>
    <s v="BR-108"/>
    <n v="14"/>
    <n v="18752.3"/>
    <n v="10"/>
    <n v="1603.66"/>
    <n v="7"/>
    <n v="59"/>
    <n v="68"/>
    <s v="2026-08-16"/>
    <n v="848.16"/>
    <s v="No"/>
    <s v="Yes"/>
    <n v="128.11000000000001"/>
    <s v="No"/>
    <n v="0"/>
    <s v="No"/>
    <n v="0"/>
    <s v="Yes"/>
    <s v="Yes"/>
    <s v="Yes"/>
    <s v="No"/>
    <n v="89.3"/>
    <n v="6"/>
    <x v="3"/>
    <n v="9"/>
    <s v="No"/>
    <s v="No"/>
    <s v="No"/>
    <n v="0"/>
    <s v="Phone Call"/>
    <s v="N/A"/>
  </r>
  <r>
    <x v="953"/>
    <x v="42"/>
    <x v="0"/>
    <s v="Single"/>
    <s v="Bachelor"/>
    <s v="Nurse"/>
    <n v="105676.86"/>
    <n v="714"/>
    <x v="0"/>
    <x v="2"/>
    <s v="ACC-10954"/>
    <x v="0"/>
    <s v="Active"/>
    <x v="844"/>
    <x v="3"/>
    <x v="10"/>
    <n v="7009.55"/>
    <n v="0"/>
    <s v="Yes"/>
    <n v="1.0900000000000001"/>
    <s v="USD"/>
    <s v="BR-105"/>
    <n v="45"/>
    <n v="31354.77"/>
    <n v="65"/>
    <n v="7468.31"/>
    <n v="5"/>
    <n v="83"/>
    <n v="40"/>
    <s v="2026-02-01"/>
    <n v="352.94"/>
    <s v="No"/>
    <s v="Yes"/>
    <n v="8246.9500000000007"/>
    <s v="No"/>
    <n v="0"/>
    <s v="No"/>
    <n v="0"/>
    <s v="Yes"/>
    <s v="Yes"/>
    <s v="Yes"/>
    <s v="Yes"/>
    <n v="32.4"/>
    <n v="6"/>
    <x v="0"/>
    <n v="8"/>
    <s v="No"/>
    <s v="Yes"/>
    <s v="No"/>
    <n v="1"/>
    <s v="Email"/>
    <s v="Enabled"/>
  </r>
  <r>
    <x v="954"/>
    <x v="48"/>
    <x v="1"/>
    <s v="Married"/>
    <s v="Associate Degree"/>
    <s v="Chef"/>
    <n v="53513.61"/>
    <n v="789"/>
    <x v="1"/>
    <x v="3"/>
    <s v="ACC-10955"/>
    <x v="0"/>
    <s v="Active"/>
    <x v="845"/>
    <x v="0"/>
    <x v="5"/>
    <n v="16528.02"/>
    <n v="0"/>
    <s v="No"/>
    <n v="0.52"/>
    <s v="GBP"/>
    <s v="BR-109"/>
    <n v="8"/>
    <n v="4804.59"/>
    <n v="84"/>
    <n v="19426.93"/>
    <n v="2"/>
    <n v="83"/>
    <n v="9"/>
    <s v="2026-03-02"/>
    <n v="263.39"/>
    <s v="Yes"/>
    <s v="No"/>
    <n v="0"/>
    <s v="No"/>
    <n v="0"/>
    <s v="No"/>
    <n v="0"/>
    <s v="Yes"/>
    <s v="Yes"/>
    <s v="No"/>
    <s v="No"/>
    <n v="82.6"/>
    <n v="0"/>
    <x v="4"/>
    <n v="8"/>
    <s v="No"/>
    <s v="No"/>
    <s v="No"/>
    <n v="2"/>
    <s v="Email"/>
    <s v="Enabled"/>
  </r>
  <r>
    <x v="955"/>
    <x v="28"/>
    <x v="0"/>
    <s v="Divorced"/>
    <s v="Bachelor"/>
    <s v="Software Engineer"/>
    <n v="47960.05"/>
    <n v="753"/>
    <x v="1"/>
    <x v="0"/>
    <s v="ACC-10956"/>
    <x v="0"/>
    <s v="Active"/>
    <x v="846"/>
    <x v="7"/>
    <x v="9"/>
    <n v="13527.45"/>
    <n v="100"/>
    <s v="No"/>
    <n v="1.07"/>
    <s v="GBP"/>
    <s v="BR-111"/>
    <n v="18"/>
    <n v="16635.79"/>
    <n v="13"/>
    <n v="7831.41"/>
    <n v="15"/>
    <n v="33"/>
    <n v="24"/>
    <s v="2026-02-09"/>
    <n v="789.26"/>
    <s v="No"/>
    <s v="Yes"/>
    <n v="1956.4"/>
    <s v="No"/>
    <n v="0"/>
    <s v="No"/>
    <n v="0"/>
    <s v="Yes"/>
    <s v="No"/>
    <s v="No"/>
    <s v="No"/>
    <n v="76.7"/>
    <n v="1"/>
    <x v="0"/>
    <n v="1"/>
    <s v="No"/>
    <s v="No"/>
    <s v="No"/>
    <n v="4"/>
    <s v="Email"/>
    <s v="Enabled"/>
  </r>
  <r>
    <x v="956"/>
    <x v="8"/>
    <x v="1"/>
    <s v="Single"/>
    <s v="Associate Degree"/>
    <s v="Nurse"/>
    <n v="61291.51"/>
    <n v="586"/>
    <x v="0"/>
    <x v="3"/>
    <s v="ACC-10957"/>
    <x v="2"/>
    <s v="Active"/>
    <x v="847"/>
    <x v="1"/>
    <x v="5"/>
    <n v="1845.82"/>
    <n v="100"/>
    <s v="Yes"/>
    <n v="0.05"/>
    <s v="USD"/>
    <s v="BR-114"/>
    <n v="8"/>
    <n v="6895.39"/>
    <n v="38"/>
    <n v="25782.98"/>
    <n v="7"/>
    <n v="16"/>
    <n v="15"/>
    <s v="2026-07-27"/>
    <n v="710.4"/>
    <s v="No"/>
    <s v="No"/>
    <n v="0"/>
    <s v="No"/>
    <n v="0"/>
    <s v="Yes"/>
    <n v="278495.83"/>
    <s v="Yes"/>
    <s v="Yes"/>
    <s v="Yes"/>
    <s v="No"/>
    <n v="81.099999999999994"/>
    <n v="4"/>
    <x v="0"/>
    <n v="6"/>
    <s v="No"/>
    <s v="No"/>
    <s v="No"/>
    <n v="4"/>
    <s v="Email"/>
    <s v="N/A"/>
  </r>
  <r>
    <x v="957"/>
    <x v="3"/>
    <x v="0"/>
    <s v="Married"/>
    <s v="Bachelor"/>
    <s v="Nurse"/>
    <n v="77499.679999999993"/>
    <n v="680"/>
    <x v="0"/>
    <x v="0"/>
    <s v="ACC-10958"/>
    <x v="2"/>
    <s v="Active"/>
    <x v="848"/>
    <x v="2"/>
    <x v="3"/>
    <n v="7994.49"/>
    <n v="0"/>
    <s v="No"/>
    <n v="0.05"/>
    <s v="USD"/>
    <s v="BR-109"/>
    <n v="28"/>
    <n v="24458.77"/>
    <n v="26"/>
    <n v="18103.560000000001"/>
    <n v="12"/>
    <n v="95"/>
    <n v="76"/>
    <s v="2026-01-02"/>
    <n v="788.19"/>
    <s v="Yes"/>
    <s v="Yes"/>
    <n v="4525.1899999999996"/>
    <s v="No"/>
    <n v="0"/>
    <s v="Yes"/>
    <n v="363186.42"/>
    <s v="Yes"/>
    <s v="Yes"/>
    <s v="No"/>
    <s v="No"/>
    <n v="110.9"/>
    <n v="3"/>
    <x v="1"/>
    <n v="10"/>
    <s v="No"/>
    <s v="No"/>
    <s v="No"/>
    <n v="0"/>
    <s v="Email"/>
    <s v="Enabled"/>
  </r>
  <r>
    <x v="958"/>
    <x v="32"/>
    <x v="0"/>
    <s v="Single"/>
    <s v="High School"/>
    <s v="Retired"/>
    <n v="58141.19"/>
    <n v="524"/>
    <x v="1"/>
    <x v="2"/>
    <s v="ACC-10959"/>
    <x v="0"/>
    <s v="Active"/>
    <x v="688"/>
    <x v="4"/>
    <x v="0"/>
    <n v="9230.0499999999993"/>
    <n v="100"/>
    <s v="No"/>
    <n v="1.94"/>
    <s v="USD"/>
    <s v="BR-101"/>
    <n v="51"/>
    <n v="62983.43"/>
    <n v="58"/>
    <n v="14651.45"/>
    <n v="4"/>
    <n v="67"/>
    <n v="32"/>
    <s v="2026-02-26"/>
    <n v="712.25"/>
    <s v="No"/>
    <s v="Yes"/>
    <n v="1702.23"/>
    <s v="No"/>
    <n v="0"/>
    <s v="No"/>
    <n v="0"/>
    <s v="Yes"/>
    <s v="Yes"/>
    <s v="Yes"/>
    <s v="No"/>
    <n v="36.200000000000003"/>
    <n v="1"/>
    <x v="0"/>
    <n v="1"/>
    <s v="No"/>
    <s v="No"/>
    <s v="No"/>
    <n v="0"/>
    <s v="Email"/>
    <s v="N/A"/>
  </r>
  <r>
    <x v="959"/>
    <x v="6"/>
    <x v="0"/>
    <s v="Single"/>
    <s v="Master"/>
    <s v="Retired"/>
    <n v="79312.83"/>
    <n v="721"/>
    <x v="0"/>
    <x v="1"/>
    <s v="ACC-10960"/>
    <x v="0"/>
    <s v="Active"/>
    <x v="849"/>
    <x v="0"/>
    <x v="4"/>
    <n v="7476.58"/>
    <n v="0"/>
    <s v="No"/>
    <n v="1.76"/>
    <s v="USD"/>
    <s v="BR-112"/>
    <n v="25"/>
    <n v="24129.4"/>
    <n v="92"/>
    <n v="50207.13"/>
    <n v="5"/>
    <n v="30"/>
    <n v="53"/>
    <s v="2026-07-31"/>
    <n v="635.35"/>
    <s v="No"/>
    <s v="Yes"/>
    <n v="1449.87"/>
    <s v="Yes"/>
    <n v="20991"/>
    <s v="No"/>
    <n v="0"/>
    <s v="Yes"/>
    <s v="Yes"/>
    <s v="Yes"/>
    <s v="No"/>
    <n v="118.9"/>
    <n v="5"/>
    <x v="3"/>
    <n v="3"/>
    <s v="No"/>
    <s v="No"/>
    <s v="No"/>
    <n v="1"/>
    <s v="SMS"/>
    <s v="N/A"/>
  </r>
  <r>
    <x v="960"/>
    <x v="37"/>
    <x v="0"/>
    <s v="Single"/>
    <s v="High School"/>
    <s v="Software Engineer"/>
    <n v="55321.85"/>
    <n v="548"/>
    <x v="1"/>
    <x v="2"/>
    <s v="ACC-10961"/>
    <x v="0"/>
    <s v="Suspended"/>
    <x v="850"/>
    <x v="10"/>
    <x v="8"/>
    <n v="5177.1099999999997"/>
    <n v="100"/>
    <s v="Yes"/>
    <n v="2.5"/>
    <s v="EUR"/>
    <s v="BR-106"/>
    <n v="14"/>
    <n v="18911.830000000002"/>
    <n v="60"/>
    <n v="13365.93"/>
    <n v="26"/>
    <n v="95"/>
    <n v="45"/>
    <s v="2026-04-12"/>
    <n v="436.19"/>
    <s v="Yes"/>
    <s v="Yes"/>
    <n v="4545.83"/>
    <s v="No"/>
    <n v="0"/>
    <s v="Yes"/>
    <n v="350206.26"/>
    <s v="Yes"/>
    <s v="Yes"/>
    <s v="Yes"/>
    <s v="No"/>
    <n v="58.2"/>
    <n v="3"/>
    <x v="1"/>
    <n v="1"/>
    <s v="No"/>
    <s v="Yes"/>
    <s v="No"/>
    <n v="0"/>
    <s v="Email"/>
    <s v="Enabled"/>
  </r>
  <r>
    <x v="961"/>
    <x v="16"/>
    <x v="1"/>
    <s v="Single"/>
    <s v="Master"/>
    <s v="Nurse"/>
    <n v="65872.31"/>
    <n v="833"/>
    <x v="0"/>
    <x v="2"/>
    <s v="ACC-10962"/>
    <x v="3"/>
    <s v="Active"/>
    <x v="851"/>
    <x v="0"/>
    <x v="4"/>
    <n v="17472.97"/>
    <n v="0"/>
    <s v="Yes"/>
    <n v="3.12"/>
    <s v="USD"/>
    <s v="BR-111"/>
    <n v="50"/>
    <n v="50241.3"/>
    <n v="58"/>
    <n v="29990.15"/>
    <n v="2"/>
    <n v="42"/>
    <n v="22"/>
    <s v="2026-07-06"/>
    <n v="742.88"/>
    <s v="Yes"/>
    <s v="Yes"/>
    <n v="4909.43"/>
    <s v="No"/>
    <n v="0"/>
    <s v="No"/>
    <n v="0"/>
    <s v="Yes"/>
    <s v="Yes"/>
    <s v="No"/>
    <s v="No"/>
    <n v="118.8"/>
    <n v="7"/>
    <x v="4"/>
    <n v="7"/>
    <s v="No"/>
    <s v="No"/>
    <s v="No"/>
    <n v="4"/>
    <s v="Phone Call"/>
    <s v="Disabled"/>
  </r>
  <r>
    <x v="962"/>
    <x v="9"/>
    <x v="0"/>
    <s v="Married"/>
    <s v="Bachelor"/>
    <s v="Student"/>
    <n v="120913.82"/>
    <n v="674"/>
    <x v="2"/>
    <x v="1"/>
    <s v="ACC-10963"/>
    <x v="2"/>
    <s v="Active"/>
    <x v="573"/>
    <x v="4"/>
    <x v="6"/>
    <n v="24297.66"/>
    <n v="0"/>
    <s v="Yes"/>
    <n v="0.05"/>
    <s v="USD"/>
    <s v="BR-105"/>
    <n v="29"/>
    <n v="6618.13"/>
    <n v="33"/>
    <n v="23608.47"/>
    <n v="7"/>
    <n v="53"/>
    <n v="34"/>
    <s v="2026-04-02"/>
    <n v="487.53"/>
    <s v="No"/>
    <s v="Yes"/>
    <n v="329.91"/>
    <s v="No"/>
    <n v="0"/>
    <s v="Yes"/>
    <n v="188841.32"/>
    <s v="Yes"/>
    <s v="Yes"/>
    <s v="Yes"/>
    <s v="No"/>
    <n v="47.8"/>
    <n v="1"/>
    <x v="3"/>
    <n v="1"/>
    <s v="No"/>
    <s v="No"/>
    <s v="No"/>
    <n v="3"/>
    <s v="Email"/>
    <s v="Disabled"/>
  </r>
  <r>
    <x v="963"/>
    <x v="29"/>
    <x v="0"/>
    <s v="Married"/>
    <s v="Bachelor"/>
    <s v="Mechanic"/>
    <n v="73931.67"/>
    <n v="810"/>
    <x v="0"/>
    <x v="1"/>
    <s v="ACC-10964"/>
    <x v="0"/>
    <s v="Active"/>
    <x v="852"/>
    <x v="0"/>
    <x v="6"/>
    <n v="25147.65"/>
    <n v="500"/>
    <s v="No"/>
    <n v="1.56"/>
    <s v="USD"/>
    <s v="BR-106"/>
    <n v="10"/>
    <n v="13315.12"/>
    <n v="53"/>
    <n v="4275.5200000000004"/>
    <n v="3"/>
    <n v="34"/>
    <n v="18"/>
    <s v="2026-05-30"/>
    <n v="279.22000000000003"/>
    <s v="Yes"/>
    <s v="No"/>
    <n v="0"/>
    <s v="No"/>
    <n v="0"/>
    <s v="No"/>
    <n v="0"/>
    <s v="Yes"/>
    <s v="No"/>
    <s v="Yes"/>
    <s v="No"/>
    <n v="47.2"/>
    <n v="3"/>
    <x v="2"/>
    <n v="10"/>
    <s v="No"/>
    <s v="No"/>
    <s v="No"/>
    <n v="1"/>
    <s v="Email"/>
    <s v="Enabled"/>
  </r>
  <r>
    <x v="964"/>
    <x v="0"/>
    <x v="1"/>
    <s v="Married"/>
    <s v="Associate Degree"/>
    <s v="Retired"/>
    <n v="75937.41"/>
    <n v="773"/>
    <x v="0"/>
    <x v="3"/>
    <s v="ACC-10965"/>
    <x v="2"/>
    <s v="Active"/>
    <x v="853"/>
    <x v="7"/>
    <x v="3"/>
    <n v="72129.77"/>
    <n v="100"/>
    <s v="Yes"/>
    <n v="0.05"/>
    <s v="USD"/>
    <s v="BR-110"/>
    <n v="20"/>
    <n v="25834.400000000001"/>
    <n v="50"/>
    <n v="39445.96"/>
    <n v="24"/>
    <n v="104"/>
    <n v="60"/>
    <s v="2026-07-02"/>
    <n v="932.58"/>
    <s v="No"/>
    <s v="Yes"/>
    <n v="810.15"/>
    <s v="No"/>
    <n v="0"/>
    <s v="Yes"/>
    <n v="462330.26"/>
    <s v="Yes"/>
    <s v="No"/>
    <s v="No"/>
    <s v="Yes"/>
    <n v="112.5"/>
    <n v="5"/>
    <x v="4"/>
    <n v="6"/>
    <s v="No"/>
    <s v="No"/>
    <s v="No"/>
    <n v="1"/>
    <s v="Email"/>
    <s v="Disabled"/>
  </r>
  <r>
    <x v="965"/>
    <x v="19"/>
    <x v="0"/>
    <s v="Single"/>
    <s v="Master"/>
    <s v="Retired"/>
    <n v="28185.75"/>
    <n v="534"/>
    <x v="1"/>
    <x v="0"/>
    <s v="ACC-10966"/>
    <x v="0"/>
    <s v="Dormant"/>
    <x v="854"/>
    <x v="3"/>
    <x v="6"/>
    <n v="9417.82"/>
    <n v="0"/>
    <s v="No"/>
    <n v="3.05"/>
    <s v="USD"/>
    <s v="BR-103"/>
    <n v="48"/>
    <n v="12648.23"/>
    <n v="66"/>
    <n v="44240.85"/>
    <n v="20"/>
    <n v="89"/>
    <n v="77"/>
    <s v="2026-07-19"/>
    <n v="499.03"/>
    <s v="No"/>
    <s v="No"/>
    <n v="0"/>
    <s v="No"/>
    <n v="0"/>
    <s v="Yes"/>
    <n v="498378.09"/>
    <s v="No"/>
    <s v="Yes"/>
    <s v="Yes"/>
    <s v="No"/>
    <n v="55.9"/>
    <n v="3"/>
    <x v="2"/>
    <n v="3"/>
    <s v="No"/>
    <s v="No"/>
    <s v="No"/>
    <n v="3"/>
    <s v="SMS"/>
    <s v="N/A"/>
  </r>
  <r>
    <x v="966"/>
    <x v="45"/>
    <x v="0"/>
    <s v="Single"/>
    <s v="High School"/>
    <s v="Student"/>
    <n v="98857.19"/>
    <n v="716"/>
    <x v="0"/>
    <x v="0"/>
    <s v="ACC-10967"/>
    <x v="2"/>
    <s v="Active"/>
    <x v="855"/>
    <x v="8"/>
    <x v="8"/>
    <n v="26864.54"/>
    <n v="0"/>
    <s v="No"/>
    <n v="0.05"/>
    <s v="EUR"/>
    <s v="BR-114"/>
    <n v="32"/>
    <n v="11611.83"/>
    <n v="65"/>
    <n v="40381.03"/>
    <n v="16"/>
    <n v="24"/>
    <n v="78"/>
    <s v="2026-06-21"/>
    <n v="536.01"/>
    <s v="No"/>
    <s v="Yes"/>
    <n v="3088.75"/>
    <s v="Yes"/>
    <n v="9881.34"/>
    <s v="No"/>
    <n v="0"/>
    <s v="Yes"/>
    <s v="Yes"/>
    <s v="Yes"/>
    <s v="No"/>
    <n v="64.5"/>
    <n v="5"/>
    <x v="3"/>
    <n v="3"/>
    <s v="No"/>
    <s v="No"/>
    <s v="No"/>
    <n v="1"/>
    <s v="SMS"/>
    <s v="N/A"/>
  </r>
  <r>
    <x v="967"/>
    <x v="19"/>
    <x v="1"/>
    <s v="Married"/>
    <s v="High School"/>
    <s v="Entrepreneur"/>
    <n v="91661.63"/>
    <n v="708"/>
    <x v="0"/>
    <x v="0"/>
    <s v="ACC-10968"/>
    <x v="2"/>
    <s v="Active"/>
    <x v="856"/>
    <x v="11"/>
    <x v="10"/>
    <n v="52640.74"/>
    <n v="100"/>
    <s v="Yes"/>
    <n v="0.05"/>
    <s v="USD"/>
    <s v="BR-103"/>
    <n v="40"/>
    <n v="36930.51"/>
    <n v="41"/>
    <n v="23309.41"/>
    <n v="24"/>
    <n v="38"/>
    <n v="56"/>
    <s v="2026-08-14"/>
    <n v="743.7"/>
    <s v="No"/>
    <s v="No"/>
    <n v="0"/>
    <s v="No"/>
    <n v="0"/>
    <s v="No"/>
    <n v="0"/>
    <s v="Yes"/>
    <s v="Yes"/>
    <s v="Yes"/>
    <s v="Yes"/>
    <n v="30.1"/>
    <n v="4"/>
    <x v="4"/>
    <n v="10"/>
    <s v="Yes"/>
    <s v="No"/>
    <s v="No"/>
    <n v="1"/>
    <s v="SMS"/>
    <s v="Enabled"/>
  </r>
  <r>
    <x v="968"/>
    <x v="38"/>
    <x v="0"/>
    <s v="Divorced"/>
    <s v="Bachelor"/>
    <s v="Nurse"/>
    <n v="47138.77"/>
    <n v="659"/>
    <x v="1"/>
    <x v="0"/>
    <s v="ACC-10969"/>
    <x v="0"/>
    <s v="Active"/>
    <x v="857"/>
    <x v="8"/>
    <x v="1"/>
    <n v="14611.2"/>
    <n v="500"/>
    <s v="Yes"/>
    <n v="0.66"/>
    <s v="USD"/>
    <s v="BR-110"/>
    <n v="37"/>
    <n v="9461.2099999999991"/>
    <n v="40"/>
    <n v="25108.22"/>
    <n v="7"/>
    <n v="92"/>
    <n v="70"/>
    <s v="2026-07-02"/>
    <n v="448.95"/>
    <s v="No"/>
    <s v="No"/>
    <n v="0"/>
    <s v="No"/>
    <n v="0"/>
    <s v="No"/>
    <n v="0"/>
    <s v="Yes"/>
    <s v="Yes"/>
    <s v="Yes"/>
    <s v="No"/>
    <n v="135.80000000000001"/>
    <n v="0"/>
    <x v="2"/>
    <n v="7"/>
    <s v="No"/>
    <s v="No"/>
    <s v="No"/>
    <n v="0"/>
    <s v="Email"/>
    <s v="Disabled"/>
  </r>
  <r>
    <x v="969"/>
    <x v="45"/>
    <x v="0"/>
    <s v="Single"/>
    <s v="High School"/>
    <s v="Software Engineer"/>
    <n v="91168.15"/>
    <n v="506"/>
    <x v="0"/>
    <x v="1"/>
    <s v="ACC-10970"/>
    <x v="1"/>
    <s v="Active"/>
    <x v="858"/>
    <x v="3"/>
    <x v="0"/>
    <n v="5862"/>
    <n v="100"/>
    <s v="No"/>
    <n v="3.51"/>
    <s v="USD"/>
    <s v="BR-105"/>
    <n v="34"/>
    <n v="24973.62"/>
    <n v="25"/>
    <n v="19898.66"/>
    <n v="20"/>
    <n v="61"/>
    <n v="71"/>
    <s v="2026-05-11"/>
    <n v="760.55"/>
    <s v="No"/>
    <s v="Yes"/>
    <n v="3063"/>
    <s v="No"/>
    <n v="0"/>
    <s v="Yes"/>
    <n v="233603.24"/>
    <s v="No"/>
    <s v="Yes"/>
    <s v="Yes"/>
    <s v="No"/>
    <n v="43.8"/>
    <n v="3"/>
    <x v="2"/>
    <n v="10"/>
    <s v="No"/>
    <s v="No"/>
    <s v="No"/>
    <n v="1"/>
    <s v="Phone Call"/>
    <s v="Disabled"/>
  </r>
  <r>
    <x v="970"/>
    <x v="35"/>
    <x v="1"/>
    <s v="Divorced"/>
    <s v="High School"/>
    <s v="Retired"/>
    <n v="73245.03"/>
    <n v="768"/>
    <x v="0"/>
    <x v="1"/>
    <s v="ACC-10971"/>
    <x v="2"/>
    <s v="Active"/>
    <x v="859"/>
    <x v="4"/>
    <x v="8"/>
    <n v="9037.76"/>
    <n v="100"/>
    <s v="No"/>
    <n v="0.05"/>
    <s v="USD"/>
    <s v="BR-107"/>
    <n v="40"/>
    <n v="58718.75"/>
    <n v="41"/>
    <n v="25733.38"/>
    <n v="18"/>
    <n v="26"/>
    <n v="33"/>
    <s v="2026-05-23"/>
    <n v="1042.6199999999999"/>
    <s v="No"/>
    <s v="No"/>
    <n v="0"/>
    <s v="No"/>
    <n v="0"/>
    <s v="No"/>
    <n v="0"/>
    <s v="Yes"/>
    <s v="No"/>
    <s v="No"/>
    <s v="No"/>
    <n v="59.9"/>
    <n v="3"/>
    <x v="4"/>
    <n v="3"/>
    <s v="No"/>
    <s v="No"/>
    <s v="No"/>
    <n v="4"/>
    <s v="Email"/>
    <s v="Enabled"/>
  </r>
  <r>
    <x v="971"/>
    <x v="18"/>
    <x v="2"/>
    <s v="Married"/>
    <s v="Master"/>
    <s v="Software Engineer"/>
    <n v="66160.399999999994"/>
    <n v="625"/>
    <x v="0"/>
    <x v="0"/>
    <s v="ACC-10972"/>
    <x v="0"/>
    <s v="Active"/>
    <x v="860"/>
    <x v="8"/>
    <x v="8"/>
    <n v="26897.97"/>
    <n v="1500"/>
    <s v="Yes"/>
    <n v="1.8"/>
    <s v="USD"/>
    <s v="BR-104"/>
    <n v="29"/>
    <n v="12313.66"/>
    <n v="51"/>
    <n v="15998.73"/>
    <n v="28"/>
    <n v="99"/>
    <n v="31"/>
    <s v="2026-04-17"/>
    <n v="353.9"/>
    <s v="Yes"/>
    <s v="No"/>
    <n v="0"/>
    <s v="No"/>
    <n v="0"/>
    <s v="No"/>
    <n v="0"/>
    <s v="No"/>
    <s v="No"/>
    <s v="No"/>
    <s v="No"/>
    <n v="63.6"/>
    <n v="5"/>
    <x v="0"/>
    <n v="4"/>
    <s v="No"/>
    <s v="No"/>
    <s v="No"/>
    <n v="0"/>
    <s v="Email"/>
    <s v="Enabled"/>
  </r>
  <r>
    <x v="972"/>
    <x v="3"/>
    <x v="1"/>
    <s v="Married"/>
    <s v="PhD"/>
    <s v="Software Engineer"/>
    <n v="97273.89"/>
    <n v="824"/>
    <x v="0"/>
    <x v="0"/>
    <s v="ACC-10973"/>
    <x v="2"/>
    <s v="Active"/>
    <x v="861"/>
    <x v="7"/>
    <x v="9"/>
    <n v="40102.269999999997"/>
    <n v="100"/>
    <s v="No"/>
    <n v="0.05"/>
    <s v="GBP"/>
    <s v="BR-106"/>
    <n v="17"/>
    <n v="7954.72"/>
    <n v="43"/>
    <n v="21948.98"/>
    <n v="13"/>
    <n v="109"/>
    <n v="72"/>
    <s v="2026-05-12"/>
    <n v="498.4"/>
    <s v="No"/>
    <s v="Yes"/>
    <n v="630.45000000000005"/>
    <s v="No"/>
    <n v="0"/>
    <s v="No"/>
    <n v="0"/>
    <s v="No"/>
    <s v="No"/>
    <s v="No"/>
    <s v="No"/>
    <n v="77.099999999999994"/>
    <n v="6"/>
    <x v="3"/>
    <n v="10"/>
    <s v="No"/>
    <s v="No"/>
    <s v="No"/>
    <n v="2"/>
    <s v="SMS"/>
    <s v="N/A"/>
  </r>
  <r>
    <x v="973"/>
    <x v="24"/>
    <x v="1"/>
    <s v="Married"/>
    <s v="Bachelor"/>
    <s v="Mechanic"/>
    <n v="52192.54"/>
    <n v="589"/>
    <x v="1"/>
    <x v="2"/>
    <s v="ACC-10974"/>
    <x v="2"/>
    <s v="Active"/>
    <x v="862"/>
    <x v="10"/>
    <x v="3"/>
    <n v="68531.09"/>
    <n v="0"/>
    <s v="Yes"/>
    <n v="0.05"/>
    <s v="USD"/>
    <s v="BR-105"/>
    <n v="43"/>
    <n v="46407.87"/>
    <n v="46"/>
    <n v="13923.84"/>
    <n v="8"/>
    <n v="45"/>
    <n v="39"/>
    <s v="2026-05-23"/>
    <n v="677.88"/>
    <s v="No"/>
    <s v="Yes"/>
    <n v="1081.47"/>
    <s v="Yes"/>
    <n v="8752.83"/>
    <s v="No"/>
    <n v="0"/>
    <s v="Yes"/>
    <s v="Yes"/>
    <s v="Yes"/>
    <s v="Yes"/>
    <n v="105.8"/>
    <n v="7"/>
    <x v="3"/>
    <n v="10"/>
    <s v="No"/>
    <s v="No"/>
    <s v="No"/>
    <n v="4"/>
    <s v="SMS"/>
    <s v="N/A"/>
  </r>
  <r>
    <x v="974"/>
    <x v="29"/>
    <x v="1"/>
    <s v="Single"/>
    <s v="Master"/>
    <s v="Chef"/>
    <n v="46941.120000000003"/>
    <n v="541"/>
    <x v="1"/>
    <x v="3"/>
    <s v="ACC-10975"/>
    <x v="1"/>
    <s v="Active"/>
    <x v="863"/>
    <x v="10"/>
    <x v="0"/>
    <n v="14356.13"/>
    <n v="100"/>
    <s v="No"/>
    <n v="3.3"/>
    <s v="USD"/>
    <s v="BR-102"/>
    <n v="19"/>
    <n v="4886.26"/>
    <n v="25"/>
    <n v="19438.73"/>
    <n v="11"/>
    <n v="44"/>
    <n v="14"/>
    <s v="2026-01-06"/>
    <n v="552.84"/>
    <s v="No"/>
    <s v="Yes"/>
    <n v="775.36"/>
    <s v="No"/>
    <n v="0"/>
    <s v="No"/>
    <n v="0"/>
    <s v="No"/>
    <s v="Yes"/>
    <s v="No"/>
    <s v="No"/>
    <n v="33.9"/>
    <n v="4"/>
    <x v="1"/>
    <n v="8"/>
    <s v="No"/>
    <s v="No"/>
    <s v="No"/>
    <n v="2"/>
    <s v="Email"/>
    <s v="N/A"/>
  </r>
  <r>
    <x v="975"/>
    <x v="45"/>
    <x v="0"/>
    <s v="Single"/>
    <s v="Bachelor"/>
    <s v="Retired"/>
    <n v="70189.08"/>
    <n v="658"/>
    <x v="0"/>
    <x v="3"/>
    <s v="ACC-10976"/>
    <x v="0"/>
    <s v="Active"/>
    <x v="864"/>
    <x v="6"/>
    <x v="8"/>
    <n v="49091.24"/>
    <n v="0"/>
    <s v="No"/>
    <n v="2.35"/>
    <s v="USD"/>
    <s v="BR-113"/>
    <n v="42"/>
    <n v="53209.46"/>
    <n v="94"/>
    <n v="68159.850000000006"/>
    <n v="12"/>
    <n v="49"/>
    <n v="30"/>
    <s v="2026-03-23"/>
    <n v="892.42"/>
    <s v="Yes"/>
    <s v="Yes"/>
    <n v="703.58"/>
    <s v="No"/>
    <n v="0"/>
    <s v="No"/>
    <n v="0"/>
    <s v="No"/>
    <s v="Yes"/>
    <s v="No"/>
    <s v="No"/>
    <n v="61.5"/>
    <n v="7"/>
    <x v="4"/>
    <n v="6"/>
    <s v="No"/>
    <s v="No"/>
    <s v="No"/>
    <n v="0"/>
    <s v="Email"/>
    <s v="N/A"/>
  </r>
  <r>
    <x v="976"/>
    <x v="1"/>
    <x v="0"/>
    <s v="Married"/>
    <s v="Associate Degree"/>
    <s v="Accountant"/>
    <n v="78205.72"/>
    <n v="701"/>
    <x v="0"/>
    <x v="3"/>
    <s v="ACC-10977"/>
    <x v="0"/>
    <s v="Active"/>
    <x v="865"/>
    <x v="11"/>
    <x v="8"/>
    <n v="2098.89"/>
    <n v="100"/>
    <s v="Yes"/>
    <n v="1.22"/>
    <s v="USD"/>
    <s v="BR-111"/>
    <n v="34"/>
    <n v="15597.18"/>
    <n v="22"/>
    <n v="10465.73"/>
    <n v="22"/>
    <n v="32"/>
    <n v="75"/>
    <s v="2026-06-17"/>
    <n v="465.41"/>
    <s v="No"/>
    <s v="No"/>
    <n v="0"/>
    <s v="No"/>
    <n v="0"/>
    <s v="No"/>
    <n v="0"/>
    <s v="Yes"/>
    <s v="No"/>
    <s v="No"/>
    <s v="No"/>
    <n v="66.5"/>
    <n v="5"/>
    <x v="3"/>
    <n v="10"/>
    <s v="Yes"/>
    <s v="Yes"/>
    <s v="No"/>
    <n v="4"/>
    <s v="Email"/>
    <s v="Disabled"/>
  </r>
  <r>
    <x v="977"/>
    <x v="31"/>
    <x v="1"/>
    <s v="Single"/>
    <s v="Bachelor"/>
    <s v="Entrepreneur"/>
    <n v="89157.9"/>
    <n v="781"/>
    <x v="0"/>
    <x v="3"/>
    <s v="ACC-10978"/>
    <x v="2"/>
    <s v="Active"/>
    <x v="866"/>
    <x v="5"/>
    <x v="5"/>
    <n v="23231.61"/>
    <n v="0"/>
    <s v="Yes"/>
    <n v="0.05"/>
    <s v="USD"/>
    <s v="BR-112"/>
    <n v="18"/>
    <n v="16038.37"/>
    <n v="91"/>
    <n v="57871.93"/>
    <n v="27"/>
    <n v="82"/>
    <n v="65"/>
    <s v="2026-05-10"/>
    <n v="678.08"/>
    <s v="Yes"/>
    <s v="No"/>
    <n v="0"/>
    <s v="Yes"/>
    <n v="5452.22"/>
    <s v="No"/>
    <n v="0"/>
    <s v="No"/>
    <s v="Yes"/>
    <s v="No"/>
    <s v="No"/>
    <n v="91.1"/>
    <n v="5"/>
    <x v="2"/>
    <n v="9"/>
    <s v="No"/>
    <s v="Yes"/>
    <s v="No"/>
    <n v="0"/>
    <s v="Email"/>
    <s v="N/A"/>
  </r>
  <r>
    <x v="978"/>
    <x v="19"/>
    <x v="1"/>
    <s v="Divorced"/>
    <s v="Bachelor"/>
    <s v="Software Engineer"/>
    <n v="61226.18"/>
    <n v="831"/>
    <x v="0"/>
    <x v="3"/>
    <s v="ACC-10979"/>
    <x v="2"/>
    <s v="Active"/>
    <x v="469"/>
    <x v="7"/>
    <x v="0"/>
    <n v="46969.62"/>
    <n v="0"/>
    <s v="No"/>
    <n v="0.05"/>
    <s v="USD"/>
    <s v="BR-101"/>
    <n v="54"/>
    <n v="28263.17"/>
    <n v="75"/>
    <n v="54919.89"/>
    <n v="26"/>
    <n v="43"/>
    <n v="73"/>
    <s v="2026-05-01"/>
    <n v="644.83000000000004"/>
    <s v="No"/>
    <s v="No"/>
    <n v="0"/>
    <s v="No"/>
    <n v="0"/>
    <s v="No"/>
    <n v="0"/>
    <s v="Yes"/>
    <s v="Yes"/>
    <s v="Yes"/>
    <s v="No"/>
    <n v="40.5"/>
    <n v="3"/>
    <x v="4"/>
    <n v="6"/>
    <s v="No"/>
    <s v="Yes"/>
    <s v="No"/>
    <n v="2"/>
    <s v="SMS"/>
    <s v="Enabled"/>
  </r>
  <r>
    <x v="979"/>
    <x v="20"/>
    <x v="0"/>
    <s v="Married"/>
    <s v="PhD"/>
    <s v="Retired"/>
    <n v="43755.72"/>
    <n v="787"/>
    <x v="1"/>
    <x v="2"/>
    <s v="ACC-10980"/>
    <x v="0"/>
    <s v="Active"/>
    <x v="867"/>
    <x v="8"/>
    <x v="8"/>
    <n v="4882.4799999999996"/>
    <n v="0"/>
    <s v="Yes"/>
    <n v="2.74"/>
    <s v="USD"/>
    <s v="BR-106"/>
    <n v="8"/>
    <n v="8452.3700000000008"/>
    <n v="42"/>
    <n v="9773.41"/>
    <n v="7"/>
    <n v="67"/>
    <n v="60"/>
    <s v="2026-02-13"/>
    <n v="364.52"/>
    <s v="No"/>
    <s v="Yes"/>
    <n v="3419.97"/>
    <s v="No"/>
    <n v="0"/>
    <s v="Yes"/>
    <n v="297389.05"/>
    <s v="Yes"/>
    <s v="Yes"/>
    <s v="No"/>
    <s v="No"/>
    <n v="63.6"/>
    <n v="3"/>
    <x v="2"/>
    <n v="4"/>
    <s v="No"/>
    <s v="No"/>
    <s v="No"/>
    <n v="3"/>
    <s v="SMS"/>
    <s v="N/A"/>
  </r>
  <r>
    <x v="980"/>
    <x v="10"/>
    <x v="1"/>
    <s v="Single"/>
    <s v="Associate Degree"/>
    <s v="Entrepreneur"/>
    <n v="128214.19"/>
    <n v="590"/>
    <x v="2"/>
    <x v="0"/>
    <s v="ACC-10981"/>
    <x v="3"/>
    <s v="Active"/>
    <x v="868"/>
    <x v="7"/>
    <x v="1"/>
    <n v="7754.62"/>
    <n v="0"/>
    <s v="No"/>
    <n v="4.74"/>
    <s v="USD"/>
    <s v="BR-105"/>
    <n v="5"/>
    <n v="4816.8999999999996"/>
    <n v="91"/>
    <n v="44099.64"/>
    <n v="2"/>
    <n v="91"/>
    <n v="68"/>
    <s v="2026-04-03"/>
    <n v="509.55"/>
    <s v="No"/>
    <s v="Yes"/>
    <n v="107.2"/>
    <s v="No"/>
    <n v="0"/>
    <s v="No"/>
    <n v="0"/>
    <s v="Yes"/>
    <s v="Yes"/>
    <s v="No"/>
    <s v="No"/>
    <n v="136.80000000000001"/>
    <n v="2"/>
    <x v="4"/>
    <n v="7"/>
    <s v="No"/>
    <s v="No"/>
    <s v="No"/>
    <n v="1"/>
    <s v="SMS"/>
    <s v="N/A"/>
  </r>
  <r>
    <x v="981"/>
    <x v="3"/>
    <x v="0"/>
    <s v="Married"/>
    <s v="Bachelor"/>
    <s v="Accountant"/>
    <n v="37835.14"/>
    <n v="624"/>
    <x v="1"/>
    <x v="2"/>
    <s v="ACC-10982"/>
    <x v="0"/>
    <s v="Active"/>
    <x v="250"/>
    <x v="1"/>
    <x v="3"/>
    <n v="5276.88"/>
    <n v="0"/>
    <s v="Yes"/>
    <n v="1.0900000000000001"/>
    <s v="USD"/>
    <s v="BR-109"/>
    <n v="7"/>
    <n v="10012.6"/>
    <n v="44"/>
    <n v="18096.64"/>
    <n v="21"/>
    <n v="89"/>
    <n v="45"/>
    <s v="2026-08-19"/>
    <n v="551.16"/>
    <s v="No"/>
    <s v="Yes"/>
    <n v="5333.62"/>
    <s v="No"/>
    <n v="0"/>
    <s v="No"/>
    <n v="0"/>
    <s v="Yes"/>
    <s v="No"/>
    <s v="No"/>
    <s v="No"/>
    <n v="104.6"/>
    <n v="2"/>
    <x v="2"/>
    <n v="2"/>
    <s v="No"/>
    <s v="No"/>
    <s v="No"/>
    <n v="3"/>
    <s v="SMS"/>
    <s v="N/A"/>
  </r>
  <r>
    <x v="982"/>
    <x v="18"/>
    <x v="0"/>
    <s v="Single"/>
    <s v="High School"/>
    <s v="Retired"/>
    <n v="66377.95"/>
    <n v="625"/>
    <x v="0"/>
    <x v="0"/>
    <s v="ACC-10983"/>
    <x v="0"/>
    <s v="Active"/>
    <x v="692"/>
    <x v="4"/>
    <x v="5"/>
    <n v="31954.74"/>
    <n v="100"/>
    <s v="No"/>
    <n v="0.5"/>
    <s v="USD"/>
    <s v="BR-112"/>
    <n v="49"/>
    <n v="38184.769999999997"/>
    <n v="46"/>
    <n v="28919.9"/>
    <n v="27"/>
    <n v="70"/>
    <n v="8"/>
    <s v="2026-08-29"/>
    <n v="706.36"/>
    <s v="No"/>
    <s v="No"/>
    <n v="0"/>
    <s v="No"/>
    <n v="0"/>
    <s v="No"/>
    <n v="0"/>
    <s v="No"/>
    <s v="Yes"/>
    <s v="No"/>
    <s v="No"/>
    <n v="84"/>
    <n v="5"/>
    <x v="2"/>
    <n v="5"/>
    <s v="No"/>
    <s v="Yes"/>
    <s v="No"/>
    <n v="3"/>
    <s v="Email"/>
    <s v="Disabled"/>
  </r>
  <r>
    <x v="983"/>
    <x v="30"/>
    <x v="0"/>
    <s v="Married"/>
    <s v="High School"/>
    <s v="Nurse"/>
    <n v="84492.64"/>
    <n v="551"/>
    <x v="0"/>
    <x v="3"/>
    <s v="ACC-10984"/>
    <x v="1"/>
    <s v="Active"/>
    <x v="869"/>
    <x v="9"/>
    <x v="8"/>
    <n v="3088.31"/>
    <n v="0"/>
    <s v="No"/>
    <n v="1.55"/>
    <s v="USD"/>
    <s v="BR-107"/>
    <n v="54"/>
    <n v="72216.5"/>
    <n v="85"/>
    <n v="28416.51"/>
    <n v="14"/>
    <n v="105"/>
    <n v="70"/>
    <s v="2026-07-07"/>
    <n v="723.98"/>
    <s v="No"/>
    <s v="Yes"/>
    <n v="2217.23"/>
    <s v="No"/>
    <n v="0"/>
    <s v="No"/>
    <n v="0"/>
    <s v="Yes"/>
    <s v="Yes"/>
    <s v="Yes"/>
    <s v="No"/>
    <n v="60.9"/>
    <n v="2"/>
    <x v="4"/>
    <n v="10"/>
    <s v="No"/>
    <s v="No"/>
    <s v="No"/>
    <n v="0"/>
    <s v="SMS"/>
    <s v="Disabled"/>
  </r>
  <r>
    <x v="984"/>
    <x v="25"/>
    <x v="0"/>
    <s v="Married"/>
    <s v="High School"/>
    <s v="Software Engineer"/>
    <n v="93778.07"/>
    <n v="602"/>
    <x v="0"/>
    <x v="1"/>
    <s v="ACC-10985"/>
    <x v="0"/>
    <s v="Dormant"/>
    <x v="870"/>
    <x v="6"/>
    <x v="1"/>
    <n v="26740.01"/>
    <n v="100"/>
    <s v="No"/>
    <n v="3.26"/>
    <s v="USD"/>
    <s v="BR-101"/>
    <n v="40"/>
    <n v="37942.74"/>
    <n v="49"/>
    <n v="28505"/>
    <n v="19"/>
    <n v="37"/>
    <n v="41"/>
    <s v="2026-03-20"/>
    <n v="746.6"/>
    <s v="Yes"/>
    <s v="No"/>
    <n v="0"/>
    <s v="No"/>
    <n v="0"/>
    <s v="No"/>
    <n v="0"/>
    <s v="Yes"/>
    <s v="Yes"/>
    <s v="Yes"/>
    <s v="Yes"/>
    <n v="134"/>
    <n v="4"/>
    <x v="1"/>
    <n v="2"/>
    <s v="No"/>
    <s v="No"/>
    <s v="No"/>
    <n v="0"/>
    <s v="Email"/>
    <s v="Enabled"/>
  </r>
  <r>
    <x v="985"/>
    <x v="29"/>
    <x v="1"/>
    <s v="Divorced"/>
    <s v="PhD"/>
    <s v="Accountant"/>
    <n v="50821"/>
    <n v="686"/>
    <x v="1"/>
    <x v="2"/>
    <s v="ACC-10986"/>
    <x v="0"/>
    <s v="Active"/>
    <x v="871"/>
    <x v="8"/>
    <x v="1"/>
    <n v="2730.45"/>
    <n v="100"/>
    <s v="Yes"/>
    <n v="2.23"/>
    <s v="USD"/>
    <s v="BR-113"/>
    <n v="8"/>
    <n v="11110.41"/>
    <n v="17"/>
    <n v="5988.16"/>
    <n v="28"/>
    <n v="69"/>
    <n v="38"/>
    <s v="2026-07-29"/>
    <n v="683.94"/>
    <s v="No"/>
    <s v="No"/>
    <n v="0"/>
    <s v="No"/>
    <n v="0"/>
    <s v="Yes"/>
    <n v="412729.64"/>
    <s v="Yes"/>
    <s v="Yes"/>
    <s v="Yes"/>
    <s v="No"/>
    <n v="136.30000000000001"/>
    <n v="7"/>
    <x v="2"/>
    <n v="10"/>
    <s v="Yes"/>
    <s v="No"/>
    <s v="No"/>
    <n v="1"/>
    <s v="SMS"/>
    <s v="Enabled"/>
  </r>
  <r>
    <x v="986"/>
    <x v="42"/>
    <x v="2"/>
    <s v="Married"/>
    <s v="Master"/>
    <s v="Nurse"/>
    <n v="18127.060000000001"/>
    <n v="704"/>
    <x v="1"/>
    <x v="0"/>
    <s v="ACC-10987"/>
    <x v="2"/>
    <s v="Active"/>
    <x v="118"/>
    <x v="7"/>
    <x v="2"/>
    <n v="3291.18"/>
    <n v="100"/>
    <s v="Yes"/>
    <n v="0.05"/>
    <s v="USD"/>
    <s v="BR-110"/>
    <n v="47"/>
    <n v="27230.33"/>
    <n v="63"/>
    <n v="8398.2900000000009"/>
    <n v="18"/>
    <n v="41"/>
    <n v="54"/>
    <s v="2026-01-16"/>
    <n v="323.89999999999998"/>
    <s v="No"/>
    <s v="Yes"/>
    <n v="3305.45"/>
    <s v="No"/>
    <n v="0"/>
    <s v="No"/>
    <n v="0"/>
    <s v="Yes"/>
    <s v="Yes"/>
    <s v="Yes"/>
    <s v="Yes"/>
    <n v="17"/>
    <n v="7"/>
    <x v="4"/>
    <n v="10"/>
    <s v="No"/>
    <s v="No"/>
    <s v="No"/>
    <n v="3"/>
    <s v="SMS"/>
    <s v="Enabled"/>
  </r>
  <r>
    <x v="987"/>
    <x v="52"/>
    <x v="0"/>
    <s v="Married"/>
    <s v="Bachelor"/>
    <s v="Software Engineer"/>
    <n v="50243.37"/>
    <n v="513"/>
    <x v="1"/>
    <x v="1"/>
    <s v="ACC-10988"/>
    <x v="0"/>
    <s v="Active"/>
    <x v="872"/>
    <x v="4"/>
    <x v="1"/>
    <n v="51460.04"/>
    <n v="100"/>
    <s v="No"/>
    <n v="3.14"/>
    <s v="GBP"/>
    <s v="BR-106"/>
    <n v="18"/>
    <n v="16464.41"/>
    <n v="98"/>
    <n v="12773.43"/>
    <n v="3"/>
    <n v="67"/>
    <n v="74"/>
    <s v="2026-02-16"/>
    <n v="252.05"/>
    <s v="No"/>
    <s v="Yes"/>
    <n v="6692.74"/>
    <s v="No"/>
    <n v="0"/>
    <s v="No"/>
    <n v="0"/>
    <s v="Yes"/>
    <s v="Yes"/>
    <s v="No"/>
    <s v="Yes"/>
    <n v="131.9"/>
    <n v="5"/>
    <x v="0"/>
    <n v="4"/>
    <s v="No"/>
    <s v="No"/>
    <s v="No"/>
    <n v="4"/>
    <s v="SMS"/>
    <s v="Enabled"/>
  </r>
  <r>
    <x v="988"/>
    <x v="2"/>
    <x v="0"/>
    <s v="Married"/>
    <s v="Bachelor"/>
    <s v="Teacher"/>
    <n v="86533.06"/>
    <n v="603"/>
    <x v="0"/>
    <x v="1"/>
    <s v="ACC-10989"/>
    <x v="3"/>
    <s v="Dormant"/>
    <x v="873"/>
    <x v="3"/>
    <x v="0"/>
    <n v="6501.02"/>
    <n v="0"/>
    <s v="Yes"/>
    <n v="3.92"/>
    <s v="USD"/>
    <s v="BR-111"/>
    <n v="29"/>
    <n v="20504.12"/>
    <n v="16"/>
    <n v="2228.6799999999998"/>
    <n v="1"/>
    <n v="91"/>
    <n v="79"/>
    <s v="2026-01-08"/>
    <n v="505.17"/>
    <s v="No"/>
    <s v="Yes"/>
    <n v="6539.41"/>
    <s v="No"/>
    <n v="0"/>
    <s v="No"/>
    <n v="0"/>
    <s v="No"/>
    <s v="Yes"/>
    <s v="Yes"/>
    <s v="No"/>
    <n v="44.1"/>
    <n v="3"/>
    <x v="0"/>
    <n v="2"/>
    <s v="No"/>
    <s v="No"/>
    <s v="No"/>
    <n v="0"/>
    <s v="Email"/>
    <s v="Disabled"/>
  </r>
  <r>
    <x v="989"/>
    <x v="36"/>
    <x v="1"/>
    <s v="Divorced"/>
    <s v="Associate Degree"/>
    <s v="Sales Manager"/>
    <n v="80937.41"/>
    <n v="616"/>
    <x v="0"/>
    <x v="0"/>
    <s v="ACC-10990"/>
    <x v="2"/>
    <s v="Dormant"/>
    <x v="874"/>
    <x v="6"/>
    <x v="3"/>
    <n v="1649.71"/>
    <n v="0"/>
    <s v="No"/>
    <n v="0.05"/>
    <s v="USD"/>
    <s v="BR-107"/>
    <n v="43"/>
    <n v="12283.66"/>
    <n v="11"/>
    <n v="818.29"/>
    <n v="4"/>
    <n v="53"/>
    <n v="46"/>
    <s v="2026-06-20"/>
    <n v="242.63"/>
    <s v="No"/>
    <s v="Yes"/>
    <n v="2157.34"/>
    <s v="No"/>
    <n v="0"/>
    <s v="No"/>
    <n v="0"/>
    <s v="Yes"/>
    <s v="Yes"/>
    <s v="No"/>
    <s v="No"/>
    <n v="110.1"/>
    <n v="4"/>
    <x v="1"/>
    <n v="10"/>
    <s v="No"/>
    <s v="No"/>
    <s v="No"/>
    <n v="3"/>
    <s v="Email"/>
    <s v="Enabled"/>
  </r>
  <r>
    <x v="990"/>
    <x v="46"/>
    <x v="0"/>
    <s v="Single"/>
    <s v="High School"/>
    <s v="Student"/>
    <n v="81753.06"/>
    <n v="803"/>
    <x v="0"/>
    <x v="1"/>
    <s v="ACC-10991"/>
    <x v="2"/>
    <s v="Dormant"/>
    <x v="875"/>
    <x v="1"/>
    <x v="5"/>
    <n v="14483.98"/>
    <n v="500"/>
    <s v="No"/>
    <n v="0.05"/>
    <s v="USD"/>
    <s v="BR-103"/>
    <n v="7"/>
    <n v="6625.82"/>
    <n v="65"/>
    <n v="29232.44"/>
    <n v="23"/>
    <n v="43"/>
    <n v="5"/>
    <s v="2026-04-26"/>
    <n v="498.03"/>
    <s v="No"/>
    <s v="No"/>
    <n v="0"/>
    <s v="No"/>
    <n v="0"/>
    <s v="No"/>
    <n v="0"/>
    <s v="Yes"/>
    <s v="No"/>
    <s v="No"/>
    <s v="No"/>
    <n v="80.599999999999994"/>
    <n v="5"/>
    <x v="4"/>
    <n v="7"/>
    <s v="No"/>
    <s v="No"/>
    <s v="No"/>
    <n v="2"/>
    <s v="Phone Call"/>
    <s v="Enabled"/>
  </r>
  <r>
    <x v="991"/>
    <x v="55"/>
    <x v="1"/>
    <s v="Single"/>
    <s v="Associate Degree"/>
    <s v="Software Engineer"/>
    <n v="82791.600000000006"/>
    <n v="592"/>
    <x v="0"/>
    <x v="0"/>
    <s v="ACC-10992"/>
    <x v="0"/>
    <s v="Active"/>
    <x v="876"/>
    <x v="3"/>
    <x v="8"/>
    <n v="22238.54"/>
    <n v="100"/>
    <s v="Yes"/>
    <n v="3.05"/>
    <s v="USD"/>
    <s v="BR-114"/>
    <n v="11"/>
    <n v="13557.47"/>
    <n v="66"/>
    <n v="36559.18"/>
    <n v="20"/>
    <n v="102"/>
    <n v="38"/>
    <s v="2026-01-08"/>
    <n v="650.87"/>
    <s v="No"/>
    <s v="Yes"/>
    <n v="969.69"/>
    <s v="No"/>
    <n v="0"/>
    <s v="No"/>
    <n v="0"/>
    <s v="No"/>
    <s v="Yes"/>
    <s v="No"/>
    <s v="No"/>
    <n v="68.099999999999994"/>
    <n v="7"/>
    <x v="1"/>
    <n v="10"/>
    <s v="No"/>
    <s v="No"/>
    <s v="No"/>
    <n v="0"/>
    <s v="SMS"/>
    <s v="Enabled"/>
  </r>
  <r>
    <x v="992"/>
    <x v="42"/>
    <x v="1"/>
    <s v="Single"/>
    <s v="Bachelor"/>
    <s v="Accountant"/>
    <n v="98502.11"/>
    <n v="643"/>
    <x v="0"/>
    <x v="1"/>
    <s v="ACC-10993"/>
    <x v="0"/>
    <s v="Active"/>
    <x v="877"/>
    <x v="8"/>
    <x v="5"/>
    <n v="11420.39"/>
    <n v="100"/>
    <s v="Yes"/>
    <n v="2.92"/>
    <s v="USD"/>
    <s v="BR-109"/>
    <n v="12"/>
    <n v="11076.78"/>
    <n v="58"/>
    <n v="8412.69"/>
    <n v="1"/>
    <n v="30"/>
    <n v="14"/>
    <s v="2026-06-25"/>
    <n v="278.42"/>
    <s v="No"/>
    <s v="No"/>
    <n v="0"/>
    <s v="No"/>
    <n v="0"/>
    <s v="No"/>
    <n v="0"/>
    <s v="Yes"/>
    <s v="Yes"/>
    <s v="No"/>
    <s v="No"/>
    <n v="87.7"/>
    <n v="4"/>
    <x v="2"/>
    <n v="4"/>
    <s v="No"/>
    <s v="No"/>
    <s v="No"/>
    <n v="1"/>
    <s v="Email"/>
    <s v="Disabled"/>
  </r>
  <r>
    <x v="993"/>
    <x v="46"/>
    <x v="1"/>
    <s v="Single"/>
    <s v="Bachelor"/>
    <s v="Accountant"/>
    <n v="45602.79"/>
    <n v="609"/>
    <x v="1"/>
    <x v="1"/>
    <s v="ACC-10994"/>
    <x v="2"/>
    <s v="Active"/>
    <x v="878"/>
    <x v="7"/>
    <x v="1"/>
    <n v="11132.28"/>
    <n v="100"/>
    <s v="Yes"/>
    <n v="0.05"/>
    <s v="USD"/>
    <s v="BR-111"/>
    <n v="48"/>
    <n v="27030.95"/>
    <n v="96"/>
    <n v="48853.78"/>
    <n v="6"/>
    <n v="10"/>
    <n v="9"/>
    <s v="2026-03-30"/>
    <n v="526.98"/>
    <s v="No"/>
    <s v="Yes"/>
    <n v="4795.5"/>
    <s v="No"/>
    <n v="0"/>
    <s v="Yes"/>
    <n v="257303.16"/>
    <s v="Yes"/>
    <s v="Yes"/>
    <s v="No"/>
    <s v="No"/>
    <n v="136.9"/>
    <n v="1"/>
    <x v="0"/>
    <n v="1"/>
    <s v="No"/>
    <s v="No"/>
    <s v="No"/>
    <n v="3"/>
    <s v="SMS"/>
    <s v="Disabled"/>
  </r>
  <r>
    <x v="994"/>
    <x v="42"/>
    <x v="0"/>
    <s v="Married"/>
    <s v="Bachelor"/>
    <s v="Sales Manager"/>
    <n v="35052.550000000003"/>
    <n v="662"/>
    <x v="1"/>
    <x v="3"/>
    <s v="ACC-10995"/>
    <x v="2"/>
    <s v="Active"/>
    <x v="142"/>
    <x v="6"/>
    <x v="10"/>
    <n v="32593.93"/>
    <n v="0"/>
    <s v="Yes"/>
    <n v="0.05"/>
    <s v="USD"/>
    <s v="BR-114"/>
    <n v="11"/>
    <n v="5972.76"/>
    <n v="78"/>
    <n v="38867.79"/>
    <n v="23"/>
    <n v="64"/>
    <n v="48"/>
    <s v="2026-04-01"/>
    <n v="503.83"/>
    <s v="Yes"/>
    <s v="Yes"/>
    <n v="876.81"/>
    <s v="No"/>
    <n v="0"/>
    <s v="No"/>
    <n v="0"/>
    <s v="No"/>
    <s v="Yes"/>
    <s v="No"/>
    <s v="No"/>
    <n v="25.7"/>
    <n v="0"/>
    <x v="1"/>
    <n v="1"/>
    <s v="No"/>
    <s v="No"/>
    <s v="No"/>
    <n v="0"/>
    <s v="Email"/>
    <s v="Enabled"/>
  </r>
  <r>
    <x v="995"/>
    <x v="40"/>
    <x v="0"/>
    <s v="Married"/>
    <s v="High School"/>
    <s v="Retired"/>
    <n v="74262.009999999995"/>
    <n v="552"/>
    <x v="0"/>
    <x v="1"/>
    <s v="ACC-10996"/>
    <x v="2"/>
    <s v="Active"/>
    <x v="879"/>
    <x v="4"/>
    <x v="9"/>
    <n v="9066.65"/>
    <n v="100"/>
    <s v="No"/>
    <n v="0.05"/>
    <s v="USD"/>
    <s v="BR-114"/>
    <n v="52"/>
    <n v="26477.89"/>
    <n v="87"/>
    <n v="13947.89"/>
    <n v="10"/>
    <n v="89"/>
    <n v="23"/>
    <s v="2026-07-26"/>
    <n v="290.83"/>
    <s v="No"/>
    <s v="No"/>
    <n v="0"/>
    <s v="No"/>
    <n v="0"/>
    <s v="No"/>
    <n v="0"/>
    <s v="No"/>
    <s v="Yes"/>
    <s v="No"/>
    <s v="No"/>
    <n v="72"/>
    <n v="7"/>
    <x v="2"/>
    <n v="7"/>
    <s v="No"/>
    <s v="Yes"/>
    <s v="No"/>
    <n v="1"/>
    <s v="SMS"/>
    <s v="Enabled"/>
  </r>
  <r>
    <x v="996"/>
    <x v="10"/>
    <x v="0"/>
    <s v="Married"/>
    <s v="High School"/>
    <s v="Student"/>
    <n v="38786.879999999997"/>
    <n v="502"/>
    <x v="1"/>
    <x v="1"/>
    <s v="ACC-10997"/>
    <x v="0"/>
    <s v="Active"/>
    <x v="880"/>
    <x v="0"/>
    <x v="2"/>
    <n v="4695.93"/>
    <n v="0"/>
    <s v="No"/>
    <n v="1.59"/>
    <s v="GBP"/>
    <s v="BR-111"/>
    <n v="29"/>
    <n v="42732.11"/>
    <n v="17"/>
    <n v="6002.05"/>
    <n v="11"/>
    <n v="58"/>
    <n v="25"/>
    <s v="2026-08-28"/>
    <n v="1059.44"/>
    <s v="Yes"/>
    <s v="Yes"/>
    <n v="4935.76"/>
    <s v="No"/>
    <n v="0"/>
    <s v="No"/>
    <n v="0"/>
    <s v="No"/>
    <s v="Yes"/>
    <s v="No"/>
    <s v="No"/>
    <n v="10.9"/>
    <n v="6"/>
    <x v="0"/>
    <n v="4"/>
    <s v="No"/>
    <s v="No"/>
    <s v="No"/>
    <n v="1"/>
    <s v="SMS"/>
    <s v="N/A"/>
  </r>
  <r>
    <x v="997"/>
    <x v="52"/>
    <x v="0"/>
    <s v="Single"/>
    <s v="High School"/>
    <s v="Entrepreneur"/>
    <n v="33477.120000000003"/>
    <n v="567"/>
    <x v="1"/>
    <x v="3"/>
    <s v="ACC-10998"/>
    <x v="2"/>
    <s v="Active"/>
    <x v="881"/>
    <x v="6"/>
    <x v="0"/>
    <n v="6955.84"/>
    <n v="1500"/>
    <s v="Yes"/>
    <n v="0.05"/>
    <s v="USD"/>
    <s v="BR-102"/>
    <n v="21"/>
    <n v="15098.69"/>
    <n v="93"/>
    <n v="57320.72"/>
    <n v="3"/>
    <n v="106"/>
    <n v="38"/>
    <s v="2026-01-20"/>
    <n v="635.26"/>
    <s v="No"/>
    <s v="Yes"/>
    <n v="2343.46"/>
    <s v="Yes"/>
    <n v="26484.59"/>
    <s v="No"/>
    <n v="0"/>
    <s v="Yes"/>
    <s v="Yes"/>
    <s v="Yes"/>
    <s v="No"/>
    <n v="38.1"/>
    <n v="1"/>
    <x v="1"/>
    <n v="2"/>
    <s v="No"/>
    <s v="No"/>
    <s v="No"/>
    <n v="2"/>
    <s v="Email"/>
    <s v="Enabled"/>
  </r>
  <r>
    <x v="998"/>
    <x v="45"/>
    <x v="1"/>
    <s v="Married"/>
    <s v="Bachelor"/>
    <s v="Software Engineer"/>
    <n v="95599"/>
    <n v="745"/>
    <x v="0"/>
    <x v="2"/>
    <s v="ACC-10999"/>
    <x v="0"/>
    <s v="Active"/>
    <x v="882"/>
    <x v="0"/>
    <x v="4"/>
    <n v="21727.51"/>
    <n v="0"/>
    <s v="No"/>
    <n v="2.35"/>
    <s v="USD"/>
    <s v="BR-101"/>
    <n v="30"/>
    <n v="18357.919999999998"/>
    <n v="72"/>
    <n v="4504.83"/>
    <n v="2"/>
    <n v="30"/>
    <n v="33"/>
    <s v="2026-02-23"/>
    <n v="224.14"/>
    <s v="Yes"/>
    <s v="No"/>
    <n v="0"/>
    <s v="No"/>
    <n v="0"/>
    <s v="No"/>
    <n v="0"/>
    <s v="Yes"/>
    <s v="Yes"/>
    <s v="Yes"/>
    <s v="No"/>
    <n v="119"/>
    <n v="7"/>
    <x v="2"/>
    <n v="10"/>
    <s v="No"/>
    <s v="Yes"/>
    <s v="No"/>
    <n v="1"/>
    <s v="Email"/>
    <s v="N/A"/>
  </r>
  <r>
    <x v="999"/>
    <x v="43"/>
    <x v="0"/>
    <s v="Single"/>
    <s v="Master"/>
    <s v="Retired"/>
    <n v="71259"/>
    <n v="637"/>
    <x v="0"/>
    <x v="1"/>
    <s v="ACC-11000"/>
    <x v="2"/>
    <s v="Active"/>
    <x v="883"/>
    <x v="9"/>
    <x v="6"/>
    <n v="741.81"/>
    <n v="100"/>
    <s v="Yes"/>
    <n v="0.05"/>
    <s v="EUR"/>
    <s v="BR-110"/>
    <n v="58"/>
    <n v="43152.49"/>
    <n v="91"/>
    <n v="14579.19"/>
    <n v="7"/>
    <n v="108"/>
    <n v="44"/>
    <s v="2026-04-01"/>
    <n v="387.46"/>
    <s v="No"/>
    <s v="No"/>
    <n v="0"/>
    <s v="No"/>
    <n v="0"/>
    <s v="No"/>
    <n v="0"/>
    <s v="Yes"/>
    <s v="Yes"/>
    <s v="No"/>
    <s v="No"/>
    <n v="49.4"/>
    <n v="5"/>
    <x v="3"/>
    <n v="4"/>
    <s v="No"/>
    <s v="No"/>
    <s v="No"/>
    <n v="0"/>
    <s v="SMS"/>
    <s v="Disabled"/>
  </r>
  <r>
    <x v="1000"/>
    <x v="11"/>
    <x v="1"/>
    <s v="Married"/>
    <s v="Bachelor"/>
    <s v="Nurse"/>
    <n v="65712.33"/>
    <n v="807"/>
    <x v="0"/>
    <x v="1"/>
    <s v="ACC-11001"/>
    <x v="2"/>
    <s v="Suspended"/>
    <x v="634"/>
    <x v="6"/>
    <x v="9"/>
    <n v="19518.939999999999"/>
    <n v="0"/>
    <s v="Yes"/>
    <n v="0.05"/>
    <s v="USD"/>
    <s v="BR-110"/>
    <n v="8"/>
    <n v="2804.3"/>
    <n v="96"/>
    <n v="76499.64"/>
    <n v="25"/>
    <n v="64"/>
    <n v="22"/>
    <s v="2026-01-17"/>
    <n v="762.54"/>
    <s v="No"/>
    <s v="Yes"/>
    <n v="171.22"/>
    <s v="No"/>
    <n v="0"/>
    <s v="Yes"/>
    <n v="424013.18"/>
    <s v="Yes"/>
    <s v="Yes"/>
    <s v="Yes"/>
    <s v="No"/>
    <n v="74.3"/>
    <n v="5"/>
    <x v="0"/>
    <n v="8"/>
    <s v="No"/>
    <s v="No"/>
    <s v="No"/>
    <n v="0"/>
    <s v="Email"/>
    <s v="Enabled"/>
  </r>
  <r>
    <x v="1001"/>
    <x v="16"/>
    <x v="0"/>
    <s v="Married"/>
    <s v="Master"/>
    <s v="Entrepreneur"/>
    <n v="66231.850000000006"/>
    <n v="786"/>
    <x v="0"/>
    <x v="3"/>
    <s v="ACC-11002"/>
    <x v="0"/>
    <s v="Dormant"/>
    <x v="884"/>
    <x v="4"/>
    <x v="3"/>
    <n v="118607.45"/>
    <n v="500"/>
    <s v="Yes"/>
    <n v="3.08"/>
    <s v="EUR"/>
    <s v="BR-112"/>
    <n v="53"/>
    <n v="24105.75"/>
    <n v="80"/>
    <n v="48012.69"/>
    <n v="17"/>
    <n v="36"/>
    <n v="53"/>
    <s v="2026-08-15"/>
    <n v="542.24"/>
    <s v="No"/>
    <s v="Yes"/>
    <n v="527.22"/>
    <s v="Yes"/>
    <n v="9613.44"/>
    <s v="No"/>
    <n v="0"/>
    <s v="Yes"/>
    <s v="No"/>
    <s v="No"/>
    <s v="No"/>
    <n v="107.7"/>
    <n v="5"/>
    <x v="2"/>
    <n v="10"/>
    <s v="No"/>
    <s v="No"/>
    <s v="No"/>
    <n v="4"/>
    <s v="SMS"/>
    <s v="N/A"/>
  </r>
  <r>
    <x v="1002"/>
    <x v="53"/>
    <x v="0"/>
    <s v="Single"/>
    <s v="Bachelor"/>
    <s v="Student"/>
    <n v="62346.52"/>
    <n v="565"/>
    <x v="0"/>
    <x v="1"/>
    <s v="ACC-11003"/>
    <x v="2"/>
    <s v="Active"/>
    <x v="618"/>
    <x v="4"/>
    <x v="8"/>
    <n v="7082.37"/>
    <n v="1500"/>
    <s v="No"/>
    <n v="0.05"/>
    <s v="USD"/>
    <s v="BR-109"/>
    <n v="22"/>
    <n v="18954.599999999999"/>
    <n v="97"/>
    <n v="38615.480000000003"/>
    <n v="22"/>
    <n v="29"/>
    <n v="65"/>
    <s v="2026-03-04"/>
    <n v="483.78"/>
    <s v="No"/>
    <s v="Yes"/>
    <n v="1972.98"/>
    <s v="Yes"/>
    <n v="15115.16"/>
    <s v="No"/>
    <n v="0"/>
    <s v="Yes"/>
    <s v="Yes"/>
    <s v="No"/>
    <s v="No"/>
    <n v="59.5"/>
    <n v="0"/>
    <x v="3"/>
    <n v="1"/>
    <s v="No"/>
    <s v="No"/>
    <s v="No"/>
    <n v="3"/>
    <s v="Email"/>
    <s v="Enabled"/>
  </r>
  <r>
    <x v="1003"/>
    <x v="4"/>
    <x v="0"/>
    <s v="Single"/>
    <s v="Bachelor"/>
    <s v="Retired"/>
    <n v="95431.02"/>
    <n v="846"/>
    <x v="0"/>
    <x v="1"/>
    <s v="ACC-11004"/>
    <x v="0"/>
    <s v="Active"/>
    <x v="885"/>
    <x v="8"/>
    <x v="0"/>
    <n v="29481.81"/>
    <n v="0"/>
    <s v="No"/>
    <n v="1.7"/>
    <s v="USD"/>
    <s v="BR-107"/>
    <n v="8"/>
    <n v="9908.01"/>
    <n v="55"/>
    <n v="28729.31"/>
    <n v="25"/>
    <n v="104"/>
    <n v="69"/>
    <s v="2026-07-14"/>
    <n v="613.29"/>
    <s v="Yes"/>
    <s v="Yes"/>
    <n v="1936.81"/>
    <s v="No"/>
    <n v="0"/>
    <s v="No"/>
    <n v="0"/>
    <s v="No"/>
    <s v="No"/>
    <s v="Yes"/>
    <s v="No"/>
    <n v="40.299999999999997"/>
    <n v="1"/>
    <x v="1"/>
    <n v="1"/>
    <s v="No"/>
    <s v="No"/>
    <s v="No"/>
    <n v="3"/>
    <s v="SMS"/>
    <s v="Disabled"/>
  </r>
  <r>
    <x v="1004"/>
    <x v="4"/>
    <x v="0"/>
    <s v="Single"/>
    <s v="High School"/>
    <s v="Chef"/>
    <n v="27134.6"/>
    <n v="824"/>
    <x v="1"/>
    <x v="3"/>
    <s v="ACC-11005"/>
    <x v="2"/>
    <s v="Active"/>
    <x v="886"/>
    <x v="0"/>
    <x v="1"/>
    <n v="309.06"/>
    <n v="0"/>
    <s v="No"/>
    <n v="0.05"/>
    <s v="USD"/>
    <s v="BR-110"/>
    <n v="21"/>
    <n v="28126.45"/>
    <n v="98"/>
    <n v="67097.240000000005"/>
    <n v="23"/>
    <n v="25"/>
    <n v="79"/>
    <s v="2026-03-07"/>
    <n v="800.2"/>
    <s v="No"/>
    <s v="Yes"/>
    <n v="708.12"/>
    <s v="No"/>
    <n v="0"/>
    <s v="Yes"/>
    <n v="247135.5"/>
    <s v="Yes"/>
    <s v="Yes"/>
    <s v="No"/>
    <s v="No"/>
    <n v="131.1"/>
    <n v="6"/>
    <x v="3"/>
    <n v="8"/>
    <s v="Yes"/>
    <s v="No"/>
    <s v="No"/>
    <n v="2"/>
    <s v="Email"/>
    <s v="Disabled"/>
  </r>
  <r>
    <x v="1005"/>
    <x v="48"/>
    <x v="1"/>
    <s v="Married"/>
    <s v="Master"/>
    <s v="Entrepreneur"/>
    <n v="26099.41"/>
    <n v="654"/>
    <x v="1"/>
    <x v="0"/>
    <s v="ACC-11006"/>
    <x v="2"/>
    <s v="Active"/>
    <x v="158"/>
    <x v="3"/>
    <x v="5"/>
    <n v="7520.54"/>
    <n v="0"/>
    <s v="Yes"/>
    <n v="0.05"/>
    <s v="USD"/>
    <s v="BR-113"/>
    <n v="51"/>
    <n v="67614.789999999994"/>
    <n v="87"/>
    <n v="59310.37"/>
    <n v="4"/>
    <n v="87"/>
    <n v="40"/>
    <s v="2026-04-23"/>
    <n v="919.75"/>
    <s v="No"/>
    <s v="Yes"/>
    <n v="10055.790000000001"/>
    <s v="No"/>
    <n v="0"/>
    <s v="No"/>
    <n v="0"/>
    <s v="Yes"/>
    <s v="Yes"/>
    <s v="No"/>
    <s v="No"/>
    <n v="92.1"/>
    <n v="3"/>
    <x v="0"/>
    <n v="1"/>
    <s v="No"/>
    <s v="No"/>
    <s v="No"/>
    <n v="3"/>
    <s v="Email"/>
    <s v="Enabled"/>
  </r>
  <r>
    <x v="1006"/>
    <x v="9"/>
    <x v="1"/>
    <s v="Divorced"/>
    <s v="Bachelor"/>
    <s v="Mechanic"/>
    <n v="41590.46"/>
    <n v="586"/>
    <x v="1"/>
    <x v="3"/>
    <s v="ACC-11007"/>
    <x v="0"/>
    <s v="Active"/>
    <x v="887"/>
    <x v="3"/>
    <x v="6"/>
    <n v="7808.87"/>
    <n v="100"/>
    <s v="Yes"/>
    <n v="1.05"/>
    <s v="USD"/>
    <s v="BR-111"/>
    <n v="58"/>
    <n v="82834.22"/>
    <n v="76"/>
    <n v="22307.98"/>
    <n v="15"/>
    <n v="57"/>
    <n v="74"/>
    <s v="2026-06-29"/>
    <n v="784.64"/>
    <s v="No"/>
    <s v="Yes"/>
    <n v="1329.43"/>
    <s v="No"/>
    <n v="0"/>
    <s v="No"/>
    <n v="0"/>
    <s v="Yes"/>
    <s v="Yes"/>
    <s v="Yes"/>
    <s v="Yes"/>
    <n v="56.2"/>
    <n v="4"/>
    <x v="4"/>
    <n v="3"/>
    <s v="No"/>
    <s v="No"/>
    <s v="No"/>
    <n v="1"/>
    <s v="Email"/>
    <s v="Disabled"/>
  </r>
  <r>
    <x v="1007"/>
    <x v="29"/>
    <x v="0"/>
    <s v="Married"/>
    <s v="High School"/>
    <s v="Mechanic"/>
    <n v="72229.039999999994"/>
    <n v="532"/>
    <x v="0"/>
    <x v="1"/>
    <s v="ACC-11008"/>
    <x v="1"/>
    <s v="Active"/>
    <x v="888"/>
    <x v="8"/>
    <x v="2"/>
    <n v="17096.18"/>
    <n v="0"/>
    <s v="No"/>
    <n v="2.1"/>
    <s v="USD"/>
    <s v="BR-101"/>
    <n v="21"/>
    <n v="7633.56"/>
    <n v="55"/>
    <n v="23015.77"/>
    <n v="22"/>
    <n v="41"/>
    <n v="11"/>
    <s v="2026-02-06"/>
    <n v="403.28"/>
    <s v="No"/>
    <s v="Yes"/>
    <n v="3082.12"/>
    <s v="No"/>
    <n v="0"/>
    <s v="Yes"/>
    <n v="418093.14"/>
    <s v="Yes"/>
    <s v="Yes"/>
    <s v="No"/>
    <s v="No"/>
    <n v="15.6"/>
    <n v="1"/>
    <x v="1"/>
    <n v="3"/>
    <s v="No"/>
    <s v="No"/>
    <s v="No"/>
    <n v="0"/>
    <s v="Phone Call"/>
    <s v="Disabled"/>
  </r>
  <r>
    <x v="1008"/>
    <x v="28"/>
    <x v="1"/>
    <s v="Single"/>
    <s v="Bachelor"/>
    <s v="Software Engineer"/>
    <n v="110133.59"/>
    <n v="567"/>
    <x v="0"/>
    <x v="2"/>
    <s v="ACC-11009"/>
    <x v="2"/>
    <s v="Dormant"/>
    <x v="576"/>
    <x v="3"/>
    <x v="1"/>
    <n v="27039.58"/>
    <n v="100"/>
    <s v="Yes"/>
    <n v="0.05"/>
    <s v="USD"/>
    <s v="BR-104"/>
    <n v="49"/>
    <n v="12409.81"/>
    <n v="87"/>
    <n v="45983.1"/>
    <n v="11"/>
    <n v="114"/>
    <n v="65"/>
    <s v="2026-06-13"/>
    <n v="429.36"/>
    <s v="No"/>
    <s v="No"/>
    <n v="0"/>
    <s v="No"/>
    <n v="0"/>
    <s v="No"/>
    <n v="0"/>
    <s v="Yes"/>
    <s v="Yes"/>
    <s v="No"/>
    <s v="No"/>
    <n v="139.6"/>
    <n v="1"/>
    <x v="3"/>
    <n v="7"/>
    <s v="No"/>
    <s v="Yes"/>
    <s v="No"/>
    <n v="1"/>
    <s v="Email"/>
    <s v="N/A"/>
  </r>
  <r>
    <x v="1009"/>
    <x v="31"/>
    <x v="1"/>
    <s v="Married"/>
    <s v="Bachelor"/>
    <s v="Software Engineer"/>
    <n v="86727.1"/>
    <n v="686"/>
    <x v="0"/>
    <x v="3"/>
    <s v="ACC-11010"/>
    <x v="1"/>
    <s v="Active"/>
    <x v="889"/>
    <x v="11"/>
    <x v="8"/>
    <n v="5934.09"/>
    <n v="0"/>
    <s v="Yes"/>
    <n v="1.92"/>
    <s v="USD"/>
    <s v="BR-110"/>
    <n v="29"/>
    <n v="9786.07"/>
    <n v="76"/>
    <n v="7898.12"/>
    <n v="8"/>
    <n v="41"/>
    <n v="68"/>
    <s v="2026-08-24"/>
    <n v="168.42"/>
    <s v="No"/>
    <s v="No"/>
    <n v="0"/>
    <s v="No"/>
    <n v="0"/>
    <s v="No"/>
    <n v="0"/>
    <s v="Yes"/>
    <s v="Yes"/>
    <s v="No"/>
    <s v="Yes"/>
    <n v="65.7"/>
    <n v="3"/>
    <x v="2"/>
    <n v="9"/>
    <s v="No"/>
    <s v="No"/>
    <s v="No"/>
    <n v="3"/>
    <s v="SMS"/>
    <s v="N/A"/>
  </r>
  <r>
    <x v="1010"/>
    <x v="8"/>
    <x v="0"/>
    <s v="Married"/>
    <s v="Bachelor"/>
    <s v="Software Engineer"/>
    <n v="79811.070000000007"/>
    <n v="691"/>
    <x v="0"/>
    <x v="0"/>
    <s v="ACC-11011"/>
    <x v="0"/>
    <s v="Active"/>
    <x v="890"/>
    <x v="9"/>
    <x v="2"/>
    <n v="35983.71"/>
    <n v="100"/>
    <s v="No"/>
    <n v="3.27"/>
    <s v="EUR"/>
    <s v="BR-113"/>
    <n v="7"/>
    <n v="6866.75"/>
    <n v="51"/>
    <n v="38726.720000000001"/>
    <n v="28"/>
    <n v="62"/>
    <n v="78"/>
    <s v="2026-01-25"/>
    <n v="786.09"/>
    <s v="No"/>
    <s v="Yes"/>
    <n v="4447.9399999999996"/>
    <s v="No"/>
    <n v="0"/>
    <s v="No"/>
    <n v="0"/>
    <s v="No"/>
    <s v="Yes"/>
    <s v="No"/>
    <s v="No"/>
    <n v="13.4"/>
    <n v="4"/>
    <x v="4"/>
    <n v="3"/>
    <s v="No"/>
    <s v="No"/>
    <s v="No"/>
    <n v="4"/>
    <s v="Email"/>
    <s v="Disabled"/>
  </r>
  <r>
    <x v="1011"/>
    <x v="30"/>
    <x v="0"/>
    <s v="Married"/>
    <s v="Master"/>
    <s v="Student"/>
    <n v="63003.33"/>
    <n v="712"/>
    <x v="0"/>
    <x v="3"/>
    <s v="ACC-11012"/>
    <x v="1"/>
    <s v="Active"/>
    <x v="891"/>
    <x v="10"/>
    <x v="2"/>
    <n v="15953.77"/>
    <n v="100"/>
    <s v="Yes"/>
    <n v="2.13"/>
    <s v="USD"/>
    <s v="BR-103"/>
    <n v="16"/>
    <n v="14767.27"/>
    <n v="73"/>
    <n v="27342.61"/>
    <n v="7"/>
    <n v="62"/>
    <n v="34"/>
    <s v="2026-08-30"/>
    <n v="473.14"/>
    <s v="Yes"/>
    <s v="Yes"/>
    <n v="4719.53"/>
    <s v="No"/>
    <n v="0"/>
    <s v="No"/>
    <n v="0"/>
    <s v="Yes"/>
    <s v="Yes"/>
    <s v="Yes"/>
    <s v="No"/>
    <n v="10"/>
    <n v="0"/>
    <x v="4"/>
    <n v="1"/>
    <s v="No"/>
    <s v="No"/>
    <s v="No"/>
    <n v="3"/>
    <s v="Email"/>
    <s v="N/A"/>
  </r>
  <r>
    <x v="1012"/>
    <x v="27"/>
    <x v="1"/>
    <s v="Single"/>
    <s v="Bachelor"/>
    <s v="Chef"/>
    <n v="31686.75"/>
    <n v="587"/>
    <x v="1"/>
    <x v="3"/>
    <s v="ACC-11013"/>
    <x v="0"/>
    <s v="Active"/>
    <x v="892"/>
    <x v="6"/>
    <x v="10"/>
    <n v="3311.05"/>
    <n v="100"/>
    <s v="Yes"/>
    <n v="1.34"/>
    <s v="USD"/>
    <s v="BR-111"/>
    <n v="31"/>
    <n v="33249.769999999997"/>
    <n v="82"/>
    <n v="26908.03"/>
    <n v="4"/>
    <n v="11"/>
    <n v="21"/>
    <s v="2026-03-11"/>
    <n v="532.37"/>
    <s v="Yes"/>
    <s v="Yes"/>
    <n v="363.31"/>
    <s v="No"/>
    <n v="0"/>
    <s v="No"/>
    <n v="0"/>
    <s v="Yes"/>
    <s v="Yes"/>
    <s v="No"/>
    <s v="No"/>
    <n v="25.6"/>
    <n v="1"/>
    <x v="1"/>
    <n v="7"/>
    <s v="No"/>
    <s v="No"/>
    <s v="No"/>
    <n v="2"/>
    <s v="SMS"/>
    <s v="Enabled"/>
  </r>
  <r>
    <x v="1013"/>
    <x v="47"/>
    <x v="1"/>
    <s v="Single"/>
    <s v="Bachelor"/>
    <s v="Retired"/>
    <n v="77874.75"/>
    <n v="607"/>
    <x v="0"/>
    <x v="1"/>
    <s v="ACC-11014"/>
    <x v="2"/>
    <s v="Active"/>
    <x v="893"/>
    <x v="8"/>
    <x v="5"/>
    <n v="65508.91"/>
    <n v="100"/>
    <s v="Yes"/>
    <n v="0.05"/>
    <s v="USD"/>
    <s v="BR-107"/>
    <n v="21"/>
    <n v="14330.77"/>
    <n v="62"/>
    <n v="45280.17"/>
    <n v="19"/>
    <n v="66"/>
    <n v="48"/>
    <s v="2026-04-30"/>
    <n v="718.2"/>
    <s v="No"/>
    <s v="Yes"/>
    <n v="1094.98"/>
    <s v="No"/>
    <n v="0"/>
    <s v="No"/>
    <n v="0"/>
    <s v="No"/>
    <s v="Yes"/>
    <s v="Yes"/>
    <s v="No"/>
    <n v="88.2"/>
    <n v="0"/>
    <x v="3"/>
    <n v="1"/>
    <s v="No"/>
    <s v="No"/>
    <s v="No"/>
    <n v="0"/>
    <s v="Email"/>
    <s v="N/A"/>
  </r>
  <r>
    <x v="1014"/>
    <x v="9"/>
    <x v="0"/>
    <s v="Married"/>
    <s v="High School"/>
    <s v="Nurse"/>
    <n v="115649.18"/>
    <n v="739"/>
    <x v="0"/>
    <x v="3"/>
    <s v="ACC-11015"/>
    <x v="1"/>
    <s v="Active"/>
    <x v="894"/>
    <x v="0"/>
    <x v="7"/>
    <n v="1602.53"/>
    <n v="0"/>
    <s v="No"/>
    <n v="3.63"/>
    <s v="USD"/>
    <s v="BR-105"/>
    <n v="58"/>
    <n v="41125.800000000003"/>
    <n v="80"/>
    <n v="11097.2"/>
    <n v="18"/>
    <n v="118"/>
    <n v="76"/>
    <s v="2026-06-07"/>
    <n v="378.43"/>
    <s v="No"/>
    <s v="No"/>
    <n v="0"/>
    <s v="No"/>
    <n v="0"/>
    <s v="Yes"/>
    <n v="480102.5"/>
    <s v="Yes"/>
    <s v="Yes"/>
    <s v="No"/>
    <s v="No"/>
    <n v="94.7"/>
    <n v="2"/>
    <x v="0"/>
    <n v="1"/>
    <s v="No"/>
    <s v="No"/>
    <s v="No"/>
    <n v="1"/>
    <s v="Phone Call"/>
    <s v="N/A"/>
  </r>
  <r>
    <x v="1015"/>
    <x v="44"/>
    <x v="0"/>
    <s v="Married"/>
    <s v="High School"/>
    <s v="Teacher"/>
    <n v="58998.559999999998"/>
    <n v="715"/>
    <x v="1"/>
    <x v="0"/>
    <s v="ACC-11016"/>
    <x v="0"/>
    <s v="Suspended"/>
    <x v="895"/>
    <x v="7"/>
    <x v="10"/>
    <n v="23500.27"/>
    <n v="100"/>
    <s v="No"/>
    <n v="0.87"/>
    <s v="GBP"/>
    <s v="BR-109"/>
    <n v="26"/>
    <n v="23640.44"/>
    <n v="99"/>
    <n v="7865.11"/>
    <n v="14"/>
    <n v="31"/>
    <n v="30"/>
    <s v="2026-08-22"/>
    <n v="252.04"/>
    <s v="No"/>
    <s v="Yes"/>
    <n v="5524.3"/>
    <s v="Yes"/>
    <n v="30892.78"/>
    <s v="No"/>
    <n v="0"/>
    <s v="Yes"/>
    <s v="Yes"/>
    <s v="No"/>
    <s v="No"/>
    <n v="29.4"/>
    <n v="5"/>
    <x v="3"/>
    <n v="9"/>
    <s v="No"/>
    <s v="No"/>
    <s v="No"/>
    <n v="3"/>
    <s v="Email"/>
    <s v="Disabled"/>
  </r>
  <r>
    <x v="1016"/>
    <x v="27"/>
    <x v="1"/>
    <s v="Single"/>
    <s v="High School"/>
    <s v="Accountant"/>
    <n v="50983.17"/>
    <n v="676"/>
    <x v="1"/>
    <x v="3"/>
    <s v="ACC-11017"/>
    <x v="0"/>
    <s v="Active"/>
    <x v="896"/>
    <x v="7"/>
    <x v="3"/>
    <n v="7851.87"/>
    <n v="100"/>
    <s v="Yes"/>
    <n v="2.7"/>
    <s v="USD"/>
    <s v="BR-111"/>
    <n v="43"/>
    <n v="13019.24"/>
    <n v="16"/>
    <n v="9020.0300000000007"/>
    <n v="21"/>
    <n v="110"/>
    <n v="21"/>
    <s v="2026-05-10"/>
    <n v="373.55"/>
    <s v="No"/>
    <s v="Yes"/>
    <n v="3504.65"/>
    <s v="No"/>
    <n v="0"/>
    <s v="No"/>
    <n v="0"/>
    <s v="Yes"/>
    <s v="No"/>
    <s v="Yes"/>
    <s v="Yes"/>
    <n v="112.6"/>
    <n v="1"/>
    <x v="3"/>
    <n v="1"/>
    <s v="No"/>
    <s v="No"/>
    <s v="No"/>
    <n v="0"/>
    <s v="Email"/>
    <s v="Enabled"/>
  </r>
  <r>
    <x v="1017"/>
    <x v="5"/>
    <x v="1"/>
    <s v="Single"/>
    <s v="High School"/>
    <s v="Nurse"/>
    <n v="59118.92"/>
    <n v="552"/>
    <x v="1"/>
    <x v="1"/>
    <s v="ACC-11018"/>
    <x v="2"/>
    <s v="Active"/>
    <x v="897"/>
    <x v="5"/>
    <x v="7"/>
    <n v="13702.91"/>
    <n v="100"/>
    <s v="Yes"/>
    <n v="0.05"/>
    <s v="USD"/>
    <s v="BR-103"/>
    <n v="43"/>
    <n v="53312.85"/>
    <n v="16"/>
    <n v="5420.04"/>
    <n v="19"/>
    <n v="61"/>
    <n v="39"/>
    <s v="2026-07-05"/>
    <n v="995.47"/>
    <s v="Yes"/>
    <s v="Yes"/>
    <n v="2071.34"/>
    <s v="No"/>
    <n v="0"/>
    <s v="No"/>
    <n v="0"/>
    <s v="Yes"/>
    <s v="No"/>
    <s v="No"/>
    <s v="No"/>
    <n v="103.4"/>
    <n v="4"/>
    <x v="1"/>
    <n v="10"/>
    <s v="No"/>
    <s v="No"/>
    <s v="No"/>
    <n v="1"/>
    <s v="Email"/>
    <s v="Disabled"/>
  </r>
  <r>
    <x v="1018"/>
    <x v="36"/>
    <x v="1"/>
    <s v="Married"/>
    <s v="Bachelor"/>
    <s v="Retired"/>
    <n v="79993.78"/>
    <n v="829"/>
    <x v="0"/>
    <x v="1"/>
    <s v="ACC-11019"/>
    <x v="2"/>
    <s v="Active"/>
    <x v="898"/>
    <x v="3"/>
    <x v="1"/>
    <n v="9070.14"/>
    <n v="0"/>
    <s v="Yes"/>
    <n v="0.05"/>
    <s v="USD"/>
    <s v="BR-111"/>
    <n v="47"/>
    <n v="65786.47"/>
    <n v="45"/>
    <n v="28051.06"/>
    <n v="10"/>
    <n v="90"/>
    <n v="50"/>
    <s v="2026-05-04"/>
    <n v="1019.97"/>
    <s v="No"/>
    <s v="Yes"/>
    <n v="2625.16"/>
    <s v="No"/>
    <n v="0"/>
    <s v="No"/>
    <n v="0"/>
    <s v="Yes"/>
    <s v="Yes"/>
    <s v="Yes"/>
    <s v="No"/>
    <n v="139.9"/>
    <n v="2"/>
    <x v="1"/>
    <n v="6"/>
    <s v="Yes"/>
    <s v="No"/>
    <s v="No"/>
    <n v="3"/>
    <s v="Email"/>
    <s v="N/A"/>
  </r>
  <r>
    <x v="1019"/>
    <x v="13"/>
    <x v="1"/>
    <s v="Divorced"/>
    <s v="Bachelor"/>
    <s v="Chef"/>
    <n v="67793.25"/>
    <n v="548"/>
    <x v="0"/>
    <x v="0"/>
    <s v="ACC-11020"/>
    <x v="2"/>
    <s v="Active"/>
    <x v="899"/>
    <x v="1"/>
    <x v="0"/>
    <n v="8559.01"/>
    <n v="100"/>
    <s v="Yes"/>
    <n v="0.05"/>
    <s v="USD"/>
    <s v="BR-106"/>
    <n v="52"/>
    <n v="36584.54"/>
    <n v="22"/>
    <n v="2230.9899999999998"/>
    <n v="19"/>
    <n v="105"/>
    <n v="9"/>
    <s v="2026-05-18"/>
    <n v="524.53"/>
    <s v="No"/>
    <s v="Yes"/>
    <n v="6138.02"/>
    <s v="No"/>
    <n v="0"/>
    <s v="No"/>
    <n v="0"/>
    <s v="Yes"/>
    <s v="No"/>
    <s v="Yes"/>
    <s v="No"/>
    <n v="32.799999999999997"/>
    <n v="2"/>
    <x v="2"/>
    <n v="3"/>
    <s v="No"/>
    <s v="No"/>
    <s v="No"/>
    <n v="3"/>
    <s v="Email"/>
    <s v="Disabled"/>
  </r>
  <r>
    <x v="1020"/>
    <x v="36"/>
    <x v="1"/>
    <s v="Divorced"/>
    <s v="High School"/>
    <s v="Student"/>
    <n v="87750.35"/>
    <n v="613"/>
    <x v="0"/>
    <x v="1"/>
    <s v="ACC-11021"/>
    <x v="0"/>
    <s v="Active"/>
    <x v="900"/>
    <x v="4"/>
    <x v="9"/>
    <n v="1279.82"/>
    <n v="1500"/>
    <s v="No"/>
    <n v="2.46"/>
    <s v="USD"/>
    <s v="BR-110"/>
    <n v="40"/>
    <n v="46457.77"/>
    <n v="76"/>
    <n v="25674.16"/>
    <n v="12"/>
    <n v="111"/>
    <n v="49"/>
    <s v="2026-04-11"/>
    <n v="621.83000000000004"/>
    <s v="Yes"/>
    <s v="No"/>
    <n v="0"/>
    <s v="No"/>
    <n v="0"/>
    <s v="No"/>
    <n v="0"/>
    <s v="No"/>
    <s v="Yes"/>
    <s v="Yes"/>
    <s v="No"/>
    <n v="71.8"/>
    <n v="1"/>
    <x v="0"/>
    <n v="1"/>
    <s v="No"/>
    <s v="No"/>
    <s v="No"/>
    <n v="3"/>
    <s v="Email"/>
    <s v="N/A"/>
  </r>
  <r>
    <x v="1021"/>
    <x v="55"/>
    <x v="0"/>
    <s v="Married"/>
    <s v="Master"/>
    <s v="Entrepreneur"/>
    <n v="64163.73"/>
    <n v="594"/>
    <x v="0"/>
    <x v="0"/>
    <s v="ACC-11022"/>
    <x v="2"/>
    <s v="Active"/>
    <x v="901"/>
    <x v="10"/>
    <x v="9"/>
    <n v="25834.11"/>
    <n v="1500"/>
    <s v="Yes"/>
    <n v="0.05"/>
    <s v="USD"/>
    <s v="BR-102"/>
    <n v="20"/>
    <n v="18269.7"/>
    <n v="29"/>
    <n v="6568.32"/>
    <n v="22"/>
    <n v="90"/>
    <n v="79"/>
    <s v="2026-07-28"/>
    <n v="506.9"/>
    <s v="Yes"/>
    <s v="Yes"/>
    <n v="34.42"/>
    <s v="No"/>
    <n v="0"/>
    <s v="No"/>
    <n v="0"/>
    <s v="Yes"/>
    <s v="No"/>
    <s v="Yes"/>
    <s v="No"/>
    <n v="70.3"/>
    <n v="6"/>
    <x v="1"/>
    <n v="10"/>
    <s v="No"/>
    <s v="No"/>
    <s v="No"/>
    <n v="2"/>
    <s v="Email"/>
    <s v="Enabled"/>
  </r>
  <r>
    <x v="1022"/>
    <x v="22"/>
    <x v="0"/>
    <s v="Married"/>
    <s v="High School"/>
    <s v="Nurse"/>
    <n v="58974.71"/>
    <n v="524"/>
    <x v="1"/>
    <x v="3"/>
    <s v="ACC-11023"/>
    <x v="0"/>
    <s v="Dormant"/>
    <x v="902"/>
    <x v="11"/>
    <x v="6"/>
    <n v="22539.51"/>
    <n v="100"/>
    <s v="Yes"/>
    <n v="1.03"/>
    <s v="USD"/>
    <s v="BR-103"/>
    <n v="41"/>
    <n v="20779.259999999998"/>
    <n v="82"/>
    <n v="49585.8"/>
    <n v="29"/>
    <n v="67"/>
    <n v="20"/>
    <s v="2026-01-16"/>
    <n v="572.07000000000005"/>
    <s v="Yes"/>
    <s v="Yes"/>
    <n v="66.77"/>
    <s v="No"/>
    <n v="0"/>
    <s v="No"/>
    <n v="0"/>
    <s v="Yes"/>
    <s v="Yes"/>
    <s v="No"/>
    <s v="Yes"/>
    <n v="53.9"/>
    <n v="6"/>
    <x v="2"/>
    <n v="10"/>
    <s v="No"/>
    <s v="No"/>
    <s v="No"/>
    <n v="2"/>
    <s v="Phone Call"/>
    <s v="Enabled"/>
  </r>
  <r>
    <x v="1023"/>
    <x v="14"/>
    <x v="0"/>
    <s v="Single"/>
    <s v="Associate Degree"/>
    <s v="Entrepreneur"/>
    <n v="70725.149999999994"/>
    <n v="631"/>
    <x v="0"/>
    <x v="3"/>
    <s v="ACC-11024"/>
    <x v="1"/>
    <s v="Active"/>
    <x v="903"/>
    <x v="2"/>
    <x v="1"/>
    <n v="23247.75"/>
    <n v="0"/>
    <s v="No"/>
    <n v="1.51"/>
    <s v="USD"/>
    <s v="BR-104"/>
    <n v="55"/>
    <n v="15847.54"/>
    <n v="62"/>
    <n v="13663.41"/>
    <n v="25"/>
    <n v="43"/>
    <n v="62"/>
    <s v="2026-03-16"/>
    <n v="252.23"/>
    <s v="No"/>
    <s v="Yes"/>
    <n v="119.53"/>
    <s v="No"/>
    <n v="0"/>
    <s v="No"/>
    <n v="0"/>
    <s v="Yes"/>
    <s v="Yes"/>
    <s v="No"/>
    <s v="No"/>
    <n v="135.30000000000001"/>
    <n v="6"/>
    <x v="4"/>
    <n v="8"/>
    <s v="No"/>
    <s v="No"/>
    <s v="No"/>
    <n v="1"/>
    <s v="Email"/>
    <s v="Enabled"/>
  </r>
  <r>
    <x v="1024"/>
    <x v="54"/>
    <x v="1"/>
    <s v="Married"/>
    <s v="Associate Degree"/>
    <s v="Teacher"/>
    <n v="51508.7"/>
    <n v="678"/>
    <x v="1"/>
    <x v="0"/>
    <s v="ACC-11025"/>
    <x v="2"/>
    <s v="Active"/>
    <x v="264"/>
    <x v="6"/>
    <x v="7"/>
    <n v="33017.03"/>
    <n v="0"/>
    <s v="Yes"/>
    <n v="0.05"/>
    <s v="EUR"/>
    <s v="BR-106"/>
    <n v="58"/>
    <n v="30140.78"/>
    <n v="95"/>
    <n v="37378.61"/>
    <n v="12"/>
    <n v="80"/>
    <n v="46"/>
    <s v="2026-08-18"/>
    <n v="441.3"/>
    <s v="No"/>
    <s v="Yes"/>
    <n v="343.79"/>
    <s v="No"/>
    <n v="0"/>
    <s v="No"/>
    <n v="0"/>
    <s v="Yes"/>
    <s v="Yes"/>
    <s v="Yes"/>
    <s v="No"/>
    <n v="98.1"/>
    <n v="1"/>
    <x v="2"/>
    <n v="7"/>
    <s v="No"/>
    <s v="No"/>
    <s v="No"/>
    <n v="1"/>
    <s v="SMS"/>
    <s v="Disabled"/>
  </r>
  <r>
    <x v="1025"/>
    <x v="14"/>
    <x v="0"/>
    <s v="Married"/>
    <s v="Bachelor"/>
    <s v="Retired"/>
    <n v="108519.12"/>
    <n v="644"/>
    <x v="0"/>
    <x v="0"/>
    <s v="ACC-11026"/>
    <x v="2"/>
    <s v="Active"/>
    <x v="58"/>
    <x v="1"/>
    <x v="9"/>
    <n v="76462.850000000006"/>
    <n v="0"/>
    <s v="No"/>
    <n v="0.05"/>
    <s v="USD"/>
    <s v="BR-111"/>
    <n v="33"/>
    <n v="32550.47"/>
    <n v="61"/>
    <n v="40513.65"/>
    <n v="20"/>
    <n v="102"/>
    <n v="64"/>
    <s v="2026-05-25"/>
    <n v="777.28"/>
    <s v="No"/>
    <s v="Yes"/>
    <n v="2115.0100000000002"/>
    <s v="No"/>
    <n v="0"/>
    <s v="No"/>
    <n v="0"/>
    <s v="Yes"/>
    <s v="Yes"/>
    <s v="No"/>
    <s v="No"/>
    <n v="68.8"/>
    <n v="7"/>
    <x v="0"/>
    <n v="8"/>
    <s v="No"/>
    <s v="No"/>
    <s v="No"/>
    <n v="0"/>
    <s v="Email"/>
    <s v="Disabled"/>
  </r>
  <r>
    <x v="1026"/>
    <x v="24"/>
    <x v="1"/>
    <s v="Married"/>
    <s v="Associate Degree"/>
    <s v="Chef"/>
    <n v="85577.86"/>
    <n v="697"/>
    <x v="0"/>
    <x v="3"/>
    <s v="ACC-11027"/>
    <x v="0"/>
    <s v="Active"/>
    <x v="904"/>
    <x v="10"/>
    <x v="8"/>
    <n v="21726.47"/>
    <n v="0"/>
    <s v="Yes"/>
    <n v="2.2000000000000002"/>
    <s v="USD"/>
    <s v="BR-101"/>
    <n v="18"/>
    <n v="4541.38"/>
    <n v="70"/>
    <n v="51558"/>
    <n v="16"/>
    <n v="26"/>
    <n v="60"/>
    <s v="2026-08-19"/>
    <n v="637.49"/>
    <s v="Yes"/>
    <s v="Yes"/>
    <n v="9919.7000000000007"/>
    <s v="No"/>
    <n v="0"/>
    <s v="No"/>
    <n v="0"/>
    <s v="Yes"/>
    <s v="No"/>
    <s v="Yes"/>
    <s v="No"/>
    <n v="58"/>
    <n v="5"/>
    <x v="2"/>
    <n v="10"/>
    <s v="No"/>
    <s v="No"/>
    <s v="No"/>
    <n v="4"/>
    <s v="Phone Call"/>
    <s v="N/A"/>
  </r>
  <r>
    <x v="1027"/>
    <x v="2"/>
    <x v="2"/>
    <s v="Married"/>
    <s v="Bachelor"/>
    <s v="Retired"/>
    <n v="37507.54"/>
    <n v="824"/>
    <x v="1"/>
    <x v="1"/>
    <s v="ACC-11028"/>
    <x v="1"/>
    <s v="Active"/>
    <x v="905"/>
    <x v="2"/>
    <x v="5"/>
    <n v="13367.19"/>
    <n v="0"/>
    <s v="Yes"/>
    <n v="3.21"/>
    <s v="EUR"/>
    <s v="BR-106"/>
    <n v="11"/>
    <n v="14157.53"/>
    <n v="96"/>
    <n v="56827.62"/>
    <n v="28"/>
    <n v="97"/>
    <n v="10"/>
    <s v="2026-06-26"/>
    <n v="663.41"/>
    <s v="No"/>
    <s v="Yes"/>
    <n v="1361.46"/>
    <s v="No"/>
    <n v="0"/>
    <s v="No"/>
    <n v="0"/>
    <s v="Yes"/>
    <s v="Yes"/>
    <s v="Yes"/>
    <s v="No"/>
    <n v="87.1"/>
    <n v="7"/>
    <x v="2"/>
    <n v="10"/>
    <s v="No"/>
    <s v="No"/>
    <s v="No"/>
    <n v="0"/>
    <s v="SMS"/>
    <s v="Enabled"/>
  </r>
  <r>
    <x v="1028"/>
    <x v="54"/>
    <x v="0"/>
    <s v="Single"/>
    <s v="Bachelor"/>
    <s v="Accountant"/>
    <n v="46356.02"/>
    <n v="583"/>
    <x v="1"/>
    <x v="0"/>
    <s v="ACC-11029"/>
    <x v="2"/>
    <s v="Active"/>
    <x v="906"/>
    <x v="10"/>
    <x v="5"/>
    <n v="617.36"/>
    <n v="0"/>
    <s v="Yes"/>
    <n v="0.05"/>
    <s v="GBP"/>
    <s v="BR-104"/>
    <n v="45"/>
    <n v="65762.91"/>
    <n v="96"/>
    <n v="35704.449999999997"/>
    <n v="20"/>
    <n v="81"/>
    <n v="24"/>
    <s v="2026-02-06"/>
    <n v="719.63"/>
    <s v="No"/>
    <s v="Yes"/>
    <n v="3115.61"/>
    <s v="Yes"/>
    <n v="6151.86"/>
    <s v="No"/>
    <n v="0"/>
    <s v="Yes"/>
    <s v="Yes"/>
    <s v="No"/>
    <s v="No"/>
    <n v="82.3"/>
    <n v="2"/>
    <x v="1"/>
    <n v="1"/>
    <s v="No"/>
    <s v="No"/>
    <s v="No"/>
    <n v="4"/>
    <s v="Email"/>
    <s v="Disabled"/>
  </r>
  <r>
    <x v="1029"/>
    <x v="38"/>
    <x v="1"/>
    <s v="Single"/>
    <s v="PhD"/>
    <s v="Student"/>
    <n v="79133.429999999993"/>
    <n v="656"/>
    <x v="0"/>
    <x v="1"/>
    <s v="ACC-11030"/>
    <x v="1"/>
    <s v="Active"/>
    <x v="907"/>
    <x v="11"/>
    <x v="7"/>
    <n v="45257.18"/>
    <n v="500"/>
    <s v="Yes"/>
    <n v="1.72"/>
    <s v="USD"/>
    <s v="BR-108"/>
    <n v="32"/>
    <n v="9873.68"/>
    <n v="99"/>
    <n v="47419.95"/>
    <n v="28"/>
    <n v="32"/>
    <n v="28"/>
    <s v="2026-09-04"/>
    <n v="437.36"/>
    <s v="Yes"/>
    <s v="Yes"/>
    <n v="3927.67"/>
    <s v="Yes"/>
    <n v="33533.49"/>
    <s v="No"/>
    <n v="0"/>
    <s v="Yes"/>
    <s v="Yes"/>
    <s v="No"/>
    <s v="No"/>
    <n v="102.5"/>
    <n v="6"/>
    <x v="0"/>
    <n v="2"/>
    <s v="No"/>
    <s v="No"/>
    <s v="No"/>
    <n v="3"/>
    <s v="Phone Call"/>
    <s v="Disabled"/>
  </r>
  <r>
    <x v="1030"/>
    <x v="29"/>
    <x v="0"/>
    <s v="Single"/>
    <s v="High School"/>
    <s v="Accountant"/>
    <n v="69582.94"/>
    <n v="584"/>
    <x v="0"/>
    <x v="1"/>
    <s v="ACC-11031"/>
    <x v="0"/>
    <s v="Active"/>
    <x v="615"/>
    <x v="9"/>
    <x v="6"/>
    <n v="36080.19"/>
    <n v="1500"/>
    <s v="No"/>
    <n v="0.99"/>
    <s v="USD"/>
    <s v="BR-109"/>
    <n v="17"/>
    <n v="8852.02"/>
    <n v="70"/>
    <n v="39708.720000000001"/>
    <n v="15"/>
    <n v="42"/>
    <n v="71"/>
    <s v="2026-02-23"/>
    <n v="558.16999999999996"/>
    <s v="No"/>
    <s v="Yes"/>
    <n v="4041.12"/>
    <s v="No"/>
    <n v="0"/>
    <s v="No"/>
    <n v="0"/>
    <s v="Yes"/>
    <s v="No"/>
    <s v="Yes"/>
    <s v="No"/>
    <n v="48.9"/>
    <n v="1"/>
    <x v="2"/>
    <n v="10"/>
    <s v="No"/>
    <s v="Yes"/>
    <s v="No"/>
    <n v="3"/>
    <s v="Email"/>
    <s v="N/A"/>
  </r>
  <r>
    <x v="1031"/>
    <x v="7"/>
    <x v="1"/>
    <s v="Single"/>
    <s v="High School"/>
    <s v="Retired"/>
    <n v="72562.789999999994"/>
    <n v="752"/>
    <x v="0"/>
    <x v="0"/>
    <s v="ACC-11032"/>
    <x v="2"/>
    <s v="Active"/>
    <x v="908"/>
    <x v="10"/>
    <x v="3"/>
    <n v="1170.95"/>
    <n v="1500"/>
    <s v="No"/>
    <n v="0.05"/>
    <s v="USD"/>
    <s v="BR-108"/>
    <n v="20"/>
    <n v="21566.47"/>
    <n v="65"/>
    <n v="45902.97"/>
    <n v="21"/>
    <n v="38"/>
    <n v="56"/>
    <s v="2026-03-21"/>
    <n v="793.76"/>
    <s v="No"/>
    <s v="Yes"/>
    <n v="1464.31"/>
    <s v="No"/>
    <n v="0"/>
    <s v="No"/>
    <n v="0"/>
    <s v="Yes"/>
    <s v="Yes"/>
    <s v="Yes"/>
    <s v="No"/>
    <n v="105.7"/>
    <n v="5"/>
    <x v="3"/>
    <n v="7"/>
    <s v="No"/>
    <s v="No"/>
    <s v="No"/>
    <n v="0"/>
    <s v="Email"/>
    <s v="N/A"/>
  </r>
  <r>
    <x v="1032"/>
    <x v="6"/>
    <x v="0"/>
    <s v="Single"/>
    <s v="High School"/>
    <s v="Accountant"/>
    <n v="60196.81"/>
    <n v="571"/>
    <x v="0"/>
    <x v="2"/>
    <s v="ACC-11033"/>
    <x v="2"/>
    <s v="Active"/>
    <x v="909"/>
    <x v="0"/>
    <x v="9"/>
    <n v="14736.59"/>
    <n v="0"/>
    <s v="Yes"/>
    <n v="0.05"/>
    <s v="USD"/>
    <s v="BR-108"/>
    <n v="25"/>
    <n v="31197.61"/>
    <n v="49"/>
    <n v="35105.089999999997"/>
    <n v="16"/>
    <n v="28"/>
    <n v="14"/>
    <s v="2026-05-12"/>
    <n v="895.98"/>
    <s v="No"/>
    <s v="Yes"/>
    <n v="1995.97"/>
    <s v="No"/>
    <n v="0"/>
    <s v="No"/>
    <n v="0"/>
    <s v="No"/>
    <s v="No"/>
    <s v="No"/>
    <s v="No"/>
    <n v="70.5"/>
    <n v="4"/>
    <x v="2"/>
    <n v="10"/>
    <s v="No"/>
    <s v="No"/>
    <s v="No"/>
    <n v="2"/>
    <s v="Phone Call"/>
    <s v="Disabled"/>
  </r>
  <r>
    <x v="1033"/>
    <x v="52"/>
    <x v="1"/>
    <s v="Widowed"/>
    <s v="Bachelor"/>
    <s v="Sales Manager"/>
    <n v="76379.33"/>
    <n v="722"/>
    <x v="0"/>
    <x v="2"/>
    <s v="ACC-11034"/>
    <x v="0"/>
    <s v="Active"/>
    <x v="234"/>
    <x v="5"/>
    <x v="0"/>
    <n v="55102.94"/>
    <n v="1500"/>
    <s v="No"/>
    <n v="2.08"/>
    <s v="USD"/>
    <s v="BR-113"/>
    <n v="8"/>
    <n v="5198.34"/>
    <n v="90"/>
    <n v="67340.44"/>
    <n v="18"/>
    <n v="78"/>
    <n v="29"/>
    <s v="2026-05-28"/>
    <n v="740.19"/>
    <s v="No"/>
    <s v="No"/>
    <n v="0"/>
    <s v="No"/>
    <n v="0"/>
    <s v="Yes"/>
    <n v="371097.03"/>
    <s v="Yes"/>
    <s v="Yes"/>
    <s v="No"/>
    <s v="No"/>
    <n v="42.7"/>
    <n v="4"/>
    <x v="4"/>
    <n v="4"/>
    <s v="No"/>
    <s v="No"/>
    <s v="No"/>
    <n v="2"/>
    <s v="Email"/>
    <s v="Disabled"/>
  </r>
  <r>
    <x v="1034"/>
    <x v="35"/>
    <x v="1"/>
    <s v="Married"/>
    <s v="High School"/>
    <s v="Retired"/>
    <n v="60784.85"/>
    <n v="775"/>
    <x v="0"/>
    <x v="0"/>
    <s v="ACC-11035"/>
    <x v="0"/>
    <s v="Active"/>
    <x v="907"/>
    <x v="11"/>
    <x v="7"/>
    <n v="4257.59"/>
    <n v="0"/>
    <s v="No"/>
    <n v="3.04"/>
    <s v="USD"/>
    <s v="BR-113"/>
    <n v="43"/>
    <n v="37401.83"/>
    <n v="72"/>
    <n v="47378.400000000001"/>
    <n v="21"/>
    <n v="46"/>
    <n v="49"/>
    <s v="2026-02-11"/>
    <n v="737.22"/>
    <s v="No"/>
    <s v="No"/>
    <n v="0"/>
    <s v="No"/>
    <n v="0"/>
    <s v="No"/>
    <n v="0"/>
    <s v="No"/>
    <s v="Yes"/>
    <s v="Yes"/>
    <s v="No"/>
    <n v="102.5"/>
    <n v="2"/>
    <x v="4"/>
    <n v="2"/>
    <s v="No"/>
    <s v="No"/>
    <s v="No"/>
    <n v="1"/>
    <s v="SMS"/>
    <s v="N/A"/>
  </r>
  <r>
    <x v="1035"/>
    <x v="26"/>
    <x v="0"/>
    <s v="Married"/>
    <s v="Master"/>
    <s v="Chef"/>
    <n v="79084.490000000005"/>
    <n v="782"/>
    <x v="0"/>
    <x v="3"/>
    <s v="ACC-11036"/>
    <x v="0"/>
    <s v="Active"/>
    <x v="910"/>
    <x v="6"/>
    <x v="10"/>
    <n v="11108.05"/>
    <n v="100"/>
    <s v="Yes"/>
    <n v="2.42"/>
    <s v="USD"/>
    <s v="BR-102"/>
    <n v="39"/>
    <n v="53012.2"/>
    <n v="66"/>
    <n v="10566.5"/>
    <n v="13"/>
    <n v="96"/>
    <n v="5"/>
    <s v="2026-02-07"/>
    <n v="605.51"/>
    <s v="No"/>
    <s v="Yes"/>
    <n v="1206.68"/>
    <s v="No"/>
    <n v="0"/>
    <s v="No"/>
    <n v="0"/>
    <s v="Yes"/>
    <s v="Yes"/>
    <s v="Yes"/>
    <s v="No"/>
    <n v="25.5"/>
    <n v="1"/>
    <x v="2"/>
    <n v="9"/>
    <s v="No"/>
    <s v="No"/>
    <s v="No"/>
    <n v="1"/>
    <s v="Phone Call"/>
    <s v="Enabled"/>
  </r>
  <r>
    <x v="1036"/>
    <x v="25"/>
    <x v="1"/>
    <s v="Divorced"/>
    <s v="Bachelor"/>
    <s v="Nurse"/>
    <n v="84325.71"/>
    <n v="763"/>
    <x v="0"/>
    <x v="2"/>
    <s v="ACC-11037"/>
    <x v="0"/>
    <s v="Active"/>
    <x v="911"/>
    <x v="1"/>
    <x v="6"/>
    <n v="11014.24"/>
    <n v="100"/>
    <s v="Yes"/>
    <n v="0.72"/>
    <s v="USD"/>
    <s v="BR-114"/>
    <n v="56"/>
    <n v="39184.199999999997"/>
    <n v="91"/>
    <n v="55576.4"/>
    <n v="22"/>
    <n v="35"/>
    <n v="29"/>
    <s v="2026-08-29"/>
    <n v="644.63"/>
    <s v="Yes"/>
    <s v="Yes"/>
    <n v="931.52"/>
    <s v="No"/>
    <n v="0"/>
    <s v="No"/>
    <n v="0"/>
    <s v="Yes"/>
    <s v="Yes"/>
    <s v="Yes"/>
    <s v="Yes"/>
    <n v="44.7"/>
    <n v="5"/>
    <x v="2"/>
    <n v="9"/>
    <s v="No"/>
    <s v="No"/>
    <s v="No"/>
    <n v="0"/>
    <s v="SMS"/>
    <s v="Disabled"/>
  </r>
  <r>
    <x v="1037"/>
    <x v="15"/>
    <x v="0"/>
    <s v="Widowed"/>
    <s v="Bachelor"/>
    <s v="Chef"/>
    <n v="105168.51"/>
    <n v="745"/>
    <x v="0"/>
    <x v="0"/>
    <s v="ACC-11038"/>
    <x v="0"/>
    <s v="Active"/>
    <x v="912"/>
    <x v="6"/>
    <x v="1"/>
    <n v="14932.79"/>
    <n v="0"/>
    <s v="Yes"/>
    <n v="2.02"/>
    <s v="USD"/>
    <s v="BR-110"/>
    <n v="19"/>
    <n v="5814"/>
    <n v="98"/>
    <n v="64772.54"/>
    <n v="6"/>
    <n v="33"/>
    <n v="77"/>
    <s v="2026-07-07"/>
    <n v="603.29999999999995"/>
    <s v="No"/>
    <s v="Yes"/>
    <n v="2467.4699999999998"/>
    <s v="No"/>
    <n v="0"/>
    <s v="Yes"/>
    <n v="166573.49"/>
    <s v="No"/>
    <s v="No"/>
    <s v="Yes"/>
    <s v="No"/>
    <n v="133.80000000000001"/>
    <n v="5"/>
    <x v="3"/>
    <n v="8"/>
    <s v="No"/>
    <s v="No"/>
    <s v="No"/>
    <n v="2"/>
    <s v="SMS"/>
    <s v="Enabled"/>
  </r>
  <r>
    <x v="1038"/>
    <x v="6"/>
    <x v="1"/>
    <s v="Married"/>
    <s v="Bachelor"/>
    <s v="Sales Manager"/>
    <n v="52132.52"/>
    <n v="840"/>
    <x v="1"/>
    <x v="0"/>
    <s v="ACC-11039"/>
    <x v="2"/>
    <s v="Active"/>
    <x v="913"/>
    <x v="1"/>
    <x v="5"/>
    <n v="1190.53"/>
    <n v="1500"/>
    <s v="No"/>
    <n v="0.05"/>
    <s v="USD"/>
    <s v="BR-102"/>
    <n v="57"/>
    <n v="85121.65"/>
    <n v="13"/>
    <n v="9209.25"/>
    <n v="22"/>
    <n v="63"/>
    <n v="13"/>
    <s v="2026-07-15"/>
    <n v="1347.58"/>
    <s v="No"/>
    <s v="No"/>
    <n v="0"/>
    <s v="No"/>
    <n v="0"/>
    <s v="No"/>
    <n v="0"/>
    <s v="Yes"/>
    <s v="No"/>
    <s v="No"/>
    <s v="No"/>
    <n v="80.599999999999994"/>
    <n v="2"/>
    <x v="2"/>
    <n v="2"/>
    <s v="No"/>
    <s v="No"/>
    <s v="No"/>
    <n v="3"/>
    <s v="SMS"/>
    <s v="Enabled"/>
  </r>
  <r>
    <x v="1039"/>
    <x v="43"/>
    <x v="0"/>
    <s v="Married"/>
    <s v="High School"/>
    <s v="Nurse"/>
    <n v="64722.03"/>
    <n v="560"/>
    <x v="0"/>
    <x v="0"/>
    <s v="ACC-11040"/>
    <x v="2"/>
    <s v="Active"/>
    <x v="914"/>
    <x v="4"/>
    <x v="7"/>
    <n v="6999.18"/>
    <n v="0"/>
    <s v="Yes"/>
    <n v="0.05"/>
    <s v="USD"/>
    <s v="BR-106"/>
    <n v="30"/>
    <n v="13030.93"/>
    <n v="35"/>
    <n v="26026.44"/>
    <n v="8"/>
    <n v="30"/>
    <n v="46"/>
    <s v="2026-05-17"/>
    <n v="600.88"/>
    <s v="Yes"/>
    <s v="No"/>
    <n v="0"/>
    <s v="No"/>
    <n v="0"/>
    <s v="No"/>
    <n v="0"/>
    <s v="Yes"/>
    <s v="Yes"/>
    <s v="Yes"/>
    <s v="Yes"/>
    <n v="95.8"/>
    <n v="4"/>
    <x v="1"/>
    <n v="5"/>
    <s v="No"/>
    <s v="No"/>
    <s v="No"/>
    <n v="3"/>
    <s v="SMS"/>
    <s v="Disabled"/>
  </r>
  <r>
    <x v="1040"/>
    <x v="51"/>
    <x v="0"/>
    <s v="Single"/>
    <s v="High School"/>
    <s v="Sales Manager"/>
    <n v="34525.46"/>
    <n v="758"/>
    <x v="1"/>
    <x v="1"/>
    <s v="ACC-11041"/>
    <x v="2"/>
    <s v="Active"/>
    <x v="915"/>
    <x v="9"/>
    <x v="3"/>
    <n v="3963.74"/>
    <n v="100"/>
    <s v="Yes"/>
    <n v="0.05"/>
    <s v="USD"/>
    <s v="BR-105"/>
    <n v="50"/>
    <n v="13170.82"/>
    <n v="71"/>
    <n v="30662.76"/>
    <n v="1"/>
    <n v="106"/>
    <n v="67"/>
    <s v="2026-03-30"/>
    <n v="362.26"/>
    <s v="No"/>
    <s v="Yes"/>
    <n v="3102.23"/>
    <s v="Yes"/>
    <n v="19701.830000000002"/>
    <s v="Yes"/>
    <n v="159103.07"/>
    <s v="Yes"/>
    <s v="Yes"/>
    <s v="No"/>
    <s v="Yes"/>
    <n v="108.9"/>
    <n v="1"/>
    <x v="0"/>
    <n v="1"/>
    <s v="No"/>
    <s v="No"/>
    <s v="No"/>
    <n v="2"/>
    <s v="Phone Call"/>
    <s v="N/A"/>
  </r>
  <r>
    <x v="1041"/>
    <x v="52"/>
    <x v="0"/>
    <s v="Single"/>
    <s v="Associate Degree"/>
    <s v="Nurse"/>
    <n v="110656.54"/>
    <n v="506"/>
    <x v="0"/>
    <x v="0"/>
    <s v="ACC-11042"/>
    <x v="0"/>
    <s v="Active"/>
    <x v="916"/>
    <x v="1"/>
    <x v="8"/>
    <n v="67797.98"/>
    <n v="0"/>
    <s v="Yes"/>
    <n v="0.56999999999999995"/>
    <s v="USD"/>
    <s v="BR-106"/>
    <n v="11"/>
    <n v="8072.35"/>
    <n v="85"/>
    <n v="46012.160000000003"/>
    <n v="18"/>
    <n v="99"/>
    <n v="29"/>
    <s v="2026-01-15"/>
    <n v="563.38"/>
    <s v="No"/>
    <s v="No"/>
    <n v="0"/>
    <s v="No"/>
    <n v="0"/>
    <s v="Yes"/>
    <n v="322161.45"/>
    <s v="Yes"/>
    <s v="No"/>
    <s v="No"/>
    <s v="No"/>
    <n v="56.9"/>
    <n v="5"/>
    <x v="3"/>
    <n v="6"/>
    <s v="No"/>
    <s v="No"/>
    <s v="No"/>
    <n v="0"/>
    <s v="SMS"/>
    <s v="N/A"/>
  </r>
  <r>
    <x v="1042"/>
    <x v="50"/>
    <x v="1"/>
    <s v="Married"/>
    <s v="Bachelor"/>
    <s v="Chef"/>
    <n v="15612.8"/>
    <n v="687"/>
    <x v="1"/>
    <x v="1"/>
    <s v="ACC-11043"/>
    <x v="2"/>
    <s v="Active"/>
    <x v="917"/>
    <x v="11"/>
    <x v="4"/>
    <n v="2189.12"/>
    <n v="500"/>
    <s v="No"/>
    <n v="0.05"/>
    <s v="USD"/>
    <s v="BR-109"/>
    <n v="22"/>
    <n v="7873.86"/>
    <n v="63"/>
    <n v="3601.37"/>
    <n v="22"/>
    <n v="19"/>
    <n v="52"/>
    <s v="2026-07-09"/>
    <n v="135"/>
    <s v="No"/>
    <s v="Yes"/>
    <n v="1426.45"/>
    <s v="No"/>
    <n v="0"/>
    <s v="No"/>
    <n v="0"/>
    <s v="Yes"/>
    <s v="Yes"/>
    <s v="No"/>
    <s v="No"/>
    <n v="126"/>
    <n v="7"/>
    <x v="2"/>
    <n v="7"/>
    <s v="No"/>
    <s v="No"/>
    <s v="No"/>
    <n v="1"/>
    <s v="SMS"/>
    <s v="N/A"/>
  </r>
  <r>
    <x v="1043"/>
    <x v="21"/>
    <x v="1"/>
    <s v="Married"/>
    <s v="Associate Degree"/>
    <s v="Retired"/>
    <n v="107071.73"/>
    <n v="503"/>
    <x v="0"/>
    <x v="0"/>
    <s v="ACC-11044"/>
    <x v="1"/>
    <s v="Active"/>
    <x v="918"/>
    <x v="10"/>
    <x v="6"/>
    <n v="20112.009999999998"/>
    <n v="0"/>
    <s v="No"/>
    <n v="3.22"/>
    <s v="USD"/>
    <s v="BR-112"/>
    <n v="29"/>
    <n v="42698.25"/>
    <n v="71"/>
    <n v="34050.720000000001"/>
    <n v="5"/>
    <n v="51"/>
    <n v="59"/>
    <s v="2026-02-05"/>
    <n v="767.49"/>
    <s v="Yes"/>
    <s v="No"/>
    <n v="0"/>
    <s v="No"/>
    <n v="0"/>
    <s v="No"/>
    <n v="0"/>
    <s v="Yes"/>
    <s v="Yes"/>
    <s v="Yes"/>
    <s v="No"/>
    <n v="46"/>
    <n v="4"/>
    <x v="1"/>
    <n v="10"/>
    <s v="No"/>
    <s v="No"/>
    <s v="No"/>
    <n v="0"/>
    <s v="SMS"/>
    <s v="Enabled"/>
  </r>
  <r>
    <x v="1044"/>
    <x v="39"/>
    <x v="1"/>
    <s v="Married"/>
    <s v="High School"/>
    <s v="Software Engineer"/>
    <n v="67336.740000000005"/>
    <n v="730"/>
    <x v="0"/>
    <x v="2"/>
    <s v="ACC-11045"/>
    <x v="0"/>
    <s v="Active"/>
    <x v="737"/>
    <x v="5"/>
    <x v="10"/>
    <n v="10354.24"/>
    <n v="100"/>
    <s v="Yes"/>
    <n v="2.36"/>
    <s v="USD"/>
    <s v="BR-110"/>
    <n v="41"/>
    <n v="28496.31"/>
    <n v="27"/>
    <n v="10932.27"/>
    <n v="29"/>
    <n v="38"/>
    <n v="70"/>
    <s v="2026-05-25"/>
    <n v="579.83000000000004"/>
    <s v="No"/>
    <s v="Yes"/>
    <n v="3429.82"/>
    <s v="No"/>
    <n v="0"/>
    <s v="Yes"/>
    <n v="493720.03"/>
    <s v="Yes"/>
    <s v="No"/>
    <s v="No"/>
    <s v="No"/>
    <n v="31.1"/>
    <n v="5"/>
    <x v="2"/>
    <n v="10"/>
    <s v="No"/>
    <s v="No"/>
    <s v="No"/>
    <n v="2"/>
    <s v="SMS"/>
    <s v="N/A"/>
  </r>
  <r>
    <x v="1045"/>
    <x v="56"/>
    <x v="1"/>
    <s v="Single"/>
    <s v="PhD"/>
    <s v="Mechanic"/>
    <n v="75460.7"/>
    <n v="632"/>
    <x v="0"/>
    <x v="3"/>
    <s v="ACC-11046"/>
    <x v="0"/>
    <s v="Active"/>
    <x v="177"/>
    <x v="9"/>
    <x v="7"/>
    <n v="3665.85"/>
    <n v="100"/>
    <s v="Yes"/>
    <n v="1.32"/>
    <s v="EUR"/>
    <s v="BR-107"/>
    <n v="25"/>
    <n v="31838.86"/>
    <n v="19"/>
    <n v="14662.86"/>
    <n v="0"/>
    <n v="66"/>
    <n v="28"/>
    <s v="2026-03-13"/>
    <n v="1056.8599999999999"/>
    <s v="No"/>
    <s v="Yes"/>
    <n v="637.05999999999995"/>
    <s v="Yes"/>
    <n v="6011.75"/>
    <s v="Yes"/>
    <n v="236286.25"/>
    <s v="Yes"/>
    <s v="Yes"/>
    <s v="No"/>
    <s v="No"/>
    <n v="97.2"/>
    <n v="1"/>
    <x v="3"/>
    <n v="1"/>
    <s v="No"/>
    <s v="No"/>
    <s v="No"/>
    <n v="0"/>
    <s v="Phone Call"/>
    <s v="N/A"/>
  </r>
  <r>
    <x v="1046"/>
    <x v="45"/>
    <x v="0"/>
    <s v="Single"/>
    <s v="High School"/>
    <s v="Mechanic"/>
    <n v="60858.27"/>
    <n v="624"/>
    <x v="0"/>
    <x v="1"/>
    <s v="ACC-11047"/>
    <x v="2"/>
    <s v="Active"/>
    <x v="919"/>
    <x v="5"/>
    <x v="7"/>
    <n v="85350.64"/>
    <n v="100"/>
    <s v="No"/>
    <n v="0.05"/>
    <s v="USD"/>
    <s v="BR-105"/>
    <n v="56"/>
    <n v="24056.87"/>
    <n v="45"/>
    <n v="32682.69"/>
    <n v="25"/>
    <n v="44"/>
    <n v="48"/>
    <s v="2026-08-22"/>
    <n v="561.78"/>
    <s v="No"/>
    <s v="Yes"/>
    <n v="1340.38"/>
    <s v="No"/>
    <n v="0"/>
    <s v="No"/>
    <n v="0"/>
    <s v="Yes"/>
    <s v="Yes"/>
    <s v="No"/>
    <s v="No"/>
    <n v="102.7"/>
    <n v="3"/>
    <x v="3"/>
    <n v="2"/>
    <s v="Yes"/>
    <s v="No"/>
    <s v="No"/>
    <n v="2"/>
    <s v="Email"/>
    <s v="Disabled"/>
  </r>
  <r>
    <x v="1047"/>
    <x v="23"/>
    <x v="0"/>
    <s v="Married"/>
    <s v="Master"/>
    <s v="Sales Manager"/>
    <n v="65777.52"/>
    <n v="514"/>
    <x v="0"/>
    <x v="2"/>
    <s v="ACC-11048"/>
    <x v="2"/>
    <s v="Active"/>
    <x v="920"/>
    <x v="9"/>
    <x v="5"/>
    <n v="35145.51"/>
    <n v="100"/>
    <s v="Yes"/>
    <n v="0.05"/>
    <s v="USD"/>
    <s v="BR-110"/>
    <n v="12"/>
    <n v="4565.51"/>
    <n v="11"/>
    <n v="7130.23"/>
    <n v="6"/>
    <n v="37"/>
    <n v="60"/>
    <s v="2026-06-13"/>
    <n v="508.51"/>
    <s v="Yes"/>
    <s v="Yes"/>
    <n v="4171.07"/>
    <s v="No"/>
    <n v="0"/>
    <s v="No"/>
    <n v="0"/>
    <s v="Yes"/>
    <s v="Yes"/>
    <s v="No"/>
    <s v="No"/>
    <n v="85.1"/>
    <n v="4"/>
    <x v="4"/>
    <n v="7"/>
    <s v="No"/>
    <s v="No"/>
    <s v="No"/>
    <n v="0"/>
    <s v="Email"/>
    <s v="Enabled"/>
  </r>
  <r>
    <x v="1048"/>
    <x v="37"/>
    <x v="0"/>
    <s v="Single"/>
    <s v="Bachelor"/>
    <s v="Mechanic"/>
    <n v="79702.11"/>
    <n v="512"/>
    <x v="0"/>
    <x v="3"/>
    <s v="ACC-11049"/>
    <x v="2"/>
    <s v="Active"/>
    <x v="921"/>
    <x v="8"/>
    <x v="3"/>
    <n v="19412.2"/>
    <n v="0"/>
    <s v="Yes"/>
    <n v="0.05"/>
    <s v="USD"/>
    <s v="BR-107"/>
    <n v="24"/>
    <n v="25057.95"/>
    <n v="69"/>
    <n v="6399.45"/>
    <n v="15"/>
    <n v="21"/>
    <n v="39"/>
    <s v="2026-01-09"/>
    <n v="338.25"/>
    <s v="No"/>
    <s v="No"/>
    <n v="0"/>
    <s v="No"/>
    <n v="0"/>
    <s v="No"/>
    <n v="0"/>
    <s v="Yes"/>
    <s v="No"/>
    <s v="No"/>
    <s v="No"/>
    <n v="111.9"/>
    <n v="0"/>
    <x v="4"/>
    <n v="7"/>
    <s v="No"/>
    <s v="No"/>
    <s v="No"/>
    <n v="4"/>
    <s v="SMS"/>
    <s v="N/A"/>
  </r>
  <r>
    <x v="1049"/>
    <x v="39"/>
    <x v="0"/>
    <s v="Married"/>
    <s v="Associate Degree"/>
    <s v="Chef"/>
    <n v="24083.81"/>
    <n v="617"/>
    <x v="1"/>
    <x v="2"/>
    <s v="ACC-11050"/>
    <x v="2"/>
    <s v="Dormant"/>
    <x v="412"/>
    <x v="2"/>
    <x v="2"/>
    <n v="4915.21"/>
    <n v="100"/>
    <s v="No"/>
    <n v="0.05"/>
    <s v="USD"/>
    <s v="BR-108"/>
    <n v="22"/>
    <n v="30406.27"/>
    <n v="98"/>
    <n v="34449.120000000003"/>
    <n v="1"/>
    <n v="67"/>
    <n v="38"/>
    <s v="2026-07-08"/>
    <n v="540.46"/>
    <s v="Yes"/>
    <s v="Yes"/>
    <n v="2588.42"/>
    <s v="No"/>
    <n v="0"/>
    <s v="No"/>
    <n v="0"/>
    <s v="Yes"/>
    <s v="Yes"/>
    <s v="No"/>
    <s v="No"/>
    <n v="14.6"/>
    <n v="5"/>
    <x v="2"/>
    <n v="10"/>
    <s v="No"/>
    <s v="No"/>
    <s v="No"/>
    <n v="3"/>
    <s v="Email"/>
    <s v="Enabled"/>
  </r>
  <r>
    <x v="1050"/>
    <x v="49"/>
    <x v="0"/>
    <s v="Married"/>
    <s v="High School"/>
    <s v="Entrepreneur"/>
    <n v="48696.84"/>
    <n v="739"/>
    <x v="1"/>
    <x v="1"/>
    <s v="ACC-11051"/>
    <x v="0"/>
    <s v="Dormant"/>
    <x v="922"/>
    <x v="7"/>
    <x v="7"/>
    <n v="15792.8"/>
    <n v="1500"/>
    <s v="No"/>
    <n v="1.67"/>
    <s v="USD"/>
    <s v="BR-111"/>
    <n v="57"/>
    <n v="19887.150000000001"/>
    <n v="56"/>
    <n v="32033.77"/>
    <n v="3"/>
    <n v="53"/>
    <n v="10"/>
    <s v="2026-01-13"/>
    <n v="459.48"/>
    <s v="No"/>
    <s v="Yes"/>
    <n v="1249.7"/>
    <s v="No"/>
    <n v="0"/>
    <s v="No"/>
    <n v="0"/>
    <s v="Yes"/>
    <s v="Yes"/>
    <s v="No"/>
    <s v="No"/>
    <n v="101.1"/>
    <n v="5"/>
    <x v="0"/>
    <n v="4"/>
    <s v="No"/>
    <s v="No"/>
    <s v="No"/>
    <n v="4"/>
    <s v="Phone Call"/>
    <s v="Disabled"/>
  </r>
  <r>
    <x v="1051"/>
    <x v="24"/>
    <x v="0"/>
    <s v="Married"/>
    <s v="High School"/>
    <s v="Sales Manager"/>
    <n v="43873.57"/>
    <n v="762"/>
    <x v="1"/>
    <x v="1"/>
    <s v="ACC-11052"/>
    <x v="2"/>
    <s v="Active"/>
    <x v="923"/>
    <x v="11"/>
    <x v="9"/>
    <n v="5639.93"/>
    <n v="500"/>
    <s v="Yes"/>
    <n v="0.05"/>
    <s v="USD"/>
    <s v="BR-112"/>
    <n v="23"/>
    <n v="22218.69"/>
    <n v="82"/>
    <n v="5924.14"/>
    <n v="22"/>
    <n v="16"/>
    <n v="53"/>
    <s v="2026-06-27"/>
    <n v="268.02999999999997"/>
    <s v="No"/>
    <s v="Yes"/>
    <n v="2328.02"/>
    <s v="No"/>
    <n v="0"/>
    <s v="No"/>
    <n v="0"/>
    <s v="Yes"/>
    <s v="Yes"/>
    <s v="Yes"/>
    <s v="No"/>
    <n v="77.8"/>
    <n v="1"/>
    <x v="1"/>
    <n v="6"/>
    <s v="No"/>
    <s v="No"/>
    <s v="No"/>
    <n v="2"/>
    <s v="SMS"/>
    <s v="Disabled"/>
  </r>
  <r>
    <x v="1052"/>
    <x v="34"/>
    <x v="1"/>
    <s v="Married"/>
    <s v="Bachelor"/>
    <s v="Nurse"/>
    <n v="76185.119999999995"/>
    <n v="505"/>
    <x v="0"/>
    <x v="3"/>
    <s v="ACC-11053"/>
    <x v="0"/>
    <s v="Active"/>
    <x v="924"/>
    <x v="5"/>
    <x v="5"/>
    <n v="1941"/>
    <n v="0"/>
    <s v="Yes"/>
    <n v="1.33"/>
    <s v="USD"/>
    <s v="BR-101"/>
    <n v="56"/>
    <n v="17383.59"/>
    <n v="41"/>
    <n v="9301.27"/>
    <n v="19"/>
    <n v="25"/>
    <n v="20"/>
    <s v="2026-04-21"/>
    <n v="275.10000000000002"/>
    <s v="No"/>
    <s v="Yes"/>
    <n v="492.6"/>
    <s v="No"/>
    <n v="0"/>
    <s v="No"/>
    <n v="0"/>
    <s v="Yes"/>
    <s v="Yes"/>
    <s v="No"/>
    <s v="No"/>
    <n v="90.7"/>
    <n v="3"/>
    <x v="4"/>
    <n v="9"/>
    <s v="No"/>
    <s v="No"/>
    <s v="No"/>
    <n v="3"/>
    <s v="Email"/>
    <s v="Disabled"/>
  </r>
  <r>
    <x v="1053"/>
    <x v="39"/>
    <x v="0"/>
    <s v="Divorced"/>
    <s v="Bachelor"/>
    <s v="Student"/>
    <n v="65109.15"/>
    <n v="819"/>
    <x v="0"/>
    <x v="0"/>
    <s v="ACC-11054"/>
    <x v="0"/>
    <s v="Active"/>
    <x v="925"/>
    <x v="1"/>
    <x v="6"/>
    <n v="10769.95"/>
    <n v="0"/>
    <s v="No"/>
    <n v="0.69"/>
    <s v="EUR"/>
    <s v="BR-110"/>
    <n v="7"/>
    <n v="8790.68"/>
    <n v="78"/>
    <n v="55819.17"/>
    <n v="21"/>
    <n v="93"/>
    <n v="17"/>
    <s v="2026-03-22"/>
    <n v="760.12"/>
    <s v="No"/>
    <s v="No"/>
    <n v="0"/>
    <s v="No"/>
    <n v="0"/>
    <s v="Yes"/>
    <n v="209834.49"/>
    <s v="Yes"/>
    <s v="No"/>
    <s v="Yes"/>
    <s v="Yes"/>
    <n v="44.6"/>
    <n v="3"/>
    <x v="4"/>
    <n v="10"/>
    <s v="No"/>
    <s v="No"/>
    <s v="No"/>
    <n v="4"/>
    <s v="Email"/>
    <s v="N/A"/>
  </r>
  <r>
    <x v="1054"/>
    <x v="31"/>
    <x v="0"/>
    <s v="Married"/>
    <s v="Bachelor"/>
    <s v="Accountant"/>
    <n v="80452.399999999994"/>
    <n v="730"/>
    <x v="0"/>
    <x v="1"/>
    <s v="ACC-11055"/>
    <x v="0"/>
    <s v="Active"/>
    <x v="926"/>
    <x v="9"/>
    <x v="2"/>
    <n v="100575.94"/>
    <n v="0"/>
    <s v="No"/>
    <n v="2.82"/>
    <s v="USD"/>
    <s v="BR-111"/>
    <n v="59"/>
    <n v="81543.759999999995"/>
    <n v="60"/>
    <n v="8840.1299999999992"/>
    <n v="13"/>
    <n v="102"/>
    <n v="16"/>
    <s v="2026-04-26"/>
    <n v="759.53"/>
    <s v="No"/>
    <s v="No"/>
    <n v="0"/>
    <s v="No"/>
    <n v="0"/>
    <s v="Yes"/>
    <n v="250513.73"/>
    <s v="Yes"/>
    <s v="Yes"/>
    <s v="No"/>
    <s v="No"/>
    <n v="12.8"/>
    <n v="7"/>
    <x v="0"/>
    <n v="6"/>
    <s v="No"/>
    <s v="No"/>
    <s v="No"/>
    <n v="0"/>
    <s v="SMS"/>
    <s v="Enabled"/>
  </r>
  <r>
    <x v="1055"/>
    <x v="28"/>
    <x v="0"/>
    <s v="Married"/>
    <s v="Master"/>
    <s v="Chef"/>
    <n v="69119.38"/>
    <n v="529"/>
    <x v="0"/>
    <x v="2"/>
    <s v="ACC-11056"/>
    <x v="0"/>
    <s v="Suspended"/>
    <x v="927"/>
    <x v="11"/>
    <x v="1"/>
    <n v="4865.67"/>
    <n v="100"/>
    <s v="No"/>
    <n v="3.01"/>
    <s v="USD"/>
    <s v="BR-111"/>
    <n v="42"/>
    <n v="42732.17"/>
    <n v="76"/>
    <n v="6728.29"/>
    <n v="28"/>
    <n v="44"/>
    <n v="15"/>
    <s v="2026-03-10"/>
    <n v="419.16"/>
    <s v="No"/>
    <s v="Yes"/>
    <n v="286.20999999999998"/>
    <s v="No"/>
    <n v="0"/>
    <s v="No"/>
    <n v="0"/>
    <s v="Yes"/>
    <s v="Yes"/>
    <s v="No"/>
    <s v="No"/>
    <n v="137.80000000000001"/>
    <n v="3"/>
    <x v="3"/>
    <n v="3"/>
    <s v="Yes"/>
    <s v="No"/>
    <s v="No"/>
    <n v="0"/>
    <s v="Email"/>
    <s v="Disabled"/>
  </r>
  <r>
    <x v="1056"/>
    <x v="31"/>
    <x v="1"/>
    <s v="Married"/>
    <s v="Bachelor"/>
    <s v="Nurse"/>
    <n v="91464.72"/>
    <n v="521"/>
    <x v="0"/>
    <x v="2"/>
    <s v="ACC-11057"/>
    <x v="2"/>
    <s v="Active"/>
    <x v="928"/>
    <x v="5"/>
    <x v="2"/>
    <n v="21498.38"/>
    <n v="0"/>
    <s v="No"/>
    <n v="0.05"/>
    <s v="USD"/>
    <s v="BR-107"/>
    <n v="22"/>
    <n v="24086.61"/>
    <n v="90"/>
    <n v="43689.54"/>
    <n v="10"/>
    <n v="101"/>
    <n v="51"/>
    <s v="2026-06-13"/>
    <n v="605.14"/>
    <s v="No"/>
    <s v="No"/>
    <n v="0"/>
    <s v="No"/>
    <n v="0"/>
    <s v="No"/>
    <n v="0"/>
    <s v="Yes"/>
    <s v="Yes"/>
    <s v="No"/>
    <s v="No"/>
    <n v="19.2"/>
    <n v="7"/>
    <x v="2"/>
    <n v="8"/>
    <s v="No"/>
    <s v="No"/>
    <s v="Yes"/>
    <n v="3"/>
    <s v="Phone Call"/>
    <s v="N/A"/>
  </r>
  <r>
    <x v="1057"/>
    <x v="15"/>
    <x v="1"/>
    <s v="Single"/>
    <s v="High School"/>
    <s v="Entrepreneur"/>
    <n v="46493.14"/>
    <n v="655"/>
    <x v="1"/>
    <x v="3"/>
    <s v="ACC-11058"/>
    <x v="2"/>
    <s v="Active"/>
    <x v="929"/>
    <x v="0"/>
    <x v="6"/>
    <n v="584.29999999999995"/>
    <n v="100"/>
    <s v="Yes"/>
    <n v="0.05"/>
    <s v="EUR"/>
    <s v="BR-104"/>
    <n v="31"/>
    <n v="8434.09"/>
    <n v="86"/>
    <n v="65346.97"/>
    <n v="8"/>
    <n v="16"/>
    <n v="64"/>
    <s v="2026-02-15"/>
    <n v="630.61"/>
    <s v="No"/>
    <s v="Yes"/>
    <n v="1548.47"/>
    <s v="No"/>
    <n v="0"/>
    <s v="No"/>
    <n v="0"/>
    <s v="Yes"/>
    <s v="Yes"/>
    <s v="No"/>
    <s v="No"/>
    <n v="46.5"/>
    <n v="4"/>
    <x v="2"/>
    <n v="10"/>
    <s v="No"/>
    <s v="No"/>
    <s v="No"/>
    <n v="2"/>
    <s v="Email"/>
    <s v="N/A"/>
  </r>
  <r>
    <x v="1058"/>
    <x v="28"/>
    <x v="1"/>
    <s v="Single"/>
    <s v="Associate Degree"/>
    <s v="Student"/>
    <n v="66453.89"/>
    <n v="617"/>
    <x v="0"/>
    <x v="1"/>
    <s v="ACC-11059"/>
    <x v="3"/>
    <s v="Active"/>
    <x v="817"/>
    <x v="5"/>
    <x v="0"/>
    <n v="3259.12"/>
    <n v="1500"/>
    <s v="No"/>
    <n v="4.59"/>
    <s v="USD"/>
    <s v="BR-105"/>
    <n v="19"/>
    <n v="5602.54"/>
    <n v="76"/>
    <n v="51373.61"/>
    <n v="4"/>
    <n v="95"/>
    <n v="53"/>
    <s v="2026-02-11"/>
    <n v="599.75"/>
    <s v="No"/>
    <s v="No"/>
    <n v="0"/>
    <s v="No"/>
    <n v="0"/>
    <s v="Yes"/>
    <n v="303550.27"/>
    <s v="Yes"/>
    <s v="Yes"/>
    <s v="Yes"/>
    <s v="Yes"/>
    <n v="43.1"/>
    <n v="5"/>
    <x v="1"/>
    <n v="3"/>
    <s v="No"/>
    <s v="No"/>
    <s v="No"/>
    <n v="4"/>
    <s v="SMS"/>
    <s v="Disabled"/>
  </r>
  <r>
    <x v="1059"/>
    <x v="55"/>
    <x v="0"/>
    <s v="Single"/>
    <s v="Master"/>
    <s v="Mechanic"/>
    <n v="92734.09"/>
    <n v="839"/>
    <x v="0"/>
    <x v="0"/>
    <s v="ACC-11060"/>
    <x v="0"/>
    <s v="Active"/>
    <x v="820"/>
    <x v="9"/>
    <x v="7"/>
    <n v="25541.9"/>
    <n v="0"/>
    <s v="Yes"/>
    <n v="1.05"/>
    <s v="USD"/>
    <s v="BR-113"/>
    <n v="50"/>
    <n v="21678.59"/>
    <n v="77"/>
    <n v="60143.11"/>
    <n v="2"/>
    <n v="23"/>
    <n v="56"/>
    <s v="2026-08-26"/>
    <n v="644.27"/>
    <s v="No"/>
    <s v="Yes"/>
    <n v="2198.88"/>
    <s v="Yes"/>
    <n v="18866.89"/>
    <s v="No"/>
    <n v="0"/>
    <s v="Yes"/>
    <s v="Yes"/>
    <s v="Yes"/>
    <s v="No"/>
    <n v="96.8"/>
    <n v="0"/>
    <x v="0"/>
    <n v="1"/>
    <s v="No"/>
    <s v="No"/>
    <s v="No"/>
    <n v="2"/>
    <s v="Email"/>
    <s v="Enabled"/>
  </r>
  <r>
    <x v="1060"/>
    <x v="18"/>
    <x v="0"/>
    <s v="Married"/>
    <s v="Associate Degree"/>
    <s v="Entrepreneur"/>
    <n v="87733.15"/>
    <n v="692"/>
    <x v="0"/>
    <x v="3"/>
    <s v="ACC-11061"/>
    <x v="3"/>
    <s v="Active"/>
    <x v="395"/>
    <x v="0"/>
    <x v="10"/>
    <n v="10167.94"/>
    <n v="0"/>
    <s v="No"/>
    <n v="3.74"/>
    <s v="USD"/>
    <s v="BR-102"/>
    <n v="25"/>
    <n v="13899.43"/>
    <n v="91"/>
    <n v="55977.96"/>
    <n v="21"/>
    <n v="68"/>
    <n v="65"/>
    <s v="2026-03-03"/>
    <n v="602.39"/>
    <s v="No"/>
    <s v="No"/>
    <n v="0"/>
    <s v="No"/>
    <n v="0"/>
    <s v="No"/>
    <n v="0"/>
    <s v="Yes"/>
    <s v="No"/>
    <s v="Yes"/>
    <s v="Yes"/>
    <n v="22.8"/>
    <n v="3"/>
    <x v="0"/>
    <n v="6"/>
    <s v="Yes"/>
    <s v="No"/>
    <s v="No"/>
    <n v="0"/>
    <s v="Email"/>
    <s v="Enabled"/>
  </r>
  <r>
    <x v="1061"/>
    <x v="4"/>
    <x v="1"/>
    <s v="Married"/>
    <s v="High School"/>
    <s v="Sales Manager"/>
    <n v="28008.89"/>
    <n v="845"/>
    <x v="1"/>
    <x v="0"/>
    <s v="ACC-11062"/>
    <x v="2"/>
    <s v="Active"/>
    <x v="930"/>
    <x v="4"/>
    <x v="7"/>
    <n v="20119.7"/>
    <n v="1500"/>
    <s v="No"/>
    <n v="0.05"/>
    <s v="USD"/>
    <s v="BR-110"/>
    <n v="26"/>
    <n v="30883.14"/>
    <n v="65"/>
    <n v="24571.78"/>
    <n v="19"/>
    <n v="109"/>
    <n v="44"/>
    <s v="2026-08-13"/>
    <n v="609.39"/>
    <s v="Yes"/>
    <s v="Yes"/>
    <n v="1723.79"/>
    <s v="Yes"/>
    <n v="26295.72"/>
    <s v="No"/>
    <n v="0"/>
    <s v="No"/>
    <s v="Yes"/>
    <s v="No"/>
    <s v="No"/>
    <n v="95.5"/>
    <n v="5"/>
    <x v="0"/>
    <n v="6"/>
    <s v="No"/>
    <s v="Yes"/>
    <s v="No"/>
    <n v="1"/>
    <s v="Email"/>
    <s v="N/A"/>
  </r>
  <r>
    <x v="1062"/>
    <x v="48"/>
    <x v="2"/>
    <s v="Married"/>
    <s v="Bachelor"/>
    <s v="Teacher"/>
    <n v="39472.230000000003"/>
    <n v="694"/>
    <x v="1"/>
    <x v="0"/>
    <s v="ACC-11063"/>
    <x v="2"/>
    <s v="Active"/>
    <x v="931"/>
    <x v="6"/>
    <x v="4"/>
    <n v="6566.15"/>
    <n v="0"/>
    <s v="Yes"/>
    <n v="0.05"/>
    <s v="USD"/>
    <s v="BR-105"/>
    <n v="12"/>
    <n v="9192.7000000000007"/>
    <n v="23"/>
    <n v="17479.13"/>
    <n v="24"/>
    <n v="71"/>
    <n v="75"/>
    <s v="2026-03-18"/>
    <n v="762.05"/>
    <s v="No"/>
    <s v="No"/>
    <n v="0"/>
    <s v="No"/>
    <n v="0"/>
    <s v="No"/>
    <n v="0"/>
    <s v="Yes"/>
    <s v="Yes"/>
    <s v="No"/>
    <s v="Yes"/>
    <n v="121.7"/>
    <n v="2"/>
    <x v="3"/>
    <n v="8"/>
    <s v="No"/>
    <s v="No"/>
    <s v="No"/>
    <n v="1"/>
    <s v="Phone Call"/>
    <s v="Enabled"/>
  </r>
  <r>
    <x v="1063"/>
    <x v="42"/>
    <x v="1"/>
    <s v="Single"/>
    <s v="Bachelor"/>
    <s v="Teacher"/>
    <n v="62955.23"/>
    <n v="667"/>
    <x v="0"/>
    <x v="1"/>
    <s v="ACC-11064"/>
    <x v="1"/>
    <s v="Active"/>
    <x v="932"/>
    <x v="3"/>
    <x v="7"/>
    <n v="5034.58"/>
    <n v="0"/>
    <s v="No"/>
    <n v="1.89"/>
    <s v="USD"/>
    <s v="BR-109"/>
    <n v="15"/>
    <n v="4525.87"/>
    <n v="25"/>
    <n v="9249.3700000000008"/>
    <n v="1"/>
    <n v="83"/>
    <n v="79"/>
    <s v="2026-08-02"/>
    <n v="344.38"/>
    <s v="No"/>
    <s v="Yes"/>
    <n v="864.7"/>
    <s v="No"/>
    <n v="0"/>
    <s v="No"/>
    <n v="0"/>
    <s v="Yes"/>
    <s v="Yes"/>
    <s v="Yes"/>
    <s v="No"/>
    <n v="103.8"/>
    <n v="1"/>
    <x v="0"/>
    <n v="1"/>
    <s v="No"/>
    <s v="No"/>
    <s v="No"/>
    <n v="2"/>
    <s v="Email"/>
    <s v="Disabled"/>
  </r>
  <r>
    <x v="1064"/>
    <x v="39"/>
    <x v="1"/>
    <s v="Single"/>
    <s v="Master"/>
    <s v="Mechanic"/>
    <n v="59129.08"/>
    <n v="738"/>
    <x v="1"/>
    <x v="3"/>
    <s v="ACC-11065"/>
    <x v="2"/>
    <s v="Active"/>
    <x v="933"/>
    <x v="11"/>
    <x v="2"/>
    <n v="14582.87"/>
    <n v="0"/>
    <s v="Yes"/>
    <n v="0.05"/>
    <s v="USD"/>
    <s v="BR-101"/>
    <n v="47"/>
    <n v="61496.61"/>
    <n v="85"/>
    <n v="26568.53"/>
    <n v="9"/>
    <n v="75"/>
    <n v="57"/>
    <s v="2026-05-24"/>
    <n v="667.16"/>
    <s v="No"/>
    <s v="Yes"/>
    <n v="8233.98"/>
    <s v="No"/>
    <n v="0"/>
    <s v="No"/>
    <n v="0"/>
    <s v="Yes"/>
    <s v="Yes"/>
    <s v="Yes"/>
    <s v="No"/>
    <n v="18.3"/>
    <n v="1"/>
    <x v="3"/>
    <n v="6"/>
    <s v="No"/>
    <s v="No"/>
    <s v="No"/>
    <n v="0"/>
    <s v="Email"/>
    <s v="Enabled"/>
  </r>
  <r>
    <x v="1065"/>
    <x v="12"/>
    <x v="1"/>
    <s v="Divorced"/>
    <s v="Bachelor"/>
    <s v="Teacher"/>
    <n v="63364.33"/>
    <n v="743"/>
    <x v="0"/>
    <x v="3"/>
    <s v="ACC-11066"/>
    <x v="0"/>
    <s v="Active"/>
    <x v="934"/>
    <x v="1"/>
    <x v="6"/>
    <n v="30756.1"/>
    <n v="0"/>
    <s v="Yes"/>
    <n v="2.87"/>
    <s v="USD"/>
    <s v="BR-103"/>
    <n v="16"/>
    <n v="23871.599999999999"/>
    <n v="84"/>
    <n v="32436.34"/>
    <n v="20"/>
    <n v="31"/>
    <n v="65"/>
    <s v="2026-04-10"/>
    <n v="563.08000000000004"/>
    <s v="No"/>
    <s v="No"/>
    <n v="0"/>
    <s v="No"/>
    <n v="0"/>
    <s v="No"/>
    <n v="0"/>
    <s v="Yes"/>
    <s v="Yes"/>
    <s v="Yes"/>
    <s v="No"/>
    <n v="44.9"/>
    <n v="5"/>
    <x v="2"/>
    <n v="7"/>
    <s v="Yes"/>
    <s v="Yes"/>
    <s v="No"/>
    <n v="0"/>
    <s v="Email"/>
    <s v="Disabled"/>
  </r>
  <r>
    <x v="1066"/>
    <x v="51"/>
    <x v="0"/>
    <s v="Single"/>
    <s v="High School"/>
    <s v="Teacher"/>
    <n v="84904.76"/>
    <n v="568"/>
    <x v="0"/>
    <x v="3"/>
    <s v="ACC-11067"/>
    <x v="1"/>
    <s v="Active"/>
    <x v="935"/>
    <x v="3"/>
    <x v="8"/>
    <n v="1348.56"/>
    <n v="100"/>
    <s v="Yes"/>
    <n v="2.4500000000000002"/>
    <s v="USD"/>
    <s v="BR-104"/>
    <n v="52"/>
    <n v="41159.78"/>
    <n v="75"/>
    <n v="49536.03"/>
    <n v="28"/>
    <n v="25"/>
    <n v="26"/>
    <s v="2026-03-09"/>
    <n v="714.14"/>
    <s v="No"/>
    <s v="Yes"/>
    <n v="2269.7600000000002"/>
    <s v="Yes"/>
    <n v="28003.91"/>
    <s v="No"/>
    <n v="0"/>
    <s v="Yes"/>
    <s v="No"/>
    <s v="Yes"/>
    <s v="No"/>
    <n v="67.599999999999994"/>
    <n v="6"/>
    <x v="3"/>
    <n v="10"/>
    <s v="Yes"/>
    <s v="No"/>
    <s v="No"/>
    <n v="1"/>
    <s v="Email"/>
    <s v="Enabled"/>
  </r>
  <r>
    <x v="1067"/>
    <x v="5"/>
    <x v="0"/>
    <s v="Married"/>
    <s v="Master"/>
    <s v="Nurse"/>
    <n v="72234.58"/>
    <n v="594"/>
    <x v="0"/>
    <x v="0"/>
    <s v="ACC-11068"/>
    <x v="2"/>
    <s v="Active"/>
    <x v="150"/>
    <x v="7"/>
    <x v="10"/>
    <n v="15983.68"/>
    <n v="0"/>
    <s v="No"/>
    <n v="0.05"/>
    <s v="EUR"/>
    <s v="BR-109"/>
    <n v="43"/>
    <n v="37207.61"/>
    <n v="42"/>
    <n v="31007.35"/>
    <n v="24"/>
    <n v="108"/>
    <n v="42"/>
    <s v="2026-07-07"/>
    <n v="802.53"/>
    <s v="No"/>
    <s v="No"/>
    <n v="0"/>
    <s v="Yes"/>
    <n v="11203.27"/>
    <s v="No"/>
    <n v="0"/>
    <s v="Yes"/>
    <s v="Yes"/>
    <s v="No"/>
    <s v="No"/>
    <n v="28.6"/>
    <n v="0"/>
    <x v="2"/>
    <n v="1"/>
    <s v="No"/>
    <s v="No"/>
    <s v="No"/>
    <n v="1"/>
    <s v="Email"/>
    <s v="Enabled"/>
  </r>
  <r>
    <x v="1068"/>
    <x v="23"/>
    <x v="1"/>
    <s v="Married"/>
    <s v="Associate Degree"/>
    <s v="Nurse"/>
    <n v="73692.27"/>
    <n v="576"/>
    <x v="0"/>
    <x v="1"/>
    <s v="ACC-11069"/>
    <x v="2"/>
    <s v="Active"/>
    <x v="936"/>
    <x v="5"/>
    <x v="2"/>
    <n v="33559.89"/>
    <n v="0"/>
    <s v="Yes"/>
    <n v="0.05"/>
    <s v="USD"/>
    <s v="BR-102"/>
    <n v="31"/>
    <n v="9363.93"/>
    <n v="22"/>
    <n v="7001.75"/>
    <n v="9"/>
    <n v="113"/>
    <n v="65"/>
    <s v="2026-01-03"/>
    <n v="308.79000000000002"/>
    <s v="No"/>
    <s v="Yes"/>
    <n v="4128.8500000000004"/>
    <s v="No"/>
    <n v="0"/>
    <s v="No"/>
    <n v="0"/>
    <s v="No"/>
    <s v="No"/>
    <s v="No"/>
    <s v="No"/>
    <n v="18.7"/>
    <n v="5"/>
    <x v="1"/>
    <n v="6"/>
    <s v="No"/>
    <s v="Yes"/>
    <s v="No"/>
    <n v="4"/>
    <s v="Email"/>
    <s v="N/A"/>
  </r>
  <r>
    <x v="1069"/>
    <x v="41"/>
    <x v="0"/>
    <s v="Married"/>
    <s v="Associate Degree"/>
    <s v="Accountant"/>
    <n v="81765.34"/>
    <n v="670"/>
    <x v="0"/>
    <x v="0"/>
    <s v="ACC-11070"/>
    <x v="1"/>
    <s v="Active"/>
    <x v="937"/>
    <x v="8"/>
    <x v="0"/>
    <n v="3500.11"/>
    <n v="100"/>
    <s v="Yes"/>
    <n v="3.89"/>
    <s v="USD"/>
    <s v="BR-107"/>
    <n v="39"/>
    <n v="27218.98"/>
    <n v="39"/>
    <n v="15470.74"/>
    <n v="6"/>
    <n v="84"/>
    <n v="51"/>
    <s v="2026-05-03"/>
    <n v="547.29999999999995"/>
    <s v="No"/>
    <s v="No"/>
    <n v="0"/>
    <s v="No"/>
    <n v="0"/>
    <s v="No"/>
    <n v="0"/>
    <s v="Yes"/>
    <s v="Yes"/>
    <s v="Yes"/>
    <s v="No"/>
    <n v="39.9"/>
    <n v="0"/>
    <x v="0"/>
    <n v="5"/>
    <s v="No"/>
    <s v="Yes"/>
    <s v="No"/>
    <n v="4"/>
    <s v="Phone Call"/>
    <s v="N/A"/>
  </r>
  <r>
    <x v="1070"/>
    <x v="1"/>
    <x v="1"/>
    <s v="Single"/>
    <s v="Bachelor"/>
    <s v="Retired"/>
    <n v="91854.36"/>
    <n v="500"/>
    <x v="0"/>
    <x v="3"/>
    <s v="ACC-11071"/>
    <x v="0"/>
    <s v="Active"/>
    <x v="938"/>
    <x v="7"/>
    <x v="8"/>
    <n v="65151.45"/>
    <n v="0"/>
    <s v="No"/>
    <n v="1.92"/>
    <s v="USD"/>
    <s v="BR-109"/>
    <n v="6"/>
    <n v="4100.07"/>
    <n v="35"/>
    <n v="25331.09"/>
    <n v="14"/>
    <n v="116"/>
    <n v="31"/>
    <s v="2026-05-15"/>
    <n v="717.83"/>
    <s v="Yes"/>
    <s v="Yes"/>
    <n v="1194.03"/>
    <s v="No"/>
    <n v="0"/>
    <s v="No"/>
    <n v="0"/>
    <s v="No"/>
    <s v="Yes"/>
    <s v="Yes"/>
    <s v="No"/>
    <n v="65.400000000000006"/>
    <n v="4"/>
    <x v="1"/>
    <n v="4"/>
    <s v="No"/>
    <s v="Yes"/>
    <s v="No"/>
    <n v="1"/>
    <s v="Email"/>
    <s v="Enabled"/>
  </r>
  <r>
    <x v="1071"/>
    <x v="3"/>
    <x v="0"/>
    <s v="Single"/>
    <s v="High School"/>
    <s v="Mechanic"/>
    <n v="15000"/>
    <n v="561"/>
    <x v="1"/>
    <x v="1"/>
    <s v="ACC-11072"/>
    <x v="2"/>
    <s v="Dormant"/>
    <x v="265"/>
    <x v="5"/>
    <x v="4"/>
    <n v="1532.53"/>
    <n v="0"/>
    <s v="Yes"/>
    <n v="0.05"/>
    <s v="USD"/>
    <s v="BR-112"/>
    <n v="39"/>
    <n v="56765.63"/>
    <n v="91"/>
    <n v="7760.73"/>
    <n v="4"/>
    <n v="52"/>
    <n v="22"/>
    <s v="2026-07-05"/>
    <n v="496.36"/>
    <s v="Yes"/>
    <s v="Yes"/>
    <n v="202.03"/>
    <s v="No"/>
    <n v="0"/>
    <s v="No"/>
    <n v="0"/>
    <s v="Yes"/>
    <s v="No"/>
    <s v="Yes"/>
    <s v="No"/>
    <n v="127.4"/>
    <n v="2"/>
    <x v="0"/>
    <n v="1"/>
    <s v="No"/>
    <s v="No"/>
    <s v="No"/>
    <n v="2"/>
    <s v="Email"/>
    <s v="Enabled"/>
  </r>
  <r>
    <x v="1072"/>
    <x v="28"/>
    <x v="0"/>
    <s v="Single"/>
    <s v="Bachelor"/>
    <s v="Teacher"/>
    <n v="55334.34"/>
    <n v="706"/>
    <x v="1"/>
    <x v="0"/>
    <s v="ACC-11073"/>
    <x v="2"/>
    <s v="Active"/>
    <x v="939"/>
    <x v="11"/>
    <x v="6"/>
    <n v="3658.55"/>
    <n v="100"/>
    <s v="No"/>
    <n v="0.05"/>
    <s v="USD"/>
    <s v="BR-110"/>
    <n v="35"/>
    <n v="37049.629999999997"/>
    <n v="22"/>
    <n v="14033.83"/>
    <n v="7"/>
    <n v="106"/>
    <n v="24"/>
    <s v="2026-01-17"/>
    <n v="896.2"/>
    <s v="Yes"/>
    <s v="Yes"/>
    <n v="697.6"/>
    <s v="No"/>
    <n v="0"/>
    <s v="Yes"/>
    <n v="295879.03999999998"/>
    <s v="Yes"/>
    <s v="Yes"/>
    <s v="No"/>
    <s v="No"/>
    <n v="53.9"/>
    <n v="6"/>
    <x v="1"/>
    <n v="7"/>
    <s v="No"/>
    <s v="No"/>
    <s v="No"/>
    <n v="3"/>
    <s v="Email"/>
    <s v="Disabled"/>
  </r>
  <r>
    <x v="1073"/>
    <x v="55"/>
    <x v="0"/>
    <s v="Married"/>
    <s v="High School"/>
    <s v="Accountant"/>
    <n v="42925.81"/>
    <n v="653"/>
    <x v="1"/>
    <x v="2"/>
    <s v="ACC-11074"/>
    <x v="2"/>
    <s v="Dormant"/>
    <x v="940"/>
    <x v="11"/>
    <x v="3"/>
    <n v="11887.68"/>
    <n v="500"/>
    <s v="Yes"/>
    <n v="0.05"/>
    <s v="USD"/>
    <s v="BR-104"/>
    <n v="12"/>
    <n v="14602.06"/>
    <n v="77"/>
    <n v="30081.08"/>
    <n v="17"/>
    <n v="107"/>
    <n v="46"/>
    <s v="2026-01-24"/>
    <n v="502.06"/>
    <s v="No"/>
    <s v="No"/>
    <n v="0"/>
    <s v="No"/>
    <n v="0"/>
    <s v="No"/>
    <n v="0"/>
    <s v="Yes"/>
    <s v="Yes"/>
    <s v="No"/>
    <s v="No"/>
    <n v="113.5"/>
    <n v="1"/>
    <x v="4"/>
    <n v="3"/>
    <s v="No"/>
    <s v="No"/>
    <s v="No"/>
    <n v="0"/>
    <s v="Email"/>
    <s v="Disabled"/>
  </r>
  <r>
    <x v="1074"/>
    <x v="15"/>
    <x v="1"/>
    <s v="Married"/>
    <s v="Bachelor"/>
    <s v="Mechanic"/>
    <n v="76882.899999999994"/>
    <n v="773"/>
    <x v="0"/>
    <x v="1"/>
    <s v="ACC-11075"/>
    <x v="0"/>
    <s v="Active"/>
    <x v="941"/>
    <x v="8"/>
    <x v="0"/>
    <n v="5206.7299999999996"/>
    <n v="0"/>
    <s v="Yes"/>
    <n v="2.4300000000000002"/>
    <s v="USD"/>
    <s v="BR-105"/>
    <n v="24"/>
    <n v="8803.9599999999991"/>
    <n v="42"/>
    <n v="13960.33"/>
    <n v="19"/>
    <n v="106"/>
    <n v="45"/>
    <s v="2026-04-06"/>
    <n v="344.91"/>
    <s v="No"/>
    <s v="No"/>
    <n v="0"/>
    <s v="Yes"/>
    <n v="10588.86"/>
    <s v="No"/>
    <n v="0"/>
    <s v="Yes"/>
    <s v="Yes"/>
    <s v="No"/>
    <s v="No"/>
    <n v="39.9"/>
    <n v="3"/>
    <x v="4"/>
    <n v="10"/>
    <s v="No"/>
    <s v="Yes"/>
    <s v="No"/>
    <n v="0"/>
    <s v="Phone Call"/>
    <s v="N/A"/>
  </r>
  <r>
    <x v="1075"/>
    <x v="37"/>
    <x v="0"/>
    <s v="Single"/>
    <s v="Bachelor"/>
    <s v="Teacher"/>
    <n v="53447.4"/>
    <n v="547"/>
    <x v="1"/>
    <x v="1"/>
    <s v="ACC-11076"/>
    <x v="2"/>
    <s v="Active"/>
    <x v="942"/>
    <x v="10"/>
    <x v="8"/>
    <n v="18789.47"/>
    <n v="0"/>
    <s v="Yes"/>
    <n v="0.05"/>
    <s v="USD"/>
    <s v="BR-112"/>
    <n v="12"/>
    <n v="8904.06"/>
    <n v="24"/>
    <n v="9244.58"/>
    <n v="28"/>
    <n v="92"/>
    <n v="76"/>
    <s v="2026-04-25"/>
    <n v="504.13"/>
    <s v="No"/>
    <s v="No"/>
    <n v="0"/>
    <s v="Yes"/>
    <n v="20335.060000000001"/>
    <s v="Yes"/>
    <n v="344024.74"/>
    <s v="Yes"/>
    <s v="Yes"/>
    <s v="No"/>
    <s v="Yes"/>
    <n v="57.5"/>
    <n v="7"/>
    <x v="3"/>
    <n v="10"/>
    <s v="No"/>
    <s v="No"/>
    <s v="No"/>
    <n v="0"/>
    <s v="Email"/>
    <s v="Enabled"/>
  </r>
  <r>
    <x v="1076"/>
    <x v="39"/>
    <x v="0"/>
    <s v="Married"/>
    <s v="Bachelor"/>
    <s v="Chef"/>
    <n v="66896.539999999994"/>
    <n v="636"/>
    <x v="0"/>
    <x v="3"/>
    <s v="ACC-11077"/>
    <x v="0"/>
    <s v="Active"/>
    <x v="629"/>
    <x v="10"/>
    <x v="10"/>
    <n v="14186.31"/>
    <n v="100"/>
    <s v="No"/>
    <n v="1.37"/>
    <s v="USD"/>
    <s v="BR-112"/>
    <n v="8"/>
    <n v="3592.15"/>
    <n v="26"/>
    <n v="9464.4699999999993"/>
    <n v="5"/>
    <n v="29"/>
    <n v="62"/>
    <s v="2026-02-11"/>
    <n v="384.02"/>
    <s v="No"/>
    <s v="No"/>
    <n v="0"/>
    <s v="No"/>
    <n v="0"/>
    <s v="No"/>
    <n v="0"/>
    <s v="No"/>
    <s v="Yes"/>
    <s v="Yes"/>
    <s v="No"/>
    <n v="22"/>
    <n v="3"/>
    <x v="1"/>
    <n v="6"/>
    <s v="No"/>
    <s v="No"/>
    <s v="No"/>
    <n v="4"/>
    <s v="Email"/>
    <s v="Enabled"/>
  </r>
  <r>
    <x v="1077"/>
    <x v="26"/>
    <x v="1"/>
    <s v="Married"/>
    <s v="Master"/>
    <s v="Software Engineer"/>
    <n v="86303.58"/>
    <n v="500"/>
    <x v="0"/>
    <x v="0"/>
    <s v="ACC-11078"/>
    <x v="2"/>
    <s v="Active"/>
    <x v="943"/>
    <x v="7"/>
    <x v="3"/>
    <n v="3878.95"/>
    <n v="100"/>
    <s v="Yes"/>
    <n v="0.05"/>
    <s v="USD"/>
    <s v="BR-112"/>
    <n v="35"/>
    <n v="46138.6"/>
    <n v="15"/>
    <n v="9261.9599999999991"/>
    <n v="22"/>
    <n v="19"/>
    <n v="44"/>
    <s v="2026-06-08"/>
    <n v="1108.01"/>
    <s v="No"/>
    <s v="No"/>
    <n v="0"/>
    <s v="Yes"/>
    <n v="21921.8"/>
    <s v="No"/>
    <n v="0"/>
    <s v="Yes"/>
    <s v="Yes"/>
    <s v="No"/>
    <s v="No"/>
    <n v="112.7"/>
    <n v="1"/>
    <x v="0"/>
    <n v="2"/>
    <s v="No"/>
    <s v="Yes"/>
    <s v="No"/>
    <n v="1"/>
    <s v="Phone Call"/>
    <s v="Enabled"/>
  </r>
  <r>
    <x v="1078"/>
    <x v="8"/>
    <x v="0"/>
    <s v="Single"/>
    <s v="High School"/>
    <s v="Chef"/>
    <n v="49925.35"/>
    <n v="734"/>
    <x v="1"/>
    <x v="0"/>
    <s v="ACC-11079"/>
    <x v="1"/>
    <s v="Active"/>
    <x v="944"/>
    <x v="11"/>
    <x v="6"/>
    <n v="36984.76"/>
    <n v="0"/>
    <s v="Yes"/>
    <n v="3.46"/>
    <s v="USD"/>
    <s v="BR-110"/>
    <n v="59"/>
    <n v="23486.959999999999"/>
    <n v="14"/>
    <n v="10443.450000000001"/>
    <n v="10"/>
    <n v="28"/>
    <n v="79"/>
    <s v="2026-07-15"/>
    <n v="464.8"/>
    <s v="No"/>
    <s v="No"/>
    <n v="0"/>
    <s v="No"/>
    <n v="0"/>
    <s v="No"/>
    <n v="0"/>
    <s v="Yes"/>
    <s v="Yes"/>
    <s v="Yes"/>
    <s v="No"/>
    <n v="54"/>
    <n v="7"/>
    <x v="2"/>
    <n v="10"/>
    <s v="No"/>
    <s v="No"/>
    <s v="No"/>
    <n v="4"/>
    <s v="Email"/>
    <s v="Enabled"/>
  </r>
  <r>
    <x v="1079"/>
    <x v="37"/>
    <x v="1"/>
    <s v="Married"/>
    <s v="Bachelor"/>
    <s v="Student"/>
    <n v="74070.39"/>
    <n v="755"/>
    <x v="0"/>
    <x v="0"/>
    <s v="ACC-11080"/>
    <x v="0"/>
    <s v="Active"/>
    <x v="481"/>
    <x v="9"/>
    <x v="0"/>
    <n v="25593.32"/>
    <n v="0"/>
    <s v="No"/>
    <n v="1.9"/>
    <s v="USD"/>
    <s v="BR-104"/>
    <n v="36"/>
    <n v="27739.17"/>
    <n v="42"/>
    <n v="17580.86"/>
    <n v="7"/>
    <n v="116"/>
    <n v="34"/>
    <s v="2026-04-30"/>
    <n v="581.03"/>
    <s v="Yes"/>
    <s v="No"/>
    <n v="0"/>
    <s v="No"/>
    <n v="0"/>
    <s v="No"/>
    <n v="0"/>
    <s v="Yes"/>
    <s v="Yes"/>
    <s v="No"/>
    <s v="Yes"/>
    <n v="36.700000000000003"/>
    <n v="7"/>
    <x v="3"/>
    <n v="9"/>
    <s v="No"/>
    <s v="Yes"/>
    <s v="No"/>
    <n v="1"/>
    <s v="Email"/>
    <s v="Enabled"/>
  </r>
  <r>
    <x v="1080"/>
    <x v="10"/>
    <x v="0"/>
    <s v="Married"/>
    <s v="Bachelor"/>
    <s v="Mechanic"/>
    <n v="103845.7"/>
    <n v="606"/>
    <x v="0"/>
    <x v="1"/>
    <s v="ACC-11081"/>
    <x v="0"/>
    <s v="Active"/>
    <x v="945"/>
    <x v="7"/>
    <x v="6"/>
    <n v="25638.76"/>
    <n v="0"/>
    <s v="No"/>
    <n v="2.8"/>
    <s v="USD"/>
    <s v="BR-112"/>
    <n v="17"/>
    <n v="4585.67"/>
    <n v="63"/>
    <n v="42496.67"/>
    <n v="28"/>
    <n v="21"/>
    <n v="16"/>
    <s v="2026-05-03"/>
    <n v="588.53"/>
    <s v="Yes"/>
    <s v="No"/>
    <n v="0"/>
    <s v="No"/>
    <n v="0"/>
    <s v="No"/>
    <n v="0"/>
    <s v="Yes"/>
    <s v="Yes"/>
    <s v="Yes"/>
    <s v="No"/>
    <n v="53"/>
    <n v="2"/>
    <x v="3"/>
    <n v="6"/>
    <s v="No"/>
    <s v="No"/>
    <s v="No"/>
    <n v="2"/>
    <s v="Phone Call"/>
    <s v="N/A"/>
  </r>
  <r>
    <x v="1081"/>
    <x v="16"/>
    <x v="1"/>
    <s v="Single"/>
    <s v="High School"/>
    <s v="Retired"/>
    <n v="85790.39"/>
    <n v="672"/>
    <x v="0"/>
    <x v="0"/>
    <s v="ACC-11082"/>
    <x v="0"/>
    <s v="Active"/>
    <x v="946"/>
    <x v="7"/>
    <x v="6"/>
    <n v="12927.31"/>
    <n v="100"/>
    <s v="Yes"/>
    <n v="3.04"/>
    <s v="USD"/>
    <s v="BR-107"/>
    <n v="26"/>
    <n v="26639.15"/>
    <n v="25"/>
    <n v="14973.96"/>
    <n v="3"/>
    <n v="19"/>
    <n v="66"/>
    <s v="2026-02-25"/>
    <n v="815.94"/>
    <s v="No"/>
    <s v="No"/>
    <n v="0"/>
    <s v="No"/>
    <n v="0"/>
    <s v="No"/>
    <n v="0"/>
    <s v="Yes"/>
    <s v="Yes"/>
    <s v="Yes"/>
    <s v="No"/>
    <n v="53.3"/>
    <n v="2"/>
    <x v="4"/>
    <n v="4"/>
    <s v="No"/>
    <s v="No"/>
    <s v="No"/>
    <n v="4"/>
    <s v="SMS"/>
    <s v="Enabled"/>
  </r>
  <r>
    <x v="1082"/>
    <x v="49"/>
    <x v="0"/>
    <s v="Single"/>
    <s v="Bachelor"/>
    <s v="Student"/>
    <n v="25355.57"/>
    <n v="629"/>
    <x v="1"/>
    <x v="2"/>
    <s v="ACC-11083"/>
    <x v="2"/>
    <s v="Active"/>
    <x v="947"/>
    <x v="11"/>
    <x v="0"/>
    <n v="1355.49"/>
    <n v="0"/>
    <s v="No"/>
    <n v="0.05"/>
    <s v="USD"/>
    <s v="BR-108"/>
    <n v="30"/>
    <n v="24795.07"/>
    <n v="55"/>
    <n v="16390.580000000002"/>
    <n v="24"/>
    <n v="80"/>
    <n v="66"/>
    <s v="2026-07-28"/>
    <n v="484.54"/>
    <s v="No"/>
    <s v="Yes"/>
    <n v="332.23"/>
    <s v="No"/>
    <n v="0"/>
    <s v="No"/>
    <n v="0"/>
    <s v="Yes"/>
    <s v="Yes"/>
    <s v="Yes"/>
    <s v="No"/>
    <n v="41.6"/>
    <n v="5"/>
    <x v="1"/>
    <n v="3"/>
    <s v="No"/>
    <s v="Yes"/>
    <s v="No"/>
    <n v="1"/>
    <s v="Email"/>
    <s v="Enabled"/>
  </r>
  <r>
    <x v="1083"/>
    <x v="39"/>
    <x v="0"/>
    <s v="Married"/>
    <s v="Bachelor"/>
    <s v="Accountant"/>
    <n v="57706.33"/>
    <n v="793"/>
    <x v="1"/>
    <x v="0"/>
    <s v="ACC-11084"/>
    <x v="1"/>
    <s v="Active"/>
    <x v="948"/>
    <x v="4"/>
    <x v="2"/>
    <n v="21859.5"/>
    <n v="500"/>
    <s v="No"/>
    <n v="2.48"/>
    <s v="USD"/>
    <s v="BR-108"/>
    <n v="21"/>
    <n v="17794.490000000002"/>
    <n v="33"/>
    <n v="16186.02"/>
    <n v="6"/>
    <n v="65"/>
    <n v="74"/>
    <s v="2026-05-13"/>
    <n v="629.27"/>
    <s v="No"/>
    <s v="No"/>
    <n v="0"/>
    <s v="No"/>
    <n v="0"/>
    <s v="No"/>
    <n v="0"/>
    <s v="Yes"/>
    <s v="Yes"/>
    <s v="Yes"/>
    <s v="No"/>
    <n v="12.4"/>
    <n v="3"/>
    <x v="1"/>
    <n v="3"/>
    <s v="No"/>
    <s v="No"/>
    <s v="No"/>
    <n v="2"/>
    <s v="SMS"/>
    <s v="Disabled"/>
  </r>
  <r>
    <x v="1084"/>
    <x v="37"/>
    <x v="1"/>
    <s v="Divorced"/>
    <s v="High School"/>
    <s v="Accountant"/>
    <n v="73895.41"/>
    <n v="539"/>
    <x v="0"/>
    <x v="3"/>
    <s v="ACC-11085"/>
    <x v="2"/>
    <s v="Active"/>
    <x v="949"/>
    <x v="4"/>
    <x v="6"/>
    <n v="37985.79"/>
    <n v="100"/>
    <s v="Yes"/>
    <n v="0.05"/>
    <s v="USD"/>
    <s v="BR-114"/>
    <n v="33"/>
    <n v="10959.45"/>
    <n v="14"/>
    <n v="7701.56"/>
    <n v="1"/>
    <n v="113"/>
    <n v="19"/>
    <s v="2026-04-21"/>
    <n v="397.04"/>
    <s v="Yes"/>
    <s v="Yes"/>
    <n v="2455.06"/>
    <s v="No"/>
    <n v="0"/>
    <s v="No"/>
    <n v="0"/>
    <s v="Yes"/>
    <s v="Yes"/>
    <s v="No"/>
    <s v="Yes"/>
    <n v="47.6"/>
    <n v="1"/>
    <x v="3"/>
    <n v="5"/>
    <s v="No"/>
    <s v="No"/>
    <s v="No"/>
    <n v="4"/>
    <s v="Email"/>
    <s v="N/A"/>
  </r>
  <r>
    <x v="1085"/>
    <x v="55"/>
    <x v="1"/>
    <s v="Married"/>
    <s v="Bachelor"/>
    <s v="Teacher"/>
    <n v="78819.600000000006"/>
    <n v="837"/>
    <x v="0"/>
    <x v="0"/>
    <s v="ACC-11086"/>
    <x v="0"/>
    <s v="Active"/>
    <x v="638"/>
    <x v="2"/>
    <x v="7"/>
    <n v="3967.79"/>
    <n v="100"/>
    <s v="Yes"/>
    <n v="2.15"/>
    <s v="USD"/>
    <s v="BR-114"/>
    <n v="31"/>
    <n v="26913.439999999999"/>
    <n v="76"/>
    <n v="5139.46"/>
    <n v="14"/>
    <n v="20"/>
    <n v="11"/>
    <s v="2026-04-11"/>
    <n v="299.56"/>
    <s v="No"/>
    <s v="Yes"/>
    <n v="421.81"/>
    <s v="Yes"/>
    <n v="14813.51"/>
    <s v="No"/>
    <n v="0"/>
    <s v="Yes"/>
    <s v="No"/>
    <s v="Yes"/>
    <s v="Yes"/>
    <n v="98.5"/>
    <n v="3"/>
    <x v="4"/>
    <n v="2"/>
    <s v="Yes"/>
    <s v="No"/>
    <s v="No"/>
    <n v="0"/>
    <s v="Email"/>
    <s v="N/A"/>
  </r>
  <r>
    <x v="1086"/>
    <x v="29"/>
    <x v="1"/>
    <s v="Married"/>
    <s v="High School"/>
    <s v="Student"/>
    <n v="58691.27"/>
    <n v="515"/>
    <x v="1"/>
    <x v="0"/>
    <s v="ACC-11087"/>
    <x v="2"/>
    <s v="Active"/>
    <x v="950"/>
    <x v="1"/>
    <x v="1"/>
    <n v="12601.16"/>
    <n v="1500"/>
    <s v="Yes"/>
    <n v="0.05"/>
    <s v="USD"/>
    <s v="BR-103"/>
    <n v="26"/>
    <n v="24255.88"/>
    <n v="85"/>
    <n v="29492.17"/>
    <n v="29"/>
    <n v="89"/>
    <n v="10"/>
    <s v="2026-01-29"/>
    <n v="484.22"/>
    <s v="No"/>
    <s v="Yes"/>
    <n v="2479.61"/>
    <s v="No"/>
    <n v="0"/>
    <s v="Yes"/>
    <n v="462832.75"/>
    <s v="Yes"/>
    <s v="No"/>
    <s v="Yes"/>
    <s v="No"/>
    <n v="128.69999999999999"/>
    <n v="4"/>
    <x v="2"/>
    <n v="8"/>
    <s v="Yes"/>
    <s v="No"/>
    <s v="No"/>
    <n v="2"/>
    <s v="SMS"/>
    <s v="Disabled"/>
  </r>
  <r>
    <x v="1087"/>
    <x v="33"/>
    <x v="1"/>
    <s v="Married"/>
    <s v="Bachelor"/>
    <s v="Teacher"/>
    <n v="49005.279999999999"/>
    <n v="626"/>
    <x v="1"/>
    <x v="0"/>
    <s v="ACC-11088"/>
    <x v="2"/>
    <s v="Suspended"/>
    <x v="406"/>
    <x v="6"/>
    <x v="0"/>
    <n v="10241.469999999999"/>
    <n v="0"/>
    <s v="Yes"/>
    <n v="0.05"/>
    <s v="USD"/>
    <s v="BR-102"/>
    <n v="22"/>
    <n v="31937.23"/>
    <n v="59"/>
    <n v="46874.239999999998"/>
    <n v="8"/>
    <n v="106"/>
    <n v="31"/>
    <s v="2026-06-28"/>
    <n v="972.98"/>
    <s v="No"/>
    <s v="No"/>
    <n v="0"/>
    <s v="No"/>
    <n v="0"/>
    <s v="No"/>
    <n v="0"/>
    <s v="Yes"/>
    <s v="No"/>
    <s v="No"/>
    <s v="No"/>
    <n v="37.6"/>
    <n v="1"/>
    <x v="4"/>
    <n v="1"/>
    <s v="No"/>
    <s v="No"/>
    <s v="No"/>
    <n v="4"/>
    <s v="Phone Call"/>
    <s v="Enabled"/>
  </r>
  <r>
    <x v="1088"/>
    <x v="14"/>
    <x v="1"/>
    <s v="Married"/>
    <s v="High School"/>
    <s v="Mechanic"/>
    <n v="66694.070000000007"/>
    <n v="848"/>
    <x v="0"/>
    <x v="3"/>
    <s v="ACC-11089"/>
    <x v="0"/>
    <s v="Active"/>
    <x v="472"/>
    <x v="10"/>
    <x v="7"/>
    <n v="9283.43"/>
    <n v="100"/>
    <s v="No"/>
    <n v="2.2799999999999998"/>
    <s v="USD"/>
    <s v="BR-106"/>
    <n v="9"/>
    <n v="2188.71"/>
    <n v="50"/>
    <n v="26397.119999999999"/>
    <n v="22"/>
    <n v="70"/>
    <n v="6"/>
    <s v="2026-08-31"/>
    <n v="484.51"/>
    <s v="No"/>
    <s v="Yes"/>
    <n v="2275.3200000000002"/>
    <s v="No"/>
    <n v="0"/>
    <s v="No"/>
    <n v="0"/>
    <s v="Yes"/>
    <s v="No"/>
    <s v="No"/>
    <s v="No"/>
    <n v="93.7"/>
    <n v="2"/>
    <x v="1"/>
    <n v="9"/>
    <s v="No"/>
    <s v="No"/>
    <s v="No"/>
    <n v="1"/>
    <s v="SMS"/>
    <s v="Enabled"/>
  </r>
  <r>
    <x v="1089"/>
    <x v="28"/>
    <x v="0"/>
    <s v="Married"/>
    <s v="PhD"/>
    <s v="Accountant"/>
    <n v="37827.879999999997"/>
    <n v="702"/>
    <x v="1"/>
    <x v="1"/>
    <s v="ACC-11090"/>
    <x v="2"/>
    <s v="Active"/>
    <x v="951"/>
    <x v="2"/>
    <x v="4"/>
    <n v="18053.57"/>
    <n v="0"/>
    <s v="Yes"/>
    <n v="0.05"/>
    <s v="USD"/>
    <s v="BR-112"/>
    <n v="16"/>
    <n v="22392.44"/>
    <n v="98"/>
    <n v="29466.94"/>
    <n v="20"/>
    <n v="47"/>
    <n v="10"/>
    <s v="2026-08-31"/>
    <n v="454.91"/>
    <s v="No"/>
    <s v="Yes"/>
    <n v="308.69"/>
    <s v="No"/>
    <n v="0"/>
    <s v="No"/>
    <n v="0"/>
    <s v="Yes"/>
    <s v="Yes"/>
    <s v="No"/>
    <s v="No"/>
    <n v="123.4"/>
    <n v="3"/>
    <x v="2"/>
    <n v="6"/>
    <s v="No"/>
    <s v="No"/>
    <s v="Yes"/>
    <n v="0"/>
    <s v="SMS"/>
    <s v="Enabled"/>
  </r>
  <r>
    <x v="1090"/>
    <x v="8"/>
    <x v="1"/>
    <s v="Married"/>
    <s v="Bachelor"/>
    <s v="Software Engineer"/>
    <n v="92493.36"/>
    <n v="633"/>
    <x v="0"/>
    <x v="3"/>
    <s v="ACC-11091"/>
    <x v="0"/>
    <s v="Active"/>
    <x v="952"/>
    <x v="3"/>
    <x v="6"/>
    <n v="3833.98"/>
    <n v="0"/>
    <s v="Yes"/>
    <n v="2.33"/>
    <s v="USD"/>
    <s v="BR-101"/>
    <n v="6"/>
    <n v="4940.6000000000004"/>
    <n v="64"/>
    <n v="15201.15"/>
    <n v="18"/>
    <n v="26"/>
    <n v="65"/>
    <s v="2026-01-29"/>
    <n v="287.74"/>
    <s v="No"/>
    <s v="Yes"/>
    <n v="333.1"/>
    <s v="Yes"/>
    <n v="16511.169999999998"/>
    <s v="No"/>
    <n v="0"/>
    <s v="Yes"/>
    <s v="Yes"/>
    <s v="Yes"/>
    <s v="No"/>
    <n v="55.9"/>
    <n v="7"/>
    <x v="3"/>
    <n v="6"/>
    <s v="Yes"/>
    <s v="No"/>
    <s v="No"/>
    <n v="1"/>
    <s v="Email"/>
    <s v="Enabled"/>
  </r>
  <r>
    <x v="1091"/>
    <x v="56"/>
    <x v="1"/>
    <s v="Single"/>
    <s v="Bachelor"/>
    <s v="Accountant"/>
    <n v="111717.02"/>
    <n v="758"/>
    <x v="0"/>
    <x v="3"/>
    <s v="ACC-11092"/>
    <x v="2"/>
    <s v="Active"/>
    <x v="953"/>
    <x v="1"/>
    <x v="2"/>
    <n v="8806.7900000000009"/>
    <n v="0"/>
    <s v="Yes"/>
    <n v="0.05"/>
    <s v="USD"/>
    <s v="BR-112"/>
    <n v="46"/>
    <n v="21764.85"/>
    <n v="90"/>
    <n v="18640.009999999998"/>
    <n v="24"/>
    <n v="63"/>
    <n v="36"/>
    <s v="2026-05-04"/>
    <n v="297.08999999999997"/>
    <s v="No"/>
    <s v="Yes"/>
    <n v="115.49"/>
    <s v="Yes"/>
    <n v="7351.08"/>
    <s v="No"/>
    <n v="0"/>
    <s v="No"/>
    <s v="Yes"/>
    <s v="No"/>
    <s v="Yes"/>
    <n v="9.4"/>
    <n v="0"/>
    <x v="2"/>
    <n v="1"/>
    <s v="No"/>
    <s v="No"/>
    <s v="No"/>
    <n v="3"/>
    <s v="SMS"/>
    <s v="N/A"/>
  </r>
  <r>
    <x v="1092"/>
    <x v="4"/>
    <x v="0"/>
    <s v="Married"/>
    <s v="Bachelor"/>
    <s v="Nurse"/>
    <n v="74867.350000000006"/>
    <n v="513"/>
    <x v="0"/>
    <x v="3"/>
    <s v="ACC-11093"/>
    <x v="0"/>
    <s v="Active"/>
    <x v="954"/>
    <x v="6"/>
    <x v="10"/>
    <n v="784.7"/>
    <n v="0"/>
    <s v="Yes"/>
    <n v="0.96"/>
    <s v="USD"/>
    <s v="BR-109"/>
    <n v="11"/>
    <n v="11717.31"/>
    <n v="29"/>
    <n v="10185.700000000001"/>
    <n v="22"/>
    <n v="54"/>
    <n v="33"/>
    <s v="2026-07-01"/>
    <n v="547.58000000000004"/>
    <s v="Yes"/>
    <s v="Yes"/>
    <n v="666.45"/>
    <s v="Yes"/>
    <n v="12905.61"/>
    <s v="No"/>
    <n v="0"/>
    <s v="Yes"/>
    <s v="Yes"/>
    <s v="No"/>
    <s v="No"/>
    <n v="25.9"/>
    <n v="0"/>
    <x v="3"/>
    <n v="1"/>
    <s v="No"/>
    <s v="No"/>
    <s v="No"/>
    <n v="3"/>
    <s v="Email"/>
    <s v="N/A"/>
  </r>
  <r>
    <x v="1093"/>
    <x v="28"/>
    <x v="1"/>
    <s v="Married"/>
    <s v="Master"/>
    <s v="Entrepreneur"/>
    <n v="59189.04"/>
    <n v="565"/>
    <x v="1"/>
    <x v="3"/>
    <s v="ACC-11094"/>
    <x v="0"/>
    <s v="Active"/>
    <x v="955"/>
    <x v="3"/>
    <x v="4"/>
    <n v="8880.4599999999991"/>
    <n v="1500"/>
    <s v="Yes"/>
    <n v="1.89"/>
    <s v="USD"/>
    <s v="BR-107"/>
    <n v="51"/>
    <n v="44480.56"/>
    <n v="59"/>
    <n v="11502.01"/>
    <n v="18"/>
    <n v="34"/>
    <n v="69"/>
    <s v="2026-07-15"/>
    <n v="508.93"/>
    <s v="No"/>
    <s v="Yes"/>
    <n v="153.76"/>
    <s v="Yes"/>
    <n v="30586.99"/>
    <s v="No"/>
    <n v="0"/>
    <s v="Yes"/>
    <s v="Yes"/>
    <s v="No"/>
    <s v="No"/>
    <n v="127.6"/>
    <n v="4"/>
    <x v="4"/>
    <n v="10"/>
    <s v="No"/>
    <s v="No"/>
    <s v="No"/>
    <n v="4"/>
    <s v="SMS"/>
    <s v="Enabled"/>
  </r>
  <r>
    <x v="1094"/>
    <x v="49"/>
    <x v="0"/>
    <s v="Married"/>
    <s v="Bachelor"/>
    <s v="Retired"/>
    <n v="88522.52"/>
    <n v="841"/>
    <x v="0"/>
    <x v="0"/>
    <s v="ACC-11095"/>
    <x v="1"/>
    <s v="Active"/>
    <x v="956"/>
    <x v="6"/>
    <x v="5"/>
    <n v="10024.77"/>
    <n v="100"/>
    <s v="No"/>
    <n v="2.11"/>
    <s v="USD"/>
    <s v="BR-108"/>
    <n v="30"/>
    <n v="14843.45"/>
    <n v="44"/>
    <n v="6661.14"/>
    <n v="4"/>
    <n v="115"/>
    <n v="19"/>
    <s v="2026-01-27"/>
    <n v="290.60000000000002"/>
    <s v="Yes"/>
    <s v="Yes"/>
    <n v="4090.78"/>
    <s v="Yes"/>
    <n v="10408.94"/>
    <s v="No"/>
    <n v="0"/>
    <s v="Yes"/>
    <s v="Yes"/>
    <s v="No"/>
    <s v="No"/>
    <n v="85.7"/>
    <n v="0"/>
    <x v="2"/>
    <n v="2"/>
    <s v="No"/>
    <s v="No"/>
    <s v="No"/>
    <n v="2"/>
    <s v="SMS"/>
    <s v="Enabled"/>
  </r>
  <r>
    <x v="1095"/>
    <x v="35"/>
    <x v="0"/>
    <s v="Divorced"/>
    <s v="High School"/>
    <s v="Student"/>
    <n v="84298.23"/>
    <n v="694"/>
    <x v="0"/>
    <x v="3"/>
    <s v="ACC-11096"/>
    <x v="2"/>
    <s v="Active"/>
    <x v="957"/>
    <x v="3"/>
    <x v="10"/>
    <n v="51860.959999999999"/>
    <n v="500"/>
    <s v="Yes"/>
    <n v="0.05"/>
    <s v="USD"/>
    <s v="BR-107"/>
    <n v="58"/>
    <n v="58862.74"/>
    <n v="59"/>
    <n v="19059.8"/>
    <n v="18"/>
    <n v="40"/>
    <n v="14"/>
    <s v="2026-06-17"/>
    <n v="666"/>
    <s v="No"/>
    <s v="Yes"/>
    <n v="38.81"/>
    <s v="No"/>
    <n v="0"/>
    <s v="No"/>
    <n v="0"/>
    <s v="Yes"/>
    <s v="Yes"/>
    <s v="Yes"/>
    <s v="No"/>
    <n v="32.299999999999997"/>
    <n v="4"/>
    <x v="0"/>
    <n v="1"/>
    <s v="No"/>
    <s v="Yes"/>
    <s v="No"/>
    <n v="2"/>
    <s v="SMS"/>
    <s v="N/A"/>
  </r>
  <r>
    <x v="1096"/>
    <x v="19"/>
    <x v="0"/>
    <s v="Single"/>
    <s v="Bachelor"/>
    <s v="Teacher"/>
    <n v="58111.48"/>
    <n v="613"/>
    <x v="1"/>
    <x v="3"/>
    <s v="ACC-11097"/>
    <x v="0"/>
    <s v="Active"/>
    <x v="958"/>
    <x v="7"/>
    <x v="10"/>
    <n v="24459.25"/>
    <n v="0"/>
    <s v="Yes"/>
    <n v="1.83"/>
    <s v="USD"/>
    <s v="BR-105"/>
    <n v="43"/>
    <n v="35055.360000000001"/>
    <n v="88"/>
    <n v="44461.98"/>
    <n v="2"/>
    <n v="115"/>
    <n v="14"/>
    <s v="2026-01-14"/>
    <n v="607"/>
    <s v="No"/>
    <s v="Yes"/>
    <n v="2174.81"/>
    <s v="Yes"/>
    <n v="21072.639999999999"/>
    <s v="No"/>
    <n v="0"/>
    <s v="Yes"/>
    <s v="Yes"/>
    <s v="Yes"/>
    <s v="Yes"/>
    <n v="28.7"/>
    <n v="4"/>
    <x v="1"/>
    <n v="2"/>
    <s v="No"/>
    <s v="Yes"/>
    <s v="No"/>
    <n v="4"/>
    <s v="Email"/>
    <s v="N/A"/>
  </r>
  <r>
    <x v="1097"/>
    <x v="41"/>
    <x v="0"/>
    <s v="Single"/>
    <s v="Master"/>
    <s v="Entrepreneur"/>
    <n v="63803.91"/>
    <n v="658"/>
    <x v="0"/>
    <x v="3"/>
    <s v="ACC-11098"/>
    <x v="1"/>
    <s v="Dormant"/>
    <x v="959"/>
    <x v="0"/>
    <x v="7"/>
    <n v="2327.34"/>
    <n v="100"/>
    <s v="Yes"/>
    <n v="2.88"/>
    <s v="USD"/>
    <s v="BR-105"/>
    <n v="19"/>
    <n v="20818.66"/>
    <n v="42"/>
    <n v="6711.57"/>
    <n v="11"/>
    <n v="74"/>
    <n v="14"/>
    <s v="2026-03-13"/>
    <n v="451.32"/>
    <s v="No"/>
    <s v="Yes"/>
    <n v="4149.6400000000003"/>
    <s v="Yes"/>
    <n v="26436.1"/>
    <s v="No"/>
    <n v="0"/>
    <s v="Yes"/>
    <s v="No"/>
    <s v="No"/>
    <s v="No"/>
    <n v="94.6"/>
    <n v="7"/>
    <x v="3"/>
    <n v="4"/>
    <s v="Yes"/>
    <s v="No"/>
    <s v="No"/>
    <n v="4"/>
    <s v="Email"/>
    <s v="N/A"/>
  </r>
  <r>
    <x v="1098"/>
    <x v="29"/>
    <x v="0"/>
    <s v="Single"/>
    <s v="Bachelor"/>
    <s v="Entrepreneur"/>
    <n v="49761.64"/>
    <n v="660"/>
    <x v="1"/>
    <x v="0"/>
    <s v="ACC-11099"/>
    <x v="2"/>
    <s v="Active"/>
    <x v="960"/>
    <x v="0"/>
    <x v="10"/>
    <n v="20662.39"/>
    <n v="0"/>
    <s v="No"/>
    <n v="0.05"/>
    <s v="USD"/>
    <s v="BR-107"/>
    <n v="52"/>
    <n v="56981.599999999999"/>
    <n v="76"/>
    <n v="6327.57"/>
    <n v="6"/>
    <n v="48"/>
    <n v="41"/>
    <s v="2026-02-24"/>
    <n v="494.6"/>
    <s v="No"/>
    <s v="Yes"/>
    <n v="5631.23"/>
    <s v="No"/>
    <n v="0"/>
    <s v="No"/>
    <n v="0"/>
    <s v="Yes"/>
    <s v="Yes"/>
    <s v="No"/>
    <s v="No"/>
    <n v="22.8"/>
    <n v="2"/>
    <x v="2"/>
    <n v="5"/>
    <s v="No"/>
    <s v="No"/>
    <s v="No"/>
    <n v="0"/>
    <s v="Email"/>
    <s v="N/A"/>
  </r>
  <r>
    <x v="1099"/>
    <x v="3"/>
    <x v="1"/>
    <s v="Married"/>
    <s v="Bachelor"/>
    <s v="Chef"/>
    <n v="69117.119999999995"/>
    <n v="753"/>
    <x v="0"/>
    <x v="2"/>
    <s v="ACC-11100"/>
    <x v="0"/>
    <s v="Active"/>
    <x v="961"/>
    <x v="3"/>
    <x v="8"/>
    <n v="24021.56"/>
    <n v="0"/>
    <s v="Yes"/>
    <n v="1.75"/>
    <s v="EUR"/>
    <s v="BR-107"/>
    <n v="58"/>
    <n v="47250.28"/>
    <n v="80"/>
    <n v="6077.97"/>
    <n v="24"/>
    <n v="29"/>
    <n v="36"/>
    <s v="2026-01-14"/>
    <n v="386.44"/>
    <s v="No"/>
    <s v="Yes"/>
    <n v="1316.77"/>
    <s v="No"/>
    <n v="0"/>
    <s v="Yes"/>
    <n v="440807.42"/>
    <s v="Yes"/>
    <s v="No"/>
    <s v="No"/>
    <s v="No"/>
    <n v="68.2"/>
    <n v="2"/>
    <x v="2"/>
    <n v="6"/>
    <s v="No"/>
    <s v="Yes"/>
    <s v="No"/>
    <n v="1"/>
    <s v="Email"/>
    <s v="Disabled"/>
  </r>
  <r>
    <x v="1100"/>
    <x v="22"/>
    <x v="1"/>
    <s v="Married"/>
    <s v="Master"/>
    <s v="Sales Manager"/>
    <n v="72472.73"/>
    <n v="514"/>
    <x v="0"/>
    <x v="0"/>
    <s v="ACC-11101"/>
    <x v="2"/>
    <s v="Active"/>
    <x v="962"/>
    <x v="2"/>
    <x v="3"/>
    <n v="7919.14"/>
    <n v="100"/>
    <s v="No"/>
    <n v="0.05"/>
    <s v="USD"/>
    <s v="BR-102"/>
    <n v="37"/>
    <n v="26197.3"/>
    <n v="19"/>
    <n v="4760.2299999999996"/>
    <n v="4"/>
    <n v="82"/>
    <n v="40"/>
    <s v="2026-05-01"/>
    <n v="552.80999999999995"/>
    <s v="No"/>
    <s v="Yes"/>
    <n v="2425.0500000000002"/>
    <s v="Yes"/>
    <n v="12189.75"/>
    <s v="No"/>
    <n v="0"/>
    <s v="No"/>
    <s v="No"/>
    <s v="No"/>
    <s v="No"/>
    <n v="111.1"/>
    <n v="1"/>
    <x v="0"/>
    <n v="4"/>
    <s v="No"/>
    <s v="No"/>
    <s v="No"/>
    <n v="1"/>
    <s v="Email"/>
    <s v="Disabled"/>
  </r>
  <r>
    <x v="1101"/>
    <x v="30"/>
    <x v="1"/>
    <s v="Single"/>
    <s v="Master"/>
    <s v="Chef"/>
    <n v="45496.68"/>
    <n v="536"/>
    <x v="1"/>
    <x v="0"/>
    <s v="ACC-11102"/>
    <x v="1"/>
    <s v="Active"/>
    <x v="417"/>
    <x v="0"/>
    <x v="2"/>
    <n v="667.64"/>
    <n v="0"/>
    <s v="Yes"/>
    <n v="1.95"/>
    <s v="USD"/>
    <s v="BR-102"/>
    <n v="51"/>
    <n v="14393.09"/>
    <n v="99"/>
    <n v="19067.32"/>
    <n v="11"/>
    <n v="52"/>
    <n v="68"/>
    <s v="2026-03-01"/>
    <n v="223.07"/>
    <s v="No"/>
    <s v="No"/>
    <n v="0"/>
    <s v="No"/>
    <n v="0"/>
    <s v="Yes"/>
    <n v="430462.33"/>
    <s v="No"/>
    <s v="Yes"/>
    <s v="Yes"/>
    <s v="Yes"/>
    <n v="10.7"/>
    <n v="7"/>
    <x v="4"/>
    <n v="10"/>
    <s v="No"/>
    <s v="No"/>
    <s v="No"/>
    <n v="3"/>
    <s v="Phone Call"/>
    <s v="N/A"/>
  </r>
  <r>
    <x v="1102"/>
    <x v="32"/>
    <x v="0"/>
    <s v="Married"/>
    <s v="Master"/>
    <s v="Chef"/>
    <n v="38133.089999999997"/>
    <n v="654"/>
    <x v="1"/>
    <x v="2"/>
    <s v="ACC-11103"/>
    <x v="2"/>
    <s v="Dormant"/>
    <x v="474"/>
    <x v="4"/>
    <x v="3"/>
    <n v="1781.02"/>
    <n v="100"/>
    <s v="No"/>
    <n v="0.05"/>
    <s v="USD"/>
    <s v="BR-107"/>
    <n v="7"/>
    <n v="5894"/>
    <n v="50"/>
    <n v="22722.080000000002"/>
    <n v="26"/>
    <n v="75"/>
    <n v="19"/>
    <s v="2026-01-05"/>
    <n v="502.04"/>
    <s v="No"/>
    <s v="Yes"/>
    <n v="2783.89"/>
    <s v="No"/>
    <n v="0"/>
    <s v="No"/>
    <n v="0"/>
    <s v="No"/>
    <s v="Yes"/>
    <s v="No"/>
    <s v="No"/>
    <n v="108.1"/>
    <n v="3"/>
    <x v="0"/>
    <n v="5"/>
    <s v="No"/>
    <s v="No"/>
    <s v="No"/>
    <n v="3"/>
    <s v="SMS"/>
    <s v="Disabled"/>
  </r>
  <r>
    <x v="1103"/>
    <x v="26"/>
    <x v="1"/>
    <s v="Married"/>
    <s v="High School"/>
    <s v="Retired"/>
    <n v="31849.61"/>
    <n v="526"/>
    <x v="1"/>
    <x v="3"/>
    <s v="ACC-11104"/>
    <x v="0"/>
    <s v="Active"/>
    <x v="963"/>
    <x v="1"/>
    <x v="8"/>
    <n v="3066.51"/>
    <n v="0"/>
    <s v="No"/>
    <n v="1.37"/>
    <s v="USD"/>
    <s v="BR-105"/>
    <n v="46"/>
    <n v="23738.28"/>
    <n v="49"/>
    <n v="19197.72"/>
    <n v="3"/>
    <n v="10"/>
    <n v="77"/>
    <s v="2026-03-22"/>
    <n v="451.96"/>
    <s v="No"/>
    <s v="No"/>
    <n v="0"/>
    <s v="No"/>
    <n v="0"/>
    <s v="No"/>
    <n v="0"/>
    <s v="Yes"/>
    <s v="No"/>
    <s v="No"/>
    <s v="Yes"/>
    <n v="57.4"/>
    <n v="6"/>
    <x v="2"/>
    <n v="10"/>
    <s v="No"/>
    <s v="No"/>
    <s v="No"/>
    <n v="4"/>
    <s v="Phone Call"/>
    <s v="Enabled"/>
  </r>
  <r>
    <x v="1104"/>
    <x v="46"/>
    <x v="0"/>
    <s v="Married"/>
    <s v="Bachelor"/>
    <s v="Nurse"/>
    <n v="75413.37"/>
    <n v="511"/>
    <x v="0"/>
    <x v="2"/>
    <s v="ACC-11105"/>
    <x v="2"/>
    <s v="Active"/>
    <x v="347"/>
    <x v="9"/>
    <x v="4"/>
    <n v="39129.160000000003"/>
    <n v="0"/>
    <s v="Yes"/>
    <n v="0.05"/>
    <s v="EUR"/>
    <s v="BR-102"/>
    <n v="52"/>
    <n v="13999.53"/>
    <n v="15"/>
    <n v="4403.62"/>
    <n v="19"/>
    <n v="64"/>
    <n v="20"/>
    <s v="2026-07-05"/>
    <n v="274.67"/>
    <s v="No"/>
    <s v="No"/>
    <n v="0"/>
    <s v="No"/>
    <n v="0"/>
    <s v="No"/>
    <n v="0"/>
    <s v="Yes"/>
    <s v="No"/>
    <s v="Yes"/>
    <s v="No"/>
    <n v="121.3"/>
    <n v="6"/>
    <x v="1"/>
    <n v="7"/>
    <s v="No"/>
    <s v="Yes"/>
    <s v="No"/>
    <n v="2"/>
    <s v="SMS"/>
    <s v="N/A"/>
  </r>
  <r>
    <x v="1105"/>
    <x v="0"/>
    <x v="2"/>
    <s v="Married"/>
    <s v="Bachelor"/>
    <s v="Accountant"/>
    <n v="64712.94"/>
    <n v="566"/>
    <x v="0"/>
    <x v="3"/>
    <s v="ACC-11106"/>
    <x v="2"/>
    <s v="Active"/>
    <x v="964"/>
    <x v="8"/>
    <x v="9"/>
    <n v="12801.64"/>
    <n v="100"/>
    <s v="No"/>
    <n v="0.05"/>
    <s v="USD"/>
    <s v="BR-101"/>
    <n v="6"/>
    <n v="3776.97"/>
    <n v="42"/>
    <n v="28356.6"/>
    <n v="18"/>
    <n v="117"/>
    <n v="50"/>
    <s v="2026-08-09"/>
    <n v="669.45"/>
    <s v="No"/>
    <s v="No"/>
    <n v="0"/>
    <s v="No"/>
    <n v="0"/>
    <s v="No"/>
    <n v="0"/>
    <s v="Yes"/>
    <s v="No"/>
    <s v="No"/>
    <s v="No"/>
    <n v="76.2"/>
    <n v="5"/>
    <x v="2"/>
    <n v="6"/>
    <s v="No"/>
    <s v="Yes"/>
    <s v="No"/>
    <n v="2"/>
    <s v="Email"/>
    <s v="N/A"/>
  </r>
  <r>
    <x v="1106"/>
    <x v="31"/>
    <x v="0"/>
    <s v="Married"/>
    <s v="Bachelor"/>
    <s v="Chef"/>
    <n v="62910.65"/>
    <n v="529"/>
    <x v="0"/>
    <x v="0"/>
    <s v="ACC-11107"/>
    <x v="2"/>
    <s v="Active"/>
    <x v="965"/>
    <x v="1"/>
    <x v="6"/>
    <n v="47922.9"/>
    <n v="1500"/>
    <s v="Yes"/>
    <n v="0.05"/>
    <s v="USD"/>
    <s v="BR-109"/>
    <n v="21"/>
    <n v="6587.9"/>
    <n v="25"/>
    <n v="10717.76"/>
    <n v="12"/>
    <n v="112"/>
    <n v="48"/>
    <s v="2026-03-02"/>
    <n v="376.21"/>
    <s v="No"/>
    <s v="No"/>
    <n v="0"/>
    <s v="Yes"/>
    <n v="20201.689999999999"/>
    <s v="Yes"/>
    <n v="178247.6"/>
    <s v="No"/>
    <s v="No"/>
    <s v="No"/>
    <s v="No"/>
    <n v="45"/>
    <n v="0"/>
    <x v="2"/>
    <n v="1"/>
    <s v="No"/>
    <s v="No"/>
    <s v="No"/>
    <n v="0"/>
    <s v="Email"/>
    <s v="Disabled"/>
  </r>
  <r>
    <x v="1107"/>
    <x v="42"/>
    <x v="0"/>
    <s v="Divorced"/>
    <s v="Bachelor"/>
    <s v="Mechanic"/>
    <n v="76613.149999999994"/>
    <n v="595"/>
    <x v="0"/>
    <x v="0"/>
    <s v="ACC-11108"/>
    <x v="0"/>
    <s v="Active"/>
    <x v="966"/>
    <x v="3"/>
    <x v="1"/>
    <n v="36542.959999999999"/>
    <n v="0"/>
    <s v="Yes"/>
    <n v="3.29"/>
    <s v="USD"/>
    <s v="BR-111"/>
    <n v="5"/>
    <n v="4768.32"/>
    <n v="33"/>
    <n v="3915.37"/>
    <n v="14"/>
    <n v="60"/>
    <n v="39"/>
    <s v="2026-02-17"/>
    <n v="228.52"/>
    <s v="No"/>
    <s v="Yes"/>
    <n v="7052.39"/>
    <s v="Yes"/>
    <n v="23069.19"/>
    <s v="No"/>
    <n v="0"/>
    <s v="Yes"/>
    <s v="Yes"/>
    <s v="Yes"/>
    <s v="Yes"/>
    <n v="139.80000000000001"/>
    <n v="3"/>
    <x v="2"/>
    <n v="4"/>
    <s v="No"/>
    <s v="No"/>
    <s v="No"/>
    <n v="3"/>
    <s v="Email"/>
    <s v="Disabled"/>
  </r>
  <r>
    <x v="1108"/>
    <x v="0"/>
    <x v="1"/>
    <s v="Single"/>
    <s v="High School"/>
    <s v="Accountant"/>
    <n v="42475.95"/>
    <n v="714"/>
    <x v="1"/>
    <x v="2"/>
    <s v="ACC-11109"/>
    <x v="2"/>
    <s v="Active"/>
    <x v="778"/>
    <x v="11"/>
    <x v="6"/>
    <n v="4737.24"/>
    <n v="100"/>
    <s v="Yes"/>
    <n v="0.05"/>
    <s v="USD"/>
    <s v="BR-108"/>
    <n v="40"/>
    <n v="34190.79"/>
    <n v="69"/>
    <n v="18755.810000000001"/>
    <n v="23"/>
    <n v="14"/>
    <n v="55"/>
    <s v="2026-03-19"/>
    <n v="485.75"/>
    <s v="No"/>
    <s v="Yes"/>
    <n v="4649.0600000000004"/>
    <s v="No"/>
    <n v="0"/>
    <s v="No"/>
    <n v="0"/>
    <s v="Yes"/>
    <s v="Yes"/>
    <s v="Yes"/>
    <s v="No"/>
    <n v="53.7"/>
    <n v="6"/>
    <x v="0"/>
    <n v="2"/>
    <s v="No"/>
    <s v="No"/>
    <s v="No"/>
    <n v="0"/>
    <s v="SMS"/>
    <s v="Enabled"/>
  </r>
  <r>
    <x v="1109"/>
    <x v="15"/>
    <x v="0"/>
    <s v="Single"/>
    <s v="Bachelor"/>
    <s v="Nurse"/>
    <n v="38243.68"/>
    <n v="693"/>
    <x v="1"/>
    <x v="1"/>
    <s v="ACC-11110"/>
    <x v="0"/>
    <s v="Active"/>
    <x v="967"/>
    <x v="8"/>
    <x v="9"/>
    <n v="21798.93"/>
    <n v="100"/>
    <s v="No"/>
    <n v="3.06"/>
    <s v="EUR"/>
    <s v="BR-102"/>
    <n v="47"/>
    <n v="57817.41"/>
    <n v="83"/>
    <n v="64740.37"/>
    <n v="9"/>
    <n v="21"/>
    <n v="62"/>
    <s v="2026-08-23"/>
    <n v="942.75"/>
    <s v="No"/>
    <s v="Yes"/>
    <n v="1373.58"/>
    <s v="No"/>
    <n v="0"/>
    <s v="Yes"/>
    <n v="202137.16"/>
    <s v="Yes"/>
    <s v="Yes"/>
    <s v="Yes"/>
    <s v="No"/>
    <n v="75.599999999999994"/>
    <n v="3"/>
    <x v="0"/>
    <n v="4"/>
    <s v="No"/>
    <s v="No"/>
    <s v="No"/>
    <n v="1"/>
    <s v="Email"/>
    <s v="N/A"/>
  </r>
  <r>
    <x v="1110"/>
    <x v="39"/>
    <x v="0"/>
    <s v="Married"/>
    <s v="Bachelor"/>
    <s v="Teacher"/>
    <n v="71027.05"/>
    <n v="634"/>
    <x v="0"/>
    <x v="3"/>
    <s v="ACC-11111"/>
    <x v="2"/>
    <s v="Active"/>
    <x v="968"/>
    <x v="11"/>
    <x v="8"/>
    <n v="3355.01"/>
    <n v="0"/>
    <s v="Yes"/>
    <n v="0.05"/>
    <s v="USD"/>
    <s v="BR-102"/>
    <n v="21"/>
    <n v="11506.4"/>
    <n v="20"/>
    <n v="15654.66"/>
    <n v="27"/>
    <n v="23"/>
    <n v="9"/>
    <s v="2026-07-22"/>
    <n v="662.46"/>
    <s v="No"/>
    <s v="No"/>
    <n v="0"/>
    <s v="No"/>
    <n v="0"/>
    <s v="No"/>
    <n v="0"/>
    <s v="No"/>
    <s v="Yes"/>
    <s v="Yes"/>
    <s v="No"/>
    <n v="65.7"/>
    <n v="6"/>
    <x v="3"/>
    <n v="6"/>
    <s v="No"/>
    <s v="No"/>
    <s v="No"/>
    <n v="4"/>
    <s v="Email"/>
    <s v="Enabled"/>
  </r>
  <r>
    <x v="1111"/>
    <x v="17"/>
    <x v="1"/>
    <s v="Divorced"/>
    <s v="High School"/>
    <s v="Sales Manager"/>
    <n v="21783.03"/>
    <n v="789"/>
    <x v="1"/>
    <x v="1"/>
    <s v="ACC-11112"/>
    <x v="3"/>
    <s v="Active"/>
    <x v="969"/>
    <x v="8"/>
    <x v="10"/>
    <n v="458.22"/>
    <n v="100"/>
    <s v="No"/>
    <n v="4.13"/>
    <s v="USD"/>
    <s v="BR-103"/>
    <n v="6"/>
    <n v="4097.93"/>
    <n v="53"/>
    <n v="12773.2"/>
    <n v="0"/>
    <n v="69"/>
    <n v="42"/>
    <s v="2026-01-06"/>
    <n v="285.95"/>
    <s v="No"/>
    <s v="No"/>
    <n v="0"/>
    <s v="No"/>
    <n v="0"/>
    <s v="No"/>
    <n v="0"/>
    <s v="No"/>
    <s v="Yes"/>
    <s v="Yes"/>
    <s v="No"/>
    <n v="28.2"/>
    <n v="4"/>
    <x v="3"/>
    <n v="3"/>
    <s v="No"/>
    <s v="No"/>
    <s v="No"/>
    <n v="2"/>
    <s v="Phone Call"/>
    <s v="Disabled"/>
  </r>
  <r>
    <x v="1112"/>
    <x v="22"/>
    <x v="1"/>
    <s v="Married"/>
    <s v="Bachelor"/>
    <s v="Accountant"/>
    <n v="58525.39"/>
    <n v="531"/>
    <x v="1"/>
    <x v="1"/>
    <s v="ACC-11113"/>
    <x v="0"/>
    <s v="Active"/>
    <x v="970"/>
    <x v="3"/>
    <x v="1"/>
    <n v="17051.97"/>
    <n v="0"/>
    <s v="Yes"/>
    <n v="2.04"/>
    <s v="USD"/>
    <s v="BR-104"/>
    <n v="37"/>
    <n v="40538.51"/>
    <n v="95"/>
    <n v="16665.57"/>
    <n v="2"/>
    <n v="112"/>
    <n v="10"/>
    <s v="2026-02-06"/>
    <n v="433.36"/>
    <s v="No"/>
    <s v="Yes"/>
    <n v="5881.07"/>
    <s v="No"/>
    <n v="0"/>
    <s v="No"/>
    <n v="0"/>
    <s v="Yes"/>
    <s v="Yes"/>
    <s v="Yes"/>
    <s v="No"/>
    <n v="139.80000000000001"/>
    <n v="0"/>
    <x v="3"/>
    <n v="1"/>
    <s v="No"/>
    <s v="No"/>
    <s v="No"/>
    <n v="3"/>
    <s v="Email"/>
    <s v="Disabled"/>
  </r>
  <r>
    <x v="1113"/>
    <x v="42"/>
    <x v="0"/>
    <s v="Single"/>
    <s v="High School"/>
    <s v="Student"/>
    <n v="126661.16"/>
    <n v="538"/>
    <x v="2"/>
    <x v="1"/>
    <s v="ACC-11114"/>
    <x v="0"/>
    <s v="Active"/>
    <x v="971"/>
    <x v="0"/>
    <x v="8"/>
    <n v="17156"/>
    <n v="0"/>
    <s v="Yes"/>
    <n v="3.28"/>
    <s v="EUR"/>
    <s v="BR-109"/>
    <n v="33"/>
    <n v="49197.32"/>
    <n v="12"/>
    <n v="5061.1899999999996"/>
    <n v="17"/>
    <n v="105"/>
    <n v="55"/>
    <s v="2026-01-20"/>
    <n v="1205.74"/>
    <s v="No"/>
    <s v="Yes"/>
    <n v="454.43"/>
    <s v="No"/>
    <n v="0"/>
    <s v="No"/>
    <n v="0"/>
    <s v="Yes"/>
    <s v="Yes"/>
    <s v="Yes"/>
    <s v="Yes"/>
    <n v="58.6"/>
    <n v="7"/>
    <x v="2"/>
    <n v="10"/>
    <s v="No"/>
    <s v="No"/>
    <s v="No"/>
    <n v="3"/>
    <s v="SMS"/>
    <s v="Disabled"/>
  </r>
  <r>
    <x v="1114"/>
    <x v="53"/>
    <x v="0"/>
    <s v="Single"/>
    <s v="Associate Degree"/>
    <s v="Retired"/>
    <n v="31286.560000000001"/>
    <n v="705"/>
    <x v="1"/>
    <x v="0"/>
    <s v="ACC-11115"/>
    <x v="2"/>
    <s v="Active"/>
    <x v="972"/>
    <x v="7"/>
    <x v="2"/>
    <n v="4063.69"/>
    <n v="0"/>
    <s v="Yes"/>
    <n v="0.05"/>
    <s v="USD"/>
    <s v="BR-112"/>
    <n v="10"/>
    <n v="13754.21"/>
    <n v="47"/>
    <n v="19321.64"/>
    <n v="15"/>
    <n v="49"/>
    <n v="18"/>
    <s v="2026-01-31"/>
    <n v="580.28"/>
    <s v="No"/>
    <s v="No"/>
    <n v="0"/>
    <s v="No"/>
    <n v="0"/>
    <s v="No"/>
    <n v="0"/>
    <s v="Yes"/>
    <s v="Yes"/>
    <s v="No"/>
    <s v="No"/>
    <n v="17.3"/>
    <n v="2"/>
    <x v="3"/>
    <n v="7"/>
    <s v="No"/>
    <s v="Yes"/>
    <s v="No"/>
    <n v="4"/>
    <s v="Email"/>
    <s v="Enabled"/>
  </r>
  <r>
    <x v="1115"/>
    <x v="40"/>
    <x v="0"/>
    <s v="Married"/>
    <s v="High School"/>
    <s v="Entrepreneur"/>
    <n v="54256.44"/>
    <n v="542"/>
    <x v="1"/>
    <x v="3"/>
    <s v="ACC-11116"/>
    <x v="2"/>
    <s v="Dormant"/>
    <x v="973"/>
    <x v="9"/>
    <x v="8"/>
    <n v="19459.900000000001"/>
    <n v="500"/>
    <s v="No"/>
    <n v="0.05"/>
    <s v="USD"/>
    <s v="BR-106"/>
    <n v="47"/>
    <n v="41222.400000000001"/>
    <n v="49"/>
    <n v="17522.560000000001"/>
    <n v="11"/>
    <n v="119"/>
    <n v="52"/>
    <s v="2026-04-22"/>
    <n v="611.92999999999995"/>
    <s v="No"/>
    <s v="Yes"/>
    <n v="5776.65"/>
    <s v="No"/>
    <n v="0"/>
    <s v="No"/>
    <n v="0"/>
    <s v="Yes"/>
    <s v="No"/>
    <s v="Yes"/>
    <s v="No"/>
    <n v="61.1"/>
    <n v="3"/>
    <x v="3"/>
    <n v="3"/>
    <s v="No"/>
    <s v="No"/>
    <s v="No"/>
    <n v="4"/>
    <s v="Phone Call"/>
    <s v="Enabled"/>
  </r>
  <r>
    <x v="1116"/>
    <x v="22"/>
    <x v="0"/>
    <s v="Single"/>
    <s v="Bachelor"/>
    <s v="Teacher"/>
    <n v="15000"/>
    <n v="836"/>
    <x v="1"/>
    <x v="1"/>
    <s v="ACC-11117"/>
    <x v="0"/>
    <s v="Active"/>
    <x v="974"/>
    <x v="3"/>
    <x v="0"/>
    <n v="8690.16"/>
    <n v="0"/>
    <s v="Yes"/>
    <n v="2.88"/>
    <s v="USD"/>
    <s v="BR-103"/>
    <n v="40"/>
    <n v="43253.26"/>
    <n v="96"/>
    <n v="42913.72"/>
    <n v="15"/>
    <n v="117"/>
    <n v="16"/>
    <s v="2026-02-11"/>
    <n v="633.58000000000004"/>
    <s v="No"/>
    <s v="No"/>
    <n v="0"/>
    <s v="No"/>
    <n v="0"/>
    <s v="No"/>
    <n v="0"/>
    <s v="Yes"/>
    <s v="Yes"/>
    <s v="Yes"/>
    <s v="No"/>
    <n v="43.7"/>
    <n v="4"/>
    <x v="4"/>
    <n v="3"/>
    <s v="No"/>
    <s v="No"/>
    <s v="No"/>
    <n v="3"/>
    <s v="SMS"/>
    <s v="N/A"/>
  </r>
  <r>
    <x v="1117"/>
    <x v="36"/>
    <x v="0"/>
    <s v="Married"/>
    <s v="Bachelor"/>
    <s v="Nurse"/>
    <n v="59156.800000000003"/>
    <n v="758"/>
    <x v="1"/>
    <x v="1"/>
    <s v="ACC-11118"/>
    <x v="2"/>
    <s v="Dormant"/>
    <x v="149"/>
    <x v="6"/>
    <x v="5"/>
    <n v="7492.8"/>
    <n v="0"/>
    <s v="Yes"/>
    <n v="0.05"/>
    <s v="EUR"/>
    <s v="BR-114"/>
    <n v="28"/>
    <n v="24961.97"/>
    <n v="28"/>
    <n v="6276.1"/>
    <n v="10"/>
    <n v="18"/>
    <n v="56"/>
    <s v="2026-06-26"/>
    <n v="557.82000000000005"/>
    <s v="No"/>
    <s v="No"/>
    <n v="0"/>
    <s v="No"/>
    <n v="0"/>
    <s v="No"/>
    <n v="0"/>
    <s v="Yes"/>
    <s v="Yes"/>
    <s v="No"/>
    <s v="No"/>
    <n v="86.5"/>
    <n v="7"/>
    <x v="0"/>
    <n v="5"/>
    <s v="No"/>
    <s v="No"/>
    <s v="No"/>
    <n v="3"/>
    <s v="Email"/>
    <s v="Enabled"/>
  </r>
  <r>
    <x v="1118"/>
    <x v="46"/>
    <x v="0"/>
    <s v="Widowed"/>
    <s v="Bachelor"/>
    <s v="Chef"/>
    <n v="114163.41"/>
    <n v="748"/>
    <x v="0"/>
    <x v="3"/>
    <s v="ACC-11119"/>
    <x v="1"/>
    <s v="Active"/>
    <x v="975"/>
    <x v="2"/>
    <x v="3"/>
    <n v="14603.67"/>
    <n v="0"/>
    <s v="Yes"/>
    <n v="3.23"/>
    <s v="USD"/>
    <s v="BR-108"/>
    <n v="15"/>
    <n v="11478.71"/>
    <n v="49"/>
    <n v="6673.65"/>
    <n v="10"/>
    <n v="51"/>
    <n v="72"/>
    <s v="2026-01-29"/>
    <n v="283.63"/>
    <s v="No"/>
    <s v="Yes"/>
    <n v="1079.25"/>
    <s v="Yes"/>
    <n v="18979.009999999998"/>
    <s v="No"/>
    <n v="0"/>
    <s v="Yes"/>
    <s v="Yes"/>
    <s v="Yes"/>
    <s v="No"/>
    <n v="111.3"/>
    <n v="2"/>
    <x v="3"/>
    <n v="7"/>
    <s v="No"/>
    <s v="No"/>
    <s v="No"/>
    <n v="2"/>
    <s v="Phone Call"/>
    <s v="Enabled"/>
  </r>
  <r>
    <x v="1119"/>
    <x v="14"/>
    <x v="1"/>
    <s v="Married"/>
    <s v="Bachelor"/>
    <s v="Mechanic"/>
    <n v="76672.94"/>
    <n v="573"/>
    <x v="0"/>
    <x v="1"/>
    <s v="ACC-11120"/>
    <x v="2"/>
    <s v="Active"/>
    <x v="976"/>
    <x v="5"/>
    <x v="9"/>
    <n v="18322.919999999998"/>
    <n v="0"/>
    <s v="Yes"/>
    <n v="0.05"/>
    <s v="USD"/>
    <s v="BR-106"/>
    <n v="9"/>
    <n v="8846.8799999999992"/>
    <n v="62"/>
    <n v="29626.46"/>
    <n v="27"/>
    <n v="51"/>
    <n v="63"/>
    <s v="2026-02-01"/>
    <n v="541.88"/>
    <s v="No"/>
    <s v="Yes"/>
    <n v="285.12"/>
    <s v="No"/>
    <n v="0"/>
    <s v="No"/>
    <n v="0"/>
    <s v="Yes"/>
    <s v="Yes"/>
    <s v="Yes"/>
    <s v="No"/>
    <n v="78.599999999999994"/>
    <n v="4"/>
    <x v="0"/>
    <n v="1"/>
    <s v="No"/>
    <s v="No"/>
    <s v="No"/>
    <n v="2"/>
    <s v="SMS"/>
    <s v="Enabled"/>
  </r>
  <r>
    <x v="1120"/>
    <x v="50"/>
    <x v="1"/>
    <s v="Married"/>
    <s v="Master"/>
    <s v="Mechanic"/>
    <n v="49655.519999999997"/>
    <n v="818"/>
    <x v="1"/>
    <x v="3"/>
    <s v="ACC-11121"/>
    <x v="2"/>
    <s v="Active"/>
    <x v="977"/>
    <x v="1"/>
    <x v="4"/>
    <n v="16271.52"/>
    <n v="0"/>
    <s v="Yes"/>
    <n v="0.05"/>
    <s v="GBP"/>
    <s v="BR-108"/>
    <n v="34"/>
    <n v="23883.27"/>
    <n v="86"/>
    <n v="64452.57"/>
    <n v="22"/>
    <n v="42"/>
    <n v="22"/>
    <s v="2026-08-17"/>
    <n v="736.13"/>
    <s v="No"/>
    <s v="Yes"/>
    <n v="2095.5700000000002"/>
    <s v="No"/>
    <n v="0"/>
    <s v="No"/>
    <n v="0"/>
    <s v="Yes"/>
    <s v="Yes"/>
    <s v="Yes"/>
    <s v="Yes"/>
    <n v="116.6"/>
    <n v="3"/>
    <x v="1"/>
    <n v="1"/>
    <s v="No"/>
    <s v="No"/>
    <s v="No"/>
    <n v="4"/>
    <s v="SMS"/>
    <s v="Disabled"/>
  </r>
  <r>
    <x v="1121"/>
    <x v="49"/>
    <x v="1"/>
    <s v="Married"/>
    <s v="Associate Degree"/>
    <s v="Sales Manager"/>
    <n v="119535.27"/>
    <n v="795"/>
    <x v="0"/>
    <x v="0"/>
    <s v="ACC-11122"/>
    <x v="0"/>
    <s v="Active"/>
    <x v="247"/>
    <x v="2"/>
    <x v="2"/>
    <n v="9327.91"/>
    <n v="0"/>
    <s v="Yes"/>
    <n v="3.2"/>
    <s v="USD"/>
    <s v="BR-110"/>
    <n v="14"/>
    <n v="7899.43"/>
    <n v="45"/>
    <n v="6899.04"/>
    <n v="21"/>
    <n v="34"/>
    <n v="57"/>
    <s v="2026-07-05"/>
    <n v="250.82"/>
    <s v="No"/>
    <s v="Yes"/>
    <n v="1658.49"/>
    <s v="No"/>
    <n v="0"/>
    <s v="No"/>
    <n v="0"/>
    <s v="Yes"/>
    <s v="No"/>
    <s v="Yes"/>
    <s v="Yes"/>
    <n v="14.9"/>
    <n v="5"/>
    <x v="4"/>
    <n v="8"/>
    <s v="No"/>
    <s v="No"/>
    <s v="No"/>
    <n v="1"/>
    <s v="Phone Call"/>
    <s v="Disabled"/>
  </r>
  <r>
    <x v="1122"/>
    <x v="35"/>
    <x v="0"/>
    <s v="Single"/>
    <s v="High School"/>
    <s v="Nurse"/>
    <n v="21441.18"/>
    <n v="773"/>
    <x v="1"/>
    <x v="0"/>
    <s v="ACC-11123"/>
    <x v="1"/>
    <s v="Active"/>
    <x v="978"/>
    <x v="8"/>
    <x v="1"/>
    <n v="15897.56"/>
    <n v="0"/>
    <s v="Yes"/>
    <n v="3.31"/>
    <s v="USD"/>
    <s v="BR-112"/>
    <n v="41"/>
    <n v="45812.42"/>
    <n v="76"/>
    <n v="43974.44"/>
    <n v="13"/>
    <n v="111"/>
    <n v="35"/>
    <s v="2026-06-21"/>
    <n v="767.41"/>
    <s v="No"/>
    <s v="No"/>
    <n v="0"/>
    <s v="Yes"/>
    <n v="15008.89"/>
    <s v="No"/>
    <n v="0"/>
    <s v="Yes"/>
    <s v="Yes"/>
    <s v="Yes"/>
    <s v="No"/>
    <n v="135.6"/>
    <n v="3"/>
    <x v="1"/>
    <n v="5"/>
    <s v="No"/>
    <s v="No"/>
    <s v="No"/>
    <n v="1"/>
    <s v="Email"/>
    <s v="N/A"/>
  </r>
  <r>
    <x v="1123"/>
    <x v="28"/>
    <x v="0"/>
    <s v="Divorced"/>
    <s v="Master"/>
    <s v="Teacher"/>
    <n v="76348.58"/>
    <n v="822"/>
    <x v="0"/>
    <x v="3"/>
    <s v="ACC-11124"/>
    <x v="0"/>
    <s v="Active"/>
    <x v="979"/>
    <x v="4"/>
    <x v="5"/>
    <n v="25100.080000000002"/>
    <n v="0"/>
    <s v="Yes"/>
    <n v="3.27"/>
    <s v="USD"/>
    <s v="BR-102"/>
    <n v="31"/>
    <n v="41340.53"/>
    <n v="95"/>
    <n v="35950.14"/>
    <n v="16"/>
    <n v="87"/>
    <n v="39"/>
    <s v="2026-08-30"/>
    <n v="613.41999999999996"/>
    <s v="No"/>
    <s v="Yes"/>
    <n v="777.24"/>
    <s v="No"/>
    <n v="0"/>
    <s v="No"/>
    <n v="0"/>
    <s v="Yes"/>
    <s v="Yes"/>
    <s v="No"/>
    <s v="No"/>
    <n v="84.1"/>
    <n v="3"/>
    <x v="0"/>
    <n v="6"/>
    <s v="No"/>
    <s v="No"/>
    <s v="No"/>
    <n v="4"/>
    <s v="Email"/>
    <s v="Enabled"/>
  </r>
  <r>
    <x v="1124"/>
    <x v="12"/>
    <x v="0"/>
    <s v="Married"/>
    <s v="High School"/>
    <s v="Student"/>
    <n v="66622.820000000007"/>
    <n v="689"/>
    <x v="0"/>
    <x v="3"/>
    <s v="ACC-11125"/>
    <x v="0"/>
    <s v="Active"/>
    <x v="980"/>
    <x v="11"/>
    <x v="5"/>
    <n v="20278.53"/>
    <n v="500"/>
    <s v="Yes"/>
    <n v="3.25"/>
    <s v="EUR"/>
    <s v="BR-108"/>
    <n v="31"/>
    <n v="17807.38"/>
    <n v="98"/>
    <n v="26507.279999999999"/>
    <n v="18"/>
    <n v="18"/>
    <n v="8"/>
    <s v="2026-09-03"/>
    <n v="343.52"/>
    <s v="No"/>
    <s v="Yes"/>
    <n v="3371.11"/>
    <s v="No"/>
    <n v="0"/>
    <s v="No"/>
    <n v="0"/>
    <s v="Yes"/>
    <s v="No"/>
    <s v="No"/>
    <s v="No"/>
    <n v="90.3"/>
    <n v="6"/>
    <x v="0"/>
    <n v="2"/>
    <s v="No"/>
    <s v="No"/>
    <s v="No"/>
    <n v="4"/>
    <s v="SMS"/>
    <s v="N/A"/>
  </r>
  <r>
    <x v="1125"/>
    <x v="28"/>
    <x v="1"/>
    <s v="Married"/>
    <s v="PhD"/>
    <s v="Entrepreneur"/>
    <n v="58824.38"/>
    <n v="637"/>
    <x v="1"/>
    <x v="1"/>
    <s v="ACC-11126"/>
    <x v="0"/>
    <s v="Active"/>
    <x v="981"/>
    <x v="0"/>
    <x v="8"/>
    <n v="41979.09"/>
    <n v="100"/>
    <s v="No"/>
    <n v="3.17"/>
    <s v="USD"/>
    <s v="BR-111"/>
    <n v="28"/>
    <n v="31330.85"/>
    <n v="29"/>
    <n v="20005.13"/>
    <n v="10"/>
    <n v="100"/>
    <n v="13"/>
    <s v="2026-07-13"/>
    <n v="900.63"/>
    <s v="No"/>
    <s v="Yes"/>
    <n v="3524.93"/>
    <s v="No"/>
    <n v="0"/>
    <s v="Yes"/>
    <n v="305214.56"/>
    <s v="Yes"/>
    <s v="Yes"/>
    <s v="Yes"/>
    <s v="Yes"/>
    <n v="59.1"/>
    <n v="0"/>
    <x v="1"/>
    <n v="5"/>
    <s v="No"/>
    <s v="Yes"/>
    <s v="Yes"/>
    <n v="0"/>
    <s v="SMS"/>
    <s v="Enabled"/>
  </r>
  <r>
    <x v="1126"/>
    <x v="15"/>
    <x v="0"/>
    <s v="Married"/>
    <s v="Master"/>
    <s v="Chef"/>
    <n v="85177.29"/>
    <n v="801"/>
    <x v="0"/>
    <x v="2"/>
    <s v="ACC-11127"/>
    <x v="2"/>
    <s v="Active"/>
    <x v="896"/>
    <x v="7"/>
    <x v="3"/>
    <n v="61617.51"/>
    <n v="0"/>
    <s v="Yes"/>
    <n v="0.05"/>
    <s v="USD"/>
    <s v="BR-105"/>
    <n v="58"/>
    <n v="44325.03"/>
    <n v="37"/>
    <n v="14517.64"/>
    <n v="3"/>
    <n v="53"/>
    <n v="19"/>
    <s v="2026-05-18"/>
    <n v="619.4"/>
    <s v="No"/>
    <s v="Yes"/>
    <n v="2282.5100000000002"/>
    <s v="No"/>
    <n v="0"/>
    <s v="No"/>
    <n v="0"/>
    <s v="Yes"/>
    <s v="Yes"/>
    <s v="Yes"/>
    <s v="No"/>
    <n v="112.6"/>
    <n v="0"/>
    <x v="3"/>
    <n v="1"/>
    <s v="No"/>
    <s v="No"/>
    <s v="No"/>
    <n v="1"/>
    <s v="Phone Call"/>
    <s v="Disabled"/>
  </r>
  <r>
    <x v="1127"/>
    <x v="45"/>
    <x v="0"/>
    <s v="Married"/>
    <s v="Bachelor"/>
    <s v="Retired"/>
    <n v="35450.51"/>
    <n v="810"/>
    <x v="1"/>
    <x v="3"/>
    <s v="ACC-11128"/>
    <x v="1"/>
    <s v="Active"/>
    <x v="982"/>
    <x v="3"/>
    <x v="5"/>
    <n v="1903.64"/>
    <n v="0"/>
    <s v="Yes"/>
    <n v="2.94"/>
    <s v="USD"/>
    <s v="BR-110"/>
    <n v="58"/>
    <n v="34377.21"/>
    <n v="66"/>
    <n v="32173.94"/>
    <n v="9"/>
    <n v="92"/>
    <n v="46"/>
    <s v="2026-01-13"/>
    <n v="536.70000000000005"/>
    <s v="No"/>
    <s v="No"/>
    <n v="0"/>
    <s v="No"/>
    <n v="0"/>
    <s v="No"/>
    <n v="0"/>
    <s v="No"/>
    <s v="Yes"/>
    <s v="Yes"/>
    <s v="No"/>
    <n v="92.4"/>
    <n v="5"/>
    <x v="4"/>
    <n v="4"/>
    <s v="No"/>
    <s v="No"/>
    <s v="No"/>
    <n v="3"/>
    <s v="Email"/>
    <s v="N/A"/>
  </r>
  <r>
    <x v="1128"/>
    <x v="28"/>
    <x v="0"/>
    <s v="Married"/>
    <s v="PhD"/>
    <s v="Software Engineer"/>
    <n v="72815.570000000007"/>
    <n v="830"/>
    <x v="0"/>
    <x v="0"/>
    <s v="ACC-11129"/>
    <x v="0"/>
    <s v="Active"/>
    <x v="983"/>
    <x v="5"/>
    <x v="8"/>
    <n v="4152.13"/>
    <n v="0"/>
    <s v="No"/>
    <n v="0.93"/>
    <s v="USD"/>
    <s v="BR-114"/>
    <n v="7"/>
    <n v="7052.11"/>
    <n v="12"/>
    <n v="4587.51"/>
    <n v="26"/>
    <n v="67"/>
    <n v="63"/>
    <s v="2026-08-04"/>
    <n v="612.61"/>
    <s v="No"/>
    <s v="No"/>
    <n v="0"/>
    <s v="No"/>
    <n v="0"/>
    <s v="No"/>
    <n v="0"/>
    <s v="Yes"/>
    <s v="Yes"/>
    <s v="Yes"/>
    <s v="No"/>
    <n v="66.7"/>
    <n v="3"/>
    <x v="0"/>
    <n v="6"/>
    <s v="No"/>
    <s v="No"/>
    <s v="No"/>
    <n v="0"/>
    <s v="Email"/>
    <s v="Disabled"/>
  </r>
  <r>
    <x v="1129"/>
    <x v="5"/>
    <x v="0"/>
    <s v="Single"/>
    <s v="High School"/>
    <s v="Software Engineer"/>
    <n v="69641.460000000006"/>
    <n v="781"/>
    <x v="0"/>
    <x v="0"/>
    <s v="ACC-11130"/>
    <x v="2"/>
    <s v="Active"/>
    <x v="609"/>
    <x v="8"/>
    <x v="0"/>
    <n v="30682.69"/>
    <n v="100"/>
    <s v="Yes"/>
    <n v="0.05"/>
    <s v="EUR"/>
    <s v="BR-114"/>
    <n v="42"/>
    <n v="59692.03"/>
    <n v="95"/>
    <n v="10539.03"/>
    <n v="22"/>
    <n v="34"/>
    <n v="77"/>
    <s v="2026-05-21"/>
    <n v="512.64"/>
    <s v="No"/>
    <s v="Yes"/>
    <n v="473.98"/>
    <s v="No"/>
    <n v="0"/>
    <s v="No"/>
    <n v="0"/>
    <s v="No"/>
    <s v="No"/>
    <s v="Yes"/>
    <s v="Yes"/>
    <n v="40.4"/>
    <n v="7"/>
    <x v="2"/>
    <n v="10"/>
    <s v="No"/>
    <s v="Yes"/>
    <s v="No"/>
    <n v="0"/>
    <s v="SMS"/>
    <s v="N/A"/>
  </r>
  <r>
    <x v="1130"/>
    <x v="13"/>
    <x v="1"/>
    <s v="Married"/>
    <s v="Associate Degree"/>
    <s v="Chef"/>
    <n v="43224.68"/>
    <n v="665"/>
    <x v="1"/>
    <x v="1"/>
    <s v="ACC-11131"/>
    <x v="2"/>
    <s v="Active"/>
    <x v="25"/>
    <x v="9"/>
    <x v="7"/>
    <n v="41198.75"/>
    <n v="0"/>
    <s v="No"/>
    <n v="0.05"/>
    <s v="EUR"/>
    <s v="BR-112"/>
    <n v="30"/>
    <n v="19715.97"/>
    <n v="46"/>
    <n v="22824.21"/>
    <n v="18"/>
    <n v="41"/>
    <n v="36"/>
    <s v="2026-02-12"/>
    <n v="559.74"/>
    <s v="No"/>
    <s v="No"/>
    <n v="0"/>
    <s v="No"/>
    <n v="0"/>
    <s v="Yes"/>
    <n v="267243.31"/>
    <s v="Yes"/>
    <s v="No"/>
    <s v="No"/>
    <s v="No"/>
    <n v="97.4"/>
    <n v="7"/>
    <x v="4"/>
    <n v="7"/>
    <s v="No"/>
    <s v="No"/>
    <s v="No"/>
    <n v="4"/>
    <s v="Email"/>
    <s v="Disabled"/>
  </r>
  <r>
    <x v="1131"/>
    <x v="23"/>
    <x v="0"/>
    <s v="Divorced"/>
    <s v="Bachelor"/>
    <s v="Teacher"/>
    <n v="113749.89"/>
    <n v="777"/>
    <x v="0"/>
    <x v="0"/>
    <s v="ACC-11132"/>
    <x v="2"/>
    <s v="Dormant"/>
    <x v="984"/>
    <x v="6"/>
    <x v="4"/>
    <n v="38611.949999999997"/>
    <n v="0"/>
    <s v="Yes"/>
    <n v="0.05"/>
    <s v="USD"/>
    <s v="BR-104"/>
    <n v="49"/>
    <n v="58178.83"/>
    <n v="27"/>
    <n v="9831.5300000000007"/>
    <n v="3"/>
    <n v="31"/>
    <n v="49"/>
    <s v="2026-07-21"/>
    <n v="894.87"/>
    <s v="No"/>
    <s v="Yes"/>
    <n v="108.79"/>
    <s v="No"/>
    <n v="0"/>
    <s v="No"/>
    <n v="0"/>
    <s v="Yes"/>
    <s v="Yes"/>
    <s v="Yes"/>
    <s v="No"/>
    <n v="121.9"/>
    <n v="0"/>
    <x v="1"/>
    <n v="2"/>
    <s v="No"/>
    <s v="Yes"/>
    <s v="No"/>
    <n v="2"/>
    <s v="Email"/>
    <s v="N/A"/>
  </r>
  <r>
    <x v="1132"/>
    <x v="17"/>
    <x v="1"/>
    <s v="Married"/>
    <s v="Bachelor"/>
    <s v="Chef"/>
    <n v="60454.07"/>
    <n v="525"/>
    <x v="0"/>
    <x v="0"/>
    <s v="ACC-11133"/>
    <x v="2"/>
    <s v="Dormant"/>
    <x v="985"/>
    <x v="3"/>
    <x v="4"/>
    <n v="10214.33"/>
    <n v="0"/>
    <s v="No"/>
    <n v="0.05"/>
    <s v="USD"/>
    <s v="BR-103"/>
    <n v="52"/>
    <n v="31673.59"/>
    <n v="93"/>
    <n v="10701.27"/>
    <n v="29"/>
    <n v="102"/>
    <n v="9"/>
    <s v="2026-07-01"/>
    <n v="292.24"/>
    <s v="No"/>
    <s v="No"/>
    <n v="0"/>
    <s v="Yes"/>
    <n v="24663.31"/>
    <s v="Yes"/>
    <n v="498298.37"/>
    <s v="Yes"/>
    <s v="Yes"/>
    <s v="No"/>
    <s v="No"/>
    <n v="128.4"/>
    <n v="4"/>
    <x v="0"/>
    <n v="9"/>
    <s v="No"/>
    <s v="No"/>
    <s v="No"/>
    <n v="0"/>
    <s v="Email"/>
    <s v="Disabled"/>
  </r>
  <r>
    <x v="1133"/>
    <x v="7"/>
    <x v="1"/>
    <s v="Divorced"/>
    <s v="Master"/>
    <s v="Nurse"/>
    <n v="61533.74"/>
    <n v="572"/>
    <x v="0"/>
    <x v="3"/>
    <s v="ACC-11134"/>
    <x v="0"/>
    <s v="Active"/>
    <x v="986"/>
    <x v="2"/>
    <x v="7"/>
    <n v="21850.89"/>
    <n v="0"/>
    <s v="No"/>
    <n v="1.56"/>
    <s v="USD"/>
    <s v="BR-112"/>
    <n v="43"/>
    <n v="53536.24"/>
    <n v="55"/>
    <n v="27327.23"/>
    <n v="10"/>
    <n v="64"/>
    <n v="35"/>
    <s v="2026-04-01"/>
    <n v="825.14"/>
    <s v="No"/>
    <s v="No"/>
    <n v="0"/>
    <s v="No"/>
    <n v="0"/>
    <s v="No"/>
    <n v="0"/>
    <s v="Yes"/>
    <s v="Yes"/>
    <s v="Yes"/>
    <s v="No"/>
    <n v="98.9"/>
    <n v="7"/>
    <x v="0"/>
    <n v="8"/>
    <s v="No"/>
    <s v="No"/>
    <s v="No"/>
    <n v="4"/>
    <s v="Email"/>
    <s v="Disabled"/>
  </r>
  <r>
    <x v="1134"/>
    <x v="25"/>
    <x v="0"/>
    <s v="Single"/>
    <s v="High School"/>
    <s v="Software Engineer"/>
    <n v="39308.07"/>
    <n v="614"/>
    <x v="1"/>
    <x v="0"/>
    <s v="ACC-11135"/>
    <x v="0"/>
    <s v="Active"/>
    <x v="987"/>
    <x v="0"/>
    <x v="6"/>
    <n v="3457.02"/>
    <n v="500"/>
    <s v="No"/>
    <n v="2.66"/>
    <s v="USD"/>
    <s v="BR-109"/>
    <n v="22"/>
    <n v="26135.56"/>
    <n v="14"/>
    <n v="803.64"/>
    <n v="6"/>
    <n v="101"/>
    <n v="29"/>
    <s v="2026-08-11"/>
    <n v="748.31"/>
    <s v="No"/>
    <s v="No"/>
    <n v="0"/>
    <s v="No"/>
    <n v="0"/>
    <s v="No"/>
    <n v="0"/>
    <s v="Yes"/>
    <s v="Yes"/>
    <s v="Yes"/>
    <s v="No"/>
    <n v="46.8"/>
    <n v="7"/>
    <x v="1"/>
    <n v="7"/>
    <s v="No"/>
    <s v="No"/>
    <s v="No"/>
    <n v="0"/>
    <s v="SMS"/>
    <s v="Enabled"/>
  </r>
  <r>
    <x v="1135"/>
    <x v="50"/>
    <x v="0"/>
    <s v="Married"/>
    <s v="Bachelor"/>
    <s v="Sales Manager"/>
    <n v="60916.49"/>
    <n v="550"/>
    <x v="0"/>
    <x v="3"/>
    <s v="ACC-11136"/>
    <x v="1"/>
    <s v="Active"/>
    <x v="25"/>
    <x v="9"/>
    <x v="7"/>
    <n v="113875.43"/>
    <n v="0"/>
    <s v="No"/>
    <n v="2.08"/>
    <s v="USD"/>
    <s v="BR-110"/>
    <n v="7"/>
    <n v="8367.26"/>
    <n v="82"/>
    <n v="16924"/>
    <n v="19"/>
    <n v="70"/>
    <n v="60"/>
    <s v="2026-07-05"/>
    <n v="284.17"/>
    <s v="No"/>
    <s v="No"/>
    <n v="0"/>
    <s v="No"/>
    <n v="0"/>
    <s v="Yes"/>
    <n v="157074.54999999999"/>
    <s v="Yes"/>
    <s v="Yes"/>
    <s v="No"/>
    <s v="No"/>
    <n v="97.4"/>
    <n v="4"/>
    <x v="2"/>
    <n v="10"/>
    <s v="No"/>
    <s v="No"/>
    <s v="No"/>
    <n v="2"/>
    <s v="Email"/>
    <s v="Enabled"/>
  </r>
  <r>
    <x v="1136"/>
    <x v="32"/>
    <x v="0"/>
    <s v="Married"/>
    <s v="Bachelor"/>
    <s v="Nurse"/>
    <n v="123368.87"/>
    <n v="670"/>
    <x v="2"/>
    <x v="1"/>
    <s v="ACC-11137"/>
    <x v="2"/>
    <s v="Active"/>
    <x v="988"/>
    <x v="6"/>
    <x v="6"/>
    <n v="22108.61"/>
    <n v="0"/>
    <s v="Yes"/>
    <n v="0.05"/>
    <s v="USD"/>
    <s v="BR-107"/>
    <n v="42"/>
    <n v="62874.86"/>
    <n v="90"/>
    <n v="57222.19"/>
    <n v="8"/>
    <n v="117"/>
    <n v="5"/>
    <s v="2026-08-01"/>
    <n v="909.83"/>
    <s v="No"/>
    <s v="No"/>
    <n v="0"/>
    <s v="No"/>
    <n v="0"/>
    <s v="No"/>
    <n v="0"/>
    <s v="Yes"/>
    <s v="Yes"/>
    <s v="No"/>
    <s v="No"/>
    <n v="50.2"/>
    <n v="6"/>
    <x v="2"/>
    <n v="10"/>
    <s v="No"/>
    <s v="No"/>
    <s v="No"/>
    <n v="4"/>
    <s v="Email"/>
    <s v="Disabled"/>
  </r>
  <r>
    <x v="1137"/>
    <x v="43"/>
    <x v="0"/>
    <s v="Married"/>
    <s v="Bachelor"/>
    <s v="Software Engineer"/>
    <n v="58682.2"/>
    <n v="767"/>
    <x v="1"/>
    <x v="2"/>
    <s v="ACC-11138"/>
    <x v="0"/>
    <s v="Active"/>
    <x v="989"/>
    <x v="2"/>
    <x v="10"/>
    <n v="47831.4"/>
    <n v="100"/>
    <s v="Yes"/>
    <n v="1.9"/>
    <s v="USD"/>
    <s v="BR-107"/>
    <n v="46"/>
    <n v="17602.95"/>
    <n v="85"/>
    <n v="6667.87"/>
    <n v="27"/>
    <n v="66"/>
    <n v="65"/>
    <s v="2026-01-17"/>
    <n v="185.27"/>
    <s v="No"/>
    <s v="Yes"/>
    <n v="10114.94"/>
    <s v="No"/>
    <n v="0"/>
    <s v="Yes"/>
    <n v="472964.66"/>
    <s v="Yes"/>
    <s v="Yes"/>
    <s v="No"/>
    <s v="No"/>
    <n v="26.6"/>
    <n v="5"/>
    <x v="0"/>
    <n v="8"/>
    <s v="No"/>
    <s v="No"/>
    <s v="Yes"/>
    <n v="2"/>
    <s v="SMS"/>
    <s v="Disabled"/>
  </r>
  <r>
    <x v="1138"/>
    <x v="1"/>
    <x v="0"/>
    <s v="Married"/>
    <s v="Associate Degree"/>
    <s v="Student"/>
    <n v="77967.55"/>
    <n v="502"/>
    <x v="0"/>
    <x v="2"/>
    <s v="ACC-11139"/>
    <x v="2"/>
    <s v="Dormant"/>
    <x v="990"/>
    <x v="8"/>
    <x v="0"/>
    <n v="13960.56"/>
    <n v="100"/>
    <s v="No"/>
    <n v="0.05"/>
    <s v="USD"/>
    <s v="BR-106"/>
    <n v="52"/>
    <n v="36685.53"/>
    <n v="66"/>
    <n v="35310.76"/>
    <n v="21"/>
    <n v="86"/>
    <n v="71"/>
    <s v="2026-07-25"/>
    <n v="610.14"/>
    <s v="No"/>
    <s v="Yes"/>
    <n v="3779.37"/>
    <s v="No"/>
    <n v="0"/>
    <s v="No"/>
    <n v="0"/>
    <s v="Yes"/>
    <s v="Yes"/>
    <s v="No"/>
    <s v="Yes"/>
    <n v="40.5"/>
    <n v="5"/>
    <x v="3"/>
    <n v="8"/>
    <s v="No"/>
    <s v="No"/>
    <s v="No"/>
    <n v="2"/>
    <s v="SMS"/>
    <s v="N/A"/>
  </r>
  <r>
    <x v="1139"/>
    <x v="39"/>
    <x v="0"/>
    <s v="Single"/>
    <s v="Bachelor"/>
    <s v="Entrepreneur"/>
    <n v="88763.69"/>
    <n v="709"/>
    <x v="0"/>
    <x v="1"/>
    <s v="ACC-11140"/>
    <x v="1"/>
    <s v="Active"/>
    <x v="887"/>
    <x v="3"/>
    <x v="6"/>
    <n v="71002.95"/>
    <n v="0"/>
    <s v="Yes"/>
    <n v="1.61"/>
    <s v="USD"/>
    <s v="BR-109"/>
    <n v="29"/>
    <n v="29581.62"/>
    <n v="35"/>
    <n v="26679.81"/>
    <n v="1"/>
    <n v="70"/>
    <n v="71"/>
    <s v="2026-04-10"/>
    <n v="879.08"/>
    <s v="No"/>
    <s v="No"/>
    <n v="0"/>
    <s v="Yes"/>
    <n v="27539.79"/>
    <s v="No"/>
    <n v="0"/>
    <s v="Yes"/>
    <s v="Yes"/>
    <s v="Yes"/>
    <s v="No"/>
    <n v="56.2"/>
    <n v="1"/>
    <x v="2"/>
    <n v="5"/>
    <s v="No"/>
    <s v="No"/>
    <s v="No"/>
    <n v="3"/>
    <s v="Email"/>
    <s v="N/A"/>
  </r>
  <r>
    <x v="1140"/>
    <x v="45"/>
    <x v="0"/>
    <s v="Single"/>
    <s v="Master"/>
    <s v="Mechanic"/>
    <n v="60464.94"/>
    <n v="837"/>
    <x v="0"/>
    <x v="0"/>
    <s v="ACC-11141"/>
    <x v="2"/>
    <s v="Active"/>
    <x v="991"/>
    <x v="1"/>
    <x v="5"/>
    <n v="8023.69"/>
    <n v="0"/>
    <s v="No"/>
    <n v="0.05"/>
    <s v="USD"/>
    <s v="BR-103"/>
    <n v="17"/>
    <n v="16449.509999999998"/>
    <n v="42"/>
    <n v="7492.56"/>
    <n v="26"/>
    <n v="101"/>
    <n v="46"/>
    <s v="2026-06-28"/>
    <n v="405.8"/>
    <s v="No"/>
    <s v="Yes"/>
    <n v="2752.92"/>
    <s v="No"/>
    <n v="0"/>
    <s v="No"/>
    <n v="0"/>
    <s v="Yes"/>
    <s v="Yes"/>
    <s v="No"/>
    <s v="No"/>
    <n v="80.7"/>
    <n v="2"/>
    <x v="2"/>
    <n v="10"/>
    <s v="No"/>
    <s v="No"/>
    <s v="No"/>
    <n v="2"/>
    <s v="SMS"/>
    <s v="N/A"/>
  </r>
  <r>
    <x v="1141"/>
    <x v="55"/>
    <x v="1"/>
    <s v="Married"/>
    <s v="High School"/>
    <s v="Nurse"/>
    <n v="54760.24"/>
    <n v="800"/>
    <x v="1"/>
    <x v="0"/>
    <s v="ACC-11142"/>
    <x v="0"/>
    <s v="Active"/>
    <x v="992"/>
    <x v="4"/>
    <x v="6"/>
    <n v="24029.58"/>
    <n v="0"/>
    <s v="Yes"/>
    <n v="2.66"/>
    <s v="USD"/>
    <s v="BR-114"/>
    <n v="29"/>
    <n v="35229.870000000003"/>
    <n v="45"/>
    <n v="16327.53"/>
    <n v="0"/>
    <n v="76"/>
    <n v="63"/>
    <s v="2026-05-13"/>
    <n v="696.72"/>
    <s v="No"/>
    <s v="Yes"/>
    <n v="864.67"/>
    <s v="No"/>
    <n v="0"/>
    <s v="No"/>
    <n v="0"/>
    <s v="Yes"/>
    <s v="Yes"/>
    <s v="No"/>
    <s v="No"/>
    <n v="47.7"/>
    <n v="7"/>
    <x v="3"/>
    <n v="5"/>
    <s v="No"/>
    <s v="No"/>
    <s v="No"/>
    <n v="2"/>
    <s v="Email"/>
    <s v="Enabled"/>
  </r>
  <r>
    <x v="1142"/>
    <x v="49"/>
    <x v="1"/>
    <s v="Single"/>
    <s v="Master"/>
    <s v="Mechanic"/>
    <n v="76806.600000000006"/>
    <n v="841"/>
    <x v="0"/>
    <x v="3"/>
    <s v="ACC-11143"/>
    <x v="2"/>
    <s v="Active"/>
    <x v="993"/>
    <x v="5"/>
    <x v="6"/>
    <n v="70262.12"/>
    <n v="0"/>
    <s v="No"/>
    <n v="0.05"/>
    <s v="USD"/>
    <s v="BR-101"/>
    <n v="28"/>
    <n v="7307.51"/>
    <n v="31"/>
    <n v="14930.32"/>
    <n v="7"/>
    <n v="103"/>
    <n v="54"/>
    <s v="2026-04-26"/>
    <n v="376.91"/>
    <s v="No"/>
    <s v="No"/>
    <n v="0"/>
    <s v="No"/>
    <n v="0"/>
    <s v="No"/>
    <n v="0"/>
    <s v="Yes"/>
    <s v="Yes"/>
    <s v="No"/>
    <s v="No"/>
    <n v="54.8"/>
    <n v="4"/>
    <x v="2"/>
    <n v="6"/>
    <s v="No"/>
    <s v="No"/>
    <s v="No"/>
    <n v="2"/>
    <s v="Phone Call"/>
    <s v="Disabled"/>
  </r>
  <r>
    <x v="1143"/>
    <x v="43"/>
    <x v="1"/>
    <s v="Married"/>
    <s v="Bachelor"/>
    <s v="Mechanic"/>
    <n v="58968.54"/>
    <n v="614"/>
    <x v="1"/>
    <x v="0"/>
    <s v="ACC-11144"/>
    <x v="2"/>
    <s v="Active"/>
    <x v="994"/>
    <x v="11"/>
    <x v="9"/>
    <n v="18959.64"/>
    <n v="0"/>
    <s v="Yes"/>
    <n v="0.05"/>
    <s v="USD"/>
    <s v="BR-107"/>
    <n v="45"/>
    <n v="50245.49"/>
    <n v="91"/>
    <n v="35290.879999999997"/>
    <n v="26"/>
    <n v="84"/>
    <n v="38"/>
    <s v="2026-08-06"/>
    <n v="628.94000000000005"/>
    <s v="No"/>
    <s v="Yes"/>
    <n v="2800.16"/>
    <s v="No"/>
    <n v="0"/>
    <s v="No"/>
    <n v="0"/>
    <s v="Yes"/>
    <s v="Yes"/>
    <s v="No"/>
    <s v="No"/>
    <n v="78.400000000000006"/>
    <n v="2"/>
    <x v="3"/>
    <n v="3"/>
    <s v="No"/>
    <s v="No"/>
    <s v="No"/>
    <n v="1"/>
    <s v="Phone Call"/>
    <s v="Enabled"/>
  </r>
  <r>
    <x v="1144"/>
    <x v="32"/>
    <x v="1"/>
    <s v="Single"/>
    <s v="Bachelor"/>
    <s v="Software Engineer"/>
    <n v="56703.87"/>
    <n v="666"/>
    <x v="1"/>
    <x v="0"/>
    <s v="ACC-11145"/>
    <x v="0"/>
    <s v="Active"/>
    <x v="995"/>
    <x v="8"/>
    <x v="2"/>
    <n v="19821.2"/>
    <n v="0"/>
    <s v="Yes"/>
    <n v="1.51"/>
    <s v="USD"/>
    <s v="BR-109"/>
    <n v="20"/>
    <n v="23180.82"/>
    <n v="26"/>
    <n v="13397.36"/>
    <n v="18"/>
    <n v="11"/>
    <n v="72"/>
    <s v="2026-01-14"/>
    <n v="795.18"/>
    <s v="Yes"/>
    <s v="Yes"/>
    <n v="2353.71"/>
    <s v="Yes"/>
    <n v="27144.560000000001"/>
    <s v="No"/>
    <n v="0"/>
    <s v="Yes"/>
    <s v="Yes"/>
    <s v="Yes"/>
    <s v="No"/>
    <n v="16.2"/>
    <n v="1"/>
    <x v="1"/>
    <n v="6"/>
    <s v="No"/>
    <s v="No"/>
    <s v="No"/>
    <n v="3"/>
    <s v="Email"/>
    <s v="Disabled"/>
  </r>
  <r>
    <x v="1145"/>
    <x v="31"/>
    <x v="1"/>
    <s v="Single"/>
    <s v="Bachelor"/>
    <s v="Nurse"/>
    <n v="88497.25"/>
    <n v="764"/>
    <x v="0"/>
    <x v="3"/>
    <s v="ACC-11146"/>
    <x v="0"/>
    <s v="Active"/>
    <x v="996"/>
    <x v="11"/>
    <x v="1"/>
    <n v="3767.49"/>
    <n v="100"/>
    <s v="No"/>
    <n v="0.7"/>
    <s v="EUR"/>
    <s v="BR-106"/>
    <n v="47"/>
    <n v="13133.28"/>
    <n v="53"/>
    <n v="18712.88"/>
    <n v="22"/>
    <n v="66"/>
    <n v="58"/>
    <s v="2026-03-02"/>
    <n v="318.45999999999998"/>
    <s v="No"/>
    <s v="Yes"/>
    <n v="885.7"/>
    <s v="No"/>
    <n v="0"/>
    <s v="No"/>
    <n v="0"/>
    <s v="Yes"/>
    <s v="Yes"/>
    <s v="Yes"/>
    <s v="No"/>
    <n v="138.5"/>
    <n v="7"/>
    <x v="4"/>
    <n v="6"/>
    <s v="No"/>
    <s v="No"/>
    <s v="No"/>
    <n v="1"/>
    <s v="SMS"/>
    <s v="Enabled"/>
  </r>
  <r>
    <x v="1146"/>
    <x v="20"/>
    <x v="1"/>
    <s v="Married"/>
    <s v="Associate Degree"/>
    <s v="Entrepreneur"/>
    <n v="63264.42"/>
    <n v="726"/>
    <x v="0"/>
    <x v="3"/>
    <s v="ACC-11147"/>
    <x v="2"/>
    <s v="Active"/>
    <x v="997"/>
    <x v="2"/>
    <x v="4"/>
    <n v="12833.92"/>
    <n v="1500"/>
    <s v="Yes"/>
    <n v="0.05"/>
    <s v="USD"/>
    <s v="BR-110"/>
    <n v="45"/>
    <n v="40512.92"/>
    <n v="61"/>
    <n v="9844.06"/>
    <n v="15"/>
    <n v="82"/>
    <n v="18"/>
    <s v="2026-01-29"/>
    <n v="475.07"/>
    <s v="No"/>
    <s v="Yes"/>
    <n v="763.65"/>
    <s v="No"/>
    <n v="0"/>
    <s v="No"/>
    <n v="0"/>
    <s v="Yes"/>
    <s v="Yes"/>
    <s v="Yes"/>
    <s v="No"/>
    <n v="122.6"/>
    <n v="1"/>
    <x v="4"/>
    <n v="1"/>
    <s v="No"/>
    <s v="No"/>
    <s v="No"/>
    <n v="2"/>
    <s v="Email"/>
    <s v="Disabled"/>
  </r>
  <r>
    <x v="1147"/>
    <x v="11"/>
    <x v="1"/>
    <s v="Married"/>
    <s v="Bachelor"/>
    <s v="Student"/>
    <n v="95331"/>
    <n v="650"/>
    <x v="0"/>
    <x v="1"/>
    <s v="ACC-11148"/>
    <x v="2"/>
    <s v="Suspended"/>
    <x v="998"/>
    <x v="8"/>
    <x v="0"/>
    <n v="63248.46"/>
    <n v="100"/>
    <s v="Yes"/>
    <n v="0.05"/>
    <s v="USD"/>
    <s v="BR-102"/>
    <n v="46"/>
    <n v="23850.560000000001"/>
    <n v="97"/>
    <n v="11327.98"/>
    <n v="13"/>
    <n v="42"/>
    <n v="36"/>
    <s v="2026-04-20"/>
    <n v="246"/>
    <s v="No"/>
    <s v="Yes"/>
    <n v="1024.81"/>
    <s v="Yes"/>
    <n v="29940.85"/>
    <s v="No"/>
    <n v="0"/>
    <s v="Yes"/>
    <s v="No"/>
    <s v="Yes"/>
    <s v="No"/>
    <n v="39.799999999999997"/>
    <n v="5"/>
    <x v="1"/>
    <n v="9"/>
    <s v="No"/>
    <s v="Yes"/>
    <s v="No"/>
    <n v="1"/>
    <s v="Phone Call"/>
    <s v="Disabled"/>
  </r>
  <r>
    <x v="1148"/>
    <x v="15"/>
    <x v="2"/>
    <s v="Divorced"/>
    <s v="Master"/>
    <s v="Accountant"/>
    <n v="62701.83"/>
    <n v="767"/>
    <x v="0"/>
    <x v="0"/>
    <s v="ACC-11149"/>
    <x v="0"/>
    <s v="Active"/>
    <x v="534"/>
    <x v="2"/>
    <x v="8"/>
    <n v="5811.86"/>
    <n v="0"/>
    <s v="Yes"/>
    <n v="2.35"/>
    <s v="USD"/>
    <s v="BR-113"/>
    <n v="15"/>
    <n v="18631.73"/>
    <n v="31"/>
    <n v="18858.3"/>
    <n v="3"/>
    <n v="99"/>
    <n v="74"/>
    <s v="2026-05-21"/>
    <n v="815"/>
    <s v="No"/>
    <s v="Yes"/>
    <n v="936.36"/>
    <s v="No"/>
    <n v="0"/>
    <s v="No"/>
    <n v="0"/>
    <s v="No"/>
    <s v="Yes"/>
    <s v="No"/>
    <s v="Yes"/>
    <n v="63.2"/>
    <n v="2"/>
    <x v="2"/>
    <n v="2"/>
    <s v="No"/>
    <s v="No"/>
    <s v="No"/>
    <n v="4"/>
    <s v="Email"/>
    <s v="Enabled"/>
  </r>
  <r>
    <x v="1149"/>
    <x v="6"/>
    <x v="1"/>
    <s v="Married"/>
    <s v="Bachelor"/>
    <s v="Sales Manager"/>
    <n v="32070.11"/>
    <n v="615"/>
    <x v="1"/>
    <x v="2"/>
    <s v="ACC-11150"/>
    <x v="0"/>
    <s v="Active"/>
    <x v="767"/>
    <x v="2"/>
    <x v="7"/>
    <n v="15261.04"/>
    <n v="100"/>
    <s v="No"/>
    <n v="2.91"/>
    <s v="USD"/>
    <s v="BR-108"/>
    <n v="25"/>
    <n v="6612.44"/>
    <n v="78"/>
    <n v="17859.5"/>
    <n v="18"/>
    <n v="72"/>
    <n v="12"/>
    <s v="2026-06-02"/>
    <n v="237.59"/>
    <s v="No"/>
    <s v="Yes"/>
    <n v="202.57"/>
    <s v="No"/>
    <n v="0"/>
    <s v="Yes"/>
    <n v="346162.37"/>
    <s v="No"/>
    <s v="Yes"/>
    <s v="Yes"/>
    <s v="No"/>
    <n v="98.8"/>
    <n v="3"/>
    <x v="4"/>
    <n v="4"/>
    <s v="No"/>
    <s v="No"/>
    <s v="No"/>
    <n v="1"/>
    <s v="SMS"/>
    <s v="N/A"/>
  </r>
  <r>
    <x v="1150"/>
    <x v="43"/>
    <x v="0"/>
    <s v="Single"/>
    <s v="PhD"/>
    <s v="Mechanic"/>
    <n v="15000"/>
    <n v="587"/>
    <x v="1"/>
    <x v="3"/>
    <s v="ACC-11151"/>
    <x v="0"/>
    <s v="Active"/>
    <x v="999"/>
    <x v="4"/>
    <x v="5"/>
    <n v="5217.5200000000004"/>
    <n v="100"/>
    <s v="No"/>
    <n v="0.92"/>
    <s v="USD"/>
    <s v="BR-109"/>
    <n v="35"/>
    <n v="13650.47"/>
    <n v="10"/>
    <n v="6855.88"/>
    <n v="29"/>
    <n v="25"/>
    <n v="39"/>
    <s v="2026-04-03"/>
    <n v="455.7"/>
    <s v="No"/>
    <s v="No"/>
    <n v="0"/>
    <s v="No"/>
    <n v="0"/>
    <s v="No"/>
    <n v="0"/>
    <s v="No"/>
    <s v="No"/>
    <s v="Yes"/>
    <s v="No"/>
    <n v="84.4"/>
    <n v="2"/>
    <x v="1"/>
    <n v="7"/>
    <s v="No"/>
    <s v="No"/>
    <s v="No"/>
    <n v="4"/>
    <s v="SMS"/>
    <s v="Disabled"/>
  </r>
  <r>
    <x v="1151"/>
    <x v="43"/>
    <x v="1"/>
    <s v="Married"/>
    <s v="Bachelor"/>
    <s v="Entrepreneur"/>
    <n v="19046.29"/>
    <n v="817"/>
    <x v="1"/>
    <x v="0"/>
    <s v="ACC-11152"/>
    <x v="0"/>
    <s v="Active"/>
    <x v="1000"/>
    <x v="8"/>
    <x v="7"/>
    <n v="1632.06"/>
    <n v="500"/>
    <s v="No"/>
    <n v="2.2999999999999998"/>
    <s v="USD"/>
    <s v="BR-110"/>
    <n v="58"/>
    <n v="19475.810000000001"/>
    <n v="92"/>
    <n v="55868.88"/>
    <n v="24"/>
    <n v="98"/>
    <n v="28"/>
    <s v="2026-05-10"/>
    <n v="502.3"/>
    <s v="No"/>
    <s v="No"/>
    <n v="0"/>
    <s v="No"/>
    <n v="0"/>
    <s v="No"/>
    <n v="0"/>
    <s v="Yes"/>
    <s v="No"/>
    <s v="No"/>
    <s v="Yes"/>
    <n v="100"/>
    <n v="4"/>
    <x v="4"/>
    <n v="10"/>
    <s v="No"/>
    <s v="No"/>
    <s v="No"/>
    <n v="0"/>
    <s v="Email"/>
    <s v="Enabled"/>
  </r>
  <r>
    <x v="1152"/>
    <x v="30"/>
    <x v="0"/>
    <s v="Married"/>
    <s v="High School"/>
    <s v="Retired"/>
    <n v="23350.99"/>
    <n v="741"/>
    <x v="1"/>
    <x v="0"/>
    <s v="ACC-11153"/>
    <x v="0"/>
    <s v="Active"/>
    <x v="1001"/>
    <x v="2"/>
    <x v="10"/>
    <n v="2561.9899999999998"/>
    <n v="100"/>
    <s v="Yes"/>
    <n v="2.57"/>
    <s v="USD"/>
    <s v="BR-108"/>
    <n v="19"/>
    <n v="5410.88"/>
    <n v="39"/>
    <n v="3396.51"/>
    <n v="21"/>
    <n v="10"/>
    <n v="7"/>
    <s v="2026-06-12"/>
    <n v="151.85"/>
    <s v="No"/>
    <s v="No"/>
    <n v="0"/>
    <s v="Yes"/>
    <n v="21815.39"/>
    <s v="Yes"/>
    <n v="430219.83"/>
    <s v="Yes"/>
    <s v="Yes"/>
    <s v="Yes"/>
    <s v="Yes"/>
    <n v="27.2"/>
    <n v="2"/>
    <x v="2"/>
    <n v="6"/>
    <s v="No"/>
    <s v="No"/>
    <s v="No"/>
    <n v="3"/>
    <s v="Email"/>
    <s v="N/A"/>
  </r>
  <r>
    <x v="1153"/>
    <x v="48"/>
    <x v="1"/>
    <s v="Single"/>
    <s v="Bachelor"/>
    <s v="Retired"/>
    <n v="71663.45"/>
    <n v="828"/>
    <x v="0"/>
    <x v="3"/>
    <s v="ACC-11154"/>
    <x v="2"/>
    <s v="Active"/>
    <x v="1002"/>
    <x v="8"/>
    <x v="8"/>
    <n v="12709.84"/>
    <n v="100"/>
    <s v="Yes"/>
    <n v="0.05"/>
    <s v="USD"/>
    <s v="BR-109"/>
    <n v="57"/>
    <n v="55865.46"/>
    <n v="48"/>
    <n v="9643.6"/>
    <n v="21"/>
    <n v="94"/>
    <n v="40"/>
    <s v="2026-05-12"/>
    <n v="623.9"/>
    <s v="Yes"/>
    <s v="Yes"/>
    <n v="821"/>
    <s v="No"/>
    <n v="0"/>
    <s v="No"/>
    <n v="0"/>
    <s v="Yes"/>
    <s v="No"/>
    <s v="No"/>
    <s v="Yes"/>
    <n v="63.9"/>
    <n v="4"/>
    <x v="3"/>
    <n v="6"/>
    <s v="No"/>
    <s v="No"/>
    <s v="No"/>
    <n v="1"/>
    <s v="Email"/>
    <s v="Disabled"/>
  </r>
  <r>
    <x v="1154"/>
    <x v="36"/>
    <x v="1"/>
    <s v="Married"/>
    <s v="PhD"/>
    <s v="Accountant"/>
    <n v="40716.68"/>
    <n v="832"/>
    <x v="1"/>
    <x v="3"/>
    <s v="ACC-11155"/>
    <x v="2"/>
    <s v="Active"/>
    <x v="1003"/>
    <x v="10"/>
    <x v="8"/>
    <n v="2040.06"/>
    <n v="0"/>
    <s v="Yes"/>
    <n v="0.05"/>
    <s v="USD"/>
    <s v="BR-101"/>
    <n v="49"/>
    <n v="65126.44"/>
    <n v="88"/>
    <n v="23671.52"/>
    <n v="5"/>
    <n v="73"/>
    <n v="55"/>
    <s v="2026-01-23"/>
    <n v="648.16"/>
    <s v="No"/>
    <s v="Yes"/>
    <n v="2303.36"/>
    <s v="No"/>
    <n v="0"/>
    <s v="No"/>
    <n v="0"/>
    <s v="Yes"/>
    <s v="Yes"/>
    <s v="Yes"/>
    <s v="No"/>
    <n v="57.5"/>
    <n v="4"/>
    <x v="1"/>
    <n v="9"/>
    <s v="No"/>
    <s v="No"/>
    <s v="No"/>
    <n v="0"/>
    <s v="SMS"/>
    <s v="Enabled"/>
  </r>
  <r>
    <x v="1155"/>
    <x v="18"/>
    <x v="0"/>
    <s v="Divorced"/>
    <s v="Associate Degree"/>
    <s v="Accountant"/>
    <n v="15646.72"/>
    <n v="539"/>
    <x v="1"/>
    <x v="3"/>
    <s v="ACC-11156"/>
    <x v="2"/>
    <s v="Active"/>
    <x v="1004"/>
    <x v="10"/>
    <x v="3"/>
    <n v="11638.61"/>
    <n v="0"/>
    <s v="Yes"/>
    <n v="0.05"/>
    <s v="EUR"/>
    <s v="BR-103"/>
    <n v="53"/>
    <n v="45806.05"/>
    <n v="44"/>
    <n v="21817.91"/>
    <n v="14"/>
    <n v="93"/>
    <n v="61"/>
    <s v="2026-03-27"/>
    <n v="697.15"/>
    <s v="No"/>
    <s v="No"/>
    <n v="0"/>
    <s v="Yes"/>
    <n v="6470.34"/>
    <s v="No"/>
    <n v="0"/>
    <s v="No"/>
    <s v="No"/>
    <s v="Yes"/>
    <s v="No"/>
    <n v="106.1"/>
    <n v="4"/>
    <x v="4"/>
    <n v="5"/>
    <s v="No"/>
    <s v="No"/>
    <s v="No"/>
    <n v="2"/>
    <s v="SMS"/>
    <s v="Enabled"/>
  </r>
  <r>
    <x v="1156"/>
    <x v="9"/>
    <x v="1"/>
    <s v="Married"/>
    <s v="Master"/>
    <s v="Accountant"/>
    <n v="61727.360000000001"/>
    <n v="681"/>
    <x v="0"/>
    <x v="0"/>
    <s v="ACC-11157"/>
    <x v="0"/>
    <s v="Active"/>
    <x v="1005"/>
    <x v="6"/>
    <x v="4"/>
    <n v="25516.97"/>
    <n v="0"/>
    <s v="Yes"/>
    <n v="0.78"/>
    <s v="USD"/>
    <s v="BR-103"/>
    <n v="40"/>
    <n v="18950.240000000002"/>
    <n v="78"/>
    <n v="51274.879999999997"/>
    <n v="12"/>
    <n v="78"/>
    <n v="63"/>
    <s v="2026-01-28"/>
    <n v="595.13"/>
    <s v="Yes"/>
    <s v="Yes"/>
    <n v="280.23"/>
    <s v="No"/>
    <n v="0"/>
    <s v="No"/>
    <n v="0"/>
    <s v="Yes"/>
    <s v="Yes"/>
    <s v="No"/>
    <s v="No"/>
    <n v="122.1"/>
    <n v="3"/>
    <x v="2"/>
    <n v="3"/>
    <s v="No"/>
    <s v="No"/>
    <s v="No"/>
    <n v="4"/>
    <s v="Phone Call"/>
    <s v="N/A"/>
  </r>
  <r>
    <x v="1157"/>
    <x v="18"/>
    <x v="1"/>
    <s v="Single"/>
    <s v="Master"/>
    <s v="Sales Manager"/>
    <n v="37954.300000000003"/>
    <n v="708"/>
    <x v="1"/>
    <x v="1"/>
    <s v="ACC-11158"/>
    <x v="0"/>
    <s v="Active"/>
    <x v="1006"/>
    <x v="6"/>
    <x v="8"/>
    <n v="5549.76"/>
    <n v="0"/>
    <s v="No"/>
    <n v="2.06"/>
    <s v="USD"/>
    <s v="BR-114"/>
    <n v="47"/>
    <n v="30405.95"/>
    <n v="79"/>
    <n v="7524.75"/>
    <n v="29"/>
    <n v="26"/>
    <n v="26"/>
    <s v="2026-05-30"/>
    <n v="301.04000000000002"/>
    <s v="No"/>
    <s v="No"/>
    <n v="0"/>
    <s v="No"/>
    <n v="0"/>
    <s v="No"/>
    <n v="0"/>
    <s v="Yes"/>
    <s v="Yes"/>
    <s v="Yes"/>
    <s v="No"/>
    <n v="61.7"/>
    <n v="3"/>
    <x v="4"/>
    <n v="10"/>
    <s v="No"/>
    <s v="No"/>
    <s v="No"/>
    <n v="1"/>
    <s v="SMS"/>
    <s v="N/A"/>
  </r>
  <r>
    <x v="1158"/>
    <x v="47"/>
    <x v="1"/>
    <s v="Single"/>
    <s v="Bachelor"/>
    <s v="Sales Manager"/>
    <n v="76577.48"/>
    <n v="772"/>
    <x v="0"/>
    <x v="2"/>
    <s v="ACC-11159"/>
    <x v="0"/>
    <s v="Dormant"/>
    <x v="1007"/>
    <x v="5"/>
    <x v="5"/>
    <n v="8948.7800000000007"/>
    <n v="0"/>
    <s v="Yes"/>
    <n v="1.83"/>
    <s v="USD"/>
    <s v="BR-109"/>
    <n v="5"/>
    <n v="3342.38"/>
    <n v="98"/>
    <n v="23246.26"/>
    <n v="18"/>
    <n v="49"/>
    <n v="41"/>
    <s v="2026-08-03"/>
    <n v="258.14"/>
    <s v="No"/>
    <s v="No"/>
    <n v="0"/>
    <s v="No"/>
    <n v="0"/>
    <s v="No"/>
    <n v="0"/>
    <s v="Yes"/>
    <s v="No"/>
    <s v="Yes"/>
    <s v="No"/>
    <n v="90.8"/>
    <n v="1"/>
    <x v="2"/>
    <n v="2"/>
    <s v="No"/>
    <s v="No"/>
    <s v="No"/>
    <n v="0"/>
    <s v="SMS"/>
    <s v="Enabled"/>
  </r>
  <r>
    <x v="1159"/>
    <x v="10"/>
    <x v="1"/>
    <s v="Single"/>
    <s v="High School"/>
    <s v="Student"/>
    <n v="75956.72"/>
    <n v="618"/>
    <x v="0"/>
    <x v="0"/>
    <s v="ACC-11160"/>
    <x v="0"/>
    <s v="Active"/>
    <x v="145"/>
    <x v="8"/>
    <x v="9"/>
    <n v="27416.400000000001"/>
    <n v="0"/>
    <s v="Yes"/>
    <n v="1.17"/>
    <s v="USD"/>
    <s v="BR-103"/>
    <n v="32"/>
    <n v="25188.03"/>
    <n v="20"/>
    <n v="6643.15"/>
    <n v="21"/>
    <n v="111"/>
    <n v="79"/>
    <s v="2026-05-22"/>
    <n v="612.14"/>
    <s v="No"/>
    <s v="No"/>
    <n v="0"/>
    <s v="No"/>
    <n v="0"/>
    <s v="No"/>
    <n v="0"/>
    <s v="Yes"/>
    <s v="No"/>
    <s v="Yes"/>
    <s v="No"/>
    <n v="75.8"/>
    <n v="0"/>
    <x v="2"/>
    <n v="8"/>
    <s v="No"/>
    <s v="No"/>
    <s v="Yes"/>
    <n v="0"/>
    <s v="Email"/>
    <s v="N/A"/>
  </r>
  <r>
    <x v="1160"/>
    <x v="30"/>
    <x v="1"/>
    <s v="Married"/>
    <s v="Bachelor"/>
    <s v="Mechanic"/>
    <n v="78602.16"/>
    <n v="523"/>
    <x v="0"/>
    <x v="0"/>
    <s v="ACC-11161"/>
    <x v="0"/>
    <s v="Active"/>
    <x v="1008"/>
    <x v="0"/>
    <x v="4"/>
    <n v="13803.28"/>
    <n v="100"/>
    <s v="Yes"/>
    <n v="1.41"/>
    <s v="USD"/>
    <s v="BR-114"/>
    <n v="37"/>
    <n v="27627.9"/>
    <n v="60"/>
    <n v="11251.97"/>
    <n v="3"/>
    <n v="10"/>
    <n v="16"/>
    <s v="2026-02-14"/>
    <n v="400.82"/>
    <s v="No"/>
    <s v="No"/>
    <n v="0"/>
    <s v="No"/>
    <n v="0"/>
    <s v="No"/>
    <n v="0"/>
    <s v="Yes"/>
    <s v="Yes"/>
    <s v="No"/>
    <s v="No"/>
    <n v="118.5"/>
    <n v="3"/>
    <x v="2"/>
    <n v="4"/>
    <s v="No"/>
    <s v="No"/>
    <s v="No"/>
    <n v="3"/>
    <s v="SMS"/>
    <s v="Disabled"/>
  </r>
  <r>
    <x v="1161"/>
    <x v="34"/>
    <x v="1"/>
    <s v="Married"/>
    <s v="Associate Degree"/>
    <s v="Teacher"/>
    <n v="15000"/>
    <n v="757"/>
    <x v="1"/>
    <x v="0"/>
    <s v="ACC-11162"/>
    <x v="0"/>
    <s v="Active"/>
    <x v="1009"/>
    <x v="4"/>
    <x v="1"/>
    <n v="1322.26"/>
    <n v="1500"/>
    <s v="Yes"/>
    <n v="0.99"/>
    <s v="USD"/>
    <s v="BR-110"/>
    <n v="7"/>
    <n v="7507.48"/>
    <n v="72"/>
    <n v="33045.769999999997"/>
    <n v="1"/>
    <n v="22"/>
    <n v="25"/>
    <s v="2026-03-22"/>
    <n v="513.33000000000004"/>
    <s v="No"/>
    <s v="Yes"/>
    <n v="191.93"/>
    <s v="No"/>
    <n v="0"/>
    <s v="No"/>
    <n v="0"/>
    <s v="Yes"/>
    <s v="No"/>
    <s v="No"/>
    <s v="No"/>
    <n v="132"/>
    <n v="6"/>
    <x v="2"/>
    <n v="10"/>
    <s v="No"/>
    <s v="No"/>
    <s v="No"/>
    <n v="2"/>
    <s v="Email"/>
    <s v="Enabled"/>
  </r>
  <r>
    <x v="1162"/>
    <x v="30"/>
    <x v="0"/>
    <s v="Single"/>
    <s v="Bachelor"/>
    <s v="Retired"/>
    <n v="66135.23"/>
    <n v="591"/>
    <x v="0"/>
    <x v="1"/>
    <s v="ACC-11163"/>
    <x v="3"/>
    <s v="Active"/>
    <x v="790"/>
    <x v="8"/>
    <x v="6"/>
    <n v="11819.36"/>
    <n v="0"/>
    <s v="Yes"/>
    <n v="3.88"/>
    <s v="USD"/>
    <s v="BR-101"/>
    <n v="59"/>
    <n v="37871.26"/>
    <n v="95"/>
    <n v="38807.68"/>
    <n v="2"/>
    <n v="27"/>
    <n v="19"/>
    <s v="2026-04-21"/>
    <n v="497.92"/>
    <s v="No"/>
    <s v="Yes"/>
    <n v="1553.14"/>
    <s v="No"/>
    <n v="0"/>
    <s v="No"/>
    <n v="0"/>
    <s v="Yes"/>
    <s v="Yes"/>
    <s v="Yes"/>
    <s v="No"/>
    <n v="51.7"/>
    <n v="6"/>
    <x v="1"/>
    <n v="6"/>
    <s v="No"/>
    <s v="No"/>
    <s v="No"/>
    <n v="3"/>
    <s v="Email"/>
    <s v="N/A"/>
  </r>
  <r>
    <x v="1163"/>
    <x v="14"/>
    <x v="0"/>
    <s v="Divorced"/>
    <s v="Bachelor"/>
    <s v="Software Engineer"/>
    <n v="61964.94"/>
    <n v="660"/>
    <x v="0"/>
    <x v="1"/>
    <s v="ACC-11164"/>
    <x v="0"/>
    <s v="Active"/>
    <x v="1010"/>
    <x v="1"/>
    <x v="3"/>
    <n v="38732.699999999997"/>
    <n v="0"/>
    <s v="Yes"/>
    <n v="0.61"/>
    <s v="EUR"/>
    <s v="BR-103"/>
    <n v="19"/>
    <n v="20175.25"/>
    <n v="43"/>
    <n v="12356.98"/>
    <n v="13"/>
    <n v="77"/>
    <n v="16"/>
    <s v="2026-01-25"/>
    <n v="524.71"/>
    <s v="No"/>
    <s v="Yes"/>
    <n v="552.41999999999996"/>
    <s v="No"/>
    <n v="0"/>
    <s v="No"/>
    <n v="0"/>
    <s v="No"/>
    <s v="No"/>
    <s v="No"/>
    <s v="Yes"/>
    <n v="105.3"/>
    <n v="3"/>
    <x v="3"/>
    <n v="8"/>
    <s v="No"/>
    <s v="No"/>
    <s v="No"/>
    <n v="1"/>
    <s v="SMS"/>
    <s v="Disabled"/>
  </r>
  <r>
    <x v="1164"/>
    <x v="29"/>
    <x v="0"/>
    <s v="Married"/>
    <s v="Bachelor"/>
    <s v="Software Engineer"/>
    <n v="34458.89"/>
    <n v="648"/>
    <x v="1"/>
    <x v="3"/>
    <s v="ACC-11165"/>
    <x v="1"/>
    <s v="Dormant"/>
    <x v="1011"/>
    <x v="10"/>
    <x v="3"/>
    <n v="1079.32"/>
    <n v="500"/>
    <s v="Yes"/>
    <n v="2.21"/>
    <s v="USD"/>
    <s v="BR-102"/>
    <n v="37"/>
    <n v="33699.800000000003"/>
    <n v="64"/>
    <n v="28010.57"/>
    <n v="29"/>
    <n v="23"/>
    <n v="60"/>
    <s v="2026-06-24"/>
    <n v="610.99"/>
    <s v="No"/>
    <s v="No"/>
    <n v="0"/>
    <s v="No"/>
    <n v="0"/>
    <s v="No"/>
    <n v="0"/>
    <s v="Yes"/>
    <s v="Yes"/>
    <s v="Yes"/>
    <s v="No"/>
    <n v="105.9"/>
    <n v="7"/>
    <x v="1"/>
    <n v="10"/>
    <s v="No"/>
    <s v="No"/>
    <s v="No"/>
    <n v="2"/>
    <s v="Email"/>
    <s v="Enabled"/>
  </r>
  <r>
    <x v="1165"/>
    <x v="47"/>
    <x v="1"/>
    <s v="Married"/>
    <s v="Bachelor"/>
    <s v="Accountant"/>
    <n v="15000"/>
    <n v="616"/>
    <x v="1"/>
    <x v="3"/>
    <s v="ACC-11166"/>
    <x v="0"/>
    <s v="Active"/>
    <x v="1011"/>
    <x v="10"/>
    <x v="3"/>
    <n v="2217.4499999999998"/>
    <n v="1500"/>
    <s v="No"/>
    <n v="0.99"/>
    <s v="USD"/>
    <s v="BR-109"/>
    <n v="36"/>
    <n v="9470.2099999999991"/>
    <n v="87"/>
    <n v="27567.360000000001"/>
    <n v="3"/>
    <n v="14"/>
    <n v="20"/>
    <s v="2026-01-18"/>
    <n v="301.12"/>
    <s v="No"/>
    <s v="Yes"/>
    <n v="2825.53"/>
    <s v="No"/>
    <n v="0"/>
    <s v="No"/>
    <n v="0"/>
    <s v="Yes"/>
    <s v="Yes"/>
    <s v="No"/>
    <s v="Yes"/>
    <n v="105.9"/>
    <n v="1"/>
    <x v="4"/>
    <n v="3"/>
    <s v="No"/>
    <s v="No"/>
    <s v="No"/>
    <n v="1"/>
    <s v="Email"/>
    <s v="Enabled"/>
  </r>
  <r>
    <x v="1166"/>
    <x v="13"/>
    <x v="0"/>
    <s v="Married"/>
    <s v="Bachelor"/>
    <s v="Chef"/>
    <n v="62282.879999999997"/>
    <n v="552"/>
    <x v="0"/>
    <x v="3"/>
    <s v="ACC-11167"/>
    <x v="0"/>
    <s v="Active"/>
    <x v="1012"/>
    <x v="2"/>
    <x v="9"/>
    <n v="61893.14"/>
    <n v="0"/>
    <s v="Yes"/>
    <n v="3.16"/>
    <s v="USD"/>
    <s v="BR-114"/>
    <n v="27"/>
    <n v="37680.49"/>
    <n v="82"/>
    <n v="25206.44"/>
    <n v="15"/>
    <n v="71"/>
    <n v="37"/>
    <s v="2026-01-06"/>
    <n v="576.94000000000005"/>
    <s v="No"/>
    <s v="No"/>
    <n v="0"/>
    <s v="No"/>
    <n v="0"/>
    <s v="No"/>
    <n v="0"/>
    <s v="No"/>
    <s v="Yes"/>
    <s v="No"/>
    <s v="No"/>
    <n v="74.599999999999994"/>
    <n v="1"/>
    <x v="1"/>
    <n v="6"/>
    <s v="No"/>
    <s v="No"/>
    <s v="No"/>
    <n v="4"/>
    <s v="SMS"/>
    <s v="Disabled"/>
  </r>
  <r>
    <x v="1167"/>
    <x v="32"/>
    <x v="1"/>
    <s v="Single"/>
    <s v="Bachelor"/>
    <s v="Retired"/>
    <n v="91602.9"/>
    <n v="801"/>
    <x v="0"/>
    <x v="3"/>
    <s v="ACC-11168"/>
    <x v="2"/>
    <s v="Suspended"/>
    <x v="1013"/>
    <x v="2"/>
    <x v="10"/>
    <n v="1326.67"/>
    <n v="0"/>
    <s v="No"/>
    <n v="0.05"/>
    <s v="USD"/>
    <s v="BR-101"/>
    <n v="30"/>
    <n v="12940.34"/>
    <n v="29"/>
    <n v="7222.35"/>
    <n v="10"/>
    <n v="42"/>
    <n v="47"/>
    <s v="2026-02-08"/>
    <n v="341.74"/>
    <s v="No"/>
    <s v="Yes"/>
    <n v="2966.38"/>
    <s v="No"/>
    <n v="0"/>
    <s v="No"/>
    <n v="0"/>
    <s v="Yes"/>
    <s v="No"/>
    <s v="No"/>
    <s v="No"/>
    <n v="26.5"/>
    <n v="1"/>
    <x v="1"/>
    <n v="2"/>
    <s v="No"/>
    <s v="No"/>
    <s v="No"/>
    <n v="1"/>
    <s v="SMS"/>
    <s v="N/A"/>
  </r>
  <r>
    <x v="1168"/>
    <x v="12"/>
    <x v="1"/>
    <s v="Married"/>
    <s v="Bachelor"/>
    <s v="Teacher"/>
    <n v="15000"/>
    <n v="544"/>
    <x v="1"/>
    <x v="0"/>
    <s v="ACC-11169"/>
    <x v="0"/>
    <s v="Active"/>
    <x v="1014"/>
    <x v="8"/>
    <x v="1"/>
    <n v="10109.01"/>
    <n v="0"/>
    <s v="Yes"/>
    <n v="1.86"/>
    <s v="EUR"/>
    <s v="BR-111"/>
    <n v="52"/>
    <n v="40923.35"/>
    <n v="89"/>
    <n v="40524.230000000003"/>
    <n v="28"/>
    <n v="35"/>
    <n v="53"/>
    <s v="2026-03-01"/>
    <n v="577.64"/>
    <s v="No"/>
    <s v="No"/>
    <n v="0"/>
    <s v="No"/>
    <n v="0"/>
    <s v="No"/>
    <n v="0"/>
    <s v="Yes"/>
    <s v="Yes"/>
    <s v="Yes"/>
    <s v="No"/>
    <n v="135.69999999999999"/>
    <n v="6"/>
    <x v="4"/>
    <n v="7"/>
    <s v="No"/>
    <s v="Yes"/>
    <s v="No"/>
    <n v="2"/>
    <s v="Email"/>
    <s v="Disabled"/>
  </r>
  <r>
    <x v="1169"/>
    <x v="10"/>
    <x v="0"/>
    <s v="Married"/>
    <s v="Bachelor"/>
    <s v="Teacher"/>
    <n v="44186.98"/>
    <n v="764"/>
    <x v="1"/>
    <x v="1"/>
    <s v="ACC-11170"/>
    <x v="0"/>
    <s v="Active"/>
    <x v="1015"/>
    <x v="11"/>
    <x v="6"/>
    <n v="6668.75"/>
    <n v="0"/>
    <s v="No"/>
    <n v="1.99"/>
    <s v="USD"/>
    <s v="BR-102"/>
    <n v="21"/>
    <n v="30069.4"/>
    <n v="67"/>
    <n v="25666.799999999999"/>
    <n v="12"/>
    <n v="70"/>
    <n v="22"/>
    <s v="2026-08-23"/>
    <n v="633.37"/>
    <s v="No"/>
    <s v="Yes"/>
    <n v="398.25"/>
    <s v="No"/>
    <n v="0"/>
    <s v="No"/>
    <n v="0"/>
    <s v="No"/>
    <s v="No"/>
    <s v="No"/>
    <s v="No"/>
    <n v="53.9"/>
    <n v="2"/>
    <x v="3"/>
    <n v="1"/>
    <s v="No"/>
    <s v="Yes"/>
    <s v="No"/>
    <n v="1"/>
    <s v="Email"/>
    <s v="Enabled"/>
  </r>
  <r>
    <x v="1170"/>
    <x v="47"/>
    <x v="1"/>
    <s v="Married"/>
    <s v="Bachelor"/>
    <s v="Software Engineer"/>
    <n v="68288.38"/>
    <n v="761"/>
    <x v="0"/>
    <x v="1"/>
    <s v="ACC-11171"/>
    <x v="3"/>
    <s v="Dormant"/>
    <x v="1016"/>
    <x v="7"/>
    <x v="2"/>
    <n v="4987.6499999999996"/>
    <n v="500"/>
    <s v="Yes"/>
    <n v="3.57"/>
    <s v="USD"/>
    <s v="BR-101"/>
    <n v="13"/>
    <n v="6779.93"/>
    <n v="90"/>
    <n v="17751.919999999998"/>
    <n v="0"/>
    <n v="77"/>
    <n v="20"/>
    <s v="2026-06-05"/>
    <n v="238.17"/>
    <s v="No"/>
    <s v="Yes"/>
    <n v="500.37"/>
    <s v="No"/>
    <n v="0"/>
    <s v="No"/>
    <n v="0"/>
    <s v="Yes"/>
    <s v="Yes"/>
    <s v="Yes"/>
    <s v="Yes"/>
    <n v="16.600000000000001"/>
    <n v="4"/>
    <x v="1"/>
    <n v="5"/>
    <s v="No"/>
    <s v="No"/>
    <s v="No"/>
    <n v="3"/>
    <s v="SMS"/>
    <s v="N/A"/>
  </r>
  <r>
    <x v="1171"/>
    <x v="43"/>
    <x v="1"/>
    <s v="Married"/>
    <s v="Master"/>
    <s v="Chef"/>
    <n v="93123"/>
    <n v="806"/>
    <x v="0"/>
    <x v="0"/>
    <s v="ACC-11172"/>
    <x v="2"/>
    <s v="Active"/>
    <x v="1017"/>
    <x v="3"/>
    <x v="6"/>
    <n v="1352.89"/>
    <n v="100"/>
    <s v="Yes"/>
    <n v="0.05"/>
    <s v="GBP"/>
    <s v="BR-109"/>
    <n v="9"/>
    <n v="2059.33"/>
    <n v="26"/>
    <n v="1552.84"/>
    <n v="12"/>
    <n v="39"/>
    <n v="44"/>
    <s v="2026-07-02"/>
    <n v="103.2"/>
    <s v="No"/>
    <s v="No"/>
    <n v="0"/>
    <s v="No"/>
    <n v="0"/>
    <s v="No"/>
    <n v="0"/>
    <s v="No"/>
    <s v="Yes"/>
    <s v="Yes"/>
    <s v="Yes"/>
    <n v="56"/>
    <n v="6"/>
    <x v="2"/>
    <n v="7"/>
    <s v="No"/>
    <s v="No"/>
    <s v="No"/>
    <n v="0"/>
    <s v="Email"/>
    <s v="Enabled"/>
  </r>
  <r>
    <x v="1172"/>
    <x v="16"/>
    <x v="0"/>
    <s v="Single"/>
    <s v="Bachelor"/>
    <s v="Teacher"/>
    <n v="57190.71"/>
    <n v="733"/>
    <x v="1"/>
    <x v="3"/>
    <s v="ACC-11173"/>
    <x v="0"/>
    <s v="Active"/>
    <x v="1018"/>
    <x v="4"/>
    <x v="0"/>
    <n v="1826.67"/>
    <n v="0"/>
    <s v="Yes"/>
    <n v="2.5099999999999998"/>
    <s v="USD"/>
    <s v="BR-107"/>
    <n v="33"/>
    <n v="27623.14"/>
    <n v="43"/>
    <n v="7017.48"/>
    <n v="14"/>
    <n v="71"/>
    <n v="71"/>
    <s v="2026-04-16"/>
    <n v="455.8"/>
    <s v="No"/>
    <s v="Yes"/>
    <n v="2338.19"/>
    <s v="No"/>
    <n v="0"/>
    <s v="No"/>
    <n v="0"/>
    <s v="Yes"/>
    <s v="Yes"/>
    <s v="Yes"/>
    <s v="No"/>
    <n v="35.6"/>
    <n v="3"/>
    <x v="1"/>
    <n v="9"/>
    <s v="No"/>
    <s v="No"/>
    <s v="No"/>
    <n v="1"/>
    <s v="Phone Call"/>
    <s v="N/A"/>
  </r>
  <r>
    <x v="1173"/>
    <x v="40"/>
    <x v="0"/>
    <s v="Divorced"/>
    <s v="Bachelor"/>
    <s v="Retired"/>
    <n v="113275.07"/>
    <n v="534"/>
    <x v="0"/>
    <x v="0"/>
    <s v="ACC-11174"/>
    <x v="0"/>
    <s v="Active"/>
    <x v="1019"/>
    <x v="11"/>
    <x v="3"/>
    <n v="7540.25"/>
    <n v="500"/>
    <s v="Yes"/>
    <n v="3.36"/>
    <s v="USD"/>
    <s v="BR-114"/>
    <n v="10"/>
    <n v="4911.1099999999997"/>
    <n v="84"/>
    <n v="6898.58"/>
    <n v="6"/>
    <n v="71"/>
    <n v="66"/>
    <s v="2026-04-07"/>
    <n v="125.64"/>
    <s v="No"/>
    <s v="Yes"/>
    <n v="3926.98"/>
    <s v="No"/>
    <n v="0"/>
    <s v="No"/>
    <n v="0"/>
    <s v="Yes"/>
    <s v="Yes"/>
    <s v="Yes"/>
    <s v="No"/>
    <n v="114.2"/>
    <n v="5"/>
    <x v="4"/>
    <n v="5"/>
    <s v="Yes"/>
    <s v="No"/>
    <s v="No"/>
    <n v="2"/>
    <s v="Email"/>
    <s v="Disabled"/>
  </r>
  <r>
    <x v="1174"/>
    <x v="26"/>
    <x v="0"/>
    <s v="Single"/>
    <s v="Bachelor"/>
    <s v="Mechanic"/>
    <n v="20117.34"/>
    <n v="837"/>
    <x v="1"/>
    <x v="1"/>
    <s v="ACC-11175"/>
    <x v="1"/>
    <s v="Active"/>
    <x v="684"/>
    <x v="3"/>
    <x v="5"/>
    <n v="356.5"/>
    <n v="100"/>
    <s v="No"/>
    <n v="2.86"/>
    <s v="EUR"/>
    <s v="BR-113"/>
    <n v="51"/>
    <n v="48788.42"/>
    <n v="71"/>
    <n v="26532.639999999999"/>
    <n v="27"/>
    <n v="90"/>
    <n v="31"/>
    <s v="2026-04-01"/>
    <n v="617.39"/>
    <s v="No"/>
    <s v="No"/>
    <n v="0"/>
    <s v="No"/>
    <n v="0"/>
    <s v="No"/>
    <n v="0"/>
    <s v="No"/>
    <s v="Yes"/>
    <s v="Yes"/>
    <s v="No"/>
    <n v="91.7"/>
    <n v="4"/>
    <x v="3"/>
    <n v="8"/>
    <s v="No"/>
    <s v="No"/>
    <s v="No"/>
    <n v="3"/>
    <s v="SMS"/>
    <s v="Enabled"/>
  </r>
  <r>
    <x v="1175"/>
    <x v="9"/>
    <x v="0"/>
    <s v="Divorced"/>
    <s v="Associate Degree"/>
    <s v="Entrepreneur"/>
    <n v="15000"/>
    <n v="696"/>
    <x v="1"/>
    <x v="2"/>
    <s v="ACC-11176"/>
    <x v="1"/>
    <s v="Active"/>
    <x v="972"/>
    <x v="7"/>
    <x v="2"/>
    <n v="1991.61"/>
    <n v="1500"/>
    <s v="No"/>
    <n v="2.54"/>
    <s v="USD"/>
    <s v="BR-101"/>
    <n v="45"/>
    <n v="56800.82"/>
    <n v="43"/>
    <n v="9409.3700000000008"/>
    <n v="4"/>
    <n v="101"/>
    <n v="18"/>
    <s v="2026-03-13"/>
    <n v="752.39"/>
    <s v="No"/>
    <s v="Yes"/>
    <n v="1071.56"/>
    <s v="No"/>
    <n v="0"/>
    <s v="No"/>
    <n v="0"/>
    <s v="Yes"/>
    <s v="Yes"/>
    <s v="No"/>
    <s v="No"/>
    <n v="17.3"/>
    <n v="0"/>
    <x v="1"/>
    <n v="7"/>
    <s v="No"/>
    <s v="No"/>
    <s v="No"/>
    <n v="2"/>
    <s v="Email"/>
    <s v="Disabled"/>
  </r>
  <r>
    <x v="1176"/>
    <x v="36"/>
    <x v="2"/>
    <s v="Widowed"/>
    <s v="Associate Degree"/>
    <s v="Chef"/>
    <n v="90442.880000000005"/>
    <n v="524"/>
    <x v="0"/>
    <x v="1"/>
    <s v="ACC-11177"/>
    <x v="2"/>
    <s v="Active"/>
    <x v="1020"/>
    <x v="9"/>
    <x v="8"/>
    <n v="2150.6999999999998"/>
    <n v="1500"/>
    <s v="Yes"/>
    <n v="0.05"/>
    <s v="USD"/>
    <s v="BR-113"/>
    <n v="39"/>
    <n v="33718.85"/>
    <n v="81"/>
    <n v="29592.66"/>
    <n v="27"/>
    <n v="79"/>
    <n v="70"/>
    <s v="2026-04-11"/>
    <n v="527.6"/>
    <s v="No"/>
    <s v="Yes"/>
    <n v="211.27"/>
    <s v="No"/>
    <n v="0"/>
    <s v="No"/>
    <n v="0"/>
    <s v="Yes"/>
    <s v="Yes"/>
    <s v="Yes"/>
    <s v="Yes"/>
    <n v="60.6"/>
    <n v="7"/>
    <x v="1"/>
    <n v="10"/>
    <s v="No"/>
    <s v="No"/>
    <s v="No"/>
    <n v="4"/>
    <s v="SMS"/>
    <s v="Disabled"/>
  </r>
  <r>
    <x v="1177"/>
    <x v="3"/>
    <x v="1"/>
    <s v="Single"/>
    <s v="Master"/>
    <s v="Teacher"/>
    <n v="15000"/>
    <n v="701"/>
    <x v="1"/>
    <x v="2"/>
    <s v="ACC-11178"/>
    <x v="0"/>
    <s v="Active"/>
    <x v="1021"/>
    <x v="4"/>
    <x v="6"/>
    <n v="5452.61"/>
    <n v="0"/>
    <s v="Yes"/>
    <n v="3.1"/>
    <s v="USD"/>
    <s v="BR-113"/>
    <n v="55"/>
    <n v="57119.6"/>
    <n v="28"/>
    <n v="8318.4500000000007"/>
    <n v="26"/>
    <n v="66"/>
    <n v="31"/>
    <s v="2026-02-25"/>
    <n v="788.41"/>
    <s v="No"/>
    <s v="No"/>
    <n v="0"/>
    <s v="No"/>
    <n v="0"/>
    <s v="No"/>
    <n v="0"/>
    <s v="Yes"/>
    <s v="Yes"/>
    <s v="Yes"/>
    <s v="No"/>
    <n v="47.7"/>
    <n v="1"/>
    <x v="4"/>
    <n v="6"/>
    <s v="No"/>
    <s v="No"/>
    <s v="No"/>
    <n v="0"/>
    <s v="SMS"/>
    <s v="Enabled"/>
  </r>
  <r>
    <x v="1178"/>
    <x v="43"/>
    <x v="1"/>
    <s v="Married"/>
    <s v="Bachelor"/>
    <s v="Chef"/>
    <n v="76538.31"/>
    <n v="772"/>
    <x v="0"/>
    <x v="1"/>
    <s v="ACC-11179"/>
    <x v="2"/>
    <s v="Active"/>
    <x v="1022"/>
    <x v="10"/>
    <x v="4"/>
    <n v="40000.730000000003"/>
    <n v="0"/>
    <s v="Yes"/>
    <n v="0.05"/>
    <s v="USD"/>
    <s v="BR-110"/>
    <n v="25"/>
    <n v="26649.95"/>
    <n v="96"/>
    <n v="43537.07"/>
    <n v="24"/>
    <n v="100"/>
    <n v="58"/>
    <s v="2026-03-13"/>
    <n v="580.05999999999995"/>
    <s v="No"/>
    <s v="No"/>
    <n v="0"/>
    <s v="No"/>
    <n v="0"/>
    <s v="No"/>
    <n v="0"/>
    <s v="Yes"/>
    <s v="Yes"/>
    <s v="Yes"/>
    <s v="No"/>
    <n v="118.4"/>
    <n v="0"/>
    <x v="0"/>
    <n v="1"/>
    <s v="Yes"/>
    <s v="No"/>
    <s v="No"/>
    <n v="3"/>
    <s v="SMS"/>
    <s v="Enabled"/>
  </r>
  <r>
    <x v="1179"/>
    <x v="44"/>
    <x v="1"/>
    <s v="Single"/>
    <s v="Bachelor"/>
    <s v="Chef"/>
    <n v="57636.69"/>
    <n v="535"/>
    <x v="1"/>
    <x v="0"/>
    <s v="ACC-11180"/>
    <x v="0"/>
    <s v="Active"/>
    <x v="1023"/>
    <x v="10"/>
    <x v="2"/>
    <n v="38348.25"/>
    <n v="100"/>
    <s v="No"/>
    <n v="2.41"/>
    <s v="USD"/>
    <s v="BR-112"/>
    <n v="49"/>
    <n v="62068.05"/>
    <n v="75"/>
    <n v="44467.51"/>
    <n v="29"/>
    <n v="45"/>
    <n v="64"/>
    <s v="2026-06-21"/>
    <n v="859.16"/>
    <s v="No"/>
    <s v="Yes"/>
    <n v="4870.3999999999996"/>
    <s v="No"/>
    <n v="0"/>
    <s v="No"/>
    <n v="0"/>
    <s v="Yes"/>
    <s v="No"/>
    <s v="No"/>
    <s v="No"/>
    <n v="9.9"/>
    <n v="5"/>
    <x v="0"/>
    <n v="4"/>
    <s v="No"/>
    <s v="No"/>
    <s v="Yes"/>
    <n v="0"/>
    <s v="SMS"/>
    <s v="N/A"/>
  </r>
  <r>
    <x v="1180"/>
    <x v="23"/>
    <x v="1"/>
    <s v="Married"/>
    <s v="Bachelor"/>
    <s v="Mechanic"/>
    <n v="42474.98"/>
    <n v="722"/>
    <x v="1"/>
    <x v="0"/>
    <s v="ACC-11181"/>
    <x v="0"/>
    <s v="Active"/>
    <x v="1024"/>
    <x v="6"/>
    <x v="10"/>
    <n v="10575.06"/>
    <n v="1500"/>
    <s v="No"/>
    <n v="2.54"/>
    <s v="USD"/>
    <s v="BR-106"/>
    <n v="49"/>
    <n v="53620.94"/>
    <n v="81"/>
    <n v="33168.32"/>
    <n v="5"/>
    <n v="16"/>
    <n v="44"/>
    <s v="2026-04-02"/>
    <n v="667.61"/>
    <s v="Yes"/>
    <s v="No"/>
    <n v="0"/>
    <s v="No"/>
    <n v="0"/>
    <s v="No"/>
    <n v="0"/>
    <s v="Yes"/>
    <s v="No"/>
    <s v="Yes"/>
    <s v="No"/>
    <n v="25.8"/>
    <n v="5"/>
    <x v="1"/>
    <n v="5"/>
    <s v="No"/>
    <s v="No"/>
    <s v="No"/>
    <n v="1"/>
    <s v="Email"/>
    <s v="Enabled"/>
  </r>
  <r>
    <x v="1181"/>
    <x v="18"/>
    <x v="1"/>
    <s v="Married"/>
    <s v="High School"/>
    <s v="Retired"/>
    <n v="54333.32"/>
    <n v="776"/>
    <x v="1"/>
    <x v="3"/>
    <s v="ACC-11182"/>
    <x v="2"/>
    <s v="Active"/>
    <x v="1025"/>
    <x v="10"/>
    <x v="1"/>
    <n v="48273.83"/>
    <n v="1500"/>
    <s v="Yes"/>
    <n v="0.05"/>
    <s v="USD"/>
    <s v="BR-105"/>
    <n v="27"/>
    <n v="39663.64"/>
    <n v="51"/>
    <n v="4920.28"/>
    <n v="29"/>
    <n v="74"/>
    <n v="49"/>
    <s v="2026-06-16"/>
    <n v="571.59"/>
    <s v="No"/>
    <s v="Yes"/>
    <n v="1043.0899999999999"/>
    <s v="No"/>
    <n v="0"/>
    <s v="No"/>
    <n v="0"/>
    <s v="Yes"/>
    <s v="No"/>
    <s v="Yes"/>
    <s v="No"/>
    <n v="129.69999999999999"/>
    <n v="5"/>
    <x v="2"/>
    <n v="10"/>
    <s v="No"/>
    <s v="No"/>
    <s v="No"/>
    <n v="0"/>
    <s v="Phone Call"/>
    <s v="Enabled"/>
  </r>
  <r>
    <x v="1182"/>
    <x v="55"/>
    <x v="0"/>
    <s v="Married"/>
    <s v="Bachelor"/>
    <s v="Software Engineer"/>
    <n v="32773.199999999997"/>
    <n v="517"/>
    <x v="1"/>
    <x v="0"/>
    <s v="ACC-11183"/>
    <x v="0"/>
    <s v="Active"/>
    <x v="1026"/>
    <x v="10"/>
    <x v="7"/>
    <n v="383.39"/>
    <n v="100"/>
    <s v="Yes"/>
    <n v="1.84"/>
    <s v="USD"/>
    <s v="BR-110"/>
    <n v="39"/>
    <n v="30929.91"/>
    <n v="60"/>
    <n v="3787.97"/>
    <n v="23"/>
    <n v="83"/>
    <n v="72"/>
    <s v="2026-04-23"/>
    <n v="350.69"/>
    <s v="Yes"/>
    <s v="Yes"/>
    <n v="1552.54"/>
    <s v="No"/>
    <n v="0"/>
    <s v="No"/>
    <n v="0"/>
    <s v="Yes"/>
    <s v="Yes"/>
    <s v="Yes"/>
    <s v="No"/>
    <n v="94"/>
    <n v="6"/>
    <x v="1"/>
    <n v="8"/>
    <s v="Yes"/>
    <s v="No"/>
    <s v="No"/>
    <n v="1"/>
    <s v="Email"/>
    <s v="Disabled"/>
  </r>
  <r>
    <x v="1183"/>
    <x v="19"/>
    <x v="0"/>
    <s v="Divorced"/>
    <s v="Bachelor"/>
    <s v="Mechanic"/>
    <n v="57041.65"/>
    <n v="687"/>
    <x v="1"/>
    <x v="0"/>
    <s v="ACC-11184"/>
    <x v="2"/>
    <s v="Active"/>
    <x v="1027"/>
    <x v="11"/>
    <x v="10"/>
    <n v="3032.76"/>
    <n v="0"/>
    <s v="Yes"/>
    <n v="0.05"/>
    <s v="USD"/>
    <s v="BR-114"/>
    <n v="56"/>
    <n v="14858.81"/>
    <n v="80"/>
    <n v="16793.87"/>
    <n v="8"/>
    <n v="86"/>
    <n v="72"/>
    <s v="2026-08-29"/>
    <n v="232.74"/>
    <s v="No"/>
    <s v="Yes"/>
    <n v="2537.64"/>
    <s v="Yes"/>
    <n v="32617.64"/>
    <s v="Yes"/>
    <n v="460422.65"/>
    <s v="Yes"/>
    <s v="No"/>
    <s v="No"/>
    <s v="No"/>
    <n v="29.8"/>
    <n v="1"/>
    <x v="0"/>
    <n v="1"/>
    <s v="No"/>
    <s v="No"/>
    <s v="No"/>
    <n v="3"/>
    <s v="Email"/>
    <s v="Enabled"/>
  </r>
  <r>
    <x v="1184"/>
    <x v="29"/>
    <x v="0"/>
    <s v="Married"/>
    <s v="Bachelor"/>
    <s v="Teacher"/>
    <n v="65435.48"/>
    <n v="756"/>
    <x v="0"/>
    <x v="1"/>
    <s v="ACC-11185"/>
    <x v="1"/>
    <s v="Active"/>
    <x v="1028"/>
    <x v="4"/>
    <x v="4"/>
    <n v="7465.39"/>
    <n v="0"/>
    <s v="Yes"/>
    <n v="2.65"/>
    <s v="EUR"/>
    <s v="BR-111"/>
    <n v="50"/>
    <n v="35611.75"/>
    <n v="58"/>
    <n v="21386.09"/>
    <n v="5"/>
    <n v="50"/>
    <n v="67"/>
    <s v="2026-08-05"/>
    <n v="527.76"/>
    <s v="No"/>
    <s v="Yes"/>
    <n v="1411.92"/>
    <s v="No"/>
    <n v="0"/>
    <s v="No"/>
    <n v="0"/>
    <s v="Yes"/>
    <s v="Yes"/>
    <s v="No"/>
    <s v="No"/>
    <n v="119.8"/>
    <n v="1"/>
    <x v="1"/>
    <n v="1"/>
    <s v="No"/>
    <s v="No"/>
    <s v="No"/>
    <n v="2"/>
    <s v="Email"/>
    <s v="Enabled"/>
  </r>
  <r>
    <x v="1185"/>
    <x v="31"/>
    <x v="1"/>
    <s v="Married"/>
    <s v="Bachelor"/>
    <s v="Accountant"/>
    <n v="54594.45"/>
    <n v="641"/>
    <x v="1"/>
    <x v="0"/>
    <s v="ACC-11186"/>
    <x v="2"/>
    <s v="Active"/>
    <x v="1029"/>
    <x v="6"/>
    <x v="9"/>
    <n v="26030.84"/>
    <n v="100"/>
    <s v="Yes"/>
    <n v="0.05"/>
    <s v="USD"/>
    <s v="BR-105"/>
    <n v="6"/>
    <n v="7751.05"/>
    <n v="38"/>
    <n v="3179.79"/>
    <n v="28"/>
    <n v="41"/>
    <n v="44"/>
    <s v="2026-03-30"/>
    <n v="248.43"/>
    <s v="No"/>
    <s v="Yes"/>
    <n v="1368.81"/>
    <s v="No"/>
    <n v="0"/>
    <s v="No"/>
    <n v="0"/>
    <s v="Yes"/>
    <s v="Yes"/>
    <s v="No"/>
    <s v="No"/>
    <n v="74.099999999999994"/>
    <n v="7"/>
    <x v="2"/>
    <n v="10"/>
    <s v="No"/>
    <s v="No"/>
    <s v="No"/>
    <n v="3"/>
    <s v="Email"/>
    <s v="Enabled"/>
  </r>
  <r>
    <x v="1186"/>
    <x v="16"/>
    <x v="0"/>
    <s v="Married"/>
    <s v="High School"/>
    <s v="Mechanic"/>
    <n v="50376.59"/>
    <n v="635"/>
    <x v="1"/>
    <x v="1"/>
    <s v="ACC-11187"/>
    <x v="0"/>
    <s v="Active"/>
    <x v="1030"/>
    <x v="9"/>
    <x v="2"/>
    <n v="33241.69"/>
    <n v="100"/>
    <s v="No"/>
    <n v="2.16"/>
    <s v="USD"/>
    <s v="BR-104"/>
    <n v="46"/>
    <n v="17157.45"/>
    <n v="39"/>
    <n v="11536.21"/>
    <n v="22"/>
    <n v="23"/>
    <n v="45"/>
    <s v="2026-03-03"/>
    <n v="337.57"/>
    <s v="No"/>
    <s v="No"/>
    <n v="0"/>
    <s v="Yes"/>
    <n v="12022.17"/>
    <s v="No"/>
    <n v="0"/>
    <s v="Yes"/>
    <s v="Yes"/>
    <s v="No"/>
    <s v="Yes"/>
    <n v="12.5"/>
    <n v="7"/>
    <x v="3"/>
    <n v="6"/>
    <s v="No"/>
    <s v="No"/>
    <s v="No"/>
    <n v="2"/>
    <s v="Email"/>
    <s v="N/A"/>
  </r>
  <r>
    <x v="1187"/>
    <x v="3"/>
    <x v="0"/>
    <s v="Divorced"/>
    <s v="High School"/>
    <s v="Accountant"/>
    <n v="71353.42"/>
    <n v="806"/>
    <x v="0"/>
    <x v="2"/>
    <s v="ACC-11188"/>
    <x v="0"/>
    <s v="Dormant"/>
    <x v="1031"/>
    <x v="6"/>
    <x v="2"/>
    <n v="21320.83"/>
    <n v="100"/>
    <s v="No"/>
    <n v="1.46"/>
    <s v="USD"/>
    <s v="BR-103"/>
    <n v="13"/>
    <n v="15037.38"/>
    <n v="34"/>
    <n v="24319.16"/>
    <n v="5"/>
    <n v="42"/>
    <n v="65"/>
    <s v="2026-06-23"/>
    <n v="837.37"/>
    <s v="Yes"/>
    <s v="Yes"/>
    <n v="3412.09"/>
    <s v="No"/>
    <n v="0"/>
    <s v="No"/>
    <n v="0"/>
    <s v="Yes"/>
    <s v="Yes"/>
    <s v="No"/>
    <s v="Yes"/>
    <n v="14.1"/>
    <n v="0"/>
    <x v="1"/>
    <n v="4"/>
    <s v="No"/>
    <s v="No"/>
    <s v="No"/>
    <n v="2"/>
    <s v="SMS"/>
    <s v="Enabled"/>
  </r>
  <r>
    <x v="1188"/>
    <x v="9"/>
    <x v="0"/>
    <s v="Single"/>
    <s v="PhD"/>
    <s v="Nurse"/>
    <n v="106489.29"/>
    <n v="578"/>
    <x v="0"/>
    <x v="3"/>
    <s v="ACC-11189"/>
    <x v="0"/>
    <s v="Active"/>
    <x v="1032"/>
    <x v="10"/>
    <x v="9"/>
    <n v="16503.8"/>
    <n v="0"/>
    <s v="Yes"/>
    <n v="2.84"/>
    <s v="USD"/>
    <s v="BR-114"/>
    <n v="17"/>
    <n v="15238.12"/>
    <n v="77"/>
    <n v="9048.6"/>
    <n v="21"/>
    <n v="39"/>
    <n v="69"/>
    <s v="2026-07-06"/>
    <n v="258.37"/>
    <s v="No"/>
    <s v="No"/>
    <n v="0"/>
    <s v="No"/>
    <n v="0"/>
    <s v="No"/>
    <n v="0"/>
    <s v="Yes"/>
    <s v="Yes"/>
    <s v="No"/>
    <s v="No"/>
    <n v="70.400000000000006"/>
    <n v="4"/>
    <x v="4"/>
    <n v="8"/>
    <s v="No"/>
    <s v="No"/>
    <s v="No"/>
    <n v="0"/>
    <s v="SMS"/>
    <s v="Disabled"/>
  </r>
  <r>
    <x v="1189"/>
    <x v="5"/>
    <x v="1"/>
    <s v="Widowed"/>
    <s v="Bachelor"/>
    <s v="Software Engineer"/>
    <n v="58344.91"/>
    <n v="791"/>
    <x v="1"/>
    <x v="2"/>
    <s v="ACC-11190"/>
    <x v="0"/>
    <s v="Active"/>
    <x v="187"/>
    <x v="3"/>
    <x v="8"/>
    <n v="19769.919999999998"/>
    <n v="100"/>
    <s v="No"/>
    <n v="0.74"/>
    <s v="USD"/>
    <s v="BR-113"/>
    <n v="47"/>
    <n v="64430.7"/>
    <n v="71"/>
    <n v="54058.5"/>
    <n v="1"/>
    <n v="82"/>
    <n v="5"/>
    <s v="2026-04-19"/>
    <n v="1004.15"/>
    <s v="No"/>
    <s v="Yes"/>
    <n v="5110.93"/>
    <s v="No"/>
    <n v="0"/>
    <s v="No"/>
    <n v="0"/>
    <s v="Yes"/>
    <s v="No"/>
    <s v="No"/>
    <s v="No"/>
    <n v="68.400000000000006"/>
    <n v="5"/>
    <x v="2"/>
    <n v="10"/>
    <s v="No"/>
    <s v="No"/>
    <s v="No"/>
    <n v="2"/>
    <s v="Email"/>
    <s v="Enabled"/>
  </r>
  <r>
    <x v="1190"/>
    <x v="39"/>
    <x v="0"/>
    <s v="Single"/>
    <s v="Bachelor"/>
    <s v="Retired"/>
    <n v="85499.76"/>
    <n v="561"/>
    <x v="0"/>
    <x v="0"/>
    <s v="ACC-11191"/>
    <x v="2"/>
    <s v="Active"/>
    <x v="1033"/>
    <x v="6"/>
    <x v="9"/>
    <n v="5973.41"/>
    <n v="500"/>
    <s v="Yes"/>
    <n v="0.05"/>
    <s v="USD"/>
    <s v="BR-108"/>
    <n v="38"/>
    <n v="43720.77"/>
    <n v="47"/>
    <n v="32547.68"/>
    <n v="20"/>
    <n v="15"/>
    <n v="13"/>
    <s v="2026-06-07"/>
    <n v="897.28"/>
    <s v="No"/>
    <s v="Yes"/>
    <n v="695.94"/>
    <s v="No"/>
    <n v="0"/>
    <s v="No"/>
    <n v="0"/>
    <s v="Yes"/>
    <s v="No"/>
    <s v="Yes"/>
    <s v="No"/>
    <n v="73.8"/>
    <n v="7"/>
    <x v="1"/>
    <n v="7"/>
    <s v="No"/>
    <s v="Yes"/>
    <s v="No"/>
    <n v="4"/>
    <s v="Phone Call"/>
    <s v="Disabled"/>
  </r>
  <r>
    <x v="1191"/>
    <x v="29"/>
    <x v="1"/>
    <s v="Married"/>
    <s v="High School"/>
    <s v="Entrepreneur"/>
    <n v="40845.58"/>
    <n v="628"/>
    <x v="1"/>
    <x v="1"/>
    <s v="ACC-11192"/>
    <x v="0"/>
    <s v="Dormant"/>
    <x v="838"/>
    <x v="7"/>
    <x v="7"/>
    <n v="7910.85"/>
    <n v="0"/>
    <s v="Yes"/>
    <n v="1.91"/>
    <s v="USD"/>
    <s v="BR-107"/>
    <n v="20"/>
    <n v="21173.63"/>
    <n v="26"/>
    <n v="17519.73"/>
    <n v="5"/>
    <n v="19"/>
    <n v="79"/>
    <s v="2026-07-02"/>
    <n v="841.16"/>
    <s v="No"/>
    <s v="Yes"/>
    <n v="428.47"/>
    <s v="No"/>
    <n v="0"/>
    <s v="No"/>
    <n v="0"/>
    <s v="Yes"/>
    <s v="No"/>
    <s v="No"/>
    <s v="Yes"/>
    <n v="101.2"/>
    <n v="0"/>
    <x v="0"/>
    <n v="1"/>
    <s v="No"/>
    <s v="No"/>
    <s v="No"/>
    <n v="4"/>
    <s v="Email"/>
    <s v="Disabled"/>
  </r>
  <r>
    <x v="1192"/>
    <x v="49"/>
    <x v="1"/>
    <s v="Single"/>
    <s v="High School"/>
    <s v="Chef"/>
    <n v="31647.97"/>
    <n v="840"/>
    <x v="1"/>
    <x v="0"/>
    <s v="ACC-11193"/>
    <x v="0"/>
    <s v="Active"/>
    <x v="113"/>
    <x v="6"/>
    <x v="9"/>
    <n v="7041.84"/>
    <n v="0"/>
    <s v="No"/>
    <n v="3.18"/>
    <s v="USD"/>
    <s v="BR-105"/>
    <n v="9"/>
    <n v="12176.47"/>
    <n v="83"/>
    <n v="57912.74"/>
    <n v="9"/>
    <n v="84"/>
    <n v="19"/>
    <s v="2026-08-08"/>
    <n v="761.84"/>
    <s v="No"/>
    <s v="Yes"/>
    <n v="1058.29"/>
    <s v="No"/>
    <n v="0"/>
    <s v="No"/>
    <n v="0"/>
    <s v="Yes"/>
    <s v="Yes"/>
    <s v="Yes"/>
    <s v="No"/>
    <n v="73.900000000000006"/>
    <n v="2"/>
    <x v="1"/>
    <n v="5"/>
    <s v="No"/>
    <s v="No"/>
    <s v="No"/>
    <n v="0"/>
    <s v="SMS"/>
    <s v="Disabled"/>
  </r>
  <r>
    <x v="1193"/>
    <x v="17"/>
    <x v="1"/>
    <s v="Single"/>
    <s v="Bachelor"/>
    <s v="Accountant"/>
    <n v="76332.88"/>
    <n v="797"/>
    <x v="0"/>
    <x v="0"/>
    <s v="ACC-11194"/>
    <x v="0"/>
    <s v="Active"/>
    <x v="365"/>
    <x v="4"/>
    <x v="7"/>
    <n v="3300.36"/>
    <n v="100"/>
    <s v="Yes"/>
    <n v="2.23"/>
    <s v="USD"/>
    <s v="BR-112"/>
    <n v="5"/>
    <n v="6903.43"/>
    <n v="10"/>
    <n v="1100.3800000000001"/>
    <n v="4"/>
    <n v="112"/>
    <n v="63"/>
    <s v="2026-02-04"/>
    <n v="533.59"/>
    <s v="No"/>
    <s v="No"/>
    <n v="0"/>
    <s v="No"/>
    <n v="0"/>
    <s v="No"/>
    <n v="0"/>
    <s v="No"/>
    <s v="Yes"/>
    <s v="Yes"/>
    <s v="No"/>
    <n v="95.9"/>
    <n v="7"/>
    <x v="0"/>
    <n v="8"/>
    <s v="No"/>
    <s v="No"/>
    <s v="No"/>
    <n v="0"/>
    <s v="Email"/>
    <s v="Disabled"/>
  </r>
  <r>
    <x v="1194"/>
    <x v="52"/>
    <x v="0"/>
    <s v="Married"/>
    <s v="Bachelor"/>
    <s v="Entrepreneur"/>
    <n v="59161.64"/>
    <n v="756"/>
    <x v="1"/>
    <x v="1"/>
    <s v="ACC-11195"/>
    <x v="0"/>
    <s v="Active"/>
    <x v="603"/>
    <x v="0"/>
    <x v="8"/>
    <n v="1203.22"/>
    <n v="1500"/>
    <s v="Yes"/>
    <n v="3.03"/>
    <s v="USD"/>
    <s v="BR-109"/>
    <n v="44"/>
    <n v="30817.24"/>
    <n v="27"/>
    <n v="4411.1499999999996"/>
    <n v="19"/>
    <n v="29"/>
    <n v="70"/>
    <s v="2026-05-30"/>
    <n v="496.17"/>
    <s v="No"/>
    <s v="No"/>
    <n v="0"/>
    <s v="No"/>
    <n v="0"/>
    <s v="Yes"/>
    <n v="291101.75"/>
    <s v="Yes"/>
    <s v="Yes"/>
    <s v="Yes"/>
    <s v="No"/>
    <n v="59.3"/>
    <n v="3"/>
    <x v="4"/>
    <n v="9"/>
    <s v="No"/>
    <s v="Yes"/>
    <s v="No"/>
    <n v="3"/>
    <s v="Email"/>
    <s v="Disabled"/>
  </r>
  <r>
    <x v="1195"/>
    <x v="43"/>
    <x v="0"/>
    <s v="Married"/>
    <s v="Bachelor"/>
    <s v="Entrepreneur"/>
    <n v="93237.43"/>
    <n v="711"/>
    <x v="0"/>
    <x v="0"/>
    <s v="ACC-11196"/>
    <x v="2"/>
    <s v="Active"/>
    <x v="1034"/>
    <x v="7"/>
    <x v="10"/>
    <n v="39720.54"/>
    <n v="0"/>
    <s v="Yes"/>
    <n v="0.05"/>
    <s v="USD"/>
    <s v="BR-112"/>
    <n v="26"/>
    <n v="36561.24"/>
    <n v="72"/>
    <n v="10856.11"/>
    <n v="11"/>
    <n v="98"/>
    <n v="14"/>
    <s v="2026-02-15"/>
    <n v="483.85"/>
    <s v="No"/>
    <s v="No"/>
    <n v="0"/>
    <s v="No"/>
    <n v="0"/>
    <s v="No"/>
    <n v="0"/>
    <s v="Yes"/>
    <s v="No"/>
    <s v="Yes"/>
    <s v="No"/>
    <n v="29.4"/>
    <n v="3"/>
    <x v="3"/>
    <n v="9"/>
    <s v="Yes"/>
    <s v="No"/>
    <s v="No"/>
    <n v="4"/>
    <s v="SMS"/>
    <s v="N/A"/>
  </r>
  <r>
    <x v="1196"/>
    <x v="39"/>
    <x v="1"/>
    <s v="Married"/>
    <s v="Associate Degree"/>
    <s v="Accountant"/>
    <n v="98135.59"/>
    <n v="553"/>
    <x v="0"/>
    <x v="2"/>
    <s v="ACC-11197"/>
    <x v="2"/>
    <s v="Active"/>
    <x v="1035"/>
    <x v="11"/>
    <x v="5"/>
    <n v="23506.03"/>
    <n v="0"/>
    <s v="No"/>
    <n v="0.05"/>
    <s v="USD"/>
    <s v="BR-107"/>
    <n v="52"/>
    <n v="14097.58"/>
    <n v="55"/>
    <n v="7338.72"/>
    <n v="5"/>
    <n v="21"/>
    <n v="53"/>
    <s v="2026-05-10"/>
    <n v="200.34"/>
    <s v="No"/>
    <s v="Yes"/>
    <n v="10361.92"/>
    <s v="No"/>
    <n v="0"/>
    <s v="No"/>
    <n v="0"/>
    <s v="No"/>
    <s v="No"/>
    <s v="Yes"/>
    <s v="No"/>
    <n v="89.6"/>
    <n v="6"/>
    <x v="0"/>
    <n v="4"/>
    <s v="No"/>
    <s v="No"/>
    <s v="No"/>
    <n v="4"/>
    <s v="SMS"/>
    <s v="Enabled"/>
  </r>
  <r>
    <x v="1197"/>
    <x v="44"/>
    <x v="1"/>
    <s v="Single"/>
    <s v="Bachelor"/>
    <s v="Entrepreneur"/>
    <n v="85977.12"/>
    <n v="674"/>
    <x v="0"/>
    <x v="2"/>
    <s v="ACC-11198"/>
    <x v="2"/>
    <s v="Active"/>
    <x v="1036"/>
    <x v="2"/>
    <x v="6"/>
    <n v="11275.68"/>
    <n v="0"/>
    <s v="Yes"/>
    <n v="0.05"/>
    <s v="USD"/>
    <s v="BR-110"/>
    <n v="50"/>
    <n v="59566.83"/>
    <n v="28"/>
    <n v="8281.94"/>
    <n v="5"/>
    <n v="31"/>
    <n v="15"/>
    <s v="2026-05-19"/>
    <n v="869.86"/>
    <s v="Yes"/>
    <s v="Yes"/>
    <n v="1187.93"/>
    <s v="No"/>
    <n v="0"/>
    <s v="Yes"/>
    <n v="256202.33"/>
    <s v="Yes"/>
    <s v="Yes"/>
    <s v="Yes"/>
    <s v="No"/>
    <n v="51.5"/>
    <n v="4"/>
    <x v="1"/>
    <n v="10"/>
    <s v="No"/>
    <s v="No"/>
    <s v="No"/>
    <n v="2"/>
    <s v="SMS"/>
    <s v="Disabled"/>
  </r>
  <r>
    <x v="1198"/>
    <x v="36"/>
    <x v="1"/>
    <s v="Married"/>
    <s v="High School"/>
    <s v="Chef"/>
    <n v="85433.96"/>
    <n v="599"/>
    <x v="0"/>
    <x v="3"/>
    <s v="ACC-11199"/>
    <x v="2"/>
    <s v="Dormant"/>
    <x v="1037"/>
    <x v="0"/>
    <x v="2"/>
    <n v="15588.67"/>
    <n v="0"/>
    <s v="No"/>
    <n v="0.05"/>
    <s v="USD"/>
    <s v="BR-102"/>
    <n v="30"/>
    <n v="19124.71"/>
    <n v="59"/>
    <n v="39687.1"/>
    <n v="7"/>
    <n v="85"/>
    <n v="34"/>
    <s v="2026-07-06"/>
    <n v="660.81"/>
    <s v="Yes"/>
    <s v="Yes"/>
    <n v="1287.5899999999999"/>
    <s v="No"/>
    <n v="0"/>
    <s v="No"/>
    <n v="0"/>
    <s v="Yes"/>
    <s v="Yes"/>
    <s v="No"/>
    <s v="No"/>
    <n v="10.6"/>
    <n v="4"/>
    <x v="4"/>
    <n v="8"/>
    <s v="No"/>
    <s v="No"/>
    <s v="No"/>
    <n v="3"/>
    <s v="SMS"/>
    <s v="N/A"/>
  </r>
  <r>
    <x v="1199"/>
    <x v="7"/>
    <x v="1"/>
    <s v="Divorced"/>
    <s v="High School"/>
    <s v="Student"/>
    <n v="15000"/>
    <n v="538"/>
    <x v="1"/>
    <x v="3"/>
    <s v="ACC-11200"/>
    <x v="2"/>
    <s v="Active"/>
    <x v="1038"/>
    <x v="4"/>
    <x v="6"/>
    <n v="14383.72"/>
    <n v="0"/>
    <s v="Yes"/>
    <n v="0.05"/>
    <s v="USD"/>
    <s v="BR-107"/>
    <n v="38"/>
    <n v="31677.41"/>
    <n v="63"/>
    <n v="15055.21"/>
    <n v="23"/>
    <n v="23"/>
    <n v="27"/>
    <s v="2026-04-05"/>
    <n v="462.7"/>
    <s v="No"/>
    <s v="Yes"/>
    <n v="1952.65"/>
    <s v="No"/>
    <n v="0"/>
    <s v="No"/>
    <n v="0"/>
    <s v="No"/>
    <s v="Yes"/>
    <s v="Yes"/>
    <s v="No"/>
    <n v="48.1"/>
    <n v="4"/>
    <x v="2"/>
    <n v="4"/>
    <s v="No"/>
    <s v="No"/>
    <s v="No"/>
    <n v="3"/>
    <s v="SMS"/>
    <s v="Enabled"/>
  </r>
  <r>
    <x v="1200"/>
    <x v="40"/>
    <x v="1"/>
    <s v="Married"/>
    <s v="Bachelor"/>
    <s v="Nurse"/>
    <n v="76113.06"/>
    <n v="762"/>
    <x v="0"/>
    <x v="0"/>
    <s v="ACC-11201"/>
    <x v="0"/>
    <s v="Dormant"/>
    <x v="1039"/>
    <x v="6"/>
    <x v="4"/>
    <n v="11858.25"/>
    <n v="100"/>
    <s v="Yes"/>
    <n v="2.1800000000000002"/>
    <s v="USD"/>
    <s v="BR-107"/>
    <n v="54"/>
    <n v="69469.64"/>
    <n v="40"/>
    <n v="9326.65"/>
    <n v="25"/>
    <n v="115"/>
    <n v="26"/>
    <s v="2026-01-29"/>
    <n v="838.26"/>
    <s v="No"/>
    <s v="No"/>
    <n v="0"/>
    <s v="No"/>
    <n v="0"/>
    <s v="Yes"/>
    <n v="362812.91"/>
    <s v="No"/>
    <s v="No"/>
    <s v="No"/>
    <s v="No"/>
    <n v="121.8"/>
    <n v="0"/>
    <x v="1"/>
    <n v="1"/>
    <s v="Yes"/>
    <s v="No"/>
    <s v="No"/>
    <n v="3"/>
    <s v="Phone Call"/>
    <s v="N/A"/>
  </r>
  <r>
    <x v="1201"/>
    <x v="20"/>
    <x v="1"/>
    <s v="Single"/>
    <s v="Associate Degree"/>
    <s v="Accountant"/>
    <n v="86572"/>
    <n v="649"/>
    <x v="0"/>
    <x v="1"/>
    <s v="ACC-11202"/>
    <x v="0"/>
    <s v="Active"/>
    <x v="501"/>
    <x v="6"/>
    <x v="8"/>
    <n v="3702.7"/>
    <n v="0"/>
    <s v="Yes"/>
    <n v="1.03"/>
    <s v="USD"/>
    <s v="BR-104"/>
    <n v="25"/>
    <n v="25703.759999999998"/>
    <n v="95"/>
    <n v="52907.07"/>
    <n v="16"/>
    <n v="57"/>
    <n v="55"/>
    <s v="2026-07-09"/>
    <n v="655.09"/>
    <s v="No"/>
    <s v="Yes"/>
    <n v="2703.9"/>
    <s v="No"/>
    <n v="0"/>
    <s v="No"/>
    <n v="0"/>
    <s v="Yes"/>
    <s v="Yes"/>
    <s v="Yes"/>
    <s v="No"/>
    <n v="61.8"/>
    <n v="0"/>
    <x v="2"/>
    <n v="3"/>
    <s v="No"/>
    <s v="No"/>
    <s v="No"/>
    <n v="1"/>
    <s v="Email"/>
    <s v="N/A"/>
  </r>
  <r>
    <x v="1202"/>
    <x v="40"/>
    <x v="0"/>
    <s v="Married"/>
    <s v="Associate Degree"/>
    <s v="Chef"/>
    <n v="33205.43"/>
    <n v="620"/>
    <x v="1"/>
    <x v="0"/>
    <s v="ACC-11203"/>
    <x v="2"/>
    <s v="Active"/>
    <x v="1040"/>
    <x v="11"/>
    <x v="10"/>
    <n v="6536.95"/>
    <n v="100"/>
    <s v="Yes"/>
    <n v="0.05"/>
    <s v="USD"/>
    <s v="BR-112"/>
    <n v="11"/>
    <n v="8742.1200000000008"/>
    <n v="74"/>
    <n v="9079.34"/>
    <n v="17"/>
    <n v="63"/>
    <n v="46"/>
    <s v="2026-04-17"/>
    <n v="209.66"/>
    <s v="No"/>
    <s v="Yes"/>
    <n v="2125.4299999999998"/>
    <s v="No"/>
    <n v="0"/>
    <s v="No"/>
    <n v="0"/>
    <s v="Yes"/>
    <s v="Yes"/>
    <s v="No"/>
    <s v="Yes"/>
    <n v="29.6"/>
    <n v="7"/>
    <x v="0"/>
    <n v="5"/>
    <s v="No"/>
    <s v="No"/>
    <s v="Yes"/>
    <n v="2"/>
    <s v="Email"/>
    <s v="Enabled"/>
  </r>
  <r>
    <x v="1203"/>
    <x v="23"/>
    <x v="1"/>
    <s v="Single"/>
    <s v="Bachelor"/>
    <s v="Software Engineer"/>
    <n v="65219.31"/>
    <n v="677"/>
    <x v="0"/>
    <x v="1"/>
    <s v="ACC-11204"/>
    <x v="0"/>
    <s v="Dormant"/>
    <x v="1041"/>
    <x v="7"/>
    <x v="9"/>
    <n v="21083.99"/>
    <n v="0"/>
    <s v="No"/>
    <n v="2.6"/>
    <s v="USD"/>
    <s v="BR-112"/>
    <n v="29"/>
    <n v="11980.28"/>
    <n v="55"/>
    <n v="17611.55"/>
    <n v="10"/>
    <n v="45"/>
    <n v="33"/>
    <s v="2026-01-31"/>
    <n v="352.28"/>
    <s v="Yes"/>
    <s v="Yes"/>
    <n v="2611.1799999999998"/>
    <s v="No"/>
    <n v="0"/>
    <s v="No"/>
    <n v="0"/>
    <s v="Yes"/>
    <s v="Yes"/>
    <s v="Yes"/>
    <s v="Yes"/>
    <n v="76.5"/>
    <n v="6"/>
    <x v="4"/>
    <n v="10"/>
    <s v="No"/>
    <s v="No"/>
    <s v="No"/>
    <n v="0"/>
    <s v="Phone Call"/>
    <s v="Enabled"/>
  </r>
  <r>
    <x v="1204"/>
    <x v="21"/>
    <x v="1"/>
    <s v="Married"/>
    <s v="Bachelor"/>
    <s v="Accountant"/>
    <n v="38931.79"/>
    <n v="800"/>
    <x v="1"/>
    <x v="0"/>
    <s v="ACC-11205"/>
    <x v="0"/>
    <s v="Active"/>
    <x v="565"/>
    <x v="1"/>
    <x v="1"/>
    <n v="531.66"/>
    <n v="0"/>
    <s v="No"/>
    <n v="3.08"/>
    <s v="USD"/>
    <s v="BR-108"/>
    <n v="16"/>
    <n v="22736.71"/>
    <n v="44"/>
    <n v="11949.07"/>
    <n v="0"/>
    <n v="70"/>
    <n v="49"/>
    <s v="2026-01-29"/>
    <n v="578.1"/>
    <s v="No"/>
    <s v="Yes"/>
    <n v="1561.15"/>
    <s v="No"/>
    <n v="0"/>
    <s v="No"/>
    <n v="0"/>
    <s v="Yes"/>
    <s v="Yes"/>
    <s v="Yes"/>
    <s v="Yes"/>
    <n v="129.1"/>
    <n v="5"/>
    <x v="3"/>
    <n v="8"/>
    <s v="No"/>
    <s v="No"/>
    <s v="No"/>
    <n v="3"/>
    <s v="Email"/>
    <s v="Enabled"/>
  </r>
  <r>
    <x v="1205"/>
    <x v="28"/>
    <x v="1"/>
    <s v="Married"/>
    <s v="Master"/>
    <s v="Chef"/>
    <n v="90687.76"/>
    <n v="829"/>
    <x v="0"/>
    <x v="0"/>
    <s v="ACC-11206"/>
    <x v="3"/>
    <s v="Active"/>
    <x v="1042"/>
    <x v="5"/>
    <x v="4"/>
    <n v="11897.62"/>
    <n v="100"/>
    <s v="Yes"/>
    <n v="4.1399999999999997"/>
    <s v="USD"/>
    <s v="BR-104"/>
    <n v="35"/>
    <n v="22127.73"/>
    <n v="58"/>
    <n v="39757.589999999997"/>
    <n v="25"/>
    <n v="64"/>
    <n v="37"/>
    <s v="2026-06-07"/>
    <n v="665.43"/>
    <s v="No"/>
    <s v="No"/>
    <n v="0"/>
    <s v="No"/>
    <n v="0"/>
    <s v="No"/>
    <n v="0"/>
    <s v="Yes"/>
    <s v="Yes"/>
    <s v="Yes"/>
    <s v="No"/>
    <n v="127.1"/>
    <n v="0"/>
    <x v="1"/>
    <n v="1"/>
    <s v="No"/>
    <s v="No"/>
    <s v="No"/>
    <n v="2"/>
    <s v="Email"/>
    <s v="Enabled"/>
  </r>
  <r>
    <x v="1206"/>
    <x v="51"/>
    <x v="0"/>
    <s v="Married"/>
    <s v="Bachelor"/>
    <s v="Chef"/>
    <n v="41100.050000000003"/>
    <n v="619"/>
    <x v="1"/>
    <x v="1"/>
    <s v="ACC-11207"/>
    <x v="0"/>
    <s v="Active"/>
    <x v="1043"/>
    <x v="8"/>
    <x v="1"/>
    <n v="6576.92"/>
    <n v="100"/>
    <s v="Yes"/>
    <n v="0.7"/>
    <s v="USD"/>
    <s v="BR-107"/>
    <n v="51"/>
    <n v="16907.009999999998"/>
    <n v="90"/>
    <n v="39228.839999999997"/>
    <n v="6"/>
    <n v="23"/>
    <n v="43"/>
    <s v="2026-02-01"/>
    <n v="398.13"/>
    <s v="No"/>
    <s v="No"/>
    <n v="0"/>
    <s v="No"/>
    <n v="0"/>
    <s v="No"/>
    <n v="0"/>
    <s v="Yes"/>
    <s v="No"/>
    <s v="No"/>
    <s v="No"/>
    <n v="136.1"/>
    <n v="1"/>
    <x v="4"/>
    <n v="5"/>
    <s v="No"/>
    <s v="No"/>
    <s v="No"/>
    <n v="2"/>
    <s v="Email"/>
    <s v="Disabled"/>
  </r>
  <r>
    <x v="1207"/>
    <x v="39"/>
    <x v="0"/>
    <s v="Married"/>
    <s v="High School"/>
    <s v="Mechanic"/>
    <n v="45178.45"/>
    <n v="571"/>
    <x v="1"/>
    <x v="2"/>
    <s v="ACC-11208"/>
    <x v="2"/>
    <s v="Dormant"/>
    <x v="1044"/>
    <x v="7"/>
    <x v="2"/>
    <n v="8896.85"/>
    <n v="0"/>
    <s v="Yes"/>
    <n v="0.05"/>
    <s v="USD"/>
    <s v="BR-104"/>
    <n v="31"/>
    <n v="28935.11"/>
    <n v="43"/>
    <n v="22998.77"/>
    <n v="7"/>
    <n v="11"/>
    <n v="77"/>
    <s v="2026-04-18"/>
    <n v="701.81"/>
    <s v="No"/>
    <s v="Yes"/>
    <n v="1778.4"/>
    <s v="No"/>
    <n v="0"/>
    <s v="No"/>
    <n v="0"/>
    <s v="Yes"/>
    <s v="Yes"/>
    <s v="Yes"/>
    <s v="Yes"/>
    <n v="17.100000000000001"/>
    <n v="0"/>
    <x v="4"/>
    <n v="2"/>
    <s v="No"/>
    <s v="No"/>
    <s v="No"/>
    <n v="2"/>
    <s v="SMS"/>
    <s v="Enabled"/>
  </r>
  <r>
    <x v="1208"/>
    <x v="37"/>
    <x v="0"/>
    <s v="Married"/>
    <s v="Associate Degree"/>
    <s v="Student"/>
    <n v="53398.75"/>
    <n v="718"/>
    <x v="1"/>
    <x v="2"/>
    <s v="ACC-11209"/>
    <x v="2"/>
    <s v="Active"/>
    <x v="1045"/>
    <x v="4"/>
    <x v="4"/>
    <n v="6286.38"/>
    <n v="500"/>
    <s v="No"/>
    <n v="0.05"/>
    <s v="USD"/>
    <s v="BR-113"/>
    <n v="26"/>
    <n v="18932.259999999998"/>
    <n v="38"/>
    <n v="5577.48"/>
    <n v="2"/>
    <n v="11"/>
    <n v="69"/>
    <s v="2026-08-22"/>
    <n v="382.96"/>
    <s v="No"/>
    <s v="No"/>
    <n v="0"/>
    <s v="No"/>
    <n v="0"/>
    <s v="Yes"/>
    <n v="410511"/>
    <s v="Yes"/>
    <s v="No"/>
    <s v="Yes"/>
    <s v="Yes"/>
    <n v="120.3"/>
    <n v="3"/>
    <x v="3"/>
    <n v="1"/>
    <s v="No"/>
    <s v="No"/>
    <s v="No"/>
    <n v="4"/>
    <s v="SMS"/>
    <s v="Enabled"/>
  </r>
  <r>
    <x v="1209"/>
    <x v="19"/>
    <x v="1"/>
    <s v="Married"/>
    <s v="PhD"/>
    <s v="Accountant"/>
    <n v="121235.26"/>
    <n v="801"/>
    <x v="2"/>
    <x v="1"/>
    <s v="ACC-11210"/>
    <x v="0"/>
    <s v="Active"/>
    <x v="557"/>
    <x v="7"/>
    <x v="0"/>
    <n v="41197.410000000003"/>
    <n v="0"/>
    <s v="Yes"/>
    <n v="2.91"/>
    <s v="USD"/>
    <s v="BR-108"/>
    <n v="38"/>
    <n v="36771.25"/>
    <n v="15"/>
    <n v="11200.33"/>
    <n v="18"/>
    <n v="70"/>
    <n v="54"/>
    <s v="2026-07-16"/>
    <n v="905.12"/>
    <s v="No"/>
    <s v="Yes"/>
    <n v="900.7"/>
    <s v="No"/>
    <n v="0"/>
    <s v="Yes"/>
    <n v="390184.62"/>
    <s v="Yes"/>
    <s v="Yes"/>
    <s v="No"/>
    <s v="No"/>
    <n v="40.700000000000003"/>
    <n v="3"/>
    <x v="0"/>
    <n v="1"/>
    <s v="No"/>
    <s v="No"/>
    <s v="No"/>
    <n v="0"/>
    <s v="Email"/>
    <s v="N/A"/>
  </r>
  <r>
    <x v="1210"/>
    <x v="32"/>
    <x v="0"/>
    <s v="Married"/>
    <s v="Bachelor"/>
    <s v="Retired"/>
    <n v="90116.81"/>
    <n v="622"/>
    <x v="0"/>
    <x v="1"/>
    <s v="ACC-11211"/>
    <x v="0"/>
    <s v="Active"/>
    <x v="1046"/>
    <x v="7"/>
    <x v="1"/>
    <n v="79171.649999999994"/>
    <n v="0"/>
    <s v="No"/>
    <n v="1.69"/>
    <s v="USD"/>
    <s v="BR-114"/>
    <n v="58"/>
    <n v="29208.16"/>
    <n v="10"/>
    <n v="2918.39"/>
    <n v="15"/>
    <n v="116"/>
    <n v="52"/>
    <s v="2026-08-30"/>
    <n v="472.45"/>
    <s v="No"/>
    <s v="Yes"/>
    <n v="4635.41"/>
    <s v="No"/>
    <n v="0"/>
    <s v="No"/>
    <n v="0"/>
    <s v="Yes"/>
    <s v="Yes"/>
    <s v="Yes"/>
    <s v="No"/>
    <n v="137"/>
    <n v="1"/>
    <x v="3"/>
    <n v="2"/>
    <s v="No"/>
    <s v="No"/>
    <s v="No"/>
    <n v="3"/>
    <s v="Email"/>
    <s v="Enabled"/>
  </r>
  <r>
    <x v="1211"/>
    <x v="9"/>
    <x v="1"/>
    <s v="Married"/>
    <s v="Bachelor"/>
    <s v="Chef"/>
    <n v="105315.1"/>
    <n v="743"/>
    <x v="0"/>
    <x v="1"/>
    <s v="ACC-11212"/>
    <x v="2"/>
    <s v="Dormant"/>
    <x v="1047"/>
    <x v="3"/>
    <x v="8"/>
    <n v="78566.75"/>
    <n v="100"/>
    <s v="Yes"/>
    <n v="0.05"/>
    <s v="USD"/>
    <s v="BR-114"/>
    <n v="21"/>
    <n v="14539.3"/>
    <n v="64"/>
    <n v="37128.26"/>
    <n v="22"/>
    <n v="116"/>
    <n v="41"/>
    <s v="2026-03-25"/>
    <n v="607.85"/>
    <s v="No"/>
    <s v="No"/>
    <n v="0"/>
    <s v="No"/>
    <n v="0"/>
    <s v="Yes"/>
    <n v="240207.93"/>
    <s v="Yes"/>
    <s v="No"/>
    <s v="Yes"/>
    <s v="No"/>
    <n v="67.599999999999994"/>
    <n v="0"/>
    <x v="3"/>
    <n v="5"/>
    <s v="No"/>
    <s v="No"/>
    <s v="No"/>
    <n v="0"/>
    <s v="Email"/>
    <s v="N/A"/>
  </r>
  <r>
    <x v="1212"/>
    <x v="12"/>
    <x v="0"/>
    <s v="Married"/>
    <s v="High School"/>
    <s v="Nurse"/>
    <n v="19672"/>
    <n v="574"/>
    <x v="1"/>
    <x v="2"/>
    <s v="ACC-11213"/>
    <x v="0"/>
    <s v="Dormant"/>
    <x v="258"/>
    <x v="8"/>
    <x v="6"/>
    <n v="6640.18"/>
    <n v="500"/>
    <s v="No"/>
    <n v="1.62"/>
    <s v="USD"/>
    <s v="BR-103"/>
    <n v="15"/>
    <n v="21963.91"/>
    <n v="36"/>
    <n v="27574.91"/>
    <n v="7"/>
    <n v="15"/>
    <n v="37"/>
    <s v="2026-07-22"/>
    <n v="971.35"/>
    <s v="No"/>
    <s v="Yes"/>
    <n v="2172.7399999999998"/>
    <s v="Yes"/>
    <n v="27966.53"/>
    <s v="No"/>
    <n v="0"/>
    <s v="Yes"/>
    <s v="No"/>
    <s v="No"/>
    <s v="No"/>
    <n v="52.2"/>
    <n v="0"/>
    <x v="3"/>
    <n v="1"/>
    <s v="No"/>
    <s v="No"/>
    <s v="No"/>
    <n v="0"/>
    <s v="Email"/>
    <s v="Disabled"/>
  </r>
  <r>
    <x v="1213"/>
    <x v="53"/>
    <x v="0"/>
    <s v="Married"/>
    <s v="Bachelor"/>
    <s v="Mechanic"/>
    <n v="33267.629999999997"/>
    <n v="505"/>
    <x v="1"/>
    <x v="0"/>
    <s v="ACC-11214"/>
    <x v="0"/>
    <s v="Active"/>
    <x v="394"/>
    <x v="5"/>
    <x v="10"/>
    <n v="7388.85"/>
    <n v="0"/>
    <s v="No"/>
    <n v="2.61"/>
    <s v="USD"/>
    <s v="BR-102"/>
    <n v="33"/>
    <n v="46777.4"/>
    <n v="21"/>
    <n v="9061.2199999999993"/>
    <n v="29"/>
    <n v="34"/>
    <n v="10"/>
    <s v="2026-04-20"/>
    <n v="1034.05"/>
    <s v="No"/>
    <s v="Yes"/>
    <n v="726.38"/>
    <s v="No"/>
    <n v="0"/>
    <s v="No"/>
    <n v="0"/>
    <s v="No"/>
    <s v="Yes"/>
    <s v="No"/>
    <s v="No"/>
    <n v="31.3"/>
    <n v="6"/>
    <x v="2"/>
    <n v="10"/>
    <s v="No"/>
    <s v="No"/>
    <s v="No"/>
    <n v="4"/>
    <s v="Email"/>
    <s v="Disabled"/>
  </r>
  <r>
    <x v="1214"/>
    <x v="4"/>
    <x v="0"/>
    <s v="Married"/>
    <s v="High School"/>
    <s v="Chef"/>
    <n v="98464.49"/>
    <n v="520"/>
    <x v="0"/>
    <x v="2"/>
    <s v="ACC-11215"/>
    <x v="3"/>
    <s v="Active"/>
    <x v="1048"/>
    <x v="10"/>
    <x v="10"/>
    <n v="52608.73"/>
    <n v="0"/>
    <s v="Yes"/>
    <n v="4.3499999999999996"/>
    <s v="USD"/>
    <s v="BR-110"/>
    <n v="38"/>
    <n v="50300.46"/>
    <n v="13"/>
    <n v="5598.47"/>
    <n v="28"/>
    <n v="76"/>
    <n v="74"/>
    <s v="2026-02-01"/>
    <n v="1096.06"/>
    <s v="No"/>
    <s v="Yes"/>
    <n v="4934.54"/>
    <s v="No"/>
    <n v="0"/>
    <s v="No"/>
    <n v="0"/>
    <s v="Yes"/>
    <s v="Yes"/>
    <s v="Yes"/>
    <s v="No"/>
    <n v="21.7"/>
    <n v="2"/>
    <x v="1"/>
    <n v="9"/>
    <s v="No"/>
    <s v="No"/>
    <s v="No"/>
    <n v="0"/>
    <s v="SMS"/>
    <s v="N/A"/>
  </r>
  <r>
    <x v="1215"/>
    <x v="14"/>
    <x v="0"/>
    <s v="Divorced"/>
    <s v="Bachelor"/>
    <s v="Accountant"/>
    <n v="20995.97"/>
    <n v="689"/>
    <x v="1"/>
    <x v="2"/>
    <s v="ACC-11216"/>
    <x v="2"/>
    <s v="Dormant"/>
    <x v="1049"/>
    <x v="8"/>
    <x v="2"/>
    <n v="11595.06"/>
    <n v="100"/>
    <s v="No"/>
    <n v="0.05"/>
    <s v="USD"/>
    <s v="BR-106"/>
    <n v="55"/>
    <n v="66707.14"/>
    <n v="89"/>
    <n v="12276.4"/>
    <n v="5"/>
    <n v="32"/>
    <n v="59"/>
    <s v="2026-08-15"/>
    <n v="548.5"/>
    <s v="Yes"/>
    <s v="Yes"/>
    <n v="76.069999999999993"/>
    <s v="No"/>
    <n v="0"/>
    <s v="No"/>
    <n v="0"/>
    <s v="Yes"/>
    <s v="Yes"/>
    <s v="Yes"/>
    <s v="No"/>
    <n v="15.6"/>
    <n v="7"/>
    <x v="3"/>
    <n v="5"/>
    <s v="No"/>
    <s v="No"/>
    <s v="No"/>
    <n v="0"/>
    <s v="Email"/>
    <s v="Enabled"/>
  </r>
  <r>
    <x v="1216"/>
    <x v="20"/>
    <x v="0"/>
    <s v="Married"/>
    <s v="Master"/>
    <s v="Teacher"/>
    <n v="48207.9"/>
    <n v="724"/>
    <x v="1"/>
    <x v="0"/>
    <s v="ACC-11217"/>
    <x v="0"/>
    <s v="Active"/>
    <x v="872"/>
    <x v="4"/>
    <x v="1"/>
    <n v="26072.5"/>
    <n v="0"/>
    <s v="No"/>
    <n v="1.02"/>
    <s v="USD"/>
    <s v="BR-107"/>
    <n v="41"/>
    <n v="16544.64"/>
    <n v="61"/>
    <n v="20905.11"/>
    <n v="23"/>
    <n v="82"/>
    <n v="48"/>
    <s v="2026-02-11"/>
    <n v="367.15"/>
    <s v="No"/>
    <s v="Yes"/>
    <n v="2244.37"/>
    <s v="No"/>
    <n v="0"/>
    <s v="Yes"/>
    <n v="407779.32"/>
    <s v="Yes"/>
    <s v="Yes"/>
    <s v="No"/>
    <s v="No"/>
    <n v="131.9"/>
    <n v="2"/>
    <x v="1"/>
    <n v="4"/>
    <s v="No"/>
    <s v="No"/>
    <s v="No"/>
    <n v="2"/>
    <s v="Email"/>
    <s v="N/A"/>
  </r>
  <r>
    <x v="1217"/>
    <x v="43"/>
    <x v="1"/>
    <s v="Married"/>
    <s v="PhD"/>
    <s v="Chef"/>
    <n v="116383.53"/>
    <n v="602"/>
    <x v="0"/>
    <x v="0"/>
    <s v="ACC-11218"/>
    <x v="0"/>
    <s v="Active"/>
    <x v="1050"/>
    <x v="4"/>
    <x v="2"/>
    <n v="7161.96"/>
    <n v="100"/>
    <s v="No"/>
    <n v="2.76"/>
    <s v="USD"/>
    <s v="BR-107"/>
    <n v="53"/>
    <n v="42771.519999999997"/>
    <n v="20"/>
    <n v="13786.97"/>
    <n v="1"/>
    <n v="104"/>
    <n v="54"/>
    <s v="2026-03-06"/>
    <n v="774.77"/>
    <s v="No"/>
    <s v="No"/>
    <n v="0"/>
    <s v="No"/>
    <n v="0"/>
    <s v="No"/>
    <n v="0"/>
    <s v="Yes"/>
    <s v="Yes"/>
    <s v="Yes"/>
    <s v="No"/>
    <n v="11.9"/>
    <n v="6"/>
    <x v="3"/>
    <n v="3"/>
    <s v="No"/>
    <s v="No"/>
    <s v="No"/>
    <n v="2"/>
    <s v="Email"/>
    <s v="N/A"/>
  </r>
  <r>
    <x v="1218"/>
    <x v="38"/>
    <x v="0"/>
    <s v="Single"/>
    <s v="Bachelor"/>
    <s v="Sales Manager"/>
    <n v="40913.379999999997"/>
    <n v="843"/>
    <x v="1"/>
    <x v="0"/>
    <s v="ACC-11219"/>
    <x v="2"/>
    <s v="Active"/>
    <x v="1051"/>
    <x v="8"/>
    <x v="4"/>
    <n v="725.33"/>
    <n v="0"/>
    <s v="Yes"/>
    <n v="0.05"/>
    <s v="EUR"/>
    <s v="BR-106"/>
    <n v="52"/>
    <n v="59606.23"/>
    <n v="61"/>
    <n v="9231.1200000000008"/>
    <n v="22"/>
    <n v="37"/>
    <n v="58"/>
    <s v="2026-08-20"/>
    <n v="609.17999999999995"/>
    <s v="No"/>
    <s v="No"/>
    <n v="0"/>
    <s v="Yes"/>
    <n v="30436.82"/>
    <s v="No"/>
    <n v="0"/>
    <s v="Yes"/>
    <s v="Yes"/>
    <s v="Yes"/>
    <s v="No"/>
    <n v="124.2"/>
    <n v="3"/>
    <x v="0"/>
    <n v="1"/>
    <s v="No"/>
    <s v="No"/>
    <s v="No"/>
    <n v="3"/>
    <s v="Phone Call"/>
    <s v="Enabled"/>
  </r>
  <r>
    <x v="1219"/>
    <x v="55"/>
    <x v="1"/>
    <s v="Married"/>
    <s v="Bachelor"/>
    <s v="Teacher"/>
    <n v="19475.060000000001"/>
    <n v="598"/>
    <x v="1"/>
    <x v="1"/>
    <s v="ACC-11220"/>
    <x v="0"/>
    <s v="Active"/>
    <x v="1052"/>
    <x v="3"/>
    <x v="10"/>
    <n v="24067.19"/>
    <n v="500"/>
    <s v="Yes"/>
    <n v="1.2"/>
    <s v="USD"/>
    <s v="BR-111"/>
    <n v="30"/>
    <n v="16208.94"/>
    <n v="93"/>
    <n v="68645.91"/>
    <n v="11"/>
    <n v="34"/>
    <n v="67"/>
    <s v="2026-05-03"/>
    <n v="689.88"/>
    <s v="No"/>
    <s v="No"/>
    <n v="0"/>
    <s v="No"/>
    <n v="0"/>
    <s v="No"/>
    <n v="0"/>
    <s v="Yes"/>
    <s v="Yes"/>
    <s v="No"/>
    <s v="No"/>
    <n v="31.5"/>
    <n v="4"/>
    <x v="0"/>
    <n v="2"/>
    <s v="No"/>
    <s v="No"/>
    <s v="No"/>
    <n v="1"/>
    <s v="Email"/>
    <s v="Enabled"/>
  </r>
  <r>
    <x v="1220"/>
    <x v="46"/>
    <x v="0"/>
    <s v="Married"/>
    <s v="Master"/>
    <s v="Chef"/>
    <n v="66186.86"/>
    <n v="817"/>
    <x v="0"/>
    <x v="3"/>
    <s v="ACC-11221"/>
    <x v="0"/>
    <s v="Active"/>
    <x v="27"/>
    <x v="3"/>
    <x v="5"/>
    <n v="64405.14"/>
    <n v="0"/>
    <s v="No"/>
    <n v="2.76"/>
    <s v="USD"/>
    <s v="BR-108"/>
    <n v="49"/>
    <n v="11906.83"/>
    <n v="35"/>
    <n v="19266.87"/>
    <n v="29"/>
    <n v="108"/>
    <n v="20"/>
    <s v="2026-06-20"/>
    <n v="371.12"/>
    <s v="No"/>
    <s v="Yes"/>
    <n v="4489.1400000000003"/>
    <s v="No"/>
    <n v="0"/>
    <s v="No"/>
    <n v="0"/>
    <s v="Yes"/>
    <s v="No"/>
    <s v="Yes"/>
    <s v="Yes"/>
    <n v="92"/>
    <n v="6"/>
    <x v="3"/>
    <n v="10"/>
    <s v="No"/>
    <s v="No"/>
    <s v="No"/>
    <n v="3"/>
    <s v="Email"/>
    <s v="Enabled"/>
  </r>
  <r>
    <x v="1221"/>
    <x v="52"/>
    <x v="1"/>
    <s v="Single"/>
    <s v="Bachelor"/>
    <s v="Entrepreneur"/>
    <n v="20506.43"/>
    <n v="582"/>
    <x v="1"/>
    <x v="1"/>
    <s v="ACC-11222"/>
    <x v="0"/>
    <s v="Active"/>
    <x v="1053"/>
    <x v="3"/>
    <x v="0"/>
    <n v="5317.2"/>
    <n v="1500"/>
    <s v="No"/>
    <n v="1.84"/>
    <s v="USD"/>
    <s v="BR-112"/>
    <n v="49"/>
    <n v="36432.9"/>
    <n v="37"/>
    <n v="13531.64"/>
    <n v="20"/>
    <n v="74"/>
    <n v="51"/>
    <s v="2026-02-14"/>
    <n v="580.98"/>
    <s v="No"/>
    <s v="Yes"/>
    <n v="5994.66"/>
    <s v="No"/>
    <n v="0"/>
    <s v="Yes"/>
    <n v="259412.9"/>
    <s v="Yes"/>
    <s v="No"/>
    <s v="No"/>
    <s v="No"/>
    <n v="43.5"/>
    <n v="5"/>
    <x v="4"/>
    <n v="10"/>
    <s v="No"/>
    <s v="No"/>
    <s v="No"/>
    <n v="3"/>
    <s v="Email"/>
    <s v="N/A"/>
  </r>
  <r>
    <x v="1222"/>
    <x v="8"/>
    <x v="1"/>
    <s v="Single"/>
    <s v="High School"/>
    <s v="Chef"/>
    <n v="95931.25"/>
    <n v="680"/>
    <x v="0"/>
    <x v="1"/>
    <s v="ACC-11223"/>
    <x v="0"/>
    <s v="Active"/>
    <x v="1054"/>
    <x v="9"/>
    <x v="2"/>
    <n v="144021.28"/>
    <n v="0"/>
    <s v="No"/>
    <n v="2.5499999999999998"/>
    <s v="EUR"/>
    <s v="BR-106"/>
    <n v="49"/>
    <n v="36881.51"/>
    <n v="81"/>
    <n v="37249.78"/>
    <n v="5"/>
    <n v="75"/>
    <n v="61"/>
    <s v="2026-06-09"/>
    <n v="570.24"/>
    <s v="No"/>
    <s v="Yes"/>
    <n v="2071.33"/>
    <s v="No"/>
    <n v="0"/>
    <s v="No"/>
    <n v="0"/>
    <s v="Yes"/>
    <s v="No"/>
    <s v="No"/>
    <s v="Yes"/>
    <n v="13.4"/>
    <n v="6"/>
    <x v="1"/>
    <n v="6"/>
    <s v="No"/>
    <s v="Yes"/>
    <s v="No"/>
    <n v="2"/>
    <s v="Email"/>
    <s v="N/A"/>
  </r>
  <r>
    <x v="1223"/>
    <x v="46"/>
    <x v="1"/>
    <s v="Married"/>
    <s v="Bachelor"/>
    <s v="Software Engineer"/>
    <n v="42628.53"/>
    <n v="651"/>
    <x v="1"/>
    <x v="3"/>
    <s v="ACC-11224"/>
    <x v="2"/>
    <s v="Dormant"/>
    <x v="660"/>
    <x v="0"/>
    <x v="1"/>
    <n v="19251.78"/>
    <n v="500"/>
    <s v="Yes"/>
    <n v="0.05"/>
    <s v="GBP"/>
    <s v="BR-106"/>
    <n v="36"/>
    <n v="10246.69"/>
    <n v="75"/>
    <n v="12215.43"/>
    <n v="13"/>
    <n v="88"/>
    <n v="6"/>
    <s v="2026-09-04"/>
    <n v="202.36"/>
    <s v="No"/>
    <s v="No"/>
    <n v="0"/>
    <s v="No"/>
    <n v="0"/>
    <s v="No"/>
    <n v="0"/>
    <s v="No"/>
    <s v="No"/>
    <s v="Yes"/>
    <s v="No"/>
    <n v="130.9"/>
    <n v="3"/>
    <x v="0"/>
    <n v="2"/>
    <s v="No"/>
    <s v="No"/>
    <s v="No"/>
    <n v="0"/>
    <s v="SMS"/>
    <s v="Disabled"/>
  </r>
  <r>
    <x v="1224"/>
    <x v="17"/>
    <x v="1"/>
    <s v="Married"/>
    <s v="Associate Degree"/>
    <s v="Entrepreneur"/>
    <n v="37619.019999999997"/>
    <n v="555"/>
    <x v="1"/>
    <x v="0"/>
    <s v="ACC-11225"/>
    <x v="2"/>
    <s v="Active"/>
    <x v="407"/>
    <x v="5"/>
    <x v="10"/>
    <n v="8598.1200000000008"/>
    <n v="0"/>
    <s v="Yes"/>
    <n v="0.05"/>
    <s v="USD"/>
    <s v="BR-103"/>
    <n v="41"/>
    <n v="25288.81"/>
    <n v="99"/>
    <n v="21098.13"/>
    <n v="6"/>
    <n v="52"/>
    <n v="41"/>
    <s v="2026-04-27"/>
    <n v="331.34"/>
    <s v="Yes"/>
    <s v="No"/>
    <n v="0"/>
    <s v="No"/>
    <n v="0"/>
    <s v="No"/>
    <n v="0"/>
    <s v="Yes"/>
    <s v="No"/>
    <s v="No"/>
    <s v="No"/>
    <n v="30.9"/>
    <n v="5"/>
    <x v="2"/>
    <n v="8"/>
    <s v="No"/>
    <s v="No"/>
    <s v="No"/>
    <n v="4"/>
    <s v="SMS"/>
    <s v="Enabled"/>
  </r>
  <r>
    <x v="1225"/>
    <x v="16"/>
    <x v="0"/>
    <s v="Married"/>
    <s v="Bachelor"/>
    <s v="Accountant"/>
    <n v="65734.559999999998"/>
    <n v="689"/>
    <x v="0"/>
    <x v="0"/>
    <s v="ACC-11226"/>
    <x v="0"/>
    <s v="Active"/>
    <x v="1055"/>
    <x v="4"/>
    <x v="2"/>
    <n v="10383.43"/>
    <n v="0"/>
    <s v="No"/>
    <n v="3.02"/>
    <s v="GBP"/>
    <s v="BR-112"/>
    <n v="9"/>
    <n v="12532.41"/>
    <n v="36"/>
    <n v="9533.0300000000007"/>
    <n v="8"/>
    <n v="49"/>
    <n v="27"/>
    <s v="2026-05-20"/>
    <n v="490.34"/>
    <s v="Yes"/>
    <s v="Yes"/>
    <n v="2129.09"/>
    <s v="No"/>
    <n v="0"/>
    <s v="No"/>
    <n v="0"/>
    <s v="Yes"/>
    <s v="Yes"/>
    <s v="Yes"/>
    <s v="No"/>
    <n v="11.7"/>
    <n v="7"/>
    <x v="4"/>
    <n v="10"/>
    <s v="No"/>
    <s v="No"/>
    <s v="No"/>
    <n v="3"/>
    <s v="Email"/>
    <s v="Disabled"/>
  </r>
  <r>
    <x v="1226"/>
    <x v="53"/>
    <x v="0"/>
    <s v="Single"/>
    <s v="Bachelor"/>
    <s v="Nurse"/>
    <n v="54889.05"/>
    <n v="521"/>
    <x v="1"/>
    <x v="1"/>
    <s v="ACC-11227"/>
    <x v="0"/>
    <s v="Active"/>
    <x v="1056"/>
    <x v="5"/>
    <x v="9"/>
    <n v="15345.98"/>
    <n v="0"/>
    <s v="Yes"/>
    <n v="2.54"/>
    <s v="USD"/>
    <s v="BR-102"/>
    <n v="24"/>
    <n v="12609.26"/>
    <n v="64"/>
    <n v="21672.61"/>
    <n v="6"/>
    <n v="89"/>
    <n v="17"/>
    <s v="2026-02-06"/>
    <n v="389.57"/>
    <s v="No"/>
    <s v="No"/>
    <n v="0"/>
    <s v="No"/>
    <n v="0"/>
    <s v="Yes"/>
    <n v="363793.15"/>
    <s v="Yes"/>
    <s v="No"/>
    <s v="No"/>
    <s v="No"/>
    <n v="79.099999999999994"/>
    <n v="1"/>
    <x v="0"/>
    <n v="1"/>
    <s v="No"/>
    <s v="No"/>
    <s v="No"/>
    <n v="1"/>
    <s v="SMS"/>
    <s v="Disabled"/>
  </r>
  <r>
    <x v="1227"/>
    <x v="13"/>
    <x v="1"/>
    <s v="Married"/>
    <s v="Bachelor"/>
    <s v="Teacher"/>
    <n v="71308.73"/>
    <n v="567"/>
    <x v="0"/>
    <x v="2"/>
    <s v="ACC-11228"/>
    <x v="0"/>
    <s v="Active"/>
    <x v="1057"/>
    <x v="9"/>
    <x v="7"/>
    <n v="16228.33"/>
    <n v="500"/>
    <s v="No"/>
    <n v="2.84"/>
    <s v="USD"/>
    <s v="BR-107"/>
    <n v="55"/>
    <n v="51694.93"/>
    <n v="80"/>
    <n v="58931.32"/>
    <n v="14"/>
    <n v="32"/>
    <n v="69"/>
    <s v="2026-04-19"/>
    <n v="819.45"/>
    <s v="No"/>
    <s v="Yes"/>
    <n v="1435.27"/>
    <s v="No"/>
    <n v="0"/>
    <s v="No"/>
    <n v="0"/>
    <s v="No"/>
    <s v="Yes"/>
    <s v="Yes"/>
    <s v="Yes"/>
    <n v="96.5"/>
    <n v="0"/>
    <x v="4"/>
    <n v="7"/>
    <s v="No"/>
    <s v="No"/>
    <s v="Yes"/>
    <n v="3"/>
    <s v="Phone Call"/>
    <s v="Disabled"/>
  </r>
  <r>
    <x v="1228"/>
    <x v="16"/>
    <x v="1"/>
    <s v="Single"/>
    <s v="Bachelor"/>
    <s v="Retired"/>
    <n v="78037.61"/>
    <n v="684"/>
    <x v="0"/>
    <x v="2"/>
    <s v="ACC-11229"/>
    <x v="2"/>
    <s v="Active"/>
    <x v="1058"/>
    <x v="10"/>
    <x v="9"/>
    <n v="119794.29"/>
    <n v="0"/>
    <s v="Yes"/>
    <n v="0.05"/>
    <s v="GBP"/>
    <s v="BR-106"/>
    <n v="11"/>
    <n v="9176.7099999999991"/>
    <n v="63"/>
    <n v="20517.64"/>
    <n v="11"/>
    <n v="58"/>
    <n v="52"/>
    <s v="2026-08-25"/>
    <n v="401.28"/>
    <s v="No"/>
    <s v="Yes"/>
    <n v="2839.18"/>
    <s v="Yes"/>
    <n v="21345.63"/>
    <s v="Yes"/>
    <n v="401624.28"/>
    <s v="No"/>
    <s v="No"/>
    <s v="No"/>
    <s v="No"/>
    <n v="70.400000000000006"/>
    <n v="6"/>
    <x v="1"/>
    <n v="10"/>
    <s v="No"/>
    <s v="No"/>
    <s v="No"/>
    <n v="0"/>
    <s v="Phone Call"/>
    <s v="Enabled"/>
  </r>
  <r>
    <x v="1229"/>
    <x v="40"/>
    <x v="0"/>
    <s v="Married"/>
    <s v="High School"/>
    <s v="Mechanic"/>
    <n v="59567.81"/>
    <n v="509"/>
    <x v="1"/>
    <x v="1"/>
    <s v="ACC-11230"/>
    <x v="0"/>
    <s v="Active"/>
    <x v="1059"/>
    <x v="1"/>
    <x v="7"/>
    <n v="12644.71"/>
    <n v="0"/>
    <s v="Yes"/>
    <n v="1.0900000000000001"/>
    <s v="EUR"/>
    <s v="BR-101"/>
    <n v="47"/>
    <n v="62075.89"/>
    <n v="55"/>
    <n v="24358.2"/>
    <n v="26"/>
    <n v="108"/>
    <n v="11"/>
    <s v="2026-02-02"/>
    <n v="847.39"/>
    <s v="No"/>
    <s v="Yes"/>
    <n v="1515.05"/>
    <s v="No"/>
    <n v="0"/>
    <s v="No"/>
    <n v="0"/>
    <s v="Yes"/>
    <s v="Yes"/>
    <s v="Yes"/>
    <s v="No"/>
    <n v="93.2"/>
    <n v="2"/>
    <x v="4"/>
    <n v="4"/>
    <s v="No"/>
    <s v="No"/>
    <s v="No"/>
    <n v="3"/>
    <s v="SMS"/>
    <s v="Enabled"/>
  </r>
  <r>
    <x v="1230"/>
    <x v="51"/>
    <x v="1"/>
    <s v="Single"/>
    <s v="Bachelor"/>
    <s v="Nurse"/>
    <n v="35963.78"/>
    <n v="565"/>
    <x v="1"/>
    <x v="3"/>
    <s v="ACC-11231"/>
    <x v="0"/>
    <s v="Active"/>
    <x v="1060"/>
    <x v="4"/>
    <x v="7"/>
    <n v="19860"/>
    <n v="0"/>
    <s v="Yes"/>
    <n v="1.48"/>
    <s v="USD"/>
    <s v="BR-102"/>
    <n v="27"/>
    <n v="28339.61"/>
    <n v="45"/>
    <n v="7718.38"/>
    <n v="16"/>
    <n v="17"/>
    <n v="35"/>
    <s v="2026-08-04"/>
    <n v="500.81"/>
    <s v="No"/>
    <s v="No"/>
    <n v="0"/>
    <s v="No"/>
    <n v="0"/>
    <s v="No"/>
    <n v="0"/>
    <s v="Yes"/>
    <s v="Yes"/>
    <s v="Yes"/>
    <s v="No"/>
    <n v="96"/>
    <n v="5"/>
    <x v="2"/>
    <n v="7"/>
    <s v="No"/>
    <s v="No"/>
    <s v="No"/>
    <n v="0"/>
    <s v="Email"/>
    <s v="N/A"/>
  </r>
  <r>
    <x v="1231"/>
    <x v="32"/>
    <x v="0"/>
    <s v="Single"/>
    <s v="Master"/>
    <s v="Entrepreneur"/>
    <n v="83262.710000000006"/>
    <n v="763"/>
    <x v="0"/>
    <x v="2"/>
    <s v="ACC-11232"/>
    <x v="3"/>
    <s v="Active"/>
    <x v="1061"/>
    <x v="5"/>
    <x v="1"/>
    <n v="42796.73"/>
    <n v="1500"/>
    <s v="No"/>
    <n v="4.34"/>
    <s v="EUR"/>
    <s v="BR-102"/>
    <n v="5"/>
    <n v="2029.79"/>
    <n v="30"/>
    <n v="18059.400000000001"/>
    <n v="14"/>
    <n v="16"/>
    <n v="67"/>
    <s v="2026-04-15"/>
    <n v="573.98"/>
    <s v="No"/>
    <s v="Yes"/>
    <n v="5629.94"/>
    <s v="No"/>
    <n v="0"/>
    <s v="Yes"/>
    <n v="480846.42"/>
    <s v="Yes"/>
    <s v="Yes"/>
    <s v="No"/>
    <s v="No"/>
    <n v="139"/>
    <n v="3"/>
    <x v="4"/>
    <n v="3"/>
    <s v="No"/>
    <s v="No"/>
    <s v="No"/>
    <n v="0"/>
    <s v="SMS"/>
    <s v="Enabled"/>
  </r>
  <r>
    <x v="1232"/>
    <x v="34"/>
    <x v="0"/>
    <s v="Single"/>
    <s v="Bachelor"/>
    <s v="Mechanic"/>
    <n v="47664.75"/>
    <n v="724"/>
    <x v="1"/>
    <x v="0"/>
    <s v="ACC-11233"/>
    <x v="0"/>
    <s v="Active"/>
    <x v="202"/>
    <x v="11"/>
    <x v="3"/>
    <n v="1536.01"/>
    <n v="0"/>
    <s v="No"/>
    <n v="3.31"/>
    <s v="USD"/>
    <s v="BR-101"/>
    <n v="43"/>
    <n v="16586.36"/>
    <n v="58"/>
    <n v="27272.22"/>
    <n v="14"/>
    <n v="30"/>
    <n v="49"/>
    <s v="2026-09-02"/>
    <n v="434.24"/>
    <s v="No"/>
    <s v="No"/>
    <n v="0"/>
    <s v="No"/>
    <n v="0"/>
    <s v="No"/>
    <n v="0"/>
    <s v="Yes"/>
    <s v="Yes"/>
    <s v="Yes"/>
    <s v="No"/>
    <n v="113.7"/>
    <n v="7"/>
    <x v="0"/>
    <n v="10"/>
    <s v="No"/>
    <s v="No"/>
    <s v="No"/>
    <n v="4"/>
    <s v="SMS"/>
    <s v="Disabled"/>
  </r>
  <r>
    <x v="1233"/>
    <x v="42"/>
    <x v="0"/>
    <s v="Married"/>
    <s v="Associate Degree"/>
    <s v="Teacher"/>
    <n v="43272.78"/>
    <n v="622"/>
    <x v="1"/>
    <x v="2"/>
    <s v="ACC-11234"/>
    <x v="3"/>
    <s v="Active"/>
    <x v="53"/>
    <x v="6"/>
    <x v="8"/>
    <n v="1614.42"/>
    <n v="0"/>
    <s v="No"/>
    <n v="3.51"/>
    <s v="USD"/>
    <s v="BR-103"/>
    <n v="7"/>
    <n v="6473.13"/>
    <n v="43"/>
    <n v="16337.02"/>
    <n v="20"/>
    <n v="44"/>
    <n v="60"/>
    <s v="2026-08-27"/>
    <n v="456.2"/>
    <s v="No"/>
    <s v="Yes"/>
    <n v="4407.74"/>
    <s v="No"/>
    <n v="0"/>
    <s v="No"/>
    <n v="0"/>
    <s v="Yes"/>
    <s v="No"/>
    <s v="Yes"/>
    <s v="No"/>
    <n v="62.3"/>
    <n v="5"/>
    <x v="2"/>
    <n v="10"/>
    <s v="No"/>
    <s v="No"/>
    <s v="No"/>
    <n v="4"/>
    <s v="SMS"/>
    <s v="Enabled"/>
  </r>
  <r>
    <x v="1234"/>
    <x v="34"/>
    <x v="0"/>
    <s v="Single"/>
    <s v="Master"/>
    <s v="Retired"/>
    <n v="68566.52"/>
    <n v="537"/>
    <x v="0"/>
    <x v="0"/>
    <s v="ACC-11235"/>
    <x v="0"/>
    <s v="Active"/>
    <x v="1062"/>
    <x v="7"/>
    <x v="4"/>
    <n v="22865.25"/>
    <n v="1500"/>
    <s v="Yes"/>
    <n v="1.4"/>
    <s v="EUR"/>
    <s v="BR-105"/>
    <n v="49"/>
    <n v="12759.91"/>
    <n v="96"/>
    <n v="72997.429999999993"/>
    <n v="29"/>
    <n v="112"/>
    <n v="68"/>
    <s v="2026-06-17"/>
    <n v="591.42999999999995"/>
    <s v="No"/>
    <s v="Yes"/>
    <n v="73.69"/>
    <s v="No"/>
    <n v="0"/>
    <s v="No"/>
    <n v="0"/>
    <s v="No"/>
    <s v="Yes"/>
    <s v="No"/>
    <s v="No"/>
    <n v="125.2"/>
    <n v="6"/>
    <x v="1"/>
    <n v="4"/>
    <s v="No"/>
    <s v="No"/>
    <s v="No"/>
    <n v="3"/>
    <s v="Phone Call"/>
    <s v="Enabled"/>
  </r>
  <r>
    <x v="1235"/>
    <x v="9"/>
    <x v="1"/>
    <s v="Married"/>
    <s v="Master"/>
    <s v="Sales Manager"/>
    <n v="16783.439999999999"/>
    <n v="622"/>
    <x v="1"/>
    <x v="2"/>
    <s v="ACC-11236"/>
    <x v="0"/>
    <s v="Active"/>
    <x v="1063"/>
    <x v="6"/>
    <x v="1"/>
    <n v="1677.84"/>
    <n v="1500"/>
    <s v="Yes"/>
    <n v="2.69"/>
    <s v="GBP"/>
    <s v="BR-104"/>
    <n v="7"/>
    <n v="4981.13"/>
    <n v="43"/>
    <n v="30873.49"/>
    <n v="26"/>
    <n v="110"/>
    <n v="26"/>
    <s v="2026-03-09"/>
    <n v="717.09"/>
    <s v="Yes"/>
    <s v="Yes"/>
    <n v="4787.57"/>
    <s v="No"/>
    <n v="0"/>
    <s v="No"/>
    <n v="0"/>
    <s v="Yes"/>
    <s v="Yes"/>
    <s v="Yes"/>
    <s v="No"/>
    <n v="133.9"/>
    <n v="1"/>
    <x v="0"/>
    <n v="3"/>
    <s v="No"/>
    <s v="No"/>
    <s v="No"/>
    <n v="4"/>
    <s v="SMS"/>
    <s v="Enabled"/>
  </r>
  <r>
    <x v="1236"/>
    <x v="3"/>
    <x v="0"/>
    <s v="Married"/>
    <s v="Associate Degree"/>
    <s v="Sales Manager"/>
    <n v="74771.899999999994"/>
    <n v="817"/>
    <x v="0"/>
    <x v="0"/>
    <s v="ACC-11237"/>
    <x v="2"/>
    <s v="Active"/>
    <x v="1064"/>
    <x v="1"/>
    <x v="0"/>
    <n v="24784.55"/>
    <n v="0"/>
    <s v="No"/>
    <n v="0.05"/>
    <s v="USD"/>
    <s v="BR-112"/>
    <n v="10"/>
    <n v="7187.14"/>
    <n v="49"/>
    <n v="26687.040000000001"/>
    <n v="13"/>
    <n v="106"/>
    <n v="67"/>
    <s v="2026-07-08"/>
    <n v="574.14"/>
    <s v="No"/>
    <s v="Yes"/>
    <n v="282.02"/>
    <s v="No"/>
    <n v="0"/>
    <s v="No"/>
    <n v="0"/>
    <s v="Yes"/>
    <s v="Yes"/>
    <s v="No"/>
    <s v="No"/>
    <n v="33"/>
    <n v="4"/>
    <x v="1"/>
    <n v="9"/>
    <s v="No"/>
    <s v="No"/>
    <s v="No"/>
    <n v="1"/>
    <s v="Email"/>
    <s v="Enabled"/>
  </r>
  <r>
    <x v="1237"/>
    <x v="10"/>
    <x v="1"/>
    <s v="Married"/>
    <s v="High School"/>
    <s v="Retired"/>
    <n v="69894.05"/>
    <n v="655"/>
    <x v="0"/>
    <x v="2"/>
    <s v="ACC-11238"/>
    <x v="0"/>
    <s v="Active"/>
    <x v="1065"/>
    <x v="10"/>
    <x v="1"/>
    <n v="3974.53"/>
    <n v="500"/>
    <s v="Yes"/>
    <n v="2.95"/>
    <s v="USD"/>
    <s v="BR-102"/>
    <n v="35"/>
    <n v="15933.16"/>
    <n v="16"/>
    <n v="11861.75"/>
    <n v="10"/>
    <n v="110"/>
    <n v="32"/>
    <s v="2026-04-03"/>
    <n v="545"/>
    <s v="No"/>
    <s v="Yes"/>
    <n v="969.46"/>
    <s v="No"/>
    <n v="0"/>
    <s v="No"/>
    <n v="0"/>
    <s v="Yes"/>
    <s v="Yes"/>
    <s v="No"/>
    <s v="No"/>
    <n v="129.69999999999999"/>
    <n v="6"/>
    <x v="3"/>
    <n v="9"/>
    <s v="Yes"/>
    <s v="No"/>
    <s v="No"/>
    <n v="2"/>
    <s v="SMS"/>
    <s v="Disabled"/>
  </r>
  <r>
    <x v="1238"/>
    <x v="19"/>
    <x v="1"/>
    <s v="Married"/>
    <s v="Bachelor"/>
    <s v="Mechanic"/>
    <n v="93045.49"/>
    <n v="800"/>
    <x v="0"/>
    <x v="1"/>
    <s v="ACC-11239"/>
    <x v="0"/>
    <s v="Active"/>
    <x v="1066"/>
    <x v="7"/>
    <x v="2"/>
    <n v="15053.4"/>
    <n v="0"/>
    <s v="No"/>
    <n v="0.59"/>
    <s v="USD"/>
    <s v="BR-108"/>
    <n v="58"/>
    <n v="34296.32"/>
    <n v="99"/>
    <n v="46885.05"/>
    <n v="10"/>
    <n v="108"/>
    <n v="48"/>
    <s v="2026-01-26"/>
    <n v="517.08000000000004"/>
    <s v="No"/>
    <s v="Yes"/>
    <n v="1801.01"/>
    <s v="No"/>
    <n v="0"/>
    <s v="Yes"/>
    <n v="215114.57"/>
    <s v="Yes"/>
    <s v="No"/>
    <s v="No"/>
    <s v="No"/>
    <n v="17.2"/>
    <n v="3"/>
    <x v="0"/>
    <n v="1"/>
    <s v="No"/>
    <s v="Yes"/>
    <s v="No"/>
    <n v="3"/>
    <s v="Email"/>
    <s v="N/A"/>
  </r>
  <r>
    <x v="1239"/>
    <x v="30"/>
    <x v="0"/>
    <s v="Married"/>
    <s v="Master"/>
    <s v="Accountant"/>
    <n v="52490.2"/>
    <n v="820"/>
    <x v="1"/>
    <x v="3"/>
    <s v="ACC-11240"/>
    <x v="0"/>
    <s v="Active"/>
    <x v="799"/>
    <x v="7"/>
    <x v="8"/>
    <n v="2227.31"/>
    <n v="0"/>
    <s v="No"/>
    <n v="0.53"/>
    <s v="USD"/>
    <s v="BR-109"/>
    <n v="31"/>
    <n v="19496.91"/>
    <n v="61"/>
    <n v="40882.370000000003"/>
    <n v="19"/>
    <n v="91"/>
    <n v="18"/>
    <s v="2026-01-29"/>
    <n v="656.3"/>
    <s v="No"/>
    <s v="Yes"/>
    <n v="2624.81"/>
    <s v="No"/>
    <n v="0"/>
    <s v="Yes"/>
    <n v="321171.69"/>
    <s v="Yes"/>
    <s v="No"/>
    <s v="Yes"/>
    <s v="No"/>
    <n v="65.3"/>
    <n v="0"/>
    <x v="4"/>
    <n v="2"/>
    <s v="No"/>
    <s v="No"/>
    <s v="No"/>
    <n v="4"/>
    <s v="Email"/>
    <s v="Enabled"/>
  </r>
  <r>
    <x v="1240"/>
    <x v="41"/>
    <x v="1"/>
    <s v="Single"/>
    <s v="PhD"/>
    <s v="Mechanic"/>
    <n v="98120.79"/>
    <n v="566"/>
    <x v="0"/>
    <x v="1"/>
    <s v="ACC-11241"/>
    <x v="3"/>
    <s v="Active"/>
    <x v="923"/>
    <x v="11"/>
    <x v="9"/>
    <n v="10736.83"/>
    <n v="500"/>
    <s v="Yes"/>
    <n v="3.05"/>
    <s v="USD"/>
    <s v="BR-108"/>
    <n v="33"/>
    <n v="7104.44"/>
    <n v="58"/>
    <n v="20711.52"/>
    <n v="12"/>
    <n v="70"/>
    <n v="23"/>
    <s v="2026-05-28"/>
    <n v="305.67"/>
    <s v="No"/>
    <s v="Yes"/>
    <n v="7649.98"/>
    <s v="Yes"/>
    <n v="30645.62"/>
    <s v="No"/>
    <n v="0"/>
    <s v="Yes"/>
    <s v="Yes"/>
    <s v="Yes"/>
    <s v="No"/>
    <n v="77.8"/>
    <n v="0"/>
    <x v="1"/>
    <n v="2"/>
    <s v="No"/>
    <s v="No"/>
    <s v="No"/>
    <n v="1"/>
    <s v="SMS"/>
    <s v="Enabled"/>
  </r>
  <r>
    <x v="1241"/>
    <x v="18"/>
    <x v="0"/>
    <s v="Married"/>
    <s v="Master"/>
    <s v="Chef"/>
    <n v="78241.070000000007"/>
    <n v="632"/>
    <x v="0"/>
    <x v="2"/>
    <s v="ACC-11242"/>
    <x v="0"/>
    <s v="Active"/>
    <x v="1067"/>
    <x v="11"/>
    <x v="3"/>
    <n v="2952.25"/>
    <n v="100"/>
    <s v="No"/>
    <n v="0.96"/>
    <s v="GBP"/>
    <s v="BR-107"/>
    <n v="19"/>
    <n v="23705.52"/>
    <n v="90"/>
    <n v="10355.23"/>
    <n v="12"/>
    <n v="92"/>
    <n v="64"/>
    <s v="2026-08-27"/>
    <n v="312.48"/>
    <s v="Yes"/>
    <s v="Yes"/>
    <n v="916.92"/>
    <s v="No"/>
    <n v="0"/>
    <s v="Yes"/>
    <n v="355423.25"/>
    <s v="No"/>
    <s v="Yes"/>
    <s v="No"/>
    <s v="No"/>
    <n v="114.3"/>
    <n v="2"/>
    <x v="4"/>
    <n v="1"/>
    <s v="No"/>
    <s v="Yes"/>
    <s v="No"/>
    <n v="2"/>
    <s v="Email"/>
    <s v="N/A"/>
  </r>
  <r>
    <x v="1242"/>
    <x v="47"/>
    <x v="0"/>
    <s v="Single"/>
    <s v="Bachelor"/>
    <s v="Mechanic"/>
    <n v="64330.27"/>
    <n v="639"/>
    <x v="0"/>
    <x v="0"/>
    <s v="ACC-11243"/>
    <x v="2"/>
    <s v="Active"/>
    <x v="597"/>
    <x v="1"/>
    <x v="4"/>
    <n v="68692.53"/>
    <n v="0"/>
    <s v="No"/>
    <n v="0.05"/>
    <s v="USD"/>
    <s v="BR-110"/>
    <n v="40"/>
    <n v="57787.199999999997"/>
    <n v="98"/>
    <n v="77969.919999999998"/>
    <n v="29"/>
    <n v="83"/>
    <n v="6"/>
    <s v="2026-07-31"/>
    <n v="983.75"/>
    <s v="No"/>
    <s v="Yes"/>
    <n v="223.03"/>
    <s v="No"/>
    <n v="0"/>
    <s v="No"/>
    <n v="0"/>
    <s v="No"/>
    <s v="Yes"/>
    <s v="Yes"/>
    <s v="No"/>
    <n v="117.4"/>
    <n v="7"/>
    <x v="2"/>
    <n v="10"/>
    <s v="No"/>
    <s v="No"/>
    <s v="No"/>
    <n v="1"/>
    <s v="Email"/>
    <s v="Enabled"/>
  </r>
  <r>
    <x v="1243"/>
    <x v="23"/>
    <x v="0"/>
    <s v="Single"/>
    <s v="Bachelor"/>
    <s v="Accountant"/>
    <n v="110417.4"/>
    <n v="581"/>
    <x v="0"/>
    <x v="3"/>
    <s v="ACC-11244"/>
    <x v="2"/>
    <s v="Active"/>
    <x v="1068"/>
    <x v="11"/>
    <x v="6"/>
    <n v="17753.68"/>
    <n v="0"/>
    <s v="No"/>
    <n v="0.05"/>
    <s v="USD"/>
    <s v="BR-102"/>
    <n v="9"/>
    <n v="5184.42"/>
    <n v="46"/>
    <n v="8014.29"/>
    <n v="7"/>
    <n v="77"/>
    <n v="55"/>
    <s v="2026-08-23"/>
    <n v="239.98"/>
    <s v="No"/>
    <s v="Yes"/>
    <n v="1535.08"/>
    <s v="No"/>
    <n v="0"/>
    <s v="No"/>
    <n v="0"/>
    <s v="Yes"/>
    <s v="Yes"/>
    <s v="No"/>
    <s v="Yes"/>
    <n v="54"/>
    <n v="6"/>
    <x v="1"/>
    <n v="6"/>
    <s v="No"/>
    <s v="No"/>
    <s v="No"/>
    <n v="3"/>
    <s v="Email"/>
    <s v="N/A"/>
  </r>
  <r>
    <x v="1244"/>
    <x v="52"/>
    <x v="0"/>
    <s v="Married"/>
    <s v="High School"/>
    <s v="Nurse"/>
    <n v="67380.320000000007"/>
    <n v="557"/>
    <x v="0"/>
    <x v="3"/>
    <s v="ACC-11245"/>
    <x v="2"/>
    <s v="Active"/>
    <x v="181"/>
    <x v="8"/>
    <x v="6"/>
    <n v="47460.22"/>
    <n v="0"/>
    <s v="Yes"/>
    <n v="0.05"/>
    <s v="EUR"/>
    <s v="BR-106"/>
    <n v="7"/>
    <n v="2419.0700000000002"/>
    <n v="71"/>
    <n v="16942.91"/>
    <n v="6"/>
    <n v="39"/>
    <n v="38"/>
    <s v="2026-08-25"/>
    <n v="248.23"/>
    <s v="No"/>
    <s v="No"/>
    <n v="0"/>
    <s v="Yes"/>
    <n v="25728.32"/>
    <s v="No"/>
    <n v="0"/>
    <s v="Yes"/>
    <s v="Yes"/>
    <s v="Yes"/>
    <s v="No"/>
    <n v="51.6"/>
    <n v="1"/>
    <x v="1"/>
    <n v="4"/>
    <s v="No"/>
    <s v="No"/>
    <s v="No"/>
    <n v="2"/>
    <s v="Phone Call"/>
    <s v="N/A"/>
  </r>
  <r>
    <x v="1245"/>
    <x v="17"/>
    <x v="1"/>
    <s v="Married"/>
    <s v="Associate Degree"/>
    <s v="Teacher"/>
    <n v="52040.82"/>
    <n v="648"/>
    <x v="1"/>
    <x v="0"/>
    <s v="ACC-11246"/>
    <x v="2"/>
    <s v="Active"/>
    <x v="1069"/>
    <x v="8"/>
    <x v="10"/>
    <n v="55887.68"/>
    <n v="100"/>
    <s v="No"/>
    <n v="0.05"/>
    <s v="USD"/>
    <s v="BR-111"/>
    <n v="55"/>
    <n v="79178.98"/>
    <n v="24"/>
    <n v="4135.8599999999997"/>
    <n v="19"/>
    <n v="118"/>
    <n v="55"/>
    <s v="2026-06-07"/>
    <n v="1054.6199999999999"/>
    <s v="No"/>
    <s v="No"/>
    <n v="0"/>
    <s v="No"/>
    <n v="0"/>
    <s v="No"/>
    <n v="0"/>
    <s v="Yes"/>
    <s v="Yes"/>
    <s v="Yes"/>
    <s v="No"/>
    <n v="27.8"/>
    <n v="4"/>
    <x v="2"/>
    <n v="6"/>
    <s v="No"/>
    <s v="No"/>
    <s v="No"/>
    <n v="4"/>
    <s v="Email"/>
    <s v="N/A"/>
  </r>
  <r>
    <x v="1246"/>
    <x v="38"/>
    <x v="1"/>
    <s v="Divorced"/>
    <s v="Bachelor"/>
    <s v="Mechanic"/>
    <n v="68096"/>
    <n v="630"/>
    <x v="0"/>
    <x v="3"/>
    <s v="ACC-11247"/>
    <x v="0"/>
    <s v="Active"/>
    <x v="1070"/>
    <x v="6"/>
    <x v="9"/>
    <n v="49773.37"/>
    <n v="1500"/>
    <s v="Yes"/>
    <n v="2.38"/>
    <s v="USD"/>
    <s v="BR-104"/>
    <n v="29"/>
    <n v="33718.769999999997"/>
    <n v="11"/>
    <n v="3334.21"/>
    <n v="12"/>
    <n v="106"/>
    <n v="23"/>
    <s v="2026-06-28"/>
    <n v="926.32"/>
    <s v="Yes"/>
    <s v="Yes"/>
    <n v="6402.82"/>
    <s v="No"/>
    <n v="0"/>
    <s v="No"/>
    <n v="0"/>
    <s v="Yes"/>
    <s v="Yes"/>
    <s v="No"/>
    <s v="No"/>
    <n v="74"/>
    <n v="6"/>
    <x v="2"/>
    <n v="10"/>
    <s v="No"/>
    <s v="No"/>
    <s v="No"/>
    <n v="0"/>
    <s v="Email"/>
    <s v="Enabled"/>
  </r>
  <r>
    <x v="1247"/>
    <x v="37"/>
    <x v="0"/>
    <s v="Married"/>
    <s v="Bachelor"/>
    <s v="Teacher"/>
    <n v="51525.77"/>
    <n v="568"/>
    <x v="1"/>
    <x v="1"/>
    <s v="ACC-11248"/>
    <x v="0"/>
    <s v="Active"/>
    <x v="133"/>
    <x v="7"/>
    <x v="9"/>
    <n v="9896.48"/>
    <n v="0"/>
    <s v="Yes"/>
    <n v="2.2400000000000002"/>
    <s v="USD"/>
    <s v="BR-105"/>
    <n v="36"/>
    <n v="48905.47"/>
    <n v="20"/>
    <n v="5339.2"/>
    <n v="10"/>
    <n v="77"/>
    <n v="40"/>
    <s v="2026-01-20"/>
    <n v="968.65"/>
    <s v="Yes"/>
    <s v="No"/>
    <n v="0"/>
    <s v="No"/>
    <n v="0"/>
    <s v="No"/>
    <n v="0"/>
    <s v="Yes"/>
    <s v="No"/>
    <s v="Yes"/>
    <s v="No"/>
    <n v="77.2"/>
    <n v="6"/>
    <x v="2"/>
    <n v="9"/>
    <s v="No"/>
    <s v="No"/>
    <s v="No"/>
    <n v="4"/>
    <s v="Phone Call"/>
    <s v="Enabled"/>
  </r>
  <r>
    <x v="1248"/>
    <x v="11"/>
    <x v="1"/>
    <s v="Divorced"/>
    <s v="Bachelor"/>
    <s v="Entrepreneur"/>
    <n v="74341.17"/>
    <n v="844"/>
    <x v="0"/>
    <x v="2"/>
    <s v="ACC-11249"/>
    <x v="0"/>
    <s v="Active"/>
    <x v="276"/>
    <x v="6"/>
    <x v="6"/>
    <n v="34400.51"/>
    <n v="500"/>
    <s v="Yes"/>
    <n v="1.52"/>
    <s v="USD"/>
    <s v="BR-109"/>
    <n v="25"/>
    <n v="16728.47"/>
    <n v="26"/>
    <n v="13021.49"/>
    <n v="18"/>
    <n v="18"/>
    <n v="30"/>
    <s v="2026-02-26"/>
    <n v="583.33000000000004"/>
    <s v="No"/>
    <s v="No"/>
    <n v="0"/>
    <s v="No"/>
    <n v="0"/>
    <s v="No"/>
    <n v="0"/>
    <s v="Yes"/>
    <s v="Yes"/>
    <s v="Yes"/>
    <s v="No"/>
    <n v="49.5"/>
    <n v="4"/>
    <x v="2"/>
    <n v="5"/>
    <s v="No"/>
    <s v="No"/>
    <s v="No"/>
    <n v="0"/>
    <s v="SMS"/>
    <s v="N/A"/>
  </r>
  <r>
    <x v="1249"/>
    <x v="55"/>
    <x v="0"/>
    <s v="Single"/>
    <s v="Bachelor"/>
    <s v="Sales Manager"/>
    <n v="98017.18"/>
    <n v="749"/>
    <x v="0"/>
    <x v="2"/>
    <s v="ACC-11250"/>
    <x v="0"/>
    <s v="Dormant"/>
    <x v="496"/>
    <x v="9"/>
    <x v="8"/>
    <n v="5887.32"/>
    <n v="0"/>
    <s v="Yes"/>
    <n v="2.0499999999999998"/>
    <s v="USD"/>
    <s v="BR-113"/>
    <n v="52"/>
    <n v="43122.61"/>
    <n v="97"/>
    <n v="77342.47"/>
    <n v="5"/>
    <n v="26"/>
    <n v="39"/>
    <s v="2026-05-27"/>
    <n v="808.49"/>
    <s v="No"/>
    <s v="Yes"/>
    <n v="706.19"/>
    <s v="Yes"/>
    <n v="22482.12"/>
    <s v="Yes"/>
    <n v="214559.15"/>
    <s v="Yes"/>
    <s v="Yes"/>
    <s v="Yes"/>
    <s v="Yes"/>
    <n v="61.4"/>
    <n v="1"/>
    <x v="3"/>
    <n v="1"/>
    <s v="No"/>
    <s v="No"/>
    <s v="No"/>
    <n v="1"/>
    <s v="Email"/>
    <s v="Disabled"/>
  </r>
  <r>
    <x v="1250"/>
    <x v="9"/>
    <x v="0"/>
    <s v="Single"/>
    <s v="Associate Degree"/>
    <s v="Sales Manager"/>
    <n v="64799.9"/>
    <n v="819"/>
    <x v="0"/>
    <x v="0"/>
    <s v="ACC-11251"/>
    <x v="0"/>
    <s v="Active"/>
    <x v="1071"/>
    <x v="10"/>
    <x v="7"/>
    <n v="2584.91"/>
    <n v="100"/>
    <s v="Yes"/>
    <n v="2.27"/>
    <s v="USD"/>
    <s v="BR-109"/>
    <n v="21"/>
    <n v="29595.54"/>
    <n v="54"/>
    <n v="4826.62"/>
    <n v="7"/>
    <n v="52"/>
    <n v="67"/>
    <s v="2026-06-23"/>
    <n v="458.96"/>
    <s v="No"/>
    <s v="Yes"/>
    <n v="768.91"/>
    <s v="Yes"/>
    <n v="29020.57"/>
    <s v="No"/>
    <n v="0"/>
    <s v="No"/>
    <s v="Yes"/>
    <s v="No"/>
    <s v="No"/>
    <n v="94.4"/>
    <n v="7"/>
    <x v="1"/>
    <n v="8"/>
    <s v="No"/>
    <s v="No"/>
    <s v="No"/>
    <n v="0"/>
    <s v="SMS"/>
    <s v="Enabled"/>
  </r>
  <r>
    <x v="1251"/>
    <x v="34"/>
    <x v="0"/>
    <s v="Single"/>
    <s v="Bachelor"/>
    <s v="Accountant"/>
    <n v="67253.490000000005"/>
    <n v="676"/>
    <x v="0"/>
    <x v="3"/>
    <s v="ACC-11252"/>
    <x v="0"/>
    <s v="Active"/>
    <x v="693"/>
    <x v="9"/>
    <x v="8"/>
    <n v="42936.71"/>
    <n v="0"/>
    <s v="Yes"/>
    <n v="3.17"/>
    <s v="USD"/>
    <s v="BR-104"/>
    <n v="13"/>
    <n v="10366.44"/>
    <n v="77"/>
    <n v="48805.09"/>
    <n v="18"/>
    <n v="112"/>
    <n v="8"/>
    <s v="2026-04-24"/>
    <n v="657.46"/>
    <s v="No"/>
    <s v="No"/>
    <n v="0"/>
    <s v="No"/>
    <n v="0"/>
    <s v="No"/>
    <n v="0"/>
    <s v="Yes"/>
    <s v="No"/>
    <s v="Yes"/>
    <s v="No"/>
    <n v="60.5"/>
    <n v="2"/>
    <x v="3"/>
    <n v="1"/>
    <s v="No"/>
    <s v="No"/>
    <s v="No"/>
    <n v="0"/>
    <s v="Email"/>
    <s v="Enabled"/>
  </r>
  <r>
    <x v="1252"/>
    <x v="45"/>
    <x v="1"/>
    <s v="Single"/>
    <s v="High School"/>
    <s v="Entrepreneur"/>
    <n v="84945.78"/>
    <n v="571"/>
    <x v="0"/>
    <x v="1"/>
    <s v="ACC-11253"/>
    <x v="1"/>
    <s v="Suspended"/>
    <x v="1072"/>
    <x v="8"/>
    <x v="2"/>
    <n v="1655.12"/>
    <n v="100"/>
    <s v="No"/>
    <n v="1.97"/>
    <s v="USD"/>
    <s v="BR-108"/>
    <n v="30"/>
    <n v="32211.72"/>
    <n v="70"/>
    <n v="10219.58"/>
    <n v="4"/>
    <n v="97"/>
    <n v="7"/>
    <s v="2026-09-03"/>
    <n v="424.31"/>
    <s v="No"/>
    <s v="Yes"/>
    <n v="5547.73"/>
    <s v="No"/>
    <n v="0"/>
    <s v="No"/>
    <n v="0"/>
    <s v="Yes"/>
    <s v="No"/>
    <s v="No"/>
    <s v="No"/>
    <n v="15.9"/>
    <n v="0"/>
    <x v="3"/>
    <n v="4"/>
    <s v="Yes"/>
    <s v="No"/>
    <s v="No"/>
    <n v="1"/>
    <s v="SMS"/>
    <s v="Disabled"/>
  </r>
  <r>
    <x v="1253"/>
    <x v="21"/>
    <x v="1"/>
    <s v="Married"/>
    <s v="Bachelor"/>
    <s v="Sales Manager"/>
    <n v="94681"/>
    <n v="516"/>
    <x v="0"/>
    <x v="0"/>
    <s v="ACC-11254"/>
    <x v="1"/>
    <s v="Active"/>
    <x v="1073"/>
    <x v="4"/>
    <x v="10"/>
    <n v="102841.86"/>
    <n v="0"/>
    <s v="Yes"/>
    <n v="3.91"/>
    <s v="USD"/>
    <s v="BR-111"/>
    <n v="26"/>
    <n v="29022.2"/>
    <n v="55"/>
    <n v="3568.19"/>
    <n v="9"/>
    <n v="66"/>
    <n v="9"/>
    <s v="2026-03-30"/>
    <n v="402.35"/>
    <s v="No"/>
    <s v="Yes"/>
    <n v="2165.6799999999998"/>
    <s v="No"/>
    <n v="0"/>
    <s v="Yes"/>
    <n v="231659.74"/>
    <s v="Yes"/>
    <s v="Yes"/>
    <s v="Yes"/>
    <s v="No"/>
    <n v="24.3"/>
    <n v="4"/>
    <x v="4"/>
    <n v="8"/>
    <s v="No"/>
    <s v="No"/>
    <s v="No"/>
    <n v="1"/>
    <s v="Email"/>
    <s v="N/A"/>
  </r>
  <r>
    <x v="1254"/>
    <x v="41"/>
    <x v="1"/>
    <s v="Married"/>
    <s v="Bachelor"/>
    <s v="Accountant"/>
    <n v="53684.12"/>
    <n v="828"/>
    <x v="1"/>
    <x v="3"/>
    <s v="ACC-11255"/>
    <x v="0"/>
    <s v="Dormant"/>
    <x v="957"/>
    <x v="3"/>
    <x v="10"/>
    <n v="18496.599999999999"/>
    <n v="1500"/>
    <s v="Yes"/>
    <n v="3.44"/>
    <s v="USD"/>
    <s v="BR-105"/>
    <n v="45"/>
    <n v="57971.16"/>
    <n v="41"/>
    <n v="21686.240000000002"/>
    <n v="0"/>
    <n v="112"/>
    <n v="33"/>
    <s v="2026-04-13"/>
    <n v="926.25"/>
    <s v="No"/>
    <s v="Yes"/>
    <n v="1706.25"/>
    <s v="No"/>
    <n v="0"/>
    <s v="Yes"/>
    <n v="331071.98"/>
    <s v="Yes"/>
    <s v="Yes"/>
    <s v="Yes"/>
    <s v="No"/>
    <n v="32.299999999999997"/>
    <n v="1"/>
    <x v="1"/>
    <n v="1"/>
    <s v="No"/>
    <s v="No"/>
    <s v="No"/>
    <n v="0"/>
    <s v="Email"/>
    <s v="Disabled"/>
  </r>
  <r>
    <x v="1255"/>
    <x v="41"/>
    <x v="1"/>
    <s v="Single"/>
    <s v="Bachelor"/>
    <s v="Mechanic"/>
    <n v="69308.399999999994"/>
    <n v="659"/>
    <x v="0"/>
    <x v="2"/>
    <s v="ACC-11256"/>
    <x v="0"/>
    <s v="Active"/>
    <x v="1074"/>
    <x v="0"/>
    <x v="6"/>
    <n v="12005.46"/>
    <n v="0"/>
    <s v="Yes"/>
    <n v="2.7"/>
    <s v="USD"/>
    <s v="BR-109"/>
    <n v="50"/>
    <n v="73386.63"/>
    <n v="28"/>
    <n v="19739.62"/>
    <n v="25"/>
    <n v="22"/>
    <n v="23"/>
    <s v="2026-05-07"/>
    <n v="1193.93"/>
    <s v="No"/>
    <s v="Yes"/>
    <n v="1955.21"/>
    <s v="No"/>
    <n v="0"/>
    <s v="No"/>
    <n v="0"/>
    <s v="Yes"/>
    <s v="Yes"/>
    <s v="Yes"/>
    <s v="Yes"/>
    <n v="46.9"/>
    <n v="2"/>
    <x v="1"/>
    <n v="8"/>
    <s v="No"/>
    <s v="No"/>
    <s v="No"/>
    <n v="0"/>
    <s v="Email"/>
    <s v="Disabled"/>
  </r>
  <r>
    <x v="1256"/>
    <x v="51"/>
    <x v="0"/>
    <s v="Divorced"/>
    <s v="PhD"/>
    <s v="Entrepreneur"/>
    <n v="85056.56"/>
    <n v="569"/>
    <x v="0"/>
    <x v="0"/>
    <s v="ACC-11257"/>
    <x v="0"/>
    <s v="Active"/>
    <x v="18"/>
    <x v="7"/>
    <x v="2"/>
    <n v="4739.95"/>
    <n v="0"/>
    <s v="Yes"/>
    <n v="2.71"/>
    <s v="USD"/>
    <s v="BR-102"/>
    <n v="27"/>
    <n v="17154.97"/>
    <n v="76"/>
    <n v="13849.01"/>
    <n v="11"/>
    <n v="66"/>
    <n v="21"/>
    <s v="2026-07-28"/>
    <n v="301.01"/>
    <s v="No"/>
    <s v="Yes"/>
    <n v="4486.1400000000003"/>
    <s v="No"/>
    <n v="0"/>
    <s v="Yes"/>
    <n v="298637.37"/>
    <s v="Yes"/>
    <s v="Yes"/>
    <s v="Yes"/>
    <s v="No"/>
    <n v="17.399999999999999"/>
    <n v="0"/>
    <x v="1"/>
    <n v="1"/>
    <s v="No"/>
    <s v="No"/>
    <s v="No"/>
    <n v="3"/>
    <s v="Email"/>
    <s v="N/A"/>
  </r>
  <r>
    <x v="1257"/>
    <x v="13"/>
    <x v="1"/>
    <s v="Married"/>
    <s v="Associate Degree"/>
    <s v="Chef"/>
    <n v="73248.81"/>
    <n v="612"/>
    <x v="0"/>
    <x v="0"/>
    <s v="ACC-11258"/>
    <x v="0"/>
    <s v="Active"/>
    <x v="1075"/>
    <x v="9"/>
    <x v="8"/>
    <n v="28960.51"/>
    <n v="500"/>
    <s v="Yes"/>
    <n v="1.1499999999999999"/>
    <s v="USD"/>
    <s v="BR-104"/>
    <n v="15"/>
    <n v="7825.29"/>
    <n v="13"/>
    <n v="3980.73"/>
    <n v="25"/>
    <n v="35"/>
    <n v="38"/>
    <s v="2026-03-24"/>
    <n v="421.64"/>
    <s v="Yes"/>
    <s v="No"/>
    <n v="0"/>
    <s v="No"/>
    <n v="0"/>
    <s v="No"/>
    <n v="0"/>
    <s v="Yes"/>
    <s v="Yes"/>
    <s v="Yes"/>
    <s v="No"/>
    <n v="61.2"/>
    <n v="1"/>
    <x v="1"/>
    <n v="2"/>
    <s v="No"/>
    <s v="No"/>
    <s v="No"/>
    <n v="4"/>
    <s v="SMS"/>
    <s v="N/A"/>
  </r>
  <r>
    <x v="1258"/>
    <x v="15"/>
    <x v="1"/>
    <s v="Single"/>
    <s v="Bachelor"/>
    <s v="Chef"/>
    <n v="18447.759999999998"/>
    <n v="731"/>
    <x v="1"/>
    <x v="2"/>
    <s v="ACC-11259"/>
    <x v="0"/>
    <s v="Active"/>
    <x v="1076"/>
    <x v="0"/>
    <x v="9"/>
    <n v="4767.33"/>
    <n v="0"/>
    <s v="Yes"/>
    <n v="2.0699999999999998"/>
    <s v="USD"/>
    <s v="BR-103"/>
    <n v="14"/>
    <n v="4214.25"/>
    <n v="34"/>
    <n v="6003.13"/>
    <n v="23"/>
    <n v="70"/>
    <n v="24"/>
    <s v="2026-02-11"/>
    <n v="212.86"/>
    <s v="No"/>
    <s v="Yes"/>
    <n v="6557.84"/>
    <s v="No"/>
    <n v="0"/>
    <s v="No"/>
    <n v="0"/>
    <s v="Yes"/>
    <s v="No"/>
    <s v="Yes"/>
    <s v="No"/>
    <n v="70.8"/>
    <n v="2"/>
    <x v="2"/>
    <n v="10"/>
    <s v="No"/>
    <s v="No"/>
    <s v="No"/>
    <n v="2"/>
    <s v="SMS"/>
    <s v="N/A"/>
  </r>
  <r>
    <x v="1259"/>
    <x v="2"/>
    <x v="1"/>
    <s v="Single"/>
    <s v="Associate Degree"/>
    <s v="Chef"/>
    <n v="89568.17"/>
    <n v="520"/>
    <x v="0"/>
    <x v="0"/>
    <s v="ACC-11260"/>
    <x v="1"/>
    <s v="Active"/>
    <x v="1077"/>
    <x v="3"/>
    <x v="10"/>
    <n v="34262.550000000003"/>
    <n v="0"/>
    <s v="No"/>
    <n v="3.38"/>
    <s v="USD"/>
    <s v="BR-107"/>
    <n v="27"/>
    <n v="35464.47"/>
    <n v="82"/>
    <n v="59850.22"/>
    <n v="6"/>
    <n v="71"/>
    <n v="32"/>
    <s v="2026-05-07"/>
    <n v="874.45"/>
    <s v="No"/>
    <s v="Yes"/>
    <n v="2179.14"/>
    <s v="No"/>
    <n v="0"/>
    <s v="Yes"/>
    <n v="364940.73"/>
    <s v="Yes"/>
    <s v="Yes"/>
    <s v="No"/>
    <s v="No"/>
    <n v="31.7"/>
    <n v="7"/>
    <x v="0"/>
    <n v="10"/>
    <s v="No"/>
    <s v="No"/>
    <s v="No"/>
    <n v="1"/>
    <s v="Phone Call"/>
    <s v="Enabled"/>
  </r>
  <r>
    <x v="1260"/>
    <x v="5"/>
    <x v="0"/>
    <s v="Single"/>
    <s v="Bachelor"/>
    <s v="Nurse"/>
    <n v="78072.03"/>
    <n v="634"/>
    <x v="0"/>
    <x v="3"/>
    <s v="ACC-11261"/>
    <x v="0"/>
    <s v="Active"/>
    <x v="1078"/>
    <x v="1"/>
    <x v="8"/>
    <n v="13455.36"/>
    <n v="100"/>
    <s v="No"/>
    <n v="2.31"/>
    <s v="USD"/>
    <s v="BR-114"/>
    <n v="9"/>
    <n v="5224.3500000000004"/>
    <n v="30"/>
    <n v="7583.11"/>
    <n v="7"/>
    <n v="28"/>
    <n v="77"/>
    <s v="2026-01-14"/>
    <n v="328.4"/>
    <s v="No"/>
    <s v="Yes"/>
    <n v="545.48"/>
    <s v="No"/>
    <n v="0"/>
    <s v="No"/>
    <n v="0"/>
    <s v="Yes"/>
    <s v="Yes"/>
    <s v="No"/>
    <s v="No"/>
    <n v="56.6"/>
    <n v="3"/>
    <x v="4"/>
    <n v="8"/>
    <s v="No"/>
    <s v="No"/>
    <s v="No"/>
    <n v="1"/>
    <s v="SMS"/>
    <s v="N/A"/>
  </r>
  <r>
    <x v="1261"/>
    <x v="9"/>
    <x v="0"/>
    <s v="Single"/>
    <s v="Master"/>
    <s v="Chef"/>
    <n v="79848.72"/>
    <n v="762"/>
    <x v="0"/>
    <x v="2"/>
    <s v="ACC-11262"/>
    <x v="0"/>
    <s v="Dormant"/>
    <x v="1079"/>
    <x v="1"/>
    <x v="7"/>
    <n v="2440.75"/>
    <n v="500"/>
    <s v="Yes"/>
    <n v="1.66"/>
    <s v="USD"/>
    <s v="BR-102"/>
    <n v="59"/>
    <n v="15605.3"/>
    <n v="96"/>
    <n v="36819.33"/>
    <n v="29"/>
    <n v="90"/>
    <n v="71"/>
    <s v="2026-07-16"/>
    <n v="338.22"/>
    <s v="No"/>
    <s v="No"/>
    <n v="0"/>
    <s v="No"/>
    <n v="0"/>
    <s v="No"/>
    <n v="0"/>
    <s v="Yes"/>
    <s v="Yes"/>
    <s v="No"/>
    <s v="No"/>
    <n v="93.2"/>
    <n v="6"/>
    <x v="4"/>
    <n v="9"/>
    <s v="No"/>
    <s v="No"/>
    <s v="No"/>
    <n v="0"/>
    <s v="Email"/>
    <s v="Enabled"/>
  </r>
  <r>
    <x v="1262"/>
    <x v="50"/>
    <x v="1"/>
    <s v="Single"/>
    <s v="Bachelor"/>
    <s v="Entrepreneur"/>
    <n v="35196.230000000003"/>
    <n v="610"/>
    <x v="1"/>
    <x v="1"/>
    <s v="ACC-11263"/>
    <x v="0"/>
    <s v="Active"/>
    <x v="1080"/>
    <x v="8"/>
    <x v="1"/>
    <n v="4346.34"/>
    <n v="0"/>
    <s v="Yes"/>
    <n v="3.32"/>
    <s v="USD"/>
    <s v="BR-103"/>
    <n v="30"/>
    <n v="39745.550000000003"/>
    <n v="98"/>
    <n v="70663.48"/>
    <n v="17"/>
    <n v="39"/>
    <n v="14"/>
    <s v="2026-07-25"/>
    <n v="862.57"/>
    <s v="No"/>
    <s v="No"/>
    <n v="0"/>
    <s v="No"/>
    <n v="0"/>
    <s v="No"/>
    <n v="0"/>
    <s v="Yes"/>
    <s v="Yes"/>
    <s v="No"/>
    <s v="No"/>
    <n v="136.30000000000001"/>
    <n v="6"/>
    <x v="2"/>
    <n v="9"/>
    <s v="No"/>
    <s v="No"/>
    <s v="No"/>
    <n v="1"/>
    <s v="SMS"/>
    <s v="Enabled"/>
  </r>
  <r>
    <x v="1263"/>
    <x v="32"/>
    <x v="1"/>
    <s v="Married"/>
    <s v="Master"/>
    <s v="Software Engineer"/>
    <n v="68809.75"/>
    <n v="745"/>
    <x v="0"/>
    <x v="1"/>
    <s v="ACC-11264"/>
    <x v="3"/>
    <s v="Active"/>
    <x v="1081"/>
    <x v="5"/>
    <x v="5"/>
    <n v="8498.69"/>
    <n v="0"/>
    <s v="Yes"/>
    <n v="3.47"/>
    <s v="USD"/>
    <s v="BR-109"/>
    <n v="8"/>
    <n v="6903.06"/>
    <n v="23"/>
    <n v="10686.99"/>
    <n v="6"/>
    <n v="99"/>
    <n v="25"/>
    <s v="2026-04-10"/>
    <n v="567.41999999999996"/>
    <s v="No"/>
    <s v="Yes"/>
    <n v="161.97999999999999"/>
    <s v="No"/>
    <n v="0"/>
    <s v="No"/>
    <n v="0"/>
    <s v="Yes"/>
    <s v="Yes"/>
    <s v="Yes"/>
    <s v="No"/>
    <n v="90.8"/>
    <n v="6"/>
    <x v="3"/>
    <n v="4"/>
    <s v="No"/>
    <s v="No"/>
    <s v="No"/>
    <n v="4"/>
    <s v="SMS"/>
    <s v="Disabled"/>
  </r>
  <r>
    <x v="1264"/>
    <x v="37"/>
    <x v="1"/>
    <s v="Single"/>
    <s v="Associate Degree"/>
    <s v="Sales Manager"/>
    <n v="86083.63"/>
    <n v="782"/>
    <x v="0"/>
    <x v="1"/>
    <s v="ACC-11265"/>
    <x v="1"/>
    <s v="Active"/>
    <x v="1082"/>
    <x v="2"/>
    <x v="5"/>
    <n v="1085.96"/>
    <n v="0"/>
    <s v="Yes"/>
    <n v="3.3"/>
    <s v="EUR"/>
    <s v="BR-108"/>
    <n v="47"/>
    <n v="60620.94"/>
    <n v="31"/>
    <n v="23238.76"/>
    <n v="13"/>
    <n v="22"/>
    <n v="8"/>
    <s v="2026-07-16"/>
    <n v="1075.1199999999999"/>
    <s v="No"/>
    <s v="No"/>
    <n v="0"/>
    <s v="Yes"/>
    <n v="5197.95"/>
    <s v="Yes"/>
    <n v="429109.92"/>
    <s v="No"/>
    <s v="Yes"/>
    <s v="Yes"/>
    <s v="No"/>
    <n v="87.2"/>
    <n v="6"/>
    <x v="0"/>
    <n v="6"/>
    <s v="No"/>
    <s v="No"/>
    <s v="No"/>
    <n v="3"/>
    <s v="Phone Call"/>
    <s v="Enabled"/>
  </r>
  <r>
    <x v="1265"/>
    <x v="18"/>
    <x v="1"/>
    <s v="Married"/>
    <s v="Master"/>
    <s v="Chef"/>
    <n v="42985.48"/>
    <n v="507"/>
    <x v="1"/>
    <x v="1"/>
    <s v="ACC-11266"/>
    <x v="2"/>
    <s v="Active"/>
    <x v="801"/>
    <x v="10"/>
    <x v="10"/>
    <n v="554.01"/>
    <n v="1500"/>
    <s v="Yes"/>
    <n v="0.05"/>
    <s v="USD"/>
    <s v="BR-102"/>
    <n v="31"/>
    <n v="28545.62"/>
    <n v="57"/>
    <n v="42455.76"/>
    <n v="19"/>
    <n v="58"/>
    <n v="26"/>
    <s v="2026-03-25"/>
    <n v="806.83"/>
    <s v="No"/>
    <s v="Yes"/>
    <n v="520.29999999999995"/>
    <s v="No"/>
    <n v="0"/>
    <s v="No"/>
    <n v="0"/>
    <s v="Yes"/>
    <s v="Yes"/>
    <s v="No"/>
    <s v="No"/>
    <n v="22.2"/>
    <n v="1"/>
    <x v="4"/>
    <n v="7"/>
    <s v="No"/>
    <s v="No"/>
    <s v="No"/>
    <n v="3"/>
    <s v="SMS"/>
    <s v="Enabled"/>
  </r>
  <r>
    <x v="1266"/>
    <x v="41"/>
    <x v="0"/>
    <s v="Widowed"/>
    <s v="High School"/>
    <s v="Entrepreneur"/>
    <n v="49486.39"/>
    <n v="783"/>
    <x v="1"/>
    <x v="3"/>
    <s v="ACC-11267"/>
    <x v="0"/>
    <s v="Active"/>
    <x v="1083"/>
    <x v="5"/>
    <x v="10"/>
    <n v="6457.13"/>
    <n v="0"/>
    <s v="No"/>
    <n v="2.88"/>
    <s v="USD"/>
    <s v="BR-106"/>
    <n v="42"/>
    <n v="25529.64"/>
    <n v="60"/>
    <n v="23772.05"/>
    <n v="17"/>
    <n v="91"/>
    <n v="75"/>
    <s v="2026-01-25"/>
    <n v="483.35"/>
    <s v="Yes"/>
    <s v="No"/>
    <n v="0"/>
    <s v="No"/>
    <n v="0"/>
    <s v="No"/>
    <n v="0"/>
    <s v="No"/>
    <s v="Yes"/>
    <s v="No"/>
    <s v="No"/>
    <n v="31.4"/>
    <n v="4"/>
    <x v="3"/>
    <n v="2"/>
    <s v="No"/>
    <s v="No"/>
    <s v="No"/>
    <n v="0"/>
    <s v="Email"/>
    <s v="N/A"/>
  </r>
  <r>
    <x v="1267"/>
    <x v="6"/>
    <x v="0"/>
    <s v="Married"/>
    <s v="Master"/>
    <s v="Student"/>
    <n v="86511.98"/>
    <n v="706"/>
    <x v="0"/>
    <x v="3"/>
    <s v="ACC-11268"/>
    <x v="0"/>
    <s v="Active"/>
    <x v="1084"/>
    <x v="7"/>
    <x v="4"/>
    <n v="34619.57"/>
    <n v="0"/>
    <s v="Yes"/>
    <n v="2.73"/>
    <s v="USD"/>
    <s v="BR-114"/>
    <n v="38"/>
    <n v="14011.21"/>
    <n v="89"/>
    <n v="43324.04"/>
    <n v="24"/>
    <n v="94"/>
    <n v="66"/>
    <s v="2026-06-11"/>
    <n v="451.46"/>
    <s v="No"/>
    <s v="Yes"/>
    <n v="1273.75"/>
    <s v="No"/>
    <n v="0"/>
    <s v="No"/>
    <n v="0"/>
    <s v="Yes"/>
    <s v="No"/>
    <s v="Yes"/>
    <s v="No"/>
    <n v="124.6"/>
    <n v="1"/>
    <x v="1"/>
    <n v="1"/>
    <s v="No"/>
    <s v="No"/>
    <s v="No"/>
    <n v="0"/>
    <s v="Email"/>
    <s v="Enabled"/>
  </r>
  <r>
    <x v="1268"/>
    <x v="32"/>
    <x v="1"/>
    <s v="Divorced"/>
    <s v="Associate Degree"/>
    <s v="Mechanic"/>
    <n v="48322.43"/>
    <n v="693"/>
    <x v="1"/>
    <x v="2"/>
    <s v="ACC-11269"/>
    <x v="0"/>
    <s v="Active"/>
    <x v="1085"/>
    <x v="9"/>
    <x v="7"/>
    <n v="14665.12"/>
    <n v="100"/>
    <s v="No"/>
    <n v="2.48"/>
    <s v="USD"/>
    <s v="BR-103"/>
    <n v="7"/>
    <n v="5378.17"/>
    <n v="20"/>
    <n v="4454.71"/>
    <n v="20"/>
    <n v="107"/>
    <n v="16"/>
    <s v="2026-04-08"/>
    <n v="364.18"/>
    <s v="No"/>
    <s v="No"/>
    <n v="0"/>
    <s v="No"/>
    <n v="0"/>
    <s v="No"/>
    <n v="0"/>
    <s v="Yes"/>
    <s v="No"/>
    <s v="No"/>
    <s v="No"/>
    <n v="96.6"/>
    <n v="0"/>
    <x v="0"/>
    <n v="1"/>
    <s v="No"/>
    <s v="No"/>
    <s v="No"/>
    <n v="2"/>
    <s v="SMS"/>
    <s v="N/A"/>
  </r>
  <r>
    <x v="1269"/>
    <x v="52"/>
    <x v="1"/>
    <s v="Single"/>
    <s v="Associate Degree"/>
    <s v="Nurse"/>
    <n v="59787.28"/>
    <n v="546"/>
    <x v="1"/>
    <x v="1"/>
    <s v="ACC-11270"/>
    <x v="0"/>
    <s v="Active"/>
    <x v="75"/>
    <x v="9"/>
    <x v="10"/>
    <n v="5497.06"/>
    <n v="0"/>
    <s v="Yes"/>
    <n v="0.54"/>
    <s v="USD"/>
    <s v="BR-112"/>
    <n v="54"/>
    <n v="12663.74"/>
    <n v="68"/>
    <n v="53917.33"/>
    <n v="22"/>
    <n v="60"/>
    <n v="15"/>
    <s v="2026-03-15"/>
    <n v="545.75"/>
    <s v="Yes"/>
    <s v="No"/>
    <n v="0"/>
    <s v="No"/>
    <n v="0"/>
    <s v="No"/>
    <n v="0"/>
    <s v="Yes"/>
    <s v="Yes"/>
    <s v="Yes"/>
    <s v="No"/>
    <n v="25"/>
    <n v="1"/>
    <x v="0"/>
    <n v="1"/>
    <s v="No"/>
    <s v="No"/>
    <s v="No"/>
    <n v="4"/>
    <s v="Email"/>
    <s v="Disabled"/>
  </r>
  <r>
    <x v="1270"/>
    <x v="7"/>
    <x v="2"/>
    <s v="Married"/>
    <s v="Bachelor"/>
    <s v="Teacher"/>
    <n v="39134.53"/>
    <n v="841"/>
    <x v="1"/>
    <x v="0"/>
    <s v="ACC-11271"/>
    <x v="2"/>
    <s v="Active"/>
    <x v="1086"/>
    <x v="0"/>
    <x v="1"/>
    <n v="11230.3"/>
    <n v="0"/>
    <s v="Yes"/>
    <n v="0.05"/>
    <s v="USD"/>
    <s v="BR-113"/>
    <n v="36"/>
    <n v="35395.1"/>
    <n v="23"/>
    <n v="5950.96"/>
    <n v="3"/>
    <n v="18"/>
    <n v="26"/>
    <s v="2026-07-03"/>
    <n v="700.78"/>
    <s v="No"/>
    <s v="No"/>
    <n v="0"/>
    <s v="No"/>
    <n v="0"/>
    <s v="No"/>
    <n v="0"/>
    <s v="Yes"/>
    <s v="Yes"/>
    <s v="No"/>
    <s v="No"/>
    <n v="131.19999999999999"/>
    <n v="6"/>
    <x v="1"/>
    <n v="10"/>
    <s v="No"/>
    <s v="No"/>
    <s v="Yes"/>
    <n v="1"/>
    <s v="Email"/>
    <s v="N/A"/>
  </r>
  <r>
    <x v="1271"/>
    <x v="37"/>
    <x v="1"/>
    <s v="Married"/>
    <s v="Master"/>
    <s v="Accountant"/>
    <n v="110498.46"/>
    <n v="741"/>
    <x v="0"/>
    <x v="2"/>
    <s v="ACC-11272"/>
    <x v="0"/>
    <s v="Active"/>
    <x v="1087"/>
    <x v="2"/>
    <x v="0"/>
    <n v="35658.65"/>
    <n v="1500"/>
    <s v="No"/>
    <n v="2.2400000000000002"/>
    <s v="GBP"/>
    <s v="BR-106"/>
    <n v="30"/>
    <n v="22678.92"/>
    <n v="16"/>
    <n v="10199.68"/>
    <n v="9"/>
    <n v="103"/>
    <n v="33"/>
    <s v="2026-09-07"/>
    <n v="714.75"/>
    <s v="No"/>
    <s v="Yes"/>
    <n v="5598"/>
    <s v="No"/>
    <n v="0"/>
    <s v="No"/>
    <n v="0"/>
    <s v="No"/>
    <s v="Yes"/>
    <s v="Yes"/>
    <s v="Yes"/>
    <n v="39.5"/>
    <n v="5"/>
    <x v="4"/>
    <n v="10"/>
    <s v="No"/>
    <s v="Yes"/>
    <s v="No"/>
    <n v="0"/>
    <s v="SMS"/>
    <s v="N/A"/>
  </r>
  <r>
    <x v="1272"/>
    <x v="39"/>
    <x v="0"/>
    <s v="Single"/>
    <s v="High School"/>
    <s v="Student"/>
    <n v="78015.570000000007"/>
    <n v="509"/>
    <x v="0"/>
    <x v="2"/>
    <s v="ACC-11273"/>
    <x v="0"/>
    <s v="Dormant"/>
    <x v="1088"/>
    <x v="0"/>
    <x v="9"/>
    <n v="18084.099999999999"/>
    <n v="0"/>
    <s v="Yes"/>
    <n v="3.24"/>
    <s v="USD"/>
    <s v="BR-114"/>
    <n v="22"/>
    <n v="8447.58"/>
    <n v="78"/>
    <n v="22208.69"/>
    <n v="10"/>
    <n v="38"/>
    <n v="65"/>
    <s v="2026-01-04"/>
    <n v="306.56"/>
    <s v="No"/>
    <s v="No"/>
    <n v="0"/>
    <s v="No"/>
    <n v="0"/>
    <s v="No"/>
    <n v="0"/>
    <s v="Yes"/>
    <s v="No"/>
    <s v="Yes"/>
    <s v="No"/>
    <n v="70.8"/>
    <n v="0"/>
    <x v="0"/>
    <n v="1"/>
    <s v="No"/>
    <s v="Yes"/>
    <s v="No"/>
    <n v="2"/>
    <s v="Email"/>
    <s v="Disabled"/>
  </r>
  <r>
    <x v="1273"/>
    <x v="36"/>
    <x v="1"/>
    <s v="Single"/>
    <s v="Bachelor"/>
    <s v="Student"/>
    <n v="58615.13"/>
    <n v="788"/>
    <x v="1"/>
    <x v="2"/>
    <s v="ACC-11274"/>
    <x v="2"/>
    <s v="Active"/>
    <x v="1089"/>
    <x v="9"/>
    <x v="0"/>
    <n v="13542.33"/>
    <n v="100"/>
    <s v="Yes"/>
    <n v="0.05"/>
    <s v="USD"/>
    <s v="BR-105"/>
    <n v="11"/>
    <n v="9782.35"/>
    <n v="67"/>
    <n v="19080.37"/>
    <n v="10"/>
    <n v="102"/>
    <n v="65"/>
    <s v="2026-01-04"/>
    <n v="370.03"/>
    <s v="Yes"/>
    <s v="Yes"/>
    <n v="1321.73"/>
    <s v="No"/>
    <n v="0"/>
    <s v="No"/>
    <n v="0"/>
    <s v="Yes"/>
    <s v="Yes"/>
    <s v="Yes"/>
    <s v="No"/>
    <n v="37.5"/>
    <n v="7"/>
    <x v="2"/>
    <n v="10"/>
    <s v="No"/>
    <s v="No"/>
    <s v="No"/>
    <n v="3"/>
    <s v="Email"/>
    <s v="Disabled"/>
  </r>
  <r>
    <x v="1274"/>
    <x v="22"/>
    <x v="0"/>
    <s v="Married"/>
    <s v="Master"/>
    <s v="Nurse"/>
    <n v="53940.62"/>
    <n v="630"/>
    <x v="1"/>
    <x v="0"/>
    <s v="ACC-11275"/>
    <x v="0"/>
    <s v="Active"/>
    <x v="573"/>
    <x v="4"/>
    <x v="6"/>
    <n v="8009.68"/>
    <n v="500"/>
    <s v="Yes"/>
    <n v="1.21"/>
    <s v="USD"/>
    <s v="BR-110"/>
    <n v="57"/>
    <n v="70747.48"/>
    <n v="49"/>
    <n v="6266.96"/>
    <n v="19"/>
    <n v="119"/>
    <n v="31"/>
    <s v="2026-01-31"/>
    <n v="726.55"/>
    <s v="No"/>
    <s v="Yes"/>
    <n v="3739.71"/>
    <s v="No"/>
    <n v="0"/>
    <s v="Yes"/>
    <n v="213353.33"/>
    <s v="Yes"/>
    <s v="Yes"/>
    <s v="Yes"/>
    <s v="No"/>
    <n v="47.8"/>
    <n v="2"/>
    <x v="2"/>
    <n v="10"/>
    <s v="No"/>
    <s v="No"/>
    <s v="No"/>
    <n v="1"/>
    <s v="Email"/>
    <s v="N/A"/>
  </r>
  <r>
    <x v="1275"/>
    <x v="49"/>
    <x v="1"/>
    <s v="Married"/>
    <s v="Bachelor"/>
    <s v="Accountant"/>
    <n v="34290.879999999997"/>
    <n v="769"/>
    <x v="1"/>
    <x v="3"/>
    <s v="ACC-11276"/>
    <x v="2"/>
    <s v="Active"/>
    <x v="501"/>
    <x v="6"/>
    <x v="8"/>
    <n v="1697.72"/>
    <n v="0"/>
    <s v="Yes"/>
    <n v="0.05"/>
    <s v="EUR"/>
    <s v="BR-104"/>
    <n v="49"/>
    <n v="71894.78"/>
    <n v="90"/>
    <n v="42292.97"/>
    <n v="18"/>
    <n v="92"/>
    <n v="51"/>
    <s v="2026-05-27"/>
    <n v="821.49"/>
    <s v="No"/>
    <s v="No"/>
    <n v="0"/>
    <s v="No"/>
    <n v="0"/>
    <s v="No"/>
    <n v="0"/>
    <s v="No"/>
    <s v="Yes"/>
    <s v="No"/>
    <s v="No"/>
    <n v="61.8"/>
    <n v="3"/>
    <x v="2"/>
    <n v="6"/>
    <s v="No"/>
    <s v="No"/>
    <s v="Yes"/>
    <n v="3"/>
    <s v="SMS"/>
    <s v="Disabled"/>
  </r>
  <r>
    <x v="1276"/>
    <x v="25"/>
    <x v="0"/>
    <s v="Married"/>
    <s v="High School"/>
    <s v="Nurse"/>
    <n v="62247.5"/>
    <n v="801"/>
    <x v="0"/>
    <x v="1"/>
    <s v="ACC-11277"/>
    <x v="0"/>
    <s v="Active"/>
    <x v="1090"/>
    <x v="9"/>
    <x v="9"/>
    <n v="9715.34"/>
    <n v="0"/>
    <s v="Yes"/>
    <n v="2.37"/>
    <s v="USD"/>
    <s v="BR-112"/>
    <n v="17"/>
    <n v="15054.62"/>
    <n v="34"/>
    <n v="7943.22"/>
    <n v="0"/>
    <n v="17"/>
    <n v="18"/>
    <s v="2026-07-14"/>
    <n v="450.94"/>
    <s v="No"/>
    <s v="No"/>
    <n v="0"/>
    <s v="No"/>
    <n v="0"/>
    <s v="No"/>
    <n v="0"/>
    <s v="Yes"/>
    <s v="Yes"/>
    <s v="No"/>
    <s v="No"/>
    <n v="73.3"/>
    <n v="0"/>
    <x v="0"/>
    <n v="1"/>
    <s v="No"/>
    <s v="No"/>
    <s v="No"/>
    <n v="3"/>
    <s v="SMS"/>
    <s v="Enabled"/>
  </r>
  <r>
    <x v="1277"/>
    <x v="22"/>
    <x v="0"/>
    <s v="Married"/>
    <s v="Bachelor"/>
    <s v="Chef"/>
    <n v="81626.45"/>
    <n v="560"/>
    <x v="0"/>
    <x v="2"/>
    <s v="ACC-11278"/>
    <x v="0"/>
    <s v="Active"/>
    <x v="1091"/>
    <x v="2"/>
    <x v="8"/>
    <n v="11190.1"/>
    <n v="1500"/>
    <s v="Yes"/>
    <n v="2.29"/>
    <s v="USD"/>
    <s v="BR-107"/>
    <n v="10"/>
    <n v="3684.16"/>
    <n v="87"/>
    <n v="14032.76"/>
    <n v="1"/>
    <n v="117"/>
    <n v="11"/>
    <s v="2026-08-13"/>
    <n v="182.65"/>
    <s v="No"/>
    <s v="Yes"/>
    <n v="480.39"/>
    <s v="No"/>
    <n v="0"/>
    <s v="No"/>
    <n v="0"/>
    <s v="Yes"/>
    <s v="No"/>
    <s v="Yes"/>
    <s v="No"/>
    <n v="62.5"/>
    <n v="6"/>
    <x v="4"/>
    <n v="10"/>
    <s v="No"/>
    <s v="No"/>
    <s v="No"/>
    <n v="4"/>
    <s v="Email"/>
    <s v="N/A"/>
  </r>
  <r>
    <x v="1278"/>
    <x v="35"/>
    <x v="1"/>
    <s v="Married"/>
    <s v="Bachelor"/>
    <s v="Teacher"/>
    <n v="44754.65"/>
    <n v="663"/>
    <x v="1"/>
    <x v="3"/>
    <s v="ACC-11279"/>
    <x v="0"/>
    <s v="Active"/>
    <x v="1092"/>
    <x v="9"/>
    <x v="1"/>
    <n v="12483.24"/>
    <n v="100"/>
    <s v="Yes"/>
    <n v="3.37"/>
    <s v="USD"/>
    <s v="BR-111"/>
    <n v="39"/>
    <n v="48902.8"/>
    <n v="51"/>
    <n v="11220"/>
    <n v="8"/>
    <n v="90"/>
    <n v="19"/>
    <s v="2026-06-21"/>
    <n v="668.03"/>
    <s v="No"/>
    <s v="Yes"/>
    <n v="949.58"/>
    <s v="No"/>
    <n v="0"/>
    <s v="No"/>
    <n v="0"/>
    <s v="Yes"/>
    <s v="No"/>
    <s v="No"/>
    <s v="No"/>
    <n v="132.6"/>
    <n v="2"/>
    <x v="3"/>
    <n v="5"/>
    <s v="No"/>
    <s v="No"/>
    <s v="No"/>
    <n v="0"/>
    <s v="Email"/>
    <s v="Enabled"/>
  </r>
  <r>
    <x v="1279"/>
    <x v="13"/>
    <x v="1"/>
    <s v="Single"/>
    <s v="Master"/>
    <s v="Accountant"/>
    <n v="67638.53"/>
    <n v="512"/>
    <x v="0"/>
    <x v="2"/>
    <s v="ACC-11280"/>
    <x v="1"/>
    <s v="Active"/>
    <x v="1093"/>
    <x v="10"/>
    <x v="7"/>
    <n v="40036.949999999997"/>
    <n v="0"/>
    <s v="No"/>
    <n v="3.39"/>
    <s v="USD"/>
    <s v="BR-110"/>
    <n v="35"/>
    <n v="38658.379999999997"/>
    <n v="95"/>
    <n v="22640.39"/>
    <n v="16"/>
    <n v="85"/>
    <n v="50"/>
    <s v="2026-07-21"/>
    <n v="471.53"/>
    <s v="No"/>
    <s v="No"/>
    <n v="0"/>
    <s v="No"/>
    <n v="0"/>
    <s v="No"/>
    <n v="0"/>
    <s v="Yes"/>
    <s v="No"/>
    <s v="Yes"/>
    <s v="Yes"/>
    <n v="93.8"/>
    <n v="2"/>
    <x v="4"/>
    <n v="9"/>
    <s v="No"/>
    <s v="No"/>
    <s v="No"/>
    <n v="0"/>
    <s v="Email"/>
    <s v="Enabled"/>
  </r>
  <r>
    <x v="1280"/>
    <x v="5"/>
    <x v="1"/>
    <s v="Single"/>
    <s v="Bachelor"/>
    <s v="Entrepreneur"/>
    <n v="55815.46"/>
    <n v="771"/>
    <x v="1"/>
    <x v="1"/>
    <s v="ACC-11281"/>
    <x v="0"/>
    <s v="Active"/>
    <x v="1094"/>
    <x v="6"/>
    <x v="8"/>
    <n v="8438.25"/>
    <n v="0"/>
    <s v="Yes"/>
    <n v="1.57"/>
    <s v="USD"/>
    <s v="BR-107"/>
    <n v="46"/>
    <n v="66247.48"/>
    <n v="53"/>
    <n v="22687.32"/>
    <n v="4"/>
    <n v="24"/>
    <n v="32"/>
    <s v="2026-03-08"/>
    <n v="898.33"/>
    <s v="Yes"/>
    <s v="No"/>
    <n v="0"/>
    <s v="Yes"/>
    <n v="21649.41"/>
    <s v="No"/>
    <n v="0"/>
    <s v="No"/>
    <s v="Yes"/>
    <s v="No"/>
    <s v="Yes"/>
    <n v="62.1"/>
    <n v="7"/>
    <x v="3"/>
    <n v="5"/>
    <s v="No"/>
    <s v="No"/>
    <s v="No"/>
    <n v="0"/>
    <s v="Phone Call"/>
    <s v="N/A"/>
  </r>
  <r>
    <x v="1281"/>
    <x v="0"/>
    <x v="1"/>
    <s v="Single"/>
    <s v="Bachelor"/>
    <s v="Sales Manager"/>
    <n v="99502.9"/>
    <n v="707"/>
    <x v="0"/>
    <x v="2"/>
    <s v="ACC-11282"/>
    <x v="0"/>
    <s v="Active"/>
    <x v="1095"/>
    <x v="1"/>
    <x v="1"/>
    <n v="37919.42"/>
    <n v="100"/>
    <s v="Yes"/>
    <n v="2.0699999999999998"/>
    <s v="USD"/>
    <s v="BR-104"/>
    <n v="57"/>
    <n v="51059.28"/>
    <n v="14"/>
    <n v="4752.1899999999996"/>
    <n v="1"/>
    <n v="78"/>
    <n v="47"/>
    <s v="2026-08-01"/>
    <n v="786.08"/>
    <s v="No"/>
    <s v="Yes"/>
    <n v="2790.91"/>
    <s v="No"/>
    <n v="0"/>
    <s v="No"/>
    <n v="0"/>
    <s v="Yes"/>
    <s v="Yes"/>
    <s v="Yes"/>
    <s v="No"/>
    <n v="129.30000000000001"/>
    <n v="3"/>
    <x v="0"/>
    <n v="8"/>
    <s v="No"/>
    <s v="Yes"/>
    <s v="No"/>
    <n v="3"/>
    <s v="Email"/>
    <s v="Disabled"/>
  </r>
  <r>
    <x v="1282"/>
    <x v="13"/>
    <x v="1"/>
    <s v="Single"/>
    <s v="PhD"/>
    <s v="Nurse"/>
    <n v="49082.53"/>
    <n v="745"/>
    <x v="1"/>
    <x v="0"/>
    <s v="ACC-11283"/>
    <x v="0"/>
    <s v="Active"/>
    <x v="1096"/>
    <x v="11"/>
    <x v="10"/>
    <n v="25087.23"/>
    <n v="0"/>
    <s v="Yes"/>
    <n v="2.86"/>
    <s v="USD"/>
    <s v="BR-103"/>
    <n v="41"/>
    <n v="27233.64"/>
    <n v="37"/>
    <n v="3944.86"/>
    <n v="3"/>
    <n v="43"/>
    <n v="14"/>
    <s v="2026-01-28"/>
    <n v="399.72"/>
    <s v="No"/>
    <s v="No"/>
    <n v="0"/>
    <s v="No"/>
    <n v="0"/>
    <s v="No"/>
    <n v="0"/>
    <s v="No"/>
    <s v="Yes"/>
    <s v="Yes"/>
    <s v="No"/>
    <n v="30.4"/>
    <n v="4"/>
    <x v="1"/>
    <n v="9"/>
    <s v="No"/>
    <s v="No"/>
    <s v="No"/>
    <n v="2"/>
    <s v="Phone Call"/>
    <s v="Enabled"/>
  </r>
  <r>
    <x v="1283"/>
    <x v="37"/>
    <x v="1"/>
    <s v="Divorced"/>
    <s v="Bachelor"/>
    <s v="Teacher"/>
    <n v="84428.9"/>
    <n v="632"/>
    <x v="0"/>
    <x v="3"/>
    <s v="ACC-11284"/>
    <x v="2"/>
    <s v="Active"/>
    <x v="1097"/>
    <x v="8"/>
    <x v="10"/>
    <n v="6871.04"/>
    <n v="100"/>
    <s v="No"/>
    <n v="0.05"/>
    <s v="USD"/>
    <s v="BR-104"/>
    <n v="47"/>
    <n v="68229.53"/>
    <n v="85"/>
    <n v="38421.82"/>
    <n v="26"/>
    <n v="61"/>
    <n v="55"/>
    <s v="2026-04-11"/>
    <n v="807.96"/>
    <s v="No"/>
    <s v="No"/>
    <n v="0"/>
    <s v="Yes"/>
    <n v="19303.64"/>
    <s v="No"/>
    <n v="0"/>
    <s v="Yes"/>
    <s v="Yes"/>
    <s v="Yes"/>
    <s v="No"/>
    <n v="28"/>
    <n v="4"/>
    <x v="3"/>
    <n v="9"/>
    <s v="No"/>
    <s v="No"/>
    <s v="No"/>
    <n v="4"/>
    <s v="SMS"/>
    <s v="Disabled"/>
  </r>
  <r>
    <x v="1284"/>
    <x v="54"/>
    <x v="0"/>
    <s v="Married"/>
    <s v="High School"/>
    <s v="Mechanic"/>
    <n v="99850.559999999998"/>
    <n v="743"/>
    <x v="0"/>
    <x v="0"/>
    <s v="ACC-11285"/>
    <x v="2"/>
    <s v="Active"/>
    <x v="1098"/>
    <x v="11"/>
    <x v="0"/>
    <n v="70471.27"/>
    <n v="1500"/>
    <s v="No"/>
    <n v="0.05"/>
    <s v="USD"/>
    <s v="BR-102"/>
    <n v="8"/>
    <n v="7199.82"/>
    <n v="69"/>
    <n v="44215.93"/>
    <n v="6"/>
    <n v="59"/>
    <n v="7"/>
    <s v="2026-04-16"/>
    <n v="667.74"/>
    <s v="No"/>
    <s v="Yes"/>
    <n v="1609.44"/>
    <s v="No"/>
    <n v="0"/>
    <s v="No"/>
    <n v="0"/>
    <s v="Yes"/>
    <s v="Yes"/>
    <s v="Yes"/>
    <s v="No"/>
    <n v="42.1"/>
    <n v="1"/>
    <x v="3"/>
    <n v="1"/>
    <s v="No"/>
    <s v="No"/>
    <s v="No"/>
    <n v="4"/>
    <s v="Email"/>
    <s v="Enabled"/>
  </r>
  <r>
    <x v="1285"/>
    <x v="29"/>
    <x v="1"/>
    <s v="Married"/>
    <s v="Associate Degree"/>
    <s v="Software Engineer"/>
    <n v="55571.73"/>
    <n v="793"/>
    <x v="1"/>
    <x v="1"/>
    <s v="ACC-11286"/>
    <x v="0"/>
    <s v="Active"/>
    <x v="1099"/>
    <x v="2"/>
    <x v="3"/>
    <n v="1773.56"/>
    <n v="0"/>
    <s v="No"/>
    <n v="1.52"/>
    <s v="EUR"/>
    <s v="BR-104"/>
    <n v="46"/>
    <n v="10151.16"/>
    <n v="86"/>
    <n v="41338.17"/>
    <n v="20"/>
    <n v="76"/>
    <n v="48"/>
    <s v="2026-04-21"/>
    <n v="390.07"/>
    <s v="Yes"/>
    <s v="Yes"/>
    <n v="4699.8599999999997"/>
    <s v="Yes"/>
    <n v="33307.11"/>
    <s v="Yes"/>
    <n v="475621.26"/>
    <s v="Yes"/>
    <s v="No"/>
    <s v="Yes"/>
    <s v="No"/>
    <n v="111.2"/>
    <n v="4"/>
    <x v="4"/>
    <n v="10"/>
    <s v="No"/>
    <s v="Yes"/>
    <s v="No"/>
    <n v="3"/>
    <s v="SMS"/>
    <s v="Disabled"/>
  </r>
  <r>
    <x v="1286"/>
    <x v="19"/>
    <x v="1"/>
    <s v="Single"/>
    <s v="Bachelor"/>
    <s v="Mechanic"/>
    <n v="50285.56"/>
    <n v="537"/>
    <x v="1"/>
    <x v="0"/>
    <s v="ACC-11287"/>
    <x v="0"/>
    <s v="Active"/>
    <x v="389"/>
    <x v="3"/>
    <x v="5"/>
    <n v="35500.519999999997"/>
    <n v="500"/>
    <s v="Yes"/>
    <n v="2.77"/>
    <s v="USD"/>
    <s v="BR-104"/>
    <n v="8"/>
    <n v="6526.16"/>
    <n v="30"/>
    <n v="23427.16"/>
    <n v="16"/>
    <n v="14"/>
    <n v="58"/>
    <s v="2026-01-20"/>
    <n v="788.25"/>
    <s v="Yes"/>
    <s v="No"/>
    <n v="0"/>
    <s v="No"/>
    <n v="0"/>
    <s v="Yes"/>
    <n v="426217.28"/>
    <s v="Yes"/>
    <s v="Yes"/>
    <s v="Yes"/>
    <s v="Yes"/>
    <n v="91.6"/>
    <n v="1"/>
    <x v="0"/>
    <n v="6"/>
    <s v="No"/>
    <s v="No"/>
    <s v="No"/>
    <n v="0"/>
    <s v="Email"/>
    <s v="Disabled"/>
  </r>
  <r>
    <x v="1287"/>
    <x v="20"/>
    <x v="0"/>
    <s v="Married"/>
    <s v="High School"/>
    <s v="Software Engineer"/>
    <n v="88067.56"/>
    <n v="555"/>
    <x v="0"/>
    <x v="3"/>
    <s v="ACC-11288"/>
    <x v="3"/>
    <s v="Active"/>
    <x v="1100"/>
    <x v="7"/>
    <x v="4"/>
    <n v="5601.64"/>
    <n v="100"/>
    <s v="Yes"/>
    <n v="4.78"/>
    <s v="USD"/>
    <s v="BR-112"/>
    <n v="49"/>
    <n v="9951.48"/>
    <n v="58"/>
    <n v="7213.03"/>
    <n v="2"/>
    <n v="107"/>
    <n v="38"/>
    <s v="2026-01-17"/>
    <n v="160.41999999999999"/>
    <s v="No"/>
    <s v="Yes"/>
    <n v="33.26"/>
    <s v="No"/>
    <n v="0"/>
    <s v="Yes"/>
    <n v="437572.14"/>
    <s v="Yes"/>
    <s v="Yes"/>
    <s v="Yes"/>
    <s v="No"/>
    <n v="125.3"/>
    <n v="7"/>
    <x v="4"/>
    <n v="10"/>
    <s v="No"/>
    <s v="Yes"/>
    <s v="No"/>
    <n v="2"/>
    <s v="Phone Call"/>
    <s v="Disabled"/>
  </r>
  <r>
    <x v="1288"/>
    <x v="8"/>
    <x v="1"/>
    <s v="Single"/>
    <s v="Master"/>
    <s v="Retired"/>
    <n v="20469.400000000001"/>
    <n v="818"/>
    <x v="1"/>
    <x v="2"/>
    <s v="ACC-11289"/>
    <x v="2"/>
    <s v="Active"/>
    <x v="1101"/>
    <x v="8"/>
    <x v="2"/>
    <n v="2730.02"/>
    <n v="0"/>
    <s v="No"/>
    <n v="0.05"/>
    <s v="USD"/>
    <s v="BR-105"/>
    <n v="12"/>
    <n v="13908.24"/>
    <n v="65"/>
    <n v="43281.18"/>
    <n v="25"/>
    <n v="18"/>
    <n v="69"/>
    <s v="2026-01-27"/>
    <n v="742.72"/>
    <s v="No"/>
    <s v="Yes"/>
    <n v="141.22"/>
    <s v="Yes"/>
    <n v="11173.18"/>
    <s v="No"/>
    <n v="0"/>
    <s v="Yes"/>
    <s v="Yes"/>
    <s v="No"/>
    <s v="No"/>
    <n v="16.100000000000001"/>
    <n v="0"/>
    <x v="0"/>
    <n v="4"/>
    <s v="No"/>
    <s v="No"/>
    <s v="No"/>
    <n v="0"/>
    <s v="SMS"/>
    <s v="N/A"/>
  </r>
  <r>
    <x v="1289"/>
    <x v="3"/>
    <x v="0"/>
    <s v="Single"/>
    <s v="Bachelor"/>
    <s v="Entrepreneur"/>
    <n v="75764.87"/>
    <n v="547"/>
    <x v="0"/>
    <x v="2"/>
    <s v="ACC-11290"/>
    <x v="2"/>
    <s v="Active"/>
    <x v="1102"/>
    <x v="9"/>
    <x v="7"/>
    <n v="21883.89"/>
    <n v="100"/>
    <s v="Yes"/>
    <n v="0.05"/>
    <s v="USD"/>
    <s v="BR-101"/>
    <n v="42"/>
    <n v="39300.6"/>
    <n v="66"/>
    <n v="28331.79"/>
    <n v="8"/>
    <n v="97"/>
    <n v="29"/>
    <s v="2026-01-15"/>
    <n v="626.23"/>
    <s v="No"/>
    <s v="Yes"/>
    <n v="1441.17"/>
    <s v="No"/>
    <n v="0"/>
    <s v="No"/>
    <n v="0"/>
    <s v="Yes"/>
    <s v="Yes"/>
    <s v="Yes"/>
    <s v="Yes"/>
    <n v="97.2"/>
    <n v="6"/>
    <x v="3"/>
    <n v="4"/>
    <s v="Yes"/>
    <s v="No"/>
    <s v="No"/>
    <n v="4"/>
    <s v="SMS"/>
    <s v="N/A"/>
  </r>
  <r>
    <x v="1290"/>
    <x v="20"/>
    <x v="1"/>
    <s v="Single"/>
    <s v="Associate Degree"/>
    <s v="Retired"/>
    <n v="25616.959999999999"/>
    <n v="604"/>
    <x v="1"/>
    <x v="2"/>
    <s v="ACC-11291"/>
    <x v="0"/>
    <s v="Active"/>
    <x v="1067"/>
    <x v="11"/>
    <x v="3"/>
    <n v="18401.419999999998"/>
    <n v="100"/>
    <s v="Yes"/>
    <n v="3.33"/>
    <s v="USD"/>
    <s v="BR-102"/>
    <n v="15"/>
    <n v="5141.12"/>
    <n v="94"/>
    <n v="41472.46"/>
    <n v="0"/>
    <n v="14"/>
    <n v="67"/>
    <s v="2026-02-17"/>
    <n v="427.65"/>
    <s v="No"/>
    <s v="No"/>
    <n v="0"/>
    <s v="Yes"/>
    <n v="30733.87"/>
    <s v="No"/>
    <n v="0"/>
    <s v="Yes"/>
    <s v="Yes"/>
    <s v="Yes"/>
    <s v="No"/>
    <n v="114.3"/>
    <n v="5"/>
    <x v="1"/>
    <n v="3"/>
    <s v="No"/>
    <s v="No"/>
    <s v="No"/>
    <n v="2"/>
    <s v="SMS"/>
    <s v="Disabled"/>
  </r>
  <r>
    <x v="1291"/>
    <x v="22"/>
    <x v="0"/>
    <s v="Married"/>
    <s v="Bachelor"/>
    <s v="Nurse"/>
    <n v="95560.29"/>
    <n v="558"/>
    <x v="0"/>
    <x v="3"/>
    <s v="ACC-11292"/>
    <x v="0"/>
    <s v="Active"/>
    <x v="253"/>
    <x v="3"/>
    <x v="3"/>
    <n v="9421.67"/>
    <n v="0"/>
    <s v="Yes"/>
    <n v="0.77"/>
    <s v="USD"/>
    <s v="BR-108"/>
    <n v="6"/>
    <n v="7541.49"/>
    <n v="70"/>
    <n v="30752.75"/>
    <n v="25"/>
    <n v="36"/>
    <n v="74"/>
    <s v="2026-05-27"/>
    <n v="503.87"/>
    <s v="No"/>
    <s v="No"/>
    <n v="0"/>
    <s v="No"/>
    <n v="0"/>
    <s v="Yes"/>
    <n v="198237.36"/>
    <s v="Yes"/>
    <s v="No"/>
    <s v="No"/>
    <s v="No"/>
    <n v="116.4"/>
    <n v="5"/>
    <x v="0"/>
    <n v="10"/>
    <s v="No"/>
    <s v="No"/>
    <s v="No"/>
    <n v="1"/>
    <s v="Email"/>
    <s v="Disabled"/>
  </r>
  <r>
    <x v="1292"/>
    <x v="42"/>
    <x v="0"/>
    <s v="Married"/>
    <s v="Bachelor"/>
    <s v="Nurse"/>
    <n v="58697.59"/>
    <n v="576"/>
    <x v="1"/>
    <x v="0"/>
    <s v="ACC-11293"/>
    <x v="2"/>
    <s v="Active"/>
    <x v="1103"/>
    <x v="6"/>
    <x v="10"/>
    <n v="25981.65"/>
    <n v="0"/>
    <s v="Yes"/>
    <n v="0.05"/>
    <s v="USD"/>
    <s v="BR-108"/>
    <n v="22"/>
    <n v="19742.099999999999"/>
    <n v="47"/>
    <n v="13817.49"/>
    <n v="19"/>
    <n v="93"/>
    <n v="49"/>
    <s v="2026-06-06"/>
    <n v="486.37"/>
    <s v="No"/>
    <s v="No"/>
    <n v="0"/>
    <s v="No"/>
    <n v="0"/>
    <s v="No"/>
    <n v="0"/>
    <s v="Yes"/>
    <s v="Yes"/>
    <s v="Yes"/>
    <s v="No"/>
    <n v="26.2"/>
    <n v="5"/>
    <x v="3"/>
    <n v="7"/>
    <s v="No"/>
    <s v="Yes"/>
    <s v="No"/>
    <n v="1"/>
    <s v="Email"/>
    <s v="N/A"/>
  </r>
  <r>
    <x v="1293"/>
    <x v="20"/>
    <x v="0"/>
    <s v="Married"/>
    <s v="Master"/>
    <s v="Software Engineer"/>
    <n v="62730.55"/>
    <n v="717"/>
    <x v="0"/>
    <x v="2"/>
    <s v="ACC-11294"/>
    <x v="2"/>
    <s v="Active"/>
    <x v="1104"/>
    <x v="2"/>
    <x v="1"/>
    <n v="23951.360000000001"/>
    <n v="100"/>
    <s v="No"/>
    <n v="0.05"/>
    <s v="USD"/>
    <s v="BR-108"/>
    <n v="22"/>
    <n v="7662.13"/>
    <n v="82"/>
    <n v="24060.13"/>
    <n v="20"/>
    <n v="56"/>
    <n v="72"/>
    <s v="2026-04-22"/>
    <n v="305.02"/>
    <s v="No"/>
    <s v="Yes"/>
    <n v="9827.52"/>
    <s v="No"/>
    <n v="0"/>
    <s v="No"/>
    <n v="0"/>
    <s v="No"/>
    <s v="Yes"/>
    <s v="Yes"/>
    <s v="Yes"/>
    <n v="135.19999999999999"/>
    <n v="7"/>
    <x v="1"/>
    <n v="8"/>
    <s v="No"/>
    <s v="No"/>
    <s v="No"/>
    <n v="3"/>
    <s v="SMS"/>
    <s v="Disabled"/>
  </r>
  <r>
    <x v="1294"/>
    <x v="28"/>
    <x v="2"/>
    <s v="Married"/>
    <s v="Master"/>
    <s v="Accountant"/>
    <n v="46893.77"/>
    <n v="554"/>
    <x v="1"/>
    <x v="2"/>
    <s v="ACC-11295"/>
    <x v="2"/>
    <s v="Active"/>
    <x v="428"/>
    <x v="0"/>
    <x v="10"/>
    <n v="2916.89"/>
    <n v="100"/>
    <s v="Yes"/>
    <n v="0.05"/>
    <s v="EUR"/>
    <s v="BR-105"/>
    <n v="26"/>
    <n v="10608.37"/>
    <n v="11"/>
    <n v="5762.72"/>
    <n v="15"/>
    <n v="71"/>
    <n v="30"/>
    <s v="2026-05-28"/>
    <n v="442.46"/>
    <s v="No"/>
    <s v="No"/>
    <n v="0"/>
    <s v="Yes"/>
    <n v="26339.96"/>
    <s v="No"/>
    <n v="0"/>
    <s v="Yes"/>
    <s v="Yes"/>
    <s v="No"/>
    <s v="No"/>
    <n v="23"/>
    <n v="5"/>
    <x v="4"/>
    <n v="9"/>
    <s v="No"/>
    <s v="No"/>
    <s v="No"/>
    <n v="1"/>
    <s v="Email"/>
    <s v="Disabled"/>
  </r>
  <r>
    <x v="1295"/>
    <x v="30"/>
    <x v="1"/>
    <s v="Divorced"/>
    <s v="Bachelor"/>
    <s v="Teacher"/>
    <n v="25432.32"/>
    <n v="554"/>
    <x v="1"/>
    <x v="0"/>
    <s v="ACC-11296"/>
    <x v="0"/>
    <s v="Active"/>
    <x v="218"/>
    <x v="0"/>
    <x v="8"/>
    <n v="5235.72"/>
    <n v="1500"/>
    <s v="Yes"/>
    <n v="2.79"/>
    <s v="USD"/>
    <s v="BR-108"/>
    <n v="16"/>
    <n v="20299.759999999998"/>
    <n v="12"/>
    <n v="1002.89"/>
    <n v="25"/>
    <n v="54"/>
    <n v="30"/>
    <s v="2026-01-31"/>
    <n v="760.81"/>
    <s v="Yes"/>
    <s v="Yes"/>
    <n v="90.96"/>
    <s v="No"/>
    <n v="0"/>
    <s v="No"/>
    <n v="0"/>
    <s v="Yes"/>
    <s v="Yes"/>
    <s v="No"/>
    <s v="No"/>
    <n v="58.5"/>
    <n v="0"/>
    <x v="4"/>
    <n v="5"/>
    <s v="No"/>
    <s v="No"/>
    <s v="No"/>
    <n v="4"/>
    <s v="Email"/>
    <s v="Disabled"/>
  </r>
  <r>
    <x v="1296"/>
    <x v="16"/>
    <x v="0"/>
    <s v="Single"/>
    <s v="Bachelor"/>
    <s v="Chef"/>
    <n v="96646.51"/>
    <n v="628"/>
    <x v="0"/>
    <x v="0"/>
    <s v="ACC-11297"/>
    <x v="2"/>
    <s v="Active"/>
    <x v="1105"/>
    <x v="7"/>
    <x v="2"/>
    <n v="20010.43"/>
    <n v="500"/>
    <s v="No"/>
    <n v="0.05"/>
    <s v="USD"/>
    <s v="BR-109"/>
    <n v="21"/>
    <n v="13904.79"/>
    <n v="52"/>
    <n v="25562.66"/>
    <n v="2"/>
    <n v="114"/>
    <n v="30"/>
    <s v="2026-04-16"/>
    <n v="540.65"/>
    <s v="No"/>
    <s v="Yes"/>
    <n v="600.35"/>
    <s v="No"/>
    <n v="0"/>
    <s v="No"/>
    <n v="0"/>
    <s v="Yes"/>
    <s v="Yes"/>
    <s v="Yes"/>
    <s v="No"/>
    <n v="16.7"/>
    <n v="1"/>
    <x v="0"/>
    <n v="5"/>
    <s v="Yes"/>
    <s v="No"/>
    <s v="No"/>
    <n v="4"/>
    <s v="SMS"/>
    <s v="Disabled"/>
  </r>
  <r>
    <x v="1297"/>
    <x v="37"/>
    <x v="1"/>
    <s v="Single"/>
    <s v="Bachelor"/>
    <s v="Student"/>
    <n v="60723.56"/>
    <n v="584"/>
    <x v="0"/>
    <x v="0"/>
    <s v="ACC-11298"/>
    <x v="2"/>
    <s v="Active"/>
    <x v="1106"/>
    <x v="3"/>
    <x v="5"/>
    <n v="7225.23"/>
    <n v="0"/>
    <s v="Yes"/>
    <n v="0.05"/>
    <s v="USD"/>
    <s v="BR-114"/>
    <n v="55"/>
    <n v="69708.37"/>
    <n v="83"/>
    <n v="49255.77"/>
    <n v="18"/>
    <n v="75"/>
    <n v="66"/>
    <s v="2026-05-30"/>
    <n v="862.06"/>
    <s v="No"/>
    <s v="No"/>
    <n v="0"/>
    <s v="Yes"/>
    <n v="26440.23"/>
    <s v="No"/>
    <n v="0"/>
    <s v="No"/>
    <s v="Yes"/>
    <s v="No"/>
    <s v="No"/>
    <n v="91.9"/>
    <n v="6"/>
    <x v="0"/>
    <n v="2"/>
    <s v="No"/>
    <s v="No"/>
    <s v="No"/>
    <n v="1"/>
    <s v="Phone Call"/>
    <s v="N/A"/>
  </r>
  <r>
    <x v="1298"/>
    <x v="11"/>
    <x v="1"/>
    <s v="Single"/>
    <s v="Bachelor"/>
    <s v="Nurse"/>
    <n v="145219.22"/>
    <n v="713"/>
    <x v="2"/>
    <x v="0"/>
    <s v="ACC-11299"/>
    <x v="1"/>
    <s v="Active"/>
    <x v="1107"/>
    <x v="0"/>
    <x v="2"/>
    <n v="67400.740000000005"/>
    <n v="100"/>
    <s v="Yes"/>
    <n v="1.68"/>
    <s v="USD"/>
    <s v="BR-104"/>
    <n v="21"/>
    <n v="6097.44"/>
    <n v="44"/>
    <n v="13958.77"/>
    <n v="15"/>
    <n v="32"/>
    <n v="65"/>
    <s v="2026-05-30"/>
    <n v="308.56"/>
    <s v="No"/>
    <s v="Yes"/>
    <n v="5293.92"/>
    <s v="No"/>
    <n v="0"/>
    <s v="No"/>
    <n v="0"/>
    <s v="Yes"/>
    <s v="Yes"/>
    <s v="No"/>
    <s v="No"/>
    <n v="10.5"/>
    <n v="3"/>
    <x v="0"/>
    <n v="1"/>
    <s v="No"/>
    <s v="No"/>
    <s v="No"/>
    <n v="3"/>
    <s v="Phone Call"/>
    <s v="Enabled"/>
  </r>
  <r>
    <x v="1299"/>
    <x v="13"/>
    <x v="1"/>
    <s v="Married"/>
    <s v="High School"/>
    <s v="Retired"/>
    <n v="44745.45"/>
    <n v="614"/>
    <x v="1"/>
    <x v="1"/>
    <s v="ACC-11300"/>
    <x v="0"/>
    <s v="Active"/>
    <x v="1108"/>
    <x v="8"/>
    <x v="8"/>
    <n v="35386.449999999997"/>
    <n v="0"/>
    <s v="No"/>
    <n v="2.29"/>
    <s v="USD"/>
    <s v="BR-104"/>
    <n v="40"/>
    <n v="20680.669999999998"/>
    <n v="82"/>
    <n v="17467.45"/>
    <n v="0"/>
    <n v="107"/>
    <n v="6"/>
    <s v="2026-02-18"/>
    <n v="312.69"/>
    <s v="No"/>
    <s v="Yes"/>
    <n v="54.49"/>
    <s v="No"/>
    <n v="0"/>
    <s v="No"/>
    <n v="0"/>
    <s v="Yes"/>
    <s v="Yes"/>
    <s v="No"/>
    <s v="No"/>
    <n v="64.5"/>
    <n v="3"/>
    <x v="4"/>
    <n v="3"/>
    <s v="No"/>
    <s v="Yes"/>
    <s v="No"/>
    <n v="3"/>
    <s v="SMS"/>
    <s v="Disabled"/>
  </r>
  <r>
    <x v="1300"/>
    <x v="13"/>
    <x v="0"/>
    <s v="Widowed"/>
    <s v="High School"/>
    <s v="Retired"/>
    <n v="48832.65"/>
    <n v="813"/>
    <x v="1"/>
    <x v="0"/>
    <s v="ACC-11301"/>
    <x v="2"/>
    <s v="Dormant"/>
    <x v="1109"/>
    <x v="0"/>
    <x v="3"/>
    <n v="18958.77"/>
    <n v="0"/>
    <s v="Yes"/>
    <n v="0.05"/>
    <s v="GBP"/>
    <s v="BR-107"/>
    <n v="33"/>
    <n v="39400.589999999997"/>
    <n v="49"/>
    <n v="10291.969999999999"/>
    <n v="21"/>
    <n v="70"/>
    <n v="45"/>
    <s v="2026-07-03"/>
    <n v="606.01"/>
    <s v="No"/>
    <s v="Yes"/>
    <n v="1780.01"/>
    <s v="No"/>
    <n v="0"/>
    <s v="No"/>
    <n v="0"/>
    <s v="Yes"/>
    <s v="Yes"/>
    <s v="No"/>
    <s v="No"/>
    <n v="107.3"/>
    <n v="4"/>
    <x v="0"/>
    <n v="4"/>
    <s v="No"/>
    <s v="No"/>
    <s v="No"/>
    <n v="2"/>
    <s v="SMS"/>
    <s v="N/A"/>
  </r>
  <r>
    <x v="1301"/>
    <x v="29"/>
    <x v="1"/>
    <s v="Single"/>
    <s v="Bachelor"/>
    <s v="Mechanic"/>
    <n v="42568.9"/>
    <n v="792"/>
    <x v="1"/>
    <x v="2"/>
    <s v="ACC-11302"/>
    <x v="2"/>
    <s v="Active"/>
    <x v="206"/>
    <x v="8"/>
    <x v="1"/>
    <n v="46530.92"/>
    <n v="0"/>
    <s v="No"/>
    <n v="0.05"/>
    <s v="USD"/>
    <s v="BR-105"/>
    <n v="53"/>
    <n v="54813.279999999999"/>
    <n v="94"/>
    <n v="10469.700000000001"/>
    <n v="28"/>
    <n v="102"/>
    <n v="49"/>
    <s v="2026-06-08"/>
    <n v="444.1"/>
    <s v="No"/>
    <s v="No"/>
    <n v="0"/>
    <s v="No"/>
    <n v="0"/>
    <s v="No"/>
    <n v="0"/>
    <s v="Yes"/>
    <s v="Yes"/>
    <s v="No"/>
    <s v="No"/>
    <n v="136.1"/>
    <n v="6"/>
    <x v="3"/>
    <n v="10"/>
    <s v="No"/>
    <s v="No"/>
    <s v="No"/>
    <n v="1"/>
    <s v="SMS"/>
    <s v="N/A"/>
  </r>
  <r>
    <x v="1302"/>
    <x v="0"/>
    <x v="0"/>
    <s v="Divorced"/>
    <s v="Associate Degree"/>
    <s v="Entrepreneur"/>
    <n v="60595.99"/>
    <n v="548"/>
    <x v="0"/>
    <x v="0"/>
    <s v="ACC-11303"/>
    <x v="1"/>
    <s v="Active"/>
    <x v="1110"/>
    <x v="5"/>
    <x v="9"/>
    <n v="1547.38"/>
    <n v="100"/>
    <s v="Yes"/>
    <n v="3.96"/>
    <s v="USD"/>
    <s v="BR-111"/>
    <n v="20"/>
    <n v="11977.44"/>
    <n v="67"/>
    <n v="7858.4"/>
    <n v="11"/>
    <n v="52"/>
    <n v="18"/>
    <s v="2026-08-30"/>
    <n v="228"/>
    <s v="No"/>
    <s v="Yes"/>
    <n v="850"/>
    <s v="No"/>
    <n v="0"/>
    <s v="No"/>
    <n v="0"/>
    <s v="Yes"/>
    <s v="Yes"/>
    <s v="No"/>
    <s v="No"/>
    <n v="79.400000000000006"/>
    <n v="7"/>
    <x v="2"/>
    <n v="10"/>
    <s v="No"/>
    <s v="No"/>
    <s v="No"/>
    <n v="1"/>
    <s v="SMS"/>
    <s v="N/A"/>
  </r>
  <r>
    <x v="1303"/>
    <x v="29"/>
    <x v="0"/>
    <s v="Married"/>
    <s v="High School"/>
    <s v="Software Engineer"/>
    <n v="104380.45"/>
    <n v="566"/>
    <x v="0"/>
    <x v="0"/>
    <s v="ACC-11304"/>
    <x v="2"/>
    <s v="Active"/>
    <x v="1111"/>
    <x v="1"/>
    <x v="9"/>
    <n v="2231.65"/>
    <n v="0"/>
    <s v="No"/>
    <n v="0.05"/>
    <s v="USD"/>
    <s v="BR-110"/>
    <n v="45"/>
    <n v="63757.55"/>
    <n v="43"/>
    <n v="7525.68"/>
    <n v="19"/>
    <n v="44"/>
    <n v="41"/>
    <s v="2026-02-12"/>
    <n v="810.04"/>
    <s v="No"/>
    <s v="No"/>
    <n v="0"/>
    <s v="Yes"/>
    <n v="33090.26"/>
    <s v="No"/>
    <n v="0"/>
    <s v="Yes"/>
    <s v="Yes"/>
    <s v="Yes"/>
    <s v="No"/>
    <n v="69.3"/>
    <n v="7"/>
    <x v="2"/>
    <n v="10"/>
    <s v="No"/>
    <s v="No"/>
    <s v="No"/>
    <n v="4"/>
    <s v="Email"/>
    <s v="Disabled"/>
  </r>
  <r>
    <x v="1304"/>
    <x v="43"/>
    <x v="0"/>
    <s v="Single"/>
    <s v="Bachelor"/>
    <s v="Student"/>
    <n v="90253.43"/>
    <n v="774"/>
    <x v="0"/>
    <x v="3"/>
    <s v="ACC-11305"/>
    <x v="3"/>
    <s v="Active"/>
    <x v="1112"/>
    <x v="11"/>
    <x v="9"/>
    <n v="61633.63"/>
    <n v="0"/>
    <s v="No"/>
    <n v="3.11"/>
    <s v="USD"/>
    <s v="BR-101"/>
    <n v="15"/>
    <n v="7115.79"/>
    <n v="34"/>
    <n v="2188.91"/>
    <n v="23"/>
    <n v="39"/>
    <n v="6"/>
    <s v="2026-06-15"/>
    <n v="189.89"/>
    <s v="No"/>
    <s v="Yes"/>
    <n v="1229.3"/>
    <s v="No"/>
    <n v="0"/>
    <s v="No"/>
    <n v="0"/>
    <s v="Yes"/>
    <s v="Yes"/>
    <s v="No"/>
    <s v="No"/>
    <n v="77.5"/>
    <n v="7"/>
    <x v="0"/>
    <n v="10"/>
    <s v="Yes"/>
    <s v="No"/>
    <s v="No"/>
    <n v="1"/>
    <s v="Email"/>
    <s v="Disabled"/>
  </r>
  <r>
    <x v="1305"/>
    <x v="43"/>
    <x v="0"/>
    <s v="Married"/>
    <s v="High School"/>
    <s v="Software Engineer"/>
    <n v="27386.15"/>
    <n v="628"/>
    <x v="1"/>
    <x v="1"/>
    <s v="ACC-11306"/>
    <x v="3"/>
    <s v="Active"/>
    <x v="168"/>
    <x v="8"/>
    <x v="7"/>
    <n v="19012.79"/>
    <n v="0"/>
    <s v="Yes"/>
    <n v="3.99"/>
    <s v="USD"/>
    <s v="BR-108"/>
    <n v="48"/>
    <n v="62626.25"/>
    <n v="65"/>
    <n v="16228.98"/>
    <n v="5"/>
    <n v="76"/>
    <n v="9"/>
    <s v="2026-02-11"/>
    <n v="697.83"/>
    <s v="No"/>
    <s v="Yes"/>
    <n v="802.56"/>
    <s v="No"/>
    <n v="0"/>
    <s v="No"/>
    <n v="0"/>
    <s v="Yes"/>
    <s v="No"/>
    <s v="No"/>
    <s v="No"/>
    <n v="99.6"/>
    <n v="0"/>
    <x v="3"/>
    <n v="1"/>
    <s v="Yes"/>
    <s v="No"/>
    <s v="No"/>
    <n v="0"/>
    <s v="Phone Call"/>
    <s v="Enabled"/>
  </r>
  <r>
    <x v="1306"/>
    <x v="14"/>
    <x v="1"/>
    <s v="Married"/>
    <s v="Bachelor"/>
    <s v="Nurse"/>
    <n v="95103"/>
    <n v="528"/>
    <x v="0"/>
    <x v="0"/>
    <s v="ACC-11307"/>
    <x v="0"/>
    <s v="Active"/>
    <x v="954"/>
    <x v="6"/>
    <x v="10"/>
    <n v="4183.7"/>
    <n v="0"/>
    <s v="Yes"/>
    <n v="1.72"/>
    <s v="USD"/>
    <s v="BR-104"/>
    <n v="47"/>
    <n v="51909.95"/>
    <n v="41"/>
    <n v="11471.86"/>
    <n v="2"/>
    <n v="19"/>
    <n v="6"/>
    <s v="2026-06-24"/>
    <n v="720.25"/>
    <s v="No"/>
    <s v="Yes"/>
    <n v="1437.03"/>
    <s v="No"/>
    <n v="0"/>
    <s v="No"/>
    <n v="0"/>
    <s v="Yes"/>
    <s v="Yes"/>
    <s v="Yes"/>
    <s v="No"/>
    <n v="25.9"/>
    <n v="0"/>
    <x v="3"/>
    <n v="6"/>
    <s v="No"/>
    <s v="No"/>
    <s v="No"/>
    <n v="3"/>
    <s v="SMS"/>
    <s v="Disabled"/>
  </r>
  <r>
    <x v="1307"/>
    <x v="33"/>
    <x v="1"/>
    <s v="Widowed"/>
    <s v="Bachelor"/>
    <s v="Sales Manager"/>
    <n v="82069.78"/>
    <n v="842"/>
    <x v="0"/>
    <x v="2"/>
    <s v="ACC-11308"/>
    <x v="2"/>
    <s v="Active"/>
    <x v="1113"/>
    <x v="10"/>
    <x v="4"/>
    <n v="11710.65"/>
    <n v="1500"/>
    <s v="Yes"/>
    <n v="0.05"/>
    <s v="USD"/>
    <s v="BR-108"/>
    <n v="49"/>
    <n v="17515.16"/>
    <n v="31"/>
    <n v="24688.89"/>
    <n v="27"/>
    <n v="65"/>
    <n v="5"/>
    <s v="2026-04-07"/>
    <n v="527.54999999999995"/>
    <s v="No"/>
    <s v="Yes"/>
    <n v="430.21"/>
    <s v="Yes"/>
    <n v="27383.439999999999"/>
    <s v="No"/>
    <n v="0"/>
    <s v="Yes"/>
    <s v="Yes"/>
    <s v="Yes"/>
    <s v="No"/>
    <n v="118.4"/>
    <n v="7"/>
    <x v="3"/>
    <n v="4"/>
    <s v="No"/>
    <s v="No"/>
    <s v="No"/>
    <n v="3"/>
    <s v="SMS"/>
    <s v="Disabled"/>
  </r>
  <r>
    <x v="1308"/>
    <x v="29"/>
    <x v="1"/>
    <s v="Single"/>
    <s v="PhD"/>
    <s v="Student"/>
    <n v="77034.7"/>
    <n v="532"/>
    <x v="0"/>
    <x v="0"/>
    <s v="ACC-11309"/>
    <x v="2"/>
    <s v="Dormant"/>
    <x v="66"/>
    <x v="8"/>
    <x v="4"/>
    <n v="42466.239999999998"/>
    <n v="1500"/>
    <s v="Yes"/>
    <n v="0.05"/>
    <s v="USD"/>
    <s v="BR-102"/>
    <n v="26"/>
    <n v="23962.91"/>
    <n v="98"/>
    <n v="77789.05"/>
    <n v="6"/>
    <n v="43"/>
    <n v="52"/>
    <s v="2026-04-05"/>
    <n v="820.58"/>
    <s v="No"/>
    <s v="No"/>
    <n v="0"/>
    <s v="No"/>
    <n v="0"/>
    <s v="No"/>
    <n v="0"/>
    <s v="No"/>
    <s v="No"/>
    <s v="No"/>
    <s v="No"/>
    <n v="123.9"/>
    <n v="5"/>
    <x v="1"/>
    <n v="6"/>
    <s v="No"/>
    <s v="No"/>
    <s v="No"/>
    <n v="2"/>
    <s v="Email"/>
    <s v="Enabled"/>
  </r>
  <r>
    <x v="1309"/>
    <x v="5"/>
    <x v="1"/>
    <s v="Married"/>
    <s v="Bachelor"/>
    <s v="Mechanic"/>
    <n v="47893.98"/>
    <n v="618"/>
    <x v="1"/>
    <x v="0"/>
    <s v="ACC-11310"/>
    <x v="0"/>
    <s v="Active"/>
    <x v="619"/>
    <x v="11"/>
    <x v="10"/>
    <n v="2455.8000000000002"/>
    <n v="100"/>
    <s v="No"/>
    <n v="2.5099999999999998"/>
    <s v="GBP"/>
    <s v="BR-112"/>
    <n v="34"/>
    <n v="47901.919999999998"/>
    <n v="74"/>
    <n v="14081.21"/>
    <n v="2"/>
    <n v="74"/>
    <n v="26"/>
    <s v="2026-08-03"/>
    <n v="573.91999999999996"/>
    <s v="No"/>
    <s v="Yes"/>
    <n v="94.61"/>
    <s v="No"/>
    <n v="0"/>
    <s v="No"/>
    <n v="0"/>
    <s v="Yes"/>
    <s v="Yes"/>
    <s v="No"/>
    <s v="No"/>
    <n v="29.7"/>
    <n v="3"/>
    <x v="3"/>
    <n v="2"/>
    <s v="No"/>
    <s v="No"/>
    <s v="No"/>
    <n v="1"/>
    <s v="Email"/>
    <s v="N/A"/>
  </r>
  <r>
    <x v="1310"/>
    <x v="25"/>
    <x v="1"/>
    <s v="Single"/>
    <s v="High School"/>
    <s v="Retired"/>
    <n v="49752.24"/>
    <n v="679"/>
    <x v="1"/>
    <x v="0"/>
    <s v="ACC-11311"/>
    <x v="0"/>
    <s v="Dormant"/>
    <x v="1114"/>
    <x v="10"/>
    <x v="9"/>
    <n v="5142.3"/>
    <n v="100"/>
    <s v="Yes"/>
    <n v="2.96"/>
    <s v="USD"/>
    <s v="BR-112"/>
    <n v="12"/>
    <n v="12054.78"/>
    <n v="30"/>
    <n v="6293.22"/>
    <n v="12"/>
    <n v="15"/>
    <n v="45"/>
    <s v="2026-07-08"/>
    <n v="436.86"/>
    <s v="No"/>
    <s v="Yes"/>
    <n v="1324.66"/>
    <s v="No"/>
    <n v="0"/>
    <s v="No"/>
    <n v="0"/>
    <s v="Yes"/>
    <s v="Yes"/>
    <s v="No"/>
    <s v="No"/>
    <n v="69.599999999999994"/>
    <n v="6"/>
    <x v="4"/>
    <n v="10"/>
    <s v="No"/>
    <s v="No"/>
    <s v="No"/>
    <n v="3"/>
    <s v="Phone Call"/>
    <s v="Disabled"/>
  </r>
  <r>
    <x v="1311"/>
    <x v="1"/>
    <x v="1"/>
    <s v="Married"/>
    <s v="Bachelor"/>
    <s v="Mechanic"/>
    <n v="68426.679999999993"/>
    <n v="650"/>
    <x v="0"/>
    <x v="3"/>
    <s v="ACC-11312"/>
    <x v="0"/>
    <s v="Active"/>
    <x v="1115"/>
    <x v="2"/>
    <x v="7"/>
    <n v="24138.58"/>
    <n v="100"/>
    <s v="Yes"/>
    <n v="0.85"/>
    <s v="USD"/>
    <s v="BR-104"/>
    <n v="50"/>
    <n v="44372.480000000003"/>
    <n v="89"/>
    <n v="37284.75"/>
    <n v="15"/>
    <n v="79"/>
    <n v="29"/>
    <s v="2026-03-30"/>
    <n v="587.46"/>
    <s v="No"/>
    <s v="No"/>
    <n v="0"/>
    <s v="No"/>
    <n v="0"/>
    <s v="No"/>
    <n v="0"/>
    <s v="Yes"/>
    <s v="No"/>
    <s v="Yes"/>
    <s v="Yes"/>
    <n v="99"/>
    <n v="2"/>
    <x v="4"/>
    <n v="8"/>
    <s v="No"/>
    <s v="No"/>
    <s v="No"/>
    <n v="1"/>
    <s v="SMS"/>
    <s v="N/A"/>
  </r>
  <r>
    <x v="1312"/>
    <x v="3"/>
    <x v="1"/>
    <s v="Married"/>
    <s v="Master"/>
    <s v="Nurse"/>
    <n v="51170.93"/>
    <n v="632"/>
    <x v="1"/>
    <x v="2"/>
    <s v="ACC-11313"/>
    <x v="2"/>
    <s v="Active"/>
    <x v="1116"/>
    <x v="0"/>
    <x v="1"/>
    <n v="62097.84"/>
    <n v="100"/>
    <s v="No"/>
    <n v="0.05"/>
    <s v="USD"/>
    <s v="BR-102"/>
    <n v="22"/>
    <n v="14876.84"/>
    <n v="30"/>
    <n v="4847.6499999999996"/>
    <n v="13"/>
    <n v="52"/>
    <n v="50"/>
    <s v="2026-07-22"/>
    <n v="379.32"/>
    <s v="Yes"/>
    <s v="Yes"/>
    <n v="1763.82"/>
    <s v="No"/>
    <n v="0"/>
    <s v="No"/>
    <n v="0"/>
    <s v="Yes"/>
    <s v="Yes"/>
    <s v="No"/>
    <s v="No"/>
    <n v="130.80000000000001"/>
    <n v="3"/>
    <x v="3"/>
    <n v="7"/>
    <s v="No"/>
    <s v="No"/>
    <s v="No"/>
    <n v="4"/>
    <s v="Phone Call"/>
    <s v="Enabled"/>
  </r>
  <r>
    <x v="1313"/>
    <x v="28"/>
    <x v="0"/>
    <s v="Married"/>
    <s v="PhD"/>
    <s v="Sales Manager"/>
    <n v="97815.8"/>
    <n v="826"/>
    <x v="0"/>
    <x v="3"/>
    <s v="ACC-11314"/>
    <x v="0"/>
    <s v="Active"/>
    <x v="1117"/>
    <x v="6"/>
    <x v="9"/>
    <n v="47789.87"/>
    <n v="100"/>
    <s v="Yes"/>
    <n v="1.53"/>
    <s v="GBP"/>
    <s v="BR-105"/>
    <n v="50"/>
    <n v="61271.23"/>
    <n v="37"/>
    <n v="15837.09"/>
    <n v="8"/>
    <n v="25"/>
    <n v="13"/>
    <s v="2026-08-05"/>
    <n v="886.3"/>
    <s v="Yes"/>
    <s v="Yes"/>
    <n v="1891.06"/>
    <s v="No"/>
    <n v="0"/>
    <s v="No"/>
    <n v="0"/>
    <s v="Yes"/>
    <s v="No"/>
    <s v="Yes"/>
    <s v="No"/>
    <n v="74.400000000000006"/>
    <n v="7"/>
    <x v="2"/>
    <n v="9"/>
    <s v="No"/>
    <s v="No"/>
    <s v="No"/>
    <n v="3"/>
    <s v="Email"/>
    <s v="Disabled"/>
  </r>
  <r>
    <x v="1314"/>
    <x v="2"/>
    <x v="0"/>
    <s v="Married"/>
    <s v="Bachelor"/>
    <s v="Chef"/>
    <n v="50101.11"/>
    <n v="684"/>
    <x v="1"/>
    <x v="3"/>
    <s v="ACC-11315"/>
    <x v="1"/>
    <s v="Active"/>
    <x v="557"/>
    <x v="7"/>
    <x v="0"/>
    <n v="23076.7"/>
    <n v="0"/>
    <s v="No"/>
    <n v="1.79"/>
    <s v="USD"/>
    <s v="BR-110"/>
    <n v="20"/>
    <n v="27739.54"/>
    <n v="28"/>
    <n v="9787.18"/>
    <n v="7"/>
    <n v="72"/>
    <n v="65"/>
    <s v="2026-01-02"/>
    <n v="781.81"/>
    <s v="No"/>
    <s v="Yes"/>
    <n v="1494.35"/>
    <s v="Yes"/>
    <n v="34662.03"/>
    <s v="No"/>
    <n v="0"/>
    <s v="Yes"/>
    <s v="No"/>
    <s v="Yes"/>
    <s v="Yes"/>
    <n v="40.700000000000003"/>
    <n v="3"/>
    <x v="1"/>
    <n v="8"/>
    <s v="No"/>
    <s v="No"/>
    <s v="No"/>
    <n v="1"/>
    <s v="Email"/>
    <s v="Enabled"/>
  </r>
  <r>
    <x v="1315"/>
    <x v="20"/>
    <x v="1"/>
    <s v="Married"/>
    <s v="Associate Degree"/>
    <s v="Student"/>
    <n v="16330.89"/>
    <n v="633"/>
    <x v="1"/>
    <x v="3"/>
    <s v="ACC-11316"/>
    <x v="2"/>
    <s v="Active"/>
    <x v="1118"/>
    <x v="1"/>
    <x v="10"/>
    <n v="2218.84"/>
    <n v="0"/>
    <s v="Yes"/>
    <n v="0.05"/>
    <s v="USD"/>
    <s v="BR-110"/>
    <n v="51"/>
    <n v="60144.9"/>
    <n v="23"/>
    <n v="6749.74"/>
    <n v="14"/>
    <n v="74"/>
    <n v="51"/>
    <s v="2026-09-06"/>
    <n v="903.98"/>
    <s v="No"/>
    <s v="Yes"/>
    <n v="2197.77"/>
    <s v="No"/>
    <n v="0"/>
    <s v="No"/>
    <n v="0"/>
    <s v="No"/>
    <s v="Yes"/>
    <s v="Yes"/>
    <s v="No"/>
    <n v="20.5"/>
    <n v="2"/>
    <x v="4"/>
    <n v="6"/>
    <s v="No"/>
    <s v="No"/>
    <s v="No"/>
    <n v="1"/>
    <s v="Email"/>
    <s v="Disabled"/>
  </r>
  <r>
    <x v="1316"/>
    <x v="1"/>
    <x v="0"/>
    <s v="Divorced"/>
    <s v="Master"/>
    <s v="Software Engineer"/>
    <n v="32463.58"/>
    <n v="676"/>
    <x v="1"/>
    <x v="2"/>
    <s v="ACC-11317"/>
    <x v="2"/>
    <s v="Active"/>
    <x v="1119"/>
    <x v="7"/>
    <x v="3"/>
    <n v="10869.79"/>
    <n v="0"/>
    <s v="Yes"/>
    <n v="0.05"/>
    <s v="USD"/>
    <s v="BR-114"/>
    <n v="58"/>
    <n v="66283.8"/>
    <n v="96"/>
    <n v="64027.57"/>
    <n v="18"/>
    <n v="14"/>
    <n v="78"/>
    <s v="2026-02-24"/>
    <n v="846.18"/>
    <s v="No"/>
    <s v="Yes"/>
    <n v="652.36"/>
    <s v="No"/>
    <n v="0"/>
    <s v="Yes"/>
    <n v="382924.5"/>
    <s v="Yes"/>
    <s v="Yes"/>
    <s v="No"/>
    <s v="No"/>
    <n v="113.3"/>
    <n v="4"/>
    <x v="4"/>
    <n v="10"/>
    <s v="No"/>
    <s v="No"/>
    <s v="No"/>
    <n v="2"/>
    <s v="Email"/>
    <s v="Disabled"/>
  </r>
  <r>
    <x v="1317"/>
    <x v="18"/>
    <x v="1"/>
    <s v="Single"/>
    <s v="High School"/>
    <s v="Student"/>
    <n v="34050.92"/>
    <n v="521"/>
    <x v="1"/>
    <x v="2"/>
    <s v="ACC-11318"/>
    <x v="0"/>
    <s v="Active"/>
    <x v="1120"/>
    <x v="6"/>
    <x v="1"/>
    <n v="1566.44"/>
    <n v="0"/>
    <s v="Yes"/>
    <n v="2.17"/>
    <s v="USD"/>
    <s v="BR-108"/>
    <n v="24"/>
    <n v="10805.7"/>
    <n v="33"/>
    <n v="22145.91"/>
    <n v="12"/>
    <n v="34"/>
    <n v="7"/>
    <s v="2026-04-27"/>
    <n v="578.1"/>
    <s v="No"/>
    <s v="Yes"/>
    <n v="581.46"/>
    <s v="No"/>
    <n v="0"/>
    <s v="Yes"/>
    <n v="460860.6"/>
    <s v="Yes"/>
    <s v="Yes"/>
    <s v="Yes"/>
    <s v="No"/>
    <n v="134.30000000000001"/>
    <n v="1"/>
    <x v="4"/>
    <n v="8"/>
    <s v="No"/>
    <s v="Yes"/>
    <s v="No"/>
    <n v="3"/>
    <s v="Email"/>
    <s v="N/A"/>
  </r>
  <r>
    <x v="1318"/>
    <x v="0"/>
    <x v="1"/>
    <s v="Married"/>
    <s v="Bachelor"/>
    <s v="Retired"/>
    <n v="58416.3"/>
    <n v="740"/>
    <x v="1"/>
    <x v="1"/>
    <s v="ACC-11319"/>
    <x v="2"/>
    <s v="Active"/>
    <x v="1121"/>
    <x v="10"/>
    <x v="3"/>
    <n v="85794.78"/>
    <n v="0"/>
    <s v="No"/>
    <n v="0.05"/>
    <s v="USD"/>
    <s v="BR-111"/>
    <n v="43"/>
    <n v="55219.839999999997"/>
    <n v="29"/>
    <n v="22936.6"/>
    <n v="13"/>
    <n v="36"/>
    <n v="12"/>
    <s v="2026-02-05"/>
    <n v="1085.51"/>
    <s v="No"/>
    <s v="No"/>
    <n v="0"/>
    <s v="No"/>
    <n v="0"/>
    <s v="No"/>
    <n v="0"/>
    <s v="Yes"/>
    <s v="Yes"/>
    <s v="Yes"/>
    <s v="Yes"/>
    <n v="105.7"/>
    <n v="4"/>
    <x v="1"/>
    <n v="2"/>
    <s v="No"/>
    <s v="No"/>
    <s v="No"/>
    <n v="0"/>
    <s v="SMS"/>
    <s v="Disabled"/>
  </r>
  <r>
    <x v="1319"/>
    <x v="24"/>
    <x v="0"/>
    <s v="Single"/>
    <s v="Bachelor"/>
    <s v="Software Engineer"/>
    <n v="70401.649999999994"/>
    <n v="576"/>
    <x v="0"/>
    <x v="0"/>
    <s v="ACC-11320"/>
    <x v="0"/>
    <s v="Active"/>
    <x v="73"/>
    <x v="1"/>
    <x v="10"/>
    <n v="14539.01"/>
    <n v="100"/>
    <s v="Yes"/>
    <n v="0.96"/>
    <s v="USD"/>
    <s v="BR-107"/>
    <n v="12"/>
    <n v="3034.86"/>
    <n v="41"/>
    <n v="8909.9599999999991"/>
    <n v="10"/>
    <n v="51"/>
    <n v="29"/>
    <s v="2026-05-25"/>
    <n v="225.37"/>
    <s v="No"/>
    <s v="Yes"/>
    <n v="1496.45"/>
    <s v="No"/>
    <n v="0"/>
    <s v="No"/>
    <n v="0"/>
    <s v="Yes"/>
    <s v="No"/>
    <s v="No"/>
    <s v="No"/>
    <n v="21.1"/>
    <n v="5"/>
    <x v="3"/>
    <n v="2"/>
    <s v="No"/>
    <s v="No"/>
    <s v="No"/>
    <n v="3"/>
    <s v="Email"/>
    <s v="Disabled"/>
  </r>
  <r>
    <x v="1320"/>
    <x v="12"/>
    <x v="0"/>
    <s v="Married"/>
    <s v="High School"/>
    <s v="Chef"/>
    <n v="66345.009999999995"/>
    <n v="703"/>
    <x v="0"/>
    <x v="2"/>
    <s v="ACC-11321"/>
    <x v="0"/>
    <s v="Active"/>
    <x v="1122"/>
    <x v="7"/>
    <x v="8"/>
    <n v="20932.09"/>
    <n v="100"/>
    <s v="Yes"/>
    <n v="1.24"/>
    <s v="USD"/>
    <s v="BR-111"/>
    <n v="34"/>
    <n v="40275.379999999997"/>
    <n v="83"/>
    <n v="59445.27"/>
    <n v="17"/>
    <n v="64"/>
    <n v="40"/>
    <s v="2026-01-06"/>
    <n v="852.31"/>
    <s v="Yes"/>
    <s v="No"/>
    <n v="0"/>
    <s v="No"/>
    <n v="0"/>
    <s v="No"/>
    <n v="0"/>
    <s v="Yes"/>
    <s v="Yes"/>
    <s v="Yes"/>
    <s v="No"/>
    <n v="64.8"/>
    <n v="2"/>
    <x v="1"/>
    <n v="3"/>
    <s v="No"/>
    <s v="Yes"/>
    <s v="No"/>
    <n v="4"/>
    <s v="Phone Call"/>
    <s v="N/A"/>
  </r>
  <r>
    <x v="1321"/>
    <x v="2"/>
    <x v="1"/>
    <s v="Married"/>
    <s v="Associate Degree"/>
    <s v="Chef"/>
    <n v="76522.720000000001"/>
    <n v="503"/>
    <x v="0"/>
    <x v="2"/>
    <s v="ACC-11322"/>
    <x v="2"/>
    <s v="Suspended"/>
    <x v="61"/>
    <x v="1"/>
    <x v="7"/>
    <n v="48718.82"/>
    <n v="0"/>
    <s v="Yes"/>
    <n v="0.05"/>
    <s v="USD"/>
    <s v="BR-105"/>
    <n v="42"/>
    <n v="19913.5"/>
    <n v="61"/>
    <n v="27656.45"/>
    <n v="2"/>
    <n v="111"/>
    <n v="47"/>
    <s v="2026-06-09"/>
    <n v="461.84"/>
    <s v="Yes"/>
    <s v="Yes"/>
    <n v="6217.22"/>
    <s v="No"/>
    <n v="0"/>
    <s v="No"/>
    <n v="0"/>
    <s v="Yes"/>
    <s v="Yes"/>
    <s v="Yes"/>
    <s v="No"/>
    <n v="92.5"/>
    <n v="6"/>
    <x v="3"/>
    <n v="3"/>
    <s v="No"/>
    <s v="Yes"/>
    <s v="No"/>
    <n v="1"/>
    <s v="Phone Call"/>
    <s v="Enabled"/>
  </r>
  <r>
    <x v="1322"/>
    <x v="19"/>
    <x v="2"/>
    <s v="Married"/>
    <s v="Associate Degree"/>
    <s v="Entrepreneur"/>
    <n v="58693"/>
    <n v="827"/>
    <x v="1"/>
    <x v="3"/>
    <s v="ACC-11323"/>
    <x v="2"/>
    <s v="Active"/>
    <x v="149"/>
    <x v="6"/>
    <x v="5"/>
    <n v="603.92999999999995"/>
    <n v="0"/>
    <s v="No"/>
    <n v="0.05"/>
    <s v="USD"/>
    <s v="BR-111"/>
    <n v="33"/>
    <n v="27503.51"/>
    <n v="74"/>
    <n v="36526"/>
    <n v="28"/>
    <n v="116"/>
    <n v="54"/>
    <s v="2026-04-20"/>
    <n v="598.41"/>
    <s v="No"/>
    <s v="No"/>
    <n v="0"/>
    <s v="No"/>
    <n v="0"/>
    <s v="No"/>
    <n v="0"/>
    <s v="Yes"/>
    <s v="Yes"/>
    <s v="Yes"/>
    <s v="No"/>
    <n v="86.5"/>
    <n v="6"/>
    <x v="0"/>
    <n v="10"/>
    <s v="No"/>
    <s v="No"/>
    <s v="No"/>
    <n v="3"/>
    <s v="Email"/>
    <s v="N/A"/>
  </r>
  <r>
    <x v="1323"/>
    <x v="31"/>
    <x v="0"/>
    <s v="Married"/>
    <s v="Bachelor"/>
    <s v="Software Engineer"/>
    <n v="59577.33"/>
    <n v="664"/>
    <x v="1"/>
    <x v="1"/>
    <s v="ACC-11324"/>
    <x v="0"/>
    <s v="Dormant"/>
    <x v="1123"/>
    <x v="0"/>
    <x v="3"/>
    <n v="67244.38"/>
    <n v="100"/>
    <s v="Yes"/>
    <n v="2.52"/>
    <s v="USD"/>
    <s v="BR-107"/>
    <n v="17"/>
    <n v="18764.669999999998"/>
    <n v="61"/>
    <n v="44055.41"/>
    <n v="3"/>
    <n v="35"/>
    <n v="67"/>
    <s v="2026-02-07"/>
    <n v="805.39"/>
    <s v="No"/>
    <s v="Yes"/>
    <n v="887.38"/>
    <s v="Yes"/>
    <n v="28493.61"/>
    <s v="No"/>
    <n v="0"/>
    <s v="Yes"/>
    <s v="Yes"/>
    <s v="No"/>
    <s v="Yes"/>
    <n v="106.6"/>
    <n v="2"/>
    <x v="4"/>
    <n v="9"/>
    <s v="No"/>
    <s v="No"/>
    <s v="No"/>
    <n v="1"/>
    <s v="SMS"/>
    <s v="Enabled"/>
  </r>
  <r>
    <x v="1324"/>
    <x v="20"/>
    <x v="0"/>
    <s v="Widowed"/>
    <s v="Master"/>
    <s v="Teacher"/>
    <n v="108796.5"/>
    <n v="627"/>
    <x v="0"/>
    <x v="2"/>
    <s v="ACC-11325"/>
    <x v="2"/>
    <s v="Active"/>
    <x v="1124"/>
    <x v="9"/>
    <x v="6"/>
    <n v="15611.47"/>
    <n v="0"/>
    <s v="No"/>
    <n v="0.05"/>
    <s v="USD"/>
    <s v="BR-105"/>
    <n v="21"/>
    <n v="24922.84"/>
    <n v="67"/>
    <n v="50717.2"/>
    <n v="2"/>
    <n v="25"/>
    <n v="38"/>
    <s v="2026-04-30"/>
    <n v="859.55"/>
    <s v="Yes"/>
    <s v="Yes"/>
    <n v="2847.05"/>
    <s v="No"/>
    <n v="0"/>
    <s v="Yes"/>
    <n v="256673.68"/>
    <s v="Yes"/>
    <s v="No"/>
    <s v="No"/>
    <s v="No"/>
    <n v="48.6"/>
    <n v="4"/>
    <x v="2"/>
    <n v="10"/>
    <s v="No"/>
    <s v="No"/>
    <s v="No"/>
    <n v="2"/>
    <s v="SMS"/>
    <s v="Disabled"/>
  </r>
  <r>
    <x v="1325"/>
    <x v="32"/>
    <x v="0"/>
    <s v="Single"/>
    <s v="Associate Degree"/>
    <s v="Sales Manager"/>
    <n v="95133.94"/>
    <n v="544"/>
    <x v="0"/>
    <x v="2"/>
    <s v="ACC-11326"/>
    <x v="0"/>
    <s v="Active"/>
    <x v="1125"/>
    <x v="7"/>
    <x v="7"/>
    <n v="12792.53"/>
    <n v="0"/>
    <s v="Yes"/>
    <n v="3.37"/>
    <s v="USD"/>
    <s v="BR-107"/>
    <n v="44"/>
    <n v="59598.400000000001"/>
    <n v="88"/>
    <n v="52369.54"/>
    <n v="24"/>
    <n v="118"/>
    <n v="77"/>
    <s v="2026-06-03"/>
    <n v="848.24"/>
    <s v="No"/>
    <s v="No"/>
    <n v="0"/>
    <s v="No"/>
    <n v="0"/>
    <s v="No"/>
    <n v="0"/>
    <s v="Yes"/>
    <s v="Yes"/>
    <s v="Yes"/>
    <s v="No"/>
    <n v="101"/>
    <n v="5"/>
    <x v="1"/>
    <n v="4"/>
    <s v="No"/>
    <s v="No"/>
    <s v="No"/>
    <n v="2"/>
    <s v="Email"/>
    <s v="Disabled"/>
  </r>
  <r>
    <x v="1326"/>
    <x v="24"/>
    <x v="0"/>
    <s v="Married"/>
    <s v="Master"/>
    <s v="Teacher"/>
    <n v="75207.509999999995"/>
    <n v="717"/>
    <x v="0"/>
    <x v="0"/>
    <s v="ACC-11327"/>
    <x v="0"/>
    <s v="Active"/>
    <x v="1126"/>
    <x v="3"/>
    <x v="10"/>
    <n v="4288.21"/>
    <n v="500"/>
    <s v="Yes"/>
    <n v="1.86"/>
    <s v="USD"/>
    <s v="BR-104"/>
    <n v="47"/>
    <n v="26666.38"/>
    <n v="19"/>
    <n v="5906.75"/>
    <n v="12"/>
    <n v="117"/>
    <n v="14"/>
    <s v="2026-04-18"/>
    <n v="493.53"/>
    <s v="No"/>
    <s v="No"/>
    <n v="0"/>
    <s v="No"/>
    <n v="0"/>
    <s v="No"/>
    <n v="0"/>
    <s v="No"/>
    <s v="Yes"/>
    <s v="Yes"/>
    <s v="No"/>
    <n v="31.6"/>
    <n v="6"/>
    <x v="1"/>
    <n v="7"/>
    <s v="No"/>
    <s v="No"/>
    <s v="No"/>
    <n v="3"/>
    <s v="Phone Call"/>
    <s v="Disabled"/>
  </r>
  <r>
    <x v="1327"/>
    <x v="30"/>
    <x v="1"/>
    <s v="Married"/>
    <s v="High School"/>
    <s v="Chef"/>
    <n v="87916.76"/>
    <n v="734"/>
    <x v="0"/>
    <x v="2"/>
    <s v="ACC-11328"/>
    <x v="2"/>
    <s v="Active"/>
    <x v="121"/>
    <x v="4"/>
    <x v="9"/>
    <n v="52395.61"/>
    <n v="0"/>
    <s v="Yes"/>
    <n v="0.05"/>
    <s v="USD"/>
    <s v="BR-104"/>
    <n v="21"/>
    <n v="10323.94"/>
    <n v="79"/>
    <n v="32962.83"/>
    <n v="15"/>
    <n v="99"/>
    <n v="31"/>
    <s v="2026-04-24"/>
    <n v="432.87"/>
    <s v="No"/>
    <s v="No"/>
    <n v="0"/>
    <s v="No"/>
    <n v="0"/>
    <s v="Yes"/>
    <n v="464895.03"/>
    <s v="Yes"/>
    <s v="Yes"/>
    <s v="No"/>
    <s v="No"/>
    <n v="71.8"/>
    <n v="5"/>
    <x v="4"/>
    <n v="7"/>
    <s v="No"/>
    <s v="No"/>
    <s v="No"/>
    <n v="2"/>
    <s v="Email"/>
    <s v="Enabled"/>
  </r>
  <r>
    <x v="1328"/>
    <x v="20"/>
    <x v="1"/>
    <s v="Single"/>
    <s v="Bachelor"/>
    <s v="Software Engineer"/>
    <n v="16844.62"/>
    <n v="635"/>
    <x v="1"/>
    <x v="1"/>
    <s v="ACC-11329"/>
    <x v="0"/>
    <s v="Dormant"/>
    <x v="756"/>
    <x v="8"/>
    <x v="10"/>
    <n v="10511.21"/>
    <n v="500"/>
    <s v="Yes"/>
    <n v="1.45"/>
    <s v="USD"/>
    <s v="BR-110"/>
    <n v="13"/>
    <n v="19436.560000000001"/>
    <n v="24"/>
    <n v="12270.97"/>
    <n v="27"/>
    <n v="118"/>
    <n v="17"/>
    <s v="2026-07-10"/>
    <n v="856.96"/>
    <s v="Yes"/>
    <s v="Yes"/>
    <n v="4217.75"/>
    <s v="No"/>
    <n v="0"/>
    <s v="Yes"/>
    <n v="340119.93"/>
    <s v="Yes"/>
    <s v="Yes"/>
    <s v="Yes"/>
    <s v="No"/>
    <n v="27.8"/>
    <n v="1"/>
    <x v="4"/>
    <n v="9"/>
    <s v="No"/>
    <s v="No"/>
    <s v="No"/>
    <n v="1"/>
    <s v="SMS"/>
    <s v="Disabled"/>
  </r>
  <r>
    <x v="1329"/>
    <x v="36"/>
    <x v="1"/>
    <s v="Single"/>
    <s v="High School"/>
    <s v="Entrepreneur"/>
    <n v="44436.53"/>
    <n v="667"/>
    <x v="1"/>
    <x v="1"/>
    <s v="ACC-11330"/>
    <x v="2"/>
    <s v="Active"/>
    <x v="1127"/>
    <x v="4"/>
    <x v="6"/>
    <n v="713.54"/>
    <n v="500"/>
    <s v="No"/>
    <n v="0.05"/>
    <s v="GBP"/>
    <s v="BR-104"/>
    <n v="6"/>
    <n v="2818.95"/>
    <n v="56"/>
    <n v="37602.879999999997"/>
    <n v="12"/>
    <n v="110"/>
    <n v="55"/>
    <s v="2026-06-03"/>
    <n v="651.96"/>
    <s v="No"/>
    <s v="Yes"/>
    <n v="2221.0100000000002"/>
    <s v="No"/>
    <n v="0"/>
    <s v="No"/>
    <n v="0"/>
    <s v="Yes"/>
    <s v="Yes"/>
    <s v="Yes"/>
    <s v="No"/>
    <n v="48.3"/>
    <n v="7"/>
    <x v="2"/>
    <n v="10"/>
    <s v="No"/>
    <s v="No"/>
    <s v="No"/>
    <n v="4"/>
    <s v="Email"/>
    <s v="Enabled"/>
  </r>
  <r>
    <x v="1330"/>
    <x v="15"/>
    <x v="1"/>
    <s v="Divorced"/>
    <s v="Master"/>
    <s v="Student"/>
    <n v="54194.91"/>
    <n v="736"/>
    <x v="1"/>
    <x v="1"/>
    <s v="ACC-11331"/>
    <x v="2"/>
    <s v="Dormant"/>
    <x v="1128"/>
    <x v="10"/>
    <x v="9"/>
    <n v="1474.18"/>
    <n v="500"/>
    <s v="Yes"/>
    <n v="0.05"/>
    <s v="USD"/>
    <s v="BR-111"/>
    <n v="46"/>
    <n v="48995.75"/>
    <n v="19"/>
    <n v="10325.75"/>
    <n v="26"/>
    <n v="37"/>
    <n v="72"/>
    <s v="2026-03-09"/>
    <n v="912.64"/>
    <s v="No"/>
    <s v="Yes"/>
    <n v="21.13"/>
    <s v="Yes"/>
    <n v="13552.68"/>
    <s v="No"/>
    <n v="0"/>
    <s v="Yes"/>
    <s v="Yes"/>
    <s v="Yes"/>
    <s v="No"/>
    <n v="69.5"/>
    <n v="4"/>
    <x v="2"/>
    <n v="8"/>
    <s v="No"/>
    <s v="No"/>
    <s v="No"/>
    <n v="3"/>
    <s v="SMS"/>
    <s v="Enabled"/>
  </r>
  <r>
    <x v="1331"/>
    <x v="16"/>
    <x v="0"/>
    <s v="Divorced"/>
    <s v="Bachelor"/>
    <s v="Student"/>
    <n v="44730.85"/>
    <n v="592"/>
    <x v="1"/>
    <x v="0"/>
    <s v="ACC-11332"/>
    <x v="2"/>
    <s v="Active"/>
    <x v="1129"/>
    <x v="0"/>
    <x v="2"/>
    <n v="34065.379999999997"/>
    <n v="0"/>
    <s v="No"/>
    <n v="0.05"/>
    <s v="USD"/>
    <s v="BR-108"/>
    <n v="58"/>
    <n v="83436.95"/>
    <n v="30"/>
    <n v="9722.57"/>
    <n v="9"/>
    <n v="101"/>
    <n v="20"/>
    <s v="2026-09-04"/>
    <n v="1058.6300000000001"/>
    <s v="No"/>
    <s v="No"/>
    <n v="0"/>
    <s v="Yes"/>
    <n v="15915.05"/>
    <s v="No"/>
    <n v="0"/>
    <s v="No"/>
    <s v="Yes"/>
    <s v="No"/>
    <s v="No"/>
    <n v="10.7"/>
    <n v="0"/>
    <x v="4"/>
    <n v="6"/>
    <s v="No"/>
    <s v="No"/>
    <s v="No"/>
    <n v="4"/>
    <s v="SMS"/>
    <s v="Disabled"/>
  </r>
  <r>
    <x v="1332"/>
    <x v="46"/>
    <x v="1"/>
    <s v="Divorced"/>
    <s v="Bachelor"/>
    <s v="Student"/>
    <n v="26356.57"/>
    <n v="504"/>
    <x v="1"/>
    <x v="1"/>
    <s v="ACC-11333"/>
    <x v="0"/>
    <s v="Active"/>
    <x v="1130"/>
    <x v="4"/>
    <x v="6"/>
    <n v="1300.1500000000001"/>
    <n v="0"/>
    <s v="Yes"/>
    <n v="0.61"/>
    <s v="USD"/>
    <s v="BR-101"/>
    <n v="28"/>
    <n v="38234.639999999999"/>
    <n v="28"/>
    <n v="10175.49"/>
    <n v="17"/>
    <n v="39"/>
    <n v="16"/>
    <s v="2026-02-08"/>
    <n v="864.47"/>
    <s v="No"/>
    <s v="Yes"/>
    <n v="64.25"/>
    <s v="No"/>
    <n v="0"/>
    <s v="No"/>
    <n v="0"/>
    <s v="Yes"/>
    <s v="Yes"/>
    <s v="No"/>
    <s v="No"/>
    <n v="48"/>
    <n v="0"/>
    <x v="3"/>
    <n v="1"/>
    <s v="No"/>
    <s v="No"/>
    <s v="No"/>
    <n v="2"/>
    <s v="SMS"/>
    <s v="Disabled"/>
  </r>
  <r>
    <x v="1333"/>
    <x v="52"/>
    <x v="0"/>
    <s v="Widowed"/>
    <s v="Master"/>
    <s v="Entrepreneur"/>
    <n v="75513.600000000006"/>
    <n v="655"/>
    <x v="0"/>
    <x v="2"/>
    <s v="ACC-11334"/>
    <x v="0"/>
    <s v="Active"/>
    <x v="1131"/>
    <x v="10"/>
    <x v="0"/>
    <n v="22730.23"/>
    <n v="0"/>
    <s v="No"/>
    <n v="3.15"/>
    <s v="USD"/>
    <s v="BR-110"/>
    <n v="25"/>
    <n v="19406.060000000001"/>
    <n v="77"/>
    <n v="6762.78"/>
    <n v="7"/>
    <n v="86"/>
    <n v="29"/>
    <s v="2026-08-13"/>
    <n v="256.56"/>
    <s v="No"/>
    <s v="No"/>
    <n v="0"/>
    <s v="No"/>
    <n v="0"/>
    <s v="No"/>
    <n v="0"/>
    <s v="Yes"/>
    <s v="No"/>
    <s v="Yes"/>
    <s v="No"/>
    <n v="34.1"/>
    <n v="0"/>
    <x v="4"/>
    <n v="5"/>
    <s v="No"/>
    <s v="No"/>
    <s v="No"/>
    <n v="2"/>
    <s v="Email"/>
    <s v="N/A"/>
  </r>
  <r>
    <x v="1334"/>
    <x v="46"/>
    <x v="0"/>
    <s v="Single"/>
    <s v="Bachelor"/>
    <s v="Nurse"/>
    <n v="99643.69"/>
    <n v="744"/>
    <x v="0"/>
    <x v="1"/>
    <s v="ACC-11335"/>
    <x v="0"/>
    <s v="Active"/>
    <x v="1132"/>
    <x v="0"/>
    <x v="10"/>
    <n v="29893.05"/>
    <n v="0"/>
    <s v="Yes"/>
    <n v="3.04"/>
    <s v="USD"/>
    <s v="BR-105"/>
    <n v="50"/>
    <n v="51442.81"/>
    <n v="31"/>
    <n v="23039.23"/>
    <n v="6"/>
    <n v="98"/>
    <n v="53"/>
    <s v="2026-06-26"/>
    <n v="919.53"/>
    <s v="No"/>
    <s v="No"/>
    <n v="0"/>
    <s v="Yes"/>
    <n v="24744.799999999999"/>
    <s v="No"/>
    <n v="0"/>
    <s v="Yes"/>
    <s v="Yes"/>
    <s v="No"/>
    <s v="No"/>
    <n v="23"/>
    <n v="1"/>
    <x v="2"/>
    <n v="1"/>
    <s v="No"/>
    <s v="No"/>
    <s v="No"/>
    <n v="1"/>
    <s v="Email"/>
    <s v="Disabled"/>
  </r>
  <r>
    <x v="1335"/>
    <x v="20"/>
    <x v="0"/>
    <s v="Married"/>
    <s v="PhD"/>
    <s v="Software Engineer"/>
    <n v="64679.76"/>
    <n v="580"/>
    <x v="0"/>
    <x v="1"/>
    <s v="ACC-11336"/>
    <x v="3"/>
    <s v="Active"/>
    <x v="1133"/>
    <x v="8"/>
    <x v="3"/>
    <n v="40194.89"/>
    <n v="0"/>
    <s v="No"/>
    <n v="3.54"/>
    <s v="USD"/>
    <s v="BR-112"/>
    <n v="6"/>
    <n v="5326.95"/>
    <n v="72"/>
    <n v="8358.43"/>
    <n v="16"/>
    <n v="54"/>
    <n v="20"/>
    <s v="2026-08-01"/>
    <n v="175.45"/>
    <s v="No"/>
    <s v="No"/>
    <n v="0"/>
    <s v="Yes"/>
    <n v="24606.959999999999"/>
    <s v="No"/>
    <n v="0"/>
    <s v="Yes"/>
    <s v="Yes"/>
    <s v="No"/>
    <s v="Yes"/>
    <n v="112.4"/>
    <n v="6"/>
    <x v="4"/>
    <n v="5"/>
    <s v="No"/>
    <s v="No"/>
    <s v="No"/>
    <n v="3"/>
    <s v="Email"/>
    <s v="Enabled"/>
  </r>
  <r>
    <x v="1336"/>
    <x v="44"/>
    <x v="0"/>
    <s v="Married"/>
    <s v="Bachelor"/>
    <s v="Teacher"/>
    <n v="81204.55"/>
    <n v="746"/>
    <x v="0"/>
    <x v="0"/>
    <s v="ACC-11337"/>
    <x v="0"/>
    <s v="Active"/>
    <x v="824"/>
    <x v="0"/>
    <x v="9"/>
    <n v="21523.14"/>
    <n v="100"/>
    <s v="Yes"/>
    <n v="2.91"/>
    <s v="USD"/>
    <s v="BR-110"/>
    <n v="9"/>
    <n v="5855.87"/>
    <n v="47"/>
    <n v="22792.560000000001"/>
    <n v="21"/>
    <n v="28"/>
    <n v="6"/>
    <s v="2026-08-11"/>
    <n v="511.58"/>
    <s v="Yes"/>
    <s v="Yes"/>
    <n v="4599.1099999999997"/>
    <s v="No"/>
    <n v="0"/>
    <s v="No"/>
    <n v="0"/>
    <s v="Yes"/>
    <s v="Yes"/>
    <s v="No"/>
    <s v="Yes"/>
    <n v="70.599999999999994"/>
    <n v="6"/>
    <x v="2"/>
    <n v="8"/>
    <s v="No"/>
    <s v="No"/>
    <s v="No"/>
    <n v="3"/>
    <s v="SMS"/>
    <s v="N/A"/>
  </r>
  <r>
    <x v="1337"/>
    <x v="19"/>
    <x v="0"/>
    <s v="Married"/>
    <s v="Master"/>
    <s v="Sales Manager"/>
    <n v="63936.65"/>
    <n v="842"/>
    <x v="0"/>
    <x v="0"/>
    <s v="ACC-11338"/>
    <x v="0"/>
    <s v="Active"/>
    <x v="1134"/>
    <x v="1"/>
    <x v="4"/>
    <n v="11556.83"/>
    <n v="1500"/>
    <s v="No"/>
    <n v="2.89"/>
    <s v="USD"/>
    <s v="BR-102"/>
    <n v="21"/>
    <n v="8142.72"/>
    <n v="24"/>
    <n v="16889.73"/>
    <n v="5"/>
    <n v="22"/>
    <n v="77"/>
    <s v="2026-07-12"/>
    <n v="556.28"/>
    <s v="Yes"/>
    <s v="Yes"/>
    <n v="674.12"/>
    <s v="No"/>
    <n v="0"/>
    <s v="No"/>
    <n v="0"/>
    <s v="Yes"/>
    <s v="No"/>
    <s v="No"/>
    <s v="Yes"/>
    <n v="116.9"/>
    <n v="1"/>
    <x v="0"/>
    <n v="1"/>
    <s v="No"/>
    <s v="Yes"/>
    <s v="No"/>
    <n v="0"/>
    <s v="Email"/>
    <s v="Disabled"/>
  </r>
  <r>
    <x v="1338"/>
    <x v="53"/>
    <x v="1"/>
    <s v="Married"/>
    <s v="Bachelor"/>
    <s v="Chef"/>
    <n v="53959.03"/>
    <n v="636"/>
    <x v="1"/>
    <x v="1"/>
    <s v="ACC-11339"/>
    <x v="1"/>
    <s v="Active"/>
    <x v="1135"/>
    <x v="3"/>
    <x v="9"/>
    <n v="59858.04"/>
    <n v="500"/>
    <s v="Yes"/>
    <n v="2.68"/>
    <s v="USD"/>
    <s v="BR-110"/>
    <n v="28"/>
    <n v="34843.550000000003"/>
    <n v="79"/>
    <n v="28886.27"/>
    <n v="14"/>
    <n v="84"/>
    <n v="39"/>
    <s v="2026-05-11"/>
    <n v="595.61"/>
    <s v="Yes"/>
    <s v="Yes"/>
    <n v="3681.9"/>
    <s v="Yes"/>
    <n v="31464.58"/>
    <s v="No"/>
    <n v="0"/>
    <s v="No"/>
    <s v="Yes"/>
    <s v="No"/>
    <s v="No"/>
    <n v="79.8"/>
    <n v="2"/>
    <x v="3"/>
    <n v="1"/>
    <s v="No"/>
    <s v="Yes"/>
    <s v="No"/>
    <n v="1"/>
    <s v="Email"/>
    <s v="N/A"/>
  </r>
  <r>
    <x v="1339"/>
    <x v="47"/>
    <x v="0"/>
    <s v="Married"/>
    <s v="High School"/>
    <s v="Sales Manager"/>
    <n v="87979.91"/>
    <n v="562"/>
    <x v="0"/>
    <x v="1"/>
    <s v="ACC-11340"/>
    <x v="2"/>
    <s v="Active"/>
    <x v="1136"/>
    <x v="8"/>
    <x v="3"/>
    <n v="7737.67"/>
    <n v="0"/>
    <s v="Yes"/>
    <n v="0.05"/>
    <s v="USD"/>
    <s v="BR-104"/>
    <n v="12"/>
    <n v="3810.89"/>
    <n v="84"/>
    <n v="54607.91"/>
    <n v="8"/>
    <n v="32"/>
    <n v="26"/>
    <s v="2026-07-12"/>
    <n v="608.53"/>
    <s v="No"/>
    <s v="Yes"/>
    <n v="1953.18"/>
    <s v="Yes"/>
    <n v="7250.06"/>
    <s v="No"/>
    <n v="0"/>
    <s v="Yes"/>
    <s v="No"/>
    <s v="Yes"/>
    <s v="No"/>
    <n v="111.6"/>
    <n v="3"/>
    <x v="2"/>
    <n v="5"/>
    <s v="No"/>
    <s v="No"/>
    <s v="No"/>
    <n v="3"/>
    <s v="Email"/>
    <s v="Enabled"/>
  </r>
  <r>
    <x v="1340"/>
    <x v="28"/>
    <x v="1"/>
    <s v="Married"/>
    <s v="Bachelor"/>
    <s v="Chef"/>
    <n v="29295.23"/>
    <n v="806"/>
    <x v="1"/>
    <x v="2"/>
    <s v="ACC-11341"/>
    <x v="2"/>
    <s v="Active"/>
    <x v="1137"/>
    <x v="1"/>
    <x v="0"/>
    <n v="2971.57"/>
    <n v="100"/>
    <s v="Yes"/>
    <n v="0.05"/>
    <s v="USD"/>
    <s v="BR-105"/>
    <n v="34"/>
    <n v="33745.53"/>
    <n v="53"/>
    <n v="34601.69"/>
    <n v="27"/>
    <n v="23"/>
    <n v="52"/>
    <s v="2026-07-17"/>
    <n v="785.6"/>
    <s v="Yes"/>
    <s v="No"/>
    <n v="0"/>
    <s v="No"/>
    <n v="0"/>
    <s v="No"/>
    <n v="0"/>
    <s v="Yes"/>
    <s v="Yes"/>
    <s v="No"/>
    <s v="Yes"/>
    <n v="33.1"/>
    <n v="1"/>
    <x v="1"/>
    <n v="7"/>
    <s v="No"/>
    <s v="No"/>
    <s v="No"/>
    <n v="4"/>
    <s v="Email"/>
    <s v="N/A"/>
  </r>
  <r>
    <x v="1341"/>
    <x v="12"/>
    <x v="0"/>
    <s v="Married"/>
    <s v="High School"/>
    <s v="Software Engineer"/>
    <n v="18414.93"/>
    <n v="615"/>
    <x v="1"/>
    <x v="3"/>
    <s v="ACC-11342"/>
    <x v="3"/>
    <s v="Active"/>
    <x v="1138"/>
    <x v="5"/>
    <x v="4"/>
    <n v="673.5"/>
    <n v="0"/>
    <s v="No"/>
    <n v="4.1100000000000003"/>
    <s v="USD"/>
    <s v="BR-108"/>
    <n v="54"/>
    <n v="52524.72"/>
    <n v="39"/>
    <n v="3700.5"/>
    <n v="9"/>
    <n v="83"/>
    <n v="68"/>
    <s v="2026-07-31"/>
    <n v="604.57000000000005"/>
    <s v="No"/>
    <s v="Yes"/>
    <n v="4551.6499999999996"/>
    <s v="No"/>
    <n v="0"/>
    <s v="Yes"/>
    <n v="155070.29"/>
    <s v="Yes"/>
    <s v="No"/>
    <s v="Yes"/>
    <s v="Yes"/>
    <n v="127.3"/>
    <n v="5"/>
    <x v="1"/>
    <n v="7"/>
    <s v="No"/>
    <s v="No"/>
    <s v="No"/>
    <n v="2"/>
    <s v="SMS"/>
    <s v="Enabled"/>
  </r>
  <r>
    <x v="1342"/>
    <x v="49"/>
    <x v="1"/>
    <s v="Single"/>
    <s v="Bachelor"/>
    <s v="Software Engineer"/>
    <n v="28942.5"/>
    <n v="612"/>
    <x v="1"/>
    <x v="0"/>
    <s v="ACC-11343"/>
    <x v="0"/>
    <s v="Active"/>
    <x v="1139"/>
    <x v="10"/>
    <x v="6"/>
    <n v="32429.78"/>
    <n v="0"/>
    <s v="Yes"/>
    <n v="2.0099999999999998"/>
    <s v="USD"/>
    <s v="BR-102"/>
    <n v="26"/>
    <n v="16517.060000000001"/>
    <n v="33"/>
    <n v="11850.56"/>
    <n v="26"/>
    <n v="107"/>
    <n v="71"/>
    <s v="2026-05-29"/>
    <n v="480.81"/>
    <s v="No"/>
    <s v="Yes"/>
    <n v="10342.36"/>
    <s v="Yes"/>
    <n v="5331.59"/>
    <s v="Yes"/>
    <n v="181956.27"/>
    <s v="Yes"/>
    <s v="Yes"/>
    <s v="No"/>
    <s v="No"/>
    <n v="45.8"/>
    <n v="3"/>
    <x v="3"/>
    <n v="3"/>
    <s v="No"/>
    <s v="No"/>
    <s v="No"/>
    <n v="4"/>
    <s v="Email"/>
    <s v="Enabled"/>
  </r>
  <r>
    <x v="1343"/>
    <x v="10"/>
    <x v="0"/>
    <s v="Married"/>
    <s v="Bachelor"/>
    <s v="Mechanic"/>
    <n v="86339.7"/>
    <n v="530"/>
    <x v="0"/>
    <x v="0"/>
    <s v="ACC-11344"/>
    <x v="0"/>
    <s v="Active"/>
    <x v="1140"/>
    <x v="11"/>
    <x v="1"/>
    <n v="32603.63"/>
    <n v="500"/>
    <s v="No"/>
    <n v="1.81"/>
    <s v="EUR"/>
    <s v="BR-102"/>
    <n v="28"/>
    <n v="10528.87"/>
    <n v="95"/>
    <n v="53985.57"/>
    <n v="7"/>
    <n v="113"/>
    <n v="26"/>
    <s v="2026-03-28"/>
    <n v="524.51"/>
    <s v="No"/>
    <s v="Yes"/>
    <n v="223.97"/>
    <s v="No"/>
    <n v="0"/>
    <s v="No"/>
    <n v="0"/>
    <s v="No"/>
    <s v="Yes"/>
    <s v="Yes"/>
    <s v="No"/>
    <n v="138.4"/>
    <n v="7"/>
    <x v="3"/>
    <n v="10"/>
    <s v="No"/>
    <s v="No"/>
    <s v="No"/>
    <n v="2"/>
    <s v="SMS"/>
    <s v="Disabled"/>
  </r>
  <r>
    <x v="1344"/>
    <x v="1"/>
    <x v="0"/>
    <s v="Married"/>
    <s v="Bachelor"/>
    <s v="Teacher"/>
    <n v="67180.28"/>
    <n v="506"/>
    <x v="0"/>
    <x v="1"/>
    <s v="ACC-11345"/>
    <x v="0"/>
    <s v="Active"/>
    <x v="1141"/>
    <x v="8"/>
    <x v="6"/>
    <n v="917.09"/>
    <n v="0"/>
    <s v="Yes"/>
    <n v="0.91"/>
    <s v="GBP"/>
    <s v="BR-102"/>
    <n v="30"/>
    <n v="37185.85"/>
    <n v="55"/>
    <n v="20172.080000000002"/>
    <n v="6"/>
    <n v="32"/>
    <n v="77"/>
    <s v="2026-01-12"/>
    <n v="674.8"/>
    <s v="Yes"/>
    <s v="Yes"/>
    <n v="2891"/>
    <s v="No"/>
    <n v="0"/>
    <s v="No"/>
    <n v="0"/>
    <s v="No"/>
    <s v="Yes"/>
    <s v="Yes"/>
    <s v="No"/>
    <n v="51.8"/>
    <n v="6"/>
    <x v="1"/>
    <n v="5"/>
    <s v="Yes"/>
    <s v="Yes"/>
    <s v="No"/>
    <n v="1"/>
    <s v="Email"/>
    <s v="N/A"/>
  </r>
  <r>
    <x v="1345"/>
    <x v="55"/>
    <x v="1"/>
    <s v="Married"/>
    <s v="High School"/>
    <s v="Retired"/>
    <n v="74413.45"/>
    <n v="502"/>
    <x v="0"/>
    <x v="1"/>
    <s v="ACC-11346"/>
    <x v="0"/>
    <s v="Active"/>
    <x v="1142"/>
    <x v="3"/>
    <x v="0"/>
    <n v="27945.02"/>
    <n v="100"/>
    <s v="No"/>
    <n v="1.97"/>
    <s v="USD"/>
    <s v="BR-114"/>
    <n v="12"/>
    <n v="9606.02"/>
    <n v="13"/>
    <n v="5965.38"/>
    <n v="28"/>
    <n v="49"/>
    <n v="51"/>
    <s v="2026-04-30"/>
    <n v="622.86"/>
    <s v="No"/>
    <s v="No"/>
    <n v="0"/>
    <s v="No"/>
    <n v="0"/>
    <s v="No"/>
    <n v="0"/>
    <s v="Yes"/>
    <s v="No"/>
    <s v="Yes"/>
    <s v="No"/>
    <n v="44.1"/>
    <n v="0"/>
    <x v="0"/>
    <n v="1"/>
    <s v="No"/>
    <s v="Yes"/>
    <s v="No"/>
    <n v="3"/>
    <s v="Email"/>
    <s v="Enabled"/>
  </r>
  <r>
    <x v="1346"/>
    <x v="3"/>
    <x v="1"/>
    <s v="Single"/>
    <s v="High School"/>
    <s v="Chef"/>
    <n v="106923.07"/>
    <n v="806"/>
    <x v="0"/>
    <x v="2"/>
    <s v="ACC-11347"/>
    <x v="2"/>
    <s v="Active"/>
    <x v="1143"/>
    <x v="1"/>
    <x v="7"/>
    <n v="17676.84"/>
    <n v="500"/>
    <s v="No"/>
    <n v="0.05"/>
    <s v="EUR"/>
    <s v="BR-108"/>
    <n v="16"/>
    <n v="18285.68"/>
    <n v="15"/>
    <n v="7437.65"/>
    <n v="22"/>
    <n v="73"/>
    <n v="44"/>
    <s v="2026-03-24"/>
    <n v="829.78"/>
    <s v="No"/>
    <s v="Yes"/>
    <n v="1170.2"/>
    <s v="No"/>
    <n v="0"/>
    <s v="Yes"/>
    <n v="377755.54"/>
    <s v="Yes"/>
    <s v="Yes"/>
    <s v="Yes"/>
    <s v="No"/>
    <n v="92.9"/>
    <n v="0"/>
    <x v="0"/>
    <n v="5"/>
    <s v="No"/>
    <s v="No"/>
    <s v="No"/>
    <n v="2"/>
    <s v="Email"/>
    <s v="N/A"/>
  </r>
  <r>
    <x v="1347"/>
    <x v="2"/>
    <x v="2"/>
    <s v="Married"/>
    <s v="Bachelor"/>
    <s v="Accountant"/>
    <n v="35916.51"/>
    <n v="742"/>
    <x v="1"/>
    <x v="3"/>
    <s v="ACC-11348"/>
    <x v="0"/>
    <s v="Dormant"/>
    <x v="1144"/>
    <x v="6"/>
    <x v="0"/>
    <n v="37296.19"/>
    <n v="0"/>
    <s v="Yes"/>
    <n v="2.69"/>
    <s v="USD"/>
    <s v="BR-112"/>
    <n v="18"/>
    <n v="3985.77"/>
    <n v="47"/>
    <n v="7680.84"/>
    <n v="4"/>
    <n v="94"/>
    <n v="57"/>
    <s v="2026-08-08"/>
    <n v="179.49"/>
    <s v="Yes"/>
    <s v="Yes"/>
    <n v="1015.21"/>
    <s v="Yes"/>
    <n v="11072.27"/>
    <s v="No"/>
    <n v="0"/>
    <s v="Yes"/>
    <s v="No"/>
    <s v="No"/>
    <s v="No"/>
    <n v="38.200000000000003"/>
    <n v="3"/>
    <x v="2"/>
    <n v="3"/>
    <s v="No"/>
    <s v="No"/>
    <s v="No"/>
    <n v="1"/>
    <s v="SMS"/>
    <s v="Enabled"/>
  </r>
  <r>
    <x v="1348"/>
    <x v="5"/>
    <x v="0"/>
    <s v="Single"/>
    <s v="PhD"/>
    <s v="Retired"/>
    <n v="95104.26"/>
    <n v="555"/>
    <x v="0"/>
    <x v="3"/>
    <s v="ACC-11349"/>
    <x v="2"/>
    <s v="Suspended"/>
    <x v="738"/>
    <x v="3"/>
    <x v="4"/>
    <n v="10220.34"/>
    <n v="1500"/>
    <s v="Yes"/>
    <n v="0.05"/>
    <s v="EUR"/>
    <s v="BR-114"/>
    <n v="34"/>
    <n v="10093.040000000001"/>
    <n v="35"/>
    <n v="12564.51"/>
    <n v="17"/>
    <n v="68"/>
    <n v="7"/>
    <s v="2026-06-09"/>
    <n v="328.37"/>
    <s v="No"/>
    <s v="Yes"/>
    <n v="2848.41"/>
    <s v="No"/>
    <n v="0"/>
    <s v="Yes"/>
    <n v="499445.85"/>
    <s v="Yes"/>
    <s v="No"/>
    <s v="Yes"/>
    <s v="No"/>
    <n v="128.19999999999999"/>
    <n v="6"/>
    <x v="3"/>
    <n v="6"/>
    <s v="No"/>
    <s v="No"/>
    <s v="No"/>
    <n v="4"/>
    <s v="Email"/>
    <s v="Enabled"/>
  </r>
  <r>
    <x v="1349"/>
    <x v="52"/>
    <x v="0"/>
    <s v="Married"/>
    <s v="Bachelor"/>
    <s v="Student"/>
    <n v="55091.89"/>
    <n v="572"/>
    <x v="1"/>
    <x v="0"/>
    <s v="ACC-11350"/>
    <x v="0"/>
    <s v="Dormant"/>
    <x v="1145"/>
    <x v="10"/>
    <x v="1"/>
    <n v="21026.29"/>
    <n v="0"/>
    <s v="Yes"/>
    <n v="2.77"/>
    <s v="USD"/>
    <s v="BR-103"/>
    <n v="59"/>
    <n v="25287.52"/>
    <n v="28"/>
    <n v="1997.73"/>
    <n v="15"/>
    <n v="29"/>
    <n v="10"/>
    <s v="2026-02-05"/>
    <n v="313.62"/>
    <s v="No"/>
    <s v="Yes"/>
    <n v="1285.21"/>
    <s v="Yes"/>
    <n v="13077.51"/>
    <s v="No"/>
    <n v="0"/>
    <s v="Yes"/>
    <s v="Yes"/>
    <s v="Yes"/>
    <s v="No"/>
    <n v="130.4"/>
    <n v="4"/>
    <x v="1"/>
    <n v="7"/>
    <s v="No"/>
    <s v="Yes"/>
    <s v="No"/>
    <n v="2"/>
    <s v="Email"/>
    <s v="Enabled"/>
  </r>
  <r>
    <x v="1350"/>
    <x v="2"/>
    <x v="0"/>
    <s v="Married"/>
    <s v="Bachelor"/>
    <s v="Sales Manager"/>
    <n v="51290.98"/>
    <n v="509"/>
    <x v="1"/>
    <x v="3"/>
    <s v="ACC-11351"/>
    <x v="0"/>
    <s v="Active"/>
    <x v="753"/>
    <x v="11"/>
    <x v="8"/>
    <n v="15705.42"/>
    <n v="500"/>
    <s v="Yes"/>
    <n v="2.73"/>
    <s v="USD"/>
    <s v="BR-105"/>
    <n v="39"/>
    <n v="13571.59"/>
    <n v="11"/>
    <n v="1784.42"/>
    <n v="14"/>
    <n v="41"/>
    <n v="18"/>
    <s v="2026-06-22"/>
    <n v="307.12"/>
    <s v="No"/>
    <s v="No"/>
    <n v="0"/>
    <s v="No"/>
    <n v="0"/>
    <s v="No"/>
    <n v="0"/>
    <s v="Yes"/>
    <s v="No"/>
    <s v="Yes"/>
    <s v="No"/>
    <n v="66.3"/>
    <n v="7"/>
    <x v="3"/>
    <n v="10"/>
    <s v="No"/>
    <s v="No"/>
    <s v="No"/>
    <n v="3"/>
    <s v="Email"/>
    <s v="Disabled"/>
  </r>
  <r>
    <x v="1351"/>
    <x v="28"/>
    <x v="1"/>
    <s v="Married"/>
    <s v="Bachelor"/>
    <s v="Software Engineer"/>
    <n v="67030.509999999995"/>
    <n v="560"/>
    <x v="0"/>
    <x v="0"/>
    <s v="ACC-11352"/>
    <x v="2"/>
    <s v="Active"/>
    <x v="1146"/>
    <x v="10"/>
    <x v="8"/>
    <n v="914.1"/>
    <n v="0"/>
    <s v="Yes"/>
    <n v="0.05"/>
    <s v="USD"/>
    <s v="BR-102"/>
    <n v="35"/>
    <n v="15722.66"/>
    <n v="77"/>
    <n v="33432.67"/>
    <n v="9"/>
    <n v="87"/>
    <n v="62"/>
    <s v="2026-07-03"/>
    <n v="438.89"/>
    <s v="No"/>
    <s v="Yes"/>
    <n v="440.25"/>
    <s v="No"/>
    <n v="0"/>
    <s v="No"/>
    <n v="0"/>
    <s v="No"/>
    <s v="No"/>
    <s v="No"/>
    <s v="No"/>
    <n v="57.9"/>
    <n v="2"/>
    <x v="1"/>
    <n v="3"/>
    <s v="No"/>
    <s v="No"/>
    <s v="No"/>
    <n v="4"/>
    <s v="SMS"/>
    <s v="Enabled"/>
  </r>
  <r>
    <x v="1352"/>
    <x v="36"/>
    <x v="1"/>
    <s v="Single"/>
    <s v="Bachelor"/>
    <s v="Accountant"/>
    <n v="70943.41"/>
    <n v="549"/>
    <x v="0"/>
    <x v="2"/>
    <s v="ACC-11353"/>
    <x v="0"/>
    <s v="Dormant"/>
    <x v="1147"/>
    <x v="6"/>
    <x v="3"/>
    <n v="46781.04"/>
    <n v="0"/>
    <s v="No"/>
    <n v="3.27"/>
    <s v="EUR"/>
    <s v="BR-106"/>
    <n v="32"/>
    <n v="34957.9"/>
    <n v="78"/>
    <n v="37454.78"/>
    <n v="28"/>
    <n v="33"/>
    <n v="11"/>
    <s v="2026-02-15"/>
    <n v="658.3"/>
    <s v="No"/>
    <s v="Yes"/>
    <n v="534.92999999999995"/>
    <s v="No"/>
    <n v="0"/>
    <s v="No"/>
    <n v="0"/>
    <s v="Yes"/>
    <s v="Yes"/>
    <s v="No"/>
    <s v="No"/>
    <n v="109.9"/>
    <n v="2"/>
    <x v="1"/>
    <n v="6"/>
    <s v="Yes"/>
    <s v="No"/>
    <s v="No"/>
    <n v="1"/>
    <s v="Email"/>
    <s v="Enabled"/>
  </r>
  <r>
    <x v="1353"/>
    <x v="21"/>
    <x v="1"/>
    <s v="Married"/>
    <s v="Associate Degree"/>
    <s v="Chef"/>
    <n v="59736.45"/>
    <n v="621"/>
    <x v="1"/>
    <x v="2"/>
    <s v="ACC-11354"/>
    <x v="2"/>
    <s v="Active"/>
    <x v="1148"/>
    <x v="11"/>
    <x v="10"/>
    <n v="3292.18"/>
    <n v="0"/>
    <s v="No"/>
    <n v="0.05"/>
    <s v="USD"/>
    <s v="BR-110"/>
    <n v="50"/>
    <n v="13054.81"/>
    <n v="56"/>
    <n v="8941.85"/>
    <n v="27"/>
    <n v="55"/>
    <n v="33"/>
    <s v="2026-05-30"/>
    <n v="207.52"/>
    <s v="No"/>
    <s v="No"/>
    <n v="0"/>
    <s v="No"/>
    <n v="0"/>
    <s v="No"/>
    <n v="0"/>
    <s v="Yes"/>
    <s v="Yes"/>
    <s v="Yes"/>
    <s v="No"/>
    <n v="29.6"/>
    <n v="6"/>
    <x v="2"/>
    <n v="8"/>
    <s v="No"/>
    <s v="No"/>
    <s v="No"/>
    <n v="4"/>
    <s v="Phone Call"/>
    <s v="Enabled"/>
  </r>
  <r>
    <x v="1354"/>
    <x v="49"/>
    <x v="0"/>
    <s v="Married"/>
    <s v="Bachelor"/>
    <s v="Nurse"/>
    <n v="80257.86"/>
    <n v="674"/>
    <x v="0"/>
    <x v="2"/>
    <s v="ACC-11355"/>
    <x v="3"/>
    <s v="Dormant"/>
    <x v="1149"/>
    <x v="2"/>
    <x v="9"/>
    <n v="27032.95"/>
    <n v="100"/>
    <s v="Yes"/>
    <n v="3.64"/>
    <s v="USD"/>
    <s v="BR-106"/>
    <n v="31"/>
    <n v="7725.98"/>
    <n v="38"/>
    <n v="23435.15"/>
    <n v="20"/>
    <n v="27"/>
    <n v="7"/>
    <s v="2026-06-30"/>
    <n v="451.61"/>
    <s v="No"/>
    <s v="Yes"/>
    <n v="6273.87"/>
    <s v="Yes"/>
    <n v="25510.81"/>
    <s v="No"/>
    <n v="0"/>
    <s v="No"/>
    <s v="No"/>
    <s v="Yes"/>
    <s v="No"/>
    <n v="75.099999999999994"/>
    <n v="4"/>
    <x v="3"/>
    <n v="3"/>
    <s v="Yes"/>
    <s v="No"/>
    <s v="No"/>
    <n v="2"/>
    <s v="Email"/>
    <s v="Disabled"/>
  </r>
  <r>
    <x v="1355"/>
    <x v="16"/>
    <x v="1"/>
    <s v="Married"/>
    <s v="Associate Degree"/>
    <s v="Chef"/>
    <n v="67131.08"/>
    <n v="500"/>
    <x v="0"/>
    <x v="0"/>
    <s v="ACC-11356"/>
    <x v="2"/>
    <s v="Active"/>
    <x v="1150"/>
    <x v="3"/>
    <x v="2"/>
    <n v="30761.38"/>
    <n v="500"/>
    <s v="Yes"/>
    <n v="0.05"/>
    <s v="EUR"/>
    <s v="BR-102"/>
    <n v="40"/>
    <n v="9645.91"/>
    <n v="73"/>
    <n v="24071.09"/>
    <n v="0"/>
    <n v="103"/>
    <n v="17"/>
    <s v="2026-05-29"/>
    <n v="298.38"/>
    <s v="No"/>
    <s v="Yes"/>
    <n v="4099.92"/>
    <s v="No"/>
    <n v="0"/>
    <s v="No"/>
    <n v="0"/>
    <s v="No"/>
    <s v="Yes"/>
    <s v="Yes"/>
    <s v="No"/>
    <n v="20.3"/>
    <n v="5"/>
    <x v="0"/>
    <n v="10"/>
    <s v="No"/>
    <s v="No"/>
    <s v="No"/>
    <n v="0"/>
    <s v="SMS"/>
    <s v="Enabled"/>
  </r>
  <r>
    <x v="1356"/>
    <x v="24"/>
    <x v="0"/>
    <s v="Married"/>
    <s v="PhD"/>
    <s v="Sales Manager"/>
    <n v="60016.71"/>
    <n v="537"/>
    <x v="0"/>
    <x v="1"/>
    <s v="ACC-11357"/>
    <x v="0"/>
    <s v="Active"/>
    <x v="1151"/>
    <x v="10"/>
    <x v="7"/>
    <n v="18546.89"/>
    <n v="100"/>
    <s v="Yes"/>
    <n v="2.35"/>
    <s v="USD"/>
    <s v="BR-104"/>
    <n v="5"/>
    <n v="5534.72"/>
    <n v="89"/>
    <n v="65903.38"/>
    <n v="26"/>
    <n v="101"/>
    <n v="40"/>
    <s v="2026-01-10"/>
    <n v="759.98"/>
    <s v="Yes"/>
    <s v="No"/>
    <n v="0"/>
    <s v="Yes"/>
    <n v="13416.37"/>
    <s v="No"/>
    <n v="0"/>
    <s v="Yes"/>
    <s v="No"/>
    <s v="No"/>
    <s v="Yes"/>
    <n v="94"/>
    <n v="3"/>
    <x v="3"/>
    <n v="7"/>
    <s v="No"/>
    <s v="No"/>
    <s v="No"/>
    <n v="0"/>
    <s v="SMS"/>
    <s v="Enabled"/>
  </r>
  <r>
    <x v="1357"/>
    <x v="47"/>
    <x v="0"/>
    <s v="Married"/>
    <s v="High School"/>
    <s v="Chef"/>
    <n v="54592.9"/>
    <n v="689"/>
    <x v="1"/>
    <x v="1"/>
    <s v="ACC-11358"/>
    <x v="1"/>
    <s v="Active"/>
    <x v="1152"/>
    <x v="0"/>
    <x v="0"/>
    <n v="2219.0700000000002"/>
    <n v="1500"/>
    <s v="Yes"/>
    <n v="2.5299999999999998"/>
    <s v="GBP"/>
    <s v="BR-111"/>
    <n v="45"/>
    <n v="40363.93"/>
    <n v="21"/>
    <n v="7155.69"/>
    <n v="25"/>
    <n v="57"/>
    <n v="42"/>
    <s v="2026-04-06"/>
    <n v="719.99"/>
    <s v="No"/>
    <s v="Yes"/>
    <n v="1880.13"/>
    <s v="No"/>
    <n v="0"/>
    <s v="No"/>
    <n v="0"/>
    <s v="Yes"/>
    <s v="No"/>
    <s v="Yes"/>
    <s v="No"/>
    <n v="34.5"/>
    <n v="3"/>
    <x v="1"/>
    <n v="2"/>
    <s v="No"/>
    <s v="Yes"/>
    <s v="No"/>
    <n v="3"/>
    <s v="SMS"/>
    <s v="Enabled"/>
  </r>
  <r>
    <x v="1358"/>
    <x v="29"/>
    <x v="0"/>
    <s v="Married"/>
    <s v="Bachelor"/>
    <s v="Chef"/>
    <n v="70958.66"/>
    <n v="578"/>
    <x v="0"/>
    <x v="0"/>
    <s v="ACC-11359"/>
    <x v="0"/>
    <s v="Active"/>
    <x v="1153"/>
    <x v="8"/>
    <x v="6"/>
    <n v="79390.05"/>
    <n v="500"/>
    <s v="Yes"/>
    <n v="1.26"/>
    <s v="USD"/>
    <s v="BR-102"/>
    <n v="18"/>
    <n v="12263.67"/>
    <n v="94"/>
    <n v="15261.67"/>
    <n v="5"/>
    <n v="23"/>
    <n v="79"/>
    <s v="2026-05-18"/>
    <n v="245.76"/>
    <s v="No"/>
    <s v="Yes"/>
    <n v="2420.1"/>
    <s v="No"/>
    <n v="0"/>
    <s v="No"/>
    <n v="0"/>
    <s v="Yes"/>
    <s v="Yes"/>
    <s v="Yes"/>
    <s v="Yes"/>
    <n v="51.9"/>
    <n v="1"/>
    <x v="0"/>
    <n v="1"/>
    <s v="No"/>
    <s v="No"/>
    <s v="No"/>
    <n v="1"/>
    <s v="Email"/>
    <s v="Enabled"/>
  </r>
  <r>
    <x v="1359"/>
    <x v="29"/>
    <x v="0"/>
    <s v="Single"/>
    <s v="High School"/>
    <s v="Entrepreneur"/>
    <n v="31083.55"/>
    <n v="844"/>
    <x v="1"/>
    <x v="0"/>
    <s v="ACC-11360"/>
    <x v="2"/>
    <s v="Active"/>
    <x v="1154"/>
    <x v="1"/>
    <x v="1"/>
    <n v="2831.02"/>
    <n v="0"/>
    <s v="No"/>
    <n v="0.05"/>
    <s v="USD"/>
    <s v="BR-114"/>
    <n v="14"/>
    <n v="15096.06"/>
    <n v="82"/>
    <n v="50715.18"/>
    <n v="14"/>
    <n v="115"/>
    <n v="64"/>
    <s v="2026-07-06"/>
    <n v="685.53"/>
    <s v="No"/>
    <s v="Yes"/>
    <n v="2168.4299999999998"/>
    <s v="Yes"/>
    <n v="10715.95"/>
    <s v="No"/>
    <n v="0"/>
    <s v="Yes"/>
    <s v="Yes"/>
    <s v="No"/>
    <s v="No"/>
    <n v="128.6"/>
    <n v="0"/>
    <x v="1"/>
    <n v="2"/>
    <s v="No"/>
    <s v="No"/>
    <s v="No"/>
    <n v="3"/>
    <s v="Email"/>
    <s v="N/A"/>
  </r>
  <r>
    <x v="1360"/>
    <x v="12"/>
    <x v="2"/>
    <s v="Single"/>
    <s v="Associate Degree"/>
    <s v="Teacher"/>
    <n v="38138.400000000001"/>
    <n v="837"/>
    <x v="1"/>
    <x v="2"/>
    <s v="ACC-11361"/>
    <x v="0"/>
    <s v="Active"/>
    <x v="1155"/>
    <x v="6"/>
    <x v="7"/>
    <n v="11691.3"/>
    <n v="100"/>
    <s v="No"/>
    <n v="3.09"/>
    <s v="USD"/>
    <s v="BR-110"/>
    <n v="54"/>
    <n v="49663.02"/>
    <n v="20"/>
    <n v="9517.01"/>
    <n v="1"/>
    <n v="63"/>
    <n v="77"/>
    <s v="2026-07-19"/>
    <n v="799.73"/>
    <s v="No"/>
    <s v="Yes"/>
    <n v="8642.26"/>
    <s v="No"/>
    <n v="0"/>
    <s v="No"/>
    <n v="0"/>
    <s v="Yes"/>
    <s v="Yes"/>
    <s v="Yes"/>
    <s v="No"/>
    <n v="98.2"/>
    <n v="0"/>
    <x v="3"/>
    <n v="3"/>
    <s v="No"/>
    <s v="No"/>
    <s v="No"/>
    <n v="2"/>
    <s v="SMS"/>
    <s v="Enabled"/>
  </r>
  <r>
    <x v="1361"/>
    <x v="12"/>
    <x v="1"/>
    <s v="Married"/>
    <s v="Bachelor"/>
    <s v="Retired"/>
    <n v="55813.75"/>
    <n v="689"/>
    <x v="1"/>
    <x v="1"/>
    <s v="ACC-11362"/>
    <x v="0"/>
    <s v="Active"/>
    <x v="1156"/>
    <x v="3"/>
    <x v="10"/>
    <n v="27272.16"/>
    <n v="0"/>
    <s v="Yes"/>
    <n v="0.56999999999999995"/>
    <s v="USD"/>
    <s v="BR-104"/>
    <n v="46"/>
    <n v="9638.6200000000008"/>
    <n v="17"/>
    <n v="5780.27"/>
    <n v="11"/>
    <n v="30"/>
    <n v="26"/>
    <s v="2026-06-11"/>
    <n v="244.74"/>
    <s v="No"/>
    <s v="No"/>
    <n v="0"/>
    <s v="No"/>
    <n v="0"/>
    <s v="No"/>
    <n v="0"/>
    <s v="No"/>
    <s v="No"/>
    <s v="No"/>
    <s v="No"/>
    <n v="32.5"/>
    <n v="3"/>
    <x v="1"/>
    <n v="4"/>
    <s v="Yes"/>
    <s v="No"/>
    <s v="No"/>
    <n v="1"/>
    <s v="SMS"/>
    <s v="Disabled"/>
  </r>
  <r>
    <x v="1362"/>
    <x v="39"/>
    <x v="0"/>
    <s v="Married"/>
    <s v="Associate Degree"/>
    <s v="Nurse"/>
    <n v="78621.88"/>
    <n v="683"/>
    <x v="0"/>
    <x v="2"/>
    <s v="ACC-11363"/>
    <x v="3"/>
    <s v="Active"/>
    <x v="276"/>
    <x v="6"/>
    <x v="6"/>
    <n v="66846.48"/>
    <n v="0"/>
    <s v="Yes"/>
    <n v="3.17"/>
    <s v="USD"/>
    <s v="BR-113"/>
    <n v="11"/>
    <n v="14191.26"/>
    <n v="69"/>
    <n v="21870.78"/>
    <n v="0"/>
    <n v="107"/>
    <n v="25"/>
    <s v="2026-01-02"/>
    <n v="450.78"/>
    <s v="No"/>
    <s v="Yes"/>
    <n v="111.29"/>
    <s v="Yes"/>
    <n v="32395.94"/>
    <s v="Yes"/>
    <n v="175159.34"/>
    <s v="Yes"/>
    <s v="Yes"/>
    <s v="No"/>
    <s v="No"/>
    <n v="49.5"/>
    <n v="1"/>
    <x v="4"/>
    <n v="7"/>
    <s v="No"/>
    <s v="Yes"/>
    <s v="No"/>
    <n v="0"/>
    <s v="SMS"/>
    <s v="Enabled"/>
  </r>
  <r>
    <x v="1363"/>
    <x v="4"/>
    <x v="0"/>
    <s v="Married"/>
    <s v="High School"/>
    <s v="Software Engineer"/>
    <n v="118571.25"/>
    <n v="566"/>
    <x v="0"/>
    <x v="0"/>
    <s v="ACC-11364"/>
    <x v="0"/>
    <s v="Active"/>
    <x v="1157"/>
    <x v="1"/>
    <x v="4"/>
    <n v="34137.870000000003"/>
    <n v="0"/>
    <s v="Yes"/>
    <n v="0.73"/>
    <s v="EUR"/>
    <s v="BR-113"/>
    <n v="44"/>
    <n v="28830.55"/>
    <n v="35"/>
    <n v="5707.69"/>
    <n v="14"/>
    <n v="14"/>
    <n v="37"/>
    <s v="2026-07-31"/>
    <n v="437.19"/>
    <s v="No"/>
    <s v="Yes"/>
    <n v="4516.16"/>
    <s v="Yes"/>
    <n v="20708.55"/>
    <s v="No"/>
    <n v="0"/>
    <s v="Yes"/>
    <s v="No"/>
    <s v="Yes"/>
    <s v="No"/>
    <n v="117"/>
    <n v="5"/>
    <x v="0"/>
    <n v="1"/>
    <s v="No"/>
    <s v="No"/>
    <s v="No"/>
    <n v="4"/>
    <s v="Email"/>
    <s v="N/A"/>
  </r>
  <r>
    <x v="1364"/>
    <x v="24"/>
    <x v="0"/>
    <s v="Single"/>
    <s v="Bachelor"/>
    <s v="Chef"/>
    <n v="61016.86"/>
    <n v="516"/>
    <x v="0"/>
    <x v="3"/>
    <s v="ACC-11365"/>
    <x v="2"/>
    <s v="Active"/>
    <x v="11"/>
    <x v="6"/>
    <x v="5"/>
    <n v="6098.54"/>
    <n v="0"/>
    <s v="No"/>
    <n v="0.05"/>
    <s v="USD"/>
    <s v="BR-111"/>
    <n v="18"/>
    <n v="12949.73"/>
    <n v="41"/>
    <n v="12530.66"/>
    <n v="12"/>
    <n v="40"/>
    <n v="8"/>
    <s v="2026-01-04"/>
    <n v="431.87"/>
    <s v="No"/>
    <s v="No"/>
    <n v="0"/>
    <s v="No"/>
    <n v="0"/>
    <s v="No"/>
    <n v="0"/>
    <s v="Yes"/>
    <s v="Yes"/>
    <s v="No"/>
    <s v="No"/>
    <n v="86.4"/>
    <n v="5"/>
    <x v="2"/>
    <n v="9"/>
    <s v="No"/>
    <s v="Yes"/>
    <s v="No"/>
    <n v="4"/>
    <s v="Email"/>
    <s v="N/A"/>
  </r>
  <r>
    <x v="1365"/>
    <x v="52"/>
    <x v="0"/>
    <s v="Single"/>
    <s v="High School"/>
    <s v="Nurse"/>
    <n v="20644.22"/>
    <n v="815"/>
    <x v="1"/>
    <x v="0"/>
    <s v="ACC-11366"/>
    <x v="0"/>
    <s v="Active"/>
    <x v="1158"/>
    <x v="2"/>
    <x v="4"/>
    <n v="11427.36"/>
    <n v="100"/>
    <s v="Yes"/>
    <n v="3.27"/>
    <s v="USD"/>
    <s v="BR-107"/>
    <n v="40"/>
    <n v="48679.08"/>
    <n v="48"/>
    <n v="3456.39"/>
    <n v="0"/>
    <n v="76"/>
    <n v="48"/>
    <s v="2026-06-17"/>
    <n v="592.45000000000005"/>
    <s v="No"/>
    <s v="Yes"/>
    <n v="2929.65"/>
    <s v="No"/>
    <n v="0"/>
    <s v="No"/>
    <n v="0"/>
    <s v="Yes"/>
    <s v="Yes"/>
    <s v="No"/>
    <s v="No"/>
    <n v="122.6"/>
    <n v="1"/>
    <x v="4"/>
    <n v="1"/>
    <s v="No"/>
    <s v="No"/>
    <s v="No"/>
    <n v="2"/>
    <s v="SMS"/>
    <s v="Enabled"/>
  </r>
  <r>
    <x v="1366"/>
    <x v="40"/>
    <x v="1"/>
    <s v="Married"/>
    <s v="High School"/>
    <s v="Mechanic"/>
    <n v="45243.81"/>
    <n v="795"/>
    <x v="1"/>
    <x v="3"/>
    <s v="ACC-11367"/>
    <x v="2"/>
    <s v="Active"/>
    <x v="1159"/>
    <x v="11"/>
    <x v="5"/>
    <n v="2871.09"/>
    <n v="0"/>
    <s v="Yes"/>
    <n v="0.05"/>
    <s v="USD"/>
    <s v="BR-105"/>
    <n v="31"/>
    <n v="13739.76"/>
    <n v="13"/>
    <n v="5548.42"/>
    <n v="0"/>
    <n v="96"/>
    <n v="5"/>
    <s v="2026-05-21"/>
    <n v="438.37"/>
    <s v="No"/>
    <s v="No"/>
    <n v="0"/>
    <s v="No"/>
    <n v="0"/>
    <s v="No"/>
    <n v="0"/>
    <s v="Yes"/>
    <s v="Yes"/>
    <s v="Yes"/>
    <s v="No"/>
    <n v="89.6"/>
    <n v="2"/>
    <x v="1"/>
    <n v="2"/>
    <s v="No"/>
    <s v="No"/>
    <s v="No"/>
    <n v="2"/>
    <s v="Email"/>
    <s v="Enabled"/>
  </r>
  <r>
    <x v="1367"/>
    <x v="9"/>
    <x v="1"/>
    <s v="Single"/>
    <s v="Master"/>
    <s v="Chef"/>
    <n v="81472.3"/>
    <n v="708"/>
    <x v="0"/>
    <x v="1"/>
    <s v="ACC-11368"/>
    <x v="3"/>
    <s v="Active"/>
    <x v="1160"/>
    <x v="6"/>
    <x v="5"/>
    <n v="1365.51"/>
    <n v="100"/>
    <s v="No"/>
    <n v="3.82"/>
    <s v="USD"/>
    <s v="BR-110"/>
    <n v="15"/>
    <n v="3196.4"/>
    <n v="98"/>
    <n v="70809.2"/>
    <n v="3"/>
    <n v="112"/>
    <n v="66"/>
    <s v="2026-04-05"/>
    <n v="654.91999999999996"/>
    <s v="No"/>
    <s v="Yes"/>
    <n v="3711.24"/>
    <s v="No"/>
    <n v="0"/>
    <s v="No"/>
    <n v="0"/>
    <s v="Yes"/>
    <s v="No"/>
    <s v="No"/>
    <s v="No"/>
    <n v="85.8"/>
    <n v="2"/>
    <x v="3"/>
    <n v="4"/>
    <s v="No"/>
    <s v="No"/>
    <s v="No"/>
    <n v="1"/>
    <s v="Phone Call"/>
    <s v="Enabled"/>
  </r>
  <r>
    <x v="1368"/>
    <x v="46"/>
    <x v="0"/>
    <s v="Married"/>
    <s v="Bachelor"/>
    <s v="Entrepreneur"/>
    <n v="40742.949999999997"/>
    <n v="844"/>
    <x v="1"/>
    <x v="1"/>
    <s v="ACC-11369"/>
    <x v="0"/>
    <s v="Dormant"/>
    <x v="1161"/>
    <x v="4"/>
    <x v="2"/>
    <n v="29590.62"/>
    <n v="1500"/>
    <s v="Yes"/>
    <n v="2.17"/>
    <s v="EUR"/>
    <s v="BR-104"/>
    <n v="46"/>
    <n v="63548.53"/>
    <n v="53"/>
    <n v="34264.400000000001"/>
    <n v="27"/>
    <n v="68"/>
    <n v="26"/>
    <s v="2026-05-25"/>
    <n v="988.01"/>
    <s v="No"/>
    <s v="Yes"/>
    <n v="21.61"/>
    <s v="No"/>
    <n v="0"/>
    <s v="Yes"/>
    <n v="291567.31"/>
    <s v="Yes"/>
    <s v="Yes"/>
    <s v="No"/>
    <s v="No"/>
    <n v="12.5"/>
    <n v="3"/>
    <x v="1"/>
    <n v="2"/>
    <s v="No"/>
    <s v="No"/>
    <s v="No"/>
    <n v="0"/>
    <s v="SMS"/>
    <s v="Disabled"/>
  </r>
  <r>
    <x v="1369"/>
    <x v="13"/>
    <x v="1"/>
    <s v="Single"/>
    <s v="Master"/>
    <s v="Entrepreneur"/>
    <n v="32356.37"/>
    <n v="540"/>
    <x v="1"/>
    <x v="3"/>
    <s v="ACC-11370"/>
    <x v="2"/>
    <s v="Active"/>
    <x v="1162"/>
    <x v="5"/>
    <x v="8"/>
    <n v="8638.33"/>
    <n v="0"/>
    <s v="Yes"/>
    <n v="0.05"/>
    <s v="USD"/>
    <s v="BR-110"/>
    <n v="53"/>
    <n v="45427.45"/>
    <n v="92"/>
    <n v="6567.96"/>
    <n v="29"/>
    <n v="53"/>
    <n v="63"/>
    <s v="2026-07-25"/>
    <n v="358.59"/>
    <s v="No"/>
    <s v="No"/>
    <n v="0"/>
    <s v="Yes"/>
    <n v="22521.75"/>
    <s v="No"/>
    <n v="0"/>
    <s v="Yes"/>
    <s v="Yes"/>
    <s v="No"/>
    <s v="No"/>
    <n v="66.8"/>
    <n v="5"/>
    <x v="2"/>
    <n v="10"/>
    <s v="No"/>
    <s v="No"/>
    <s v="No"/>
    <n v="4"/>
    <s v="Email"/>
    <s v="Enabled"/>
  </r>
  <r>
    <x v="1370"/>
    <x v="19"/>
    <x v="0"/>
    <s v="Married"/>
    <s v="Master"/>
    <s v="Accountant"/>
    <n v="81341.72"/>
    <n v="614"/>
    <x v="0"/>
    <x v="0"/>
    <s v="ACC-11371"/>
    <x v="2"/>
    <s v="Active"/>
    <x v="1163"/>
    <x v="0"/>
    <x v="4"/>
    <n v="2574.92"/>
    <n v="100"/>
    <s v="Yes"/>
    <n v="0.05"/>
    <s v="USD"/>
    <s v="BR-110"/>
    <n v="41"/>
    <n v="26829.8"/>
    <n v="44"/>
    <n v="31281.59"/>
    <n v="20"/>
    <n v="73"/>
    <n v="41"/>
    <s v="2026-06-28"/>
    <n v="683.66"/>
    <s v="No"/>
    <s v="No"/>
    <n v="0"/>
    <s v="No"/>
    <n v="0"/>
    <s v="No"/>
    <n v="0"/>
    <s v="Yes"/>
    <s v="Yes"/>
    <s v="Yes"/>
    <s v="Yes"/>
    <n v="119.1"/>
    <n v="2"/>
    <x v="3"/>
    <n v="2"/>
    <s v="No"/>
    <s v="No"/>
    <s v="No"/>
    <n v="1"/>
    <s v="SMS"/>
    <s v="Enabled"/>
  </r>
  <r>
    <x v="1371"/>
    <x v="43"/>
    <x v="0"/>
    <s v="Divorced"/>
    <s v="Bachelor"/>
    <s v="Student"/>
    <n v="76622"/>
    <n v="599"/>
    <x v="0"/>
    <x v="0"/>
    <s v="ACC-11372"/>
    <x v="1"/>
    <s v="Active"/>
    <x v="1011"/>
    <x v="10"/>
    <x v="3"/>
    <n v="20692.310000000001"/>
    <n v="100"/>
    <s v="No"/>
    <n v="2.87"/>
    <s v="USD"/>
    <s v="BR-103"/>
    <n v="46"/>
    <n v="58178.93"/>
    <n v="60"/>
    <n v="23354.62"/>
    <n v="13"/>
    <n v="103"/>
    <n v="27"/>
    <s v="2026-03-30"/>
    <n v="769.18"/>
    <s v="No"/>
    <s v="Yes"/>
    <n v="7672.37"/>
    <s v="No"/>
    <n v="0"/>
    <s v="No"/>
    <n v="0"/>
    <s v="Yes"/>
    <s v="No"/>
    <s v="No"/>
    <s v="Yes"/>
    <n v="105.9"/>
    <n v="1"/>
    <x v="0"/>
    <n v="6"/>
    <s v="No"/>
    <s v="No"/>
    <s v="No"/>
    <n v="1"/>
    <s v="SMS"/>
    <s v="Disabled"/>
  </r>
  <r>
    <x v="1372"/>
    <x v="5"/>
    <x v="1"/>
    <s v="Single"/>
    <s v="High School"/>
    <s v="Sales Manager"/>
    <n v="28186.48"/>
    <n v="844"/>
    <x v="1"/>
    <x v="1"/>
    <s v="ACC-11373"/>
    <x v="0"/>
    <s v="Active"/>
    <x v="1164"/>
    <x v="1"/>
    <x v="3"/>
    <n v="1606.66"/>
    <n v="0"/>
    <s v="Yes"/>
    <n v="1.34"/>
    <s v="USD"/>
    <s v="BR-113"/>
    <n v="14"/>
    <n v="3278.57"/>
    <n v="60"/>
    <n v="11590.12"/>
    <n v="20"/>
    <n v="51"/>
    <n v="37"/>
    <s v="2026-07-29"/>
    <n v="200.93"/>
    <s v="No"/>
    <s v="No"/>
    <n v="0"/>
    <s v="No"/>
    <n v="0"/>
    <s v="No"/>
    <n v="0"/>
    <s v="Yes"/>
    <s v="Yes"/>
    <s v="No"/>
    <s v="Yes"/>
    <n v="105.3"/>
    <n v="4"/>
    <x v="0"/>
    <n v="6"/>
    <s v="No"/>
    <s v="No"/>
    <s v="No"/>
    <n v="1"/>
    <s v="Email"/>
    <s v="Enabled"/>
  </r>
  <r>
    <x v="1373"/>
    <x v="8"/>
    <x v="0"/>
    <s v="Married"/>
    <s v="Bachelor"/>
    <s v="Retired"/>
    <n v="42625.17"/>
    <n v="848"/>
    <x v="1"/>
    <x v="0"/>
    <s v="ACC-11374"/>
    <x v="2"/>
    <s v="Active"/>
    <x v="1165"/>
    <x v="0"/>
    <x v="4"/>
    <n v="834.04"/>
    <n v="100"/>
    <s v="No"/>
    <n v="0.05"/>
    <s v="GBP"/>
    <s v="BR-113"/>
    <n v="58"/>
    <n v="26852.73"/>
    <n v="38"/>
    <n v="23343.74"/>
    <n v="26"/>
    <n v="116"/>
    <n v="26"/>
    <s v="2026-01-28"/>
    <n v="522.88"/>
    <s v="No"/>
    <s v="No"/>
    <n v="0"/>
    <s v="No"/>
    <n v="0"/>
    <s v="No"/>
    <n v="0"/>
    <s v="Yes"/>
    <s v="Yes"/>
    <s v="No"/>
    <s v="No"/>
    <n v="119.2"/>
    <n v="7"/>
    <x v="1"/>
    <n v="9"/>
    <s v="No"/>
    <s v="No"/>
    <s v="No"/>
    <n v="3"/>
    <s v="Email"/>
    <s v="Disabled"/>
  </r>
  <r>
    <x v="1374"/>
    <x v="28"/>
    <x v="1"/>
    <s v="Single"/>
    <s v="Master"/>
    <s v="Mechanic"/>
    <n v="96116.75"/>
    <n v="638"/>
    <x v="0"/>
    <x v="1"/>
    <s v="ACC-11375"/>
    <x v="0"/>
    <s v="Dormant"/>
    <x v="744"/>
    <x v="3"/>
    <x v="9"/>
    <n v="4533.58"/>
    <n v="0"/>
    <s v="No"/>
    <n v="0.95"/>
    <s v="USD"/>
    <s v="BR-113"/>
    <n v="11"/>
    <n v="4420.62"/>
    <n v="87"/>
    <n v="25417.5"/>
    <n v="16"/>
    <n v="103"/>
    <n v="68"/>
    <s v="2026-01-30"/>
    <n v="304.47000000000003"/>
    <s v="No"/>
    <s v="No"/>
    <n v="0"/>
    <s v="Yes"/>
    <n v="32223.82"/>
    <s v="No"/>
    <n v="0"/>
    <s v="Yes"/>
    <s v="Yes"/>
    <s v="Yes"/>
    <s v="No"/>
    <n v="79.599999999999994"/>
    <n v="6"/>
    <x v="4"/>
    <n v="10"/>
    <s v="No"/>
    <s v="Yes"/>
    <s v="No"/>
    <n v="1"/>
    <s v="Email"/>
    <s v="Enabled"/>
  </r>
  <r>
    <x v="1375"/>
    <x v="39"/>
    <x v="0"/>
    <s v="Married"/>
    <s v="Bachelor"/>
    <s v="Sales Manager"/>
    <n v="86321.11"/>
    <n v="815"/>
    <x v="0"/>
    <x v="0"/>
    <s v="ACC-11376"/>
    <x v="0"/>
    <s v="Active"/>
    <x v="1166"/>
    <x v="11"/>
    <x v="0"/>
    <n v="39503.980000000003"/>
    <n v="0"/>
    <s v="No"/>
    <n v="3.37"/>
    <s v="EUR"/>
    <s v="BR-106"/>
    <n v="21"/>
    <n v="24342.78"/>
    <n v="94"/>
    <n v="22558.95"/>
    <n v="12"/>
    <n v="109"/>
    <n v="66"/>
    <s v="2026-05-08"/>
    <n v="407.84"/>
    <s v="No"/>
    <s v="No"/>
    <n v="0"/>
    <s v="No"/>
    <n v="0"/>
    <s v="No"/>
    <n v="0"/>
    <s v="Yes"/>
    <s v="Yes"/>
    <s v="Yes"/>
    <s v="No"/>
    <n v="41.9"/>
    <n v="6"/>
    <x v="3"/>
    <n v="9"/>
    <s v="No"/>
    <s v="No"/>
    <s v="No"/>
    <n v="1"/>
    <s v="Email"/>
    <s v="N/A"/>
  </r>
  <r>
    <x v="1376"/>
    <x v="56"/>
    <x v="0"/>
    <s v="Married"/>
    <s v="Bachelor"/>
    <s v="Sales Manager"/>
    <n v="35065.71"/>
    <n v="823"/>
    <x v="1"/>
    <x v="3"/>
    <s v="ACC-11377"/>
    <x v="0"/>
    <s v="Active"/>
    <x v="1167"/>
    <x v="1"/>
    <x v="3"/>
    <n v="15175.02"/>
    <n v="0"/>
    <s v="Yes"/>
    <n v="2.34"/>
    <s v="GBP"/>
    <s v="BR-102"/>
    <n v="56"/>
    <n v="33919.919999999998"/>
    <n v="45"/>
    <n v="7694.5"/>
    <n v="11"/>
    <n v="47"/>
    <n v="58"/>
    <s v="2026-05-01"/>
    <n v="412.02"/>
    <s v="No"/>
    <s v="No"/>
    <n v="0"/>
    <s v="No"/>
    <n v="0"/>
    <s v="No"/>
    <n v="0"/>
    <s v="Yes"/>
    <s v="No"/>
    <s v="Yes"/>
    <s v="No"/>
    <n v="104.9"/>
    <n v="0"/>
    <x v="4"/>
    <n v="8"/>
    <s v="No"/>
    <s v="No"/>
    <s v="No"/>
    <n v="1"/>
    <s v="Phone Call"/>
    <s v="Enabled"/>
  </r>
  <r>
    <x v="1377"/>
    <x v="4"/>
    <x v="0"/>
    <s v="Married"/>
    <s v="Associate Degree"/>
    <s v="Accountant"/>
    <n v="15277.77"/>
    <n v="833"/>
    <x v="1"/>
    <x v="2"/>
    <s v="ACC-11378"/>
    <x v="2"/>
    <s v="Active"/>
    <x v="1168"/>
    <x v="2"/>
    <x v="0"/>
    <n v="4402.1899999999996"/>
    <n v="100"/>
    <s v="No"/>
    <n v="0.05"/>
    <s v="USD"/>
    <s v="BR-104"/>
    <n v="16"/>
    <n v="19276.46"/>
    <n v="87"/>
    <n v="36102.080000000002"/>
    <n v="26"/>
    <n v="16"/>
    <n v="62"/>
    <s v="2026-04-16"/>
    <n v="537.66"/>
    <s v="No"/>
    <s v="Yes"/>
    <n v="708.9"/>
    <s v="No"/>
    <n v="0"/>
    <s v="No"/>
    <n v="0"/>
    <s v="Yes"/>
    <s v="No"/>
    <s v="Yes"/>
    <s v="No"/>
    <n v="39.1"/>
    <n v="3"/>
    <x v="1"/>
    <n v="2"/>
    <s v="No"/>
    <s v="No"/>
    <s v="No"/>
    <n v="1"/>
    <s v="SMS"/>
    <s v="Enabled"/>
  </r>
  <r>
    <x v="1378"/>
    <x v="21"/>
    <x v="1"/>
    <s v="Married"/>
    <s v="Master"/>
    <s v="Entrepreneur"/>
    <n v="71712.95"/>
    <n v="801"/>
    <x v="0"/>
    <x v="0"/>
    <s v="ACC-11379"/>
    <x v="1"/>
    <s v="Dormant"/>
    <x v="1169"/>
    <x v="9"/>
    <x v="3"/>
    <n v="5770.15"/>
    <n v="0"/>
    <s v="Yes"/>
    <n v="3.35"/>
    <s v="EUR"/>
    <s v="BR-112"/>
    <n v="41"/>
    <n v="10410.69"/>
    <n v="69"/>
    <n v="8283.14"/>
    <n v="5"/>
    <n v="68"/>
    <n v="16"/>
    <s v="2026-03-20"/>
    <n v="169.94"/>
    <s v="No"/>
    <s v="Yes"/>
    <n v="895.24"/>
    <s v="No"/>
    <n v="0"/>
    <s v="No"/>
    <n v="0"/>
    <s v="Yes"/>
    <s v="Yes"/>
    <s v="Yes"/>
    <s v="No"/>
    <n v="109.3"/>
    <n v="5"/>
    <x v="3"/>
    <n v="7"/>
    <s v="No"/>
    <s v="No"/>
    <s v="No"/>
    <n v="3"/>
    <s v="Email"/>
    <s v="Disabled"/>
  </r>
  <r>
    <x v="1379"/>
    <x v="39"/>
    <x v="1"/>
    <s v="Divorced"/>
    <s v="Bachelor"/>
    <s v="Teacher"/>
    <n v="57598.3"/>
    <n v="793"/>
    <x v="1"/>
    <x v="3"/>
    <s v="ACC-11380"/>
    <x v="0"/>
    <s v="Active"/>
    <x v="1170"/>
    <x v="3"/>
    <x v="2"/>
    <n v="23784.22"/>
    <n v="0"/>
    <s v="Yes"/>
    <n v="3.06"/>
    <s v="USD"/>
    <s v="BR-108"/>
    <n v="41"/>
    <n v="40612.559999999998"/>
    <n v="24"/>
    <n v="15341.04"/>
    <n v="18"/>
    <n v="78"/>
    <n v="22"/>
    <s v="2026-03-11"/>
    <n v="860.82"/>
    <s v="No"/>
    <s v="Yes"/>
    <n v="685.77"/>
    <s v="Yes"/>
    <n v="26031.61"/>
    <s v="No"/>
    <n v="0"/>
    <s v="No"/>
    <s v="Yes"/>
    <s v="No"/>
    <s v="No"/>
    <n v="19.399999999999999"/>
    <n v="2"/>
    <x v="0"/>
    <n v="5"/>
    <s v="No"/>
    <s v="No"/>
    <s v="No"/>
    <n v="2"/>
    <s v="SMS"/>
    <s v="Enabled"/>
  </r>
  <r>
    <x v="1380"/>
    <x v="53"/>
    <x v="0"/>
    <s v="Single"/>
    <s v="PhD"/>
    <s v="Nurse"/>
    <n v="69543.55"/>
    <n v="516"/>
    <x v="0"/>
    <x v="1"/>
    <s v="ACC-11381"/>
    <x v="2"/>
    <s v="Active"/>
    <x v="1171"/>
    <x v="9"/>
    <x v="3"/>
    <n v="11634.47"/>
    <n v="0"/>
    <s v="Yes"/>
    <n v="0.05"/>
    <s v="USD"/>
    <s v="BR-102"/>
    <n v="59"/>
    <n v="36207.53"/>
    <n v="60"/>
    <n v="24180.36"/>
    <n v="19"/>
    <n v="79"/>
    <n v="71"/>
    <s v="2026-04-18"/>
    <n v="507.46"/>
    <s v="No"/>
    <s v="No"/>
    <n v="0"/>
    <s v="No"/>
    <n v="0"/>
    <s v="No"/>
    <n v="0"/>
    <s v="Yes"/>
    <s v="No"/>
    <s v="No"/>
    <s v="No"/>
    <n v="108.9"/>
    <n v="6"/>
    <x v="0"/>
    <n v="9"/>
    <s v="No"/>
    <s v="No"/>
    <s v="No"/>
    <n v="3"/>
    <s v="Phone Call"/>
    <s v="N/A"/>
  </r>
  <r>
    <x v="1381"/>
    <x v="13"/>
    <x v="0"/>
    <s v="Single"/>
    <s v="High School"/>
    <s v="Software Engineer"/>
    <n v="80866.55"/>
    <n v="821"/>
    <x v="0"/>
    <x v="1"/>
    <s v="ACC-11382"/>
    <x v="2"/>
    <s v="Dormant"/>
    <x v="1172"/>
    <x v="4"/>
    <x v="9"/>
    <n v="18151.86"/>
    <n v="500"/>
    <s v="No"/>
    <n v="0.05"/>
    <s v="USD"/>
    <s v="BR-109"/>
    <n v="40"/>
    <n v="17719.84"/>
    <n v="59"/>
    <n v="22728.71"/>
    <n v="15"/>
    <n v="58"/>
    <n v="64"/>
    <s v="2026-06-30"/>
    <n v="408.57"/>
    <s v="Yes"/>
    <s v="Yes"/>
    <n v="3805.78"/>
    <s v="No"/>
    <n v="0"/>
    <s v="No"/>
    <n v="0"/>
    <s v="Yes"/>
    <s v="Yes"/>
    <s v="Yes"/>
    <s v="No"/>
    <n v="71.599999999999994"/>
    <n v="2"/>
    <x v="1"/>
    <n v="8"/>
    <s v="No"/>
    <s v="No"/>
    <s v="No"/>
    <n v="1"/>
    <s v="Email"/>
    <s v="N/A"/>
  </r>
  <r>
    <x v="1382"/>
    <x v="35"/>
    <x v="0"/>
    <s v="Divorced"/>
    <s v="Associate Degree"/>
    <s v="Teacher"/>
    <n v="41093.26"/>
    <n v="791"/>
    <x v="1"/>
    <x v="1"/>
    <s v="ACC-11383"/>
    <x v="0"/>
    <s v="Dormant"/>
    <x v="1173"/>
    <x v="11"/>
    <x v="3"/>
    <n v="28509.67"/>
    <n v="500"/>
    <s v="No"/>
    <n v="3.28"/>
    <s v="GBP"/>
    <s v="BR-102"/>
    <n v="11"/>
    <n v="13879.74"/>
    <n v="64"/>
    <n v="3288.99"/>
    <n v="20"/>
    <n v="87"/>
    <n v="5"/>
    <s v="2026-04-13"/>
    <n v="228.92"/>
    <s v="No"/>
    <s v="Yes"/>
    <n v="7391.22"/>
    <s v="Yes"/>
    <n v="13574.86"/>
    <s v="Yes"/>
    <n v="310782.78999999998"/>
    <s v="Yes"/>
    <s v="Yes"/>
    <s v="Yes"/>
    <s v="No"/>
    <n v="114.1"/>
    <n v="1"/>
    <x v="3"/>
    <n v="2"/>
    <s v="No"/>
    <s v="No"/>
    <s v="No"/>
    <n v="2"/>
    <s v="SMS"/>
    <s v="Disabled"/>
  </r>
  <r>
    <x v="1383"/>
    <x v="22"/>
    <x v="1"/>
    <s v="Married"/>
    <s v="Associate Degree"/>
    <s v="Teacher"/>
    <n v="54196.36"/>
    <n v="573"/>
    <x v="1"/>
    <x v="2"/>
    <s v="ACC-11384"/>
    <x v="1"/>
    <s v="Active"/>
    <x v="1174"/>
    <x v="4"/>
    <x v="0"/>
    <n v="10496.1"/>
    <n v="100"/>
    <s v="No"/>
    <n v="2.93"/>
    <s v="USD"/>
    <s v="BR-108"/>
    <n v="28"/>
    <n v="20605.900000000001"/>
    <n v="21"/>
    <n v="13931.36"/>
    <n v="15"/>
    <n v="20"/>
    <n v="24"/>
    <s v="2026-01-07"/>
    <n v="704.84"/>
    <s v="No"/>
    <s v="No"/>
    <n v="0"/>
    <s v="No"/>
    <n v="0"/>
    <s v="No"/>
    <n v="0"/>
    <s v="Yes"/>
    <s v="No"/>
    <s v="Yes"/>
    <s v="No"/>
    <n v="36.5"/>
    <n v="2"/>
    <x v="1"/>
    <n v="9"/>
    <s v="No"/>
    <s v="No"/>
    <s v="No"/>
    <n v="3"/>
    <s v="SMS"/>
    <s v="N/A"/>
  </r>
  <r>
    <x v="1384"/>
    <x v="20"/>
    <x v="1"/>
    <s v="Divorced"/>
    <s v="Bachelor"/>
    <s v="Student"/>
    <n v="42523.54"/>
    <n v="762"/>
    <x v="1"/>
    <x v="1"/>
    <s v="ACC-11385"/>
    <x v="0"/>
    <s v="Active"/>
    <x v="1175"/>
    <x v="7"/>
    <x v="6"/>
    <n v="12984.29"/>
    <n v="0"/>
    <s v="No"/>
    <n v="2.2000000000000002"/>
    <s v="EUR"/>
    <s v="BR-108"/>
    <n v="38"/>
    <n v="35838.5"/>
    <n v="59"/>
    <n v="24758.04"/>
    <n v="11"/>
    <n v="110"/>
    <n v="21"/>
    <s v="2026-06-02"/>
    <n v="624.71"/>
    <s v="Yes"/>
    <s v="Yes"/>
    <n v="428.25"/>
    <s v="No"/>
    <n v="0"/>
    <s v="No"/>
    <n v="0"/>
    <s v="Yes"/>
    <s v="Yes"/>
    <s v="Yes"/>
    <s v="No"/>
    <n v="53.3"/>
    <n v="0"/>
    <x v="0"/>
    <n v="1"/>
    <s v="No"/>
    <s v="No"/>
    <s v="No"/>
    <n v="0"/>
    <s v="SMS"/>
    <s v="N/A"/>
  </r>
  <r>
    <x v="1385"/>
    <x v="28"/>
    <x v="1"/>
    <s v="Married"/>
    <s v="High School"/>
    <s v="Student"/>
    <n v="43419.12"/>
    <n v="515"/>
    <x v="1"/>
    <x v="2"/>
    <s v="ACC-11386"/>
    <x v="0"/>
    <s v="Active"/>
    <x v="1176"/>
    <x v="9"/>
    <x v="5"/>
    <n v="42945.64"/>
    <n v="0"/>
    <s v="No"/>
    <n v="3.17"/>
    <s v="USD"/>
    <s v="BR-107"/>
    <n v="5"/>
    <n v="1215.04"/>
    <n v="71"/>
    <n v="26974.38"/>
    <n v="28"/>
    <n v="11"/>
    <n v="53"/>
    <s v="2026-02-10"/>
    <n v="370.91"/>
    <s v="Yes"/>
    <s v="Yes"/>
    <n v="169.18"/>
    <s v="Yes"/>
    <n v="13675.58"/>
    <s v="Yes"/>
    <n v="405118.08"/>
    <s v="Yes"/>
    <s v="Yes"/>
    <s v="Yes"/>
    <s v="No"/>
    <n v="85.2"/>
    <n v="3"/>
    <x v="2"/>
    <n v="7"/>
    <s v="No"/>
    <s v="No"/>
    <s v="No"/>
    <n v="0"/>
    <s v="SMS"/>
    <s v="Enabled"/>
  </r>
  <r>
    <x v="1386"/>
    <x v="13"/>
    <x v="0"/>
    <s v="Married"/>
    <s v="High School"/>
    <s v="Teacher"/>
    <n v="79118.98"/>
    <n v="513"/>
    <x v="0"/>
    <x v="0"/>
    <s v="ACC-11387"/>
    <x v="0"/>
    <s v="Active"/>
    <x v="1177"/>
    <x v="8"/>
    <x v="5"/>
    <n v="15041.33"/>
    <n v="500"/>
    <s v="No"/>
    <n v="1.2"/>
    <s v="USD"/>
    <s v="BR-114"/>
    <n v="33"/>
    <n v="40560.69"/>
    <n v="14"/>
    <n v="8694.5400000000009"/>
    <n v="19"/>
    <n v="104"/>
    <n v="26"/>
    <s v="2026-02-03"/>
    <n v="1047.98"/>
    <s v="No"/>
    <s v="Yes"/>
    <n v="683.38"/>
    <s v="No"/>
    <n v="0"/>
    <s v="No"/>
    <n v="0"/>
    <s v="Yes"/>
    <s v="No"/>
    <s v="Yes"/>
    <s v="No"/>
    <n v="87.6"/>
    <n v="2"/>
    <x v="4"/>
    <n v="6"/>
    <s v="No"/>
    <s v="No"/>
    <s v="No"/>
    <n v="1"/>
    <s v="Phone Call"/>
    <s v="N/A"/>
  </r>
  <r>
    <x v="1387"/>
    <x v="4"/>
    <x v="1"/>
    <s v="Married"/>
    <s v="PhD"/>
    <s v="Entrepreneur"/>
    <n v="68601.710000000006"/>
    <n v="835"/>
    <x v="0"/>
    <x v="3"/>
    <s v="ACC-11388"/>
    <x v="1"/>
    <s v="Dormant"/>
    <x v="1178"/>
    <x v="9"/>
    <x v="10"/>
    <n v="17616.29"/>
    <n v="0"/>
    <s v="No"/>
    <n v="2.0699999999999998"/>
    <s v="USD"/>
    <s v="BR-113"/>
    <n v="30"/>
    <n v="17188.419999999998"/>
    <n v="36"/>
    <n v="3498.26"/>
    <n v="19"/>
    <n v="119"/>
    <n v="37"/>
    <s v="2026-05-18"/>
    <n v="313.43"/>
    <s v="No"/>
    <s v="Yes"/>
    <n v="489.41"/>
    <s v="No"/>
    <n v="0"/>
    <s v="No"/>
    <n v="0"/>
    <s v="Yes"/>
    <s v="Yes"/>
    <s v="Yes"/>
    <s v="No"/>
    <n v="24.7"/>
    <n v="7"/>
    <x v="1"/>
    <n v="10"/>
    <s v="No"/>
    <s v="No"/>
    <s v="No"/>
    <n v="1"/>
    <s v="Email"/>
    <s v="N/A"/>
  </r>
  <r>
    <x v="1388"/>
    <x v="21"/>
    <x v="1"/>
    <s v="Married"/>
    <s v="High School"/>
    <s v="Sales Manager"/>
    <n v="25926.46"/>
    <n v="780"/>
    <x v="1"/>
    <x v="2"/>
    <s v="ACC-11389"/>
    <x v="3"/>
    <s v="Active"/>
    <x v="1179"/>
    <x v="10"/>
    <x v="7"/>
    <n v="7088.82"/>
    <n v="0"/>
    <s v="Yes"/>
    <n v="3.1"/>
    <s v="USD"/>
    <s v="BR-110"/>
    <n v="14"/>
    <n v="15419.99"/>
    <n v="88"/>
    <n v="28600.91"/>
    <n v="25"/>
    <n v="36"/>
    <n v="30"/>
    <s v="2026-08-23"/>
    <n v="431.58"/>
    <s v="No"/>
    <s v="No"/>
    <n v="0"/>
    <s v="No"/>
    <n v="0"/>
    <s v="No"/>
    <n v="0"/>
    <s v="Yes"/>
    <s v="Yes"/>
    <s v="No"/>
    <s v="No"/>
    <n v="94.4"/>
    <n v="4"/>
    <x v="2"/>
    <n v="10"/>
    <s v="No"/>
    <s v="No"/>
    <s v="No"/>
    <n v="4"/>
    <s v="Email"/>
    <s v="Enabled"/>
  </r>
  <r>
    <x v="1389"/>
    <x v="17"/>
    <x v="0"/>
    <s v="Divorced"/>
    <s v="Master"/>
    <s v="Nurse"/>
    <n v="83127.59"/>
    <n v="503"/>
    <x v="0"/>
    <x v="0"/>
    <s v="ACC-11390"/>
    <x v="0"/>
    <s v="Active"/>
    <x v="1180"/>
    <x v="9"/>
    <x v="9"/>
    <n v="7698.61"/>
    <n v="0"/>
    <s v="Yes"/>
    <n v="2.93"/>
    <s v="USD"/>
    <s v="BR-106"/>
    <n v="5"/>
    <n v="5943.08"/>
    <n v="99"/>
    <n v="47698.25"/>
    <n v="12"/>
    <n v="25"/>
    <n v="31"/>
    <s v="2026-06-27"/>
    <n v="515.78"/>
    <s v="Yes"/>
    <s v="Yes"/>
    <n v="2992.75"/>
    <s v="Yes"/>
    <n v="17178.95"/>
    <s v="No"/>
    <n v="0"/>
    <s v="Yes"/>
    <s v="Yes"/>
    <s v="No"/>
    <s v="No"/>
    <n v="72.900000000000006"/>
    <n v="7"/>
    <x v="0"/>
    <n v="6"/>
    <s v="No"/>
    <s v="Yes"/>
    <s v="No"/>
    <n v="0"/>
    <s v="Email"/>
    <s v="N/A"/>
  </r>
  <r>
    <x v="1390"/>
    <x v="12"/>
    <x v="1"/>
    <s v="Married"/>
    <s v="Bachelor"/>
    <s v="Sales Manager"/>
    <n v="56248.25"/>
    <n v="626"/>
    <x v="1"/>
    <x v="2"/>
    <s v="ACC-11391"/>
    <x v="0"/>
    <s v="Dormant"/>
    <x v="1181"/>
    <x v="2"/>
    <x v="6"/>
    <n v="23095.05"/>
    <n v="100"/>
    <s v="Yes"/>
    <n v="2.46"/>
    <s v="EUR"/>
    <s v="BR-101"/>
    <n v="49"/>
    <n v="17260.310000000001"/>
    <n v="18"/>
    <n v="7117.8"/>
    <n v="0"/>
    <n v="73"/>
    <n v="64"/>
    <s v="2026-03-09"/>
    <n v="363.85"/>
    <s v="No"/>
    <s v="Yes"/>
    <n v="11.5"/>
    <s v="No"/>
    <n v="0"/>
    <s v="No"/>
    <n v="0"/>
    <s v="Yes"/>
    <s v="Yes"/>
    <s v="No"/>
    <s v="No"/>
    <n v="51.1"/>
    <n v="4"/>
    <x v="1"/>
    <n v="10"/>
    <s v="No"/>
    <s v="No"/>
    <s v="No"/>
    <n v="2"/>
    <s v="Email"/>
    <s v="N/A"/>
  </r>
  <r>
    <x v="1391"/>
    <x v="48"/>
    <x v="2"/>
    <s v="Single"/>
    <s v="Master"/>
    <s v="Sales Manager"/>
    <n v="84279.14"/>
    <n v="811"/>
    <x v="0"/>
    <x v="2"/>
    <s v="ACC-11392"/>
    <x v="2"/>
    <s v="Active"/>
    <x v="977"/>
    <x v="1"/>
    <x v="4"/>
    <n v="33634.660000000003"/>
    <n v="0"/>
    <s v="Yes"/>
    <n v="0.05"/>
    <s v="USD"/>
    <s v="BR-102"/>
    <n v="21"/>
    <n v="12278.09"/>
    <n v="44"/>
    <n v="8194.08"/>
    <n v="17"/>
    <n v="75"/>
    <n v="38"/>
    <s v="2026-06-01"/>
    <n v="314.95999999999998"/>
    <s v="No"/>
    <s v="Yes"/>
    <n v="1447.85"/>
    <s v="No"/>
    <n v="0"/>
    <s v="No"/>
    <n v="0"/>
    <s v="Yes"/>
    <s v="No"/>
    <s v="Yes"/>
    <s v="Yes"/>
    <n v="116.6"/>
    <n v="7"/>
    <x v="0"/>
    <n v="7"/>
    <s v="No"/>
    <s v="No"/>
    <s v="No"/>
    <n v="2"/>
    <s v="Email"/>
    <s v="N/A"/>
  </r>
  <r>
    <x v="1392"/>
    <x v="36"/>
    <x v="0"/>
    <s v="Single"/>
    <s v="Bachelor"/>
    <s v="Sales Manager"/>
    <n v="39631.550000000003"/>
    <n v="505"/>
    <x v="1"/>
    <x v="0"/>
    <s v="ACC-11393"/>
    <x v="2"/>
    <s v="Active"/>
    <x v="606"/>
    <x v="3"/>
    <x v="6"/>
    <n v="3252.58"/>
    <n v="0"/>
    <s v="No"/>
    <n v="0.05"/>
    <s v="GBP"/>
    <s v="BR-107"/>
    <n v="45"/>
    <n v="51321.24"/>
    <n v="22"/>
    <n v="6038.06"/>
    <n v="1"/>
    <n v="58"/>
    <n v="56"/>
    <s v="2026-08-02"/>
    <n v="856.11"/>
    <s v="No"/>
    <s v="No"/>
    <n v="0"/>
    <s v="No"/>
    <n v="0"/>
    <s v="No"/>
    <n v="0"/>
    <s v="Yes"/>
    <s v="Yes"/>
    <s v="No"/>
    <s v="Yes"/>
    <n v="56.2"/>
    <n v="5"/>
    <x v="0"/>
    <n v="8"/>
    <s v="No"/>
    <s v="No"/>
    <s v="No"/>
    <n v="4"/>
    <s v="SMS"/>
    <s v="Enabled"/>
  </r>
  <r>
    <x v="1393"/>
    <x v="52"/>
    <x v="0"/>
    <s v="Single"/>
    <s v="Master"/>
    <s v="Nurse"/>
    <n v="41857.800000000003"/>
    <n v="628"/>
    <x v="1"/>
    <x v="0"/>
    <s v="ACC-11394"/>
    <x v="2"/>
    <s v="Active"/>
    <x v="1182"/>
    <x v="11"/>
    <x v="8"/>
    <n v="587.20000000000005"/>
    <n v="100"/>
    <s v="No"/>
    <n v="0.05"/>
    <s v="EUR"/>
    <s v="BR-113"/>
    <n v="40"/>
    <n v="20073.23"/>
    <n v="53"/>
    <n v="14582.97"/>
    <n v="1"/>
    <n v="99"/>
    <n v="59"/>
    <s v="2026-01-23"/>
    <n v="372.65"/>
    <s v="No"/>
    <s v="Yes"/>
    <n v="535.69000000000005"/>
    <s v="No"/>
    <n v="0"/>
    <s v="No"/>
    <n v="0"/>
    <s v="Yes"/>
    <s v="Yes"/>
    <s v="No"/>
    <s v="No"/>
    <n v="65.8"/>
    <n v="5"/>
    <x v="1"/>
    <n v="10"/>
    <s v="No"/>
    <s v="No"/>
    <s v="No"/>
    <n v="0"/>
    <s v="Phone Call"/>
    <s v="Enabled"/>
  </r>
  <r>
    <x v="1394"/>
    <x v="55"/>
    <x v="1"/>
    <s v="Single"/>
    <s v="Master"/>
    <s v="Nurse"/>
    <n v="71292.81"/>
    <n v="731"/>
    <x v="0"/>
    <x v="0"/>
    <s v="ACC-11395"/>
    <x v="3"/>
    <s v="Active"/>
    <x v="1183"/>
    <x v="10"/>
    <x v="7"/>
    <n v="147240.38"/>
    <n v="100"/>
    <s v="No"/>
    <n v="3.71"/>
    <s v="USD"/>
    <s v="BR-111"/>
    <n v="13"/>
    <n v="16934.14"/>
    <n v="55"/>
    <n v="43668.800000000003"/>
    <n v="25"/>
    <n v="25"/>
    <n v="65"/>
    <s v="2026-08-26"/>
    <n v="891.22"/>
    <s v="No"/>
    <s v="No"/>
    <n v="0"/>
    <s v="No"/>
    <n v="0"/>
    <s v="No"/>
    <n v="0"/>
    <s v="Yes"/>
    <s v="Yes"/>
    <s v="Yes"/>
    <s v="No"/>
    <n v="94.3"/>
    <n v="7"/>
    <x v="2"/>
    <n v="7"/>
    <s v="No"/>
    <s v="No"/>
    <s v="No"/>
    <n v="3"/>
    <s v="Email"/>
    <s v="N/A"/>
  </r>
  <r>
    <x v="1395"/>
    <x v="32"/>
    <x v="1"/>
    <s v="Single"/>
    <s v="High School"/>
    <s v="Accountant"/>
    <n v="37588.5"/>
    <n v="812"/>
    <x v="1"/>
    <x v="3"/>
    <s v="ACC-11396"/>
    <x v="2"/>
    <s v="Suspended"/>
    <x v="1184"/>
    <x v="10"/>
    <x v="10"/>
    <n v="10201.01"/>
    <n v="100"/>
    <s v="Yes"/>
    <n v="0.05"/>
    <s v="USD"/>
    <s v="BR-104"/>
    <n v="43"/>
    <n v="26039.32"/>
    <n v="77"/>
    <n v="22687.88"/>
    <n v="0"/>
    <n v="82"/>
    <n v="54"/>
    <s v="2026-03-14"/>
    <n v="406.06"/>
    <s v="No"/>
    <s v="No"/>
    <n v="0"/>
    <s v="No"/>
    <n v="0"/>
    <s v="No"/>
    <n v="0"/>
    <s v="Yes"/>
    <s v="Yes"/>
    <s v="No"/>
    <s v="No"/>
    <n v="21.8"/>
    <n v="6"/>
    <x v="1"/>
    <n v="6"/>
    <s v="No"/>
    <s v="No"/>
    <s v="No"/>
    <n v="3"/>
    <s v="Phone Call"/>
    <s v="Disabled"/>
  </r>
  <r>
    <x v="1396"/>
    <x v="5"/>
    <x v="0"/>
    <s v="Married"/>
    <s v="High School"/>
    <s v="Retired"/>
    <n v="58127.97"/>
    <n v="694"/>
    <x v="1"/>
    <x v="2"/>
    <s v="ACC-11397"/>
    <x v="1"/>
    <s v="Active"/>
    <x v="1040"/>
    <x v="11"/>
    <x v="10"/>
    <n v="4063.9"/>
    <n v="0"/>
    <s v="Yes"/>
    <n v="1.74"/>
    <s v="EUR"/>
    <s v="BR-109"/>
    <n v="27"/>
    <n v="19521.79"/>
    <n v="86"/>
    <n v="17534.240000000002"/>
    <n v="9"/>
    <n v="61"/>
    <n v="67"/>
    <s v="2026-08-01"/>
    <n v="327.93"/>
    <s v="No"/>
    <s v="Yes"/>
    <n v="1059.32"/>
    <s v="No"/>
    <n v="0"/>
    <s v="No"/>
    <n v="0"/>
    <s v="Yes"/>
    <s v="Yes"/>
    <s v="Yes"/>
    <s v="No"/>
    <n v="29.6"/>
    <n v="3"/>
    <x v="0"/>
    <n v="2"/>
    <s v="No"/>
    <s v="No"/>
    <s v="No"/>
    <n v="2"/>
    <s v="Email"/>
    <s v="Disabled"/>
  </r>
  <r>
    <x v="1397"/>
    <x v="25"/>
    <x v="0"/>
    <s v="Married"/>
    <s v="Associate Degree"/>
    <s v="Teacher"/>
    <n v="34748.160000000003"/>
    <n v="564"/>
    <x v="1"/>
    <x v="1"/>
    <s v="ACC-11398"/>
    <x v="2"/>
    <s v="Active"/>
    <x v="813"/>
    <x v="6"/>
    <x v="1"/>
    <n v="3823.71"/>
    <n v="100"/>
    <s v="Yes"/>
    <n v="0.05"/>
    <s v="USD"/>
    <s v="BR-103"/>
    <n v="33"/>
    <n v="10878.99"/>
    <n v="83"/>
    <n v="55359.16"/>
    <n v="29"/>
    <n v="82"/>
    <n v="68"/>
    <s v="2026-03-20"/>
    <n v="571.02"/>
    <s v="No"/>
    <s v="Yes"/>
    <n v="47.13"/>
    <s v="Yes"/>
    <n v="9744.14"/>
    <s v="No"/>
    <n v="0"/>
    <s v="Yes"/>
    <s v="Yes"/>
    <s v="Yes"/>
    <s v="No"/>
    <n v="133.80000000000001"/>
    <n v="4"/>
    <x v="3"/>
    <n v="9"/>
    <s v="No"/>
    <s v="No"/>
    <s v="No"/>
    <n v="3"/>
    <s v="Email"/>
    <s v="N/A"/>
  </r>
  <r>
    <x v="1398"/>
    <x v="23"/>
    <x v="0"/>
    <s v="Married"/>
    <s v="Bachelor"/>
    <s v="Chef"/>
    <n v="55215.76"/>
    <n v="820"/>
    <x v="1"/>
    <x v="0"/>
    <s v="ACC-11399"/>
    <x v="0"/>
    <s v="Suspended"/>
    <x v="1185"/>
    <x v="6"/>
    <x v="3"/>
    <n v="16483.96"/>
    <n v="0"/>
    <s v="Yes"/>
    <n v="2.7"/>
    <s v="USD"/>
    <s v="BR-104"/>
    <n v="6"/>
    <n v="2351.87"/>
    <n v="62"/>
    <n v="22684.46"/>
    <n v="23"/>
    <n v="14"/>
    <n v="18"/>
    <s v="2026-04-05"/>
    <n v="368.18"/>
    <s v="No"/>
    <s v="No"/>
    <n v="0"/>
    <s v="No"/>
    <n v="0"/>
    <s v="No"/>
    <n v="0"/>
    <s v="No"/>
    <s v="Yes"/>
    <s v="No"/>
    <s v="Yes"/>
    <n v="109.5"/>
    <n v="7"/>
    <x v="0"/>
    <n v="3"/>
    <s v="No"/>
    <s v="No"/>
    <s v="No"/>
    <n v="1"/>
    <s v="SMS"/>
    <s v="Enabled"/>
  </r>
  <r>
    <x v="1399"/>
    <x v="26"/>
    <x v="1"/>
    <s v="Married"/>
    <s v="Master"/>
    <s v="Accountant"/>
    <n v="64203.64"/>
    <n v="602"/>
    <x v="0"/>
    <x v="1"/>
    <s v="ACC-11400"/>
    <x v="2"/>
    <s v="Suspended"/>
    <x v="1186"/>
    <x v="9"/>
    <x v="4"/>
    <n v="3493.72"/>
    <n v="100"/>
    <s v="Yes"/>
    <n v="0.05"/>
    <s v="USD"/>
    <s v="BR-103"/>
    <n v="22"/>
    <n v="12277.06"/>
    <n v="10"/>
    <n v="3828.98"/>
    <n v="0"/>
    <n v="45"/>
    <n v="55"/>
    <s v="2026-04-27"/>
    <n v="503.31"/>
    <s v="Yes"/>
    <s v="No"/>
    <n v="0"/>
    <s v="No"/>
    <n v="0"/>
    <s v="No"/>
    <n v="0"/>
    <s v="No"/>
    <s v="Yes"/>
    <s v="No"/>
    <s v="No"/>
    <n v="121.1"/>
    <n v="4"/>
    <x v="1"/>
    <n v="10"/>
    <s v="No"/>
    <s v="No"/>
    <s v="No"/>
    <n v="1"/>
    <s v="Email"/>
    <s v="Disabled"/>
  </r>
  <r>
    <x v="1400"/>
    <x v="47"/>
    <x v="0"/>
    <s v="Single"/>
    <s v="Bachelor"/>
    <s v="Accountant"/>
    <n v="65381.45"/>
    <n v="776"/>
    <x v="0"/>
    <x v="1"/>
    <s v="ACC-11401"/>
    <x v="0"/>
    <s v="Active"/>
    <x v="1187"/>
    <x v="6"/>
    <x v="4"/>
    <n v="1399.03"/>
    <n v="100"/>
    <s v="No"/>
    <n v="1.73"/>
    <s v="GBP"/>
    <s v="BR-107"/>
    <n v="32"/>
    <n v="8434.61"/>
    <n v="20"/>
    <n v="9233.34"/>
    <n v="13"/>
    <n v="16"/>
    <n v="31"/>
    <s v="2026-05-17"/>
    <n v="339.77"/>
    <s v="No"/>
    <s v="Yes"/>
    <n v="8728.8700000000008"/>
    <s v="Yes"/>
    <n v="13344.15"/>
    <s v="No"/>
    <n v="0"/>
    <s v="Yes"/>
    <s v="No"/>
    <s v="No"/>
    <s v="Yes"/>
    <n v="121.7"/>
    <n v="5"/>
    <x v="2"/>
    <n v="10"/>
    <s v="No"/>
    <s v="No"/>
    <s v="No"/>
    <n v="4"/>
    <s v="Email"/>
    <s v="Disabled"/>
  </r>
  <r>
    <x v="1401"/>
    <x v="34"/>
    <x v="0"/>
    <s v="Single"/>
    <s v="Bachelor"/>
    <s v="Software Engineer"/>
    <n v="55881.32"/>
    <n v="657"/>
    <x v="1"/>
    <x v="2"/>
    <s v="ACC-11402"/>
    <x v="0"/>
    <s v="Active"/>
    <x v="1188"/>
    <x v="11"/>
    <x v="0"/>
    <n v="27413.13"/>
    <n v="0"/>
    <s v="Yes"/>
    <n v="2.5499999999999998"/>
    <s v="USD"/>
    <s v="BR-102"/>
    <n v="57"/>
    <n v="25703.69"/>
    <n v="59"/>
    <n v="29309.25"/>
    <n v="7"/>
    <n v="70"/>
    <n v="44"/>
    <s v="2026-05-28"/>
    <n v="474.25"/>
    <s v="No"/>
    <s v="Yes"/>
    <n v="1190.07"/>
    <s v="No"/>
    <n v="0"/>
    <s v="No"/>
    <n v="0"/>
    <s v="Yes"/>
    <s v="Yes"/>
    <s v="Yes"/>
    <s v="No"/>
    <n v="41.8"/>
    <n v="6"/>
    <x v="0"/>
    <n v="3"/>
    <s v="No"/>
    <s v="No"/>
    <s v="No"/>
    <n v="3"/>
    <s v="Phone Call"/>
    <s v="Enabled"/>
  </r>
  <r>
    <x v="1402"/>
    <x v="44"/>
    <x v="0"/>
    <s v="Single"/>
    <s v="High School"/>
    <s v="Chef"/>
    <n v="73333.759999999995"/>
    <n v="723"/>
    <x v="0"/>
    <x v="3"/>
    <s v="ACC-11403"/>
    <x v="0"/>
    <s v="Active"/>
    <x v="870"/>
    <x v="6"/>
    <x v="1"/>
    <n v="28414.78"/>
    <n v="0"/>
    <s v="Yes"/>
    <n v="1.08"/>
    <s v="USD"/>
    <s v="BR-110"/>
    <n v="51"/>
    <n v="37312.92"/>
    <n v="18"/>
    <n v="8872.5"/>
    <n v="0"/>
    <n v="105"/>
    <n v="72"/>
    <s v="2026-04-20"/>
    <n v="669.35"/>
    <s v="No"/>
    <s v="No"/>
    <n v="0"/>
    <s v="No"/>
    <n v="0"/>
    <s v="No"/>
    <n v="0"/>
    <s v="No"/>
    <s v="Yes"/>
    <s v="Yes"/>
    <s v="No"/>
    <n v="134"/>
    <n v="2"/>
    <x v="2"/>
    <n v="2"/>
    <s v="No"/>
    <s v="No"/>
    <s v="No"/>
    <n v="4"/>
    <s v="SMS"/>
    <s v="Disabled"/>
  </r>
  <r>
    <x v="1403"/>
    <x v="29"/>
    <x v="0"/>
    <s v="Married"/>
    <s v="Master"/>
    <s v="Student"/>
    <n v="68694.98"/>
    <n v="788"/>
    <x v="0"/>
    <x v="1"/>
    <s v="ACC-11404"/>
    <x v="2"/>
    <s v="Active"/>
    <x v="1189"/>
    <x v="4"/>
    <x v="7"/>
    <n v="8322.1200000000008"/>
    <n v="0"/>
    <s v="Yes"/>
    <n v="0.05"/>
    <s v="USD"/>
    <s v="BR-112"/>
    <n v="46"/>
    <n v="31921.74"/>
    <n v="47"/>
    <n v="3566.12"/>
    <n v="13"/>
    <n v="38"/>
    <n v="13"/>
    <s v="2026-06-16"/>
    <n v="381.59"/>
    <s v="No"/>
    <s v="No"/>
    <n v="0"/>
    <s v="No"/>
    <n v="0"/>
    <s v="No"/>
    <n v="0"/>
    <s v="Yes"/>
    <s v="Yes"/>
    <s v="No"/>
    <s v="Yes"/>
    <n v="96.3"/>
    <n v="4"/>
    <x v="2"/>
    <n v="10"/>
    <s v="No"/>
    <s v="No"/>
    <s v="No"/>
    <n v="0"/>
    <s v="SMS"/>
    <s v="N/A"/>
  </r>
  <r>
    <x v="1404"/>
    <x v="2"/>
    <x v="0"/>
    <s v="Single"/>
    <s v="PhD"/>
    <s v="Software Engineer"/>
    <n v="62765.83"/>
    <n v="777"/>
    <x v="0"/>
    <x v="1"/>
    <s v="ACC-11405"/>
    <x v="2"/>
    <s v="Active"/>
    <x v="1190"/>
    <x v="5"/>
    <x v="4"/>
    <n v="1762.56"/>
    <n v="0"/>
    <s v="Yes"/>
    <n v="0.05"/>
    <s v="USD"/>
    <s v="BR-112"/>
    <n v="53"/>
    <n v="24290.04"/>
    <n v="96"/>
    <n v="63756.66"/>
    <n v="9"/>
    <n v="110"/>
    <n v="60"/>
    <s v="2026-08-17"/>
    <n v="590.91999999999996"/>
    <s v="No"/>
    <s v="Yes"/>
    <n v="192.1"/>
    <s v="No"/>
    <n v="0"/>
    <s v="No"/>
    <n v="0"/>
    <s v="Yes"/>
    <s v="Yes"/>
    <s v="Yes"/>
    <s v="No"/>
    <n v="126.7"/>
    <n v="6"/>
    <x v="4"/>
    <n v="10"/>
    <s v="No"/>
    <s v="No"/>
    <s v="No"/>
    <n v="3"/>
    <s v="Phone Call"/>
    <s v="Enabled"/>
  </r>
  <r>
    <x v="1405"/>
    <x v="37"/>
    <x v="0"/>
    <s v="Single"/>
    <s v="Associate Degree"/>
    <s v="Student"/>
    <n v="49353.74"/>
    <n v="681"/>
    <x v="1"/>
    <x v="1"/>
    <s v="ACC-11406"/>
    <x v="2"/>
    <s v="Active"/>
    <x v="149"/>
    <x v="6"/>
    <x v="5"/>
    <n v="10355.290000000001"/>
    <n v="0"/>
    <s v="No"/>
    <n v="0.05"/>
    <s v="USD"/>
    <s v="BR-102"/>
    <n v="11"/>
    <n v="3350.44"/>
    <n v="22"/>
    <n v="4315.07"/>
    <n v="18"/>
    <n v="76"/>
    <n v="43"/>
    <s v="2026-05-15"/>
    <n v="232.29"/>
    <s v="No"/>
    <s v="Yes"/>
    <n v="6747.25"/>
    <s v="No"/>
    <n v="0"/>
    <s v="No"/>
    <n v="0"/>
    <s v="Yes"/>
    <s v="Yes"/>
    <s v="No"/>
    <s v="No"/>
    <n v="86.5"/>
    <n v="7"/>
    <x v="2"/>
    <n v="10"/>
    <s v="No"/>
    <s v="No"/>
    <s v="No"/>
    <n v="2"/>
    <s v="SMS"/>
    <s v="N/A"/>
  </r>
  <r>
    <x v="1406"/>
    <x v="13"/>
    <x v="1"/>
    <s v="Married"/>
    <s v="Bachelor"/>
    <s v="Retired"/>
    <n v="91706.09"/>
    <n v="503"/>
    <x v="0"/>
    <x v="3"/>
    <s v="ACC-11407"/>
    <x v="0"/>
    <s v="Active"/>
    <x v="1191"/>
    <x v="4"/>
    <x v="7"/>
    <n v="9809.4699999999993"/>
    <n v="100"/>
    <s v="No"/>
    <n v="3.22"/>
    <s v="EUR"/>
    <s v="BR-102"/>
    <n v="15"/>
    <n v="9203.8799999999992"/>
    <n v="14"/>
    <n v="3769.59"/>
    <n v="24"/>
    <n v="39"/>
    <n v="19"/>
    <s v="2026-06-30"/>
    <n v="447.36"/>
    <s v="No"/>
    <s v="No"/>
    <n v="0"/>
    <s v="No"/>
    <n v="0"/>
    <s v="No"/>
    <n v="0"/>
    <s v="Yes"/>
    <s v="Yes"/>
    <s v="No"/>
    <s v="No"/>
    <n v="95.6"/>
    <n v="2"/>
    <x v="0"/>
    <n v="1"/>
    <s v="No"/>
    <s v="No"/>
    <s v="No"/>
    <n v="2"/>
    <s v="Email"/>
    <s v="N/A"/>
  </r>
  <r>
    <x v="1407"/>
    <x v="50"/>
    <x v="0"/>
    <s v="Married"/>
    <s v="High School"/>
    <s v="Mechanic"/>
    <n v="74657.179999999993"/>
    <n v="714"/>
    <x v="0"/>
    <x v="0"/>
    <s v="ACC-11408"/>
    <x v="2"/>
    <s v="Active"/>
    <x v="62"/>
    <x v="2"/>
    <x v="10"/>
    <n v="12104.87"/>
    <n v="0"/>
    <s v="Yes"/>
    <n v="0.05"/>
    <s v="USD"/>
    <s v="BR-114"/>
    <n v="11"/>
    <n v="12858.46"/>
    <n v="34"/>
    <n v="6122.45"/>
    <n v="7"/>
    <n v="49"/>
    <n v="22"/>
    <s v="2026-02-04"/>
    <n v="421.8"/>
    <s v="No"/>
    <s v="No"/>
    <n v="0"/>
    <s v="No"/>
    <n v="0"/>
    <s v="No"/>
    <n v="0"/>
    <s v="Yes"/>
    <s v="No"/>
    <s v="Yes"/>
    <s v="No"/>
    <n v="26.8"/>
    <n v="7"/>
    <x v="0"/>
    <n v="6"/>
    <s v="No"/>
    <s v="No"/>
    <s v="No"/>
    <n v="0"/>
    <s v="Email"/>
    <s v="N/A"/>
  </r>
  <r>
    <x v="1408"/>
    <x v="15"/>
    <x v="1"/>
    <s v="Single"/>
    <s v="Bachelor"/>
    <s v="Student"/>
    <n v="39097.279999999999"/>
    <n v="716"/>
    <x v="1"/>
    <x v="1"/>
    <s v="ACC-11409"/>
    <x v="0"/>
    <s v="Dormant"/>
    <x v="414"/>
    <x v="3"/>
    <x v="1"/>
    <n v="4146.2299999999996"/>
    <n v="1500"/>
    <s v="No"/>
    <n v="1.35"/>
    <s v="USD"/>
    <s v="BR-112"/>
    <n v="47"/>
    <n v="40567.08"/>
    <n v="19"/>
    <n v="11880.84"/>
    <n v="1"/>
    <n v="40"/>
    <n v="56"/>
    <s v="2026-03-16"/>
    <n v="794.67"/>
    <s v="No"/>
    <s v="Yes"/>
    <n v="6410.01"/>
    <s v="No"/>
    <n v="0"/>
    <s v="No"/>
    <n v="0"/>
    <s v="Yes"/>
    <s v="Yes"/>
    <s v="Yes"/>
    <s v="No"/>
    <n v="140.19999999999999"/>
    <n v="0"/>
    <x v="1"/>
    <n v="7"/>
    <s v="No"/>
    <s v="No"/>
    <s v="No"/>
    <n v="1"/>
    <s v="Email"/>
    <s v="Disabled"/>
  </r>
  <r>
    <x v="1409"/>
    <x v="9"/>
    <x v="1"/>
    <s v="Married"/>
    <s v="Bachelor"/>
    <s v="Sales Manager"/>
    <n v="81222.100000000006"/>
    <n v="708"/>
    <x v="0"/>
    <x v="2"/>
    <s v="ACC-11410"/>
    <x v="2"/>
    <s v="Active"/>
    <x v="1192"/>
    <x v="2"/>
    <x v="4"/>
    <n v="5507.57"/>
    <n v="0"/>
    <s v="Yes"/>
    <n v="0.05"/>
    <s v="USD"/>
    <s v="BR-104"/>
    <n v="28"/>
    <n v="40063.660000000003"/>
    <n v="14"/>
    <n v="6828.41"/>
    <n v="3"/>
    <n v="57"/>
    <n v="65"/>
    <s v="2026-04-06"/>
    <n v="1116.48"/>
    <s v="No"/>
    <s v="Yes"/>
    <n v="4408.07"/>
    <s v="No"/>
    <n v="0"/>
    <s v="No"/>
    <n v="0"/>
    <s v="Yes"/>
    <s v="Yes"/>
    <s v="Yes"/>
    <s v="No"/>
    <n v="123"/>
    <n v="7"/>
    <x v="1"/>
    <n v="6"/>
    <s v="No"/>
    <s v="No"/>
    <s v="No"/>
    <n v="1"/>
    <s v="Email"/>
    <s v="N/A"/>
  </r>
  <r>
    <x v="1410"/>
    <x v="8"/>
    <x v="1"/>
    <s v="Married"/>
    <s v="High School"/>
    <s v="Student"/>
    <n v="86887.34"/>
    <n v="573"/>
    <x v="0"/>
    <x v="0"/>
    <s v="ACC-11411"/>
    <x v="0"/>
    <s v="Active"/>
    <x v="1193"/>
    <x v="8"/>
    <x v="1"/>
    <n v="13624.99"/>
    <n v="0"/>
    <s v="No"/>
    <n v="1.36"/>
    <s v="USD"/>
    <s v="BR-108"/>
    <n v="59"/>
    <n v="22529.279999999999"/>
    <n v="31"/>
    <n v="19110.64"/>
    <n v="23"/>
    <n v="100"/>
    <n v="41"/>
    <s v="2026-05-20"/>
    <n v="462.67"/>
    <s v="No"/>
    <s v="No"/>
    <n v="0"/>
    <s v="No"/>
    <n v="0"/>
    <s v="No"/>
    <n v="0"/>
    <s v="Yes"/>
    <s v="Yes"/>
    <s v="Yes"/>
    <s v="No"/>
    <n v="135.6"/>
    <n v="1"/>
    <x v="2"/>
    <n v="4"/>
    <s v="No"/>
    <s v="No"/>
    <s v="No"/>
    <n v="1"/>
    <s v="Phone Call"/>
    <s v="N/A"/>
  </r>
  <r>
    <x v="1411"/>
    <x v="51"/>
    <x v="1"/>
    <s v="Married"/>
    <s v="Bachelor"/>
    <s v="Chef"/>
    <n v="62960.88"/>
    <n v="726"/>
    <x v="0"/>
    <x v="0"/>
    <s v="ACC-11412"/>
    <x v="2"/>
    <s v="Active"/>
    <x v="543"/>
    <x v="9"/>
    <x v="8"/>
    <n v="63893.71"/>
    <n v="0"/>
    <s v="Yes"/>
    <n v="0.05"/>
    <s v="USD"/>
    <s v="BR-108"/>
    <n v="19"/>
    <n v="8920.75"/>
    <n v="51"/>
    <n v="27542.49"/>
    <n v="11"/>
    <n v="15"/>
    <n v="57"/>
    <s v="2026-02-13"/>
    <n v="520.9"/>
    <s v="No"/>
    <s v="No"/>
    <n v="0"/>
    <s v="No"/>
    <n v="0"/>
    <s v="No"/>
    <n v="0"/>
    <s v="Yes"/>
    <s v="Yes"/>
    <s v="Yes"/>
    <s v="No"/>
    <n v="60.6"/>
    <n v="7"/>
    <x v="3"/>
    <n v="5"/>
    <s v="No"/>
    <s v="No"/>
    <s v="No"/>
    <n v="3"/>
    <s v="Phone Call"/>
    <s v="N/A"/>
  </r>
  <r>
    <x v="1412"/>
    <x v="56"/>
    <x v="1"/>
    <s v="Divorced"/>
    <s v="Associate Degree"/>
    <s v="Nurse"/>
    <n v="64622.82"/>
    <n v="592"/>
    <x v="0"/>
    <x v="2"/>
    <s v="ACC-11413"/>
    <x v="2"/>
    <s v="Active"/>
    <x v="319"/>
    <x v="7"/>
    <x v="5"/>
    <n v="6647.56"/>
    <n v="100"/>
    <s v="No"/>
    <n v="0.05"/>
    <s v="USD"/>
    <s v="BR-108"/>
    <n v="35"/>
    <n v="19753.63"/>
    <n v="98"/>
    <n v="12555.66"/>
    <n v="28"/>
    <n v="71"/>
    <n v="16"/>
    <s v="2026-02-05"/>
    <n v="242.93"/>
    <s v="No"/>
    <s v="Yes"/>
    <n v="1779.61"/>
    <s v="No"/>
    <n v="0"/>
    <s v="No"/>
    <n v="0"/>
    <s v="Yes"/>
    <s v="Yes"/>
    <s v="Yes"/>
    <s v="No"/>
    <n v="89.5"/>
    <n v="6"/>
    <x v="0"/>
    <n v="8"/>
    <s v="No"/>
    <s v="No"/>
    <s v="Yes"/>
    <n v="4"/>
    <s v="Email"/>
    <s v="Enabled"/>
  </r>
  <r>
    <x v="1413"/>
    <x v="32"/>
    <x v="1"/>
    <s v="Single"/>
    <s v="Bachelor"/>
    <s v="Chef"/>
    <n v="15000"/>
    <n v="564"/>
    <x v="1"/>
    <x v="0"/>
    <s v="ACC-11414"/>
    <x v="2"/>
    <s v="Active"/>
    <x v="1194"/>
    <x v="10"/>
    <x v="3"/>
    <n v="1992.4"/>
    <n v="100"/>
    <s v="Yes"/>
    <n v="0.05"/>
    <s v="USD"/>
    <s v="BR-108"/>
    <n v="55"/>
    <n v="11929.64"/>
    <n v="29"/>
    <n v="8007.62"/>
    <n v="8"/>
    <n v="38"/>
    <n v="29"/>
    <s v="2026-05-20"/>
    <n v="237.35"/>
    <s v="No"/>
    <s v="Yes"/>
    <n v="1983.16"/>
    <s v="No"/>
    <n v="0"/>
    <s v="No"/>
    <n v="0"/>
    <s v="Yes"/>
    <s v="Yes"/>
    <s v="No"/>
    <s v="No"/>
    <n v="106.4"/>
    <n v="5"/>
    <x v="2"/>
    <n v="7"/>
    <s v="No"/>
    <s v="No"/>
    <s v="No"/>
    <n v="0"/>
    <s v="Phone Call"/>
    <s v="Disabled"/>
  </r>
  <r>
    <x v="1414"/>
    <x v="6"/>
    <x v="0"/>
    <s v="Single"/>
    <s v="Bachelor"/>
    <s v="Retired"/>
    <n v="43913.97"/>
    <n v="820"/>
    <x v="1"/>
    <x v="1"/>
    <s v="ACC-11415"/>
    <x v="2"/>
    <s v="Active"/>
    <x v="1195"/>
    <x v="7"/>
    <x v="4"/>
    <n v="5700.21"/>
    <n v="1500"/>
    <s v="No"/>
    <n v="0.05"/>
    <s v="USD"/>
    <s v="BR-107"/>
    <n v="23"/>
    <n v="32807.08"/>
    <n v="37"/>
    <n v="15926.61"/>
    <n v="22"/>
    <n v="18"/>
    <n v="29"/>
    <s v="2026-06-18"/>
    <n v="812.23"/>
    <s v="No"/>
    <s v="Yes"/>
    <n v="14470.59"/>
    <s v="No"/>
    <n v="0"/>
    <s v="No"/>
    <n v="0"/>
    <s v="Yes"/>
    <s v="Yes"/>
    <s v="No"/>
    <s v="No"/>
    <n v="124.8"/>
    <n v="2"/>
    <x v="1"/>
    <n v="6"/>
    <s v="Yes"/>
    <s v="No"/>
    <s v="No"/>
    <n v="3"/>
    <s v="Email"/>
    <s v="Enabled"/>
  </r>
  <r>
    <x v="1415"/>
    <x v="39"/>
    <x v="0"/>
    <s v="Divorced"/>
    <s v="High School"/>
    <s v="Accountant"/>
    <n v="86092.36"/>
    <n v="509"/>
    <x v="0"/>
    <x v="1"/>
    <s v="ACC-11416"/>
    <x v="2"/>
    <s v="Active"/>
    <x v="1196"/>
    <x v="2"/>
    <x v="5"/>
    <n v="17764.689999999999"/>
    <n v="0"/>
    <s v="No"/>
    <n v="0.05"/>
    <s v="USD"/>
    <s v="BR-106"/>
    <n v="14"/>
    <n v="10905.62"/>
    <n v="30"/>
    <n v="8361.26"/>
    <n v="0"/>
    <n v="63"/>
    <n v="25"/>
    <s v="2026-06-10"/>
    <n v="437.88"/>
    <s v="No"/>
    <s v="No"/>
    <n v="0"/>
    <s v="No"/>
    <n v="0"/>
    <s v="No"/>
    <n v="0"/>
    <s v="Yes"/>
    <s v="Yes"/>
    <s v="Yes"/>
    <s v="Yes"/>
    <n v="87.3"/>
    <n v="1"/>
    <x v="0"/>
    <n v="1"/>
    <s v="No"/>
    <s v="No"/>
    <s v="No"/>
    <n v="2"/>
    <s v="SMS"/>
    <s v="Enabled"/>
  </r>
  <r>
    <x v="1416"/>
    <x v="56"/>
    <x v="1"/>
    <s v="Married"/>
    <s v="Bachelor"/>
    <s v="Sales Manager"/>
    <n v="45434.42"/>
    <n v="802"/>
    <x v="1"/>
    <x v="1"/>
    <s v="ACC-11417"/>
    <x v="0"/>
    <s v="Active"/>
    <x v="1197"/>
    <x v="11"/>
    <x v="6"/>
    <n v="25734.98"/>
    <n v="0"/>
    <s v="Yes"/>
    <n v="1.54"/>
    <s v="USD"/>
    <s v="BR-112"/>
    <n v="52"/>
    <n v="42959.5"/>
    <n v="20"/>
    <n v="4109.5600000000004"/>
    <n v="7"/>
    <n v="93"/>
    <n v="11"/>
    <s v="2026-06-27"/>
    <n v="653.74"/>
    <s v="Yes"/>
    <s v="Yes"/>
    <n v="4938.91"/>
    <s v="No"/>
    <n v="0"/>
    <s v="No"/>
    <n v="0"/>
    <s v="No"/>
    <s v="Yes"/>
    <s v="Yes"/>
    <s v="No"/>
    <n v="54.2"/>
    <n v="2"/>
    <x v="4"/>
    <n v="4"/>
    <s v="Yes"/>
    <s v="No"/>
    <s v="No"/>
    <n v="4"/>
    <s v="Email"/>
    <s v="Disabled"/>
  </r>
  <r>
    <x v="1417"/>
    <x v="12"/>
    <x v="0"/>
    <s v="Married"/>
    <s v="Bachelor"/>
    <s v="Mechanic"/>
    <n v="61003.95"/>
    <n v="821"/>
    <x v="0"/>
    <x v="0"/>
    <s v="ACC-11418"/>
    <x v="2"/>
    <s v="Dormant"/>
    <x v="1198"/>
    <x v="11"/>
    <x v="2"/>
    <n v="10023.61"/>
    <n v="100"/>
    <s v="No"/>
    <n v="0.05"/>
    <s v="USD"/>
    <s v="BR-107"/>
    <n v="56"/>
    <n v="22692.02"/>
    <n v="78"/>
    <n v="54784"/>
    <n v="29"/>
    <n v="20"/>
    <n v="53"/>
    <s v="2026-04-01"/>
    <n v="578.17999999999995"/>
    <s v="No"/>
    <s v="No"/>
    <n v="0"/>
    <s v="No"/>
    <n v="0"/>
    <s v="No"/>
    <n v="0"/>
    <s v="No"/>
    <s v="Yes"/>
    <s v="No"/>
    <s v="No"/>
    <n v="18.399999999999999"/>
    <n v="6"/>
    <x v="1"/>
    <n v="10"/>
    <s v="No"/>
    <s v="No"/>
    <s v="No"/>
    <n v="4"/>
    <s v="Email"/>
    <s v="Enabled"/>
  </r>
  <r>
    <x v="1418"/>
    <x v="44"/>
    <x v="0"/>
    <s v="Married"/>
    <s v="Bachelor"/>
    <s v="Retired"/>
    <n v="43534.5"/>
    <n v="804"/>
    <x v="1"/>
    <x v="3"/>
    <s v="ACC-11419"/>
    <x v="2"/>
    <s v="Dormant"/>
    <x v="1199"/>
    <x v="2"/>
    <x v="9"/>
    <n v="21862.94"/>
    <n v="100"/>
    <s v="Yes"/>
    <n v="0.05"/>
    <s v="USD"/>
    <s v="BR-113"/>
    <n v="12"/>
    <n v="16014.08"/>
    <n v="46"/>
    <n v="28098.54"/>
    <n v="27"/>
    <n v="28"/>
    <n v="43"/>
    <s v="2026-08-03"/>
    <n v="760.56"/>
    <s v="No"/>
    <s v="Yes"/>
    <n v="1852.27"/>
    <s v="No"/>
    <n v="0"/>
    <s v="No"/>
    <n v="0"/>
    <s v="Yes"/>
    <s v="Yes"/>
    <s v="Yes"/>
    <s v="No"/>
    <n v="75.400000000000006"/>
    <n v="2"/>
    <x v="4"/>
    <n v="6"/>
    <s v="No"/>
    <s v="No"/>
    <s v="No"/>
    <n v="3"/>
    <s v="SMS"/>
    <s v="Disabled"/>
  </r>
  <r>
    <x v="1419"/>
    <x v="8"/>
    <x v="1"/>
    <s v="Married"/>
    <s v="High School"/>
    <s v="Accountant"/>
    <n v="70770.39"/>
    <n v="777"/>
    <x v="0"/>
    <x v="0"/>
    <s v="ACC-11420"/>
    <x v="2"/>
    <s v="Active"/>
    <x v="1200"/>
    <x v="1"/>
    <x v="3"/>
    <n v="3301.75"/>
    <n v="1500"/>
    <s v="No"/>
    <n v="0.05"/>
    <s v="USD"/>
    <s v="BR-114"/>
    <n v="5"/>
    <n v="5502.11"/>
    <n v="58"/>
    <n v="17917.07"/>
    <n v="16"/>
    <n v="112"/>
    <n v="79"/>
    <s v="2026-07-05"/>
    <n v="371.73"/>
    <s v="No"/>
    <s v="Yes"/>
    <n v="2200.06"/>
    <s v="No"/>
    <n v="0"/>
    <s v="No"/>
    <n v="0"/>
    <s v="Yes"/>
    <s v="No"/>
    <s v="Yes"/>
    <s v="No"/>
    <n v="105.1"/>
    <n v="6"/>
    <x v="0"/>
    <n v="4"/>
    <s v="No"/>
    <s v="No"/>
    <s v="No"/>
    <n v="2"/>
    <s v="SMS"/>
    <s v="N/A"/>
  </r>
  <r>
    <x v="1420"/>
    <x v="31"/>
    <x v="1"/>
    <s v="Divorced"/>
    <s v="Bachelor"/>
    <s v="Entrepreneur"/>
    <n v="74843.56"/>
    <n v="585"/>
    <x v="0"/>
    <x v="2"/>
    <s v="ACC-11421"/>
    <x v="0"/>
    <s v="Active"/>
    <x v="1201"/>
    <x v="9"/>
    <x v="10"/>
    <n v="51333.21"/>
    <n v="0"/>
    <s v="Yes"/>
    <n v="1.36"/>
    <s v="USD"/>
    <s v="BR-105"/>
    <n v="6"/>
    <n v="4564.62"/>
    <n v="78"/>
    <n v="48653.22"/>
    <n v="15"/>
    <n v="83"/>
    <n v="53"/>
    <s v="2026-03-07"/>
    <n v="633.54999999999995"/>
    <s v="No"/>
    <s v="No"/>
    <n v="0"/>
    <s v="No"/>
    <n v="0"/>
    <s v="Yes"/>
    <n v="482498.09"/>
    <s v="Yes"/>
    <s v="Yes"/>
    <s v="Yes"/>
    <s v="No"/>
    <n v="25.2"/>
    <n v="3"/>
    <x v="3"/>
    <n v="7"/>
    <s v="No"/>
    <s v="No"/>
    <s v="No"/>
    <n v="4"/>
    <s v="Email"/>
    <s v="Enabled"/>
  </r>
  <r>
    <x v="1421"/>
    <x v="51"/>
    <x v="0"/>
    <s v="Widowed"/>
    <s v="PhD"/>
    <s v="Chef"/>
    <n v="75511.87"/>
    <n v="525"/>
    <x v="0"/>
    <x v="0"/>
    <s v="ACC-11422"/>
    <x v="1"/>
    <s v="Active"/>
    <x v="1202"/>
    <x v="6"/>
    <x v="1"/>
    <n v="5397.75"/>
    <n v="100"/>
    <s v="No"/>
    <n v="3.44"/>
    <s v="USD"/>
    <s v="BR-108"/>
    <n v="33"/>
    <n v="44264.98"/>
    <n v="42"/>
    <n v="21867.47"/>
    <n v="14"/>
    <n v="14"/>
    <n v="38"/>
    <s v="2026-02-18"/>
    <n v="881.77"/>
    <s v="No"/>
    <s v="Yes"/>
    <n v="335.13"/>
    <s v="No"/>
    <n v="0"/>
    <s v="No"/>
    <n v="0"/>
    <s v="Yes"/>
    <s v="Yes"/>
    <s v="Yes"/>
    <s v="No"/>
    <n v="133.69999999999999"/>
    <n v="7"/>
    <x v="2"/>
    <n v="10"/>
    <s v="No"/>
    <s v="Yes"/>
    <s v="No"/>
    <n v="3"/>
    <s v="Phone Call"/>
    <s v="N/A"/>
  </r>
  <r>
    <x v="1422"/>
    <x v="44"/>
    <x v="0"/>
    <s v="Married"/>
    <s v="Associate Degree"/>
    <s v="Retired"/>
    <n v="36515.980000000003"/>
    <n v="717"/>
    <x v="1"/>
    <x v="1"/>
    <s v="ACC-11423"/>
    <x v="0"/>
    <s v="Active"/>
    <x v="230"/>
    <x v="7"/>
    <x v="0"/>
    <n v="803.25"/>
    <n v="0"/>
    <s v="No"/>
    <n v="1.98"/>
    <s v="USD"/>
    <s v="BR-102"/>
    <n v="46"/>
    <n v="63346.37"/>
    <n v="54"/>
    <n v="2853.32"/>
    <n v="8"/>
    <n v="112"/>
    <n v="79"/>
    <s v="2026-08-10"/>
    <n v="662"/>
    <s v="No"/>
    <s v="No"/>
    <n v="0"/>
    <s v="No"/>
    <n v="0"/>
    <s v="Yes"/>
    <n v="414348.66"/>
    <s v="Yes"/>
    <s v="Yes"/>
    <s v="No"/>
    <s v="No"/>
    <n v="40.799999999999997"/>
    <n v="2"/>
    <x v="2"/>
    <n v="5"/>
    <s v="No"/>
    <s v="No"/>
    <s v="No"/>
    <n v="2"/>
    <s v="Phone Call"/>
    <s v="Enabled"/>
  </r>
  <r>
    <x v="1423"/>
    <x v="30"/>
    <x v="0"/>
    <s v="Single"/>
    <s v="Associate Degree"/>
    <s v="Chef"/>
    <n v="67667.55"/>
    <n v="594"/>
    <x v="0"/>
    <x v="0"/>
    <s v="ACC-11424"/>
    <x v="0"/>
    <s v="Active"/>
    <x v="817"/>
    <x v="5"/>
    <x v="0"/>
    <n v="4176.37"/>
    <n v="0"/>
    <s v="Yes"/>
    <n v="3.02"/>
    <s v="USD"/>
    <s v="BR-105"/>
    <n v="14"/>
    <n v="3700.55"/>
    <n v="17"/>
    <n v="5698.34"/>
    <n v="7"/>
    <n v="96"/>
    <n v="20"/>
    <s v="2026-06-30"/>
    <n v="303.19"/>
    <s v="No"/>
    <s v="No"/>
    <n v="0"/>
    <s v="No"/>
    <n v="0"/>
    <s v="No"/>
    <n v="0"/>
    <s v="Yes"/>
    <s v="No"/>
    <s v="Yes"/>
    <s v="No"/>
    <n v="43.1"/>
    <n v="4"/>
    <x v="3"/>
    <n v="9"/>
    <s v="No"/>
    <s v="No"/>
    <s v="No"/>
    <n v="3"/>
    <s v="Email"/>
    <s v="Disabled"/>
  </r>
  <r>
    <x v="1424"/>
    <x v="29"/>
    <x v="1"/>
    <s v="Divorced"/>
    <s v="High School"/>
    <s v="Mechanic"/>
    <n v="104414.24"/>
    <n v="743"/>
    <x v="0"/>
    <x v="0"/>
    <s v="ACC-11425"/>
    <x v="3"/>
    <s v="Active"/>
    <x v="275"/>
    <x v="3"/>
    <x v="3"/>
    <n v="7673.84"/>
    <n v="0"/>
    <s v="Yes"/>
    <n v="3.41"/>
    <s v="USD"/>
    <s v="BR-107"/>
    <n v="46"/>
    <n v="16335.61"/>
    <n v="15"/>
    <n v="4017.98"/>
    <n v="19"/>
    <n v="79"/>
    <n v="19"/>
    <s v="2026-02-09"/>
    <n v="333.67"/>
    <s v="Yes"/>
    <s v="Yes"/>
    <n v="677.13"/>
    <s v="No"/>
    <n v="0"/>
    <s v="No"/>
    <n v="0"/>
    <s v="Yes"/>
    <s v="Yes"/>
    <s v="Yes"/>
    <s v="No"/>
    <n v="116"/>
    <n v="6"/>
    <x v="2"/>
    <n v="8"/>
    <s v="No"/>
    <s v="No"/>
    <s v="No"/>
    <n v="2"/>
    <s v="SMS"/>
    <s v="Enabled"/>
  </r>
  <r>
    <x v="1425"/>
    <x v="13"/>
    <x v="1"/>
    <s v="Single"/>
    <s v="Bachelor"/>
    <s v="Accountant"/>
    <n v="83712.22"/>
    <n v="606"/>
    <x v="0"/>
    <x v="0"/>
    <s v="ACC-11426"/>
    <x v="2"/>
    <s v="Active"/>
    <x v="1203"/>
    <x v="6"/>
    <x v="3"/>
    <n v="18675.41"/>
    <n v="100"/>
    <s v="Yes"/>
    <n v="0.05"/>
    <s v="USD"/>
    <s v="BR-109"/>
    <n v="13"/>
    <n v="3066.92"/>
    <n v="24"/>
    <n v="5122.3599999999997"/>
    <n v="25"/>
    <n v="104"/>
    <n v="44"/>
    <s v="2026-08-03"/>
    <n v="221.33"/>
    <s v="No"/>
    <s v="No"/>
    <n v="0"/>
    <s v="Yes"/>
    <n v="25352.82"/>
    <s v="Yes"/>
    <n v="198316.79999999999"/>
    <s v="No"/>
    <s v="Yes"/>
    <s v="Yes"/>
    <s v="Yes"/>
    <n v="110.5"/>
    <n v="4"/>
    <x v="2"/>
    <n v="5"/>
    <s v="No"/>
    <s v="No"/>
    <s v="No"/>
    <n v="0"/>
    <s v="Email"/>
    <s v="Enabled"/>
  </r>
  <r>
    <x v="1426"/>
    <x v="3"/>
    <x v="1"/>
    <s v="Single"/>
    <s v="High School"/>
    <s v="Chef"/>
    <n v="67333.279999999999"/>
    <n v="747"/>
    <x v="0"/>
    <x v="1"/>
    <s v="ACC-11427"/>
    <x v="0"/>
    <s v="Active"/>
    <x v="1204"/>
    <x v="5"/>
    <x v="1"/>
    <n v="12747.36"/>
    <n v="100"/>
    <s v="No"/>
    <n v="0.96"/>
    <s v="USD"/>
    <s v="BR-110"/>
    <n v="54"/>
    <n v="51637.46"/>
    <n v="24"/>
    <n v="5728.61"/>
    <n v="13"/>
    <n v="27"/>
    <n v="11"/>
    <s v="2026-07-02"/>
    <n v="735.46"/>
    <s v="No"/>
    <s v="No"/>
    <n v="0"/>
    <s v="No"/>
    <n v="0"/>
    <s v="No"/>
    <n v="0"/>
    <s v="Yes"/>
    <s v="Yes"/>
    <s v="No"/>
    <s v="No"/>
    <n v="138.69999999999999"/>
    <n v="2"/>
    <x v="4"/>
    <n v="8"/>
    <s v="No"/>
    <s v="Yes"/>
    <s v="No"/>
    <n v="1"/>
    <s v="Email"/>
    <s v="N/A"/>
  </r>
  <r>
    <x v="1427"/>
    <x v="6"/>
    <x v="1"/>
    <s v="Divorced"/>
    <s v="Bachelor"/>
    <s v="Nurse"/>
    <n v="16725.64"/>
    <n v="513"/>
    <x v="1"/>
    <x v="1"/>
    <s v="ACC-11428"/>
    <x v="1"/>
    <s v="Active"/>
    <x v="348"/>
    <x v="8"/>
    <x v="0"/>
    <n v="6481.21"/>
    <n v="0"/>
    <s v="No"/>
    <n v="2.87"/>
    <s v="USD"/>
    <s v="BR-101"/>
    <n v="35"/>
    <n v="16916.45"/>
    <n v="18"/>
    <n v="13621.93"/>
    <n v="11"/>
    <n v="30"/>
    <n v="44"/>
    <s v="2026-08-13"/>
    <n v="576.20000000000005"/>
    <s v="No"/>
    <s v="Yes"/>
    <n v="1742.88"/>
    <s v="Yes"/>
    <n v="28253.200000000001"/>
    <s v="No"/>
    <n v="0"/>
    <s v="Yes"/>
    <s v="No"/>
    <s v="Yes"/>
    <s v="No"/>
    <n v="40.299999999999997"/>
    <n v="5"/>
    <x v="2"/>
    <n v="10"/>
    <s v="No"/>
    <s v="No"/>
    <s v="No"/>
    <n v="3"/>
    <s v="SMS"/>
    <s v="Disabled"/>
  </r>
  <r>
    <x v="1428"/>
    <x v="28"/>
    <x v="1"/>
    <s v="Single"/>
    <s v="Bachelor"/>
    <s v="Student"/>
    <n v="58766.09"/>
    <n v="660"/>
    <x v="1"/>
    <x v="0"/>
    <s v="ACC-11429"/>
    <x v="0"/>
    <s v="Dormant"/>
    <x v="1205"/>
    <x v="8"/>
    <x v="5"/>
    <n v="1509.61"/>
    <n v="0"/>
    <s v="Yes"/>
    <n v="2.0299999999999998"/>
    <s v="USD"/>
    <s v="BR-111"/>
    <n v="36"/>
    <n v="46742.63"/>
    <n v="70"/>
    <n v="29031.65"/>
    <n v="26"/>
    <n v="24"/>
    <n v="70"/>
    <s v="2026-06-03"/>
    <n v="714.85"/>
    <s v="Yes"/>
    <s v="Yes"/>
    <n v="2717.05"/>
    <s v="No"/>
    <n v="0"/>
    <s v="No"/>
    <n v="0"/>
    <s v="Yes"/>
    <s v="Yes"/>
    <s v="Yes"/>
    <s v="No"/>
    <n v="87.8"/>
    <n v="7"/>
    <x v="4"/>
    <n v="10"/>
    <s v="No"/>
    <s v="No"/>
    <s v="No"/>
    <n v="3"/>
    <s v="Email"/>
    <s v="Disabled"/>
  </r>
  <r>
    <x v="1429"/>
    <x v="34"/>
    <x v="1"/>
    <s v="Single"/>
    <s v="Bachelor"/>
    <s v="Software Engineer"/>
    <n v="106159.14"/>
    <n v="570"/>
    <x v="0"/>
    <x v="3"/>
    <s v="ACC-11430"/>
    <x v="2"/>
    <s v="Active"/>
    <x v="1206"/>
    <x v="0"/>
    <x v="10"/>
    <n v="22990.99"/>
    <n v="0"/>
    <s v="Yes"/>
    <n v="0.05"/>
    <s v="USD"/>
    <s v="BR-109"/>
    <n v="6"/>
    <n v="4834.13"/>
    <n v="65"/>
    <n v="44575.8"/>
    <n v="14"/>
    <n v="68"/>
    <n v="74"/>
    <s v="2026-04-15"/>
    <n v="695.91"/>
    <s v="No"/>
    <s v="No"/>
    <n v="0"/>
    <s v="No"/>
    <n v="0"/>
    <s v="No"/>
    <n v="0"/>
    <s v="Yes"/>
    <s v="No"/>
    <s v="Yes"/>
    <s v="No"/>
    <n v="23.5"/>
    <n v="5"/>
    <x v="2"/>
    <n v="10"/>
    <s v="No"/>
    <s v="No"/>
    <s v="No"/>
    <n v="3"/>
    <s v="Phone Call"/>
    <s v="N/A"/>
  </r>
  <r>
    <x v="1430"/>
    <x v="11"/>
    <x v="0"/>
    <s v="Single"/>
    <s v="Bachelor"/>
    <s v="Mechanic"/>
    <n v="97965.17"/>
    <n v="651"/>
    <x v="0"/>
    <x v="0"/>
    <s v="ACC-11431"/>
    <x v="2"/>
    <s v="Active"/>
    <x v="502"/>
    <x v="3"/>
    <x v="9"/>
    <n v="12858.1"/>
    <n v="0"/>
    <s v="No"/>
    <n v="0.05"/>
    <s v="USD"/>
    <s v="BR-103"/>
    <n v="28"/>
    <n v="36092.629999999997"/>
    <n v="14"/>
    <n v="2949.28"/>
    <n v="3"/>
    <n v="104"/>
    <n v="26"/>
    <s v="2026-06-23"/>
    <n v="929.57"/>
    <s v="Yes"/>
    <s v="Yes"/>
    <n v="4074.78"/>
    <s v="Yes"/>
    <n v="19940.87"/>
    <s v="No"/>
    <n v="0"/>
    <s v="Yes"/>
    <s v="Yes"/>
    <s v="No"/>
    <s v="Yes"/>
    <n v="80.5"/>
    <n v="5"/>
    <x v="2"/>
    <n v="7"/>
    <s v="No"/>
    <s v="No"/>
    <s v="No"/>
    <n v="3"/>
    <s v="Email"/>
    <s v="Enabled"/>
  </r>
  <r>
    <x v="1431"/>
    <x v="34"/>
    <x v="0"/>
    <s v="Divorced"/>
    <s v="Bachelor"/>
    <s v="Software Engineer"/>
    <n v="76535.460000000006"/>
    <n v="574"/>
    <x v="0"/>
    <x v="1"/>
    <s v="ACC-11432"/>
    <x v="2"/>
    <s v="Active"/>
    <x v="1207"/>
    <x v="1"/>
    <x v="1"/>
    <n v="23637.9"/>
    <n v="0"/>
    <s v="Yes"/>
    <n v="0.05"/>
    <s v="USD"/>
    <s v="BR-101"/>
    <n v="41"/>
    <n v="37813.760000000002"/>
    <n v="35"/>
    <n v="6328.1"/>
    <n v="29"/>
    <n v="83"/>
    <n v="63"/>
    <s v="2026-06-07"/>
    <n v="580.80999999999995"/>
    <s v="Yes"/>
    <s v="Yes"/>
    <n v="906.57"/>
    <s v="No"/>
    <n v="0"/>
    <s v="No"/>
    <n v="0"/>
    <s v="Yes"/>
    <s v="Yes"/>
    <s v="Yes"/>
    <s v="No"/>
    <n v="129.19999999999999"/>
    <n v="7"/>
    <x v="1"/>
    <n v="10"/>
    <s v="No"/>
    <s v="No"/>
    <s v="No"/>
    <n v="0"/>
    <s v="Email"/>
    <s v="Disabled"/>
  </r>
  <r>
    <x v="1432"/>
    <x v="46"/>
    <x v="1"/>
    <s v="Married"/>
    <s v="Bachelor"/>
    <s v="Teacher"/>
    <n v="47016.74"/>
    <n v="714"/>
    <x v="1"/>
    <x v="0"/>
    <s v="ACC-11433"/>
    <x v="2"/>
    <s v="Active"/>
    <x v="1208"/>
    <x v="7"/>
    <x v="7"/>
    <n v="1100.43"/>
    <n v="0"/>
    <s v="No"/>
    <n v="0.05"/>
    <s v="USD"/>
    <s v="BR-107"/>
    <n v="57"/>
    <n v="70396.03"/>
    <n v="96"/>
    <n v="68792.850000000006"/>
    <n v="3"/>
    <n v="15"/>
    <n v="9"/>
    <s v="2026-04-12"/>
    <n v="909.73"/>
    <s v="No"/>
    <s v="Yes"/>
    <n v="3162.4"/>
    <s v="No"/>
    <n v="0"/>
    <s v="No"/>
    <n v="0"/>
    <s v="Yes"/>
    <s v="Yes"/>
    <s v="Yes"/>
    <s v="No"/>
    <n v="101.3"/>
    <n v="7"/>
    <x v="3"/>
    <n v="10"/>
    <s v="No"/>
    <s v="No"/>
    <s v="No"/>
    <n v="1"/>
    <s v="Phone Call"/>
    <s v="Disabled"/>
  </r>
  <r>
    <x v="1433"/>
    <x v="1"/>
    <x v="0"/>
    <s v="Married"/>
    <s v="High School"/>
    <s v="Student"/>
    <n v="66306.97"/>
    <n v="550"/>
    <x v="0"/>
    <x v="1"/>
    <s v="ACC-11434"/>
    <x v="0"/>
    <s v="Active"/>
    <x v="1209"/>
    <x v="7"/>
    <x v="9"/>
    <n v="1370.42"/>
    <n v="100"/>
    <s v="Yes"/>
    <n v="0.83"/>
    <s v="EUR"/>
    <s v="BR-103"/>
    <n v="47"/>
    <n v="32120.34"/>
    <n v="89"/>
    <n v="37538.29"/>
    <n v="21"/>
    <n v="33"/>
    <n v="22"/>
    <s v="2026-02-02"/>
    <n v="512.20000000000005"/>
    <s v="No"/>
    <s v="Yes"/>
    <n v="286.31"/>
    <s v="No"/>
    <n v="0"/>
    <s v="Yes"/>
    <n v="155585.78"/>
    <s v="Yes"/>
    <s v="Yes"/>
    <s v="No"/>
    <s v="No"/>
    <n v="77"/>
    <n v="0"/>
    <x v="1"/>
    <n v="7"/>
    <s v="No"/>
    <s v="No"/>
    <s v="No"/>
    <n v="1"/>
    <s v="Email"/>
    <s v="Enabled"/>
  </r>
  <r>
    <x v="1434"/>
    <x v="31"/>
    <x v="1"/>
    <s v="Single"/>
    <s v="High School"/>
    <s v="Mechanic"/>
    <n v="84337.02"/>
    <n v="642"/>
    <x v="0"/>
    <x v="3"/>
    <s v="ACC-11435"/>
    <x v="0"/>
    <s v="Active"/>
    <x v="1210"/>
    <x v="11"/>
    <x v="7"/>
    <n v="14943.9"/>
    <n v="0"/>
    <s v="Yes"/>
    <n v="2.9"/>
    <s v="USD"/>
    <s v="BR-108"/>
    <n v="10"/>
    <n v="14290.12"/>
    <n v="66"/>
    <n v="47610.03"/>
    <n v="1"/>
    <n v="106"/>
    <n v="15"/>
    <s v="2026-05-04"/>
    <n v="814.48"/>
    <s v="No"/>
    <s v="No"/>
    <n v="0"/>
    <s v="No"/>
    <n v="0"/>
    <s v="Yes"/>
    <n v="386228.35"/>
    <s v="Yes"/>
    <s v="Yes"/>
    <s v="No"/>
    <s v="No"/>
    <n v="101.5"/>
    <n v="4"/>
    <x v="2"/>
    <n v="5"/>
    <s v="No"/>
    <s v="No"/>
    <s v="No"/>
    <n v="4"/>
    <s v="SMS"/>
    <s v="Disabled"/>
  </r>
  <r>
    <x v="1435"/>
    <x v="11"/>
    <x v="1"/>
    <s v="Married"/>
    <s v="Master"/>
    <s v="Retired"/>
    <n v="88513.48"/>
    <n v="535"/>
    <x v="0"/>
    <x v="1"/>
    <s v="ACC-11436"/>
    <x v="2"/>
    <s v="Active"/>
    <x v="801"/>
    <x v="10"/>
    <x v="10"/>
    <n v="45172.13"/>
    <n v="0"/>
    <s v="No"/>
    <n v="0.05"/>
    <s v="USD"/>
    <s v="BR-111"/>
    <n v="12"/>
    <n v="12807.68"/>
    <n v="44"/>
    <n v="4279.95"/>
    <n v="3"/>
    <n v="69"/>
    <n v="12"/>
    <s v="2026-04-05"/>
    <n v="305.14"/>
    <s v="Yes"/>
    <s v="Yes"/>
    <n v="2036.66"/>
    <s v="No"/>
    <n v="0"/>
    <s v="Yes"/>
    <n v="408176.57"/>
    <s v="Yes"/>
    <s v="Yes"/>
    <s v="Yes"/>
    <s v="No"/>
    <n v="22.2"/>
    <n v="1"/>
    <x v="4"/>
    <n v="6"/>
    <s v="No"/>
    <s v="No"/>
    <s v="No"/>
    <n v="0"/>
    <s v="SMS"/>
    <s v="N/A"/>
  </r>
  <r>
    <x v="1436"/>
    <x v="39"/>
    <x v="1"/>
    <s v="Married"/>
    <s v="High School"/>
    <s v="Nurse"/>
    <n v="72815.509999999995"/>
    <n v="666"/>
    <x v="0"/>
    <x v="0"/>
    <s v="ACC-11437"/>
    <x v="0"/>
    <s v="Active"/>
    <x v="1211"/>
    <x v="1"/>
    <x v="4"/>
    <n v="25019.05"/>
    <n v="1500"/>
    <s v="Yes"/>
    <n v="0.74"/>
    <s v="USD"/>
    <s v="BR-102"/>
    <n v="44"/>
    <n v="42862.06"/>
    <n v="19"/>
    <n v="14009.21"/>
    <n v="19"/>
    <n v="37"/>
    <n v="24"/>
    <s v="2026-05-05"/>
    <n v="902.72"/>
    <s v="No"/>
    <s v="Yes"/>
    <n v="406.3"/>
    <s v="No"/>
    <n v="0"/>
    <s v="No"/>
    <n v="0"/>
    <s v="Yes"/>
    <s v="No"/>
    <s v="No"/>
    <s v="No"/>
    <n v="117.4"/>
    <n v="0"/>
    <x v="2"/>
    <n v="1"/>
    <s v="No"/>
    <s v="No"/>
    <s v="No"/>
    <n v="1"/>
    <s v="Email"/>
    <s v="Disabled"/>
  </r>
  <r>
    <x v="1437"/>
    <x v="50"/>
    <x v="0"/>
    <s v="Single"/>
    <s v="Bachelor"/>
    <s v="Retired"/>
    <n v="86375.99"/>
    <n v="735"/>
    <x v="0"/>
    <x v="0"/>
    <s v="ACC-11438"/>
    <x v="3"/>
    <s v="Active"/>
    <x v="1212"/>
    <x v="3"/>
    <x v="6"/>
    <n v="1300.32"/>
    <n v="0"/>
    <s v="No"/>
    <n v="3.71"/>
    <s v="USD"/>
    <s v="BR-104"/>
    <n v="29"/>
    <n v="19083.849999999999"/>
    <n v="89"/>
    <n v="32180.97"/>
    <n v="23"/>
    <n v="101"/>
    <n v="79"/>
    <s v="2026-05-04"/>
    <n v="434.45"/>
    <s v="Yes"/>
    <s v="Yes"/>
    <n v="2450.37"/>
    <s v="No"/>
    <n v="0"/>
    <s v="No"/>
    <n v="0"/>
    <s v="Yes"/>
    <s v="No"/>
    <s v="Yes"/>
    <s v="No"/>
    <n v="55.9"/>
    <n v="1"/>
    <x v="0"/>
    <n v="1"/>
    <s v="No"/>
    <s v="No"/>
    <s v="No"/>
    <n v="1"/>
    <s v="SMS"/>
    <s v="Disabled"/>
  </r>
  <r>
    <x v="1438"/>
    <x v="41"/>
    <x v="2"/>
    <s v="Married"/>
    <s v="Master"/>
    <s v="Entrepreneur"/>
    <n v="63532.69"/>
    <n v="759"/>
    <x v="0"/>
    <x v="3"/>
    <s v="ACC-11439"/>
    <x v="2"/>
    <s v="Active"/>
    <x v="25"/>
    <x v="9"/>
    <x v="7"/>
    <n v="4382.28"/>
    <n v="100"/>
    <s v="Yes"/>
    <n v="0.05"/>
    <s v="USD"/>
    <s v="BR-112"/>
    <n v="46"/>
    <n v="65243.6"/>
    <n v="30"/>
    <n v="4995.84"/>
    <n v="17"/>
    <n v="83"/>
    <n v="63"/>
    <s v="2026-03-24"/>
    <n v="924.2"/>
    <s v="Yes"/>
    <s v="Yes"/>
    <n v="2938.66"/>
    <s v="No"/>
    <n v="0"/>
    <s v="No"/>
    <n v="0"/>
    <s v="Yes"/>
    <s v="Yes"/>
    <s v="Yes"/>
    <s v="No"/>
    <n v="97.4"/>
    <n v="6"/>
    <x v="0"/>
    <n v="6"/>
    <s v="No"/>
    <s v="No"/>
    <s v="Yes"/>
    <n v="2"/>
    <s v="Email"/>
    <s v="N/A"/>
  </r>
  <r>
    <x v="1439"/>
    <x v="1"/>
    <x v="0"/>
    <s v="Single"/>
    <s v="Associate Degree"/>
    <s v="Teacher"/>
    <n v="62427.33"/>
    <n v="691"/>
    <x v="0"/>
    <x v="0"/>
    <s v="ACC-11440"/>
    <x v="0"/>
    <s v="Active"/>
    <x v="1213"/>
    <x v="11"/>
    <x v="9"/>
    <n v="5439.83"/>
    <n v="0"/>
    <s v="Yes"/>
    <n v="2.74"/>
    <s v="USD"/>
    <s v="BR-102"/>
    <n v="47"/>
    <n v="30035.57"/>
    <n v="21"/>
    <n v="11813.28"/>
    <n v="14"/>
    <n v="32"/>
    <n v="29"/>
    <s v="2026-04-19"/>
    <n v="615.41999999999996"/>
    <s v="No"/>
    <s v="Yes"/>
    <n v="1725.39"/>
    <s v="No"/>
    <n v="0"/>
    <s v="No"/>
    <n v="0"/>
    <s v="Yes"/>
    <s v="No"/>
    <s v="No"/>
    <s v="No"/>
    <n v="78.099999999999994"/>
    <n v="2"/>
    <x v="0"/>
    <n v="6"/>
    <s v="No"/>
    <s v="No"/>
    <s v="No"/>
    <n v="2"/>
    <s v="SMS"/>
    <s v="Enabled"/>
  </r>
  <r>
    <x v="1440"/>
    <x v="22"/>
    <x v="1"/>
    <s v="Widowed"/>
    <s v="Bachelor"/>
    <s v="Nurse"/>
    <n v="53527.12"/>
    <n v="701"/>
    <x v="1"/>
    <x v="1"/>
    <s v="ACC-11441"/>
    <x v="2"/>
    <s v="Active"/>
    <x v="1214"/>
    <x v="4"/>
    <x v="8"/>
    <n v="9367.49"/>
    <n v="1500"/>
    <s v="No"/>
    <n v="0.05"/>
    <s v="USD"/>
    <s v="BR-111"/>
    <n v="55"/>
    <n v="70763.95"/>
    <n v="18"/>
    <n v="11658.19"/>
    <n v="7"/>
    <n v="88"/>
    <n v="62"/>
    <s v="2026-08-29"/>
    <n v="1129.07"/>
    <s v="No"/>
    <s v="No"/>
    <n v="0"/>
    <s v="No"/>
    <n v="0"/>
    <s v="No"/>
    <n v="0"/>
    <s v="Yes"/>
    <s v="No"/>
    <s v="No"/>
    <s v="No"/>
    <n v="59.7"/>
    <n v="2"/>
    <x v="0"/>
    <n v="1"/>
    <s v="No"/>
    <s v="No"/>
    <s v="No"/>
    <n v="0"/>
    <s v="SMS"/>
    <s v="Disabled"/>
  </r>
  <r>
    <x v="1441"/>
    <x v="39"/>
    <x v="0"/>
    <s v="Married"/>
    <s v="Bachelor"/>
    <s v="Chef"/>
    <n v="75613.42"/>
    <n v="761"/>
    <x v="0"/>
    <x v="0"/>
    <s v="ACC-11442"/>
    <x v="0"/>
    <s v="Active"/>
    <x v="1215"/>
    <x v="10"/>
    <x v="10"/>
    <n v="20800.18"/>
    <n v="0"/>
    <s v="Yes"/>
    <n v="2.84"/>
    <s v="USD"/>
    <s v="BR-104"/>
    <n v="29"/>
    <n v="21042.42"/>
    <n v="25"/>
    <n v="2138.2800000000002"/>
    <n v="27"/>
    <n v="55"/>
    <n v="23"/>
    <s v="2026-03-09"/>
    <n v="429.27"/>
    <s v="No"/>
    <s v="Yes"/>
    <n v="5460.22"/>
    <s v="No"/>
    <n v="0"/>
    <s v="No"/>
    <n v="0"/>
    <s v="Yes"/>
    <s v="Yes"/>
    <s v="Yes"/>
    <s v="Yes"/>
    <n v="22.4"/>
    <n v="7"/>
    <x v="2"/>
    <n v="10"/>
    <s v="No"/>
    <s v="No"/>
    <s v="No"/>
    <n v="0"/>
    <s v="Email"/>
    <s v="Disabled"/>
  </r>
  <r>
    <x v="1442"/>
    <x v="9"/>
    <x v="1"/>
    <s v="Divorced"/>
    <s v="Master"/>
    <s v="Chef"/>
    <n v="90008.51"/>
    <n v="684"/>
    <x v="0"/>
    <x v="0"/>
    <s v="ACC-11443"/>
    <x v="0"/>
    <s v="Dormant"/>
    <x v="1216"/>
    <x v="11"/>
    <x v="6"/>
    <n v="7486.91"/>
    <n v="100"/>
    <s v="Yes"/>
    <n v="1.61"/>
    <s v="USD"/>
    <s v="BR-112"/>
    <n v="50"/>
    <n v="59866.96"/>
    <n v="82"/>
    <n v="64812.55"/>
    <n v="9"/>
    <n v="46"/>
    <n v="6"/>
    <s v="2026-01-13"/>
    <n v="944.54"/>
    <s v="No"/>
    <s v="No"/>
    <n v="0"/>
    <s v="No"/>
    <n v="0"/>
    <s v="No"/>
    <n v="0"/>
    <s v="Yes"/>
    <s v="Yes"/>
    <s v="Yes"/>
    <s v="No"/>
    <n v="54.5"/>
    <n v="2"/>
    <x v="0"/>
    <n v="5"/>
    <s v="No"/>
    <s v="No"/>
    <s v="No"/>
    <n v="1"/>
    <s v="SMS"/>
    <s v="Enabled"/>
  </r>
  <r>
    <x v="1443"/>
    <x v="19"/>
    <x v="0"/>
    <s v="Single"/>
    <s v="Master"/>
    <s v="Sales Manager"/>
    <n v="82711.100000000006"/>
    <n v="657"/>
    <x v="0"/>
    <x v="0"/>
    <s v="ACC-11444"/>
    <x v="0"/>
    <s v="Suspended"/>
    <x v="1217"/>
    <x v="6"/>
    <x v="1"/>
    <n v="12789.6"/>
    <n v="0"/>
    <s v="No"/>
    <n v="2.54"/>
    <s v="USD"/>
    <s v="BR-101"/>
    <n v="15"/>
    <n v="20781.62"/>
    <n v="63"/>
    <n v="36084.519999999997"/>
    <n v="26"/>
    <n v="23"/>
    <n v="62"/>
    <s v="2026-07-06"/>
    <n v="729.05"/>
    <s v="No"/>
    <s v="Yes"/>
    <n v="5909.95"/>
    <s v="No"/>
    <n v="0"/>
    <s v="No"/>
    <n v="0"/>
    <s v="Yes"/>
    <s v="Yes"/>
    <s v="Yes"/>
    <s v="No"/>
    <n v="133.9"/>
    <n v="4"/>
    <x v="3"/>
    <n v="10"/>
    <s v="No"/>
    <s v="No"/>
    <s v="No"/>
    <n v="2"/>
    <s v="SMS"/>
    <s v="Disabled"/>
  </r>
  <r>
    <x v="1444"/>
    <x v="16"/>
    <x v="0"/>
    <s v="Married"/>
    <s v="Bachelor"/>
    <s v="Chef"/>
    <n v="34549.089999999997"/>
    <n v="745"/>
    <x v="1"/>
    <x v="3"/>
    <s v="ACC-11445"/>
    <x v="3"/>
    <s v="Active"/>
    <x v="1218"/>
    <x v="10"/>
    <x v="0"/>
    <n v="9434.67"/>
    <n v="1500"/>
    <s v="No"/>
    <n v="3.74"/>
    <s v="USD"/>
    <s v="BR-113"/>
    <n v="39"/>
    <n v="31406.28"/>
    <n v="32"/>
    <n v="9313.65"/>
    <n v="1"/>
    <n v="57"/>
    <n v="70"/>
    <s v="2026-09-01"/>
    <n v="573.52"/>
    <s v="No"/>
    <s v="Yes"/>
    <n v="2009.33"/>
    <s v="No"/>
    <n v="0"/>
    <s v="No"/>
    <n v="0"/>
    <s v="Yes"/>
    <s v="Yes"/>
    <s v="No"/>
    <s v="No"/>
    <n v="34.299999999999997"/>
    <n v="5"/>
    <x v="2"/>
    <n v="8"/>
    <s v="No"/>
    <s v="No"/>
    <s v="No"/>
    <n v="2"/>
    <s v="SMS"/>
    <s v="N/A"/>
  </r>
  <r>
    <x v="1445"/>
    <x v="33"/>
    <x v="1"/>
    <s v="Married"/>
    <s v="High School"/>
    <s v="Accountant"/>
    <n v="35888.14"/>
    <n v="609"/>
    <x v="1"/>
    <x v="2"/>
    <s v="ACC-11446"/>
    <x v="0"/>
    <s v="Active"/>
    <x v="992"/>
    <x v="4"/>
    <x v="6"/>
    <n v="5565.45"/>
    <n v="0"/>
    <s v="No"/>
    <n v="2.88"/>
    <s v="GBP"/>
    <s v="BR-110"/>
    <n v="5"/>
    <n v="4419.88"/>
    <n v="48"/>
    <n v="7846.58"/>
    <n v="24"/>
    <n v="87"/>
    <n v="11"/>
    <s v="2026-01-21"/>
    <n v="231.44"/>
    <s v="No"/>
    <s v="No"/>
    <n v="0"/>
    <s v="No"/>
    <n v="0"/>
    <s v="Yes"/>
    <n v="177029.7"/>
    <s v="Yes"/>
    <s v="Yes"/>
    <s v="Yes"/>
    <s v="No"/>
    <n v="47.7"/>
    <n v="0"/>
    <x v="1"/>
    <n v="2"/>
    <s v="No"/>
    <s v="Yes"/>
    <s v="No"/>
    <n v="1"/>
    <s v="Email"/>
    <s v="Disabled"/>
  </r>
  <r>
    <x v="1446"/>
    <x v="35"/>
    <x v="0"/>
    <s v="Married"/>
    <s v="Bachelor"/>
    <s v="Teacher"/>
    <n v="92591"/>
    <n v="598"/>
    <x v="0"/>
    <x v="2"/>
    <s v="ACC-11447"/>
    <x v="0"/>
    <s v="Active"/>
    <x v="82"/>
    <x v="3"/>
    <x v="4"/>
    <n v="5217.93"/>
    <n v="100"/>
    <s v="No"/>
    <n v="2.59"/>
    <s v="USD"/>
    <s v="BR-105"/>
    <n v="57"/>
    <n v="35878.410000000003"/>
    <n v="97"/>
    <n v="33406.660000000003"/>
    <n v="8"/>
    <n v="80"/>
    <n v="55"/>
    <s v="2026-02-20"/>
    <n v="449.9"/>
    <s v="No"/>
    <s v="Yes"/>
    <n v="706.87"/>
    <s v="No"/>
    <n v="0"/>
    <s v="No"/>
    <n v="0"/>
    <s v="Yes"/>
    <s v="Yes"/>
    <s v="No"/>
    <s v="No"/>
    <n v="127.7"/>
    <n v="1"/>
    <x v="2"/>
    <n v="6"/>
    <s v="Yes"/>
    <s v="No"/>
    <s v="No"/>
    <n v="1"/>
    <s v="SMS"/>
    <s v="N/A"/>
  </r>
  <r>
    <x v="1447"/>
    <x v="24"/>
    <x v="0"/>
    <s v="Divorced"/>
    <s v="Bachelor"/>
    <s v="Accountant"/>
    <n v="69414.320000000007"/>
    <n v="740"/>
    <x v="0"/>
    <x v="0"/>
    <s v="ACC-11448"/>
    <x v="0"/>
    <s v="Active"/>
    <x v="1219"/>
    <x v="7"/>
    <x v="4"/>
    <n v="14784"/>
    <n v="0"/>
    <s v="Yes"/>
    <n v="0.62"/>
    <s v="USD"/>
    <s v="BR-103"/>
    <n v="27"/>
    <n v="7319.82"/>
    <n v="31"/>
    <n v="6678.15"/>
    <n v="15"/>
    <n v="45"/>
    <n v="37"/>
    <s v="2026-05-17"/>
    <n v="241.34"/>
    <s v="No"/>
    <s v="Yes"/>
    <n v="485.21"/>
    <s v="No"/>
    <n v="0"/>
    <s v="No"/>
    <n v="0"/>
    <s v="Yes"/>
    <s v="Yes"/>
    <s v="No"/>
    <s v="No"/>
    <n v="124.9"/>
    <n v="6"/>
    <x v="4"/>
    <n v="10"/>
    <s v="No"/>
    <s v="No"/>
    <s v="No"/>
    <n v="4"/>
    <s v="SMS"/>
    <s v="Disabled"/>
  </r>
  <r>
    <x v="1448"/>
    <x v="45"/>
    <x v="1"/>
    <s v="Married"/>
    <s v="Bachelor"/>
    <s v="Student"/>
    <n v="70391.199999999997"/>
    <n v="701"/>
    <x v="0"/>
    <x v="1"/>
    <s v="ACC-11449"/>
    <x v="0"/>
    <s v="Active"/>
    <x v="1183"/>
    <x v="10"/>
    <x v="7"/>
    <n v="8972.48"/>
    <n v="1500"/>
    <s v="Yes"/>
    <n v="2.06"/>
    <s v="USD"/>
    <s v="BR-109"/>
    <n v="7"/>
    <n v="7337.58"/>
    <n v="64"/>
    <n v="26919.35"/>
    <n v="21"/>
    <n v="91"/>
    <n v="79"/>
    <s v="2026-06-09"/>
    <n v="482.49"/>
    <s v="No"/>
    <s v="No"/>
    <n v="0"/>
    <s v="No"/>
    <n v="0"/>
    <s v="No"/>
    <n v="0"/>
    <s v="Yes"/>
    <s v="Yes"/>
    <s v="Yes"/>
    <s v="No"/>
    <n v="94.3"/>
    <n v="3"/>
    <x v="3"/>
    <n v="9"/>
    <s v="No"/>
    <s v="No"/>
    <s v="Yes"/>
    <n v="3"/>
    <s v="SMS"/>
    <s v="N/A"/>
  </r>
  <r>
    <x v="1449"/>
    <x v="24"/>
    <x v="0"/>
    <s v="Single"/>
    <s v="High School"/>
    <s v="Sales Manager"/>
    <n v="69827.87"/>
    <n v="621"/>
    <x v="0"/>
    <x v="1"/>
    <s v="ACC-11450"/>
    <x v="0"/>
    <s v="Active"/>
    <x v="1220"/>
    <x v="5"/>
    <x v="3"/>
    <n v="42521.4"/>
    <n v="100"/>
    <s v="Yes"/>
    <n v="1"/>
    <s v="GBP"/>
    <s v="BR-104"/>
    <n v="45"/>
    <n v="15999.09"/>
    <n v="40"/>
    <n v="25456.78"/>
    <n v="25"/>
    <n v="69"/>
    <n v="17"/>
    <s v="2026-06-02"/>
    <n v="487.72"/>
    <s v="No"/>
    <s v="Yes"/>
    <n v="1623"/>
    <s v="No"/>
    <n v="0"/>
    <s v="Yes"/>
    <n v="432511.7"/>
    <s v="Yes"/>
    <s v="Yes"/>
    <s v="No"/>
    <s v="No"/>
    <n v="115.3"/>
    <n v="5"/>
    <x v="2"/>
    <n v="10"/>
    <s v="No"/>
    <s v="Yes"/>
    <s v="No"/>
    <n v="0"/>
    <s v="SMS"/>
    <s v="Disabled"/>
  </r>
  <r>
    <x v="1450"/>
    <x v="42"/>
    <x v="1"/>
    <s v="Married"/>
    <s v="High School"/>
    <s v="Sales Manager"/>
    <n v="108790.99"/>
    <n v="616"/>
    <x v="0"/>
    <x v="2"/>
    <s v="ACC-11451"/>
    <x v="2"/>
    <s v="Active"/>
    <x v="205"/>
    <x v="6"/>
    <x v="5"/>
    <n v="49862.26"/>
    <n v="0"/>
    <s v="No"/>
    <n v="0.05"/>
    <s v="USD"/>
    <s v="BR-106"/>
    <n v="5"/>
    <n v="3301.38"/>
    <n v="83"/>
    <n v="45243.12"/>
    <n v="11"/>
    <n v="63"/>
    <n v="14"/>
    <s v="2026-05-07"/>
    <n v="551.64"/>
    <s v="No"/>
    <s v="Yes"/>
    <n v="739.06"/>
    <s v="No"/>
    <n v="0"/>
    <s v="No"/>
    <n v="0"/>
    <s v="Yes"/>
    <s v="Yes"/>
    <s v="Yes"/>
    <s v="No"/>
    <n v="86.1"/>
    <n v="0"/>
    <x v="1"/>
    <n v="3"/>
    <s v="No"/>
    <s v="No"/>
    <s v="No"/>
    <n v="0"/>
    <s v="SMS"/>
    <s v="N/A"/>
  </r>
  <r>
    <x v="1451"/>
    <x v="4"/>
    <x v="0"/>
    <s v="Married"/>
    <s v="Bachelor"/>
    <s v="Chef"/>
    <n v="53842.879999999997"/>
    <n v="595"/>
    <x v="1"/>
    <x v="0"/>
    <s v="ACC-11452"/>
    <x v="3"/>
    <s v="Active"/>
    <x v="711"/>
    <x v="9"/>
    <x v="4"/>
    <n v="3947.66"/>
    <n v="0"/>
    <s v="No"/>
    <n v="4.08"/>
    <s v="USD"/>
    <s v="BR-109"/>
    <n v="58"/>
    <n v="37951.839999999997"/>
    <n v="56"/>
    <n v="21109.27"/>
    <n v="4"/>
    <n v="88"/>
    <n v="63"/>
    <s v="2026-05-22"/>
    <n v="518.08000000000004"/>
    <s v="Yes"/>
    <s v="No"/>
    <n v="0"/>
    <s v="No"/>
    <n v="0"/>
    <s v="No"/>
    <n v="0"/>
    <s v="Yes"/>
    <s v="Yes"/>
    <s v="Yes"/>
    <s v="No"/>
    <n v="121"/>
    <n v="1"/>
    <x v="4"/>
    <n v="5"/>
    <s v="No"/>
    <s v="No"/>
    <s v="No"/>
    <n v="4"/>
    <s v="SMS"/>
    <s v="N/A"/>
  </r>
  <r>
    <x v="1452"/>
    <x v="17"/>
    <x v="0"/>
    <s v="Married"/>
    <s v="Bachelor"/>
    <s v="Nurse"/>
    <n v="92915.85"/>
    <n v="733"/>
    <x v="0"/>
    <x v="3"/>
    <s v="ACC-11453"/>
    <x v="0"/>
    <s v="Active"/>
    <x v="1221"/>
    <x v="0"/>
    <x v="0"/>
    <n v="5545.91"/>
    <n v="0"/>
    <s v="No"/>
    <n v="1.76"/>
    <s v="USD"/>
    <s v="BR-102"/>
    <n v="48"/>
    <n v="19022.64"/>
    <n v="36"/>
    <n v="5011.49"/>
    <n v="6"/>
    <n v="72"/>
    <n v="42"/>
    <s v="2026-07-20"/>
    <n v="286.12"/>
    <s v="No"/>
    <s v="No"/>
    <n v="0"/>
    <s v="No"/>
    <n v="0"/>
    <s v="No"/>
    <n v="0"/>
    <s v="No"/>
    <s v="Yes"/>
    <s v="Yes"/>
    <s v="No"/>
    <n v="35.5"/>
    <n v="6"/>
    <x v="4"/>
    <n v="10"/>
    <s v="No"/>
    <s v="No"/>
    <s v="No"/>
    <n v="2"/>
    <s v="Phone Call"/>
    <s v="Disabled"/>
  </r>
  <r>
    <x v="1453"/>
    <x v="29"/>
    <x v="0"/>
    <s v="Single"/>
    <s v="Associate Degree"/>
    <s v="Student"/>
    <n v="70840.179999999993"/>
    <n v="566"/>
    <x v="0"/>
    <x v="1"/>
    <s v="ACC-11454"/>
    <x v="2"/>
    <s v="Active"/>
    <x v="1222"/>
    <x v="3"/>
    <x v="9"/>
    <n v="9787.59"/>
    <n v="0"/>
    <s v="No"/>
    <n v="0.05"/>
    <s v="USD"/>
    <s v="BR-107"/>
    <n v="16"/>
    <n v="17067.57"/>
    <n v="57"/>
    <n v="43768.46"/>
    <n v="14"/>
    <n v="106"/>
    <n v="24"/>
    <s v="2026-02-12"/>
    <n v="833.37"/>
    <s v="No"/>
    <s v="Yes"/>
    <n v="2026.15"/>
    <s v="Yes"/>
    <n v="12883.87"/>
    <s v="Yes"/>
    <n v="210668.81"/>
    <s v="Yes"/>
    <s v="Yes"/>
    <s v="Yes"/>
    <s v="No"/>
    <n v="79.7"/>
    <n v="3"/>
    <x v="1"/>
    <n v="1"/>
    <s v="No"/>
    <s v="No"/>
    <s v="No"/>
    <n v="3"/>
    <s v="SMS"/>
    <s v="Disabled"/>
  </r>
  <r>
    <x v="1454"/>
    <x v="44"/>
    <x v="0"/>
    <s v="Married"/>
    <s v="Bachelor"/>
    <s v="Entrepreneur"/>
    <n v="24987.18"/>
    <n v="717"/>
    <x v="1"/>
    <x v="3"/>
    <s v="ACC-11455"/>
    <x v="3"/>
    <s v="Active"/>
    <x v="1223"/>
    <x v="1"/>
    <x v="3"/>
    <n v="4232.7700000000004"/>
    <n v="0"/>
    <s v="Yes"/>
    <n v="3.89"/>
    <s v="USD"/>
    <s v="BR-103"/>
    <n v="42"/>
    <n v="17933.12"/>
    <n v="48"/>
    <n v="12133.34"/>
    <n v="12"/>
    <n v="57"/>
    <n v="18"/>
    <s v="2026-03-20"/>
    <n v="334.07"/>
    <s v="No"/>
    <s v="Yes"/>
    <n v="1398.79"/>
    <s v="No"/>
    <n v="0"/>
    <s v="No"/>
    <n v="0"/>
    <s v="Yes"/>
    <s v="Yes"/>
    <s v="Yes"/>
    <s v="No"/>
    <n v="104.5"/>
    <n v="0"/>
    <x v="1"/>
    <n v="1"/>
    <s v="No"/>
    <s v="No"/>
    <s v="No"/>
    <n v="2"/>
    <s v="Email"/>
    <s v="Enabled"/>
  </r>
  <r>
    <x v="1455"/>
    <x v="10"/>
    <x v="0"/>
    <s v="Single"/>
    <s v="Master"/>
    <s v="Teacher"/>
    <n v="44378.69"/>
    <n v="514"/>
    <x v="1"/>
    <x v="0"/>
    <s v="ACC-11456"/>
    <x v="0"/>
    <s v="Active"/>
    <x v="13"/>
    <x v="4"/>
    <x v="3"/>
    <n v="36237.61"/>
    <n v="1500"/>
    <s v="Yes"/>
    <n v="2.2999999999999998"/>
    <s v="USD"/>
    <s v="BR-101"/>
    <n v="44"/>
    <n v="53320.84"/>
    <n v="97"/>
    <n v="25062.46"/>
    <n v="7"/>
    <n v="31"/>
    <n v="44"/>
    <s v="2026-07-27"/>
    <n v="555.91"/>
    <s v="No"/>
    <s v="No"/>
    <n v="0"/>
    <s v="Yes"/>
    <n v="8013.07"/>
    <s v="No"/>
    <n v="0"/>
    <s v="Yes"/>
    <s v="Yes"/>
    <s v="Yes"/>
    <s v="No"/>
    <n v="108.2"/>
    <n v="0"/>
    <x v="1"/>
    <n v="6"/>
    <s v="No"/>
    <s v="No"/>
    <s v="No"/>
    <n v="4"/>
    <s v="Email"/>
    <s v="Disabled"/>
  </r>
  <r>
    <x v="1456"/>
    <x v="22"/>
    <x v="1"/>
    <s v="Married"/>
    <s v="Bachelor"/>
    <s v="Teacher"/>
    <n v="49824.24"/>
    <n v="772"/>
    <x v="1"/>
    <x v="0"/>
    <s v="ACC-11457"/>
    <x v="0"/>
    <s v="Dormant"/>
    <x v="469"/>
    <x v="7"/>
    <x v="0"/>
    <n v="5864.2"/>
    <n v="100"/>
    <s v="Yes"/>
    <n v="1.98"/>
    <s v="USD"/>
    <s v="BR-109"/>
    <n v="35"/>
    <n v="18342.2"/>
    <n v="30"/>
    <n v="16023.8"/>
    <n v="23"/>
    <n v="52"/>
    <n v="11"/>
    <s v="2026-08-02"/>
    <n v="528.71"/>
    <s v="Yes"/>
    <s v="No"/>
    <n v="0"/>
    <s v="Yes"/>
    <n v="21100.21"/>
    <s v="No"/>
    <n v="0"/>
    <s v="Yes"/>
    <s v="Yes"/>
    <s v="Yes"/>
    <s v="No"/>
    <n v="40.5"/>
    <n v="5"/>
    <x v="1"/>
    <n v="10"/>
    <s v="Yes"/>
    <s v="No"/>
    <s v="No"/>
    <n v="4"/>
    <s v="Email"/>
    <s v="Enabled"/>
  </r>
  <r>
    <x v="1457"/>
    <x v="33"/>
    <x v="0"/>
    <s v="Married"/>
    <s v="Associate Degree"/>
    <s v="Mechanic"/>
    <n v="92327.7"/>
    <n v="718"/>
    <x v="0"/>
    <x v="0"/>
    <s v="ACC-11458"/>
    <x v="1"/>
    <s v="Active"/>
    <x v="1224"/>
    <x v="2"/>
    <x v="1"/>
    <n v="56923.98"/>
    <n v="1500"/>
    <s v="Yes"/>
    <n v="3.27"/>
    <s v="USD"/>
    <s v="BR-109"/>
    <n v="33"/>
    <n v="18924.63"/>
    <n v="24"/>
    <n v="15069.17"/>
    <n v="18"/>
    <n v="50"/>
    <n v="73"/>
    <s v="2026-03-21"/>
    <n v="596.38"/>
    <s v="No"/>
    <s v="Yes"/>
    <n v="11031.26"/>
    <s v="No"/>
    <n v="0"/>
    <s v="No"/>
    <n v="0"/>
    <s v="Yes"/>
    <s v="Yes"/>
    <s v="Yes"/>
    <s v="No"/>
    <n v="135"/>
    <n v="2"/>
    <x v="0"/>
    <n v="1"/>
    <s v="Yes"/>
    <s v="Yes"/>
    <s v="No"/>
    <n v="4"/>
    <s v="Email"/>
    <s v="N/A"/>
  </r>
  <r>
    <x v="1458"/>
    <x v="1"/>
    <x v="1"/>
    <s v="Married"/>
    <s v="High School"/>
    <s v="Retired"/>
    <n v="95682.45"/>
    <n v="773"/>
    <x v="0"/>
    <x v="3"/>
    <s v="ACC-11459"/>
    <x v="2"/>
    <s v="Active"/>
    <x v="1225"/>
    <x v="0"/>
    <x v="1"/>
    <n v="21159.87"/>
    <n v="0"/>
    <s v="Yes"/>
    <n v="0.05"/>
    <s v="USD"/>
    <s v="BR-112"/>
    <n v="39"/>
    <n v="25227.02"/>
    <n v="90"/>
    <n v="70930.31"/>
    <n v="18"/>
    <n v="26"/>
    <n v="10"/>
    <s v="2026-01-27"/>
    <n v="745.41"/>
    <s v="No"/>
    <s v="Yes"/>
    <n v="2032.92"/>
    <s v="No"/>
    <n v="0"/>
    <s v="Yes"/>
    <n v="237525.13"/>
    <s v="No"/>
    <s v="Yes"/>
    <s v="Yes"/>
    <s v="No"/>
    <n v="131.1"/>
    <n v="5"/>
    <x v="3"/>
    <n v="6"/>
    <s v="No"/>
    <s v="No"/>
    <s v="No"/>
    <n v="0"/>
    <s v="Email"/>
    <s v="Enabled"/>
  </r>
  <r>
    <x v="1459"/>
    <x v="43"/>
    <x v="0"/>
    <s v="Single"/>
    <s v="Associate Degree"/>
    <s v="Chef"/>
    <n v="73846.350000000006"/>
    <n v="646"/>
    <x v="0"/>
    <x v="1"/>
    <s v="ACC-11460"/>
    <x v="0"/>
    <s v="Dormant"/>
    <x v="1226"/>
    <x v="0"/>
    <x v="10"/>
    <n v="48773.919999999998"/>
    <n v="100"/>
    <s v="Yes"/>
    <n v="2.71"/>
    <s v="USD"/>
    <s v="BR-111"/>
    <n v="32"/>
    <n v="12754.51"/>
    <n v="54"/>
    <n v="41951.15"/>
    <n v="4"/>
    <n v="72"/>
    <n v="44"/>
    <s v="2026-06-16"/>
    <n v="636.11"/>
    <s v="No"/>
    <s v="Yes"/>
    <n v="3212.39"/>
    <s v="Yes"/>
    <n v="21835.69"/>
    <s v="No"/>
    <n v="0"/>
    <s v="Yes"/>
    <s v="Yes"/>
    <s v="No"/>
    <s v="No"/>
    <n v="23.3"/>
    <n v="0"/>
    <x v="1"/>
    <n v="6"/>
    <s v="No"/>
    <s v="No"/>
    <s v="No"/>
    <n v="0"/>
    <s v="Phone Call"/>
    <s v="Enabled"/>
  </r>
  <r>
    <x v="1460"/>
    <x v="11"/>
    <x v="1"/>
    <s v="Married"/>
    <s v="Master"/>
    <s v="Mechanic"/>
    <n v="51930.67"/>
    <n v="831"/>
    <x v="1"/>
    <x v="3"/>
    <s v="ACC-11461"/>
    <x v="0"/>
    <s v="Active"/>
    <x v="1227"/>
    <x v="6"/>
    <x v="0"/>
    <n v="19378.03"/>
    <n v="0"/>
    <s v="No"/>
    <n v="0.52"/>
    <s v="USD"/>
    <s v="BR-104"/>
    <n v="25"/>
    <n v="19113.599999999999"/>
    <n v="28"/>
    <n v="20588.97"/>
    <n v="20"/>
    <n v="99"/>
    <n v="57"/>
    <s v="2026-04-21"/>
    <n v="749.11"/>
    <s v="No"/>
    <s v="Yes"/>
    <n v="1347.83"/>
    <s v="No"/>
    <n v="0"/>
    <s v="No"/>
    <n v="0"/>
    <s v="Yes"/>
    <s v="Yes"/>
    <s v="Yes"/>
    <s v="No"/>
    <n v="38.4"/>
    <n v="5"/>
    <x v="0"/>
    <n v="6"/>
    <s v="No"/>
    <s v="No"/>
    <s v="No"/>
    <n v="2"/>
    <s v="SMS"/>
    <s v="N/A"/>
  </r>
  <r>
    <x v="1461"/>
    <x v="10"/>
    <x v="1"/>
    <s v="Single"/>
    <s v="Bachelor"/>
    <s v="Entrepreneur"/>
    <n v="42225.47"/>
    <n v="843"/>
    <x v="1"/>
    <x v="3"/>
    <s v="ACC-11462"/>
    <x v="0"/>
    <s v="Active"/>
    <x v="1228"/>
    <x v="10"/>
    <x v="6"/>
    <n v="16033.03"/>
    <n v="0"/>
    <s v="Yes"/>
    <n v="1.87"/>
    <s v="USD"/>
    <s v="BR-109"/>
    <n v="15"/>
    <n v="4566.34"/>
    <n v="62"/>
    <n v="23342.080000000002"/>
    <n v="17"/>
    <n v="88"/>
    <n v="13"/>
    <s v="2026-02-08"/>
    <n v="362.45"/>
    <s v="No"/>
    <s v="No"/>
    <n v="0"/>
    <s v="No"/>
    <n v="0"/>
    <s v="Yes"/>
    <n v="448350.43"/>
    <s v="No"/>
    <s v="Yes"/>
    <s v="No"/>
    <s v="No"/>
    <n v="46.1"/>
    <n v="5"/>
    <x v="2"/>
    <n v="10"/>
    <s v="No"/>
    <s v="Yes"/>
    <s v="No"/>
    <n v="1"/>
    <s v="Email"/>
    <s v="Disabled"/>
  </r>
  <r>
    <x v="1462"/>
    <x v="20"/>
    <x v="0"/>
    <s v="Single"/>
    <s v="Bachelor"/>
    <s v="Sales Manager"/>
    <n v="93439.53"/>
    <n v="651"/>
    <x v="0"/>
    <x v="2"/>
    <s v="ACC-11463"/>
    <x v="0"/>
    <s v="Active"/>
    <x v="922"/>
    <x v="7"/>
    <x v="7"/>
    <n v="21438.78"/>
    <n v="100"/>
    <s v="No"/>
    <n v="2.4"/>
    <s v="USD"/>
    <s v="BR-107"/>
    <n v="30"/>
    <n v="22657.53"/>
    <n v="98"/>
    <n v="17150.22"/>
    <n v="20"/>
    <n v="113"/>
    <n v="69"/>
    <s v="2026-07-03"/>
    <n v="311"/>
    <s v="No"/>
    <s v="Yes"/>
    <n v="6209.58"/>
    <s v="No"/>
    <n v="0"/>
    <s v="Yes"/>
    <n v="335888.55"/>
    <s v="Yes"/>
    <s v="No"/>
    <s v="No"/>
    <s v="No"/>
    <n v="101.1"/>
    <n v="6"/>
    <x v="4"/>
    <n v="6"/>
    <s v="No"/>
    <s v="No"/>
    <s v="No"/>
    <n v="0"/>
    <s v="Email"/>
    <s v="Enabled"/>
  </r>
  <r>
    <x v="1463"/>
    <x v="23"/>
    <x v="1"/>
    <s v="Married"/>
    <s v="Bachelor"/>
    <s v="Software Engineer"/>
    <n v="32886.19"/>
    <n v="846"/>
    <x v="1"/>
    <x v="2"/>
    <s v="ACC-11464"/>
    <x v="2"/>
    <s v="Active"/>
    <x v="1229"/>
    <x v="1"/>
    <x v="0"/>
    <n v="18427.61"/>
    <n v="0"/>
    <s v="Yes"/>
    <n v="0.05"/>
    <s v="USD"/>
    <s v="BR-104"/>
    <n v="15"/>
    <n v="9628.2900000000009"/>
    <n v="64"/>
    <n v="31254.62"/>
    <n v="16"/>
    <n v="27"/>
    <n v="24"/>
    <s v="2026-04-08"/>
    <n v="517.51"/>
    <s v="No"/>
    <s v="Yes"/>
    <n v="3390.48"/>
    <s v="No"/>
    <n v="0"/>
    <s v="No"/>
    <n v="0"/>
    <s v="Yes"/>
    <s v="Yes"/>
    <s v="Yes"/>
    <s v="Yes"/>
    <n v="33"/>
    <n v="5"/>
    <x v="2"/>
    <n v="10"/>
    <s v="No"/>
    <s v="No"/>
    <s v="No"/>
    <n v="3"/>
    <s v="Email"/>
    <s v="Enabled"/>
  </r>
  <r>
    <x v="1464"/>
    <x v="2"/>
    <x v="0"/>
    <s v="Divorced"/>
    <s v="Bachelor"/>
    <s v="Entrepreneur"/>
    <n v="62402.74"/>
    <n v="803"/>
    <x v="0"/>
    <x v="2"/>
    <s v="ACC-11465"/>
    <x v="2"/>
    <s v="Active"/>
    <x v="784"/>
    <x v="4"/>
    <x v="0"/>
    <n v="6120.45"/>
    <n v="1500"/>
    <s v="No"/>
    <n v="0.05"/>
    <s v="USD"/>
    <s v="BR-112"/>
    <n v="9"/>
    <n v="5757.71"/>
    <n v="95"/>
    <n v="5979.53"/>
    <n v="26"/>
    <n v="81"/>
    <n v="10"/>
    <s v="2026-05-19"/>
    <n v="112.86"/>
    <s v="No"/>
    <s v="Yes"/>
    <n v="2183.2600000000002"/>
    <s v="No"/>
    <n v="0"/>
    <s v="No"/>
    <n v="0"/>
    <s v="Yes"/>
    <s v="Yes"/>
    <s v="Yes"/>
    <s v="Yes"/>
    <n v="35.700000000000003"/>
    <n v="7"/>
    <x v="2"/>
    <n v="7"/>
    <s v="No"/>
    <s v="No"/>
    <s v="No"/>
    <n v="3"/>
    <s v="Email"/>
    <s v="N/A"/>
  </r>
  <r>
    <x v="1465"/>
    <x v="4"/>
    <x v="1"/>
    <s v="Married"/>
    <s v="Master"/>
    <s v="Entrepreneur"/>
    <n v="124111.78"/>
    <n v="514"/>
    <x v="2"/>
    <x v="2"/>
    <s v="ACC-11466"/>
    <x v="2"/>
    <s v="Active"/>
    <x v="1230"/>
    <x v="7"/>
    <x v="10"/>
    <n v="89817.46"/>
    <n v="0"/>
    <s v="No"/>
    <n v="0.05"/>
    <s v="USD"/>
    <s v="BR-102"/>
    <n v="11"/>
    <n v="11647.64"/>
    <n v="58"/>
    <n v="11436.82"/>
    <n v="6"/>
    <n v="12"/>
    <n v="43"/>
    <s v="2026-07-31"/>
    <n v="334.56"/>
    <s v="No"/>
    <s v="Yes"/>
    <n v="1025.31"/>
    <s v="No"/>
    <n v="0"/>
    <s v="No"/>
    <n v="0"/>
    <s v="Yes"/>
    <s v="Yes"/>
    <s v="No"/>
    <s v="Yes"/>
    <n v="29.2"/>
    <n v="6"/>
    <x v="0"/>
    <n v="3"/>
    <s v="No"/>
    <s v="No"/>
    <s v="No"/>
    <n v="3"/>
    <s v="SMS"/>
    <s v="Disabled"/>
  </r>
  <r>
    <x v="1466"/>
    <x v="15"/>
    <x v="1"/>
    <s v="Married"/>
    <s v="Bachelor"/>
    <s v="Nurse"/>
    <n v="52005.32"/>
    <n v="583"/>
    <x v="1"/>
    <x v="1"/>
    <s v="ACC-11467"/>
    <x v="0"/>
    <s v="Active"/>
    <x v="1231"/>
    <x v="8"/>
    <x v="7"/>
    <n v="16320.34"/>
    <n v="500"/>
    <s v="No"/>
    <n v="1.47"/>
    <s v="USD"/>
    <s v="BR-113"/>
    <n v="55"/>
    <n v="65985.14"/>
    <n v="87"/>
    <n v="4515.04"/>
    <n v="13"/>
    <n v="63"/>
    <n v="25"/>
    <s v="2026-01-12"/>
    <n v="496.48"/>
    <s v="No"/>
    <s v="No"/>
    <n v="0"/>
    <s v="No"/>
    <n v="0"/>
    <s v="No"/>
    <n v="0"/>
    <s v="No"/>
    <s v="No"/>
    <s v="Yes"/>
    <s v="No"/>
    <n v="99.6"/>
    <n v="1"/>
    <x v="0"/>
    <n v="1"/>
    <s v="No"/>
    <s v="No"/>
    <s v="No"/>
    <n v="4"/>
    <s v="SMS"/>
    <s v="Disabled"/>
  </r>
  <r>
    <x v="1467"/>
    <x v="39"/>
    <x v="0"/>
    <s v="Divorced"/>
    <s v="High School"/>
    <s v="Nurse"/>
    <n v="33207.54"/>
    <n v="691"/>
    <x v="1"/>
    <x v="2"/>
    <s v="ACC-11468"/>
    <x v="0"/>
    <s v="Active"/>
    <x v="1232"/>
    <x v="2"/>
    <x v="3"/>
    <n v="6085.43"/>
    <n v="100"/>
    <s v="Yes"/>
    <n v="0.9"/>
    <s v="USD"/>
    <s v="BR-105"/>
    <n v="35"/>
    <n v="23197.93"/>
    <n v="70"/>
    <n v="12978.14"/>
    <n v="14"/>
    <n v="23"/>
    <n v="41"/>
    <s v="2026-05-12"/>
    <n v="344.53"/>
    <s v="No"/>
    <s v="Yes"/>
    <n v="726.12"/>
    <s v="No"/>
    <n v="0"/>
    <s v="Yes"/>
    <n v="172916.99"/>
    <s v="Yes"/>
    <s v="Yes"/>
    <s v="Yes"/>
    <s v="No"/>
    <n v="111.2"/>
    <n v="2"/>
    <x v="1"/>
    <n v="4"/>
    <s v="No"/>
    <s v="No"/>
    <s v="No"/>
    <n v="2"/>
    <s v="Phone Call"/>
    <s v="Disabled"/>
  </r>
  <r>
    <x v="1468"/>
    <x v="26"/>
    <x v="1"/>
    <s v="Married"/>
    <s v="High School"/>
    <s v="Nurse"/>
    <n v="20863.55"/>
    <n v="540"/>
    <x v="1"/>
    <x v="3"/>
    <s v="ACC-11469"/>
    <x v="0"/>
    <s v="Active"/>
    <x v="1233"/>
    <x v="1"/>
    <x v="10"/>
    <n v="25420.09"/>
    <n v="0"/>
    <s v="Yes"/>
    <n v="2.15"/>
    <s v="USD"/>
    <s v="BR-108"/>
    <n v="43"/>
    <n v="23246.62"/>
    <n v="69"/>
    <n v="28018.68"/>
    <n v="26"/>
    <n v="43"/>
    <n v="16"/>
    <s v="2026-05-04"/>
    <n v="457.73"/>
    <s v="No"/>
    <s v="Yes"/>
    <n v="1751.59"/>
    <s v="No"/>
    <n v="0"/>
    <s v="No"/>
    <n v="0"/>
    <s v="No"/>
    <s v="Yes"/>
    <s v="No"/>
    <s v="No"/>
    <n v="20.6"/>
    <n v="0"/>
    <x v="1"/>
    <n v="1"/>
    <s v="No"/>
    <s v="No"/>
    <s v="No"/>
    <n v="4"/>
    <s v="Email"/>
    <s v="Enabled"/>
  </r>
  <r>
    <x v="1469"/>
    <x v="38"/>
    <x v="1"/>
    <s v="Single"/>
    <s v="Bachelor"/>
    <s v="Nurse"/>
    <n v="125100.11"/>
    <n v="823"/>
    <x v="2"/>
    <x v="1"/>
    <s v="ACC-11470"/>
    <x v="2"/>
    <s v="Active"/>
    <x v="1234"/>
    <x v="6"/>
    <x v="2"/>
    <n v="75583.13"/>
    <n v="0"/>
    <s v="Yes"/>
    <n v="0.05"/>
    <s v="EUR"/>
    <s v="BR-110"/>
    <n v="46"/>
    <n v="38762.1"/>
    <n v="85"/>
    <n v="29324.42"/>
    <n v="22"/>
    <n v="106"/>
    <n v="74"/>
    <s v="2026-01-24"/>
    <n v="519.74"/>
    <s v="No"/>
    <s v="No"/>
    <n v="0"/>
    <s v="No"/>
    <n v="0"/>
    <s v="No"/>
    <n v="0"/>
    <s v="Yes"/>
    <s v="No"/>
    <s v="Yes"/>
    <s v="Yes"/>
    <n v="14"/>
    <n v="6"/>
    <x v="0"/>
    <n v="3"/>
    <s v="No"/>
    <s v="No"/>
    <s v="No"/>
    <n v="3"/>
    <s v="Email"/>
    <s v="Disabled"/>
  </r>
  <r>
    <x v="1470"/>
    <x v="6"/>
    <x v="0"/>
    <s v="Divorced"/>
    <s v="Master"/>
    <s v="Retired"/>
    <n v="73715.679999999993"/>
    <n v="760"/>
    <x v="0"/>
    <x v="3"/>
    <s v="ACC-11471"/>
    <x v="2"/>
    <s v="Dormant"/>
    <x v="58"/>
    <x v="1"/>
    <x v="9"/>
    <n v="33433.79"/>
    <n v="0"/>
    <s v="Yes"/>
    <n v="0.05"/>
    <s v="EUR"/>
    <s v="BR-110"/>
    <n v="12"/>
    <n v="14688.42"/>
    <n v="33"/>
    <n v="10790.09"/>
    <n v="16"/>
    <n v="110"/>
    <n v="19"/>
    <s v="2026-03-04"/>
    <n v="566.19000000000005"/>
    <s v="No"/>
    <s v="No"/>
    <n v="0"/>
    <s v="No"/>
    <n v="0"/>
    <s v="No"/>
    <n v="0"/>
    <s v="Yes"/>
    <s v="Yes"/>
    <s v="No"/>
    <s v="No"/>
    <n v="68.8"/>
    <n v="2"/>
    <x v="3"/>
    <n v="3"/>
    <s v="No"/>
    <s v="No"/>
    <s v="No"/>
    <n v="3"/>
    <s v="SMS"/>
    <s v="Enabled"/>
  </r>
  <r>
    <x v="1471"/>
    <x v="23"/>
    <x v="1"/>
    <s v="Married"/>
    <s v="Associate Degree"/>
    <s v="Chef"/>
    <n v="43273.11"/>
    <n v="808"/>
    <x v="1"/>
    <x v="0"/>
    <s v="ACC-11472"/>
    <x v="0"/>
    <s v="Dormant"/>
    <x v="205"/>
    <x v="6"/>
    <x v="5"/>
    <n v="4587.87"/>
    <n v="0"/>
    <s v="Yes"/>
    <n v="2.75"/>
    <s v="USD"/>
    <s v="BR-106"/>
    <n v="57"/>
    <n v="59162.86"/>
    <n v="95"/>
    <n v="63955.39"/>
    <n v="2"/>
    <n v="10"/>
    <n v="25"/>
    <s v="2026-07-18"/>
    <n v="809.99"/>
    <s v="Yes"/>
    <s v="No"/>
    <n v="0"/>
    <s v="No"/>
    <n v="0"/>
    <s v="No"/>
    <n v="0"/>
    <s v="Yes"/>
    <s v="Yes"/>
    <s v="Yes"/>
    <s v="No"/>
    <n v="86.1"/>
    <n v="7"/>
    <x v="1"/>
    <n v="9"/>
    <s v="Yes"/>
    <s v="No"/>
    <s v="No"/>
    <n v="4"/>
    <s v="Phone Call"/>
    <s v="Enabled"/>
  </r>
  <r>
    <x v="1472"/>
    <x v="33"/>
    <x v="0"/>
    <s v="Single"/>
    <s v="Master"/>
    <s v="Teacher"/>
    <n v="60271.58"/>
    <n v="635"/>
    <x v="0"/>
    <x v="1"/>
    <s v="ACC-11473"/>
    <x v="0"/>
    <s v="Active"/>
    <x v="1235"/>
    <x v="8"/>
    <x v="1"/>
    <n v="66414.5"/>
    <n v="100"/>
    <s v="Yes"/>
    <n v="3.24"/>
    <s v="USD"/>
    <s v="BR-112"/>
    <n v="31"/>
    <n v="7731.45"/>
    <n v="48"/>
    <n v="26699.87"/>
    <n v="23"/>
    <n v="57"/>
    <n v="50"/>
    <s v="2026-02-11"/>
    <n v="435.84"/>
    <s v="No"/>
    <s v="Yes"/>
    <n v="1954.9"/>
    <s v="No"/>
    <n v="0"/>
    <s v="No"/>
    <n v="0"/>
    <s v="Yes"/>
    <s v="Yes"/>
    <s v="Yes"/>
    <s v="No"/>
    <n v="136.5"/>
    <n v="3"/>
    <x v="2"/>
    <n v="9"/>
    <s v="No"/>
    <s v="No"/>
    <s v="No"/>
    <n v="3"/>
    <s v="SMS"/>
    <s v="Disabled"/>
  </r>
  <r>
    <x v="1473"/>
    <x v="42"/>
    <x v="1"/>
    <s v="Single"/>
    <s v="Bachelor"/>
    <s v="Chef"/>
    <n v="48426.1"/>
    <n v="777"/>
    <x v="1"/>
    <x v="0"/>
    <s v="ACC-11474"/>
    <x v="2"/>
    <s v="Active"/>
    <x v="1236"/>
    <x v="7"/>
    <x v="3"/>
    <n v="20222.22"/>
    <n v="1500"/>
    <s v="Yes"/>
    <n v="0.05"/>
    <s v="USD"/>
    <s v="BR-114"/>
    <n v="25"/>
    <n v="20597.71"/>
    <n v="70"/>
    <n v="52662.67"/>
    <n v="12"/>
    <n v="108"/>
    <n v="75"/>
    <s v="2026-05-02"/>
    <n v="771.16"/>
    <s v="Yes"/>
    <s v="Yes"/>
    <n v="669.4"/>
    <s v="No"/>
    <n v="0"/>
    <s v="No"/>
    <n v="0"/>
    <s v="Yes"/>
    <s v="No"/>
    <s v="No"/>
    <s v="Yes"/>
    <n v="113.1"/>
    <n v="1"/>
    <x v="1"/>
    <n v="2"/>
    <s v="No"/>
    <s v="No"/>
    <s v="No"/>
    <n v="3"/>
    <s v="Email"/>
    <s v="Disabled"/>
  </r>
  <r>
    <x v="1474"/>
    <x v="40"/>
    <x v="1"/>
    <s v="Married"/>
    <s v="Associate Degree"/>
    <s v="Chef"/>
    <n v="18411.099999999999"/>
    <n v="605"/>
    <x v="1"/>
    <x v="0"/>
    <s v="ACC-11475"/>
    <x v="2"/>
    <s v="Active"/>
    <x v="1237"/>
    <x v="7"/>
    <x v="9"/>
    <n v="5317.6"/>
    <n v="0"/>
    <s v="No"/>
    <n v="0.05"/>
    <s v="USD"/>
    <s v="BR-112"/>
    <n v="34"/>
    <n v="50600.66"/>
    <n v="32"/>
    <n v="12288.19"/>
    <n v="10"/>
    <n v="19"/>
    <n v="14"/>
    <s v="2026-06-19"/>
    <n v="952.86"/>
    <s v="No"/>
    <s v="No"/>
    <n v="0"/>
    <s v="Yes"/>
    <n v="34847.879999999997"/>
    <s v="No"/>
    <n v="0"/>
    <s v="No"/>
    <s v="Yes"/>
    <s v="No"/>
    <s v="No"/>
    <n v="77.3"/>
    <n v="3"/>
    <x v="1"/>
    <n v="6"/>
    <s v="No"/>
    <s v="No"/>
    <s v="No"/>
    <n v="2"/>
    <s v="Email"/>
    <s v="Disabled"/>
  </r>
  <r>
    <x v="1475"/>
    <x v="50"/>
    <x v="0"/>
    <s v="Single"/>
    <s v="High School"/>
    <s v="Teacher"/>
    <n v="84702.94"/>
    <n v="506"/>
    <x v="0"/>
    <x v="3"/>
    <s v="ACC-11476"/>
    <x v="0"/>
    <s v="Active"/>
    <x v="1238"/>
    <x v="0"/>
    <x v="3"/>
    <n v="65606.05"/>
    <n v="1500"/>
    <s v="Yes"/>
    <n v="1.1599999999999999"/>
    <s v="USD"/>
    <s v="BR-111"/>
    <n v="18"/>
    <n v="11863.18"/>
    <n v="81"/>
    <n v="20587.95"/>
    <n v="24"/>
    <n v="92"/>
    <n v="70"/>
    <s v="2026-04-04"/>
    <n v="327.79"/>
    <s v="No"/>
    <s v="Yes"/>
    <n v="2966.34"/>
    <s v="No"/>
    <n v="0"/>
    <s v="No"/>
    <n v="0"/>
    <s v="Yes"/>
    <s v="Yes"/>
    <s v="Yes"/>
    <s v="No"/>
    <n v="106.9"/>
    <n v="1"/>
    <x v="3"/>
    <n v="3"/>
    <s v="No"/>
    <s v="No"/>
    <s v="No"/>
    <n v="3"/>
    <s v="Email"/>
    <s v="Disabled"/>
  </r>
  <r>
    <x v="1476"/>
    <x v="23"/>
    <x v="1"/>
    <s v="Single"/>
    <s v="High School"/>
    <s v="Nurse"/>
    <n v="65845.320000000007"/>
    <n v="801"/>
    <x v="0"/>
    <x v="3"/>
    <s v="ACC-11477"/>
    <x v="0"/>
    <s v="Active"/>
    <x v="1239"/>
    <x v="2"/>
    <x v="9"/>
    <n v="4153.93"/>
    <n v="0"/>
    <s v="No"/>
    <n v="2.31"/>
    <s v="USD"/>
    <s v="BR-105"/>
    <n v="5"/>
    <n v="3864.66"/>
    <n v="88"/>
    <n v="12497.18"/>
    <n v="2"/>
    <n v="20"/>
    <n v="43"/>
    <s v="2026-01-05"/>
    <n v="175.93"/>
    <s v="No"/>
    <s v="Yes"/>
    <n v="2259.77"/>
    <s v="No"/>
    <n v="0"/>
    <s v="Yes"/>
    <n v="261866.31"/>
    <s v="Yes"/>
    <s v="Yes"/>
    <s v="Yes"/>
    <s v="No"/>
    <n v="75"/>
    <n v="4"/>
    <x v="0"/>
    <n v="8"/>
    <s v="No"/>
    <s v="No"/>
    <s v="No"/>
    <n v="4"/>
    <s v="Phone Call"/>
    <s v="Disabled"/>
  </r>
  <r>
    <x v="1477"/>
    <x v="40"/>
    <x v="1"/>
    <s v="Single"/>
    <s v="Bachelor"/>
    <s v="Chef"/>
    <n v="82624.59"/>
    <n v="529"/>
    <x v="0"/>
    <x v="3"/>
    <s v="ACC-11478"/>
    <x v="0"/>
    <s v="Active"/>
    <x v="1240"/>
    <x v="6"/>
    <x v="10"/>
    <n v="4536.3999999999996"/>
    <n v="100"/>
    <s v="Yes"/>
    <n v="1.72"/>
    <s v="USD"/>
    <s v="BR-104"/>
    <n v="49"/>
    <n v="28107.81"/>
    <n v="48"/>
    <n v="26592.99"/>
    <n v="29"/>
    <n v="108"/>
    <n v="26"/>
    <s v="2026-05-12"/>
    <n v="563.92999999999995"/>
    <s v="No"/>
    <s v="Yes"/>
    <n v="1804.04"/>
    <s v="No"/>
    <n v="0"/>
    <s v="Yes"/>
    <n v="434172.48"/>
    <s v="No"/>
    <s v="Yes"/>
    <s v="Yes"/>
    <s v="No"/>
    <n v="25.7"/>
    <n v="3"/>
    <x v="3"/>
    <n v="2"/>
    <s v="No"/>
    <s v="No"/>
    <s v="No"/>
    <n v="4"/>
    <s v="SMS"/>
    <s v="Disabled"/>
  </r>
  <r>
    <x v="1478"/>
    <x v="44"/>
    <x v="1"/>
    <s v="Married"/>
    <s v="High School"/>
    <s v="Retired"/>
    <n v="65163.76"/>
    <n v="625"/>
    <x v="0"/>
    <x v="3"/>
    <s v="ACC-11479"/>
    <x v="2"/>
    <s v="Active"/>
    <x v="1241"/>
    <x v="2"/>
    <x v="3"/>
    <n v="16866.78"/>
    <n v="0"/>
    <s v="Yes"/>
    <n v="0.05"/>
    <s v="USD"/>
    <s v="BR-111"/>
    <n v="28"/>
    <n v="23716.09"/>
    <n v="81"/>
    <n v="55185.77"/>
    <n v="5"/>
    <n v="75"/>
    <n v="46"/>
    <s v="2026-08-01"/>
    <n v="723.87"/>
    <s v="No"/>
    <s v="No"/>
    <n v="0"/>
    <s v="No"/>
    <n v="0"/>
    <s v="No"/>
    <n v="0"/>
    <s v="Yes"/>
    <s v="No"/>
    <s v="No"/>
    <s v="No"/>
    <n v="111.1"/>
    <n v="6"/>
    <x v="1"/>
    <n v="10"/>
    <s v="Yes"/>
    <s v="No"/>
    <s v="No"/>
    <n v="1"/>
    <s v="Email"/>
    <s v="Disabled"/>
  </r>
  <r>
    <x v="1479"/>
    <x v="15"/>
    <x v="1"/>
    <s v="Divorced"/>
    <s v="Bachelor"/>
    <s v="Nurse"/>
    <n v="68281.13"/>
    <n v="578"/>
    <x v="0"/>
    <x v="0"/>
    <s v="ACC-11480"/>
    <x v="2"/>
    <s v="Active"/>
    <x v="924"/>
    <x v="5"/>
    <x v="5"/>
    <n v="1878.8"/>
    <n v="0"/>
    <s v="Yes"/>
    <n v="0.05"/>
    <s v="USD"/>
    <s v="BR-106"/>
    <n v="10"/>
    <n v="4091.98"/>
    <n v="20"/>
    <n v="3756.09"/>
    <n v="5"/>
    <n v="12"/>
    <n v="10"/>
    <s v="2026-02-21"/>
    <n v="261.60000000000002"/>
    <s v="No"/>
    <s v="No"/>
    <n v="0"/>
    <s v="No"/>
    <n v="0"/>
    <s v="No"/>
    <n v="0"/>
    <s v="Yes"/>
    <s v="Yes"/>
    <s v="No"/>
    <s v="No"/>
    <n v="90.7"/>
    <n v="4"/>
    <x v="3"/>
    <n v="9"/>
    <s v="No"/>
    <s v="Yes"/>
    <s v="No"/>
    <n v="3"/>
    <s v="SMS"/>
    <s v="Enabled"/>
  </r>
  <r>
    <x v="1480"/>
    <x v="26"/>
    <x v="0"/>
    <s v="Single"/>
    <s v="Bachelor"/>
    <s v="Retired"/>
    <n v="15000"/>
    <n v="566"/>
    <x v="1"/>
    <x v="0"/>
    <s v="ACC-11481"/>
    <x v="2"/>
    <s v="Active"/>
    <x v="460"/>
    <x v="3"/>
    <x v="2"/>
    <n v="5057.72"/>
    <n v="0"/>
    <s v="No"/>
    <n v="0.05"/>
    <s v="USD"/>
    <s v="BR-113"/>
    <n v="10"/>
    <n v="5211.18"/>
    <n v="51"/>
    <n v="36162.29"/>
    <n v="21"/>
    <n v="24"/>
    <n v="56"/>
    <s v="2026-07-03"/>
    <n v="678.25"/>
    <s v="No"/>
    <s v="No"/>
    <n v="0"/>
    <s v="Yes"/>
    <n v="26068.59"/>
    <s v="No"/>
    <n v="0"/>
    <s v="Yes"/>
    <s v="Yes"/>
    <s v="Yes"/>
    <s v="No"/>
    <n v="19.899999999999999"/>
    <n v="5"/>
    <x v="1"/>
    <n v="4"/>
    <s v="No"/>
    <s v="No"/>
    <s v="No"/>
    <n v="1"/>
    <s v="Email"/>
    <s v="N/A"/>
  </r>
  <r>
    <x v="1481"/>
    <x v="13"/>
    <x v="1"/>
    <s v="Divorced"/>
    <s v="Bachelor"/>
    <s v="Mechanic"/>
    <n v="87696.19"/>
    <n v="522"/>
    <x v="0"/>
    <x v="1"/>
    <s v="ACC-11482"/>
    <x v="1"/>
    <s v="Active"/>
    <x v="1242"/>
    <x v="0"/>
    <x v="1"/>
    <n v="8122.75"/>
    <n v="0"/>
    <s v="No"/>
    <n v="2.4300000000000002"/>
    <s v="USD"/>
    <s v="BR-111"/>
    <n v="57"/>
    <n v="64139.66"/>
    <n v="34"/>
    <n v="15120.04"/>
    <n v="20"/>
    <n v="68"/>
    <n v="41"/>
    <s v="2026-04-18"/>
    <n v="870.99"/>
    <s v="No"/>
    <s v="No"/>
    <n v="0"/>
    <s v="No"/>
    <n v="0"/>
    <s v="No"/>
    <n v="0"/>
    <s v="No"/>
    <s v="Yes"/>
    <s v="No"/>
    <s v="No"/>
    <n v="131"/>
    <n v="2"/>
    <x v="3"/>
    <n v="1"/>
    <s v="No"/>
    <s v="No"/>
    <s v="No"/>
    <n v="4"/>
    <s v="SMS"/>
    <s v="Disabled"/>
  </r>
  <r>
    <x v="1482"/>
    <x v="23"/>
    <x v="0"/>
    <s v="Divorced"/>
    <s v="High School"/>
    <s v="Chef"/>
    <n v="37792.26"/>
    <n v="688"/>
    <x v="1"/>
    <x v="3"/>
    <s v="ACC-11483"/>
    <x v="3"/>
    <s v="Active"/>
    <x v="1243"/>
    <x v="11"/>
    <x v="2"/>
    <n v="1814.72"/>
    <n v="0"/>
    <s v="No"/>
    <n v="3.7"/>
    <s v="USD"/>
    <s v="BR-103"/>
    <n v="9"/>
    <n v="3417.96"/>
    <n v="43"/>
    <n v="6796.6"/>
    <n v="5"/>
    <n v="114"/>
    <n v="10"/>
    <s v="2026-09-01"/>
    <n v="196.43"/>
    <s v="No"/>
    <s v="Yes"/>
    <n v="6948.63"/>
    <s v="No"/>
    <n v="0"/>
    <s v="No"/>
    <n v="0"/>
    <s v="Yes"/>
    <s v="Yes"/>
    <s v="Yes"/>
    <s v="No"/>
    <n v="18.2"/>
    <n v="3"/>
    <x v="4"/>
    <n v="8"/>
    <s v="No"/>
    <s v="No"/>
    <s v="No"/>
    <n v="1"/>
    <s v="Email"/>
    <s v="N/A"/>
  </r>
  <r>
    <x v="1483"/>
    <x v="33"/>
    <x v="0"/>
    <s v="Married"/>
    <s v="Bachelor"/>
    <s v="Accountant"/>
    <n v="44197.91"/>
    <n v="573"/>
    <x v="1"/>
    <x v="0"/>
    <s v="ACC-11484"/>
    <x v="0"/>
    <s v="Active"/>
    <x v="1200"/>
    <x v="1"/>
    <x v="3"/>
    <n v="7426.73"/>
    <n v="0"/>
    <s v="Yes"/>
    <n v="2.6"/>
    <s v="GBP"/>
    <s v="BR-102"/>
    <n v="39"/>
    <n v="54755.49"/>
    <n v="31"/>
    <n v="16496.57"/>
    <n v="5"/>
    <n v="73"/>
    <n v="77"/>
    <s v="2026-07-11"/>
    <n v="1017.89"/>
    <s v="No"/>
    <s v="No"/>
    <n v="0"/>
    <s v="No"/>
    <n v="0"/>
    <s v="No"/>
    <n v="0"/>
    <s v="Yes"/>
    <s v="Yes"/>
    <s v="Yes"/>
    <s v="No"/>
    <n v="105.1"/>
    <n v="0"/>
    <x v="4"/>
    <n v="6"/>
    <s v="No"/>
    <s v="No"/>
    <s v="No"/>
    <n v="3"/>
    <s v="SMS"/>
    <s v="Disabled"/>
  </r>
  <r>
    <x v="1484"/>
    <x v="51"/>
    <x v="1"/>
    <s v="Single"/>
    <s v="Bachelor"/>
    <s v="Retired"/>
    <n v="51803.19"/>
    <n v="504"/>
    <x v="1"/>
    <x v="3"/>
    <s v="ACC-11485"/>
    <x v="0"/>
    <s v="Active"/>
    <x v="899"/>
    <x v="1"/>
    <x v="0"/>
    <n v="10266.34"/>
    <n v="0"/>
    <s v="Yes"/>
    <n v="1.33"/>
    <s v="USD"/>
    <s v="BR-101"/>
    <n v="48"/>
    <n v="28816.73"/>
    <n v="11"/>
    <n v="4840.4399999999996"/>
    <n v="25"/>
    <n v="56"/>
    <n v="33"/>
    <s v="2026-06-27"/>
    <n v="570.46"/>
    <s v="No"/>
    <s v="No"/>
    <n v="0"/>
    <s v="No"/>
    <n v="0"/>
    <s v="No"/>
    <n v="0"/>
    <s v="Yes"/>
    <s v="No"/>
    <s v="Yes"/>
    <s v="No"/>
    <n v="32.799999999999997"/>
    <n v="5"/>
    <x v="1"/>
    <n v="5"/>
    <s v="No"/>
    <s v="No"/>
    <s v="No"/>
    <n v="0"/>
    <s v="Phone Call"/>
    <s v="Enabled"/>
  </r>
  <r>
    <x v="1485"/>
    <x v="54"/>
    <x v="0"/>
    <s v="Married"/>
    <s v="Bachelor"/>
    <s v="Mechanic"/>
    <n v="15000"/>
    <n v="581"/>
    <x v="1"/>
    <x v="2"/>
    <s v="ACC-11486"/>
    <x v="2"/>
    <s v="Dormant"/>
    <x v="1244"/>
    <x v="0"/>
    <x v="7"/>
    <n v="991.11"/>
    <n v="0"/>
    <s v="Yes"/>
    <n v="0.05"/>
    <s v="USD"/>
    <s v="BR-109"/>
    <n v="19"/>
    <n v="18003.12"/>
    <n v="60"/>
    <n v="4268.26"/>
    <n v="5"/>
    <n v="101"/>
    <n v="73"/>
    <s v="2026-03-14"/>
    <n v="281.92"/>
    <s v="No"/>
    <s v="Yes"/>
    <n v="2397.69"/>
    <s v="No"/>
    <n v="0"/>
    <s v="No"/>
    <n v="0"/>
    <s v="Yes"/>
    <s v="Yes"/>
    <s v="Yes"/>
    <s v="Yes"/>
    <n v="95.4"/>
    <n v="1"/>
    <x v="3"/>
    <n v="4"/>
    <s v="No"/>
    <s v="No"/>
    <s v="No"/>
    <n v="2"/>
    <s v="Phone Call"/>
    <s v="N/A"/>
  </r>
  <r>
    <x v="1486"/>
    <x v="53"/>
    <x v="1"/>
    <s v="Divorced"/>
    <s v="Master"/>
    <s v="Student"/>
    <n v="50436.09"/>
    <n v="524"/>
    <x v="1"/>
    <x v="3"/>
    <s v="ACC-11487"/>
    <x v="0"/>
    <s v="Active"/>
    <x v="1245"/>
    <x v="1"/>
    <x v="3"/>
    <n v="1146.25"/>
    <n v="0"/>
    <s v="Yes"/>
    <n v="1.41"/>
    <s v="GBP"/>
    <s v="BR-101"/>
    <n v="39"/>
    <n v="24116.82"/>
    <n v="25"/>
    <n v="8735.81"/>
    <n v="28"/>
    <n v="11"/>
    <n v="55"/>
    <s v="2026-03-12"/>
    <n v="513.32000000000005"/>
    <s v="No"/>
    <s v="Yes"/>
    <n v="1754.8"/>
    <s v="Yes"/>
    <n v="31292.65"/>
    <s v="No"/>
    <n v="0"/>
    <s v="No"/>
    <s v="Yes"/>
    <s v="No"/>
    <s v="No"/>
    <n v="105.2"/>
    <n v="7"/>
    <x v="1"/>
    <n v="10"/>
    <s v="No"/>
    <s v="No"/>
    <s v="No"/>
    <n v="3"/>
    <s v="Email"/>
    <s v="N/A"/>
  </r>
  <r>
    <x v="1487"/>
    <x v="18"/>
    <x v="0"/>
    <s v="Married"/>
    <s v="High School"/>
    <s v="Student"/>
    <n v="48695.4"/>
    <n v="763"/>
    <x v="1"/>
    <x v="1"/>
    <s v="ACC-11488"/>
    <x v="2"/>
    <s v="Active"/>
    <x v="1246"/>
    <x v="7"/>
    <x v="3"/>
    <n v="8295.7099999999991"/>
    <n v="100"/>
    <s v="No"/>
    <n v="0.05"/>
    <s v="USD"/>
    <s v="BR-111"/>
    <n v="52"/>
    <n v="42714.879999999997"/>
    <n v="20"/>
    <n v="12771.82"/>
    <n v="23"/>
    <n v="39"/>
    <n v="31"/>
    <s v="2026-03-11"/>
    <n v="770.65"/>
    <s v="No"/>
    <s v="No"/>
    <n v="0"/>
    <s v="No"/>
    <n v="0"/>
    <s v="No"/>
    <n v="0"/>
    <s v="Yes"/>
    <s v="No"/>
    <s v="Yes"/>
    <s v="Yes"/>
    <n v="112.9"/>
    <n v="7"/>
    <x v="3"/>
    <n v="10"/>
    <s v="No"/>
    <s v="No"/>
    <s v="No"/>
    <n v="1"/>
    <s v="SMS"/>
    <s v="Disabled"/>
  </r>
  <r>
    <x v="1488"/>
    <x v="8"/>
    <x v="1"/>
    <s v="Single"/>
    <s v="Master"/>
    <s v="Mechanic"/>
    <n v="55554.16"/>
    <n v="501"/>
    <x v="1"/>
    <x v="1"/>
    <s v="ACC-11489"/>
    <x v="1"/>
    <s v="Suspended"/>
    <x v="1247"/>
    <x v="1"/>
    <x v="2"/>
    <n v="24307.360000000001"/>
    <n v="500"/>
    <s v="No"/>
    <n v="2.62"/>
    <s v="EUR"/>
    <s v="BR-104"/>
    <n v="54"/>
    <n v="74246.850000000006"/>
    <n v="87"/>
    <n v="40591.4"/>
    <n v="13"/>
    <n v="47"/>
    <n v="41"/>
    <s v="2026-01-09"/>
    <n v="814.46"/>
    <s v="Yes"/>
    <s v="No"/>
    <n v="0"/>
    <s v="No"/>
    <n v="0"/>
    <s v="No"/>
    <n v="0"/>
    <s v="Yes"/>
    <s v="Yes"/>
    <s v="No"/>
    <s v="No"/>
    <n v="9.3000000000000007"/>
    <n v="0"/>
    <x v="0"/>
    <n v="1"/>
    <s v="No"/>
    <s v="No"/>
    <s v="No"/>
    <n v="1"/>
    <s v="Email"/>
    <s v="N/A"/>
  </r>
  <r>
    <x v="1489"/>
    <x v="29"/>
    <x v="0"/>
    <s v="Married"/>
    <s v="Bachelor"/>
    <s v="Sales Manager"/>
    <n v="22470.51"/>
    <n v="777"/>
    <x v="1"/>
    <x v="3"/>
    <s v="ACC-11490"/>
    <x v="2"/>
    <s v="Active"/>
    <x v="1248"/>
    <x v="5"/>
    <x v="0"/>
    <n v="14199.52"/>
    <n v="0"/>
    <s v="Yes"/>
    <n v="0.05"/>
    <s v="EUR"/>
    <s v="BR-106"/>
    <n v="45"/>
    <n v="13011.77"/>
    <n v="95"/>
    <n v="24845.43"/>
    <n v="10"/>
    <n v="14"/>
    <n v="50"/>
    <s v="2026-05-04"/>
    <n v="270.41000000000003"/>
    <s v="Yes"/>
    <s v="Yes"/>
    <n v="894.76"/>
    <s v="No"/>
    <n v="0"/>
    <s v="No"/>
    <n v="0"/>
    <s v="Yes"/>
    <s v="No"/>
    <s v="Yes"/>
    <s v="No"/>
    <n v="43.2"/>
    <n v="6"/>
    <x v="3"/>
    <n v="10"/>
    <s v="No"/>
    <s v="No"/>
    <s v="No"/>
    <n v="1"/>
    <s v="Phone Call"/>
    <s v="Enabled"/>
  </r>
  <r>
    <x v="1490"/>
    <x v="55"/>
    <x v="0"/>
    <s v="Married"/>
    <s v="Bachelor"/>
    <s v="Sales Manager"/>
    <n v="88192.72"/>
    <n v="827"/>
    <x v="0"/>
    <x v="3"/>
    <s v="ACC-11491"/>
    <x v="0"/>
    <s v="Active"/>
    <x v="1249"/>
    <x v="5"/>
    <x v="1"/>
    <n v="3597.56"/>
    <n v="0"/>
    <s v="No"/>
    <n v="2.82"/>
    <s v="USD"/>
    <s v="BR-109"/>
    <n v="12"/>
    <n v="15758.94"/>
    <n v="78"/>
    <n v="58225.54"/>
    <n v="15"/>
    <n v="15"/>
    <n v="29"/>
    <s v="2026-05-17"/>
    <n v="822.05"/>
    <s v="No"/>
    <s v="Yes"/>
    <n v="32.950000000000003"/>
    <s v="No"/>
    <n v="0"/>
    <s v="No"/>
    <n v="0"/>
    <s v="Yes"/>
    <s v="Yes"/>
    <s v="Yes"/>
    <s v="No"/>
    <n v="139.19999999999999"/>
    <n v="0"/>
    <x v="3"/>
    <n v="6"/>
    <s v="No"/>
    <s v="No"/>
    <s v="No"/>
    <n v="4"/>
    <s v="Email"/>
    <s v="N/A"/>
  </r>
  <r>
    <x v="1491"/>
    <x v="7"/>
    <x v="1"/>
    <s v="Married"/>
    <s v="Bachelor"/>
    <s v="Nurse"/>
    <n v="74951.41"/>
    <n v="842"/>
    <x v="0"/>
    <x v="0"/>
    <s v="ACC-11492"/>
    <x v="0"/>
    <s v="Active"/>
    <x v="1250"/>
    <x v="7"/>
    <x v="8"/>
    <n v="17473.21"/>
    <n v="100"/>
    <s v="Yes"/>
    <n v="1.1299999999999999"/>
    <s v="USD"/>
    <s v="BR-104"/>
    <n v="47"/>
    <n v="43467.75"/>
    <n v="96"/>
    <n v="21920.09"/>
    <n v="21"/>
    <n v="14"/>
    <n v="41"/>
    <s v="2026-08-16"/>
    <n v="457.26"/>
    <s v="No"/>
    <s v="Yes"/>
    <n v="2973.92"/>
    <s v="No"/>
    <n v="0"/>
    <s v="No"/>
    <n v="0"/>
    <s v="Yes"/>
    <s v="No"/>
    <s v="Yes"/>
    <s v="No"/>
    <n v="65"/>
    <n v="5"/>
    <x v="1"/>
    <n v="10"/>
    <s v="No"/>
    <s v="No"/>
    <s v="No"/>
    <n v="3"/>
    <s v="Email"/>
    <s v="Enabled"/>
  </r>
  <r>
    <x v="1492"/>
    <x v="54"/>
    <x v="0"/>
    <s v="Single"/>
    <s v="Bachelor"/>
    <s v="Sales Manager"/>
    <n v="43399"/>
    <n v="723"/>
    <x v="1"/>
    <x v="3"/>
    <s v="ACC-11493"/>
    <x v="0"/>
    <s v="Active"/>
    <x v="1251"/>
    <x v="11"/>
    <x v="8"/>
    <n v="4414.29"/>
    <n v="0"/>
    <s v="Yes"/>
    <n v="1.74"/>
    <s v="USD"/>
    <s v="BR-107"/>
    <n v="39"/>
    <n v="41519.11"/>
    <n v="71"/>
    <n v="17008.189999999999"/>
    <n v="27"/>
    <n v="21"/>
    <n v="27"/>
    <s v="2026-05-28"/>
    <n v="532.07000000000005"/>
    <s v="No"/>
    <s v="No"/>
    <n v="0"/>
    <s v="No"/>
    <n v="0"/>
    <s v="No"/>
    <n v="0"/>
    <s v="Yes"/>
    <s v="No"/>
    <s v="Yes"/>
    <s v="No"/>
    <n v="66"/>
    <n v="2"/>
    <x v="3"/>
    <n v="3"/>
    <s v="No"/>
    <s v="No"/>
    <s v="No"/>
    <n v="1"/>
    <s v="Phone Call"/>
    <s v="N/A"/>
  </r>
  <r>
    <x v="1493"/>
    <x v="18"/>
    <x v="0"/>
    <s v="Single"/>
    <s v="High School"/>
    <s v="Student"/>
    <n v="50461.34"/>
    <n v="571"/>
    <x v="1"/>
    <x v="3"/>
    <s v="ACC-11494"/>
    <x v="2"/>
    <s v="Active"/>
    <x v="1252"/>
    <x v="2"/>
    <x v="1"/>
    <n v="7610.85"/>
    <n v="100"/>
    <s v="Yes"/>
    <n v="0.05"/>
    <s v="USD"/>
    <s v="BR-107"/>
    <n v="9"/>
    <n v="2453.88"/>
    <n v="28"/>
    <n v="8847.43"/>
    <n v="18"/>
    <n v="13"/>
    <n v="30"/>
    <s v="2026-04-23"/>
    <n v="305.44"/>
    <s v="No"/>
    <s v="Yes"/>
    <n v="418.78"/>
    <s v="No"/>
    <n v="0"/>
    <s v="No"/>
    <n v="0"/>
    <s v="Yes"/>
    <s v="Yes"/>
    <s v="Yes"/>
    <s v="No"/>
    <n v="134.6"/>
    <n v="2"/>
    <x v="1"/>
    <n v="6"/>
    <s v="No"/>
    <s v="No"/>
    <s v="No"/>
    <n v="0"/>
    <s v="Email"/>
    <s v="Disabled"/>
  </r>
  <r>
    <x v="1494"/>
    <x v="2"/>
    <x v="1"/>
    <s v="Married"/>
    <s v="Bachelor"/>
    <s v="Sales Manager"/>
    <n v="85953.71"/>
    <n v="567"/>
    <x v="0"/>
    <x v="0"/>
    <s v="ACC-11495"/>
    <x v="0"/>
    <s v="Active"/>
    <x v="1253"/>
    <x v="1"/>
    <x v="10"/>
    <n v="70731.62"/>
    <n v="0"/>
    <s v="Yes"/>
    <n v="2.25"/>
    <s v="GBP"/>
    <s v="BR-113"/>
    <n v="35"/>
    <n v="41643.660000000003"/>
    <n v="38"/>
    <n v="27394.33"/>
    <n v="6"/>
    <n v="33"/>
    <n v="56"/>
    <s v="2026-07-22"/>
    <n v="945.73"/>
    <s v="No"/>
    <s v="No"/>
    <n v="0"/>
    <s v="No"/>
    <n v="0"/>
    <s v="No"/>
    <n v="0"/>
    <s v="Yes"/>
    <s v="Yes"/>
    <s v="Yes"/>
    <s v="No"/>
    <n v="21.5"/>
    <n v="0"/>
    <x v="1"/>
    <n v="4"/>
    <s v="Yes"/>
    <s v="No"/>
    <s v="No"/>
    <n v="3"/>
    <s v="SMS"/>
    <s v="Enabled"/>
  </r>
  <r>
    <x v="1495"/>
    <x v="23"/>
    <x v="1"/>
    <s v="Divorced"/>
    <s v="Bachelor"/>
    <s v="Accountant"/>
    <n v="58563.12"/>
    <n v="819"/>
    <x v="1"/>
    <x v="0"/>
    <s v="ACC-11496"/>
    <x v="0"/>
    <s v="Active"/>
    <x v="782"/>
    <x v="6"/>
    <x v="1"/>
    <n v="8210.2000000000007"/>
    <n v="0"/>
    <s v="No"/>
    <n v="0.71"/>
    <s v="USD"/>
    <s v="BR-114"/>
    <n v="46"/>
    <n v="16841.150000000001"/>
    <n v="51"/>
    <n v="21966.67"/>
    <n v="5"/>
    <n v="34"/>
    <n v="7"/>
    <s v="2026-07-03"/>
    <n v="400.08"/>
    <s v="No"/>
    <s v="Yes"/>
    <n v="775.76"/>
    <s v="No"/>
    <n v="0"/>
    <s v="No"/>
    <n v="0"/>
    <s v="Yes"/>
    <s v="No"/>
    <s v="Yes"/>
    <s v="No"/>
    <n v="134.5"/>
    <n v="5"/>
    <x v="2"/>
    <n v="10"/>
    <s v="No"/>
    <s v="No"/>
    <s v="No"/>
    <n v="4"/>
    <s v="Email"/>
    <s v="N/A"/>
  </r>
  <r>
    <x v="1496"/>
    <x v="49"/>
    <x v="0"/>
    <s v="Single"/>
    <s v="Bachelor"/>
    <s v="Student"/>
    <n v="33986.6"/>
    <n v="593"/>
    <x v="1"/>
    <x v="1"/>
    <s v="ACC-11497"/>
    <x v="0"/>
    <s v="Active"/>
    <x v="1254"/>
    <x v="0"/>
    <x v="5"/>
    <n v="4975.7299999999996"/>
    <n v="0"/>
    <s v="Yes"/>
    <n v="3.01"/>
    <s v="EUR"/>
    <s v="BR-106"/>
    <n v="35"/>
    <n v="50899.360000000001"/>
    <n v="32"/>
    <n v="17972.3"/>
    <n v="29"/>
    <n v="35"/>
    <n v="77"/>
    <s v="2026-08-16"/>
    <n v="1027.94"/>
    <s v="No"/>
    <s v="Yes"/>
    <n v="569.66"/>
    <s v="No"/>
    <n v="0"/>
    <s v="No"/>
    <n v="0"/>
    <s v="Yes"/>
    <s v="Yes"/>
    <s v="No"/>
    <s v="No"/>
    <n v="82.7"/>
    <n v="0"/>
    <x v="1"/>
    <n v="1"/>
    <s v="No"/>
    <s v="No"/>
    <s v="No"/>
    <n v="3"/>
    <s v="SMS"/>
    <s v="N/A"/>
  </r>
  <r>
    <x v="1497"/>
    <x v="2"/>
    <x v="0"/>
    <s v="Divorced"/>
    <s v="Associate Degree"/>
    <s v="Retired"/>
    <n v="62910.2"/>
    <n v="518"/>
    <x v="0"/>
    <x v="1"/>
    <s v="ACC-11498"/>
    <x v="3"/>
    <s v="Active"/>
    <x v="1255"/>
    <x v="7"/>
    <x v="7"/>
    <n v="5063.4799999999996"/>
    <n v="0"/>
    <s v="No"/>
    <n v="3.5"/>
    <s v="USD"/>
    <s v="BR-109"/>
    <n v="41"/>
    <n v="50802.01"/>
    <n v="69"/>
    <n v="53971.67"/>
    <n v="10"/>
    <n v="64"/>
    <n v="76"/>
    <s v="2026-07-21"/>
    <n v="952.49"/>
    <s v="No"/>
    <s v="Yes"/>
    <n v="529.84"/>
    <s v="No"/>
    <n v="0"/>
    <s v="Yes"/>
    <n v="355563.2"/>
    <s v="No"/>
    <s v="Yes"/>
    <s v="Yes"/>
    <s v="Yes"/>
    <n v="101.4"/>
    <n v="0"/>
    <x v="3"/>
    <n v="1"/>
    <s v="No"/>
    <s v="No"/>
    <s v="No"/>
    <n v="4"/>
    <s v="SMS"/>
    <s v="N/A"/>
  </r>
  <r>
    <x v="1498"/>
    <x v="18"/>
    <x v="0"/>
    <s v="Single"/>
    <s v="Master"/>
    <s v="Entrepreneur"/>
    <n v="37803.919999999998"/>
    <n v="627"/>
    <x v="1"/>
    <x v="2"/>
    <s v="ACC-11499"/>
    <x v="2"/>
    <s v="Dormant"/>
    <x v="1256"/>
    <x v="10"/>
    <x v="5"/>
    <n v="36889.1"/>
    <n v="100"/>
    <s v="Yes"/>
    <n v="0.05"/>
    <s v="GBP"/>
    <s v="BR-111"/>
    <n v="12"/>
    <n v="10088.74"/>
    <n v="82"/>
    <n v="52272.72"/>
    <n v="24"/>
    <n v="55"/>
    <n v="32"/>
    <s v="2026-03-14"/>
    <n v="663.42"/>
    <s v="No"/>
    <s v="No"/>
    <n v="0"/>
    <s v="No"/>
    <n v="0"/>
    <s v="Yes"/>
    <n v="195622.39999999999"/>
    <s v="Yes"/>
    <s v="No"/>
    <s v="No"/>
    <s v="No"/>
    <n v="82.3"/>
    <n v="1"/>
    <x v="4"/>
    <n v="5"/>
    <s v="No"/>
    <s v="No"/>
    <s v="No"/>
    <n v="4"/>
    <s v="SMS"/>
    <s v="Disabled"/>
  </r>
  <r>
    <x v="1499"/>
    <x v="27"/>
    <x v="0"/>
    <s v="Married"/>
    <s v="Bachelor"/>
    <s v="Sales Manager"/>
    <n v="47303.17"/>
    <n v="842"/>
    <x v="1"/>
    <x v="0"/>
    <s v="ACC-11500"/>
    <x v="1"/>
    <s v="Active"/>
    <x v="1257"/>
    <x v="10"/>
    <x v="7"/>
    <n v="9125.2800000000007"/>
    <n v="0"/>
    <s v="Yes"/>
    <n v="3.1"/>
    <s v="USD"/>
    <s v="BR-110"/>
    <n v="10"/>
    <n v="14014.17"/>
    <n v="27"/>
    <n v="4845.1499999999996"/>
    <n v="3"/>
    <n v="55"/>
    <n v="38"/>
    <s v="2026-01-09"/>
    <n v="509.71"/>
    <s v="No"/>
    <s v="Yes"/>
    <n v="1316.62"/>
    <s v="Yes"/>
    <n v="18869.689999999999"/>
    <s v="No"/>
    <n v="0"/>
    <s v="Yes"/>
    <s v="Yes"/>
    <s v="No"/>
    <s v="No"/>
    <n v="94.4"/>
    <n v="2"/>
    <x v="0"/>
    <n v="3"/>
    <s v="No"/>
    <s v="No"/>
    <s v="No"/>
    <n v="2"/>
    <s v="Email"/>
    <s v="N/A"/>
  </r>
  <r>
    <x v="1500"/>
    <x v="13"/>
    <x v="0"/>
    <s v="Married"/>
    <s v="High School"/>
    <s v="Sales Manager"/>
    <n v="63734.400000000001"/>
    <n v="581"/>
    <x v="0"/>
    <x v="2"/>
    <s v="ACC-11501"/>
    <x v="2"/>
    <s v="Active"/>
    <x v="1258"/>
    <x v="1"/>
    <x v="4"/>
    <n v="16791.77"/>
    <n v="1500"/>
    <s v="Yes"/>
    <n v="0.05"/>
    <s v="USD"/>
    <s v="BR-107"/>
    <n v="27"/>
    <n v="11334.47"/>
    <n v="90"/>
    <n v="57713.89"/>
    <n v="0"/>
    <n v="52"/>
    <n v="69"/>
    <s v="2026-07-05"/>
    <n v="590.16"/>
    <s v="No"/>
    <s v="Yes"/>
    <n v="2502.58"/>
    <s v="Yes"/>
    <n v="29687.25"/>
    <s v="No"/>
    <n v="0"/>
    <s v="Yes"/>
    <s v="No"/>
    <s v="Yes"/>
    <s v="No"/>
    <n v="117.3"/>
    <n v="3"/>
    <x v="3"/>
    <n v="9"/>
    <s v="No"/>
    <s v="No"/>
    <s v="No"/>
    <n v="2"/>
    <s v="Phone Call"/>
    <s v="Disabled"/>
  </r>
  <r>
    <x v="1501"/>
    <x v="7"/>
    <x v="0"/>
    <s v="Married"/>
    <s v="Bachelor"/>
    <s v="Chef"/>
    <n v="91380.29"/>
    <n v="753"/>
    <x v="0"/>
    <x v="2"/>
    <s v="ACC-11502"/>
    <x v="2"/>
    <s v="Active"/>
    <x v="794"/>
    <x v="8"/>
    <x v="4"/>
    <n v="17461.330000000002"/>
    <n v="0"/>
    <s v="No"/>
    <n v="0.05"/>
    <s v="USD"/>
    <s v="BR-103"/>
    <n v="57"/>
    <n v="84882.3"/>
    <n v="64"/>
    <n v="39120.18"/>
    <n v="21"/>
    <n v="69"/>
    <n v="33"/>
    <s v="2026-03-14"/>
    <n v="1024.81"/>
    <s v="No"/>
    <s v="Yes"/>
    <n v="273.52999999999997"/>
    <s v="No"/>
    <n v="0"/>
    <s v="No"/>
    <n v="0"/>
    <s v="Yes"/>
    <s v="Yes"/>
    <s v="Yes"/>
    <s v="No"/>
    <n v="124.1"/>
    <n v="2"/>
    <x v="3"/>
    <n v="7"/>
    <s v="No"/>
    <s v="No"/>
    <s v="No"/>
    <n v="0"/>
    <s v="Email"/>
    <s v="N/A"/>
  </r>
  <r>
    <x v="1502"/>
    <x v="35"/>
    <x v="1"/>
    <s v="Divorced"/>
    <s v="Bachelor"/>
    <s v="Teacher"/>
    <n v="115583.12"/>
    <n v="720"/>
    <x v="0"/>
    <x v="0"/>
    <s v="ACC-11503"/>
    <x v="0"/>
    <s v="Active"/>
    <x v="1259"/>
    <x v="9"/>
    <x v="4"/>
    <n v="11266.42"/>
    <n v="1500"/>
    <s v="No"/>
    <n v="0.92"/>
    <s v="USD"/>
    <s v="BR-106"/>
    <n v="20"/>
    <n v="22637.3"/>
    <n v="27"/>
    <n v="6060.49"/>
    <n v="8"/>
    <n v="42"/>
    <n v="8"/>
    <s v="2026-08-01"/>
    <n v="610.59"/>
    <s v="No"/>
    <s v="No"/>
    <n v="0"/>
    <s v="No"/>
    <n v="0"/>
    <s v="No"/>
    <n v="0"/>
    <s v="Yes"/>
    <s v="Yes"/>
    <s v="Yes"/>
    <s v="No"/>
    <n v="120.9"/>
    <n v="0"/>
    <x v="3"/>
    <n v="1"/>
    <s v="No"/>
    <s v="No"/>
    <s v="No"/>
    <n v="1"/>
    <s v="Email"/>
    <s v="Disabled"/>
  </r>
  <r>
    <x v="1503"/>
    <x v="51"/>
    <x v="1"/>
    <s v="Single"/>
    <s v="Bachelor"/>
    <s v="Accountant"/>
    <n v="99065.39"/>
    <n v="842"/>
    <x v="0"/>
    <x v="1"/>
    <s v="ACC-11504"/>
    <x v="0"/>
    <s v="Dormant"/>
    <x v="1260"/>
    <x v="10"/>
    <x v="8"/>
    <n v="50411.56"/>
    <n v="0"/>
    <s v="No"/>
    <n v="2.68"/>
    <s v="USD"/>
    <s v="BR-107"/>
    <n v="48"/>
    <n v="15738.78"/>
    <n v="36"/>
    <n v="10584.45"/>
    <n v="12"/>
    <n v="30"/>
    <n v="72"/>
    <s v="2026-01-08"/>
    <n v="313.37"/>
    <s v="Yes"/>
    <s v="No"/>
    <n v="0"/>
    <s v="No"/>
    <n v="0"/>
    <s v="No"/>
    <n v="0"/>
    <s v="Yes"/>
    <s v="Yes"/>
    <s v="Yes"/>
    <s v="No"/>
    <n v="58"/>
    <n v="6"/>
    <x v="2"/>
    <n v="10"/>
    <s v="No"/>
    <s v="No"/>
    <s v="No"/>
    <n v="3"/>
    <s v="Email"/>
    <s v="N/A"/>
  </r>
  <r>
    <x v="1504"/>
    <x v="37"/>
    <x v="0"/>
    <s v="Divorced"/>
    <s v="Bachelor"/>
    <s v="Student"/>
    <n v="63203.59"/>
    <n v="596"/>
    <x v="0"/>
    <x v="0"/>
    <s v="ACC-11505"/>
    <x v="2"/>
    <s v="Active"/>
    <x v="1261"/>
    <x v="2"/>
    <x v="2"/>
    <n v="1179.72"/>
    <n v="0"/>
    <s v="Yes"/>
    <n v="0.05"/>
    <s v="USD"/>
    <s v="BR-112"/>
    <n v="53"/>
    <n v="47571.15"/>
    <n v="94"/>
    <n v="54764.04"/>
    <n v="7"/>
    <n v="96"/>
    <n v="66"/>
    <s v="2026-02-16"/>
    <n v="696.16"/>
    <s v="No"/>
    <s v="Yes"/>
    <n v="581.89"/>
    <s v="No"/>
    <n v="0"/>
    <s v="No"/>
    <n v="0"/>
    <s v="Yes"/>
    <s v="No"/>
    <s v="No"/>
    <s v="No"/>
    <n v="14.8"/>
    <n v="3"/>
    <x v="4"/>
    <n v="2"/>
    <s v="No"/>
    <s v="No"/>
    <s v="No"/>
    <n v="1"/>
    <s v="Phone Call"/>
    <s v="N/A"/>
  </r>
  <r>
    <x v="1505"/>
    <x v="29"/>
    <x v="0"/>
    <s v="Single"/>
    <s v="Master"/>
    <s v="Student"/>
    <n v="121433.75"/>
    <n v="551"/>
    <x v="2"/>
    <x v="0"/>
    <s v="ACC-11506"/>
    <x v="1"/>
    <s v="Active"/>
    <x v="1219"/>
    <x v="7"/>
    <x v="4"/>
    <n v="43909.3"/>
    <n v="100"/>
    <s v="Yes"/>
    <n v="1.88"/>
    <s v="USD"/>
    <s v="BR-107"/>
    <n v="12"/>
    <n v="13489.67"/>
    <n v="10"/>
    <n v="2287.9499999999998"/>
    <n v="1"/>
    <n v="110"/>
    <n v="42"/>
    <s v="2026-05-31"/>
    <n v="717.16"/>
    <s v="No"/>
    <s v="Yes"/>
    <n v="3765.19"/>
    <s v="No"/>
    <n v="0"/>
    <s v="Yes"/>
    <n v="165266.99"/>
    <s v="Yes"/>
    <s v="Yes"/>
    <s v="Yes"/>
    <s v="No"/>
    <n v="124.9"/>
    <n v="5"/>
    <x v="3"/>
    <n v="2"/>
    <s v="No"/>
    <s v="No"/>
    <s v="No"/>
    <n v="3"/>
    <s v="Email"/>
    <s v="Enabled"/>
  </r>
  <r>
    <x v="1506"/>
    <x v="28"/>
    <x v="1"/>
    <s v="Married"/>
    <s v="Associate Degree"/>
    <s v="Software Engineer"/>
    <n v="78956.73"/>
    <n v="674"/>
    <x v="0"/>
    <x v="2"/>
    <s v="ACC-11507"/>
    <x v="0"/>
    <s v="Active"/>
    <x v="553"/>
    <x v="10"/>
    <x v="4"/>
    <n v="22157.01"/>
    <n v="0"/>
    <s v="Yes"/>
    <n v="1.4"/>
    <s v="USD"/>
    <s v="BR-113"/>
    <n v="8"/>
    <n v="7975.43"/>
    <n v="23"/>
    <n v="4741.22"/>
    <n v="15"/>
    <n v="46"/>
    <n v="71"/>
    <s v="2026-03-23"/>
    <n v="410.21"/>
    <s v="No"/>
    <s v="No"/>
    <n v="0"/>
    <s v="Yes"/>
    <n v="19717.740000000002"/>
    <s v="No"/>
    <n v="0"/>
    <s v="Yes"/>
    <s v="No"/>
    <s v="Yes"/>
    <s v="No"/>
    <n v="118"/>
    <n v="6"/>
    <x v="1"/>
    <n v="10"/>
    <s v="No"/>
    <s v="No"/>
    <s v="No"/>
    <n v="0"/>
    <s v="SMS"/>
    <s v="N/A"/>
  </r>
  <r>
    <x v="1507"/>
    <x v="38"/>
    <x v="1"/>
    <s v="Married"/>
    <s v="Bachelor"/>
    <s v="Teacher"/>
    <n v="40507.79"/>
    <n v="837"/>
    <x v="1"/>
    <x v="3"/>
    <s v="ACC-11508"/>
    <x v="0"/>
    <s v="Active"/>
    <x v="1262"/>
    <x v="10"/>
    <x v="2"/>
    <n v="2298.5700000000002"/>
    <n v="500"/>
    <s v="Yes"/>
    <n v="2.0299999999999998"/>
    <s v="USD"/>
    <s v="BR-106"/>
    <n v="36"/>
    <n v="27040.83"/>
    <n v="68"/>
    <n v="39277.11"/>
    <n v="18"/>
    <n v="21"/>
    <n v="6"/>
    <s v="2026-06-22"/>
    <n v="637.66999999999996"/>
    <s v="No"/>
    <s v="Yes"/>
    <n v="3156.31"/>
    <s v="Yes"/>
    <n v="10479.39"/>
    <s v="No"/>
    <n v="0"/>
    <s v="Yes"/>
    <s v="Yes"/>
    <s v="Yes"/>
    <s v="No"/>
    <n v="9.8000000000000007"/>
    <n v="7"/>
    <x v="4"/>
    <n v="10"/>
    <s v="No"/>
    <s v="No"/>
    <s v="No"/>
    <n v="0"/>
    <s v="Phone Call"/>
    <s v="Enabled"/>
  </r>
  <r>
    <x v="1508"/>
    <x v="16"/>
    <x v="0"/>
    <s v="Married"/>
    <s v="Master"/>
    <s v="Sales Manager"/>
    <n v="67363.75"/>
    <n v="681"/>
    <x v="0"/>
    <x v="0"/>
    <s v="ACC-11509"/>
    <x v="2"/>
    <s v="Active"/>
    <x v="1263"/>
    <x v="10"/>
    <x v="3"/>
    <n v="4339.7299999999996"/>
    <n v="0"/>
    <s v="No"/>
    <n v="0.05"/>
    <s v="USD"/>
    <s v="BR-103"/>
    <n v="57"/>
    <n v="29787.39"/>
    <n v="87"/>
    <n v="61808.86"/>
    <n v="7"/>
    <n v="110"/>
    <n v="48"/>
    <s v="2026-01-06"/>
    <n v="636.09"/>
    <s v="No"/>
    <s v="No"/>
    <n v="0"/>
    <s v="No"/>
    <n v="0"/>
    <s v="No"/>
    <n v="0"/>
    <s v="Yes"/>
    <s v="Yes"/>
    <s v="Yes"/>
    <s v="No"/>
    <n v="105.6"/>
    <n v="5"/>
    <x v="4"/>
    <n v="4"/>
    <s v="No"/>
    <s v="No"/>
    <s v="No"/>
    <n v="3"/>
    <s v="Email"/>
    <s v="Disabled"/>
  </r>
  <r>
    <x v="1509"/>
    <x v="44"/>
    <x v="0"/>
    <s v="Single"/>
    <s v="Master"/>
    <s v="Mechanic"/>
    <n v="48577.08"/>
    <n v="614"/>
    <x v="1"/>
    <x v="1"/>
    <s v="ACC-11510"/>
    <x v="0"/>
    <s v="Active"/>
    <x v="527"/>
    <x v="2"/>
    <x v="5"/>
    <n v="16174.24"/>
    <n v="100"/>
    <s v="Yes"/>
    <n v="3.09"/>
    <s v="USD"/>
    <s v="BR-106"/>
    <n v="53"/>
    <n v="27014.01"/>
    <n v="42"/>
    <n v="4463.03"/>
    <n v="11"/>
    <n v="30"/>
    <n v="36"/>
    <s v="2026-08-15"/>
    <n v="331.34"/>
    <s v="No"/>
    <s v="Yes"/>
    <n v="1090.0899999999999"/>
    <s v="Yes"/>
    <n v="6318.06"/>
    <s v="No"/>
    <n v="0"/>
    <s v="Yes"/>
    <s v="No"/>
    <s v="No"/>
    <s v="No"/>
    <n v="87.2"/>
    <n v="3"/>
    <x v="3"/>
    <n v="6"/>
    <s v="Yes"/>
    <s v="Yes"/>
    <s v="No"/>
    <n v="4"/>
    <s v="SMS"/>
    <s v="Enabled"/>
  </r>
  <r>
    <x v="1510"/>
    <x v="26"/>
    <x v="1"/>
    <s v="Divorced"/>
    <s v="Bachelor"/>
    <s v="Chef"/>
    <n v="33802.35"/>
    <n v="847"/>
    <x v="1"/>
    <x v="0"/>
    <s v="ACC-11511"/>
    <x v="2"/>
    <s v="Active"/>
    <x v="1264"/>
    <x v="6"/>
    <x v="5"/>
    <n v="4132.3500000000004"/>
    <n v="0"/>
    <s v="Yes"/>
    <n v="0.05"/>
    <s v="USD"/>
    <s v="BR-102"/>
    <n v="7"/>
    <n v="9835.25"/>
    <n v="45"/>
    <n v="17299.39"/>
    <n v="10"/>
    <n v="22"/>
    <n v="7"/>
    <s v="2026-06-03"/>
    <n v="521.82000000000005"/>
    <s v="No"/>
    <s v="No"/>
    <n v="0"/>
    <s v="Yes"/>
    <n v="34306.120000000003"/>
    <s v="No"/>
    <n v="0"/>
    <s v="Yes"/>
    <s v="Yes"/>
    <s v="No"/>
    <s v="Yes"/>
    <n v="85.8"/>
    <n v="7"/>
    <x v="1"/>
    <n v="10"/>
    <s v="No"/>
    <s v="Yes"/>
    <s v="No"/>
    <n v="2"/>
    <s v="Email"/>
    <s v="N/A"/>
  </r>
  <r>
    <x v="1511"/>
    <x v="23"/>
    <x v="1"/>
    <s v="Single"/>
    <s v="Master"/>
    <s v="Retired"/>
    <n v="35644.410000000003"/>
    <n v="500"/>
    <x v="1"/>
    <x v="0"/>
    <s v="ACC-11512"/>
    <x v="0"/>
    <s v="Active"/>
    <x v="1265"/>
    <x v="8"/>
    <x v="2"/>
    <n v="3659.5"/>
    <n v="100"/>
    <s v="Yes"/>
    <n v="2.5099999999999998"/>
    <s v="EUR"/>
    <s v="BR-110"/>
    <n v="54"/>
    <n v="27278.799999999999"/>
    <n v="48"/>
    <n v="24258.31"/>
    <n v="8"/>
    <n v="116"/>
    <n v="21"/>
    <s v="2026-06-25"/>
    <n v="505.27"/>
    <s v="No"/>
    <s v="Yes"/>
    <n v="558.92999999999995"/>
    <s v="No"/>
    <n v="0"/>
    <s v="No"/>
    <n v="0"/>
    <s v="Yes"/>
    <s v="No"/>
    <s v="Yes"/>
    <s v="No"/>
    <n v="16.399999999999999"/>
    <n v="3"/>
    <x v="4"/>
    <n v="9"/>
    <s v="No"/>
    <s v="No"/>
    <s v="No"/>
    <n v="3"/>
    <s v="Email"/>
    <s v="Enabled"/>
  </r>
  <r>
    <x v="1512"/>
    <x v="38"/>
    <x v="1"/>
    <s v="Single"/>
    <s v="High School"/>
    <s v="Chef"/>
    <n v="61319.15"/>
    <n v="562"/>
    <x v="0"/>
    <x v="1"/>
    <s v="ACC-11513"/>
    <x v="0"/>
    <s v="Active"/>
    <x v="1266"/>
    <x v="10"/>
    <x v="1"/>
    <n v="1734.93"/>
    <n v="100"/>
    <s v="Yes"/>
    <n v="2.31"/>
    <s v="USD"/>
    <s v="BR-113"/>
    <n v="20"/>
    <n v="29022.53"/>
    <n v="85"/>
    <n v="47362.65"/>
    <n v="23"/>
    <n v="42"/>
    <n v="16"/>
    <s v="2026-06-21"/>
    <n v="727.48"/>
    <s v="No"/>
    <s v="No"/>
    <n v="0"/>
    <s v="Yes"/>
    <n v="25600.880000000001"/>
    <s v="No"/>
    <n v="0"/>
    <s v="Yes"/>
    <s v="No"/>
    <s v="No"/>
    <s v="No"/>
    <n v="130"/>
    <n v="2"/>
    <x v="0"/>
    <n v="7"/>
    <s v="No"/>
    <s v="No"/>
    <s v="No"/>
    <n v="4"/>
    <s v="SMS"/>
    <s v="Disabled"/>
  </r>
  <r>
    <x v="1513"/>
    <x v="18"/>
    <x v="1"/>
    <s v="Married"/>
    <s v="Master"/>
    <s v="Sales Manager"/>
    <n v="83855.149999999994"/>
    <n v="747"/>
    <x v="0"/>
    <x v="2"/>
    <s v="ACC-11514"/>
    <x v="0"/>
    <s v="Active"/>
    <x v="1267"/>
    <x v="1"/>
    <x v="10"/>
    <n v="37428.76"/>
    <n v="100"/>
    <s v="No"/>
    <n v="0.75"/>
    <s v="USD"/>
    <s v="BR-101"/>
    <n v="38"/>
    <n v="17985.16"/>
    <n v="54"/>
    <n v="43045.93"/>
    <n v="9"/>
    <n v="117"/>
    <n v="68"/>
    <s v="2026-05-24"/>
    <n v="663.38"/>
    <s v="No"/>
    <s v="No"/>
    <n v="0"/>
    <s v="No"/>
    <n v="0"/>
    <s v="Yes"/>
    <n v="458705.69"/>
    <s v="Yes"/>
    <s v="Yes"/>
    <s v="No"/>
    <s v="No"/>
    <n v="21.3"/>
    <n v="0"/>
    <x v="1"/>
    <n v="1"/>
    <s v="No"/>
    <s v="No"/>
    <s v="No"/>
    <n v="3"/>
    <s v="SMS"/>
    <s v="N/A"/>
  </r>
  <r>
    <x v="1514"/>
    <x v="19"/>
    <x v="1"/>
    <s v="Married"/>
    <s v="Associate Degree"/>
    <s v="Software Engineer"/>
    <n v="91705.08"/>
    <n v="730"/>
    <x v="0"/>
    <x v="0"/>
    <s v="ACC-11515"/>
    <x v="2"/>
    <s v="Active"/>
    <x v="1268"/>
    <x v="1"/>
    <x v="7"/>
    <n v="59868.23"/>
    <n v="0"/>
    <s v="No"/>
    <n v="0.05"/>
    <s v="USD"/>
    <s v="BR-108"/>
    <n v="17"/>
    <n v="11892.67"/>
    <n v="34"/>
    <n v="19108.64"/>
    <n v="0"/>
    <n v="79"/>
    <n v="67"/>
    <s v="2026-07-12"/>
    <n v="607.87"/>
    <s v="No"/>
    <s v="Yes"/>
    <n v="270.72000000000003"/>
    <s v="Yes"/>
    <n v="29747.31"/>
    <s v="No"/>
    <n v="0"/>
    <s v="Yes"/>
    <s v="Yes"/>
    <s v="No"/>
    <s v="No"/>
    <n v="93.3"/>
    <n v="7"/>
    <x v="4"/>
    <n v="8"/>
    <s v="No"/>
    <s v="No"/>
    <s v="No"/>
    <n v="3"/>
    <s v="Email"/>
    <s v="Enabled"/>
  </r>
  <r>
    <x v="1515"/>
    <x v="29"/>
    <x v="1"/>
    <s v="Married"/>
    <s v="High School"/>
    <s v="Entrepreneur"/>
    <n v="33882.050000000003"/>
    <n v="725"/>
    <x v="1"/>
    <x v="3"/>
    <s v="ACC-11516"/>
    <x v="2"/>
    <s v="Active"/>
    <x v="1269"/>
    <x v="6"/>
    <x v="8"/>
    <n v="17760.3"/>
    <n v="1500"/>
    <s v="No"/>
    <n v="0.05"/>
    <s v="USD"/>
    <s v="BR-103"/>
    <n v="37"/>
    <n v="7992.76"/>
    <n v="24"/>
    <n v="12362.77"/>
    <n v="18"/>
    <n v="116"/>
    <n v="76"/>
    <s v="2026-06-09"/>
    <n v="333.7"/>
    <s v="No"/>
    <s v="No"/>
    <n v="0"/>
    <s v="No"/>
    <n v="0"/>
    <s v="No"/>
    <n v="0"/>
    <s v="Yes"/>
    <s v="No"/>
    <s v="No"/>
    <s v="No"/>
    <n v="61.5"/>
    <n v="5"/>
    <x v="4"/>
    <n v="10"/>
    <s v="No"/>
    <s v="No"/>
    <s v="No"/>
    <n v="3"/>
    <s v="SMS"/>
    <s v="Disabled"/>
  </r>
  <r>
    <x v="1516"/>
    <x v="36"/>
    <x v="0"/>
    <s v="Married"/>
    <s v="Associate Degree"/>
    <s v="Student"/>
    <n v="57418.53"/>
    <n v="518"/>
    <x v="1"/>
    <x v="0"/>
    <s v="ACC-11517"/>
    <x v="0"/>
    <s v="Active"/>
    <x v="1270"/>
    <x v="9"/>
    <x v="5"/>
    <n v="11381.9"/>
    <n v="1500"/>
    <s v="No"/>
    <n v="2.52"/>
    <s v="USD"/>
    <s v="BR-114"/>
    <n v="26"/>
    <n v="35726.269999999997"/>
    <n v="29"/>
    <n v="22976.720000000001"/>
    <n v="28"/>
    <n v="85"/>
    <n v="45"/>
    <s v="2026-08-26"/>
    <n v="1067.33"/>
    <s v="No"/>
    <s v="No"/>
    <n v="0"/>
    <s v="Yes"/>
    <n v="9772.7199999999993"/>
    <s v="No"/>
    <n v="0"/>
    <s v="Yes"/>
    <s v="No"/>
    <s v="Yes"/>
    <s v="Yes"/>
    <n v="84.8"/>
    <n v="5"/>
    <x v="1"/>
    <n v="10"/>
    <s v="No"/>
    <s v="Yes"/>
    <s v="No"/>
    <n v="3"/>
    <s v="Email"/>
    <s v="N/A"/>
  </r>
  <r>
    <x v="1517"/>
    <x v="51"/>
    <x v="1"/>
    <s v="Single"/>
    <s v="Bachelor"/>
    <s v="Retired"/>
    <n v="77164.77"/>
    <n v="530"/>
    <x v="0"/>
    <x v="3"/>
    <s v="ACC-11518"/>
    <x v="1"/>
    <s v="Active"/>
    <x v="1271"/>
    <x v="7"/>
    <x v="6"/>
    <n v="18445.68"/>
    <n v="500"/>
    <s v="Yes"/>
    <n v="3.31"/>
    <s v="USD"/>
    <s v="BR-108"/>
    <n v="35"/>
    <n v="11748"/>
    <n v="43"/>
    <n v="4106.55"/>
    <n v="26"/>
    <n v="70"/>
    <n v="6"/>
    <s v="2026-03-25"/>
    <n v="203.26"/>
    <s v="Yes"/>
    <s v="No"/>
    <n v="0"/>
    <s v="No"/>
    <n v="0"/>
    <s v="No"/>
    <n v="0"/>
    <s v="Yes"/>
    <s v="Yes"/>
    <s v="No"/>
    <s v="Yes"/>
    <n v="52.9"/>
    <n v="5"/>
    <x v="2"/>
    <n v="5"/>
    <s v="No"/>
    <s v="No"/>
    <s v="No"/>
    <n v="3"/>
    <s v="Email"/>
    <s v="Enabled"/>
  </r>
  <r>
    <x v="1518"/>
    <x v="5"/>
    <x v="0"/>
    <s v="Married"/>
    <s v="Associate Degree"/>
    <s v="Teacher"/>
    <n v="68796.460000000006"/>
    <n v="832"/>
    <x v="0"/>
    <x v="3"/>
    <s v="ACC-11519"/>
    <x v="0"/>
    <s v="Active"/>
    <x v="1272"/>
    <x v="2"/>
    <x v="9"/>
    <n v="6413.95"/>
    <n v="100"/>
    <s v="No"/>
    <n v="0.89"/>
    <s v="USD"/>
    <s v="BR-103"/>
    <n v="28"/>
    <n v="18606.79"/>
    <n v="67"/>
    <n v="7090.45"/>
    <n v="23"/>
    <n v="111"/>
    <n v="57"/>
    <s v="2026-02-14"/>
    <n v="270.5"/>
    <s v="Yes"/>
    <s v="Yes"/>
    <n v="4110.3599999999997"/>
    <s v="No"/>
    <n v="0"/>
    <s v="No"/>
    <n v="0"/>
    <s v="Yes"/>
    <s v="No"/>
    <s v="Yes"/>
    <s v="No"/>
    <n v="75.099999999999994"/>
    <n v="6"/>
    <x v="1"/>
    <n v="10"/>
    <s v="Yes"/>
    <s v="No"/>
    <s v="No"/>
    <n v="4"/>
    <s v="SMS"/>
    <s v="Enabled"/>
  </r>
  <r>
    <x v="1519"/>
    <x v="2"/>
    <x v="0"/>
    <s v="Married"/>
    <s v="Associate Degree"/>
    <s v="Sales Manager"/>
    <n v="82363.66"/>
    <n v="620"/>
    <x v="0"/>
    <x v="1"/>
    <s v="ACC-11520"/>
    <x v="0"/>
    <s v="Active"/>
    <x v="1273"/>
    <x v="9"/>
    <x v="1"/>
    <n v="5512.8"/>
    <n v="0"/>
    <s v="Yes"/>
    <n v="3.07"/>
    <s v="USD"/>
    <s v="BR-102"/>
    <n v="7"/>
    <n v="9066.92"/>
    <n v="69"/>
    <n v="32465.32"/>
    <n v="16"/>
    <n v="39"/>
    <n v="38"/>
    <s v="2026-08-12"/>
    <n v="546.48"/>
    <s v="No"/>
    <s v="Yes"/>
    <n v="108.38"/>
    <s v="Yes"/>
    <n v="27871.55"/>
    <s v="No"/>
    <n v="0"/>
    <s v="Yes"/>
    <s v="No"/>
    <s v="No"/>
    <s v="No"/>
    <n v="133"/>
    <n v="0"/>
    <x v="0"/>
    <n v="1"/>
    <s v="No"/>
    <s v="No"/>
    <s v="No"/>
    <n v="0"/>
    <s v="SMS"/>
    <s v="N/A"/>
  </r>
  <r>
    <x v="1520"/>
    <x v="30"/>
    <x v="1"/>
    <s v="Single"/>
    <s v="High School"/>
    <s v="Accountant"/>
    <n v="54132.66"/>
    <n v="523"/>
    <x v="1"/>
    <x v="0"/>
    <s v="ACC-11521"/>
    <x v="2"/>
    <s v="Active"/>
    <x v="1274"/>
    <x v="1"/>
    <x v="4"/>
    <n v="28662.36"/>
    <n v="0"/>
    <s v="No"/>
    <n v="0.05"/>
    <s v="USD"/>
    <s v="BR-112"/>
    <n v="37"/>
    <n v="45490.29"/>
    <n v="87"/>
    <n v="27752.87"/>
    <n v="27"/>
    <n v="46"/>
    <n v="78"/>
    <s v="2026-06-25"/>
    <n v="590.66999999999996"/>
    <s v="No"/>
    <s v="Yes"/>
    <n v="1333.15"/>
    <s v="Yes"/>
    <n v="32560.99"/>
    <s v="No"/>
    <n v="0"/>
    <s v="Yes"/>
    <s v="No"/>
    <s v="No"/>
    <s v="No"/>
    <n v="116.5"/>
    <n v="6"/>
    <x v="2"/>
    <n v="10"/>
    <s v="No"/>
    <s v="No"/>
    <s v="No"/>
    <n v="2"/>
    <s v="Email"/>
    <s v="Disabled"/>
  </r>
  <r>
    <x v="1521"/>
    <x v="0"/>
    <x v="0"/>
    <s v="Married"/>
    <s v="Associate Degree"/>
    <s v="Mechanic"/>
    <n v="96822.88"/>
    <n v="824"/>
    <x v="0"/>
    <x v="2"/>
    <s v="ACC-11522"/>
    <x v="0"/>
    <s v="Active"/>
    <x v="1155"/>
    <x v="6"/>
    <x v="7"/>
    <n v="47477.85"/>
    <n v="1500"/>
    <s v="No"/>
    <n v="3.02"/>
    <s v="USD"/>
    <s v="BR-108"/>
    <n v="34"/>
    <n v="43994.35"/>
    <n v="39"/>
    <n v="4778.3999999999996"/>
    <n v="22"/>
    <n v="91"/>
    <n v="44"/>
    <s v="2026-05-21"/>
    <n v="668.12"/>
    <s v="No"/>
    <s v="Yes"/>
    <n v="3279.57"/>
    <s v="No"/>
    <n v="0"/>
    <s v="No"/>
    <n v="0"/>
    <s v="Yes"/>
    <s v="No"/>
    <s v="Yes"/>
    <s v="Yes"/>
    <n v="98.2"/>
    <n v="7"/>
    <x v="3"/>
    <n v="4"/>
    <s v="No"/>
    <s v="No"/>
    <s v="No"/>
    <n v="2"/>
    <s v="SMS"/>
    <s v="Enabled"/>
  </r>
  <r>
    <x v="1522"/>
    <x v="14"/>
    <x v="1"/>
    <s v="Married"/>
    <s v="Bachelor"/>
    <s v="Chef"/>
    <n v="64893.95"/>
    <n v="710"/>
    <x v="0"/>
    <x v="2"/>
    <s v="ACC-11523"/>
    <x v="2"/>
    <s v="Active"/>
    <x v="1081"/>
    <x v="5"/>
    <x v="5"/>
    <n v="29894.02"/>
    <n v="1500"/>
    <s v="No"/>
    <n v="0.05"/>
    <s v="USD"/>
    <s v="BR-103"/>
    <n v="30"/>
    <n v="41650.199999999997"/>
    <n v="22"/>
    <n v="6156.41"/>
    <n v="3"/>
    <n v="25"/>
    <n v="75"/>
    <s v="2026-03-06"/>
    <n v="919.36"/>
    <s v="No"/>
    <s v="Yes"/>
    <n v="1047.3399999999999"/>
    <s v="No"/>
    <n v="0"/>
    <s v="No"/>
    <n v="0"/>
    <s v="Yes"/>
    <s v="Yes"/>
    <s v="No"/>
    <s v="No"/>
    <n v="90.8"/>
    <n v="4"/>
    <x v="2"/>
    <n v="10"/>
    <s v="No"/>
    <s v="No"/>
    <s v="No"/>
    <n v="4"/>
    <s v="Email"/>
    <s v="Enabled"/>
  </r>
  <r>
    <x v="1523"/>
    <x v="54"/>
    <x v="0"/>
    <s v="Married"/>
    <s v="Bachelor"/>
    <s v="Software Engineer"/>
    <n v="83943.1"/>
    <n v="660"/>
    <x v="0"/>
    <x v="3"/>
    <s v="ACC-11524"/>
    <x v="3"/>
    <s v="Active"/>
    <x v="554"/>
    <x v="6"/>
    <x v="4"/>
    <n v="16513.96"/>
    <n v="0"/>
    <s v="Yes"/>
    <n v="4.6500000000000004"/>
    <s v="USD"/>
    <s v="BR-108"/>
    <n v="38"/>
    <n v="52606.9"/>
    <n v="87"/>
    <n v="48351.63"/>
    <n v="11"/>
    <n v="54"/>
    <n v="69"/>
    <s v="2026-01-24"/>
    <n v="807.67"/>
    <s v="No"/>
    <s v="Yes"/>
    <n v="106.5"/>
    <s v="No"/>
    <n v="0"/>
    <s v="No"/>
    <n v="0"/>
    <s v="Yes"/>
    <s v="Yes"/>
    <s v="Yes"/>
    <s v="No"/>
    <n v="122"/>
    <n v="1"/>
    <x v="0"/>
    <n v="4"/>
    <s v="No"/>
    <s v="No"/>
    <s v="No"/>
    <n v="4"/>
    <s v="SMS"/>
    <s v="N/A"/>
  </r>
  <r>
    <x v="1524"/>
    <x v="46"/>
    <x v="1"/>
    <s v="Married"/>
    <s v="Associate Degree"/>
    <s v="Entrepreneur"/>
    <n v="55480.66"/>
    <n v="754"/>
    <x v="1"/>
    <x v="2"/>
    <s v="ACC-11525"/>
    <x v="2"/>
    <s v="Active"/>
    <x v="1275"/>
    <x v="0"/>
    <x v="7"/>
    <n v="33823.910000000003"/>
    <n v="0"/>
    <s v="No"/>
    <n v="0.05"/>
    <s v="USD"/>
    <s v="BR-102"/>
    <n v="55"/>
    <n v="66090.69"/>
    <n v="99"/>
    <n v="70335.66"/>
    <n v="22"/>
    <n v="80"/>
    <n v="59"/>
    <s v="2026-02-20"/>
    <n v="885.89"/>
    <s v="No"/>
    <s v="Yes"/>
    <n v="2237.4299999999998"/>
    <s v="No"/>
    <n v="0"/>
    <s v="No"/>
    <n v="0"/>
    <s v="Yes"/>
    <s v="No"/>
    <s v="Yes"/>
    <s v="No"/>
    <n v="95.3"/>
    <n v="2"/>
    <x v="0"/>
    <n v="6"/>
    <s v="No"/>
    <s v="No"/>
    <s v="No"/>
    <n v="3"/>
    <s v="Email"/>
    <s v="Disabled"/>
  </r>
  <r>
    <x v="1525"/>
    <x v="46"/>
    <x v="0"/>
    <s v="Married"/>
    <s v="Bachelor"/>
    <s v="Nurse"/>
    <n v="66459.77"/>
    <n v="558"/>
    <x v="0"/>
    <x v="1"/>
    <s v="ACC-11526"/>
    <x v="2"/>
    <s v="Active"/>
    <x v="1276"/>
    <x v="3"/>
    <x v="5"/>
    <n v="52639.42"/>
    <n v="500"/>
    <s v="No"/>
    <n v="0.05"/>
    <s v="USD"/>
    <s v="BR-104"/>
    <n v="26"/>
    <n v="24885.919999999998"/>
    <n v="76"/>
    <n v="9176.5"/>
    <n v="19"/>
    <n v="119"/>
    <n v="78"/>
    <s v="2026-08-04"/>
    <n v="333.95"/>
    <s v="No"/>
    <s v="Yes"/>
    <n v="320.05"/>
    <s v="No"/>
    <n v="0"/>
    <s v="No"/>
    <n v="0"/>
    <s v="Yes"/>
    <s v="Yes"/>
    <s v="Yes"/>
    <s v="No"/>
    <n v="92.3"/>
    <n v="5"/>
    <x v="0"/>
    <n v="9"/>
    <s v="No"/>
    <s v="No"/>
    <s v="No"/>
    <n v="0"/>
    <s v="Email"/>
    <s v="N/A"/>
  </r>
  <r>
    <x v="1526"/>
    <x v="7"/>
    <x v="0"/>
    <s v="Married"/>
    <s v="Master"/>
    <s v="Mechanic"/>
    <n v="25099.35"/>
    <n v="613"/>
    <x v="1"/>
    <x v="3"/>
    <s v="ACC-11527"/>
    <x v="2"/>
    <s v="Active"/>
    <x v="1277"/>
    <x v="8"/>
    <x v="6"/>
    <n v="3247.93"/>
    <n v="0"/>
    <s v="No"/>
    <n v="0.05"/>
    <s v="USD"/>
    <s v="BR-109"/>
    <n v="34"/>
    <n v="31620.48"/>
    <n v="98"/>
    <n v="44600.66"/>
    <n v="7"/>
    <n v="10"/>
    <n v="55"/>
    <s v="2026-05-06"/>
    <n v="577.42999999999995"/>
    <s v="No"/>
    <s v="Yes"/>
    <n v="1154.77"/>
    <s v="No"/>
    <n v="0"/>
    <s v="No"/>
    <n v="0"/>
    <s v="Yes"/>
    <s v="Yes"/>
    <s v="No"/>
    <s v="No"/>
    <n v="52.3"/>
    <n v="6"/>
    <x v="4"/>
    <n v="10"/>
    <s v="No"/>
    <s v="No"/>
    <s v="No"/>
    <n v="0"/>
    <s v="Phone Call"/>
    <s v="Disabled"/>
  </r>
  <r>
    <x v="1527"/>
    <x v="56"/>
    <x v="1"/>
    <s v="Married"/>
    <s v="Bachelor"/>
    <s v="Sales Manager"/>
    <n v="44081.120000000003"/>
    <n v="659"/>
    <x v="1"/>
    <x v="3"/>
    <s v="ACC-11528"/>
    <x v="0"/>
    <s v="Active"/>
    <x v="1278"/>
    <x v="10"/>
    <x v="8"/>
    <n v="3806.38"/>
    <n v="0"/>
    <s v="Yes"/>
    <n v="1.82"/>
    <s v="USD"/>
    <s v="BR-101"/>
    <n v="39"/>
    <n v="8455.02"/>
    <n v="54"/>
    <n v="14692.68"/>
    <n v="27"/>
    <n v="62"/>
    <n v="9"/>
    <s v="2026-02-06"/>
    <n v="248.9"/>
    <s v="No"/>
    <s v="Yes"/>
    <n v="11649.91"/>
    <s v="No"/>
    <n v="0"/>
    <s v="Yes"/>
    <n v="176057.05"/>
    <s v="Yes"/>
    <s v="No"/>
    <s v="Yes"/>
    <s v="No"/>
    <n v="58.1"/>
    <n v="7"/>
    <x v="2"/>
    <n v="10"/>
    <s v="No"/>
    <s v="Yes"/>
    <s v="No"/>
    <n v="1"/>
    <s v="SMS"/>
    <s v="N/A"/>
  </r>
  <r>
    <x v="1528"/>
    <x v="45"/>
    <x v="1"/>
    <s v="Single"/>
    <s v="Associate Degree"/>
    <s v="Entrepreneur"/>
    <n v="59813.41"/>
    <n v="719"/>
    <x v="1"/>
    <x v="2"/>
    <s v="ACC-11529"/>
    <x v="0"/>
    <s v="Active"/>
    <x v="1279"/>
    <x v="9"/>
    <x v="2"/>
    <n v="11797.21"/>
    <n v="1500"/>
    <s v="Yes"/>
    <n v="1.98"/>
    <s v="USD"/>
    <s v="BR-102"/>
    <n v="29"/>
    <n v="33040.9"/>
    <n v="49"/>
    <n v="26974.240000000002"/>
    <n v="21"/>
    <n v="37"/>
    <n v="60"/>
    <s v="2026-05-20"/>
    <n v="769.42"/>
    <s v="No"/>
    <s v="No"/>
    <n v="0"/>
    <s v="Yes"/>
    <n v="27538.44"/>
    <s v="No"/>
    <n v="0"/>
    <s v="Yes"/>
    <s v="Yes"/>
    <s v="No"/>
    <s v="Yes"/>
    <n v="12.8"/>
    <n v="4"/>
    <x v="0"/>
    <n v="6"/>
    <s v="No"/>
    <s v="No"/>
    <s v="No"/>
    <n v="0"/>
    <s v="Email"/>
    <s v="N/A"/>
  </r>
  <r>
    <x v="1529"/>
    <x v="20"/>
    <x v="0"/>
    <s v="Married"/>
    <s v="Bachelor"/>
    <s v="Mechanic"/>
    <n v="67501.539999999994"/>
    <n v="668"/>
    <x v="0"/>
    <x v="3"/>
    <s v="ACC-11530"/>
    <x v="0"/>
    <s v="Active"/>
    <x v="1280"/>
    <x v="3"/>
    <x v="1"/>
    <n v="4677.1099999999997"/>
    <n v="500"/>
    <s v="Yes"/>
    <n v="2.4900000000000002"/>
    <s v="USD"/>
    <s v="BR-102"/>
    <n v="32"/>
    <n v="15829.75"/>
    <n v="89"/>
    <n v="41125.89"/>
    <n v="25"/>
    <n v="62"/>
    <n v="25"/>
    <s v="2026-03-28"/>
    <n v="470.71"/>
    <s v="Yes"/>
    <s v="No"/>
    <n v="0"/>
    <s v="No"/>
    <n v="0"/>
    <s v="No"/>
    <n v="0"/>
    <s v="Yes"/>
    <s v="Yes"/>
    <s v="Yes"/>
    <s v="No"/>
    <n v="139.69999999999999"/>
    <n v="4"/>
    <x v="2"/>
    <n v="10"/>
    <s v="No"/>
    <s v="No"/>
    <s v="No"/>
    <n v="3"/>
    <s v="Phone Call"/>
    <s v="Enabled"/>
  </r>
  <r>
    <x v="1530"/>
    <x v="8"/>
    <x v="0"/>
    <s v="Married"/>
    <s v="High School"/>
    <s v="Mechanic"/>
    <n v="132030.04"/>
    <n v="511"/>
    <x v="2"/>
    <x v="2"/>
    <s v="ACC-11531"/>
    <x v="3"/>
    <s v="Active"/>
    <x v="1281"/>
    <x v="5"/>
    <x v="7"/>
    <n v="86645.64"/>
    <n v="1500"/>
    <s v="Yes"/>
    <n v="4.37"/>
    <s v="USD"/>
    <s v="BR-109"/>
    <n v="37"/>
    <n v="47260.35"/>
    <n v="47"/>
    <n v="35016.559999999998"/>
    <n v="25"/>
    <n v="53"/>
    <n v="62"/>
    <s v="2026-06-25"/>
    <n v="979.49"/>
    <s v="Yes"/>
    <s v="Yes"/>
    <n v="4911.82"/>
    <s v="No"/>
    <n v="0"/>
    <s v="No"/>
    <n v="0"/>
    <s v="Yes"/>
    <s v="Yes"/>
    <s v="Yes"/>
    <s v="No"/>
    <n v="102.5"/>
    <n v="5"/>
    <x v="2"/>
    <n v="8"/>
    <s v="No"/>
    <s v="No"/>
    <s v="No"/>
    <n v="1"/>
    <s v="Email"/>
    <s v="N/A"/>
  </r>
  <r>
    <x v="1531"/>
    <x v="30"/>
    <x v="1"/>
    <s v="Married"/>
    <s v="High School"/>
    <s v="Student"/>
    <n v="55452.5"/>
    <n v="741"/>
    <x v="1"/>
    <x v="2"/>
    <s v="ACC-11532"/>
    <x v="0"/>
    <s v="Active"/>
    <x v="1282"/>
    <x v="3"/>
    <x v="4"/>
    <n v="7416.36"/>
    <n v="0"/>
    <s v="Yes"/>
    <n v="2.83"/>
    <s v="USD"/>
    <s v="BR-110"/>
    <n v="27"/>
    <n v="24838.52"/>
    <n v="84"/>
    <n v="6574.08"/>
    <n v="28"/>
    <n v="76"/>
    <n v="77"/>
    <s v="2026-09-07"/>
    <n v="283"/>
    <s v="No"/>
    <s v="Yes"/>
    <n v="762.35"/>
    <s v="No"/>
    <n v="0"/>
    <s v="No"/>
    <n v="0"/>
    <s v="No"/>
    <s v="No"/>
    <s v="Yes"/>
    <s v="No"/>
    <n v="128.30000000000001"/>
    <n v="4"/>
    <x v="3"/>
    <n v="3"/>
    <s v="No"/>
    <s v="No"/>
    <s v="No"/>
    <n v="4"/>
    <s v="Email"/>
    <s v="Disabled"/>
  </r>
  <r>
    <x v="1532"/>
    <x v="26"/>
    <x v="0"/>
    <s v="Married"/>
    <s v="Associate Degree"/>
    <s v="Mechanic"/>
    <n v="30583.99"/>
    <n v="638"/>
    <x v="1"/>
    <x v="2"/>
    <s v="ACC-11533"/>
    <x v="2"/>
    <s v="Active"/>
    <x v="1283"/>
    <x v="1"/>
    <x v="7"/>
    <n v="8182.08"/>
    <n v="0"/>
    <s v="No"/>
    <n v="0.05"/>
    <s v="USD"/>
    <s v="BR-105"/>
    <n v="30"/>
    <n v="44502.67"/>
    <n v="56"/>
    <n v="22541.57"/>
    <n v="15"/>
    <n v="116"/>
    <n v="35"/>
    <s v="2026-02-26"/>
    <n v="779.58"/>
    <s v="Yes"/>
    <s v="Yes"/>
    <n v="2262.79"/>
    <s v="No"/>
    <n v="0"/>
    <s v="No"/>
    <n v="0"/>
    <s v="No"/>
    <s v="No"/>
    <s v="No"/>
    <s v="No"/>
    <n v="92.5"/>
    <n v="7"/>
    <x v="3"/>
    <n v="10"/>
    <s v="No"/>
    <s v="No"/>
    <s v="No"/>
    <n v="3"/>
    <s v="SMS"/>
    <s v="Enabled"/>
  </r>
  <r>
    <x v="1533"/>
    <x v="54"/>
    <x v="1"/>
    <s v="Divorced"/>
    <s v="Master"/>
    <s v="Accountant"/>
    <n v="107562.12"/>
    <n v="596"/>
    <x v="0"/>
    <x v="2"/>
    <s v="ACC-11534"/>
    <x v="1"/>
    <s v="Active"/>
    <x v="1284"/>
    <x v="3"/>
    <x v="10"/>
    <n v="30219.88"/>
    <n v="100"/>
    <s v="Yes"/>
    <n v="3.4"/>
    <s v="USD"/>
    <s v="BR-111"/>
    <n v="13"/>
    <n v="6153.62"/>
    <n v="97"/>
    <n v="18873.259999999998"/>
    <n v="23"/>
    <n v="48"/>
    <n v="50"/>
    <s v="2026-09-07"/>
    <n v="227.52"/>
    <s v="No"/>
    <s v="Yes"/>
    <n v="7365.39"/>
    <s v="No"/>
    <n v="0"/>
    <s v="No"/>
    <n v="0"/>
    <s v="No"/>
    <s v="Yes"/>
    <s v="Yes"/>
    <s v="No"/>
    <n v="32.200000000000003"/>
    <n v="6"/>
    <x v="3"/>
    <n v="5"/>
    <s v="No"/>
    <s v="No"/>
    <s v="No"/>
    <n v="1"/>
    <s v="Email"/>
    <s v="Enabled"/>
  </r>
  <r>
    <x v="1534"/>
    <x v="38"/>
    <x v="0"/>
    <s v="Married"/>
    <s v="Associate Degree"/>
    <s v="Entrepreneur"/>
    <n v="91970.94"/>
    <n v="646"/>
    <x v="0"/>
    <x v="1"/>
    <s v="ACC-11535"/>
    <x v="2"/>
    <s v="Active"/>
    <x v="1285"/>
    <x v="0"/>
    <x v="3"/>
    <n v="20884.25"/>
    <n v="100"/>
    <s v="No"/>
    <n v="0.05"/>
    <s v="USD"/>
    <s v="BR-113"/>
    <n v="12"/>
    <n v="13686.06"/>
    <n v="38"/>
    <n v="17198.28"/>
    <n v="27"/>
    <n v="19"/>
    <n v="31"/>
    <s v="2026-08-11"/>
    <n v="617.69000000000005"/>
    <s v="No"/>
    <s v="No"/>
    <n v="0"/>
    <s v="No"/>
    <n v="0"/>
    <s v="No"/>
    <n v="0"/>
    <s v="Yes"/>
    <s v="Yes"/>
    <s v="Yes"/>
    <s v="No"/>
    <n v="107.2"/>
    <n v="2"/>
    <x v="4"/>
    <n v="3"/>
    <s v="No"/>
    <s v="No"/>
    <s v="No"/>
    <n v="3"/>
    <s v="Phone Call"/>
    <s v="N/A"/>
  </r>
  <r>
    <x v="1535"/>
    <x v="33"/>
    <x v="1"/>
    <s v="Single"/>
    <s v="High School"/>
    <s v="Sales Manager"/>
    <n v="36087.19"/>
    <n v="681"/>
    <x v="1"/>
    <x v="2"/>
    <s v="ACC-11536"/>
    <x v="3"/>
    <s v="Active"/>
    <x v="1286"/>
    <x v="4"/>
    <x v="4"/>
    <n v="2203.77"/>
    <n v="0"/>
    <s v="Yes"/>
    <n v="3.96"/>
    <s v="USD"/>
    <s v="BR-104"/>
    <n v="41"/>
    <n v="37383.550000000003"/>
    <n v="43"/>
    <n v="29677.93"/>
    <n v="0"/>
    <n v="60"/>
    <n v="74"/>
    <s v="2026-03-11"/>
    <n v="798.35"/>
    <s v="No"/>
    <s v="No"/>
    <n v="0"/>
    <s v="Yes"/>
    <n v="29939.95"/>
    <s v="No"/>
    <n v="0"/>
    <s v="Yes"/>
    <s v="Yes"/>
    <s v="No"/>
    <s v="Yes"/>
    <n v="120.4"/>
    <n v="1"/>
    <x v="4"/>
    <n v="3"/>
    <s v="No"/>
    <s v="No"/>
    <s v="No"/>
    <n v="4"/>
    <s v="Email"/>
    <s v="Enabled"/>
  </r>
  <r>
    <x v="1536"/>
    <x v="2"/>
    <x v="0"/>
    <s v="Married"/>
    <s v="High School"/>
    <s v="Sales Manager"/>
    <n v="76631.55"/>
    <n v="556"/>
    <x v="0"/>
    <x v="2"/>
    <s v="ACC-11537"/>
    <x v="2"/>
    <s v="Suspended"/>
    <x v="1275"/>
    <x v="0"/>
    <x v="7"/>
    <n v="109060.54"/>
    <n v="500"/>
    <s v="Yes"/>
    <n v="0.05"/>
    <s v="USD"/>
    <s v="BR-110"/>
    <n v="37"/>
    <n v="52219.91"/>
    <n v="20"/>
    <n v="14669.75"/>
    <n v="8"/>
    <n v="118"/>
    <n v="35"/>
    <s v="2026-02-07"/>
    <n v="1173.5"/>
    <s v="No"/>
    <s v="Yes"/>
    <n v="1552.36"/>
    <s v="No"/>
    <n v="0"/>
    <s v="No"/>
    <n v="0"/>
    <s v="No"/>
    <s v="No"/>
    <s v="Yes"/>
    <s v="No"/>
    <n v="95.3"/>
    <n v="3"/>
    <x v="3"/>
    <n v="9"/>
    <s v="No"/>
    <s v="No"/>
    <s v="No"/>
    <n v="1"/>
    <s v="Email"/>
    <s v="Enabled"/>
  </r>
  <r>
    <x v="1537"/>
    <x v="5"/>
    <x v="1"/>
    <s v="Divorced"/>
    <s v="Master"/>
    <s v="Accountant"/>
    <n v="85880.16"/>
    <n v="541"/>
    <x v="0"/>
    <x v="1"/>
    <s v="ACC-11538"/>
    <x v="0"/>
    <s v="Active"/>
    <x v="1287"/>
    <x v="1"/>
    <x v="5"/>
    <n v="5740.33"/>
    <n v="1500"/>
    <s v="No"/>
    <n v="2.09"/>
    <s v="USD"/>
    <s v="BR-110"/>
    <n v="19"/>
    <n v="10370.040000000001"/>
    <n v="29"/>
    <n v="10111.540000000001"/>
    <n v="10"/>
    <n v="23"/>
    <n v="45"/>
    <s v="2026-08-01"/>
    <n v="426.7"/>
    <s v="No"/>
    <s v="No"/>
    <n v="0"/>
    <s v="No"/>
    <n v="0"/>
    <s v="No"/>
    <n v="0"/>
    <s v="Yes"/>
    <s v="Yes"/>
    <s v="Yes"/>
    <s v="No"/>
    <n v="80.5"/>
    <n v="1"/>
    <x v="0"/>
    <n v="6"/>
    <s v="No"/>
    <s v="No"/>
    <s v="No"/>
    <n v="3"/>
    <s v="Email"/>
    <s v="Disabled"/>
  </r>
  <r>
    <x v="1538"/>
    <x v="51"/>
    <x v="1"/>
    <s v="Single"/>
    <s v="Bachelor"/>
    <s v="Teacher"/>
    <n v="69095.63"/>
    <n v="698"/>
    <x v="0"/>
    <x v="1"/>
    <s v="ACC-11539"/>
    <x v="2"/>
    <s v="Active"/>
    <x v="766"/>
    <x v="4"/>
    <x v="10"/>
    <n v="29552.38"/>
    <n v="0"/>
    <s v="No"/>
    <n v="0.05"/>
    <s v="GBP"/>
    <s v="BR-104"/>
    <n v="53"/>
    <n v="14695.25"/>
    <n v="29"/>
    <n v="19106.23"/>
    <n v="11"/>
    <n v="88"/>
    <n v="49"/>
    <s v="2026-09-07"/>
    <n v="412.21"/>
    <s v="No"/>
    <s v="No"/>
    <n v="0"/>
    <s v="No"/>
    <n v="0"/>
    <s v="Yes"/>
    <n v="223786.78"/>
    <s v="Yes"/>
    <s v="Yes"/>
    <s v="No"/>
    <s v="No"/>
    <n v="23.6"/>
    <n v="1"/>
    <x v="1"/>
    <n v="8"/>
    <s v="No"/>
    <s v="No"/>
    <s v="No"/>
    <n v="2"/>
    <s v="SMS"/>
    <s v="N/A"/>
  </r>
  <r>
    <x v="1539"/>
    <x v="31"/>
    <x v="1"/>
    <s v="Divorced"/>
    <s v="Associate Degree"/>
    <s v="Entrepreneur"/>
    <n v="73145.55"/>
    <n v="530"/>
    <x v="0"/>
    <x v="3"/>
    <s v="ACC-11540"/>
    <x v="0"/>
    <s v="Active"/>
    <x v="722"/>
    <x v="6"/>
    <x v="9"/>
    <n v="35120.660000000003"/>
    <n v="0"/>
    <s v="Yes"/>
    <n v="1.93"/>
    <s v="USD"/>
    <s v="BR-107"/>
    <n v="51"/>
    <n v="46258.29"/>
    <n v="82"/>
    <n v="21351.25"/>
    <n v="8"/>
    <n v="15"/>
    <n v="40"/>
    <s v="2026-05-19"/>
    <n v="508.34"/>
    <s v="No"/>
    <s v="Yes"/>
    <n v="3871.72"/>
    <s v="No"/>
    <n v="0"/>
    <s v="No"/>
    <n v="0"/>
    <s v="Yes"/>
    <s v="Yes"/>
    <s v="Yes"/>
    <s v="No"/>
    <n v="73.599999999999994"/>
    <n v="7"/>
    <x v="4"/>
    <n v="8"/>
    <s v="No"/>
    <s v="No"/>
    <s v="No"/>
    <n v="4"/>
    <s v="Phone Call"/>
    <s v="Enabled"/>
  </r>
  <r>
    <x v="1540"/>
    <x v="30"/>
    <x v="1"/>
    <s v="Married"/>
    <s v="Bachelor"/>
    <s v="Mechanic"/>
    <n v="49193.599999999999"/>
    <n v="679"/>
    <x v="1"/>
    <x v="2"/>
    <s v="ACC-11541"/>
    <x v="0"/>
    <s v="Active"/>
    <x v="1288"/>
    <x v="8"/>
    <x v="7"/>
    <n v="2806.67"/>
    <n v="0"/>
    <s v="Yes"/>
    <n v="1.36"/>
    <s v="USD"/>
    <s v="BR-103"/>
    <n v="12"/>
    <n v="10537.16"/>
    <n v="65"/>
    <n v="3557.37"/>
    <n v="5"/>
    <n v="48"/>
    <n v="6"/>
    <s v="2026-07-04"/>
    <n v="183.05"/>
    <s v="No"/>
    <s v="Yes"/>
    <n v="2785.71"/>
    <s v="No"/>
    <n v="0"/>
    <s v="No"/>
    <n v="0"/>
    <s v="No"/>
    <s v="Yes"/>
    <s v="Yes"/>
    <s v="Yes"/>
    <n v="100.4"/>
    <n v="5"/>
    <x v="1"/>
    <n v="4"/>
    <s v="No"/>
    <s v="No"/>
    <s v="No"/>
    <n v="1"/>
    <s v="Phone Call"/>
    <s v="Disabled"/>
  </r>
  <r>
    <x v="1541"/>
    <x v="14"/>
    <x v="0"/>
    <s v="Married"/>
    <s v="Bachelor"/>
    <s v="Software Engineer"/>
    <n v="77594.73"/>
    <n v="501"/>
    <x v="0"/>
    <x v="0"/>
    <s v="ACC-11542"/>
    <x v="2"/>
    <s v="Active"/>
    <x v="1114"/>
    <x v="10"/>
    <x v="9"/>
    <n v="63755.85"/>
    <n v="0"/>
    <s v="Yes"/>
    <n v="0.05"/>
    <s v="USD"/>
    <s v="BR-109"/>
    <n v="59"/>
    <n v="35707.94"/>
    <n v="32"/>
    <n v="22125.74"/>
    <n v="28"/>
    <n v="118"/>
    <n v="66"/>
    <s v="2026-08-03"/>
    <n v="635.53"/>
    <s v="No"/>
    <s v="Yes"/>
    <n v="1111.22"/>
    <s v="No"/>
    <n v="0"/>
    <s v="No"/>
    <n v="0"/>
    <s v="No"/>
    <s v="Yes"/>
    <s v="Yes"/>
    <s v="No"/>
    <n v="69.599999999999994"/>
    <n v="6"/>
    <x v="4"/>
    <n v="9"/>
    <s v="No"/>
    <s v="No"/>
    <s v="No"/>
    <n v="2"/>
    <s v="Email"/>
    <s v="N/A"/>
  </r>
  <r>
    <x v="1542"/>
    <x v="10"/>
    <x v="1"/>
    <s v="Single"/>
    <s v="Bachelor"/>
    <s v="Retired"/>
    <n v="52716.14"/>
    <n v="787"/>
    <x v="1"/>
    <x v="3"/>
    <s v="ACC-11543"/>
    <x v="2"/>
    <s v="Dormant"/>
    <x v="976"/>
    <x v="5"/>
    <x v="9"/>
    <n v="11106.65"/>
    <n v="0"/>
    <s v="Yes"/>
    <n v="0.05"/>
    <s v="EUR"/>
    <s v="BR-105"/>
    <n v="25"/>
    <n v="37062.480000000003"/>
    <n v="97"/>
    <n v="13537.24"/>
    <n v="8"/>
    <n v="89"/>
    <n v="25"/>
    <s v="2026-02-12"/>
    <n v="414.75"/>
    <s v="No"/>
    <s v="Yes"/>
    <n v="1348.86"/>
    <s v="No"/>
    <n v="0"/>
    <s v="No"/>
    <n v="0"/>
    <s v="Yes"/>
    <s v="Yes"/>
    <s v="No"/>
    <s v="No"/>
    <n v="78.599999999999994"/>
    <n v="5"/>
    <x v="2"/>
    <n v="5"/>
    <s v="No"/>
    <s v="No"/>
    <s v="No"/>
    <n v="2"/>
    <s v="SMS"/>
    <s v="N/A"/>
  </r>
  <r>
    <x v="1543"/>
    <x v="8"/>
    <x v="0"/>
    <s v="Single"/>
    <s v="Associate Degree"/>
    <s v="Entrepreneur"/>
    <n v="15000"/>
    <n v="637"/>
    <x v="1"/>
    <x v="3"/>
    <s v="ACC-11544"/>
    <x v="1"/>
    <s v="Active"/>
    <x v="1289"/>
    <x v="3"/>
    <x v="10"/>
    <n v="4610.57"/>
    <n v="0"/>
    <s v="Yes"/>
    <n v="3.71"/>
    <s v="EUR"/>
    <s v="BR-111"/>
    <n v="7"/>
    <n v="2034.37"/>
    <n v="34"/>
    <n v="2149.08"/>
    <n v="5"/>
    <n v="91"/>
    <n v="38"/>
    <s v="2026-06-08"/>
    <n v="102.04"/>
    <s v="No"/>
    <s v="Yes"/>
    <n v="988.59"/>
    <s v="No"/>
    <n v="0"/>
    <s v="No"/>
    <n v="0"/>
    <s v="Yes"/>
    <s v="Yes"/>
    <s v="No"/>
    <s v="Yes"/>
    <n v="32.299999999999997"/>
    <n v="0"/>
    <x v="0"/>
    <n v="1"/>
    <s v="No"/>
    <s v="No"/>
    <s v="No"/>
    <n v="1"/>
    <s v="Email"/>
    <s v="Enabled"/>
  </r>
  <r>
    <x v="1544"/>
    <x v="5"/>
    <x v="1"/>
    <s v="Divorced"/>
    <s v="Master"/>
    <s v="Nurse"/>
    <n v="69906.649999999994"/>
    <n v="604"/>
    <x v="0"/>
    <x v="1"/>
    <s v="ACC-11545"/>
    <x v="3"/>
    <s v="Suspended"/>
    <x v="1290"/>
    <x v="6"/>
    <x v="2"/>
    <n v="22252.87"/>
    <n v="0"/>
    <s v="Yes"/>
    <n v="4.88"/>
    <s v="USD"/>
    <s v="BR-109"/>
    <n v="13"/>
    <n v="12224.89"/>
    <n v="98"/>
    <n v="30904.13"/>
    <n v="5"/>
    <n v="108"/>
    <n v="17"/>
    <s v="2026-04-05"/>
    <n v="388.55"/>
    <s v="No"/>
    <s v="Yes"/>
    <n v="1857.35"/>
    <s v="No"/>
    <n v="0"/>
    <s v="No"/>
    <n v="0"/>
    <s v="No"/>
    <s v="Yes"/>
    <s v="No"/>
    <s v="No"/>
    <n v="14.1"/>
    <n v="4"/>
    <x v="4"/>
    <n v="8"/>
    <s v="No"/>
    <s v="No"/>
    <s v="No"/>
    <n v="0"/>
    <s v="Email"/>
    <s v="Disabled"/>
  </r>
  <r>
    <x v="1545"/>
    <x v="44"/>
    <x v="1"/>
    <s v="Single"/>
    <s v="Associate Degree"/>
    <s v="Software Engineer"/>
    <n v="23101.27"/>
    <n v="717"/>
    <x v="1"/>
    <x v="0"/>
    <s v="ACC-11546"/>
    <x v="1"/>
    <s v="Active"/>
    <x v="1291"/>
    <x v="7"/>
    <x v="9"/>
    <n v="5103.8100000000004"/>
    <n v="500"/>
    <s v="No"/>
    <n v="2.02"/>
    <s v="USD"/>
    <s v="BR-101"/>
    <n v="56"/>
    <n v="30143.79"/>
    <n v="42"/>
    <n v="14050.47"/>
    <n v="28"/>
    <n v="57"/>
    <n v="23"/>
    <s v="2026-01-23"/>
    <n v="450.96"/>
    <s v="No"/>
    <s v="Yes"/>
    <n v="287.62"/>
    <s v="No"/>
    <n v="0"/>
    <s v="No"/>
    <n v="0"/>
    <s v="No"/>
    <s v="No"/>
    <s v="Yes"/>
    <s v="No"/>
    <n v="76.5"/>
    <n v="4"/>
    <x v="2"/>
    <n v="7"/>
    <s v="No"/>
    <s v="Yes"/>
    <s v="No"/>
    <n v="0"/>
    <s v="Email"/>
    <s v="Disabled"/>
  </r>
  <r>
    <x v="1546"/>
    <x v="31"/>
    <x v="1"/>
    <s v="Married"/>
    <s v="Bachelor"/>
    <s v="Accountant"/>
    <n v="90337.35"/>
    <n v="721"/>
    <x v="0"/>
    <x v="3"/>
    <s v="ACC-11547"/>
    <x v="0"/>
    <s v="Active"/>
    <x v="1292"/>
    <x v="1"/>
    <x v="4"/>
    <n v="5054.6499999999996"/>
    <n v="0"/>
    <s v="Yes"/>
    <n v="0.9"/>
    <s v="EUR"/>
    <s v="BR-110"/>
    <n v="18"/>
    <n v="3644.74"/>
    <n v="40"/>
    <n v="4316.6099999999997"/>
    <n v="19"/>
    <n v="34"/>
    <n v="37"/>
    <s v="2026-08-19"/>
    <n v="137.26"/>
    <s v="No"/>
    <s v="Yes"/>
    <n v="4659.45"/>
    <s v="No"/>
    <n v="0"/>
    <s v="Yes"/>
    <n v="451435.17"/>
    <s v="Yes"/>
    <s v="Yes"/>
    <s v="Yes"/>
    <s v="No"/>
    <n v="116.8"/>
    <n v="3"/>
    <x v="0"/>
    <n v="6"/>
    <s v="No"/>
    <s v="No"/>
    <s v="No"/>
    <n v="3"/>
    <s v="SMS"/>
    <s v="Disabled"/>
  </r>
  <r>
    <x v="1547"/>
    <x v="28"/>
    <x v="1"/>
    <s v="Married"/>
    <s v="High School"/>
    <s v="Mechanic"/>
    <n v="36729.5"/>
    <n v="830"/>
    <x v="1"/>
    <x v="3"/>
    <s v="ACC-11548"/>
    <x v="2"/>
    <s v="Active"/>
    <x v="1293"/>
    <x v="7"/>
    <x v="10"/>
    <n v="15720.22"/>
    <n v="100"/>
    <s v="Yes"/>
    <n v="0.05"/>
    <s v="USD"/>
    <s v="BR-112"/>
    <n v="42"/>
    <n v="62336.56"/>
    <n v="83"/>
    <n v="54832.87"/>
    <n v="2"/>
    <n v="106"/>
    <n v="53"/>
    <s v="2026-08-19"/>
    <n v="937.36"/>
    <s v="Yes"/>
    <s v="No"/>
    <n v="0"/>
    <s v="No"/>
    <n v="0"/>
    <s v="No"/>
    <n v="0"/>
    <s v="Yes"/>
    <s v="No"/>
    <s v="Yes"/>
    <s v="No"/>
    <n v="29.1"/>
    <n v="0"/>
    <x v="4"/>
    <n v="1"/>
    <s v="No"/>
    <s v="No"/>
    <s v="No"/>
    <n v="1"/>
    <s v="Email"/>
    <s v="Enabled"/>
  </r>
  <r>
    <x v="1548"/>
    <x v="32"/>
    <x v="1"/>
    <s v="Single"/>
    <s v="Bachelor"/>
    <s v="Teacher"/>
    <n v="15000"/>
    <n v="604"/>
    <x v="1"/>
    <x v="0"/>
    <s v="ACC-11549"/>
    <x v="2"/>
    <s v="Dormant"/>
    <x v="1294"/>
    <x v="3"/>
    <x v="7"/>
    <n v="4072.93"/>
    <n v="100"/>
    <s v="No"/>
    <n v="0.05"/>
    <s v="USD"/>
    <s v="BR-114"/>
    <n v="31"/>
    <n v="25609"/>
    <n v="88"/>
    <n v="31169.119999999999"/>
    <n v="2"/>
    <n v="42"/>
    <n v="7"/>
    <s v="2026-07-03"/>
    <n v="477.13"/>
    <s v="No"/>
    <s v="Yes"/>
    <n v="110.15"/>
    <s v="No"/>
    <n v="0"/>
    <s v="No"/>
    <n v="0"/>
    <s v="Yes"/>
    <s v="Yes"/>
    <s v="No"/>
    <s v="No"/>
    <n v="104.1"/>
    <n v="3"/>
    <x v="0"/>
    <n v="8"/>
    <s v="No"/>
    <s v="No"/>
    <s v="No"/>
    <n v="1"/>
    <s v="SMS"/>
    <s v="N/A"/>
  </r>
  <r>
    <x v="1549"/>
    <x v="14"/>
    <x v="1"/>
    <s v="Single"/>
    <s v="Bachelor"/>
    <s v="Nurse"/>
    <n v="20767.72"/>
    <n v="626"/>
    <x v="1"/>
    <x v="0"/>
    <s v="ACC-11550"/>
    <x v="3"/>
    <s v="Active"/>
    <x v="1295"/>
    <x v="7"/>
    <x v="5"/>
    <n v="994.79"/>
    <n v="100"/>
    <s v="No"/>
    <n v="4.6900000000000004"/>
    <s v="EUR"/>
    <s v="BR-108"/>
    <n v="24"/>
    <n v="31544.34"/>
    <n v="10"/>
    <n v="4174.43"/>
    <n v="15"/>
    <n v="92"/>
    <n v="42"/>
    <s v="2026-06-16"/>
    <n v="1050.55"/>
    <s v="No"/>
    <s v="Yes"/>
    <n v="2012.78"/>
    <s v="No"/>
    <n v="0"/>
    <s v="No"/>
    <n v="0"/>
    <s v="Yes"/>
    <s v="Yes"/>
    <s v="Yes"/>
    <s v="Yes"/>
    <n v="89.2"/>
    <n v="5"/>
    <x v="4"/>
    <n v="8"/>
    <s v="No"/>
    <s v="No"/>
    <s v="No"/>
    <n v="2"/>
    <s v="SMS"/>
    <s v="Enabled"/>
  </r>
  <r>
    <x v="1550"/>
    <x v="29"/>
    <x v="0"/>
    <s v="Married"/>
    <s v="Bachelor"/>
    <s v="Teacher"/>
    <n v="63963.08"/>
    <n v="764"/>
    <x v="0"/>
    <x v="1"/>
    <s v="ACC-11551"/>
    <x v="0"/>
    <s v="Active"/>
    <x v="1296"/>
    <x v="7"/>
    <x v="2"/>
    <n v="23763.18"/>
    <n v="1500"/>
    <s v="No"/>
    <n v="3.27"/>
    <s v="USD"/>
    <s v="BR-102"/>
    <n v="8"/>
    <n v="10336.700000000001"/>
    <n v="63"/>
    <n v="15653.54"/>
    <n v="1"/>
    <n v="111"/>
    <n v="75"/>
    <s v="2026-02-26"/>
    <n v="366.06"/>
    <s v="No"/>
    <s v="Yes"/>
    <n v="6666.69"/>
    <s v="No"/>
    <n v="0"/>
    <s v="No"/>
    <n v="0"/>
    <s v="Yes"/>
    <s v="Yes"/>
    <s v="Yes"/>
    <s v="No"/>
    <n v="16.600000000000001"/>
    <n v="2"/>
    <x v="3"/>
    <n v="4"/>
    <s v="No"/>
    <s v="No"/>
    <s v="No"/>
    <n v="2"/>
    <s v="Email"/>
    <s v="Enabled"/>
  </r>
  <r>
    <x v="1551"/>
    <x v="20"/>
    <x v="1"/>
    <s v="Widowed"/>
    <s v="High School"/>
    <s v="Teacher"/>
    <n v="69662.7"/>
    <n v="699"/>
    <x v="0"/>
    <x v="2"/>
    <s v="ACC-11552"/>
    <x v="0"/>
    <s v="Active"/>
    <x v="1297"/>
    <x v="0"/>
    <x v="8"/>
    <n v="26051.62"/>
    <n v="100"/>
    <s v="No"/>
    <n v="2.4300000000000002"/>
    <s v="USD"/>
    <s v="BR-114"/>
    <n v="28"/>
    <n v="35166.93"/>
    <n v="25"/>
    <n v="10840.75"/>
    <n v="3"/>
    <n v="84"/>
    <n v="19"/>
    <s v="2026-07-19"/>
    <n v="868.07"/>
    <s v="No"/>
    <s v="Yes"/>
    <n v="228.81"/>
    <s v="No"/>
    <n v="0"/>
    <s v="No"/>
    <n v="0"/>
    <s v="Yes"/>
    <s v="Yes"/>
    <s v="Yes"/>
    <s v="No"/>
    <n v="59"/>
    <n v="0"/>
    <x v="4"/>
    <n v="3"/>
    <s v="No"/>
    <s v="Yes"/>
    <s v="No"/>
    <n v="2"/>
    <s v="Email"/>
    <s v="N/A"/>
  </r>
  <r>
    <x v="1552"/>
    <x v="26"/>
    <x v="0"/>
    <s v="Married"/>
    <s v="Bachelor"/>
    <s v="Chef"/>
    <n v="29684.080000000002"/>
    <n v="751"/>
    <x v="1"/>
    <x v="0"/>
    <s v="ACC-11553"/>
    <x v="1"/>
    <s v="Active"/>
    <x v="1298"/>
    <x v="7"/>
    <x v="9"/>
    <n v="7377.83"/>
    <n v="1500"/>
    <s v="Yes"/>
    <n v="2.57"/>
    <s v="USD"/>
    <s v="BR-108"/>
    <n v="31"/>
    <n v="24698.400000000001"/>
    <n v="94"/>
    <n v="58754.559999999998"/>
    <n v="8"/>
    <n v="112"/>
    <n v="42"/>
    <s v="2026-04-25"/>
    <n v="667.62"/>
    <s v="Yes"/>
    <s v="Yes"/>
    <n v="328.67"/>
    <s v="No"/>
    <n v="0"/>
    <s v="Yes"/>
    <n v="265266.92"/>
    <s v="No"/>
    <s v="Yes"/>
    <s v="Yes"/>
    <s v="No"/>
    <n v="77.400000000000006"/>
    <n v="7"/>
    <x v="4"/>
    <n v="10"/>
    <s v="No"/>
    <s v="Yes"/>
    <s v="No"/>
    <n v="4"/>
    <s v="Email"/>
    <s v="Enabled"/>
  </r>
  <r>
    <x v="1553"/>
    <x v="28"/>
    <x v="0"/>
    <s v="Married"/>
    <s v="Associate Degree"/>
    <s v="Student"/>
    <n v="38190.29"/>
    <n v="514"/>
    <x v="1"/>
    <x v="1"/>
    <s v="ACC-11554"/>
    <x v="0"/>
    <s v="Active"/>
    <x v="1299"/>
    <x v="2"/>
    <x v="0"/>
    <n v="1469.34"/>
    <n v="0"/>
    <s v="Yes"/>
    <n v="2.17"/>
    <s v="USD"/>
    <s v="BR-104"/>
    <n v="16"/>
    <n v="21835.27"/>
    <n v="68"/>
    <n v="49615.32"/>
    <n v="6"/>
    <n v="76"/>
    <n v="29"/>
    <s v="2026-05-03"/>
    <n v="850.6"/>
    <s v="No"/>
    <s v="Yes"/>
    <n v="1224.22"/>
    <s v="No"/>
    <n v="0"/>
    <s v="No"/>
    <n v="0"/>
    <s v="Yes"/>
    <s v="Yes"/>
    <s v="Yes"/>
    <s v="No"/>
    <n v="39.299999999999997"/>
    <n v="4"/>
    <x v="2"/>
    <n v="9"/>
    <s v="No"/>
    <s v="No"/>
    <s v="No"/>
    <n v="0"/>
    <s v="SMS"/>
    <s v="Enabled"/>
  </r>
  <r>
    <x v="1554"/>
    <x v="5"/>
    <x v="1"/>
    <s v="Single"/>
    <s v="Bachelor"/>
    <s v="Nurse"/>
    <n v="64798.28"/>
    <n v="725"/>
    <x v="0"/>
    <x v="1"/>
    <s v="ACC-11555"/>
    <x v="2"/>
    <s v="Active"/>
    <x v="1300"/>
    <x v="4"/>
    <x v="4"/>
    <n v="9101.41"/>
    <n v="100"/>
    <s v="No"/>
    <n v="0.05"/>
    <s v="USD"/>
    <s v="BR-102"/>
    <n v="32"/>
    <n v="21678.52"/>
    <n v="75"/>
    <n v="58342.29"/>
    <n v="2"/>
    <n v="111"/>
    <n v="65"/>
    <s v="2026-06-14"/>
    <n v="747.86"/>
    <s v="No"/>
    <s v="Yes"/>
    <n v="3325.96"/>
    <s v="Yes"/>
    <n v="28953.26"/>
    <s v="No"/>
    <n v="0"/>
    <s v="Yes"/>
    <s v="Yes"/>
    <s v="Yes"/>
    <s v="No"/>
    <n v="119.6"/>
    <n v="3"/>
    <x v="3"/>
    <n v="2"/>
    <s v="No"/>
    <s v="No"/>
    <s v="No"/>
    <n v="3"/>
    <s v="SMS"/>
    <s v="Enabled"/>
  </r>
  <r>
    <x v="1555"/>
    <x v="45"/>
    <x v="1"/>
    <s v="Married"/>
    <s v="Master"/>
    <s v="Retired"/>
    <n v="89305.69"/>
    <n v="604"/>
    <x v="0"/>
    <x v="3"/>
    <s v="ACC-11556"/>
    <x v="0"/>
    <s v="Dormant"/>
    <x v="1301"/>
    <x v="11"/>
    <x v="7"/>
    <n v="2293.37"/>
    <n v="100"/>
    <s v="No"/>
    <n v="2.09"/>
    <s v="USD"/>
    <s v="BR-113"/>
    <n v="39"/>
    <n v="28505.22"/>
    <n v="12"/>
    <n v="4440.5200000000004"/>
    <n v="23"/>
    <n v="74"/>
    <n v="54"/>
    <s v="2026-03-20"/>
    <n v="645.99"/>
    <s v="No"/>
    <s v="Yes"/>
    <n v="2319.7800000000002"/>
    <s v="No"/>
    <n v="0"/>
    <s v="No"/>
    <n v="0"/>
    <s v="Yes"/>
    <s v="Yes"/>
    <s v="No"/>
    <s v="Yes"/>
    <n v="101.9"/>
    <n v="0"/>
    <x v="1"/>
    <n v="6"/>
    <s v="Yes"/>
    <s v="No"/>
    <s v="No"/>
    <n v="3"/>
    <s v="SMS"/>
    <s v="Enabled"/>
  </r>
  <r>
    <x v="1556"/>
    <x v="41"/>
    <x v="0"/>
    <s v="Married"/>
    <s v="Bachelor"/>
    <s v="Student"/>
    <n v="34747.949999999997"/>
    <n v="732"/>
    <x v="1"/>
    <x v="1"/>
    <s v="ACC-11557"/>
    <x v="0"/>
    <s v="Active"/>
    <x v="1302"/>
    <x v="4"/>
    <x v="0"/>
    <n v="7116.18"/>
    <n v="1500"/>
    <s v="No"/>
    <n v="1.46"/>
    <s v="USD"/>
    <s v="BR-102"/>
    <n v="28"/>
    <n v="14907.67"/>
    <n v="24"/>
    <n v="19020.61"/>
    <n v="29"/>
    <n v="49"/>
    <n v="14"/>
    <s v="2026-05-20"/>
    <n v="652.47"/>
    <s v="No"/>
    <s v="No"/>
    <n v="0"/>
    <s v="No"/>
    <n v="0"/>
    <s v="No"/>
    <n v="0"/>
    <s v="Yes"/>
    <s v="No"/>
    <s v="No"/>
    <s v="No"/>
    <n v="36.299999999999997"/>
    <n v="0"/>
    <x v="0"/>
    <n v="2"/>
    <s v="No"/>
    <s v="No"/>
    <s v="No"/>
    <n v="1"/>
    <s v="SMS"/>
    <s v="N/A"/>
  </r>
  <r>
    <x v="1557"/>
    <x v="54"/>
    <x v="0"/>
    <s v="Divorced"/>
    <s v="Bachelor"/>
    <s v="Nurse"/>
    <n v="74479.38"/>
    <n v="818"/>
    <x v="0"/>
    <x v="1"/>
    <s v="ACC-11558"/>
    <x v="2"/>
    <s v="Active"/>
    <x v="1049"/>
    <x v="8"/>
    <x v="2"/>
    <n v="53682.400000000001"/>
    <n v="0"/>
    <s v="Yes"/>
    <n v="0.05"/>
    <s v="USD"/>
    <s v="BR-113"/>
    <n v="35"/>
    <n v="27387.87"/>
    <n v="41"/>
    <n v="11119.89"/>
    <n v="12"/>
    <n v="34"/>
    <n v="54"/>
    <s v="2026-05-16"/>
    <n v="506.68"/>
    <s v="No"/>
    <s v="No"/>
    <n v="0"/>
    <s v="No"/>
    <n v="0"/>
    <s v="Yes"/>
    <n v="295076.98"/>
    <s v="Yes"/>
    <s v="Yes"/>
    <s v="No"/>
    <s v="No"/>
    <n v="15.6"/>
    <n v="1"/>
    <x v="1"/>
    <n v="8"/>
    <s v="No"/>
    <s v="No"/>
    <s v="No"/>
    <n v="2"/>
    <s v="SMS"/>
    <s v="Enabled"/>
  </r>
  <r>
    <x v="1558"/>
    <x v="10"/>
    <x v="0"/>
    <s v="Married"/>
    <s v="Bachelor"/>
    <s v="Teacher"/>
    <n v="21532.73"/>
    <n v="718"/>
    <x v="1"/>
    <x v="3"/>
    <s v="ACC-11559"/>
    <x v="0"/>
    <s v="Active"/>
    <x v="1303"/>
    <x v="4"/>
    <x v="0"/>
    <n v="229.9"/>
    <n v="0"/>
    <s v="Yes"/>
    <n v="3.19"/>
    <s v="USD"/>
    <s v="BR-106"/>
    <n v="7"/>
    <n v="10377.15"/>
    <n v="59"/>
    <n v="3258.69"/>
    <n v="13"/>
    <n v="66"/>
    <n v="46"/>
    <s v="2026-04-07"/>
    <n v="206.6"/>
    <s v="No"/>
    <s v="No"/>
    <n v="0"/>
    <s v="No"/>
    <n v="0"/>
    <s v="No"/>
    <n v="0"/>
    <s v="Yes"/>
    <s v="Yes"/>
    <s v="No"/>
    <s v="No"/>
    <n v="36.200000000000003"/>
    <n v="0"/>
    <x v="1"/>
    <n v="1"/>
    <s v="No"/>
    <s v="No"/>
    <s v="No"/>
    <n v="1"/>
    <s v="SMS"/>
    <s v="N/A"/>
  </r>
  <r>
    <x v="1559"/>
    <x v="37"/>
    <x v="1"/>
    <s v="Married"/>
    <s v="Bachelor"/>
    <s v="Student"/>
    <n v="72897.22"/>
    <n v="776"/>
    <x v="0"/>
    <x v="0"/>
    <s v="ACC-11560"/>
    <x v="2"/>
    <s v="Active"/>
    <x v="1304"/>
    <x v="0"/>
    <x v="5"/>
    <n v="7510.97"/>
    <n v="100"/>
    <s v="No"/>
    <n v="0.05"/>
    <s v="USD"/>
    <s v="BR-103"/>
    <n v="34"/>
    <n v="32137.24"/>
    <n v="69"/>
    <n v="43174.18"/>
    <n v="28"/>
    <n v="41"/>
    <n v="75"/>
    <s v="2026-03-24"/>
    <n v="731.18"/>
    <s v="No"/>
    <s v="No"/>
    <n v="0"/>
    <s v="Yes"/>
    <n v="32132.83"/>
    <s v="No"/>
    <n v="0"/>
    <s v="Yes"/>
    <s v="No"/>
    <s v="No"/>
    <s v="Yes"/>
    <n v="82.9"/>
    <n v="7"/>
    <x v="3"/>
    <n v="8"/>
    <s v="No"/>
    <s v="No"/>
    <s v="No"/>
    <n v="0"/>
    <s v="Email"/>
    <s v="Enabled"/>
  </r>
  <r>
    <x v="1560"/>
    <x v="54"/>
    <x v="0"/>
    <s v="Single"/>
    <s v="Master"/>
    <s v="Nurse"/>
    <n v="83894.8"/>
    <n v="760"/>
    <x v="0"/>
    <x v="0"/>
    <s v="ACC-11561"/>
    <x v="0"/>
    <s v="Active"/>
    <x v="499"/>
    <x v="9"/>
    <x v="8"/>
    <n v="41328.26"/>
    <n v="0"/>
    <s v="Yes"/>
    <n v="1.89"/>
    <s v="USD"/>
    <s v="BR-111"/>
    <n v="31"/>
    <n v="39693.24"/>
    <n v="97"/>
    <n v="17831.189999999999"/>
    <n v="8"/>
    <n v="55"/>
    <n v="56"/>
    <s v="2026-09-02"/>
    <n v="449.41"/>
    <s v="No"/>
    <s v="No"/>
    <n v="0"/>
    <s v="No"/>
    <n v="0"/>
    <s v="No"/>
    <n v="0"/>
    <s v="Yes"/>
    <s v="Yes"/>
    <s v="Yes"/>
    <s v="No"/>
    <n v="61.1"/>
    <n v="0"/>
    <x v="3"/>
    <n v="6"/>
    <s v="No"/>
    <s v="No"/>
    <s v="No"/>
    <n v="4"/>
    <s v="SMS"/>
    <s v="Enabled"/>
  </r>
  <r>
    <x v="1561"/>
    <x v="55"/>
    <x v="0"/>
    <s v="Widowed"/>
    <s v="Associate Degree"/>
    <s v="Retired"/>
    <n v="78105.17"/>
    <n v="840"/>
    <x v="0"/>
    <x v="3"/>
    <s v="ACC-11562"/>
    <x v="0"/>
    <s v="Active"/>
    <x v="1305"/>
    <x v="4"/>
    <x v="10"/>
    <n v="1013.26"/>
    <n v="100"/>
    <s v="No"/>
    <n v="3.36"/>
    <s v="USD"/>
    <s v="BR-114"/>
    <n v="57"/>
    <n v="30913.71"/>
    <n v="17"/>
    <n v="1518.8"/>
    <n v="0"/>
    <n v="109"/>
    <n v="50"/>
    <s v="2026-02-04"/>
    <n v="438.28"/>
    <s v="No"/>
    <s v="Yes"/>
    <n v="494.93"/>
    <s v="No"/>
    <n v="0"/>
    <s v="No"/>
    <n v="0"/>
    <s v="Yes"/>
    <s v="No"/>
    <s v="Yes"/>
    <s v="Yes"/>
    <n v="24.4"/>
    <n v="4"/>
    <x v="3"/>
    <n v="1"/>
    <s v="No"/>
    <s v="No"/>
    <s v="No"/>
    <n v="0"/>
    <s v="Phone Call"/>
    <s v="Enabled"/>
  </r>
  <r>
    <x v="1562"/>
    <x v="56"/>
    <x v="0"/>
    <s v="Single"/>
    <s v="Bachelor"/>
    <s v="Software Engineer"/>
    <n v="89859.94"/>
    <n v="835"/>
    <x v="0"/>
    <x v="0"/>
    <s v="ACC-11563"/>
    <x v="0"/>
    <s v="Active"/>
    <x v="1306"/>
    <x v="5"/>
    <x v="0"/>
    <n v="1174.25"/>
    <n v="1500"/>
    <s v="No"/>
    <n v="3.46"/>
    <s v="EUR"/>
    <s v="BR-114"/>
    <n v="21"/>
    <n v="30296.63"/>
    <n v="16"/>
    <n v="11888.11"/>
    <n v="11"/>
    <n v="13"/>
    <n v="44"/>
    <s v="2026-03-05"/>
    <n v="1140.1300000000001"/>
    <s v="No"/>
    <s v="Yes"/>
    <n v="875.47"/>
    <s v="No"/>
    <n v="0"/>
    <s v="Yes"/>
    <n v="446321.63"/>
    <s v="Yes"/>
    <s v="Yes"/>
    <s v="No"/>
    <s v="No"/>
    <n v="42.8"/>
    <n v="2"/>
    <x v="2"/>
    <n v="4"/>
    <s v="No"/>
    <s v="Yes"/>
    <s v="No"/>
    <n v="1"/>
    <s v="SMS"/>
    <s v="N/A"/>
  </r>
  <r>
    <x v="1563"/>
    <x v="4"/>
    <x v="2"/>
    <s v="Single"/>
    <s v="Bachelor"/>
    <s v="Entrepreneur"/>
    <n v="88193.56"/>
    <n v="689"/>
    <x v="0"/>
    <x v="3"/>
    <s v="ACC-11564"/>
    <x v="2"/>
    <s v="Active"/>
    <x v="1307"/>
    <x v="4"/>
    <x v="8"/>
    <n v="25850.68"/>
    <n v="1500"/>
    <s v="No"/>
    <n v="0.05"/>
    <s v="USD"/>
    <s v="BR-110"/>
    <n v="10"/>
    <n v="2171.25"/>
    <n v="13"/>
    <n v="8370.16"/>
    <n v="0"/>
    <n v="32"/>
    <n v="62"/>
    <s v="2026-01-03"/>
    <n v="458.32"/>
    <s v="No"/>
    <s v="Yes"/>
    <n v="5160.8100000000004"/>
    <s v="No"/>
    <n v="0"/>
    <s v="No"/>
    <n v="0"/>
    <s v="Yes"/>
    <s v="No"/>
    <s v="No"/>
    <s v="Yes"/>
    <n v="59.6"/>
    <n v="3"/>
    <x v="2"/>
    <n v="8"/>
    <s v="No"/>
    <s v="No"/>
    <s v="No"/>
    <n v="2"/>
    <s v="Phone Call"/>
    <s v="N/A"/>
  </r>
  <r>
    <x v="1564"/>
    <x v="27"/>
    <x v="1"/>
    <s v="Married"/>
    <s v="Bachelor"/>
    <s v="Mechanic"/>
    <n v="111173.3"/>
    <n v="697"/>
    <x v="0"/>
    <x v="0"/>
    <s v="ACC-11565"/>
    <x v="0"/>
    <s v="Active"/>
    <x v="495"/>
    <x v="5"/>
    <x v="10"/>
    <n v="53035.58"/>
    <n v="0"/>
    <s v="Yes"/>
    <n v="3.09"/>
    <s v="USD"/>
    <s v="BR-103"/>
    <n v="51"/>
    <n v="71875.259999999995"/>
    <n v="19"/>
    <n v="2412.9699999999998"/>
    <n v="8"/>
    <n v="89"/>
    <n v="28"/>
    <s v="2026-07-10"/>
    <n v="1061.26"/>
    <s v="No"/>
    <s v="Yes"/>
    <n v="1468.39"/>
    <s v="No"/>
    <n v="0"/>
    <s v="No"/>
    <n v="0"/>
    <s v="Yes"/>
    <s v="Yes"/>
    <s v="Yes"/>
    <s v="Yes"/>
    <n v="31"/>
    <n v="2"/>
    <x v="0"/>
    <n v="1"/>
    <s v="Yes"/>
    <s v="No"/>
    <s v="No"/>
    <n v="1"/>
    <s v="Email"/>
    <s v="Enabled"/>
  </r>
  <r>
    <x v="1565"/>
    <x v="36"/>
    <x v="1"/>
    <s v="Married"/>
    <s v="Associate Degree"/>
    <s v="Nurse"/>
    <n v="67715.460000000006"/>
    <n v="776"/>
    <x v="0"/>
    <x v="0"/>
    <s v="ACC-11566"/>
    <x v="2"/>
    <s v="Suspended"/>
    <x v="1308"/>
    <x v="7"/>
    <x v="9"/>
    <n v="31115.96"/>
    <n v="0"/>
    <s v="Yes"/>
    <n v="0.05"/>
    <s v="GBP"/>
    <s v="BR-109"/>
    <n v="47"/>
    <n v="64268.04"/>
    <n v="69"/>
    <n v="43655.1"/>
    <n v="24"/>
    <n v="84"/>
    <n v="73"/>
    <s v="2026-05-16"/>
    <n v="930.37"/>
    <s v="No"/>
    <s v="No"/>
    <n v="0"/>
    <s v="No"/>
    <n v="0"/>
    <s v="No"/>
    <n v="0"/>
    <s v="Yes"/>
    <s v="Yes"/>
    <s v="Yes"/>
    <s v="No"/>
    <n v="77.2"/>
    <n v="0"/>
    <x v="3"/>
    <n v="1"/>
    <s v="No"/>
    <s v="No"/>
    <s v="No"/>
    <n v="2"/>
    <s v="Email"/>
    <s v="Enabled"/>
  </r>
  <r>
    <x v="1566"/>
    <x v="1"/>
    <x v="0"/>
    <s v="Married"/>
    <s v="Bachelor"/>
    <s v="Retired"/>
    <n v="111247.28"/>
    <n v="835"/>
    <x v="0"/>
    <x v="3"/>
    <s v="ACC-11567"/>
    <x v="2"/>
    <s v="Active"/>
    <x v="1309"/>
    <x v="1"/>
    <x v="1"/>
    <n v="51581.29"/>
    <n v="100"/>
    <s v="Yes"/>
    <n v="0.05"/>
    <s v="USD"/>
    <s v="BR-105"/>
    <n v="22"/>
    <n v="6326.39"/>
    <n v="34"/>
    <n v="23221.99"/>
    <n v="6"/>
    <n v="31"/>
    <n v="44"/>
    <s v="2026-02-13"/>
    <n v="527.65"/>
    <s v="No"/>
    <s v="Yes"/>
    <n v="1686.92"/>
    <s v="No"/>
    <n v="0"/>
    <s v="No"/>
    <n v="0"/>
    <s v="No"/>
    <s v="Yes"/>
    <s v="Yes"/>
    <s v="Yes"/>
    <n v="128.80000000000001"/>
    <n v="6"/>
    <x v="1"/>
    <n v="10"/>
    <s v="Yes"/>
    <s v="No"/>
    <s v="No"/>
    <n v="2"/>
    <s v="Email"/>
    <s v="Enabled"/>
  </r>
  <r>
    <x v="1567"/>
    <x v="32"/>
    <x v="0"/>
    <s v="Married"/>
    <s v="Master"/>
    <s v="Entrepreneur"/>
    <n v="41397.519999999997"/>
    <n v="538"/>
    <x v="1"/>
    <x v="1"/>
    <s v="ACC-11568"/>
    <x v="2"/>
    <s v="Active"/>
    <x v="1310"/>
    <x v="9"/>
    <x v="9"/>
    <n v="5976.07"/>
    <n v="100"/>
    <s v="No"/>
    <n v="0.05"/>
    <s v="USD"/>
    <s v="BR-114"/>
    <n v="39"/>
    <n v="38465.730000000003"/>
    <n v="51"/>
    <n v="37177.79"/>
    <n v="2"/>
    <n v="112"/>
    <n v="24"/>
    <s v="2026-04-06"/>
    <n v="840.48"/>
    <s v="No"/>
    <s v="Yes"/>
    <n v="2491.7600000000002"/>
    <s v="Yes"/>
    <n v="22796.87"/>
    <s v="No"/>
    <n v="0"/>
    <s v="Yes"/>
    <s v="Yes"/>
    <s v="Yes"/>
    <s v="No"/>
    <n v="72.8"/>
    <n v="4"/>
    <x v="0"/>
    <n v="8"/>
    <s v="No"/>
    <s v="No"/>
    <s v="No"/>
    <n v="1"/>
    <s v="Email"/>
    <s v="Enabled"/>
  </r>
  <r>
    <x v="1568"/>
    <x v="44"/>
    <x v="1"/>
    <s v="Married"/>
    <s v="Master"/>
    <s v="Student"/>
    <n v="59866.46"/>
    <n v="661"/>
    <x v="1"/>
    <x v="2"/>
    <s v="ACC-11569"/>
    <x v="2"/>
    <s v="Active"/>
    <x v="1311"/>
    <x v="1"/>
    <x v="7"/>
    <n v="39090.879999999997"/>
    <n v="100"/>
    <s v="Yes"/>
    <n v="0.05"/>
    <s v="USD"/>
    <s v="BR-107"/>
    <n v="31"/>
    <n v="37845.339999999997"/>
    <n v="56"/>
    <n v="25635.15"/>
    <n v="3"/>
    <n v="42"/>
    <n v="33"/>
    <s v="2026-01-19"/>
    <n v="729.66"/>
    <s v="No"/>
    <s v="No"/>
    <n v="0"/>
    <s v="No"/>
    <n v="0"/>
    <s v="No"/>
    <n v="0"/>
    <s v="No"/>
    <s v="Yes"/>
    <s v="No"/>
    <s v="Yes"/>
    <n v="93.2"/>
    <n v="4"/>
    <x v="2"/>
    <n v="4"/>
    <s v="No"/>
    <s v="No"/>
    <s v="No"/>
    <n v="4"/>
    <s v="SMS"/>
    <s v="Disabled"/>
  </r>
  <r>
    <x v="1569"/>
    <x v="6"/>
    <x v="1"/>
    <s v="Single"/>
    <s v="Bachelor"/>
    <s v="Nurse"/>
    <n v="62124.92"/>
    <n v="620"/>
    <x v="0"/>
    <x v="0"/>
    <s v="ACC-11570"/>
    <x v="0"/>
    <s v="Active"/>
    <x v="1312"/>
    <x v="8"/>
    <x v="5"/>
    <n v="862.02"/>
    <n v="100"/>
    <s v="Yes"/>
    <n v="0.74"/>
    <s v="USD"/>
    <s v="BR-112"/>
    <n v="21"/>
    <n v="15223.96"/>
    <n v="41"/>
    <n v="23679.919999999998"/>
    <n v="6"/>
    <n v="50"/>
    <n v="41"/>
    <s v="2026-05-29"/>
    <n v="627.48"/>
    <s v="No"/>
    <s v="No"/>
    <n v="0"/>
    <s v="No"/>
    <n v="0"/>
    <s v="No"/>
    <n v="0"/>
    <s v="Yes"/>
    <s v="No"/>
    <s v="Yes"/>
    <s v="No"/>
    <n v="88.1"/>
    <n v="4"/>
    <x v="4"/>
    <n v="9"/>
    <s v="No"/>
    <s v="No"/>
    <s v="No"/>
    <n v="1"/>
    <s v="SMS"/>
    <s v="N/A"/>
  </r>
  <r>
    <x v="1570"/>
    <x v="37"/>
    <x v="1"/>
    <s v="Married"/>
    <s v="Bachelor"/>
    <s v="Nurse"/>
    <n v="38930.39"/>
    <n v="761"/>
    <x v="1"/>
    <x v="0"/>
    <s v="ACC-11571"/>
    <x v="0"/>
    <s v="Active"/>
    <x v="394"/>
    <x v="5"/>
    <x v="10"/>
    <n v="4760.1000000000004"/>
    <n v="100"/>
    <s v="Yes"/>
    <n v="0.55000000000000004"/>
    <s v="USD"/>
    <s v="BR-105"/>
    <n v="15"/>
    <n v="4791.22"/>
    <n v="83"/>
    <n v="51599.4"/>
    <n v="24"/>
    <n v="71"/>
    <n v="24"/>
    <s v="2026-01-08"/>
    <n v="575.41"/>
    <s v="No"/>
    <s v="Yes"/>
    <n v="363.55"/>
    <s v="Yes"/>
    <n v="31567.33"/>
    <s v="No"/>
    <n v="0"/>
    <s v="Yes"/>
    <s v="Yes"/>
    <s v="No"/>
    <s v="No"/>
    <n v="31.3"/>
    <n v="7"/>
    <x v="4"/>
    <n v="10"/>
    <s v="No"/>
    <s v="No"/>
    <s v="No"/>
    <n v="0"/>
    <s v="Email"/>
    <s v="Enabled"/>
  </r>
  <r>
    <x v="1571"/>
    <x v="47"/>
    <x v="1"/>
    <s v="Married"/>
    <s v="Master"/>
    <s v="Accountant"/>
    <n v="15000"/>
    <n v="715"/>
    <x v="1"/>
    <x v="3"/>
    <s v="ACC-11572"/>
    <x v="2"/>
    <s v="Active"/>
    <x v="256"/>
    <x v="9"/>
    <x v="5"/>
    <n v="2000.68"/>
    <n v="0"/>
    <s v="Yes"/>
    <n v="0.05"/>
    <s v="USD"/>
    <s v="BR-102"/>
    <n v="42"/>
    <n v="53685.24"/>
    <n v="82"/>
    <n v="46451.29"/>
    <n v="14"/>
    <n v="47"/>
    <n v="22"/>
    <s v="2026-08-03"/>
    <n v="807.55"/>
    <s v="No"/>
    <s v="Yes"/>
    <n v="1614.07"/>
    <s v="No"/>
    <n v="0"/>
    <s v="Yes"/>
    <n v="245928.92"/>
    <s v="Yes"/>
    <s v="Yes"/>
    <s v="No"/>
    <s v="No"/>
    <n v="85.4"/>
    <n v="7"/>
    <x v="0"/>
    <n v="5"/>
    <s v="No"/>
    <s v="No"/>
    <s v="No"/>
    <n v="0"/>
    <s v="Phone Call"/>
    <s v="Disabled"/>
  </r>
  <r>
    <x v="1572"/>
    <x v="30"/>
    <x v="0"/>
    <s v="Married"/>
    <s v="High School"/>
    <s v="Nurse"/>
    <n v="86732.46"/>
    <n v="811"/>
    <x v="0"/>
    <x v="1"/>
    <s v="ACC-11573"/>
    <x v="0"/>
    <s v="Dormant"/>
    <x v="360"/>
    <x v="5"/>
    <x v="9"/>
    <n v="5577.11"/>
    <n v="100"/>
    <s v="No"/>
    <n v="1.42"/>
    <s v="USD"/>
    <s v="BR-111"/>
    <n v="41"/>
    <n v="33064.36"/>
    <n v="34"/>
    <n v="18194.259999999998"/>
    <n v="23"/>
    <n v="65"/>
    <n v="8"/>
    <s v="2026-02-22"/>
    <n v="683.45"/>
    <s v="No"/>
    <s v="No"/>
    <n v="0"/>
    <s v="No"/>
    <n v="0"/>
    <s v="No"/>
    <n v="0"/>
    <s v="Yes"/>
    <s v="Yes"/>
    <s v="Yes"/>
    <s v="No"/>
    <n v="79"/>
    <n v="4"/>
    <x v="2"/>
    <n v="5"/>
    <s v="No"/>
    <s v="No"/>
    <s v="No"/>
    <n v="3"/>
    <s v="Phone Call"/>
    <s v="Enabled"/>
  </r>
  <r>
    <x v="1573"/>
    <x v="48"/>
    <x v="0"/>
    <s v="Married"/>
    <s v="Associate Degree"/>
    <s v="Mechanic"/>
    <n v="41751.65"/>
    <n v="548"/>
    <x v="1"/>
    <x v="1"/>
    <s v="ACC-11574"/>
    <x v="1"/>
    <s v="Active"/>
    <x v="1313"/>
    <x v="10"/>
    <x v="10"/>
    <n v="5550.63"/>
    <n v="0"/>
    <s v="No"/>
    <n v="1.57"/>
    <s v="USD"/>
    <s v="BR-111"/>
    <n v="46"/>
    <n v="24942.36"/>
    <n v="98"/>
    <n v="45145.61"/>
    <n v="23"/>
    <n v="72"/>
    <n v="15"/>
    <s v="2026-09-07"/>
    <n v="486.72"/>
    <s v="No"/>
    <s v="Yes"/>
    <n v="2949.88"/>
    <s v="No"/>
    <n v="0"/>
    <s v="No"/>
    <n v="0"/>
    <s v="Yes"/>
    <s v="Yes"/>
    <s v="Yes"/>
    <s v="No"/>
    <n v="21.5"/>
    <n v="1"/>
    <x v="0"/>
    <n v="4"/>
    <s v="No"/>
    <s v="Yes"/>
    <s v="No"/>
    <n v="0"/>
    <s v="Phone Call"/>
    <s v="Disabled"/>
  </r>
  <r>
    <x v="1574"/>
    <x v="35"/>
    <x v="1"/>
    <s v="Single"/>
    <s v="Bachelor"/>
    <s v="Accountant"/>
    <n v="54979.27"/>
    <n v="591"/>
    <x v="1"/>
    <x v="0"/>
    <s v="ACC-11575"/>
    <x v="2"/>
    <s v="Active"/>
    <x v="1314"/>
    <x v="5"/>
    <x v="7"/>
    <n v="15090.86"/>
    <n v="0"/>
    <s v="Yes"/>
    <n v="0.05"/>
    <s v="USD"/>
    <s v="BR-108"/>
    <n v="38"/>
    <n v="11100.26"/>
    <n v="25"/>
    <n v="10234.91"/>
    <n v="0"/>
    <n v="86"/>
    <n v="68"/>
    <s v="2026-02-07"/>
    <n v="338.65"/>
    <s v="No"/>
    <s v="Yes"/>
    <n v="8247.73"/>
    <s v="No"/>
    <n v="0"/>
    <s v="No"/>
    <n v="0"/>
    <s v="Yes"/>
    <s v="Yes"/>
    <s v="No"/>
    <s v="No"/>
    <n v="102.8"/>
    <n v="0"/>
    <x v="2"/>
    <n v="6"/>
    <s v="No"/>
    <s v="No"/>
    <s v="No"/>
    <n v="0"/>
    <s v="Email"/>
    <s v="Disabled"/>
  </r>
  <r>
    <x v="1575"/>
    <x v="33"/>
    <x v="1"/>
    <s v="Married"/>
    <s v="Master"/>
    <s v="Entrepreneur"/>
    <n v="104614.63"/>
    <n v="628"/>
    <x v="0"/>
    <x v="1"/>
    <s v="ACC-11576"/>
    <x v="0"/>
    <s v="Active"/>
    <x v="1315"/>
    <x v="1"/>
    <x v="2"/>
    <n v="24099.59"/>
    <n v="100"/>
    <s v="No"/>
    <n v="2"/>
    <s v="USD"/>
    <s v="BR-109"/>
    <n v="51"/>
    <n v="52643.39"/>
    <n v="58"/>
    <n v="46231.44"/>
    <n v="5"/>
    <n v="94"/>
    <n v="56"/>
    <s v="2026-04-09"/>
    <n v="907.11"/>
    <s v="No"/>
    <s v="No"/>
    <n v="0"/>
    <s v="No"/>
    <n v="0"/>
    <s v="No"/>
    <n v="0"/>
    <s v="Yes"/>
    <s v="Yes"/>
    <s v="Yes"/>
    <s v="No"/>
    <n v="9.3000000000000007"/>
    <n v="6"/>
    <x v="3"/>
    <n v="3"/>
    <s v="No"/>
    <s v="No"/>
    <s v="No"/>
    <n v="1"/>
    <s v="Email"/>
    <s v="N/A"/>
  </r>
  <r>
    <x v="1576"/>
    <x v="46"/>
    <x v="1"/>
    <s v="Married"/>
    <s v="Master"/>
    <s v="Student"/>
    <n v="79302.13"/>
    <n v="820"/>
    <x v="0"/>
    <x v="3"/>
    <s v="ACC-11577"/>
    <x v="2"/>
    <s v="Active"/>
    <x v="1316"/>
    <x v="0"/>
    <x v="9"/>
    <n v="9948.15"/>
    <n v="100"/>
    <s v="No"/>
    <n v="0.05"/>
    <s v="USD"/>
    <s v="BR-111"/>
    <n v="36"/>
    <n v="9179.73"/>
    <n v="25"/>
    <n v="7579.26"/>
    <n v="21"/>
    <n v="85"/>
    <n v="47"/>
    <s v="2026-02-16"/>
    <n v="274.74"/>
    <s v="No"/>
    <s v="Yes"/>
    <n v="7770.94"/>
    <s v="No"/>
    <n v="0"/>
    <s v="Yes"/>
    <n v="282154.34000000003"/>
    <s v="Yes"/>
    <s v="Yes"/>
    <s v="Yes"/>
    <s v="No"/>
    <n v="71.099999999999994"/>
    <n v="1"/>
    <x v="4"/>
    <n v="1"/>
    <s v="No"/>
    <s v="No"/>
    <s v="No"/>
    <n v="1"/>
    <s v="Email"/>
    <s v="N/A"/>
  </r>
  <r>
    <x v="1577"/>
    <x v="33"/>
    <x v="1"/>
    <s v="Single"/>
    <s v="Bachelor"/>
    <s v="Student"/>
    <n v="108505.29"/>
    <n v="527"/>
    <x v="0"/>
    <x v="3"/>
    <s v="ACC-11578"/>
    <x v="1"/>
    <s v="Active"/>
    <x v="1317"/>
    <x v="11"/>
    <x v="2"/>
    <n v="46123.69"/>
    <n v="100"/>
    <s v="No"/>
    <n v="1.91"/>
    <s v="USD"/>
    <s v="BR-102"/>
    <n v="47"/>
    <n v="57735.839999999997"/>
    <n v="47"/>
    <n v="5461.47"/>
    <n v="4"/>
    <n v="64"/>
    <n v="18"/>
    <s v="2026-04-14"/>
    <n v="672.31"/>
    <s v="No"/>
    <s v="No"/>
    <n v="0"/>
    <s v="Yes"/>
    <n v="14532.12"/>
    <s v="No"/>
    <n v="0"/>
    <s v="Yes"/>
    <s v="Yes"/>
    <s v="Yes"/>
    <s v="No"/>
    <n v="17.899999999999999"/>
    <n v="6"/>
    <x v="1"/>
    <n v="7"/>
    <s v="No"/>
    <s v="No"/>
    <s v="No"/>
    <n v="4"/>
    <s v="Email"/>
    <s v="N/A"/>
  </r>
  <r>
    <x v="1578"/>
    <x v="20"/>
    <x v="0"/>
    <s v="Married"/>
    <s v="High School"/>
    <s v="Sales Manager"/>
    <n v="68013.279999999999"/>
    <n v="647"/>
    <x v="0"/>
    <x v="2"/>
    <s v="ACC-11579"/>
    <x v="0"/>
    <s v="Active"/>
    <x v="1040"/>
    <x v="11"/>
    <x v="10"/>
    <n v="26277.57"/>
    <n v="0"/>
    <s v="No"/>
    <n v="2.97"/>
    <s v="USD"/>
    <s v="BR-102"/>
    <n v="50"/>
    <n v="60098.879999999997"/>
    <n v="14"/>
    <n v="8732.89"/>
    <n v="10"/>
    <n v="60"/>
    <n v="49"/>
    <s v="2026-02-12"/>
    <n v="1075.5"/>
    <s v="No"/>
    <s v="Yes"/>
    <n v="4158.12"/>
    <s v="No"/>
    <n v="0"/>
    <s v="No"/>
    <n v="0"/>
    <s v="No"/>
    <s v="Yes"/>
    <s v="Yes"/>
    <s v="Yes"/>
    <n v="29.6"/>
    <n v="1"/>
    <x v="3"/>
    <n v="1"/>
    <s v="No"/>
    <s v="No"/>
    <s v="No"/>
    <n v="0"/>
    <s v="Email"/>
    <s v="N/A"/>
  </r>
  <r>
    <x v="1579"/>
    <x v="8"/>
    <x v="2"/>
    <s v="Widowed"/>
    <s v="Bachelor"/>
    <s v="Sales Manager"/>
    <n v="78887.320000000007"/>
    <n v="827"/>
    <x v="0"/>
    <x v="2"/>
    <s v="ACC-11580"/>
    <x v="2"/>
    <s v="Active"/>
    <x v="191"/>
    <x v="8"/>
    <x v="1"/>
    <n v="8586.2199999999993"/>
    <n v="0"/>
    <s v="No"/>
    <n v="0.05"/>
    <s v="USD"/>
    <s v="BR-104"/>
    <n v="50"/>
    <n v="30991.279999999999"/>
    <n v="16"/>
    <n v="3365.89"/>
    <n v="16"/>
    <n v="99"/>
    <n v="32"/>
    <s v="2026-03-02"/>
    <n v="520.55999999999995"/>
    <s v="No"/>
    <s v="Yes"/>
    <n v="189.71"/>
    <s v="No"/>
    <n v="0"/>
    <s v="No"/>
    <n v="0"/>
    <s v="Yes"/>
    <s v="Yes"/>
    <s v="No"/>
    <s v="Yes"/>
    <n v="136.4"/>
    <n v="0"/>
    <x v="1"/>
    <n v="1"/>
    <s v="Yes"/>
    <s v="No"/>
    <s v="No"/>
    <n v="4"/>
    <s v="Phone Call"/>
    <s v="Disabled"/>
  </r>
  <r>
    <x v="1580"/>
    <x v="6"/>
    <x v="0"/>
    <s v="Married"/>
    <s v="Associate Degree"/>
    <s v="Entrepreneur"/>
    <n v="58983.21"/>
    <n v="564"/>
    <x v="1"/>
    <x v="1"/>
    <s v="ACC-11581"/>
    <x v="0"/>
    <s v="Active"/>
    <x v="1318"/>
    <x v="10"/>
    <x v="1"/>
    <n v="7498.32"/>
    <n v="0"/>
    <s v="Yes"/>
    <n v="1.89"/>
    <s v="EUR"/>
    <s v="BR-113"/>
    <n v="39"/>
    <n v="31744.97"/>
    <n v="86"/>
    <n v="38658.720000000001"/>
    <n v="2"/>
    <n v="74"/>
    <n v="8"/>
    <s v="2026-08-31"/>
    <n v="563.23"/>
    <s v="No"/>
    <s v="Yes"/>
    <n v="7057.96"/>
    <s v="No"/>
    <n v="0"/>
    <s v="No"/>
    <n v="0"/>
    <s v="No"/>
    <s v="No"/>
    <s v="No"/>
    <s v="No"/>
    <n v="130.19999999999999"/>
    <n v="7"/>
    <x v="0"/>
    <n v="7"/>
    <s v="No"/>
    <s v="Yes"/>
    <s v="No"/>
    <n v="4"/>
    <s v="SMS"/>
    <s v="Enabled"/>
  </r>
  <r>
    <x v="1581"/>
    <x v="7"/>
    <x v="1"/>
    <s v="Divorced"/>
    <s v="Associate Degree"/>
    <s v="Chef"/>
    <n v="43782.59"/>
    <n v="717"/>
    <x v="1"/>
    <x v="1"/>
    <s v="ACC-11582"/>
    <x v="2"/>
    <s v="Active"/>
    <x v="1319"/>
    <x v="1"/>
    <x v="0"/>
    <n v="4890.57"/>
    <n v="100"/>
    <s v="Yes"/>
    <n v="0.05"/>
    <s v="USD"/>
    <s v="BR-108"/>
    <n v="32"/>
    <n v="34239.54"/>
    <n v="17"/>
    <n v="2071.4699999999998"/>
    <n v="11"/>
    <n v="114"/>
    <n v="20"/>
    <s v="2026-05-09"/>
    <n v="741.04"/>
    <s v="No"/>
    <s v="Yes"/>
    <n v="4564.76"/>
    <s v="No"/>
    <n v="0"/>
    <s v="Yes"/>
    <n v="421960.12"/>
    <s v="Yes"/>
    <s v="Yes"/>
    <s v="Yes"/>
    <s v="No"/>
    <n v="33.299999999999997"/>
    <n v="7"/>
    <x v="4"/>
    <n v="10"/>
    <s v="No"/>
    <s v="Yes"/>
    <s v="No"/>
    <n v="0"/>
    <s v="Email"/>
    <s v="N/A"/>
  </r>
  <r>
    <x v="1582"/>
    <x v="48"/>
    <x v="0"/>
    <s v="Single"/>
    <s v="Bachelor"/>
    <s v="Retired"/>
    <n v="78794.820000000007"/>
    <n v="550"/>
    <x v="0"/>
    <x v="2"/>
    <s v="ACC-11583"/>
    <x v="1"/>
    <s v="Active"/>
    <x v="1320"/>
    <x v="5"/>
    <x v="3"/>
    <n v="4048.7"/>
    <n v="0"/>
    <s v="No"/>
    <n v="2.64"/>
    <s v="USD"/>
    <s v="BR-105"/>
    <n v="58"/>
    <n v="83917.94"/>
    <n v="42"/>
    <n v="21607.439999999999"/>
    <n v="19"/>
    <n v="66"/>
    <n v="42"/>
    <s v="2026-04-15"/>
    <n v="1055.25"/>
    <s v="No"/>
    <s v="No"/>
    <n v="0"/>
    <s v="Yes"/>
    <n v="30808.61"/>
    <s v="Yes"/>
    <n v="286361.78999999998"/>
    <s v="Yes"/>
    <s v="No"/>
    <s v="No"/>
    <s v="No"/>
    <n v="115"/>
    <n v="4"/>
    <x v="1"/>
    <n v="7"/>
    <s v="No"/>
    <s v="No"/>
    <s v="No"/>
    <n v="1"/>
    <s v="Phone Call"/>
    <s v="Disabled"/>
  </r>
  <r>
    <x v="1583"/>
    <x v="7"/>
    <x v="0"/>
    <s v="Single"/>
    <s v="High School"/>
    <s v="Chef"/>
    <n v="54102.47"/>
    <n v="804"/>
    <x v="1"/>
    <x v="0"/>
    <s v="ACC-11584"/>
    <x v="2"/>
    <s v="Active"/>
    <x v="348"/>
    <x v="8"/>
    <x v="0"/>
    <n v="23223.21"/>
    <n v="100"/>
    <s v="Yes"/>
    <n v="0.05"/>
    <s v="USD"/>
    <s v="BR-105"/>
    <n v="26"/>
    <n v="22781.1"/>
    <n v="71"/>
    <n v="53818.39"/>
    <n v="29"/>
    <n v="95"/>
    <n v="67"/>
    <s v="2026-09-05"/>
    <n v="789.69"/>
    <s v="No"/>
    <s v="Yes"/>
    <n v="342.01"/>
    <s v="Yes"/>
    <n v="9849.41"/>
    <s v="No"/>
    <n v="0"/>
    <s v="Yes"/>
    <s v="Yes"/>
    <s v="Yes"/>
    <s v="No"/>
    <n v="40.299999999999997"/>
    <n v="3"/>
    <x v="0"/>
    <n v="5"/>
    <s v="No"/>
    <s v="No"/>
    <s v="No"/>
    <n v="2"/>
    <s v="Email"/>
    <s v="Disabled"/>
  </r>
  <r>
    <x v="1584"/>
    <x v="12"/>
    <x v="0"/>
    <s v="Single"/>
    <s v="Master"/>
    <s v="Retired"/>
    <n v="81113.05"/>
    <n v="573"/>
    <x v="0"/>
    <x v="0"/>
    <s v="ACC-11585"/>
    <x v="2"/>
    <s v="Dormant"/>
    <x v="1321"/>
    <x v="1"/>
    <x v="6"/>
    <n v="1964.1"/>
    <n v="100"/>
    <s v="Yes"/>
    <n v="0.05"/>
    <s v="USD"/>
    <s v="BR-107"/>
    <n v="20"/>
    <n v="29913.67"/>
    <n v="83"/>
    <n v="49138.37"/>
    <n v="9"/>
    <n v="36"/>
    <n v="27"/>
    <s v="2026-03-22"/>
    <n v="767.5"/>
    <s v="No"/>
    <s v="Yes"/>
    <n v="1361.98"/>
    <s v="Yes"/>
    <n v="8897.9699999999993"/>
    <s v="No"/>
    <n v="0"/>
    <s v="Yes"/>
    <s v="Yes"/>
    <s v="Yes"/>
    <s v="Yes"/>
    <n v="44.5"/>
    <n v="4"/>
    <x v="2"/>
    <n v="9"/>
    <s v="No"/>
    <s v="No"/>
    <s v="No"/>
    <n v="2"/>
    <s v="Phone Call"/>
    <s v="Enabled"/>
  </r>
  <r>
    <x v="1585"/>
    <x v="2"/>
    <x v="1"/>
    <s v="Married"/>
    <s v="Bachelor"/>
    <s v="Accountant"/>
    <n v="50738.27"/>
    <n v="698"/>
    <x v="1"/>
    <x v="3"/>
    <s v="ACC-11586"/>
    <x v="1"/>
    <s v="Active"/>
    <x v="1322"/>
    <x v="3"/>
    <x v="5"/>
    <n v="2991.56"/>
    <n v="0"/>
    <s v="Yes"/>
    <n v="3.53"/>
    <s v="USD"/>
    <s v="BR-112"/>
    <n v="50"/>
    <n v="31131.88"/>
    <n v="93"/>
    <n v="19613.8"/>
    <n v="6"/>
    <n v="66"/>
    <n v="24"/>
    <s v="2026-03-20"/>
    <n v="354.86"/>
    <s v="No"/>
    <s v="No"/>
    <n v="0"/>
    <s v="No"/>
    <n v="0"/>
    <s v="No"/>
    <n v="0"/>
    <s v="Yes"/>
    <s v="Yes"/>
    <s v="No"/>
    <s v="No"/>
    <n v="92"/>
    <n v="4"/>
    <x v="3"/>
    <n v="6"/>
    <s v="No"/>
    <s v="No"/>
    <s v="No"/>
    <n v="2"/>
    <s v="Email"/>
    <s v="Disabled"/>
  </r>
  <r>
    <x v="1586"/>
    <x v="35"/>
    <x v="1"/>
    <s v="Single"/>
    <s v="Bachelor"/>
    <s v="Entrepreneur"/>
    <n v="60615.42"/>
    <n v="691"/>
    <x v="0"/>
    <x v="0"/>
    <s v="ACC-11587"/>
    <x v="2"/>
    <s v="Active"/>
    <x v="349"/>
    <x v="3"/>
    <x v="9"/>
    <n v="2629.59"/>
    <n v="500"/>
    <s v="Yes"/>
    <n v="0.05"/>
    <s v="USD"/>
    <s v="BR-104"/>
    <n v="46"/>
    <n v="40684.22"/>
    <n v="41"/>
    <n v="31912.49"/>
    <n v="14"/>
    <n v="64"/>
    <n v="73"/>
    <s v="2026-05-05"/>
    <n v="834.44"/>
    <s v="No"/>
    <s v="No"/>
    <n v="0"/>
    <s v="Yes"/>
    <n v="29139.14"/>
    <s v="No"/>
    <n v="0"/>
    <s v="Yes"/>
    <s v="No"/>
    <s v="Yes"/>
    <s v="No"/>
    <n v="80.3"/>
    <n v="1"/>
    <x v="2"/>
    <n v="8"/>
    <s v="No"/>
    <s v="No"/>
    <s v="No"/>
    <n v="4"/>
    <s v="SMS"/>
    <s v="N/A"/>
  </r>
  <r>
    <x v="1587"/>
    <x v="16"/>
    <x v="1"/>
    <s v="Single"/>
    <s v="High School"/>
    <s v="Retired"/>
    <n v="62617.94"/>
    <n v="688"/>
    <x v="0"/>
    <x v="0"/>
    <s v="ACC-11588"/>
    <x v="2"/>
    <s v="Active"/>
    <x v="1323"/>
    <x v="10"/>
    <x v="4"/>
    <n v="33404.94"/>
    <n v="500"/>
    <s v="Yes"/>
    <n v="0.05"/>
    <s v="USD"/>
    <s v="BR-112"/>
    <n v="58"/>
    <n v="20317.41"/>
    <n v="10"/>
    <n v="2803.15"/>
    <n v="20"/>
    <n v="105"/>
    <n v="25"/>
    <s v="2026-08-22"/>
    <n v="340.01"/>
    <s v="No"/>
    <s v="Yes"/>
    <n v="1433.77"/>
    <s v="Yes"/>
    <n v="28401.59"/>
    <s v="Yes"/>
    <n v="296767.99"/>
    <s v="Yes"/>
    <s v="No"/>
    <s v="No"/>
    <s v="No"/>
    <n v="117.7"/>
    <n v="2"/>
    <x v="3"/>
    <n v="3"/>
    <s v="No"/>
    <s v="No"/>
    <s v="No"/>
    <n v="2"/>
    <s v="SMS"/>
    <s v="Enabled"/>
  </r>
  <r>
    <x v="1588"/>
    <x v="51"/>
    <x v="1"/>
    <s v="Divorced"/>
    <s v="Associate Degree"/>
    <s v="Sales Manager"/>
    <n v="91924.13"/>
    <n v="511"/>
    <x v="0"/>
    <x v="2"/>
    <s v="ACC-11589"/>
    <x v="2"/>
    <s v="Active"/>
    <x v="1324"/>
    <x v="11"/>
    <x v="7"/>
    <n v="2160.38"/>
    <n v="500"/>
    <s v="No"/>
    <n v="0.05"/>
    <s v="USD"/>
    <s v="BR-109"/>
    <n v="44"/>
    <n v="40628.339999999997"/>
    <n v="29"/>
    <n v="10946.38"/>
    <n v="17"/>
    <n v="81"/>
    <n v="46"/>
    <s v="2026-02-02"/>
    <n v="706.5"/>
    <s v="No"/>
    <s v="No"/>
    <n v="0"/>
    <s v="No"/>
    <n v="0"/>
    <s v="No"/>
    <n v="0"/>
    <s v="Yes"/>
    <s v="Yes"/>
    <s v="Yes"/>
    <s v="No"/>
    <n v="101.6"/>
    <n v="4"/>
    <x v="4"/>
    <n v="7"/>
    <s v="No"/>
    <s v="No"/>
    <s v="No"/>
    <n v="3"/>
    <s v="SMS"/>
    <s v="N/A"/>
  </r>
  <r>
    <x v="1589"/>
    <x v="28"/>
    <x v="1"/>
    <s v="Married"/>
    <s v="High School"/>
    <s v="Sales Manager"/>
    <n v="54391.28"/>
    <n v="738"/>
    <x v="1"/>
    <x v="2"/>
    <s v="ACC-11590"/>
    <x v="2"/>
    <s v="Active"/>
    <x v="1325"/>
    <x v="0"/>
    <x v="7"/>
    <n v="18370.86"/>
    <n v="100"/>
    <s v="Yes"/>
    <n v="0.05"/>
    <s v="USD"/>
    <s v="BR-104"/>
    <n v="16"/>
    <n v="14355.32"/>
    <n v="64"/>
    <n v="27109.62"/>
    <n v="18"/>
    <n v="107"/>
    <n v="73"/>
    <s v="2026-06-16"/>
    <n v="518.30999999999995"/>
    <s v="No"/>
    <s v="No"/>
    <n v="0"/>
    <s v="Yes"/>
    <n v="24160.75"/>
    <s v="No"/>
    <n v="0"/>
    <s v="No"/>
    <s v="Yes"/>
    <s v="Yes"/>
    <s v="Yes"/>
    <n v="95.2"/>
    <n v="0"/>
    <x v="1"/>
    <n v="4"/>
    <s v="No"/>
    <s v="No"/>
    <s v="No"/>
    <n v="3"/>
    <s v="SMS"/>
    <s v="Enabled"/>
  </r>
  <r>
    <x v="1590"/>
    <x v="52"/>
    <x v="1"/>
    <s v="Married"/>
    <s v="PhD"/>
    <s v="Teacher"/>
    <n v="94674.75"/>
    <n v="580"/>
    <x v="0"/>
    <x v="1"/>
    <s v="ACC-11591"/>
    <x v="2"/>
    <s v="Active"/>
    <x v="1326"/>
    <x v="3"/>
    <x v="9"/>
    <n v="2238.89"/>
    <n v="0"/>
    <s v="Yes"/>
    <n v="0.05"/>
    <s v="USD"/>
    <s v="BR-108"/>
    <n v="9"/>
    <n v="11731.12"/>
    <n v="72"/>
    <n v="57098.81"/>
    <n v="28"/>
    <n v="91"/>
    <n v="18"/>
    <s v="2026-06-17"/>
    <n v="849.75"/>
    <s v="Yes"/>
    <s v="No"/>
    <n v="0"/>
    <s v="No"/>
    <n v="0"/>
    <s v="No"/>
    <n v="0"/>
    <s v="Yes"/>
    <s v="No"/>
    <s v="Yes"/>
    <s v="No"/>
    <n v="79.900000000000006"/>
    <n v="0"/>
    <x v="2"/>
    <n v="9"/>
    <s v="No"/>
    <s v="No"/>
    <s v="No"/>
    <n v="4"/>
    <s v="Email"/>
    <s v="Disabled"/>
  </r>
  <r>
    <x v="1591"/>
    <x v="40"/>
    <x v="0"/>
    <s v="Single"/>
    <s v="Master"/>
    <s v="Retired"/>
    <n v="42378.71"/>
    <n v="769"/>
    <x v="1"/>
    <x v="1"/>
    <s v="ACC-11592"/>
    <x v="3"/>
    <s v="Active"/>
    <x v="1327"/>
    <x v="4"/>
    <x v="3"/>
    <n v="20051.740000000002"/>
    <n v="0"/>
    <s v="No"/>
    <n v="3.03"/>
    <s v="USD"/>
    <s v="BR-103"/>
    <n v="30"/>
    <n v="44865.51"/>
    <n v="87"/>
    <n v="8845.16"/>
    <n v="29"/>
    <n v="13"/>
    <n v="74"/>
    <s v="2026-01-27"/>
    <n v="459.07"/>
    <s v="No"/>
    <s v="Yes"/>
    <n v="3723.25"/>
    <s v="No"/>
    <n v="0"/>
    <s v="No"/>
    <n v="0"/>
    <s v="Yes"/>
    <s v="No"/>
    <s v="Yes"/>
    <s v="No"/>
    <n v="108"/>
    <n v="7"/>
    <x v="2"/>
    <n v="10"/>
    <s v="No"/>
    <s v="No"/>
    <s v="No"/>
    <n v="1"/>
    <s v="Email"/>
    <s v="Enabled"/>
  </r>
  <r>
    <x v="1592"/>
    <x v="9"/>
    <x v="0"/>
    <s v="Single"/>
    <s v="Bachelor"/>
    <s v="Entrepreneur"/>
    <n v="71746.44"/>
    <n v="789"/>
    <x v="0"/>
    <x v="3"/>
    <s v="ACC-11593"/>
    <x v="2"/>
    <s v="Active"/>
    <x v="1074"/>
    <x v="0"/>
    <x v="6"/>
    <n v="53204.99"/>
    <n v="100"/>
    <s v="No"/>
    <n v="0.05"/>
    <s v="USD"/>
    <s v="BR-106"/>
    <n v="30"/>
    <n v="44460.95"/>
    <n v="88"/>
    <n v="50384.07"/>
    <n v="0"/>
    <n v="74"/>
    <n v="9"/>
    <s v="2026-01-31"/>
    <n v="803.77"/>
    <s v="No"/>
    <s v="Yes"/>
    <n v="394.77"/>
    <s v="No"/>
    <n v="0"/>
    <s v="No"/>
    <n v="0"/>
    <s v="Yes"/>
    <s v="Yes"/>
    <s v="Yes"/>
    <s v="Yes"/>
    <n v="46.9"/>
    <n v="0"/>
    <x v="1"/>
    <n v="1"/>
    <s v="No"/>
    <s v="No"/>
    <s v="No"/>
    <n v="0"/>
    <s v="Phone Call"/>
    <s v="Disabled"/>
  </r>
  <r>
    <x v="1593"/>
    <x v="25"/>
    <x v="1"/>
    <s v="Single"/>
    <s v="Associate Degree"/>
    <s v="Software Engineer"/>
    <n v="47809.98"/>
    <n v="547"/>
    <x v="1"/>
    <x v="2"/>
    <s v="ACC-11594"/>
    <x v="2"/>
    <s v="Active"/>
    <x v="1181"/>
    <x v="2"/>
    <x v="6"/>
    <n v="10047.370000000001"/>
    <n v="0"/>
    <s v="Yes"/>
    <n v="0.05"/>
    <s v="USD"/>
    <s v="BR-101"/>
    <n v="17"/>
    <n v="8622.26"/>
    <n v="15"/>
    <n v="4821.72"/>
    <n v="29"/>
    <n v="65"/>
    <n v="28"/>
    <s v="2026-06-19"/>
    <n v="420.12"/>
    <s v="No"/>
    <s v="Yes"/>
    <n v="5605.55"/>
    <s v="Yes"/>
    <n v="32850.76"/>
    <s v="No"/>
    <n v="0"/>
    <s v="Yes"/>
    <s v="No"/>
    <s v="Yes"/>
    <s v="No"/>
    <n v="51.1"/>
    <n v="6"/>
    <x v="1"/>
    <n v="4"/>
    <s v="No"/>
    <s v="No"/>
    <s v="No"/>
    <n v="4"/>
    <s v="Email"/>
    <s v="Disabled"/>
  </r>
  <r>
    <x v="1594"/>
    <x v="16"/>
    <x v="1"/>
    <s v="Married"/>
    <s v="Master"/>
    <s v="Accountant"/>
    <n v="92893.65"/>
    <n v="816"/>
    <x v="0"/>
    <x v="3"/>
    <s v="ACC-11595"/>
    <x v="0"/>
    <s v="Active"/>
    <x v="407"/>
    <x v="5"/>
    <x v="10"/>
    <n v="46421.06"/>
    <n v="100"/>
    <s v="Yes"/>
    <n v="1.65"/>
    <s v="USD"/>
    <s v="BR-107"/>
    <n v="28"/>
    <n v="17919.419999999998"/>
    <n v="61"/>
    <n v="6633.38"/>
    <n v="21"/>
    <n v="62"/>
    <n v="33"/>
    <s v="2026-04-14"/>
    <n v="275.87"/>
    <s v="No"/>
    <s v="Yes"/>
    <n v="2025.8"/>
    <s v="Yes"/>
    <n v="25341.7"/>
    <s v="No"/>
    <n v="0"/>
    <s v="Yes"/>
    <s v="No"/>
    <s v="Yes"/>
    <s v="No"/>
    <n v="30.9"/>
    <n v="1"/>
    <x v="0"/>
    <n v="1"/>
    <s v="No"/>
    <s v="No"/>
    <s v="Yes"/>
    <n v="2"/>
    <s v="SMS"/>
    <s v="Enabled"/>
  </r>
  <r>
    <x v="1595"/>
    <x v="14"/>
    <x v="0"/>
    <s v="Divorced"/>
    <s v="Associate Degree"/>
    <s v="Nurse"/>
    <n v="44533.41"/>
    <n v="708"/>
    <x v="1"/>
    <x v="0"/>
    <s v="ACC-11596"/>
    <x v="2"/>
    <s v="Active"/>
    <x v="1328"/>
    <x v="0"/>
    <x v="5"/>
    <n v="16819.009999999998"/>
    <n v="100"/>
    <s v="No"/>
    <n v="0.05"/>
    <s v="USD"/>
    <s v="BR-111"/>
    <n v="48"/>
    <n v="26738.6"/>
    <n v="11"/>
    <n v="8264.01"/>
    <n v="12"/>
    <n v="53"/>
    <n v="6"/>
    <s v="2026-05-18"/>
    <n v="593.26"/>
    <s v="No"/>
    <s v="No"/>
    <n v="0"/>
    <s v="Yes"/>
    <n v="21939.32"/>
    <s v="No"/>
    <n v="0"/>
    <s v="Yes"/>
    <s v="No"/>
    <s v="No"/>
    <s v="No"/>
    <n v="82.9"/>
    <n v="3"/>
    <x v="3"/>
    <n v="9"/>
    <s v="Yes"/>
    <s v="No"/>
    <s v="No"/>
    <n v="0"/>
    <s v="SMS"/>
    <s v="Enabled"/>
  </r>
  <r>
    <x v="1596"/>
    <x v="8"/>
    <x v="0"/>
    <s v="Married"/>
    <s v="High School"/>
    <s v="Nurse"/>
    <n v="47081.68"/>
    <n v="534"/>
    <x v="1"/>
    <x v="0"/>
    <s v="ACC-11597"/>
    <x v="2"/>
    <s v="Active"/>
    <x v="1248"/>
    <x v="5"/>
    <x v="0"/>
    <n v="22898.400000000001"/>
    <n v="0"/>
    <s v="No"/>
    <n v="0.05"/>
    <s v="USD"/>
    <s v="BR-107"/>
    <n v="7"/>
    <n v="3217.08"/>
    <n v="48"/>
    <n v="23634.9"/>
    <n v="28"/>
    <n v="25"/>
    <n v="10"/>
    <s v="2026-02-02"/>
    <n v="488.22"/>
    <s v="No"/>
    <s v="Yes"/>
    <n v="2749.33"/>
    <s v="No"/>
    <n v="0"/>
    <s v="No"/>
    <n v="0"/>
    <s v="No"/>
    <s v="Yes"/>
    <s v="Yes"/>
    <s v="No"/>
    <n v="43.2"/>
    <n v="3"/>
    <x v="0"/>
    <n v="2"/>
    <s v="No"/>
    <s v="No"/>
    <s v="No"/>
    <n v="1"/>
    <s v="SMS"/>
    <s v="Enabled"/>
  </r>
  <r>
    <x v="1597"/>
    <x v="30"/>
    <x v="0"/>
    <s v="Single"/>
    <s v="Bachelor"/>
    <s v="Retired"/>
    <n v="33592.44"/>
    <n v="618"/>
    <x v="1"/>
    <x v="1"/>
    <s v="ACC-11598"/>
    <x v="2"/>
    <s v="Active"/>
    <x v="859"/>
    <x v="4"/>
    <x v="8"/>
    <n v="15006.61"/>
    <n v="100"/>
    <s v="Yes"/>
    <n v="0.05"/>
    <s v="USD"/>
    <s v="BR-113"/>
    <n v="36"/>
    <n v="14226.37"/>
    <n v="41"/>
    <n v="25220.68"/>
    <n v="23"/>
    <n v="103"/>
    <n v="38"/>
    <s v="2026-07-04"/>
    <n v="512.29999999999995"/>
    <s v="No"/>
    <s v="Yes"/>
    <n v="362.41"/>
    <s v="No"/>
    <n v="0"/>
    <s v="No"/>
    <n v="0"/>
    <s v="No"/>
    <s v="Yes"/>
    <s v="No"/>
    <s v="No"/>
    <n v="59.9"/>
    <n v="3"/>
    <x v="2"/>
    <n v="3"/>
    <s v="No"/>
    <s v="No"/>
    <s v="No"/>
    <n v="2"/>
    <s v="Phone Call"/>
    <s v="Disabled"/>
  </r>
  <r>
    <x v="1598"/>
    <x v="21"/>
    <x v="2"/>
    <s v="Married"/>
    <s v="Master"/>
    <s v="Chef"/>
    <n v="67576.02"/>
    <n v="564"/>
    <x v="0"/>
    <x v="0"/>
    <s v="ACC-11599"/>
    <x v="0"/>
    <s v="Active"/>
    <x v="990"/>
    <x v="8"/>
    <x v="0"/>
    <n v="5335.99"/>
    <n v="0"/>
    <s v="No"/>
    <n v="1.18"/>
    <s v="USD"/>
    <s v="BR-102"/>
    <n v="27"/>
    <n v="23362.21"/>
    <n v="60"/>
    <n v="13817.34"/>
    <n v="3"/>
    <n v="32"/>
    <n v="26"/>
    <s v="2026-02-23"/>
    <n v="427.35"/>
    <s v="Yes"/>
    <s v="Yes"/>
    <n v="5926.95"/>
    <s v="No"/>
    <n v="0"/>
    <s v="No"/>
    <n v="0"/>
    <s v="Yes"/>
    <s v="Yes"/>
    <s v="Yes"/>
    <s v="No"/>
    <n v="40.5"/>
    <n v="4"/>
    <x v="1"/>
    <n v="6"/>
    <s v="No"/>
    <s v="No"/>
    <s v="No"/>
    <n v="3"/>
    <s v="SMS"/>
    <s v="N/A"/>
  </r>
  <r>
    <x v="1599"/>
    <x v="40"/>
    <x v="0"/>
    <s v="Single"/>
    <s v="High School"/>
    <s v="Accountant"/>
    <n v="79776.22"/>
    <n v="814"/>
    <x v="0"/>
    <x v="0"/>
    <s v="ACC-11600"/>
    <x v="1"/>
    <s v="Dormant"/>
    <x v="979"/>
    <x v="4"/>
    <x v="5"/>
    <n v="17365.66"/>
    <n v="0"/>
    <s v="No"/>
    <n v="2.0099999999999998"/>
    <s v="USD"/>
    <s v="BR-105"/>
    <n v="53"/>
    <n v="70715.17"/>
    <n v="78"/>
    <n v="48450.14"/>
    <n v="17"/>
    <n v="40"/>
    <n v="8"/>
    <s v="2026-05-16"/>
    <n v="909.66"/>
    <s v="No"/>
    <s v="Yes"/>
    <n v="3165.95"/>
    <s v="No"/>
    <n v="0"/>
    <s v="No"/>
    <n v="0"/>
    <s v="Yes"/>
    <s v="Yes"/>
    <s v="No"/>
    <s v="No"/>
    <n v="84.1"/>
    <n v="4"/>
    <x v="4"/>
    <n v="8"/>
    <s v="No"/>
    <s v="No"/>
    <s v="No"/>
    <n v="3"/>
    <s v="SMS"/>
    <s v="Enabled"/>
  </r>
  <r>
    <x v="1600"/>
    <x v="52"/>
    <x v="0"/>
    <s v="Married"/>
    <s v="Associate Degree"/>
    <s v="Student"/>
    <n v="77078.23"/>
    <n v="741"/>
    <x v="0"/>
    <x v="0"/>
    <s v="ACC-11601"/>
    <x v="0"/>
    <s v="Active"/>
    <x v="6"/>
    <x v="2"/>
    <x v="5"/>
    <n v="75443.05"/>
    <n v="500"/>
    <s v="No"/>
    <n v="1.49"/>
    <s v="USD"/>
    <s v="BR-104"/>
    <n v="56"/>
    <n v="54142.36"/>
    <n v="95"/>
    <n v="63778.879999999997"/>
    <n v="11"/>
    <n v="37"/>
    <n v="10"/>
    <s v="2026-07-24"/>
    <n v="780.94"/>
    <s v="No"/>
    <s v="Yes"/>
    <n v="90.57"/>
    <s v="No"/>
    <n v="0"/>
    <s v="No"/>
    <n v="0"/>
    <s v="No"/>
    <s v="Yes"/>
    <s v="No"/>
    <s v="Yes"/>
    <n v="87"/>
    <n v="2"/>
    <x v="2"/>
    <n v="8"/>
    <s v="No"/>
    <s v="No"/>
    <s v="No"/>
    <n v="4"/>
    <s v="SMS"/>
    <s v="Disabled"/>
  </r>
  <r>
    <x v="1601"/>
    <x v="32"/>
    <x v="1"/>
    <s v="Married"/>
    <s v="Master"/>
    <s v="Mechanic"/>
    <n v="61394.05"/>
    <n v="535"/>
    <x v="0"/>
    <x v="1"/>
    <s v="ACC-11602"/>
    <x v="0"/>
    <s v="Active"/>
    <x v="1329"/>
    <x v="2"/>
    <x v="0"/>
    <n v="8365.85"/>
    <n v="0"/>
    <s v="Yes"/>
    <n v="3.39"/>
    <s v="EUR"/>
    <s v="BR-110"/>
    <n v="41"/>
    <n v="54712.97"/>
    <n v="41"/>
    <n v="15298"/>
    <n v="3"/>
    <n v="59"/>
    <n v="71"/>
    <s v="2026-06-01"/>
    <n v="853.79"/>
    <s v="No"/>
    <s v="Yes"/>
    <n v="2169.0100000000002"/>
    <s v="Yes"/>
    <n v="14220.61"/>
    <s v="No"/>
    <n v="0"/>
    <s v="Yes"/>
    <s v="Yes"/>
    <s v="No"/>
    <s v="No"/>
    <n v="39"/>
    <n v="2"/>
    <x v="2"/>
    <n v="10"/>
    <s v="No"/>
    <s v="No"/>
    <s v="No"/>
    <n v="1"/>
    <s v="Email"/>
    <s v="Enabled"/>
  </r>
  <r>
    <x v="1602"/>
    <x v="19"/>
    <x v="1"/>
    <s v="Married"/>
    <s v="High School"/>
    <s v="Nurse"/>
    <n v="48486.47"/>
    <n v="751"/>
    <x v="1"/>
    <x v="2"/>
    <s v="ACC-11603"/>
    <x v="2"/>
    <s v="Active"/>
    <x v="561"/>
    <x v="8"/>
    <x v="6"/>
    <n v="51729.16"/>
    <n v="100"/>
    <s v="Yes"/>
    <n v="0.05"/>
    <s v="EUR"/>
    <s v="BR-113"/>
    <n v="59"/>
    <n v="85393.24"/>
    <n v="12"/>
    <n v="5747.61"/>
    <n v="25"/>
    <n v="110"/>
    <n v="67"/>
    <s v="2026-03-23"/>
    <n v="1283.67"/>
    <s v="No"/>
    <s v="Yes"/>
    <n v="1635.42"/>
    <s v="No"/>
    <n v="0"/>
    <s v="Yes"/>
    <n v="472855.89"/>
    <s v="Yes"/>
    <s v="Yes"/>
    <s v="Yes"/>
    <s v="Yes"/>
    <n v="52.3"/>
    <n v="2"/>
    <x v="3"/>
    <n v="7"/>
    <s v="No"/>
    <s v="No"/>
    <s v="No"/>
    <n v="4"/>
    <s v="Phone Call"/>
    <s v="Enabled"/>
  </r>
  <r>
    <x v="1603"/>
    <x v="18"/>
    <x v="1"/>
    <s v="Single"/>
    <s v="High School"/>
    <s v="Sales Manager"/>
    <n v="58033"/>
    <n v="742"/>
    <x v="1"/>
    <x v="3"/>
    <s v="ACC-11604"/>
    <x v="2"/>
    <s v="Active"/>
    <x v="521"/>
    <x v="5"/>
    <x v="10"/>
    <n v="15814.98"/>
    <n v="0"/>
    <s v="Yes"/>
    <n v="0.05"/>
    <s v="USD"/>
    <s v="BR-109"/>
    <n v="42"/>
    <n v="29319.52"/>
    <n v="71"/>
    <n v="55302.21"/>
    <n v="3"/>
    <n v="25"/>
    <n v="77"/>
    <s v="2026-06-30"/>
    <n v="748.86"/>
    <s v="No"/>
    <s v="Yes"/>
    <n v="4900.22"/>
    <s v="No"/>
    <n v="0"/>
    <s v="No"/>
    <n v="0"/>
    <s v="Yes"/>
    <s v="Yes"/>
    <s v="Yes"/>
    <s v="No"/>
    <n v="31"/>
    <n v="1"/>
    <x v="0"/>
    <n v="1"/>
    <s v="No"/>
    <s v="No"/>
    <s v="No"/>
    <n v="1"/>
    <s v="Email"/>
    <s v="Enabled"/>
  </r>
  <r>
    <x v="1604"/>
    <x v="34"/>
    <x v="1"/>
    <s v="Single"/>
    <s v="Bachelor"/>
    <s v="Accountant"/>
    <n v="58986.76"/>
    <n v="541"/>
    <x v="1"/>
    <x v="0"/>
    <s v="ACC-11605"/>
    <x v="0"/>
    <s v="Active"/>
    <x v="1330"/>
    <x v="2"/>
    <x v="3"/>
    <n v="11546.8"/>
    <n v="100"/>
    <s v="Yes"/>
    <n v="3.45"/>
    <s v="USD"/>
    <s v="BR-112"/>
    <n v="49"/>
    <n v="63032.04"/>
    <n v="22"/>
    <n v="15071.04"/>
    <n v="4"/>
    <n v="50"/>
    <n v="72"/>
    <s v="2026-05-30"/>
    <n v="1100.04"/>
    <s v="No"/>
    <s v="No"/>
    <n v="0"/>
    <s v="No"/>
    <n v="0"/>
    <s v="No"/>
    <n v="0"/>
    <s v="Yes"/>
    <s v="Yes"/>
    <s v="No"/>
    <s v="No"/>
    <n v="111.2"/>
    <n v="3"/>
    <x v="3"/>
    <n v="1"/>
    <s v="No"/>
    <s v="No"/>
    <s v="No"/>
    <n v="4"/>
    <s v="SMS"/>
    <s v="Disabled"/>
  </r>
  <r>
    <x v="1605"/>
    <x v="45"/>
    <x v="1"/>
    <s v="Widowed"/>
    <s v="Master"/>
    <s v="Chef"/>
    <n v="71315.259999999995"/>
    <n v="568"/>
    <x v="0"/>
    <x v="1"/>
    <s v="ACC-11606"/>
    <x v="2"/>
    <s v="Active"/>
    <x v="663"/>
    <x v="0"/>
    <x v="7"/>
    <n v="23653.18"/>
    <n v="0"/>
    <s v="Yes"/>
    <n v="0.05"/>
    <s v="USD"/>
    <s v="BR-113"/>
    <n v="42"/>
    <n v="11257.5"/>
    <n v="79"/>
    <n v="30307.37"/>
    <n v="18"/>
    <n v="18"/>
    <n v="38"/>
    <s v="2026-03-18"/>
    <n v="343.51"/>
    <s v="No"/>
    <s v="No"/>
    <n v="0"/>
    <s v="No"/>
    <n v="0"/>
    <s v="No"/>
    <n v="0"/>
    <s v="Yes"/>
    <s v="No"/>
    <s v="Yes"/>
    <s v="No"/>
    <n v="95.2"/>
    <n v="4"/>
    <x v="2"/>
    <n v="7"/>
    <s v="No"/>
    <s v="No"/>
    <s v="No"/>
    <n v="0"/>
    <s v="Phone Call"/>
    <s v="N/A"/>
  </r>
  <r>
    <x v="1606"/>
    <x v="11"/>
    <x v="0"/>
    <s v="Single"/>
    <s v="Bachelor"/>
    <s v="Entrepreneur"/>
    <n v="69596.320000000007"/>
    <n v="606"/>
    <x v="0"/>
    <x v="0"/>
    <s v="ACC-11607"/>
    <x v="0"/>
    <s v="Active"/>
    <x v="1331"/>
    <x v="8"/>
    <x v="4"/>
    <n v="36021.93"/>
    <n v="100"/>
    <s v="Yes"/>
    <n v="3.48"/>
    <s v="USD"/>
    <s v="BR-102"/>
    <n v="17"/>
    <n v="14031.72"/>
    <n v="30"/>
    <n v="16452.91"/>
    <n v="8"/>
    <n v="11"/>
    <n v="76"/>
    <s v="2026-08-03"/>
    <n v="648.61"/>
    <s v="No"/>
    <s v="Yes"/>
    <n v="928.67"/>
    <s v="No"/>
    <n v="0"/>
    <s v="No"/>
    <n v="0"/>
    <s v="Yes"/>
    <s v="Yes"/>
    <s v="No"/>
    <s v="No"/>
    <n v="124.4"/>
    <n v="2"/>
    <x v="1"/>
    <n v="6"/>
    <s v="No"/>
    <s v="No"/>
    <s v="No"/>
    <n v="4"/>
    <s v="SMS"/>
    <s v="Disabled"/>
  </r>
  <r>
    <x v="1607"/>
    <x v="17"/>
    <x v="0"/>
    <s v="Single"/>
    <s v="PhD"/>
    <s v="Chef"/>
    <n v="108492.98"/>
    <n v="538"/>
    <x v="0"/>
    <x v="1"/>
    <s v="ACC-11608"/>
    <x v="0"/>
    <s v="Active"/>
    <x v="1332"/>
    <x v="1"/>
    <x v="0"/>
    <n v="17398.54"/>
    <n v="500"/>
    <s v="No"/>
    <n v="0.81"/>
    <s v="USD"/>
    <s v="BR-103"/>
    <n v="19"/>
    <n v="12896.92"/>
    <n v="70"/>
    <n v="44672.15"/>
    <n v="6"/>
    <n v="119"/>
    <n v="38"/>
    <s v="2026-06-01"/>
    <n v="646.84"/>
    <s v="Yes"/>
    <s v="Yes"/>
    <n v="704.64"/>
    <s v="No"/>
    <n v="0"/>
    <s v="No"/>
    <n v="0"/>
    <s v="Yes"/>
    <s v="No"/>
    <s v="Yes"/>
    <s v="Yes"/>
    <n v="32.5"/>
    <n v="1"/>
    <x v="4"/>
    <n v="1"/>
    <s v="No"/>
    <s v="No"/>
    <s v="No"/>
    <n v="0"/>
    <s v="Email"/>
    <s v="Enabled"/>
  </r>
  <r>
    <x v="1608"/>
    <x v="41"/>
    <x v="0"/>
    <s v="Single"/>
    <s v="Bachelor"/>
    <s v="Accountant"/>
    <n v="65990.899999999994"/>
    <n v="568"/>
    <x v="0"/>
    <x v="1"/>
    <s v="ACC-11609"/>
    <x v="0"/>
    <s v="Active"/>
    <x v="1333"/>
    <x v="7"/>
    <x v="8"/>
    <n v="1323.3"/>
    <n v="500"/>
    <s v="Yes"/>
    <n v="1.75"/>
    <s v="USD"/>
    <s v="BR-113"/>
    <n v="6"/>
    <n v="2797.84"/>
    <n v="23"/>
    <n v="1569.67"/>
    <n v="24"/>
    <n v="52"/>
    <n v="61"/>
    <s v="2026-03-11"/>
    <n v="150.6"/>
    <s v="No"/>
    <s v="Yes"/>
    <n v="56.98"/>
    <s v="No"/>
    <n v="0"/>
    <s v="No"/>
    <n v="0"/>
    <s v="Yes"/>
    <s v="Yes"/>
    <s v="Yes"/>
    <s v="No"/>
    <n v="65.3"/>
    <n v="5"/>
    <x v="3"/>
    <n v="10"/>
    <s v="No"/>
    <s v="No"/>
    <s v="No"/>
    <n v="1"/>
    <s v="Email"/>
    <s v="Enabled"/>
  </r>
  <r>
    <x v="1609"/>
    <x v="1"/>
    <x v="1"/>
    <s v="Single"/>
    <s v="High School"/>
    <s v="Student"/>
    <n v="74020.02"/>
    <n v="679"/>
    <x v="0"/>
    <x v="1"/>
    <s v="ACC-11610"/>
    <x v="1"/>
    <s v="Active"/>
    <x v="1334"/>
    <x v="2"/>
    <x v="1"/>
    <n v="28137.23"/>
    <n v="0"/>
    <s v="Yes"/>
    <n v="3.9"/>
    <s v="USD"/>
    <s v="BR-101"/>
    <n v="15"/>
    <n v="11548.66"/>
    <n v="98"/>
    <n v="48144.9"/>
    <n v="6"/>
    <n v="75"/>
    <n v="41"/>
    <s v="2026-01-19"/>
    <n v="528.26"/>
    <s v="No"/>
    <s v="No"/>
    <n v="0"/>
    <s v="No"/>
    <n v="0"/>
    <s v="Yes"/>
    <n v="209734.46"/>
    <s v="Yes"/>
    <s v="Yes"/>
    <s v="Yes"/>
    <s v="No"/>
    <n v="134.6"/>
    <n v="2"/>
    <x v="2"/>
    <n v="7"/>
    <s v="No"/>
    <s v="No"/>
    <s v="No"/>
    <n v="0"/>
    <s v="Email"/>
    <s v="Enabled"/>
  </r>
  <r>
    <x v="1610"/>
    <x v="15"/>
    <x v="0"/>
    <s v="Married"/>
    <s v="PhD"/>
    <s v="Nurse"/>
    <n v="66786.399999999994"/>
    <n v="511"/>
    <x v="0"/>
    <x v="3"/>
    <s v="ACC-11611"/>
    <x v="0"/>
    <s v="Active"/>
    <x v="1335"/>
    <x v="1"/>
    <x v="7"/>
    <n v="63327.47"/>
    <n v="100"/>
    <s v="No"/>
    <n v="3.36"/>
    <s v="USD"/>
    <s v="BR-110"/>
    <n v="20"/>
    <n v="15536.27"/>
    <n v="80"/>
    <n v="63071.72"/>
    <n v="11"/>
    <n v="105"/>
    <n v="10"/>
    <s v="2026-08-18"/>
    <n v="786.08"/>
    <s v="No"/>
    <s v="No"/>
    <n v="0"/>
    <s v="No"/>
    <n v="0"/>
    <s v="No"/>
    <n v="0"/>
    <s v="Yes"/>
    <s v="No"/>
    <s v="No"/>
    <s v="No"/>
    <n v="93.1"/>
    <n v="4"/>
    <x v="0"/>
    <n v="9"/>
    <s v="No"/>
    <s v="No"/>
    <s v="No"/>
    <n v="0"/>
    <s v="SMS"/>
    <s v="N/A"/>
  </r>
  <r>
    <x v="1611"/>
    <x v="17"/>
    <x v="0"/>
    <s v="Married"/>
    <s v="Bachelor"/>
    <s v="Sales Manager"/>
    <n v="56831.66"/>
    <n v="838"/>
    <x v="1"/>
    <x v="3"/>
    <s v="ACC-11612"/>
    <x v="0"/>
    <s v="Dormant"/>
    <x v="999"/>
    <x v="4"/>
    <x v="5"/>
    <n v="17290.349999999999"/>
    <n v="500"/>
    <s v="Yes"/>
    <n v="2.41"/>
    <s v="USD"/>
    <s v="BR-105"/>
    <n v="22"/>
    <n v="27524.23"/>
    <n v="31"/>
    <n v="23571.95"/>
    <n v="9"/>
    <n v="89"/>
    <n v="75"/>
    <s v="2026-02-07"/>
    <n v="964.08"/>
    <s v="No"/>
    <s v="Yes"/>
    <n v="1484.55"/>
    <s v="No"/>
    <n v="0"/>
    <s v="No"/>
    <n v="0"/>
    <s v="No"/>
    <s v="Yes"/>
    <s v="Yes"/>
    <s v="No"/>
    <n v="84.4"/>
    <n v="2"/>
    <x v="3"/>
    <n v="6"/>
    <s v="No"/>
    <s v="No"/>
    <s v="Yes"/>
    <n v="4"/>
    <s v="SMS"/>
    <s v="Enabled"/>
  </r>
  <r>
    <x v="1612"/>
    <x v="10"/>
    <x v="1"/>
    <s v="Single"/>
    <s v="Associate Degree"/>
    <s v="Software Engineer"/>
    <n v="73851.86"/>
    <n v="703"/>
    <x v="0"/>
    <x v="2"/>
    <s v="ACC-11613"/>
    <x v="2"/>
    <s v="Active"/>
    <x v="1336"/>
    <x v="0"/>
    <x v="0"/>
    <n v="5363.83"/>
    <n v="0"/>
    <s v="Yes"/>
    <n v="0.05"/>
    <s v="EUR"/>
    <s v="BR-103"/>
    <n v="38"/>
    <n v="50524.58"/>
    <n v="41"/>
    <n v="27647.54"/>
    <n v="28"/>
    <n v="86"/>
    <n v="49"/>
    <s v="2026-05-16"/>
    <n v="989.52"/>
    <s v="No"/>
    <s v="No"/>
    <n v="0"/>
    <s v="No"/>
    <n v="0"/>
    <s v="No"/>
    <n v="0"/>
    <s v="Yes"/>
    <s v="Yes"/>
    <s v="No"/>
    <s v="Yes"/>
    <n v="34.9"/>
    <n v="6"/>
    <x v="2"/>
    <n v="10"/>
    <s v="Yes"/>
    <s v="No"/>
    <s v="No"/>
    <n v="0"/>
    <s v="SMS"/>
    <s v="Enabled"/>
  </r>
  <r>
    <x v="1613"/>
    <x v="42"/>
    <x v="0"/>
    <s v="Married"/>
    <s v="Bachelor"/>
    <s v="Entrepreneur"/>
    <n v="54483.49"/>
    <n v="535"/>
    <x v="1"/>
    <x v="3"/>
    <s v="ACC-11614"/>
    <x v="0"/>
    <s v="Active"/>
    <x v="134"/>
    <x v="2"/>
    <x v="8"/>
    <n v="5208.75"/>
    <n v="0"/>
    <s v="No"/>
    <n v="3.49"/>
    <s v="USD"/>
    <s v="BR-112"/>
    <n v="14"/>
    <n v="14756.5"/>
    <n v="50"/>
    <n v="6483.03"/>
    <n v="19"/>
    <n v="58"/>
    <n v="45"/>
    <s v="2026-03-03"/>
    <n v="331.87"/>
    <s v="No"/>
    <s v="No"/>
    <n v="0"/>
    <s v="No"/>
    <n v="0"/>
    <s v="No"/>
    <n v="0"/>
    <s v="Yes"/>
    <s v="Yes"/>
    <s v="No"/>
    <s v="No"/>
    <n v="62.8"/>
    <n v="6"/>
    <x v="0"/>
    <n v="8"/>
    <s v="No"/>
    <s v="No"/>
    <s v="No"/>
    <n v="2"/>
    <s v="Phone Call"/>
    <s v="Enabled"/>
  </r>
  <r>
    <x v="1614"/>
    <x v="46"/>
    <x v="1"/>
    <s v="Married"/>
    <s v="Associate Degree"/>
    <s v="Sales Manager"/>
    <n v="63544.57"/>
    <n v="625"/>
    <x v="0"/>
    <x v="2"/>
    <s v="ACC-11615"/>
    <x v="2"/>
    <s v="Active"/>
    <x v="767"/>
    <x v="2"/>
    <x v="7"/>
    <n v="46486.27"/>
    <n v="500"/>
    <s v="No"/>
    <n v="0.05"/>
    <s v="USD"/>
    <s v="BR-104"/>
    <n v="17"/>
    <n v="17397.88"/>
    <n v="41"/>
    <n v="32616.77"/>
    <n v="20"/>
    <n v="100"/>
    <n v="9"/>
    <s v="2026-05-12"/>
    <n v="862.32"/>
    <s v="No"/>
    <s v="Yes"/>
    <n v="543.03"/>
    <s v="Yes"/>
    <n v="28223.19"/>
    <s v="No"/>
    <n v="0"/>
    <s v="Yes"/>
    <s v="Yes"/>
    <s v="Yes"/>
    <s v="No"/>
    <n v="98.8"/>
    <n v="1"/>
    <x v="0"/>
    <n v="1"/>
    <s v="No"/>
    <s v="No"/>
    <s v="No"/>
    <n v="2"/>
    <s v="Email"/>
    <s v="Disabled"/>
  </r>
  <r>
    <x v="1615"/>
    <x v="18"/>
    <x v="1"/>
    <s v="Married"/>
    <s v="High School"/>
    <s v="Student"/>
    <n v="93981.71"/>
    <n v="562"/>
    <x v="0"/>
    <x v="3"/>
    <s v="ACC-11616"/>
    <x v="1"/>
    <s v="Active"/>
    <x v="322"/>
    <x v="9"/>
    <x v="1"/>
    <n v="1324.8"/>
    <n v="100"/>
    <s v="No"/>
    <n v="1.57"/>
    <s v="USD"/>
    <s v="BR-104"/>
    <n v="36"/>
    <n v="12356.54"/>
    <n v="51"/>
    <n v="25864.83"/>
    <n v="12"/>
    <n v="104"/>
    <n v="64"/>
    <s v="2026-01-02"/>
    <n v="439.33"/>
    <s v="No"/>
    <s v="Yes"/>
    <n v="1269.3499999999999"/>
    <s v="No"/>
    <n v="0"/>
    <s v="No"/>
    <n v="0"/>
    <s v="No"/>
    <s v="No"/>
    <s v="Yes"/>
    <s v="No"/>
    <n v="132.9"/>
    <n v="5"/>
    <x v="4"/>
    <n v="10"/>
    <s v="No"/>
    <s v="No"/>
    <s v="No"/>
    <n v="1"/>
    <s v="Email"/>
    <s v="Enabled"/>
  </r>
  <r>
    <x v="1616"/>
    <x v="55"/>
    <x v="0"/>
    <s v="Divorced"/>
    <s v="High School"/>
    <s v="Mechanic"/>
    <n v="52866.01"/>
    <n v="831"/>
    <x v="1"/>
    <x v="2"/>
    <s v="ACC-11617"/>
    <x v="2"/>
    <s v="Active"/>
    <x v="1337"/>
    <x v="7"/>
    <x v="2"/>
    <n v="13148.73"/>
    <n v="0"/>
    <s v="Yes"/>
    <n v="0.05"/>
    <s v="USD"/>
    <s v="BR-106"/>
    <n v="12"/>
    <n v="11374.08"/>
    <n v="61"/>
    <n v="13248.05"/>
    <n v="22"/>
    <n v="106"/>
    <n v="71"/>
    <s v="2026-03-02"/>
    <n v="337.29"/>
    <s v="Yes"/>
    <s v="No"/>
    <n v="0"/>
    <s v="Yes"/>
    <n v="26574.76"/>
    <s v="No"/>
    <n v="0"/>
    <s v="Yes"/>
    <s v="No"/>
    <s v="Yes"/>
    <s v="Yes"/>
    <n v="17.100000000000001"/>
    <n v="5"/>
    <x v="1"/>
    <n v="7"/>
    <s v="No"/>
    <s v="No"/>
    <s v="No"/>
    <n v="2"/>
    <s v="Email"/>
    <s v="Enabled"/>
  </r>
  <r>
    <x v="1617"/>
    <x v="56"/>
    <x v="1"/>
    <s v="Divorced"/>
    <s v="Bachelor"/>
    <s v="Student"/>
    <n v="74683.600000000006"/>
    <n v="581"/>
    <x v="0"/>
    <x v="1"/>
    <s v="ACC-11618"/>
    <x v="0"/>
    <s v="Active"/>
    <x v="255"/>
    <x v="1"/>
    <x v="5"/>
    <n v="4618"/>
    <n v="0"/>
    <s v="No"/>
    <n v="3.08"/>
    <s v="USD"/>
    <s v="BR-110"/>
    <n v="11"/>
    <n v="6124.56"/>
    <n v="90"/>
    <n v="50013.14"/>
    <n v="5"/>
    <n v="30"/>
    <n v="21"/>
    <s v="2026-05-15"/>
    <n v="555.82000000000005"/>
    <s v="No"/>
    <s v="Yes"/>
    <n v="8945.51"/>
    <s v="No"/>
    <n v="0"/>
    <s v="No"/>
    <n v="0"/>
    <s v="Yes"/>
    <s v="No"/>
    <s v="Yes"/>
    <s v="No"/>
    <n v="80.900000000000006"/>
    <n v="1"/>
    <x v="4"/>
    <n v="6"/>
    <s v="No"/>
    <s v="No"/>
    <s v="No"/>
    <n v="4"/>
    <s v="Email"/>
    <s v="N/A"/>
  </r>
  <r>
    <x v="1618"/>
    <x v="8"/>
    <x v="1"/>
    <s v="Single"/>
    <s v="Master"/>
    <s v="Student"/>
    <n v="15000"/>
    <n v="806"/>
    <x v="1"/>
    <x v="2"/>
    <s v="ACC-11619"/>
    <x v="2"/>
    <s v="Active"/>
    <x v="332"/>
    <x v="2"/>
    <x v="5"/>
    <n v="1645.58"/>
    <n v="100"/>
    <s v="Yes"/>
    <n v="0.05"/>
    <s v="USD"/>
    <s v="BR-107"/>
    <n v="52"/>
    <n v="30325.96"/>
    <n v="63"/>
    <n v="43620.74"/>
    <n v="8"/>
    <n v="28"/>
    <n v="69"/>
    <s v="2026-05-05"/>
    <n v="643.01"/>
    <s v="No"/>
    <s v="Yes"/>
    <n v="171.32"/>
    <s v="No"/>
    <n v="0"/>
    <s v="No"/>
    <n v="0"/>
    <s v="Yes"/>
    <s v="Yes"/>
    <s v="No"/>
    <s v="No"/>
    <n v="87.5"/>
    <n v="2"/>
    <x v="0"/>
    <n v="4"/>
    <s v="No"/>
    <s v="No"/>
    <s v="No"/>
    <n v="0"/>
    <s v="Email"/>
    <s v="N/A"/>
  </r>
  <r>
    <x v="1619"/>
    <x v="54"/>
    <x v="0"/>
    <s v="Married"/>
    <s v="Bachelor"/>
    <s v="Nurse"/>
    <n v="60366.400000000001"/>
    <n v="798"/>
    <x v="0"/>
    <x v="0"/>
    <s v="ACC-11620"/>
    <x v="2"/>
    <s v="Active"/>
    <x v="1338"/>
    <x v="9"/>
    <x v="7"/>
    <n v="7244.55"/>
    <n v="0"/>
    <s v="No"/>
    <n v="0.05"/>
    <s v="USD"/>
    <s v="BR-107"/>
    <n v="21"/>
    <n v="6787.35"/>
    <n v="71"/>
    <n v="9531.4500000000007"/>
    <n v="18"/>
    <n v="66"/>
    <n v="59"/>
    <s v="2026-03-13"/>
    <n v="177.38"/>
    <s v="No"/>
    <s v="Yes"/>
    <n v="563.77"/>
    <s v="No"/>
    <n v="0"/>
    <s v="No"/>
    <n v="0"/>
    <s v="Yes"/>
    <s v="Yes"/>
    <s v="Yes"/>
    <s v="No"/>
    <n v="96.9"/>
    <n v="4"/>
    <x v="3"/>
    <n v="6"/>
    <s v="No"/>
    <s v="No"/>
    <s v="No"/>
    <n v="0"/>
    <s v="Email"/>
    <s v="Enabled"/>
  </r>
  <r>
    <x v="1620"/>
    <x v="42"/>
    <x v="0"/>
    <s v="Married"/>
    <s v="PhD"/>
    <s v="Accountant"/>
    <n v="52697.03"/>
    <n v="533"/>
    <x v="1"/>
    <x v="2"/>
    <s v="ACC-11621"/>
    <x v="0"/>
    <s v="Active"/>
    <x v="1339"/>
    <x v="10"/>
    <x v="1"/>
    <n v="4440.3900000000003"/>
    <n v="100"/>
    <s v="Yes"/>
    <n v="1.1599999999999999"/>
    <s v="USD"/>
    <s v="BR-114"/>
    <n v="45"/>
    <n v="46198.29"/>
    <n v="94"/>
    <n v="69308.89"/>
    <n v="23"/>
    <n v="86"/>
    <n v="13"/>
    <s v="2026-04-02"/>
    <n v="830.99"/>
    <s v="No"/>
    <s v="No"/>
    <n v="0"/>
    <s v="No"/>
    <n v="0"/>
    <s v="No"/>
    <n v="0"/>
    <s v="Yes"/>
    <s v="Yes"/>
    <s v="Yes"/>
    <s v="No"/>
    <n v="129.6"/>
    <n v="1"/>
    <x v="1"/>
    <n v="1"/>
    <s v="No"/>
    <s v="No"/>
    <s v="No"/>
    <n v="1"/>
    <s v="SMS"/>
    <s v="Disabled"/>
  </r>
  <r>
    <x v="1621"/>
    <x v="38"/>
    <x v="1"/>
    <s v="Widowed"/>
    <s v="Associate Degree"/>
    <s v="Accountant"/>
    <n v="68006.509999999995"/>
    <n v="739"/>
    <x v="0"/>
    <x v="3"/>
    <s v="ACC-11622"/>
    <x v="0"/>
    <s v="Active"/>
    <x v="554"/>
    <x v="6"/>
    <x v="4"/>
    <n v="32750.13"/>
    <n v="0"/>
    <s v="No"/>
    <n v="1.18"/>
    <s v="USD"/>
    <s v="BR-111"/>
    <n v="31"/>
    <n v="29727.48"/>
    <n v="99"/>
    <n v="73275.17"/>
    <n v="15"/>
    <n v="69"/>
    <n v="8"/>
    <s v="2026-07-06"/>
    <n v="792.33"/>
    <s v="No"/>
    <s v="No"/>
    <n v="0"/>
    <s v="Yes"/>
    <n v="24420.49"/>
    <s v="No"/>
    <n v="0"/>
    <s v="No"/>
    <s v="Yes"/>
    <s v="No"/>
    <s v="No"/>
    <n v="122"/>
    <n v="6"/>
    <x v="0"/>
    <n v="2"/>
    <s v="No"/>
    <s v="No"/>
    <s v="No"/>
    <n v="0"/>
    <s v="Email"/>
    <s v="Enabled"/>
  </r>
  <r>
    <x v="1622"/>
    <x v="29"/>
    <x v="1"/>
    <s v="Married"/>
    <s v="Associate Degree"/>
    <s v="Sales Manager"/>
    <n v="59094.080000000002"/>
    <n v="596"/>
    <x v="1"/>
    <x v="2"/>
    <s v="ACC-11623"/>
    <x v="2"/>
    <s v="Active"/>
    <x v="651"/>
    <x v="11"/>
    <x v="0"/>
    <n v="7749.24"/>
    <n v="100"/>
    <s v="Yes"/>
    <n v="0.05"/>
    <s v="USD"/>
    <s v="BR-108"/>
    <n v="12"/>
    <n v="5836.25"/>
    <n v="52"/>
    <n v="3125.11"/>
    <n v="26"/>
    <n v="28"/>
    <n v="46"/>
    <s v="2026-02-01"/>
    <n v="140.02000000000001"/>
    <s v="No"/>
    <s v="Yes"/>
    <n v="492.28"/>
    <s v="No"/>
    <n v="0"/>
    <s v="No"/>
    <n v="0"/>
    <s v="No"/>
    <s v="No"/>
    <s v="Yes"/>
    <s v="No"/>
    <n v="42"/>
    <n v="7"/>
    <x v="1"/>
    <n v="10"/>
    <s v="Yes"/>
    <s v="No"/>
    <s v="No"/>
    <n v="0"/>
    <s v="Email"/>
    <s v="Disabled"/>
  </r>
  <r>
    <x v="1623"/>
    <x v="42"/>
    <x v="1"/>
    <s v="Widowed"/>
    <s v="High School"/>
    <s v="Mechanic"/>
    <n v="68537.94"/>
    <n v="548"/>
    <x v="0"/>
    <x v="0"/>
    <s v="ACC-11624"/>
    <x v="0"/>
    <s v="Active"/>
    <x v="1340"/>
    <x v="4"/>
    <x v="1"/>
    <n v="9400.5400000000009"/>
    <n v="100"/>
    <s v="No"/>
    <n v="1.43"/>
    <s v="USD"/>
    <s v="BR-103"/>
    <n v="33"/>
    <n v="17884.28"/>
    <n v="12"/>
    <n v="8702.8700000000008"/>
    <n v="25"/>
    <n v="108"/>
    <n v="50"/>
    <s v="2026-01-09"/>
    <n v="590.83000000000004"/>
    <s v="No"/>
    <s v="Yes"/>
    <n v="1276.1400000000001"/>
    <s v="No"/>
    <n v="0"/>
    <s v="No"/>
    <n v="0"/>
    <s v="Yes"/>
    <s v="No"/>
    <s v="No"/>
    <s v="No"/>
    <n v="132.30000000000001"/>
    <n v="3"/>
    <x v="3"/>
    <n v="8"/>
    <s v="No"/>
    <s v="No"/>
    <s v="No"/>
    <n v="0"/>
    <s v="SMS"/>
    <s v="N/A"/>
  </r>
  <r>
    <x v="1624"/>
    <x v="37"/>
    <x v="0"/>
    <s v="Married"/>
    <s v="High School"/>
    <s v="Mechanic"/>
    <n v="55533.34"/>
    <n v="645"/>
    <x v="1"/>
    <x v="1"/>
    <s v="ACC-11625"/>
    <x v="3"/>
    <s v="Active"/>
    <x v="1086"/>
    <x v="0"/>
    <x v="1"/>
    <n v="10606.62"/>
    <n v="100"/>
    <s v="No"/>
    <n v="4.6900000000000004"/>
    <s v="USD"/>
    <s v="BR-105"/>
    <n v="56"/>
    <n v="67474.490000000005"/>
    <n v="47"/>
    <n v="35725.33"/>
    <n v="10"/>
    <n v="73"/>
    <n v="78"/>
    <s v="2026-07-26"/>
    <n v="1001.94"/>
    <s v="No"/>
    <s v="No"/>
    <n v="0"/>
    <s v="No"/>
    <n v="0"/>
    <s v="No"/>
    <n v="0"/>
    <s v="Yes"/>
    <s v="No"/>
    <s v="No"/>
    <s v="No"/>
    <n v="131.19999999999999"/>
    <n v="1"/>
    <x v="2"/>
    <n v="2"/>
    <s v="No"/>
    <s v="No"/>
    <s v="No"/>
    <n v="1"/>
    <s v="SMS"/>
    <s v="Enabled"/>
  </r>
  <r>
    <x v="1625"/>
    <x v="34"/>
    <x v="1"/>
    <s v="Single"/>
    <s v="Associate Degree"/>
    <s v="Chef"/>
    <n v="74658.37"/>
    <n v="624"/>
    <x v="0"/>
    <x v="3"/>
    <s v="ACC-11626"/>
    <x v="2"/>
    <s v="Active"/>
    <x v="25"/>
    <x v="9"/>
    <x v="7"/>
    <n v="52838.83"/>
    <n v="100"/>
    <s v="Yes"/>
    <n v="0.05"/>
    <s v="USD"/>
    <s v="BR-112"/>
    <n v="41"/>
    <n v="50463.35"/>
    <n v="90"/>
    <n v="7044.2"/>
    <n v="3"/>
    <n v="44"/>
    <n v="5"/>
    <s v="2026-04-30"/>
    <n v="438.99"/>
    <s v="No"/>
    <s v="No"/>
    <n v="0"/>
    <s v="No"/>
    <n v="0"/>
    <s v="No"/>
    <n v="0"/>
    <s v="No"/>
    <s v="No"/>
    <s v="No"/>
    <s v="No"/>
    <n v="97.4"/>
    <n v="7"/>
    <x v="2"/>
    <n v="8"/>
    <s v="No"/>
    <s v="No"/>
    <s v="Yes"/>
    <n v="2"/>
    <s v="SMS"/>
    <s v="N/A"/>
  </r>
  <r>
    <x v="1626"/>
    <x v="13"/>
    <x v="1"/>
    <s v="Married"/>
    <s v="Bachelor"/>
    <s v="Software Engineer"/>
    <n v="22133.95"/>
    <n v="688"/>
    <x v="1"/>
    <x v="3"/>
    <s v="ACC-11627"/>
    <x v="0"/>
    <s v="Active"/>
    <x v="1341"/>
    <x v="6"/>
    <x v="3"/>
    <n v="7959.19"/>
    <n v="0"/>
    <s v="Yes"/>
    <n v="2.92"/>
    <s v="USD"/>
    <s v="BR-110"/>
    <n v="31"/>
    <n v="26071.31"/>
    <n v="48"/>
    <n v="12989.99"/>
    <n v="24"/>
    <n v="42"/>
    <n v="21"/>
    <s v="2026-05-24"/>
    <n v="494.45"/>
    <s v="No"/>
    <s v="Yes"/>
    <n v="2383.58"/>
    <s v="No"/>
    <n v="0"/>
    <s v="No"/>
    <n v="0"/>
    <s v="Yes"/>
    <s v="Yes"/>
    <s v="Yes"/>
    <s v="No"/>
    <n v="109.6"/>
    <n v="0"/>
    <x v="0"/>
    <n v="5"/>
    <s v="No"/>
    <s v="No"/>
    <s v="No"/>
    <n v="2"/>
    <s v="Email"/>
    <s v="N/A"/>
  </r>
  <r>
    <x v="1627"/>
    <x v="16"/>
    <x v="0"/>
    <s v="Widowed"/>
    <s v="Master"/>
    <s v="Student"/>
    <n v="67785.31"/>
    <n v="556"/>
    <x v="0"/>
    <x v="1"/>
    <s v="ACC-11628"/>
    <x v="0"/>
    <s v="Active"/>
    <x v="1342"/>
    <x v="4"/>
    <x v="9"/>
    <n v="1974.02"/>
    <n v="0"/>
    <s v="No"/>
    <n v="3.31"/>
    <s v="USD"/>
    <s v="BR-106"/>
    <n v="41"/>
    <n v="16141.84"/>
    <n v="79"/>
    <n v="26056.62"/>
    <n v="0"/>
    <n v="76"/>
    <n v="11"/>
    <s v="2026-01-08"/>
    <n v="351.65"/>
    <s v="No"/>
    <s v="Yes"/>
    <n v="9136.6200000000008"/>
    <s v="No"/>
    <n v="0"/>
    <s v="No"/>
    <n v="0"/>
    <s v="Yes"/>
    <s v="Yes"/>
    <s v="Yes"/>
    <s v="No"/>
    <n v="72.099999999999994"/>
    <n v="2"/>
    <x v="0"/>
    <n v="1"/>
    <s v="No"/>
    <s v="No"/>
    <s v="No"/>
    <n v="3"/>
    <s v="Email"/>
    <s v="N/A"/>
  </r>
  <r>
    <x v="1628"/>
    <x v="49"/>
    <x v="0"/>
    <s v="Divorced"/>
    <s v="PhD"/>
    <s v="Software Engineer"/>
    <n v="41573.019999999997"/>
    <n v="848"/>
    <x v="1"/>
    <x v="3"/>
    <s v="ACC-11629"/>
    <x v="3"/>
    <s v="Active"/>
    <x v="719"/>
    <x v="11"/>
    <x v="5"/>
    <n v="915.27"/>
    <n v="0"/>
    <s v="Yes"/>
    <n v="4.62"/>
    <s v="USD"/>
    <s v="BR-114"/>
    <n v="28"/>
    <n v="7623.56"/>
    <n v="94"/>
    <n v="29296.78"/>
    <n v="20"/>
    <n v="94"/>
    <n v="9"/>
    <s v="2026-05-16"/>
    <n v="302.63"/>
    <s v="No"/>
    <s v="No"/>
    <n v="0"/>
    <s v="Yes"/>
    <n v="17243.39"/>
    <s v="No"/>
    <n v="0"/>
    <s v="Yes"/>
    <s v="No"/>
    <s v="No"/>
    <s v="No"/>
    <n v="90.4"/>
    <n v="3"/>
    <x v="4"/>
    <n v="2"/>
    <s v="No"/>
    <s v="No"/>
    <s v="No"/>
    <n v="4"/>
    <s v="Email"/>
    <s v="Disabled"/>
  </r>
  <r>
    <x v="1629"/>
    <x v="22"/>
    <x v="1"/>
    <s v="Single"/>
    <s v="Associate Degree"/>
    <s v="Teacher"/>
    <n v="94196.66"/>
    <n v="608"/>
    <x v="0"/>
    <x v="3"/>
    <s v="ACC-11630"/>
    <x v="0"/>
    <s v="Active"/>
    <x v="1343"/>
    <x v="11"/>
    <x v="2"/>
    <n v="24555.41"/>
    <n v="0"/>
    <s v="Yes"/>
    <n v="1.33"/>
    <s v="USD"/>
    <s v="BR-112"/>
    <n v="49"/>
    <n v="27092.57"/>
    <n v="54"/>
    <n v="33439.629999999997"/>
    <n v="11"/>
    <n v="113"/>
    <n v="56"/>
    <s v="2026-06-11"/>
    <n v="587.69000000000005"/>
    <s v="No"/>
    <s v="Yes"/>
    <n v="6.41"/>
    <s v="No"/>
    <n v="0"/>
    <s v="No"/>
    <n v="0"/>
    <s v="Yes"/>
    <s v="No"/>
    <s v="Yes"/>
    <s v="No"/>
    <n v="17.5"/>
    <n v="4"/>
    <x v="0"/>
    <n v="1"/>
    <s v="No"/>
    <s v="No"/>
    <s v="No"/>
    <n v="3"/>
    <s v="Email"/>
    <s v="Enabled"/>
  </r>
  <r>
    <x v="1630"/>
    <x v="0"/>
    <x v="0"/>
    <s v="Married"/>
    <s v="Master"/>
    <s v="Retired"/>
    <n v="41169.65"/>
    <n v="504"/>
    <x v="1"/>
    <x v="0"/>
    <s v="ACC-11631"/>
    <x v="2"/>
    <s v="Dormant"/>
    <x v="1344"/>
    <x v="2"/>
    <x v="4"/>
    <n v="27347.8"/>
    <n v="1500"/>
    <s v="No"/>
    <n v="0.05"/>
    <s v="GBP"/>
    <s v="BR-106"/>
    <n v="20"/>
    <n v="23010.83"/>
    <n v="55"/>
    <n v="17521.810000000001"/>
    <n v="3"/>
    <n v="96"/>
    <n v="57"/>
    <s v="2026-06-19"/>
    <n v="540.44000000000005"/>
    <s v="No"/>
    <s v="Yes"/>
    <n v="78.67"/>
    <s v="No"/>
    <n v="0"/>
    <s v="No"/>
    <n v="0"/>
    <s v="Yes"/>
    <s v="Yes"/>
    <s v="No"/>
    <s v="No"/>
    <n v="123.1"/>
    <n v="6"/>
    <x v="2"/>
    <n v="6"/>
    <s v="No"/>
    <s v="No"/>
    <s v="No"/>
    <n v="1"/>
    <s v="Phone Call"/>
    <s v="Enabled"/>
  </r>
  <r>
    <x v="1631"/>
    <x v="34"/>
    <x v="0"/>
    <s v="Single"/>
    <s v="Associate Degree"/>
    <s v="Student"/>
    <n v="89880.52"/>
    <n v="523"/>
    <x v="0"/>
    <x v="3"/>
    <s v="ACC-11632"/>
    <x v="0"/>
    <s v="Active"/>
    <x v="1345"/>
    <x v="3"/>
    <x v="4"/>
    <n v="11427.1"/>
    <n v="100"/>
    <s v="No"/>
    <n v="1.57"/>
    <s v="USD"/>
    <s v="BR-112"/>
    <n v="30"/>
    <n v="29431.85"/>
    <n v="22"/>
    <n v="16883.55"/>
    <n v="4"/>
    <n v="57"/>
    <n v="7"/>
    <s v="2026-07-05"/>
    <n v="890.68"/>
    <s v="No"/>
    <s v="No"/>
    <n v="0"/>
    <s v="No"/>
    <n v="0"/>
    <s v="No"/>
    <n v="0"/>
    <s v="Yes"/>
    <s v="No"/>
    <s v="No"/>
    <s v="No"/>
    <n v="128"/>
    <n v="3"/>
    <x v="2"/>
    <n v="8"/>
    <s v="No"/>
    <s v="No"/>
    <s v="No"/>
    <n v="1"/>
    <s v="SMS"/>
    <s v="Disabled"/>
  </r>
  <r>
    <x v="1632"/>
    <x v="44"/>
    <x v="1"/>
    <s v="Single"/>
    <s v="High School"/>
    <s v="Software Engineer"/>
    <n v="64711.68"/>
    <n v="720"/>
    <x v="0"/>
    <x v="1"/>
    <s v="ACC-11633"/>
    <x v="1"/>
    <s v="Active"/>
    <x v="1346"/>
    <x v="11"/>
    <x v="1"/>
    <n v="6174.44"/>
    <n v="0"/>
    <s v="Yes"/>
    <n v="1.56"/>
    <s v="USD"/>
    <s v="BR-108"/>
    <n v="58"/>
    <n v="65745.25"/>
    <n v="61"/>
    <n v="48570.91"/>
    <n v="5"/>
    <n v="69"/>
    <n v="66"/>
    <s v="2026-05-16"/>
    <n v="960.64"/>
    <s v="No"/>
    <s v="No"/>
    <n v="0"/>
    <s v="No"/>
    <n v="0"/>
    <s v="Yes"/>
    <n v="421744.02"/>
    <s v="Yes"/>
    <s v="Yes"/>
    <s v="Yes"/>
    <s v="No"/>
    <n v="138.4"/>
    <n v="5"/>
    <x v="4"/>
    <n v="8"/>
    <s v="No"/>
    <s v="No"/>
    <s v="No"/>
    <n v="2"/>
    <s v="Email"/>
    <s v="Enabled"/>
  </r>
  <r>
    <x v="1633"/>
    <x v="15"/>
    <x v="1"/>
    <s v="Married"/>
    <s v="Master"/>
    <s v="Nurse"/>
    <n v="19280.93"/>
    <n v="814"/>
    <x v="1"/>
    <x v="2"/>
    <s v="ACC-11634"/>
    <x v="2"/>
    <s v="Active"/>
    <x v="764"/>
    <x v="8"/>
    <x v="1"/>
    <n v="8169.82"/>
    <n v="0"/>
    <s v="Yes"/>
    <n v="0.05"/>
    <s v="USD"/>
    <s v="BR-113"/>
    <n v="35"/>
    <n v="28464.53"/>
    <n v="18"/>
    <n v="5177.05"/>
    <n v="13"/>
    <n v="118"/>
    <n v="36"/>
    <s v="2026-09-07"/>
    <n v="634.75"/>
    <s v="Yes"/>
    <s v="Yes"/>
    <n v="1627.52"/>
    <s v="No"/>
    <n v="0"/>
    <s v="Yes"/>
    <n v="404008.9"/>
    <s v="Yes"/>
    <s v="Yes"/>
    <s v="No"/>
    <s v="No"/>
    <n v="136.30000000000001"/>
    <n v="5"/>
    <x v="3"/>
    <n v="9"/>
    <s v="No"/>
    <s v="No"/>
    <s v="No"/>
    <n v="0"/>
    <s v="Phone Call"/>
    <s v="Enabled"/>
  </r>
  <r>
    <x v="1634"/>
    <x v="4"/>
    <x v="0"/>
    <s v="Single"/>
    <s v="Bachelor"/>
    <s v="Retired"/>
    <n v="43093.32"/>
    <n v="793"/>
    <x v="1"/>
    <x v="1"/>
    <s v="ACC-11635"/>
    <x v="0"/>
    <s v="Active"/>
    <x v="1347"/>
    <x v="7"/>
    <x v="5"/>
    <n v="12344.5"/>
    <n v="0"/>
    <s v="Yes"/>
    <n v="3.36"/>
    <s v="USD"/>
    <s v="BR-105"/>
    <n v="31"/>
    <n v="36614.65"/>
    <n v="66"/>
    <n v="28485.64"/>
    <n v="28"/>
    <n v="54"/>
    <n v="6"/>
    <s v="2026-07-07"/>
    <n v="671.14"/>
    <s v="No"/>
    <s v="No"/>
    <n v="0"/>
    <s v="No"/>
    <n v="0"/>
    <s v="No"/>
    <n v="0"/>
    <s v="No"/>
    <s v="No"/>
    <s v="No"/>
    <s v="Yes"/>
    <n v="89.5"/>
    <n v="7"/>
    <x v="1"/>
    <n v="10"/>
    <s v="No"/>
    <s v="No"/>
    <s v="No"/>
    <n v="3"/>
    <s v="SMS"/>
    <s v="N/A"/>
  </r>
  <r>
    <x v="1635"/>
    <x v="56"/>
    <x v="1"/>
    <s v="Married"/>
    <s v="High School"/>
    <s v="Mechanic"/>
    <n v="86195.03"/>
    <n v="509"/>
    <x v="0"/>
    <x v="2"/>
    <s v="ACC-11636"/>
    <x v="0"/>
    <s v="Active"/>
    <x v="1348"/>
    <x v="3"/>
    <x v="8"/>
    <n v="22388.44"/>
    <n v="0"/>
    <s v="Yes"/>
    <n v="1.81"/>
    <s v="USD"/>
    <s v="BR-105"/>
    <n v="30"/>
    <n v="24751.43"/>
    <n v="78"/>
    <n v="36525.79"/>
    <n v="0"/>
    <n v="84"/>
    <n v="57"/>
    <s v="2026-01-21"/>
    <n v="567.38"/>
    <s v="No"/>
    <s v="Yes"/>
    <n v="2751.66"/>
    <s v="No"/>
    <n v="0"/>
    <s v="Yes"/>
    <n v="359370.86"/>
    <s v="Yes"/>
    <s v="No"/>
    <s v="Yes"/>
    <s v="No"/>
    <n v="67.8"/>
    <n v="1"/>
    <x v="2"/>
    <n v="7"/>
    <s v="No"/>
    <s v="No"/>
    <s v="No"/>
    <n v="1"/>
    <s v="SMS"/>
    <s v="Disabled"/>
  </r>
  <r>
    <x v="1636"/>
    <x v="36"/>
    <x v="0"/>
    <s v="Single"/>
    <s v="Bachelor"/>
    <s v="Student"/>
    <n v="84775.22"/>
    <n v="664"/>
    <x v="0"/>
    <x v="2"/>
    <s v="ACC-11637"/>
    <x v="2"/>
    <s v="Active"/>
    <x v="1349"/>
    <x v="11"/>
    <x v="0"/>
    <n v="4960.13"/>
    <n v="0"/>
    <s v="Yes"/>
    <n v="0.05"/>
    <s v="USD"/>
    <s v="BR-101"/>
    <n v="47"/>
    <n v="14533.3"/>
    <n v="52"/>
    <n v="25196.71"/>
    <n v="7"/>
    <n v="77"/>
    <n v="16"/>
    <s v="2026-03-13"/>
    <n v="401.31"/>
    <s v="Yes"/>
    <s v="Yes"/>
    <n v="218.66"/>
    <s v="No"/>
    <n v="0"/>
    <s v="No"/>
    <n v="0"/>
    <s v="Yes"/>
    <s v="No"/>
    <s v="Yes"/>
    <s v="Yes"/>
    <n v="41.7"/>
    <n v="1"/>
    <x v="1"/>
    <n v="2"/>
    <s v="No"/>
    <s v="No"/>
    <s v="No"/>
    <n v="4"/>
    <s v="SMS"/>
    <s v="Enabled"/>
  </r>
  <r>
    <x v="1637"/>
    <x v="39"/>
    <x v="1"/>
    <s v="Married"/>
    <s v="Associate Degree"/>
    <s v="Student"/>
    <n v="32516.23"/>
    <n v="714"/>
    <x v="1"/>
    <x v="1"/>
    <s v="ACC-11638"/>
    <x v="1"/>
    <s v="Active"/>
    <x v="1350"/>
    <x v="5"/>
    <x v="10"/>
    <n v="2213.1"/>
    <n v="0"/>
    <s v="No"/>
    <n v="2.09"/>
    <s v="GBP"/>
    <s v="BR-101"/>
    <n v="19"/>
    <n v="5772.5"/>
    <n v="16"/>
    <n v="5290.51"/>
    <n v="14"/>
    <n v="77"/>
    <n v="9"/>
    <s v="2026-06-28"/>
    <n v="316.08999999999997"/>
    <s v="No"/>
    <s v="Yes"/>
    <n v="3568.25"/>
    <s v="No"/>
    <n v="0"/>
    <s v="No"/>
    <n v="0"/>
    <s v="No"/>
    <s v="Yes"/>
    <s v="No"/>
    <s v="No"/>
    <n v="31.3"/>
    <n v="0"/>
    <x v="0"/>
    <n v="4"/>
    <s v="No"/>
    <s v="No"/>
    <s v="Yes"/>
    <n v="3"/>
    <s v="Email"/>
    <s v="Disabled"/>
  </r>
  <r>
    <x v="1638"/>
    <x v="2"/>
    <x v="1"/>
    <s v="Single"/>
    <s v="Bachelor"/>
    <s v="Mechanic"/>
    <n v="104071.39"/>
    <n v="625"/>
    <x v="0"/>
    <x v="3"/>
    <s v="ACC-11639"/>
    <x v="0"/>
    <s v="Active"/>
    <x v="1243"/>
    <x v="11"/>
    <x v="2"/>
    <n v="11374.69"/>
    <n v="0"/>
    <s v="No"/>
    <n v="2.68"/>
    <s v="USD"/>
    <s v="BR-106"/>
    <n v="53"/>
    <n v="67890.539999999994"/>
    <n v="53"/>
    <n v="9248.24"/>
    <n v="11"/>
    <n v="24"/>
    <n v="8"/>
    <s v="2026-05-23"/>
    <n v="727.72"/>
    <s v="Yes"/>
    <s v="No"/>
    <n v="0"/>
    <s v="No"/>
    <n v="0"/>
    <s v="Yes"/>
    <n v="328373.46999999997"/>
    <s v="Yes"/>
    <s v="Yes"/>
    <s v="No"/>
    <s v="No"/>
    <n v="18.2"/>
    <n v="6"/>
    <x v="0"/>
    <n v="5"/>
    <s v="No"/>
    <s v="Yes"/>
    <s v="No"/>
    <n v="4"/>
    <s v="Email"/>
    <s v="Disabled"/>
  </r>
  <r>
    <x v="1639"/>
    <x v="49"/>
    <x v="1"/>
    <s v="Single"/>
    <s v="Bachelor"/>
    <s v="Chef"/>
    <n v="64385.89"/>
    <n v="766"/>
    <x v="0"/>
    <x v="3"/>
    <s v="ACC-11640"/>
    <x v="2"/>
    <s v="Suspended"/>
    <x v="1351"/>
    <x v="4"/>
    <x v="2"/>
    <n v="5119.88"/>
    <n v="0"/>
    <s v="Yes"/>
    <n v="0.05"/>
    <s v="USD"/>
    <s v="BR-110"/>
    <n v="19"/>
    <n v="19351.72"/>
    <n v="53"/>
    <n v="4818.78"/>
    <n v="26"/>
    <n v="101"/>
    <n v="60"/>
    <s v="2026-04-29"/>
    <n v="335.7"/>
    <s v="No"/>
    <s v="Yes"/>
    <n v="738.43"/>
    <s v="No"/>
    <n v="0"/>
    <s v="Yes"/>
    <n v="236108.02"/>
    <s v="Yes"/>
    <s v="Yes"/>
    <s v="Yes"/>
    <s v="No"/>
    <n v="12.3"/>
    <n v="5"/>
    <x v="3"/>
    <n v="10"/>
    <s v="No"/>
    <s v="No"/>
    <s v="No"/>
    <n v="4"/>
    <s v="Email"/>
    <s v="N/A"/>
  </r>
  <r>
    <x v="1640"/>
    <x v="45"/>
    <x v="1"/>
    <s v="Single"/>
    <s v="PhD"/>
    <s v="Nurse"/>
    <n v="87121.14"/>
    <n v="779"/>
    <x v="0"/>
    <x v="3"/>
    <s v="ACC-11641"/>
    <x v="0"/>
    <s v="Active"/>
    <x v="1352"/>
    <x v="0"/>
    <x v="1"/>
    <n v="93809.8"/>
    <n v="100"/>
    <s v="No"/>
    <n v="3.08"/>
    <s v="USD"/>
    <s v="BR-110"/>
    <n v="27"/>
    <n v="15197.36"/>
    <n v="77"/>
    <n v="9991.64"/>
    <n v="18"/>
    <n v="109"/>
    <n v="68"/>
    <s v="2026-05-24"/>
    <n v="242.2"/>
    <s v="No"/>
    <s v="Yes"/>
    <n v="1196.8900000000001"/>
    <s v="No"/>
    <n v="0"/>
    <s v="No"/>
    <n v="0"/>
    <s v="Yes"/>
    <s v="Yes"/>
    <s v="No"/>
    <s v="Yes"/>
    <n v="130.80000000000001"/>
    <n v="3"/>
    <x v="1"/>
    <n v="4"/>
    <s v="No"/>
    <s v="No"/>
    <s v="No"/>
    <n v="2"/>
    <s v="SMS"/>
    <s v="Enabled"/>
  </r>
  <r>
    <x v="1641"/>
    <x v="8"/>
    <x v="1"/>
    <s v="Single"/>
    <s v="High School"/>
    <s v="Student"/>
    <n v="34703.97"/>
    <n v="587"/>
    <x v="1"/>
    <x v="1"/>
    <s v="ACC-11642"/>
    <x v="1"/>
    <s v="Dormant"/>
    <x v="1252"/>
    <x v="2"/>
    <x v="1"/>
    <n v="542.63"/>
    <n v="100"/>
    <s v="Yes"/>
    <n v="3.62"/>
    <s v="EUR"/>
    <s v="BR-105"/>
    <n v="29"/>
    <n v="34345.51"/>
    <n v="86"/>
    <n v="62433.279999999999"/>
    <n v="22"/>
    <n v="81"/>
    <n v="49"/>
    <s v="2026-07-30"/>
    <n v="841.55"/>
    <s v="No"/>
    <s v="Yes"/>
    <n v="3404.67"/>
    <s v="No"/>
    <n v="0"/>
    <s v="No"/>
    <n v="0"/>
    <s v="Yes"/>
    <s v="Yes"/>
    <s v="No"/>
    <s v="Yes"/>
    <n v="134.6"/>
    <n v="1"/>
    <x v="2"/>
    <n v="2"/>
    <s v="No"/>
    <s v="No"/>
    <s v="No"/>
    <n v="2"/>
    <s v="SMS"/>
    <s v="Disabled"/>
  </r>
  <r>
    <x v="1642"/>
    <x v="32"/>
    <x v="1"/>
    <s v="Single"/>
    <s v="Bachelor"/>
    <s v="Software Engineer"/>
    <n v="53601.27"/>
    <n v="613"/>
    <x v="1"/>
    <x v="0"/>
    <s v="ACC-11643"/>
    <x v="2"/>
    <s v="Active"/>
    <x v="1273"/>
    <x v="9"/>
    <x v="1"/>
    <n v="16353.48"/>
    <n v="500"/>
    <s v="Yes"/>
    <n v="0.05"/>
    <s v="USD"/>
    <s v="BR-111"/>
    <n v="48"/>
    <n v="18069.88"/>
    <n v="53"/>
    <n v="13794.91"/>
    <n v="6"/>
    <n v="97"/>
    <n v="64"/>
    <s v="2026-05-19"/>
    <n v="315.49"/>
    <s v="Yes"/>
    <s v="Yes"/>
    <n v="714.01"/>
    <s v="No"/>
    <n v="0"/>
    <s v="Yes"/>
    <n v="493002.14"/>
    <s v="Yes"/>
    <s v="Yes"/>
    <s v="No"/>
    <s v="Yes"/>
    <n v="133"/>
    <n v="4"/>
    <x v="4"/>
    <n v="4"/>
    <s v="No"/>
    <s v="No"/>
    <s v="No"/>
    <n v="4"/>
    <s v="SMS"/>
    <s v="N/A"/>
  </r>
  <r>
    <x v="1643"/>
    <x v="9"/>
    <x v="0"/>
    <s v="Single"/>
    <s v="Bachelor"/>
    <s v="Student"/>
    <n v="75397.61"/>
    <n v="520"/>
    <x v="0"/>
    <x v="1"/>
    <s v="ACC-11644"/>
    <x v="0"/>
    <s v="Active"/>
    <x v="1353"/>
    <x v="2"/>
    <x v="3"/>
    <n v="17242.97"/>
    <n v="0"/>
    <s v="Yes"/>
    <n v="1.41"/>
    <s v="GBP"/>
    <s v="BR-110"/>
    <n v="8"/>
    <n v="8310.5300000000007"/>
    <n v="88"/>
    <n v="9470.32"/>
    <n v="8"/>
    <n v="107"/>
    <n v="24"/>
    <s v="2026-08-16"/>
    <n v="185.22"/>
    <s v="No"/>
    <s v="Yes"/>
    <n v="1953.55"/>
    <s v="No"/>
    <n v="0"/>
    <s v="No"/>
    <n v="0"/>
    <s v="Yes"/>
    <s v="Yes"/>
    <s v="Yes"/>
    <s v="Yes"/>
    <n v="111.5"/>
    <n v="4"/>
    <x v="2"/>
    <n v="9"/>
    <s v="Yes"/>
    <s v="No"/>
    <s v="No"/>
    <n v="3"/>
    <s v="Email"/>
    <s v="Enabled"/>
  </r>
  <r>
    <x v="1644"/>
    <x v="43"/>
    <x v="2"/>
    <s v="Married"/>
    <s v="Bachelor"/>
    <s v="Retired"/>
    <n v="57170.91"/>
    <n v="647"/>
    <x v="1"/>
    <x v="3"/>
    <s v="ACC-11645"/>
    <x v="0"/>
    <s v="Active"/>
    <x v="1354"/>
    <x v="3"/>
    <x v="4"/>
    <n v="7268.52"/>
    <n v="500"/>
    <s v="Yes"/>
    <n v="0.9"/>
    <s v="EUR"/>
    <s v="BR-106"/>
    <n v="40"/>
    <n v="59453.27"/>
    <n v="49"/>
    <n v="25364.720000000001"/>
    <n v="10"/>
    <n v="24"/>
    <n v="57"/>
    <s v="2026-08-08"/>
    <n v="953.01"/>
    <s v="No"/>
    <s v="No"/>
    <n v="0"/>
    <s v="Yes"/>
    <n v="18934.73"/>
    <s v="Yes"/>
    <n v="454767.92"/>
    <s v="Yes"/>
    <s v="Yes"/>
    <s v="No"/>
    <s v="No"/>
    <n v="127.5"/>
    <n v="5"/>
    <x v="1"/>
    <n v="8"/>
    <s v="No"/>
    <s v="Yes"/>
    <s v="No"/>
    <n v="2"/>
    <s v="SMS"/>
    <s v="Disabled"/>
  </r>
  <r>
    <x v="1645"/>
    <x v="35"/>
    <x v="0"/>
    <s v="Single"/>
    <s v="Associate Degree"/>
    <s v="Student"/>
    <n v="15000"/>
    <n v="744"/>
    <x v="1"/>
    <x v="0"/>
    <s v="ACC-11646"/>
    <x v="0"/>
    <s v="Active"/>
    <x v="1355"/>
    <x v="6"/>
    <x v="6"/>
    <n v="9985.16"/>
    <n v="100"/>
    <s v="Yes"/>
    <n v="2.96"/>
    <s v="GBP"/>
    <s v="BR-109"/>
    <n v="57"/>
    <n v="22516.45"/>
    <n v="86"/>
    <n v="9157.31"/>
    <n v="26"/>
    <n v="32"/>
    <n v="77"/>
    <s v="2026-05-06"/>
    <n v="221.49"/>
    <s v="No"/>
    <s v="Yes"/>
    <n v="5285.58"/>
    <s v="Yes"/>
    <n v="15150.22"/>
    <s v="No"/>
    <n v="0"/>
    <s v="Yes"/>
    <s v="No"/>
    <s v="Yes"/>
    <s v="No"/>
    <n v="50.5"/>
    <n v="3"/>
    <x v="1"/>
    <n v="7"/>
    <s v="No"/>
    <s v="No"/>
    <s v="No"/>
    <n v="3"/>
    <s v="Email"/>
    <s v="Enabled"/>
  </r>
  <r>
    <x v="1646"/>
    <x v="6"/>
    <x v="0"/>
    <s v="Married"/>
    <s v="Bachelor"/>
    <s v="Software Engineer"/>
    <n v="60230.44"/>
    <n v="765"/>
    <x v="0"/>
    <x v="3"/>
    <s v="ACC-11647"/>
    <x v="2"/>
    <s v="Active"/>
    <x v="1356"/>
    <x v="2"/>
    <x v="10"/>
    <n v="20643.78"/>
    <n v="0"/>
    <s v="No"/>
    <n v="0.05"/>
    <s v="EUR"/>
    <s v="BR-108"/>
    <n v="20"/>
    <n v="7690.57"/>
    <n v="52"/>
    <n v="5332.06"/>
    <n v="22"/>
    <n v="69"/>
    <n v="20"/>
    <s v="2026-08-24"/>
    <n v="180.87"/>
    <s v="No"/>
    <s v="Yes"/>
    <n v="1059.2"/>
    <s v="Yes"/>
    <n v="34000.339999999997"/>
    <s v="No"/>
    <n v="0"/>
    <s v="Yes"/>
    <s v="Yes"/>
    <s v="No"/>
    <s v="No"/>
    <n v="26.5"/>
    <n v="3"/>
    <x v="2"/>
    <n v="9"/>
    <s v="No"/>
    <s v="No"/>
    <s v="No"/>
    <n v="2"/>
    <s v="Phone Call"/>
    <s v="Enabled"/>
  </r>
  <r>
    <x v="1647"/>
    <x v="25"/>
    <x v="1"/>
    <s v="Married"/>
    <s v="Master"/>
    <s v="Entrepreneur"/>
    <n v="15882.55"/>
    <n v="716"/>
    <x v="1"/>
    <x v="3"/>
    <s v="ACC-11648"/>
    <x v="0"/>
    <s v="Active"/>
    <x v="653"/>
    <x v="11"/>
    <x v="1"/>
    <n v="30699.16"/>
    <n v="0"/>
    <s v="No"/>
    <n v="2.4500000000000002"/>
    <s v="EUR"/>
    <s v="BR-107"/>
    <n v="51"/>
    <n v="41217.42"/>
    <n v="71"/>
    <n v="36648.629999999997"/>
    <n v="27"/>
    <n v="100"/>
    <n v="34"/>
    <s v="2026-03-07"/>
    <n v="638.25"/>
    <s v="Yes"/>
    <s v="Yes"/>
    <n v="1696.38"/>
    <s v="No"/>
    <n v="0"/>
    <s v="Yes"/>
    <n v="390851.97"/>
    <s v="No"/>
    <s v="No"/>
    <s v="No"/>
    <s v="No"/>
    <n v="138.1"/>
    <n v="0"/>
    <x v="2"/>
    <n v="2"/>
    <s v="No"/>
    <s v="No"/>
    <s v="No"/>
    <n v="0"/>
    <s v="Email"/>
    <s v="N/A"/>
  </r>
  <r>
    <x v="1648"/>
    <x v="12"/>
    <x v="0"/>
    <s v="Divorced"/>
    <s v="Master"/>
    <s v="Retired"/>
    <n v="38232.69"/>
    <n v="739"/>
    <x v="1"/>
    <x v="2"/>
    <s v="ACC-11649"/>
    <x v="0"/>
    <s v="Dormant"/>
    <x v="1357"/>
    <x v="10"/>
    <x v="1"/>
    <n v="2500.9299999999998"/>
    <n v="0"/>
    <s v="No"/>
    <n v="2.71"/>
    <s v="USD"/>
    <s v="BR-107"/>
    <n v="44"/>
    <n v="45560.23"/>
    <n v="52"/>
    <n v="25664.41"/>
    <n v="7"/>
    <n v="23"/>
    <n v="24"/>
    <s v="2026-07-03"/>
    <n v="741.92"/>
    <s v="Yes"/>
    <s v="Yes"/>
    <n v="510.19"/>
    <s v="No"/>
    <n v="0"/>
    <s v="No"/>
    <n v="0"/>
    <s v="Yes"/>
    <s v="Yes"/>
    <s v="No"/>
    <s v="No"/>
    <n v="130"/>
    <n v="3"/>
    <x v="3"/>
    <n v="9"/>
    <s v="No"/>
    <s v="No"/>
    <s v="Yes"/>
    <n v="1"/>
    <s v="SMS"/>
    <s v="Enabled"/>
  </r>
  <r>
    <x v="1649"/>
    <x v="50"/>
    <x v="1"/>
    <s v="Divorced"/>
    <s v="Master"/>
    <s v="Sales Manager"/>
    <n v="29928.31"/>
    <n v="731"/>
    <x v="1"/>
    <x v="2"/>
    <s v="ACC-11650"/>
    <x v="3"/>
    <s v="Active"/>
    <x v="1358"/>
    <x v="10"/>
    <x v="2"/>
    <n v="1125.04"/>
    <n v="0"/>
    <s v="Yes"/>
    <n v="3.04"/>
    <s v="USD"/>
    <s v="BR-106"/>
    <n v="25"/>
    <n v="5862.76"/>
    <n v="99"/>
    <n v="8029.69"/>
    <n v="3"/>
    <n v="11"/>
    <n v="56"/>
    <s v="2026-06-06"/>
    <n v="112.04"/>
    <s v="Yes"/>
    <s v="No"/>
    <n v="0"/>
    <s v="No"/>
    <n v="0"/>
    <s v="No"/>
    <n v="0"/>
    <s v="Yes"/>
    <s v="No"/>
    <s v="Yes"/>
    <s v="No"/>
    <n v="10"/>
    <n v="4"/>
    <x v="0"/>
    <n v="6"/>
    <s v="No"/>
    <s v="Yes"/>
    <s v="No"/>
    <n v="0"/>
    <s v="Email"/>
    <s v="Disabled"/>
  </r>
  <r>
    <x v="1650"/>
    <x v="19"/>
    <x v="0"/>
    <s v="Married"/>
    <s v="Master"/>
    <s v="Sales Manager"/>
    <n v="93313.89"/>
    <n v="731"/>
    <x v="0"/>
    <x v="2"/>
    <s v="ACC-11651"/>
    <x v="2"/>
    <s v="Active"/>
    <x v="1359"/>
    <x v="9"/>
    <x v="4"/>
    <n v="5135.68"/>
    <n v="0"/>
    <s v="Yes"/>
    <n v="0.05"/>
    <s v="USD"/>
    <s v="BR-106"/>
    <n v="56"/>
    <n v="47576.04"/>
    <n v="28"/>
    <n v="11070.03"/>
    <n v="9"/>
    <n v="108"/>
    <n v="40"/>
    <s v="2026-04-09"/>
    <n v="698.17"/>
    <s v="No"/>
    <s v="No"/>
    <n v="0"/>
    <s v="No"/>
    <n v="0"/>
    <s v="No"/>
    <n v="0"/>
    <s v="Yes"/>
    <s v="Yes"/>
    <s v="Yes"/>
    <s v="No"/>
    <n v="120.9"/>
    <n v="3"/>
    <x v="3"/>
    <n v="8"/>
    <s v="No"/>
    <s v="No"/>
    <s v="No"/>
    <n v="0"/>
    <s v="Email"/>
    <s v="Enabled"/>
  </r>
  <r>
    <x v="1651"/>
    <x v="45"/>
    <x v="2"/>
    <s v="Single"/>
    <s v="Bachelor"/>
    <s v="Retired"/>
    <n v="101158.88"/>
    <n v="741"/>
    <x v="0"/>
    <x v="2"/>
    <s v="ACC-11652"/>
    <x v="2"/>
    <s v="Active"/>
    <x v="1360"/>
    <x v="3"/>
    <x v="4"/>
    <n v="10532.86"/>
    <n v="500"/>
    <s v="No"/>
    <n v="0.05"/>
    <s v="USD"/>
    <s v="BR-101"/>
    <n v="44"/>
    <n v="13557.34"/>
    <n v="58"/>
    <n v="21855.919999999998"/>
    <n v="19"/>
    <n v="52"/>
    <n v="26"/>
    <s v="2026-06-26"/>
    <n v="347.19"/>
    <s v="No"/>
    <s v="Yes"/>
    <n v="550.49"/>
    <s v="No"/>
    <n v="0"/>
    <s v="No"/>
    <n v="0"/>
    <s v="Yes"/>
    <s v="Yes"/>
    <s v="Yes"/>
    <s v="No"/>
    <n v="128"/>
    <n v="1"/>
    <x v="2"/>
    <n v="9"/>
    <s v="No"/>
    <s v="No"/>
    <s v="No"/>
    <n v="1"/>
    <s v="SMS"/>
    <s v="Enabled"/>
  </r>
  <r>
    <x v="1652"/>
    <x v="42"/>
    <x v="0"/>
    <s v="Single"/>
    <s v="Master"/>
    <s v="Nurse"/>
    <n v="73539.100000000006"/>
    <n v="689"/>
    <x v="0"/>
    <x v="1"/>
    <s v="ACC-11653"/>
    <x v="0"/>
    <s v="Active"/>
    <x v="1361"/>
    <x v="2"/>
    <x v="3"/>
    <n v="12631.13"/>
    <n v="0"/>
    <s v="Yes"/>
    <n v="3.14"/>
    <s v="USD"/>
    <s v="BR-112"/>
    <n v="47"/>
    <n v="24144.880000000001"/>
    <n v="74"/>
    <n v="34041.25"/>
    <n v="9"/>
    <n v="80"/>
    <n v="5"/>
    <s v="2026-01-04"/>
    <n v="480.88"/>
    <s v="No"/>
    <s v="No"/>
    <n v="0"/>
    <s v="Yes"/>
    <n v="30602"/>
    <s v="No"/>
    <n v="0"/>
    <s v="Yes"/>
    <s v="Yes"/>
    <s v="Yes"/>
    <s v="No"/>
    <n v="110.7"/>
    <n v="1"/>
    <x v="2"/>
    <n v="7"/>
    <s v="No"/>
    <s v="No"/>
    <s v="No"/>
    <n v="2"/>
    <s v="SMS"/>
    <s v="Enabled"/>
  </r>
  <r>
    <x v="1653"/>
    <x v="32"/>
    <x v="2"/>
    <s v="Divorced"/>
    <s v="Associate Degree"/>
    <s v="Entrepreneur"/>
    <n v="59248.28"/>
    <n v="728"/>
    <x v="1"/>
    <x v="3"/>
    <s v="ACC-11654"/>
    <x v="0"/>
    <s v="Active"/>
    <x v="1362"/>
    <x v="8"/>
    <x v="1"/>
    <n v="35872.75"/>
    <n v="0"/>
    <s v="No"/>
    <n v="2.75"/>
    <s v="GBP"/>
    <s v="BR-107"/>
    <n v="57"/>
    <n v="64188.66"/>
    <n v="86"/>
    <n v="51890.98"/>
    <n v="7"/>
    <n v="25"/>
    <n v="25"/>
    <s v="2026-07-08"/>
    <n v="811.75"/>
    <s v="No"/>
    <s v="Yes"/>
    <n v="1380.3"/>
    <s v="Yes"/>
    <n v="32954.769999999997"/>
    <s v="No"/>
    <n v="0"/>
    <s v="Yes"/>
    <s v="No"/>
    <s v="Yes"/>
    <s v="No"/>
    <n v="136"/>
    <n v="5"/>
    <x v="4"/>
    <n v="7"/>
    <s v="No"/>
    <s v="No"/>
    <s v="No"/>
    <n v="2"/>
    <s v="Email"/>
    <s v="Disabled"/>
  </r>
  <r>
    <x v="1654"/>
    <x v="22"/>
    <x v="0"/>
    <s v="Single"/>
    <s v="Bachelor"/>
    <s v="Retired"/>
    <n v="65708.47"/>
    <n v="565"/>
    <x v="0"/>
    <x v="2"/>
    <s v="ACC-11655"/>
    <x v="0"/>
    <s v="Active"/>
    <x v="1363"/>
    <x v="9"/>
    <x v="6"/>
    <n v="7231.32"/>
    <n v="0"/>
    <s v="No"/>
    <n v="2.79"/>
    <s v="USD"/>
    <s v="BR-105"/>
    <n v="21"/>
    <n v="24371.01"/>
    <n v="34"/>
    <n v="8911.4"/>
    <n v="13"/>
    <n v="95"/>
    <n v="52"/>
    <s v="2026-08-30"/>
    <n v="605.13"/>
    <s v="No"/>
    <s v="No"/>
    <n v="0"/>
    <s v="No"/>
    <n v="0"/>
    <s v="No"/>
    <n v="0"/>
    <s v="Yes"/>
    <s v="Yes"/>
    <s v="Yes"/>
    <s v="No"/>
    <n v="49.2"/>
    <n v="5"/>
    <x v="0"/>
    <n v="8"/>
    <s v="No"/>
    <s v="No"/>
    <s v="No"/>
    <n v="0"/>
    <s v="SMS"/>
    <s v="Disabled"/>
  </r>
  <r>
    <x v="1655"/>
    <x v="19"/>
    <x v="1"/>
    <s v="Single"/>
    <s v="Associate Degree"/>
    <s v="Software Engineer"/>
    <n v="93296.37"/>
    <n v="778"/>
    <x v="0"/>
    <x v="3"/>
    <s v="ACC-11656"/>
    <x v="2"/>
    <s v="Active"/>
    <x v="560"/>
    <x v="5"/>
    <x v="2"/>
    <n v="70008.78"/>
    <n v="100"/>
    <s v="No"/>
    <n v="0.05"/>
    <s v="USD"/>
    <s v="BR-107"/>
    <n v="7"/>
    <n v="8040.57"/>
    <n v="93"/>
    <n v="34836.42"/>
    <n v="3"/>
    <n v="37"/>
    <n v="76"/>
    <s v="2026-05-12"/>
    <n v="428.77"/>
    <s v="No"/>
    <s v="No"/>
    <n v="0"/>
    <s v="No"/>
    <n v="0"/>
    <s v="No"/>
    <n v="0"/>
    <s v="Yes"/>
    <s v="Yes"/>
    <s v="Yes"/>
    <s v="Yes"/>
    <n v="19.2"/>
    <n v="6"/>
    <x v="4"/>
    <n v="6"/>
    <s v="No"/>
    <s v="No"/>
    <s v="No"/>
    <n v="2"/>
    <s v="Email"/>
    <s v="Enabled"/>
  </r>
  <r>
    <x v="1656"/>
    <x v="21"/>
    <x v="1"/>
    <s v="Single"/>
    <s v="Bachelor"/>
    <s v="Teacher"/>
    <n v="15414.29"/>
    <n v="768"/>
    <x v="1"/>
    <x v="3"/>
    <s v="ACC-11657"/>
    <x v="2"/>
    <s v="Active"/>
    <x v="1071"/>
    <x v="10"/>
    <x v="7"/>
    <n v="3028.53"/>
    <n v="500"/>
    <s v="Yes"/>
    <n v="0.05"/>
    <s v="USD"/>
    <s v="BR-106"/>
    <n v="11"/>
    <n v="3131.59"/>
    <n v="50"/>
    <n v="32227.85"/>
    <n v="28"/>
    <n v="41"/>
    <n v="9"/>
    <s v="2026-03-17"/>
    <n v="579.66"/>
    <s v="No"/>
    <s v="Yes"/>
    <n v="125.73"/>
    <s v="No"/>
    <n v="0"/>
    <s v="No"/>
    <n v="0"/>
    <s v="Yes"/>
    <s v="Yes"/>
    <s v="Yes"/>
    <s v="No"/>
    <n v="94.4"/>
    <n v="3"/>
    <x v="0"/>
    <n v="6"/>
    <s v="No"/>
    <s v="No"/>
    <s v="No"/>
    <n v="4"/>
    <s v="Phone Call"/>
    <s v="N/A"/>
  </r>
  <r>
    <x v="1657"/>
    <x v="8"/>
    <x v="0"/>
    <s v="Single"/>
    <s v="Associate Degree"/>
    <s v="Accountant"/>
    <n v="38122.449999999997"/>
    <n v="708"/>
    <x v="1"/>
    <x v="0"/>
    <s v="ACC-11658"/>
    <x v="1"/>
    <s v="Active"/>
    <x v="953"/>
    <x v="1"/>
    <x v="2"/>
    <n v="12292.42"/>
    <n v="1500"/>
    <s v="No"/>
    <n v="1.75"/>
    <s v="USD"/>
    <s v="BR-108"/>
    <n v="16"/>
    <n v="19564.669999999998"/>
    <n v="32"/>
    <n v="23741.35"/>
    <n v="19"/>
    <n v="80"/>
    <n v="44"/>
    <s v="2026-03-10"/>
    <n v="902.21"/>
    <s v="No"/>
    <s v="No"/>
    <n v="0"/>
    <s v="No"/>
    <n v="0"/>
    <s v="Yes"/>
    <n v="376969.69"/>
    <s v="No"/>
    <s v="Yes"/>
    <s v="Yes"/>
    <s v="Yes"/>
    <n v="9.4"/>
    <n v="2"/>
    <x v="0"/>
    <n v="1"/>
    <s v="No"/>
    <s v="No"/>
    <s v="No"/>
    <n v="4"/>
    <s v="SMS"/>
    <s v="Enabled"/>
  </r>
  <r>
    <x v="1658"/>
    <x v="11"/>
    <x v="1"/>
    <s v="Single"/>
    <s v="PhD"/>
    <s v="Student"/>
    <n v="90101.06"/>
    <n v="515"/>
    <x v="0"/>
    <x v="0"/>
    <s v="ACC-11659"/>
    <x v="0"/>
    <s v="Active"/>
    <x v="240"/>
    <x v="5"/>
    <x v="7"/>
    <n v="9201.4599999999991"/>
    <n v="0"/>
    <s v="No"/>
    <n v="0.86"/>
    <s v="USD"/>
    <s v="BR-103"/>
    <n v="5"/>
    <n v="3809.35"/>
    <n v="67"/>
    <n v="48138.98"/>
    <n v="25"/>
    <n v="95"/>
    <n v="49"/>
    <s v="2026-08-11"/>
    <n v="721.5"/>
    <s v="No"/>
    <s v="No"/>
    <n v="0"/>
    <s v="Yes"/>
    <n v="8963.73"/>
    <s v="No"/>
    <n v="0"/>
    <s v="Yes"/>
    <s v="Yes"/>
    <s v="Yes"/>
    <s v="No"/>
    <n v="102.9"/>
    <n v="3"/>
    <x v="1"/>
    <n v="5"/>
    <s v="No"/>
    <s v="No"/>
    <s v="No"/>
    <n v="2"/>
    <s v="Email"/>
    <s v="N/A"/>
  </r>
  <r>
    <x v="1659"/>
    <x v="25"/>
    <x v="0"/>
    <s v="Married"/>
    <s v="Associate Degree"/>
    <s v="Chef"/>
    <n v="95306.77"/>
    <n v="796"/>
    <x v="0"/>
    <x v="3"/>
    <s v="ACC-11660"/>
    <x v="0"/>
    <s v="Active"/>
    <x v="1364"/>
    <x v="2"/>
    <x v="3"/>
    <n v="5802.83"/>
    <n v="0"/>
    <s v="Yes"/>
    <n v="1.77"/>
    <s v="USD"/>
    <s v="BR-108"/>
    <n v="47"/>
    <n v="38441.42"/>
    <n v="97"/>
    <n v="39597.65"/>
    <n v="2"/>
    <n v="116"/>
    <n v="35"/>
    <s v="2026-06-17"/>
    <n v="541.94000000000005"/>
    <s v="No"/>
    <s v="Yes"/>
    <n v="7009"/>
    <s v="No"/>
    <n v="0"/>
    <s v="No"/>
    <n v="0"/>
    <s v="Yes"/>
    <s v="Yes"/>
    <s v="No"/>
    <s v="No"/>
    <n v="110.7"/>
    <n v="6"/>
    <x v="0"/>
    <n v="4"/>
    <s v="Yes"/>
    <s v="No"/>
    <s v="No"/>
    <n v="4"/>
    <s v="Email"/>
    <s v="Enabled"/>
  </r>
  <r>
    <x v="1660"/>
    <x v="15"/>
    <x v="2"/>
    <s v="Single"/>
    <s v="High School"/>
    <s v="Entrepreneur"/>
    <n v="79743.03"/>
    <n v="719"/>
    <x v="0"/>
    <x v="0"/>
    <s v="ACC-11661"/>
    <x v="1"/>
    <s v="Active"/>
    <x v="1344"/>
    <x v="2"/>
    <x v="4"/>
    <n v="49505.72"/>
    <n v="500"/>
    <s v="No"/>
    <n v="2.97"/>
    <s v="GBP"/>
    <s v="BR-113"/>
    <n v="41"/>
    <n v="30569.5"/>
    <n v="52"/>
    <n v="22913.77"/>
    <n v="27"/>
    <n v="11"/>
    <n v="19"/>
    <s v="2026-07-02"/>
    <n v="575.09"/>
    <s v="No"/>
    <s v="Yes"/>
    <n v="2521.29"/>
    <s v="No"/>
    <n v="0"/>
    <s v="No"/>
    <n v="0"/>
    <s v="Yes"/>
    <s v="Yes"/>
    <s v="No"/>
    <s v="Yes"/>
    <n v="123.1"/>
    <n v="0"/>
    <x v="2"/>
    <n v="5"/>
    <s v="No"/>
    <s v="No"/>
    <s v="No"/>
    <n v="1"/>
    <s v="Email"/>
    <s v="N/A"/>
  </r>
  <r>
    <x v="1661"/>
    <x v="6"/>
    <x v="1"/>
    <s v="Married"/>
    <s v="Bachelor"/>
    <s v="Software Engineer"/>
    <n v="38875.71"/>
    <n v="756"/>
    <x v="1"/>
    <x v="2"/>
    <s v="ACC-11662"/>
    <x v="0"/>
    <s v="Dormant"/>
    <x v="675"/>
    <x v="4"/>
    <x v="2"/>
    <n v="1741.39"/>
    <n v="0"/>
    <s v="Yes"/>
    <n v="0.85"/>
    <s v="USD"/>
    <s v="BR-107"/>
    <n v="10"/>
    <n v="13141.29"/>
    <n v="49"/>
    <n v="21894.62"/>
    <n v="2"/>
    <n v="81"/>
    <n v="62"/>
    <s v="2026-06-10"/>
    <n v="593.83000000000004"/>
    <s v="No"/>
    <s v="Yes"/>
    <n v="1908.56"/>
    <s v="Yes"/>
    <n v="18413.560000000001"/>
    <s v="No"/>
    <n v="0"/>
    <s v="Yes"/>
    <s v="Yes"/>
    <s v="Yes"/>
    <s v="No"/>
    <n v="11.8"/>
    <n v="4"/>
    <x v="0"/>
    <n v="5"/>
    <s v="No"/>
    <s v="No"/>
    <s v="No"/>
    <n v="0"/>
    <s v="Email"/>
    <s v="Disabled"/>
  </r>
  <r>
    <x v="1662"/>
    <x v="24"/>
    <x v="0"/>
    <s v="Single"/>
    <s v="High School"/>
    <s v="Chef"/>
    <n v="89738.72"/>
    <n v="767"/>
    <x v="0"/>
    <x v="1"/>
    <s v="ACC-11663"/>
    <x v="0"/>
    <s v="Active"/>
    <x v="1365"/>
    <x v="11"/>
    <x v="0"/>
    <n v="40938.300000000003"/>
    <n v="100"/>
    <s v="Yes"/>
    <n v="3.35"/>
    <s v="USD"/>
    <s v="BR-101"/>
    <n v="50"/>
    <n v="54198.07"/>
    <n v="39"/>
    <n v="27359.93"/>
    <n v="26"/>
    <n v="16"/>
    <n v="57"/>
    <s v="2026-01-17"/>
    <n v="916.38"/>
    <s v="Yes"/>
    <s v="Yes"/>
    <n v="871.87"/>
    <s v="Yes"/>
    <n v="29876.14"/>
    <s v="No"/>
    <n v="0"/>
    <s v="No"/>
    <s v="Yes"/>
    <s v="No"/>
    <s v="No"/>
    <n v="42.5"/>
    <n v="7"/>
    <x v="3"/>
    <n v="10"/>
    <s v="No"/>
    <s v="No"/>
    <s v="No"/>
    <n v="2"/>
    <s v="SMS"/>
    <s v="N/A"/>
  </r>
  <r>
    <x v="1663"/>
    <x v="31"/>
    <x v="0"/>
    <s v="Single"/>
    <s v="High School"/>
    <s v="Sales Manager"/>
    <n v="99035.82"/>
    <n v="728"/>
    <x v="0"/>
    <x v="0"/>
    <s v="ACC-11664"/>
    <x v="0"/>
    <s v="Active"/>
    <x v="1366"/>
    <x v="2"/>
    <x v="6"/>
    <n v="26834.15"/>
    <n v="1500"/>
    <s v="No"/>
    <n v="2.5299999999999998"/>
    <s v="USD"/>
    <s v="BR-103"/>
    <n v="53"/>
    <n v="45051.78"/>
    <n v="43"/>
    <n v="29238.05"/>
    <n v="3"/>
    <n v="47"/>
    <n v="49"/>
    <s v="2026-01-18"/>
    <n v="773.85"/>
    <s v="No"/>
    <s v="No"/>
    <n v="0"/>
    <s v="Yes"/>
    <n v="30428.65"/>
    <s v="No"/>
    <n v="0"/>
    <s v="Yes"/>
    <s v="Yes"/>
    <s v="No"/>
    <s v="No"/>
    <n v="51.3"/>
    <n v="4"/>
    <x v="1"/>
    <n v="2"/>
    <s v="No"/>
    <s v="No"/>
    <s v="No"/>
    <n v="0"/>
    <s v="Email"/>
    <s v="N/A"/>
  </r>
  <r>
    <x v="1664"/>
    <x v="47"/>
    <x v="0"/>
    <s v="Divorced"/>
    <s v="Associate Degree"/>
    <s v="Retired"/>
    <n v="82956.259999999995"/>
    <n v="618"/>
    <x v="0"/>
    <x v="0"/>
    <s v="ACC-11665"/>
    <x v="2"/>
    <s v="Active"/>
    <x v="1367"/>
    <x v="2"/>
    <x v="4"/>
    <n v="49963.06"/>
    <n v="100"/>
    <s v="Yes"/>
    <n v="0.05"/>
    <s v="EUR"/>
    <s v="BR-110"/>
    <n v="27"/>
    <n v="34683.47"/>
    <n v="19"/>
    <n v="5389.34"/>
    <n v="11"/>
    <n v="57"/>
    <n v="71"/>
    <s v="2026-05-20"/>
    <n v="871.15"/>
    <s v="Yes"/>
    <s v="Yes"/>
    <n v="653.52"/>
    <s v="No"/>
    <n v="0"/>
    <s v="No"/>
    <n v="0"/>
    <s v="No"/>
    <s v="No"/>
    <s v="Yes"/>
    <s v="Yes"/>
    <n v="123.3"/>
    <n v="3"/>
    <x v="4"/>
    <n v="6"/>
    <s v="No"/>
    <s v="No"/>
    <s v="No"/>
    <n v="1"/>
    <s v="Email"/>
    <s v="Disabled"/>
  </r>
  <r>
    <x v="1665"/>
    <x v="43"/>
    <x v="0"/>
    <s v="Single"/>
    <s v="Bachelor"/>
    <s v="Entrepreneur"/>
    <n v="15000"/>
    <n v="677"/>
    <x v="1"/>
    <x v="3"/>
    <s v="ACC-11666"/>
    <x v="2"/>
    <s v="Active"/>
    <x v="198"/>
    <x v="11"/>
    <x v="2"/>
    <n v="5843.42"/>
    <n v="0"/>
    <s v="Yes"/>
    <n v="0.05"/>
    <s v="USD"/>
    <s v="BR-104"/>
    <n v="29"/>
    <n v="36162.199999999997"/>
    <n v="69"/>
    <n v="11877.47"/>
    <n v="28"/>
    <n v="94"/>
    <n v="46"/>
    <s v="2026-04-11"/>
    <n v="490.2"/>
    <s v="No"/>
    <s v="No"/>
    <n v="0"/>
    <s v="No"/>
    <n v="0"/>
    <s v="No"/>
    <n v="0"/>
    <s v="Yes"/>
    <s v="No"/>
    <s v="No"/>
    <s v="Yes"/>
    <n v="18.2"/>
    <n v="7"/>
    <x v="0"/>
    <n v="7"/>
    <s v="No"/>
    <s v="No"/>
    <s v="No"/>
    <n v="0"/>
    <s v="Email"/>
    <s v="Enabled"/>
  </r>
  <r>
    <x v="1666"/>
    <x v="24"/>
    <x v="0"/>
    <s v="Married"/>
    <s v="Bachelor"/>
    <s v="Mechanic"/>
    <n v="68114.87"/>
    <n v="519"/>
    <x v="0"/>
    <x v="2"/>
    <s v="ACC-11667"/>
    <x v="0"/>
    <s v="Active"/>
    <x v="1368"/>
    <x v="3"/>
    <x v="4"/>
    <n v="7441.24"/>
    <n v="500"/>
    <s v="Yes"/>
    <n v="1.76"/>
    <s v="USD"/>
    <s v="BR-114"/>
    <n v="29"/>
    <n v="5990.16"/>
    <n v="10"/>
    <n v="3342.31"/>
    <n v="29"/>
    <n v="116"/>
    <n v="28"/>
    <s v="2026-02-02"/>
    <n v="239.29"/>
    <s v="Yes"/>
    <s v="Yes"/>
    <n v="469.96"/>
    <s v="Yes"/>
    <n v="10640.85"/>
    <s v="No"/>
    <n v="0"/>
    <s v="Yes"/>
    <s v="No"/>
    <s v="No"/>
    <s v="No"/>
    <n v="127.8"/>
    <n v="2"/>
    <x v="4"/>
    <n v="9"/>
    <s v="No"/>
    <s v="No"/>
    <s v="No"/>
    <n v="2"/>
    <s v="SMS"/>
    <s v="Disabled"/>
  </r>
  <r>
    <x v="1667"/>
    <x v="13"/>
    <x v="2"/>
    <s v="Married"/>
    <s v="Bachelor"/>
    <s v="Student"/>
    <n v="79631"/>
    <n v="535"/>
    <x v="0"/>
    <x v="1"/>
    <s v="ACC-11668"/>
    <x v="0"/>
    <s v="Dormant"/>
    <x v="1369"/>
    <x v="11"/>
    <x v="6"/>
    <n v="21205.42"/>
    <n v="1500"/>
    <s v="Yes"/>
    <n v="0.57999999999999996"/>
    <s v="USD"/>
    <s v="BR-109"/>
    <n v="7"/>
    <n v="5757.81"/>
    <n v="21"/>
    <n v="5592.4"/>
    <n v="17"/>
    <n v="95"/>
    <n v="42"/>
    <s v="2026-05-02"/>
    <n v="405.36"/>
    <s v="No"/>
    <s v="Yes"/>
    <n v="4648.1099999999997"/>
    <s v="No"/>
    <n v="0"/>
    <s v="No"/>
    <n v="0"/>
    <s v="Yes"/>
    <s v="Yes"/>
    <s v="No"/>
    <s v="No"/>
    <n v="54.3"/>
    <n v="7"/>
    <x v="2"/>
    <n v="10"/>
    <s v="No"/>
    <s v="No"/>
    <s v="No"/>
    <n v="1"/>
    <s v="SMS"/>
    <s v="N/A"/>
  </r>
  <r>
    <x v="1668"/>
    <x v="45"/>
    <x v="0"/>
    <s v="Single"/>
    <s v="Bachelor"/>
    <s v="Accountant"/>
    <n v="52109.57"/>
    <n v="834"/>
    <x v="1"/>
    <x v="3"/>
    <s v="ACC-11669"/>
    <x v="2"/>
    <s v="Active"/>
    <x v="1068"/>
    <x v="11"/>
    <x v="6"/>
    <n v="726.82"/>
    <n v="100"/>
    <s v="Yes"/>
    <n v="0.05"/>
    <s v="USD"/>
    <s v="BR-112"/>
    <n v="8"/>
    <n v="2039.36"/>
    <n v="55"/>
    <n v="41969.7"/>
    <n v="27"/>
    <n v="108"/>
    <n v="55"/>
    <s v="2026-08-16"/>
    <n v="698.56"/>
    <s v="No"/>
    <s v="No"/>
    <n v="0"/>
    <s v="No"/>
    <n v="0"/>
    <s v="No"/>
    <n v="0"/>
    <s v="Yes"/>
    <s v="Yes"/>
    <s v="No"/>
    <s v="No"/>
    <n v="54"/>
    <n v="4"/>
    <x v="4"/>
    <n v="6"/>
    <s v="No"/>
    <s v="No"/>
    <s v="No"/>
    <n v="1"/>
    <s v="SMS"/>
    <s v="Disabled"/>
  </r>
  <r>
    <x v="1669"/>
    <x v="21"/>
    <x v="1"/>
    <s v="Divorced"/>
    <s v="Bachelor"/>
    <s v="Sales Manager"/>
    <n v="69666.92"/>
    <n v="607"/>
    <x v="0"/>
    <x v="0"/>
    <s v="ACC-11670"/>
    <x v="1"/>
    <s v="Active"/>
    <x v="1370"/>
    <x v="6"/>
    <x v="4"/>
    <n v="14172.47"/>
    <n v="0"/>
    <s v="No"/>
    <n v="3.41"/>
    <s v="USD"/>
    <s v="BR-106"/>
    <n v="34"/>
    <n v="20377.64"/>
    <n v="84"/>
    <n v="20952.689999999999"/>
    <n v="18"/>
    <n v="91"/>
    <n v="28"/>
    <s v="2026-04-29"/>
    <n v="350.26"/>
    <s v="Yes"/>
    <s v="Yes"/>
    <n v="3262.69"/>
    <s v="Yes"/>
    <n v="25033.24"/>
    <s v="No"/>
    <n v="0"/>
    <s v="No"/>
    <s v="Yes"/>
    <s v="No"/>
    <s v="No"/>
    <n v="121.6"/>
    <n v="6"/>
    <x v="0"/>
    <n v="7"/>
    <s v="No"/>
    <s v="No"/>
    <s v="No"/>
    <n v="4"/>
    <s v="Phone Call"/>
    <s v="Disabled"/>
  </r>
  <r>
    <x v="1670"/>
    <x v="49"/>
    <x v="1"/>
    <s v="Single"/>
    <s v="Associate Degree"/>
    <s v="Retired"/>
    <n v="52163.519999999997"/>
    <n v="688"/>
    <x v="1"/>
    <x v="0"/>
    <s v="ACC-11671"/>
    <x v="0"/>
    <s v="Active"/>
    <x v="388"/>
    <x v="0"/>
    <x v="4"/>
    <n v="1929.1"/>
    <n v="1500"/>
    <s v="Yes"/>
    <n v="2.33"/>
    <s v="USD"/>
    <s v="BR-107"/>
    <n v="37"/>
    <n v="46064.58"/>
    <n v="26"/>
    <n v="4833.53"/>
    <n v="10"/>
    <n v="82"/>
    <n v="37"/>
    <s v="2026-06-05"/>
    <n v="807.91"/>
    <s v="Yes"/>
    <s v="Yes"/>
    <n v="124.95"/>
    <s v="No"/>
    <n v="0"/>
    <s v="No"/>
    <n v="0"/>
    <s v="Yes"/>
    <s v="Yes"/>
    <s v="No"/>
    <s v="No"/>
    <n v="119.3"/>
    <n v="6"/>
    <x v="4"/>
    <n v="10"/>
    <s v="No"/>
    <s v="No"/>
    <s v="No"/>
    <n v="2"/>
    <s v="Email"/>
    <s v="Enabled"/>
  </r>
  <r>
    <x v="1671"/>
    <x v="31"/>
    <x v="0"/>
    <s v="Divorced"/>
    <s v="Associate Degree"/>
    <s v="Student"/>
    <n v="43460.17"/>
    <n v="677"/>
    <x v="1"/>
    <x v="3"/>
    <s v="ACC-11672"/>
    <x v="1"/>
    <s v="Active"/>
    <x v="381"/>
    <x v="11"/>
    <x v="6"/>
    <n v="7739.43"/>
    <n v="1500"/>
    <s v="No"/>
    <n v="2.25"/>
    <s v="GBP"/>
    <s v="BR-114"/>
    <n v="33"/>
    <n v="47099.85"/>
    <n v="93"/>
    <n v="67388.66"/>
    <n v="27"/>
    <n v="11"/>
    <n v="23"/>
    <s v="2026-04-23"/>
    <n v="908.64"/>
    <s v="No"/>
    <s v="Yes"/>
    <n v="186.56"/>
    <s v="No"/>
    <n v="0"/>
    <s v="No"/>
    <n v="0"/>
    <s v="Yes"/>
    <s v="Yes"/>
    <s v="Yes"/>
    <s v="No"/>
    <n v="54.4"/>
    <n v="6"/>
    <x v="2"/>
    <n v="10"/>
    <s v="No"/>
    <s v="No"/>
    <s v="No"/>
    <n v="1"/>
    <s v="Email"/>
    <s v="N/A"/>
  </r>
  <r>
    <x v="1672"/>
    <x v="11"/>
    <x v="1"/>
    <s v="Single"/>
    <s v="Bachelor"/>
    <s v="Sales Manager"/>
    <n v="102764.77"/>
    <n v="595"/>
    <x v="0"/>
    <x v="3"/>
    <s v="ACC-11673"/>
    <x v="0"/>
    <s v="Active"/>
    <x v="1371"/>
    <x v="10"/>
    <x v="2"/>
    <n v="4606.88"/>
    <n v="1500"/>
    <s v="No"/>
    <n v="1.35"/>
    <s v="USD"/>
    <s v="BR-105"/>
    <n v="8"/>
    <n v="4117.49"/>
    <n v="67"/>
    <n v="7695.55"/>
    <n v="17"/>
    <n v="51"/>
    <n v="29"/>
    <s v="2026-04-09"/>
    <n v="157.51"/>
    <s v="No"/>
    <s v="Yes"/>
    <n v="2529.4299999999998"/>
    <s v="No"/>
    <n v="0"/>
    <s v="No"/>
    <n v="0"/>
    <s v="Yes"/>
    <s v="Yes"/>
    <s v="No"/>
    <s v="No"/>
    <n v="9.9"/>
    <n v="2"/>
    <x v="0"/>
    <n v="1"/>
    <s v="No"/>
    <s v="No"/>
    <s v="No"/>
    <n v="1"/>
    <s v="Phone Call"/>
    <s v="Enabled"/>
  </r>
  <r>
    <x v="1673"/>
    <x v="33"/>
    <x v="0"/>
    <s v="Divorced"/>
    <s v="High School"/>
    <s v="Mechanic"/>
    <n v="70376.72"/>
    <n v="814"/>
    <x v="0"/>
    <x v="1"/>
    <s v="ACC-11674"/>
    <x v="0"/>
    <s v="Active"/>
    <x v="323"/>
    <x v="1"/>
    <x v="6"/>
    <n v="66403.520000000004"/>
    <n v="0"/>
    <s v="Yes"/>
    <n v="1.06"/>
    <s v="USD"/>
    <s v="BR-103"/>
    <n v="18"/>
    <n v="4101.3500000000004"/>
    <n v="47"/>
    <n v="11524.38"/>
    <n v="13"/>
    <n v="51"/>
    <n v="74"/>
    <s v="2026-01-06"/>
    <n v="240.4"/>
    <s v="Yes"/>
    <s v="No"/>
    <n v="0"/>
    <s v="No"/>
    <n v="0"/>
    <s v="No"/>
    <n v="0"/>
    <s v="No"/>
    <s v="No"/>
    <s v="Yes"/>
    <s v="No"/>
    <n v="44.6"/>
    <n v="4"/>
    <x v="4"/>
    <n v="8"/>
    <s v="No"/>
    <s v="No"/>
    <s v="No"/>
    <n v="0"/>
    <s v="Email"/>
    <s v="Enabled"/>
  </r>
  <r>
    <x v="1674"/>
    <x v="46"/>
    <x v="0"/>
    <s v="Single"/>
    <s v="High School"/>
    <s v="Chef"/>
    <n v="37350.51"/>
    <n v="519"/>
    <x v="1"/>
    <x v="3"/>
    <s v="ACC-11675"/>
    <x v="0"/>
    <s v="Active"/>
    <x v="1372"/>
    <x v="6"/>
    <x v="7"/>
    <n v="8669.59"/>
    <n v="100"/>
    <s v="Yes"/>
    <n v="2.16"/>
    <s v="GBP"/>
    <s v="BR-105"/>
    <n v="25"/>
    <n v="18075.93"/>
    <n v="15"/>
    <n v="5690"/>
    <n v="10"/>
    <n v="90"/>
    <n v="53"/>
    <s v="2026-03-31"/>
    <n v="594.15"/>
    <s v="No"/>
    <s v="Yes"/>
    <n v="67.7"/>
    <s v="No"/>
    <n v="0"/>
    <s v="No"/>
    <n v="0"/>
    <s v="Yes"/>
    <s v="Yes"/>
    <s v="No"/>
    <s v="No"/>
    <n v="98"/>
    <n v="1"/>
    <x v="4"/>
    <n v="2"/>
    <s v="No"/>
    <s v="No"/>
    <s v="No"/>
    <n v="4"/>
    <s v="SMS"/>
    <s v="Enabled"/>
  </r>
  <r>
    <x v="1675"/>
    <x v="49"/>
    <x v="1"/>
    <s v="Married"/>
    <s v="Bachelor"/>
    <s v="Accountant"/>
    <n v="30585"/>
    <n v="663"/>
    <x v="1"/>
    <x v="3"/>
    <s v="ACC-11676"/>
    <x v="0"/>
    <s v="Active"/>
    <x v="1373"/>
    <x v="10"/>
    <x v="10"/>
    <n v="22734.04"/>
    <n v="100"/>
    <s v="Yes"/>
    <n v="3.16"/>
    <s v="USD"/>
    <s v="BR-112"/>
    <n v="11"/>
    <n v="6992.2"/>
    <n v="71"/>
    <n v="35239.47"/>
    <n v="13"/>
    <n v="113"/>
    <n v="21"/>
    <s v="2026-04-03"/>
    <n v="515.02"/>
    <s v="No"/>
    <s v="No"/>
    <n v="0"/>
    <s v="Yes"/>
    <n v="20878.18"/>
    <s v="No"/>
    <n v="0"/>
    <s v="No"/>
    <s v="Yes"/>
    <s v="No"/>
    <s v="No"/>
    <n v="22.3"/>
    <n v="0"/>
    <x v="2"/>
    <n v="5"/>
    <s v="No"/>
    <s v="No"/>
    <s v="No"/>
    <n v="0"/>
    <s v="Email"/>
    <s v="N/A"/>
  </r>
  <r>
    <x v="1676"/>
    <x v="42"/>
    <x v="0"/>
    <s v="Married"/>
    <s v="Bachelor"/>
    <s v="Accountant"/>
    <n v="43475.45"/>
    <n v="596"/>
    <x v="1"/>
    <x v="0"/>
    <s v="ACC-11677"/>
    <x v="0"/>
    <s v="Active"/>
    <x v="1374"/>
    <x v="2"/>
    <x v="4"/>
    <n v="729.78"/>
    <n v="0"/>
    <s v="No"/>
    <n v="2.41"/>
    <s v="USD"/>
    <s v="BR-107"/>
    <n v="25"/>
    <n v="27001.4"/>
    <n v="93"/>
    <n v="27505.18"/>
    <n v="21"/>
    <n v="29"/>
    <n v="25"/>
    <s v="2026-05-27"/>
    <n v="461.92"/>
    <s v="No"/>
    <s v="No"/>
    <n v="0"/>
    <s v="No"/>
    <n v="0"/>
    <s v="No"/>
    <n v="0"/>
    <s v="Yes"/>
    <s v="Yes"/>
    <s v="No"/>
    <s v="No"/>
    <n v="122.5"/>
    <n v="7"/>
    <x v="3"/>
    <n v="4"/>
    <s v="No"/>
    <s v="No"/>
    <s v="No"/>
    <n v="1"/>
    <s v="SMS"/>
    <s v="Disabled"/>
  </r>
  <r>
    <x v="1677"/>
    <x v="39"/>
    <x v="0"/>
    <s v="Divorced"/>
    <s v="High School"/>
    <s v="Student"/>
    <n v="43610.67"/>
    <n v="642"/>
    <x v="1"/>
    <x v="0"/>
    <s v="ACC-11678"/>
    <x v="1"/>
    <s v="Active"/>
    <x v="391"/>
    <x v="5"/>
    <x v="5"/>
    <n v="13717.57"/>
    <n v="100"/>
    <s v="Yes"/>
    <n v="3.96"/>
    <s v="USD"/>
    <s v="BR-109"/>
    <n v="11"/>
    <n v="9279.32"/>
    <n v="83"/>
    <n v="35040.57"/>
    <n v="28"/>
    <n v="15"/>
    <n v="47"/>
    <s v="2026-01-04"/>
    <n v="471.49"/>
    <s v="No"/>
    <s v="Yes"/>
    <n v="657.57"/>
    <s v="No"/>
    <n v="0"/>
    <s v="No"/>
    <n v="0"/>
    <s v="Yes"/>
    <s v="Yes"/>
    <s v="Yes"/>
    <s v="No"/>
    <n v="90.9"/>
    <n v="4"/>
    <x v="3"/>
    <n v="9"/>
    <s v="No"/>
    <s v="No"/>
    <s v="No"/>
    <n v="1"/>
    <s v="Email"/>
    <s v="Enabled"/>
  </r>
  <r>
    <x v="1678"/>
    <x v="6"/>
    <x v="0"/>
    <s v="Divorced"/>
    <s v="Associate Degree"/>
    <s v="Software Engineer"/>
    <n v="68663.259999999995"/>
    <n v="561"/>
    <x v="0"/>
    <x v="3"/>
    <s v="ACC-11679"/>
    <x v="0"/>
    <s v="Active"/>
    <x v="109"/>
    <x v="0"/>
    <x v="8"/>
    <n v="8239.44"/>
    <n v="100"/>
    <s v="No"/>
    <n v="3.23"/>
    <s v="USD"/>
    <s v="BR-112"/>
    <n v="5"/>
    <n v="3592.51"/>
    <n v="19"/>
    <n v="3783.34"/>
    <n v="2"/>
    <n v="20"/>
    <n v="26"/>
    <s v="2026-01-29"/>
    <n v="307.33"/>
    <s v="Yes"/>
    <s v="Yes"/>
    <n v="1826.48"/>
    <s v="No"/>
    <n v="0"/>
    <s v="Yes"/>
    <n v="453570.49"/>
    <s v="Yes"/>
    <s v="Yes"/>
    <s v="Yes"/>
    <s v="No"/>
    <n v="58.8"/>
    <n v="3"/>
    <x v="1"/>
    <n v="6"/>
    <s v="Yes"/>
    <s v="No"/>
    <s v="No"/>
    <n v="0"/>
    <s v="SMS"/>
    <s v="Disabled"/>
  </r>
  <r>
    <x v="1679"/>
    <x v="26"/>
    <x v="1"/>
    <s v="Married"/>
    <s v="Master"/>
    <s v="Student"/>
    <n v="77138.92"/>
    <n v="741"/>
    <x v="0"/>
    <x v="1"/>
    <s v="ACC-11680"/>
    <x v="0"/>
    <s v="Active"/>
    <x v="1375"/>
    <x v="8"/>
    <x v="5"/>
    <n v="13854.13"/>
    <n v="500"/>
    <s v="No"/>
    <n v="2.75"/>
    <s v="USD"/>
    <s v="BR-109"/>
    <n v="38"/>
    <n v="18940.05"/>
    <n v="35"/>
    <n v="16824.7"/>
    <n v="1"/>
    <n v="78"/>
    <n v="67"/>
    <s v="2026-07-14"/>
    <n v="489.93"/>
    <s v="No"/>
    <s v="Yes"/>
    <n v="289.20999999999998"/>
    <s v="No"/>
    <n v="0"/>
    <s v="No"/>
    <n v="0"/>
    <s v="Yes"/>
    <s v="No"/>
    <s v="No"/>
    <s v="Yes"/>
    <n v="88.3"/>
    <n v="1"/>
    <x v="2"/>
    <n v="6"/>
    <s v="No"/>
    <s v="No"/>
    <s v="No"/>
    <n v="0"/>
    <s v="SMS"/>
    <s v="Enabled"/>
  </r>
  <r>
    <x v="1680"/>
    <x v="56"/>
    <x v="1"/>
    <s v="Divorced"/>
    <s v="Master"/>
    <s v="Sales Manager"/>
    <n v="77112.17"/>
    <n v="737"/>
    <x v="0"/>
    <x v="0"/>
    <s v="ACC-11681"/>
    <x v="0"/>
    <s v="Dormant"/>
    <x v="221"/>
    <x v="6"/>
    <x v="4"/>
    <n v="48524.92"/>
    <n v="500"/>
    <s v="No"/>
    <n v="3.1"/>
    <s v="USD"/>
    <s v="BR-112"/>
    <n v="27"/>
    <n v="34479.660000000003"/>
    <n v="67"/>
    <n v="23842.79"/>
    <n v="8"/>
    <n v="83"/>
    <n v="28"/>
    <s v="2026-02-04"/>
    <n v="620.45000000000005"/>
    <s v="No"/>
    <s v="No"/>
    <n v="0"/>
    <s v="No"/>
    <n v="0"/>
    <s v="No"/>
    <n v="0"/>
    <s v="No"/>
    <s v="No"/>
    <s v="No"/>
    <s v="No"/>
    <n v="122.2"/>
    <n v="2"/>
    <x v="3"/>
    <n v="2"/>
    <s v="No"/>
    <s v="Yes"/>
    <s v="No"/>
    <n v="1"/>
    <s v="Email"/>
    <s v="Enabled"/>
  </r>
  <r>
    <x v="1681"/>
    <x v="16"/>
    <x v="1"/>
    <s v="Single"/>
    <s v="Bachelor"/>
    <s v="Software Engineer"/>
    <n v="46247.199999999997"/>
    <n v="630"/>
    <x v="1"/>
    <x v="3"/>
    <s v="ACC-11682"/>
    <x v="2"/>
    <s v="Active"/>
    <x v="1376"/>
    <x v="0"/>
    <x v="5"/>
    <n v="54753.14"/>
    <n v="0"/>
    <s v="No"/>
    <n v="0.05"/>
    <s v="USD"/>
    <s v="BR-108"/>
    <n v="7"/>
    <n v="3660.34"/>
    <n v="26"/>
    <n v="17860.560000000001"/>
    <n v="7"/>
    <n v="96"/>
    <n v="37"/>
    <s v="2026-03-28"/>
    <n v="652.15"/>
    <s v="Yes"/>
    <s v="No"/>
    <n v="0"/>
    <s v="No"/>
    <n v="0"/>
    <s v="No"/>
    <n v="0"/>
    <s v="Yes"/>
    <s v="No"/>
    <s v="No"/>
    <s v="No"/>
    <n v="82.5"/>
    <n v="0"/>
    <x v="4"/>
    <n v="3"/>
    <s v="Yes"/>
    <s v="Yes"/>
    <s v="No"/>
    <n v="1"/>
    <s v="SMS"/>
    <s v="N/A"/>
  </r>
  <r>
    <x v="1682"/>
    <x v="44"/>
    <x v="0"/>
    <s v="Single"/>
    <s v="Bachelor"/>
    <s v="Accountant"/>
    <n v="88015.77"/>
    <n v="592"/>
    <x v="0"/>
    <x v="1"/>
    <s v="ACC-11683"/>
    <x v="1"/>
    <s v="Active"/>
    <x v="1377"/>
    <x v="10"/>
    <x v="9"/>
    <n v="8353.1"/>
    <n v="0"/>
    <s v="No"/>
    <n v="2.2599999999999998"/>
    <s v="EUR"/>
    <s v="BR-105"/>
    <n v="22"/>
    <n v="5965.42"/>
    <n v="62"/>
    <n v="22431.64"/>
    <n v="4"/>
    <n v="106"/>
    <n v="71"/>
    <s v="2026-05-31"/>
    <n v="338.06"/>
    <s v="No"/>
    <s v="Yes"/>
    <n v="1773.75"/>
    <s v="Yes"/>
    <n v="6962.21"/>
    <s v="No"/>
    <n v="0"/>
    <s v="Yes"/>
    <s v="Yes"/>
    <s v="No"/>
    <s v="No"/>
    <n v="69.5"/>
    <n v="6"/>
    <x v="2"/>
    <n v="9"/>
    <s v="Yes"/>
    <s v="No"/>
    <s v="No"/>
    <n v="4"/>
    <s v="Email"/>
    <s v="Enabled"/>
  </r>
  <r>
    <x v="1683"/>
    <x v="4"/>
    <x v="1"/>
    <s v="Single"/>
    <s v="Bachelor"/>
    <s v="Teacher"/>
    <n v="95696.11"/>
    <n v="590"/>
    <x v="0"/>
    <x v="1"/>
    <s v="ACC-11684"/>
    <x v="0"/>
    <s v="Active"/>
    <x v="1378"/>
    <x v="7"/>
    <x v="10"/>
    <n v="85975.15"/>
    <n v="0"/>
    <s v="Yes"/>
    <n v="2.44"/>
    <s v="USD"/>
    <s v="BR-107"/>
    <n v="47"/>
    <n v="43897.7"/>
    <n v="87"/>
    <n v="33308.959999999999"/>
    <n v="28"/>
    <n v="49"/>
    <n v="21"/>
    <s v="2026-04-28"/>
    <n v="576.16999999999996"/>
    <s v="No"/>
    <s v="Yes"/>
    <n v="4872.63"/>
    <s v="No"/>
    <n v="0"/>
    <s v="No"/>
    <n v="0"/>
    <s v="Yes"/>
    <s v="Yes"/>
    <s v="Yes"/>
    <s v="No"/>
    <n v="29"/>
    <n v="2"/>
    <x v="4"/>
    <n v="6"/>
    <s v="No"/>
    <s v="No"/>
    <s v="No"/>
    <n v="1"/>
    <s v="Email"/>
    <s v="Enabled"/>
  </r>
  <r>
    <x v="1684"/>
    <x v="51"/>
    <x v="0"/>
    <s v="Married"/>
    <s v="PhD"/>
    <s v="Accountant"/>
    <n v="58500.92"/>
    <n v="632"/>
    <x v="1"/>
    <x v="0"/>
    <s v="ACC-11685"/>
    <x v="0"/>
    <s v="Active"/>
    <x v="1212"/>
    <x v="3"/>
    <x v="6"/>
    <n v="21067.67"/>
    <n v="500"/>
    <s v="No"/>
    <n v="0.91"/>
    <s v="USD"/>
    <s v="BR-104"/>
    <n v="16"/>
    <n v="9800.85"/>
    <n v="14"/>
    <n v="6917.84"/>
    <n v="8"/>
    <n v="45"/>
    <n v="52"/>
    <s v="2026-01-31"/>
    <n v="557.29"/>
    <s v="No"/>
    <s v="Yes"/>
    <n v="408"/>
    <s v="No"/>
    <n v="0"/>
    <s v="No"/>
    <n v="0"/>
    <s v="Yes"/>
    <s v="No"/>
    <s v="No"/>
    <s v="Yes"/>
    <n v="55.9"/>
    <n v="2"/>
    <x v="4"/>
    <n v="7"/>
    <s v="No"/>
    <s v="No"/>
    <s v="No"/>
    <n v="1"/>
    <s v="Email"/>
    <s v="Enabled"/>
  </r>
  <r>
    <x v="1685"/>
    <x v="29"/>
    <x v="1"/>
    <s v="Married"/>
    <s v="PhD"/>
    <s v="Student"/>
    <n v="39198.230000000003"/>
    <n v="622"/>
    <x v="1"/>
    <x v="2"/>
    <s v="ACC-11686"/>
    <x v="0"/>
    <s v="Active"/>
    <x v="1379"/>
    <x v="5"/>
    <x v="8"/>
    <n v="35957.53"/>
    <n v="0"/>
    <s v="Yes"/>
    <n v="0.62"/>
    <s v="USD"/>
    <s v="BR-110"/>
    <n v="18"/>
    <n v="20270.98"/>
    <n v="76"/>
    <n v="10820.69"/>
    <n v="4"/>
    <n v="112"/>
    <n v="48"/>
    <s v="2026-08-15"/>
    <n v="330.76"/>
    <s v="No"/>
    <s v="Yes"/>
    <n v="1154.6300000000001"/>
    <s v="Yes"/>
    <n v="14709.59"/>
    <s v="No"/>
    <n v="0"/>
    <s v="Yes"/>
    <s v="Yes"/>
    <s v="No"/>
    <s v="No"/>
    <n v="67.400000000000006"/>
    <n v="4"/>
    <x v="1"/>
    <n v="2"/>
    <s v="No"/>
    <s v="No"/>
    <s v="No"/>
    <n v="2"/>
    <s v="Email"/>
    <s v="Disabled"/>
  </r>
  <r>
    <x v="1686"/>
    <x v="11"/>
    <x v="1"/>
    <s v="Married"/>
    <s v="Associate Degree"/>
    <s v="Sales Manager"/>
    <n v="67507.06"/>
    <n v="841"/>
    <x v="0"/>
    <x v="2"/>
    <s v="ACC-11687"/>
    <x v="2"/>
    <s v="Active"/>
    <x v="1181"/>
    <x v="2"/>
    <x v="6"/>
    <n v="17410.91"/>
    <n v="100"/>
    <s v="Yes"/>
    <n v="0.05"/>
    <s v="USD"/>
    <s v="BR-105"/>
    <n v="45"/>
    <n v="13730.99"/>
    <n v="29"/>
    <n v="4860.3"/>
    <n v="20"/>
    <n v="60"/>
    <n v="29"/>
    <s v="2026-02-18"/>
    <n v="251.23"/>
    <s v="No"/>
    <s v="Yes"/>
    <n v="6454.42"/>
    <s v="No"/>
    <n v="0"/>
    <s v="Yes"/>
    <n v="425176.36"/>
    <s v="Yes"/>
    <s v="No"/>
    <s v="Yes"/>
    <s v="No"/>
    <n v="51.1"/>
    <n v="1"/>
    <x v="1"/>
    <n v="1"/>
    <s v="Yes"/>
    <s v="No"/>
    <s v="No"/>
    <n v="3"/>
    <s v="SMS"/>
    <s v="Enabled"/>
  </r>
  <r>
    <x v="1687"/>
    <x v="12"/>
    <x v="0"/>
    <s v="Single"/>
    <s v="Master"/>
    <s v="Software Engineer"/>
    <n v="119001.91"/>
    <n v="617"/>
    <x v="0"/>
    <x v="0"/>
    <s v="ACC-11688"/>
    <x v="0"/>
    <s v="Active"/>
    <x v="1380"/>
    <x v="7"/>
    <x v="5"/>
    <n v="116787.19"/>
    <n v="100"/>
    <s v="Yes"/>
    <n v="1.64"/>
    <s v="USD"/>
    <s v="BR-112"/>
    <n v="32"/>
    <n v="46598.39"/>
    <n v="60"/>
    <n v="38560.699999999997"/>
    <n v="12"/>
    <n v="56"/>
    <n v="76"/>
    <s v="2026-03-07"/>
    <n v="925.64"/>
    <s v="Yes"/>
    <s v="No"/>
    <n v="0"/>
    <s v="Yes"/>
    <n v="15111.7"/>
    <s v="No"/>
    <n v="0"/>
    <s v="Yes"/>
    <s v="No"/>
    <s v="Yes"/>
    <s v="No"/>
    <n v="88.7"/>
    <n v="0"/>
    <x v="0"/>
    <n v="1"/>
    <s v="No"/>
    <s v="No"/>
    <s v="No"/>
    <n v="3"/>
    <s v="Phone Call"/>
    <s v="N/A"/>
  </r>
  <r>
    <x v="1688"/>
    <x v="29"/>
    <x v="0"/>
    <s v="Married"/>
    <s v="High School"/>
    <s v="Retired"/>
    <n v="38542.559999999998"/>
    <n v="697"/>
    <x v="1"/>
    <x v="1"/>
    <s v="ACC-11689"/>
    <x v="2"/>
    <s v="Active"/>
    <x v="1381"/>
    <x v="10"/>
    <x v="10"/>
    <n v="26168.66"/>
    <n v="1500"/>
    <s v="Yes"/>
    <n v="0.05"/>
    <s v="USD"/>
    <s v="BR-104"/>
    <n v="46"/>
    <n v="20374.11"/>
    <n v="55"/>
    <n v="14028.52"/>
    <n v="10"/>
    <n v="107"/>
    <n v="64"/>
    <s v="2026-08-10"/>
    <n v="340.62"/>
    <s v="No"/>
    <s v="Yes"/>
    <n v="2274.2600000000002"/>
    <s v="Yes"/>
    <n v="32249.46"/>
    <s v="No"/>
    <n v="0"/>
    <s v="Yes"/>
    <s v="Yes"/>
    <s v="Yes"/>
    <s v="Yes"/>
    <n v="21.9"/>
    <n v="1"/>
    <x v="2"/>
    <n v="5"/>
    <s v="No"/>
    <s v="No"/>
    <s v="No"/>
    <n v="1"/>
    <s v="SMS"/>
    <s v="N/A"/>
  </r>
  <r>
    <x v="1689"/>
    <x v="39"/>
    <x v="1"/>
    <s v="Single"/>
    <s v="Associate Degree"/>
    <s v="Software Engineer"/>
    <n v="51845.919999999998"/>
    <n v="781"/>
    <x v="1"/>
    <x v="2"/>
    <s v="ACC-11690"/>
    <x v="2"/>
    <s v="Active"/>
    <x v="1382"/>
    <x v="4"/>
    <x v="4"/>
    <n v="2659.35"/>
    <n v="0"/>
    <s v="Yes"/>
    <n v="0.05"/>
    <s v="USD"/>
    <s v="BR-103"/>
    <n v="49"/>
    <n v="32544.52"/>
    <n v="88"/>
    <n v="49590"/>
    <n v="10"/>
    <n v="26"/>
    <n v="33"/>
    <s v="2026-07-09"/>
    <n v="599.52"/>
    <s v="No"/>
    <s v="Yes"/>
    <n v="3663.26"/>
    <s v="Yes"/>
    <n v="17538.830000000002"/>
    <s v="No"/>
    <n v="0"/>
    <s v="Yes"/>
    <s v="Yes"/>
    <s v="Yes"/>
    <s v="No"/>
    <n v="120"/>
    <n v="1"/>
    <x v="3"/>
    <n v="5"/>
    <s v="No"/>
    <s v="No"/>
    <s v="No"/>
    <n v="4"/>
    <s v="SMS"/>
    <s v="Enabled"/>
  </r>
  <r>
    <x v="1690"/>
    <x v="2"/>
    <x v="1"/>
    <s v="Single"/>
    <s v="Bachelor"/>
    <s v="Mechanic"/>
    <n v="66435.850000000006"/>
    <n v="500"/>
    <x v="0"/>
    <x v="3"/>
    <s v="ACC-11691"/>
    <x v="2"/>
    <s v="Active"/>
    <x v="1272"/>
    <x v="2"/>
    <x v="9"/>
    <n v="8082.77"/>
    <n v="100"/>
    <s v="Yes"/>
    <n v="0.05"/>
    <s v="USD"/>
    <s v="BR-113"/>
    <n v="28"/>
    <n v="23106.76"/>
    <n v="76"/>
    <n v="9353.34"/>
    <n v="19"/>
    <n v="35"/>
    <n v="16"/>
    <s v="2026-05-28"/>
    <n v="312.12"/>
    <s v="No"/>
    <s v="No"/>
    <n v="0"/>
    <s v="No"/>
    <n v="0"/>
    <s v="No"/>
    <n v="0"/>
    <s v="Yes"/>
    <s v="Yes"/>
    <s v="Yes"/>
    <s v="No"/>
    <n v="75.099999999999994"/>
    <n v="7"/>
    <x v="1"/>
    <n v="9"/>
    <s v="No"/>
    <s v="No"/>
    <s v="No"/>
    <n v="2"/>
    <s v="SMS"/>
    <s v="Enabled"/>
  </r>
  <r>
    <x v="1691"/>
    <x v="6"/>
    <x v="1"/>
    <s v="Married"/>
    <s v="Bachelor"/>
    <s v="Nurse"/>
    <n v="78541.600000000006"/>
    <n v="710"/>
    <x v="0"/>
    <x v="3"/>
    <s v="ACC-11692"/>
    <x v="0"/>
    <s v="Active"/>
    <x v="1383"/>
    <x v="9"/>
    <x v="3"/>
    <n v="7346.99"/>
    <n v="1500"/>
    <s v="Yes"/>
    <n v="2.1800000000000002"/>
    <s v="GBP"/>
    <s v="BR-111"/>
    <n v="28"/>
    <n v="38000.28"/>
    <n v="12"/>
    <n v="7996.62"/>
    <n v="11"/>
    <n v="62"/>
    <n v="13"/>
    <s v="2026-07-31"/>
    <n v="1149.92"/>
    <s v="No"/>
    <s v="No"/>
    <n v="0"/>
    <s v="No"/>
    <n v="0"/>
    <s v="No"/>
    <n v="0"/>
    <s v="Yes"/>
    <s v="Yes"/>
    <s v="Yes"/>
    <s v="No"/>
    <n v="109.5"/>
    <n v="5"/>
    <x v="2"/>
    <n v="10"/>
    <s v="No"/>
    <s v="No"/>
    <s v="No"/>
    <n v="1"/>
    <s v="Phone Call"/>
    <s v="Disabled"/>
  </r>
  <r>
    <x v="1692"/>
    <x v="9"/>
    <x v="0"/>
    <s v="Married"/>
    <s v="Master"/>
    <s v="Nurse"/>
    <n v="15360.5"/>
    <n v="762"/>
    <x v="1"/>
    <x v="0"/>
    <s v="ACC-11693"/>
    <x v="0"/>
    <s v="Active"/>
    <x v="1384"/>
    <x v="7"/>
    <x v="4"/>
    <n v="4065.3"/>
    <n v="100"/>
    <s v="Yes"/>
    <n v="2.74"/>
    <s v="USD"/>
    <s v="BR-113"/>
    <n v="7"/>
    <n v="7975.12"/>
    <n v="32"/>
    <n v="25317.47"/>
    <n v="18"/>
    <n v="57"/>
    <n v="57"/>
    <s v="2026-08-22"/>
    <n v="853.66"/>
    <s v="No"/>
    <s v="Yes"/>
    <n v="2288.58"/>
    <s v="Yes"/>
    <n v="13446.17"/>
    <s v="No"/>
    <n v="0"/>
    <s v="No"/>
    <s v="No"/>
    <s v="No"/>
    <s v="No"/>
    <n v="124.9"/>
    <n v="7"/>
    <x v="1"/>
    <n v="5"/>
    <s v="Yes"/>
    <s v="No"/>
    <s v="No"/>
    <n v="2"/>
    <s v="Email"/>
    <s v="N/A"/>
  </r>
  <r>
    <x v="1693"/>
    <x v="13"/>
    <x v="0"/>
    <s v="Married"/>
    <s v="High School"/>
    <s v="Entrepreneur"/>
    <n v="97647.19"/>
    <n v="831"/>
    <x v="0"/>
    <x v="2"/>
    <s v="ACC-11694"/>
    <x v="2"/>
    <s v="Active"/>
    <x v="1375"/>
    <x v="8"/>
    <x v="5"/>
    <n v="48536.53"/>
    <n v="0"/>
    <s v="No"/>
    <n v="0.05"/>
    <s v="EUR"/>
    <s v="BR-101"/>
    <n v="13"/>
    <n v="5047.6000000000004"/>
    <n v="18"/>
    <n v="5944.83"/>
    <n v="12"/>
    <n v="36"/>
    <n v="65"/>
    <s v="2026-06-30"/>
    <n v="354.59"/>
    <s v="No"/>
    <s v="No"/>
    <n v="0"/>
    <s v="No"/>
    <n v="0"/>
    <s v="No"/>
    <n v="0"/>
    <s v="Yes"/>
    <s v="No"/>
    <s v="Yes"/>
    <s v="No"/>
    <n v="88.3"/>
    <n v="4"/>
    <x v="3"/>
    <n v="6"/>
    <s v="No"/>
    <s v="No"/>
    <s v="No"/>
    <n v="0"/>
    <s v="SMS"/>
    <s v="N/A"/>
  </r>
  <r>
    <x v="1694"/>
    <x v="9"/>
    <x v="1"/>
    <s v="Married"/>
    <s v="Bachelor"/>
    <s v="Chef"/>
    <n v="97307.3"/>
    <n v="711"/>
    <x v="0"/>
    <x v="3"/>
    <s v="ACC-11695"/>
    <x v="2"/>
    <s v="Active"/>
    <x v="1385"/>
    <x v="4"/>
    <x v="3"/>
    <n v="42562.23"/>
    <n v="0"/>
    <s v="Yes"/>
    <n v="0.05"/>
    <s v="USD"/>
    <s v="BR-113"/>
    <n v="28"/>
    <n v="21565.54"/>
    <n v="20"/>
    <n v="8582.9500000000007"/>
    <n v="25"/>
    <n v="55"/>
    <n v="35"/>
    <s v="2026-02-11"/>
    <n v="628.09"/>
    <s v="No"/>
    <s v="Yes"/>
    <n v="2638.78"/>
    <s v="No"/>
    <n v="0"/>
    <s v="No"/>
    <n v="0"/>
    <s v="No"/>
    <s v="Yes"/>
    <s v="Yes"/>
    <s v="Yes"/>
    <n v="107.8"/>
    <n v="2"/>
    <x v="1"/>
    <n v="2"/>
    <s v="No"/>
    <s v="No"/>
    <s v="No"/>
    <n v="4"/>
    <s v="Email"/>
    <s v="Enabled"/>
  </r>
  <r>
    <x v="1695"/>
    <x v="12"/>
    <x v="1"/>
    <s v="Single"/>
    <s v="Master"/>
    <s v="Entrepreneur"/>
    <n v="54380.160000000003"/>
    <n v="586"/>
    <x v="1"/>
    <x v="3"/>
    <s v="ACC-11696"/>
    <x v="0"/>
    <s v="Dormant"/>
    <x v="1386"/>
    <x v="3"/>
    <x v="0"/>
    <n v="21709.07"/>
    <n v="500"/>
    <s v="Yes"/>
    <n v="2.62"/>
    <s v="USD"/>
    <s v="BR-105"/>
    <n v="6"/>
    <n v="5434.71"/>
    <n v="56"/>
    <n v="21393.9"/>
    <n v="8"/>
    <n v="76"/>
    <n v="52"/>
    <s v="2026-04-04"/>
    <n v="432.72"/>
    <s v="No"/>
    <s v="No"/>
    <n v="0"/>
    <s v="No"/>
    <n v="0"/>
    <s v="No"/>
    <n v="0"/>
    <s v="Yes"/>
    <s v="Yes"/>
    <s v="No"/>
    <s v="No"/>
    <n v="44.3"/>
    <n v="1"/>
    <x v="0"/>
    <n v="1"/>
    <s v="No"/>
    <s v="No"/>
    <s v="No"/>
    <n v="3"/>
    <s v="SMS"/>
    <s v="N/A"/>
  </r>
  <r>
    <x v="1696"/>
    <x v="23"/>
    <x v="1"/>
    <s v="Married"/>
    <s v="Master"/>
    <s v="Entrepreneur"/>
    <n v="132665.46"/>
    <n v="652"/>
    <x v="2"/>
    <x v="2"/>
    <s v="ACC-11697"/>
    <x v="2"/>
    <s v="Active"/>
    <x v="1387"/>
    <x v="2"/>
    <x v="10"/>
    <n v="20049.490000000002"/>
    <n v="0"/>
    <s v="No"/>
    <n v="0.05"/>
    <s v="USD"/>
    <s v="BR-112"/>
    <n v="59"/>
    <n v="65653.039999999994"/>
    <n v="58"/>
    <n v="41797.17"/>
    <n v="3"/>
    <n v="28"/>
    <n v="51"/>
    <s v="2026-08-24"/>
    <n v="918.38"/>
    <s v="No"/>
    <s v="No"/>
    <n v="0"/>
    <s v="No"/>
    <n v="0"/>
    <s v="No"/>
    <n v="0"/>
    <s v="No"/>
    <s v="Yes"/>
    <s v="Yes"/>
    <s v="No"/>
    <n v="26.8"/>
    <n v="2"/>
    <x v="2"/>
    <n v="5"/>
    <s v="No"/>
    <s v="No"/>
    <s v="No"/>
    <n v="2"/>
    <s v="Email"/>
    <s v="Enabled"/>
  </r>
  <r>
    <x v="1697"/>
    <x v="0"/>
    <x v="0"/>
    <s v="Single"/>
    <s v="High School"/>
    <s v="Software Engineer"/>
    <n v="95692.63"/>
    <n v="849"/>
    <x v="0"/>
    <x v="0"/>
    <s v="ACC-11698"/>
    <x v="2"/>
    <s v="Active"/>
    <x v="1388"/>
    <x v="3"/>
    <x v="7"/>
    <n v="5274.6"/>
    <n v="100"/>
    <s v="Yes"/>
    <n v="0.05"/>
    <s v="EUR"/>
    <s v="BR-102"/>
    <n v="44"/>
    <n v="41507.78"/>
    <n v="53"/>
    <n v="3044.88"/>
    <n v="6"/>
    <n v="81"/>
    <n v="37"/>
    <s v="2026-04-08"/>
    <n v="459.31"/>
    <s v="No"/>
    <s v="No"/>
    <n v="0"/>
    <s v="No"/>
    <n v="0"/>
    <s v="Yes"/>
    <n v="289643.17"/>
    <s v="Yes"/>
    <s v="No"/>
    <s v="Yes"/>
    <s v="No"/>
    <n v="103.6"/>
    <n v="1"/>
    <x v="2"/>
    <n v="3"/>
    <s v="No"/>
    <s v="No"/>
    <s v="No"/>
    <n v="1"/>
    <s v="Email"/>
    <s v="Enabled"/>
  </r>
  <r>
    <x v="1698"/>
    <x v="13"/>
    <x v="2"/>
    <s v="Married"/>
    <s v="Bachelor"/>
    <s v="Sales Manager"/>
    <n v="94361.25"/>
    <n v="686"/>
    <x v="0"/>
    <x v="3"/>
    <s v="ACC-11699"/>
    <x v="0"/>
    <s v="Active"/>
    <x v="1389"/>
    <x v="1"/>
    <x v="7"/>
    <n v="7637.45"/>
    <n v="100"/>
    <s v="No"/>
    <n v="2.4500000000000002"/>
    <s v="USD"/>
    <s v="BR-106"/>
    <n v="32"/>
    <n v="25425.13"/>
    <n v="22"/>
    <n v="11882.08"/>
    <n v="4"/>
    <n v="90"/>
    <n v="71"/>
    <s v="2026-09-01"/>
    <n v="690.87"/>
    <s v="No"/>
    <s v="Yes"/>
    <n v="2314.9"/>
    <s v="No"/>
    <n v="0"/>
    <s v="No"/>
    <n v="0"/>
    <s v="Yes"/>
    <s v="Yes"/>
    <s v="Yes"/>
    <s v="No"/>
    <n v="93.3"/>
    <n v="7"/>
    <x v="4"/>
    <n v="10"/>
    <s v="No"/>
    <s v="No"/>
    <s v="No"/>
    <n v="0"/>
    <s v="Email"/>
    <s v="N/A"/>
  </r>
  <r>
    <x v="1699"/>
    <x v="41"/>
    <x v="1"/>
    <s v="Married"/>
    <s v="Bachelor"/>
    <s v="Entrepreneur"/>
    <n v="94688.83"/>
    <n v="560"/>
    <x v="0"/>
    <x v="0"/>
    <s v="ACC-11700"/>
    <x v="0"/>
    <s v="Active"/>
    <x v="1001"/>
    <x v="2"/>
    <x v="10"/>
    <n v="39396.589999999997"/>
    <n v="1500"/>
    <s v="No"/>
    <n v="1.1100000000000001"/>
    <s v="USD"/>
    <s v="BR-105"/>
    <n v="11"/>
    <n v="13147.33"/>
    <n v="17"/>
    <n v="9167.7000000000007"/>
    <n v="6"/>
    <n v="74"/>
    <n v="68"/>
    <s v="2026-03-23"/>
    <n v="796.97"/>
    <s v="No"/>
    <s v="Yes"/>
    <n v="3824.25"/>
    <s v="No"/>
    <n v="0"/>
    <s v="No"/>
    <n v="0"/>
    <s v="Yes"/>
    <s v="Yes"/>
    <s v="Yes"/>
    <s v="No"/>
    <n v="27.2"/>
    <n v="0"/>
    <x v="0"/>
    <n v="4"/>
    <s v="No"/>
    <s v="No"/>
    <s v="No"/>
    <n v="4"/>
    <s v="Phone Call"/>
    <s v="Disabled"/>
  </r>
  <r>
    <x v="1700"/>
    <x v="44"/>
    <x v="0"/>
    <s v="Single"/>
    <s v="High School"/>
    <s v="Student"/>
    <n v="93967.9"/>
    <n v="784"/>
    <x v="0"/>
    <x v="0"/>
    <s v="ACC-11701"/>
    <x v="3"/>
    <s v="Active"/>
    <x v="1390"/>
    <x v="2"/>
    <x v="1"/>
    <n v="5439.5"/>
    <n v="0"/>
    <s v="Yes"/>
    <n v="3.65"/>
    <s v="USD"/>
    <s v="BR-111"/>
    <n v="13"/>
    <n v="8989.17"/>
    <n v="72"/>
    <n v="24248.79"/>
    <n v="27"/>
    <n v="80"/>
    <n v="21"/>
    <s v="2026-04-13"/>
    <n v="391.03"/>
    <s v="No"/>
    <s v="Yes"/>
    <n v="0.99"/>
    <s v="No"/>
    <n v="0"/>
    <s v="No"/>
    <n v="0"/>
    <s v="Yes"/>
    <s v="No"/>
    <s v="Yes"/>
    <s v="Yes"/>
    <n v="134.9"/>
    <n v="3"/>
    <x v="1"/>
    <n v="8"/>
    <s v="Yes"/>
    <s v="No"/>
    <s v="No"/>
    <n v="2"/>
    <s v="Email"/>
    <s v="Enabled"/>
  </r>
  <r>
    <x v="1701"/>
    <x v="45"/>
    <x v="1"/>
    <s v="Single"/>
    <s v="PhD"/>
    <s v="Software Engineer"/>
    <n v="64452.26"/>
    <n v="594"/>
    <x v="0"/>
    <x v="2"/>
    <s v="ACC-11702"/>
    <x v="0"/>
    <s v="Active"/>
    <x v="1391"/>
    <x v="0"/>
    <x v="3"/>
    <n v="5521.88"/>
    <n v="100"/>
    <s v="No"/>
    <n v="3.02"/>
    <s v="USD"/>
    <s v="BR-102"/>
    <n v="49"/>
    <n v="72682.899999999994"/>
    <n v="31"/>
    <n v="6649.51"/>
    <n v="7"/>
    <n v="45"/>
    <n v="48"/>
    <s v="2026-07-13"/>
    <n v="991.66"/>
    <s v="No"/>
    <s v="No"/>
    <n v="0"/>
    <s v="No"/>
    <n v="0"/>
    <s v="No"/>
    <n v="0"/>
    <s v="Yes"/>
    <s v="Yes"/>
    <s v="Yes"/>
    <s v="Yes"/>
    <n v="107.2"/>
    <n v="3"/>
    <x v="4"/>
    <n v="8"/>
    <s v="No"/>
    <s v="No"/>
    <s v="No"/>
    <n v="0"/>
    <s v="SMS"/>
    <s v="Enabled"/>
  </r>
  <r>
    <x v="1702"/>
    <x v="30"/>
    <x v="1"/>
    <s v="Divorced"/>
    <s v="Master"/>
    <s v="Sales Manager"/>
    <n v="61976"/>
    <n v="773"/>
    <x v="0"/>
    <x v="3"/>
    <s v="ACC-11703"/>
    <x v="1"/>
    <s v="Active"/>
    <x v="204"/>
    <x v="5"/>
    <x v="1"/>
    <n v="10894.28"/>
    <n v="0"/>
    <s v="No"/>
    <n v="2.2000000000000002"/>
    <s v="EUR"/>
    <s v="BR-108"/>
    <n v="43"/>
    <n v="61581.04"/>
    <n v="47"/>
    <n v="10798.81"/>
    <n v="13"/>
    <n v="76"/>
    <n v="9"/>
    <s v="2026-06-28"/>
    <n v="804.22"/>
    <s v="Yes"/>
    <s v="Yes"/>
    <n v="7603.59"/>
    <s v="No"/>
    <n v="0"/>
    <s v="No"/>
    <n v="0"/>
    <s v="No"/>
    <s v="Yes"/>
    <s v="Yes"/>
    <s v="No"/>
    <n v="138.6"/>
    <n v="3"/>
    <x v="1"/>
    <n v="10"/>
    <s v="No"/>
    <s v="No"/>
    <s v="No"/>
    <n v="2"/>
    <s v="Phone Call"/>
    <s v="Enabled"/>
  </r>
  <r>
    <x v="1703"/>
    <x v="28"/>
    <x v="0"/>
    <s v="Divorced"/>
    <s v="High School"/>
    <s v="Nurse"/>
    <n v="41410.75"/>
    <n v="540"/>
    <x v="1"/>
    <x v="0"/>
    <s v="ACC-11704"/>
    <x v="0"/>
    <s v="Active"/>
    <x v="1392"/>
    <x v="0"/>
    <x v="5"/>
    <n v="1343.92"/>
    <n v="0"/>
    <s v="Yes"/>
    <n v="0.85"/>
    <s v="USD"/>
    <s v="BR-105"/>
    <n v="43"/>
    <n v="48142.559999999998"/>
    <n v="36"/>
    <n v="23412.53"/>
    <n v="23"/>
    <n v="92"/>
    <n v="66"/>
    <s v="2026-02-11"/>
    <n v="905.76"/>
    <s v="Yes"/>
    <s v="Yes"/>
    <n v="342.96"/>
    <s v="Yes"/>
    <n v="12709.66"/>
    <s v="No"/>
    <n v="0"/>
    <s v="Yes"/>
    <s v="No"/>
    <s v="No"/>
    <s v="No"/>
    <n v="82.8"/>
    <n v="4"/>
    <x v="0"/>
    <n v="2"/>
    <s v="No"/>
    <s v="Yes"/>
    <s v="No"/>
    <n v="2"/>
    <s v="Email"/>
    <s v="Enabled"/>
  </r>
  <r>
    <x v="1704"/>
    <x v="10"/>
    <x v="0"/>
    <s v="Married"/>
    <s v="High School"/>
    <s v="Teacher"/>
    <n v="50565.71"/>
    <n v="646"/>
    <x v="1"/>
    <x v="2"/>
    <s v="ACC-11705"/>
    <x v="0"/>
    <s v="Active"/>
    <x v="1393"/>
    <x v="2"/>
    <x v="8"/>
    <n v="4133.28"/>
    <n v="0"/>
    <s v="No"/>
    <n v="1.44"/>
    <s v="USD"/>
    <s v="BR-102"/>
    <n v="37"/>
    <n v="49853.63"/>
    <n v="35"/>
    <n v="3485.21"/>
    <n v="9"/>
    <n v="51"/>
    <n v="67"/>
    <s v="2026-05-04"/>
    <n v="740.82"/>
    <s v="No"/>
    <s v="Yes"/>
    <n v="1914.58"/>
    <s v="No"/>
    <n v="0"/>
    <s v="No"/>
    <n v="0"/>
    <s v="Yes"/>
    <s v="No"/>
    <s v="Yes"/>
    <s v="No"/>
    <n v="62.5"/>
    <n v="4"/>
    <x v="4"/>
    <n v="5"/>
    <s v="No"/>
    <s v="No"/>
    <s v="No"/>
    <n v="2"/>
    <s v="SMS"/>
    <s v="N/A"/>
  </r>
  <r>
    <x v="1705"/>
    <x v="44"/>
    <x v="0"/>
    <s v="Single"/>
    <s v="High School"/>
    <s v="Student"/>
    <n v="57227.56"/>
    <n v="745"/>
    <x v="1"/>
    <x v="1"/>
    <s v="ACC-11706"/>
    <x v="2"/>
    <s v="Active"/>
    <x v="1394"/>
    <x v="0"/>
    <x v="4"/>
    <n v="3357.76"/>
    <n v="500"/>
    <s v="No"/>
    <n v="0.05"/>
    <s v="USD"/>
    <s v="BR-101"/>
    <n v="38"/>
    <n v="27022.87"/>
    <n v="32"/>
    <n v="15131.78"/>
    <n v="5"/>
    <n v="100"/>
    <n v="43"/>
    <s v="2026-02-03"/>
    <n v="602.21"/>
    <s v="No"/>
    <s v="No"/>
    <n v="0"/>
    <s v="No"/>
    <n v="0"/>
    <s v="No"/>
    <n v="0"/>
    <s v="No"/>
    <s v="Yes"/>
    <s v="Yes"/>
    <s v="Yes"/>
    <n v="118.9"/>
    <n v="2"/>
    <x v="3"/>
    <n v="5"/>
    <s v="No"/>
    <s v="No"/>
    <s v="No"/>
    <n v="4"/>
    <s v="Email"/>
    <s v="Disabled"/>
  </r>
  <r>
    <x v="1706"/>
    <x v="15"/>
    <x v="0"/>
    <s v="Single"/>
    <s v="Master"/>
    <s v="Retired"/>
    <n v="66636.5"/>
    <n v="631"/>
    <x v="0"/>
    <x v="3"/>
    <s v="ACC-11707"/>
    <x v="0"/>
    <s v="Active"/>
    <x v="23"/>
    <x v="9"/>
    <x v="3"/>
    <n v="61089.48"/>
    <n v="500"/>
    <s v="No"/>
    <n v="2.5299999999999998"/>
    <s v="USD"/>
    <s v="BR-102"/>
    <n v="25"/>
    <n v="23897.78"/>
    <n v="74"/>
    <n v="20729.650000000001"/>
    <n v="4"/>
    <n v="76"/>
    <n v="76"/>
    <s v="2026-08-17"/>
    <n v="450.78"/>
    <s v="No"/>
    <s v="No"/>
    <n v="0"/>
    <s v="No"/>
    <n v="0"/>
    <s v="No"/>
    <n v="0"/>
    <s v="No"/>
    <s v="No"/>
    <s v="No"/>
    <s v="Yes"/>
    <n v="109"/>
    <n v="4"/>
    <x v="2"/>
    <n v="7"/>
    <s v="No"/>
    <s v="No"/>
    <s v="No"/>
    <n v="4"/>
    <s v="SMS"/>
    <s v="N/A"/>
  </r>
  <r>
    <x v="1707"/>
    <x v="52"/>
    <x v="1"/>
    <s v="Married"/>
    <s v="High School"/>
    <s v="Chef"/>
    <n v="104957.4"/>
    <n v="796"/>
    <x v="0"/>
    <x v="2"/>
    <s v="ACC-11708"/>
    <x v="0"/>
    <s v="Active"/>
    <x v="1395"/>
    <x v="4"/>
    <x v="1"/>
    <n v="7743.97"/>
    <n v="0"/>
    <s v="No"/>
    <n v="1.46"/>
    <s v="GBP"/>
    <s v="BR-101"/>
    <n v="33"/>
    <n v="18296.91"/>
    <n v="83"/>
    <n v="20661.68"/>
    <n v="14"/>
    <n v="107"/>
    <n v="46"/>
    <s v="2026-08-03"/>
    <n v="335.85"/>
    <s v="No"/>
    <s v="Yes"/>
    <n v="2428.8000000000002"/>
    <s v="No"/>
    <n v="0"/>
    <s v="No"/>
    <n v="0"/>
    <s v="Yes"/>
    <s v="Yes"/>
    <s v="No"/>
    <s v="No"/>
    <n v="131.9"/>
    <n v="3"/>
    <x v="0"/>
    <n v="6"/>
    <s v="No"/>
    <s v="No"/>
    <s v="No"/>
    <n v="3"/>
    <s v="Phone Call"/>
    <s v="Disabled"/>
  </r>
  <r>
    <x v="1708"/>
    <x v="55"/>
    <x v="0"/>
    <s v="Divorced"/>
    <s v="Bachelor"/>
    <s v="Retired"/>
    <n v="15000"/>
    <n v="622"/>
    <x v="1"/>
    <x v="0"/>
    <s v="ACC-11709"/>
    <x v="0"/>
    <s v="Active"/>
    <x v="364"/>
    <x v="0"/>
    <x v="4"/>
    <n v="9054.75"/>
    <n v="0"/>
    <s v="Yes"/>
    <n v="3.02"/>
    <s v="USD"/>
    <s v="BR-110"/>
    <n v="31"/>
    <n v="41891.26"/>
    <n v="56"/>
    <n v="24040.98"/>
    <n v="15"/>
    <n v="78"/>
    <n v="25"/>
    <s v="2026-03-24"/>
    <n v="757.84"/>
    <s v="No"/>
    <s v="No"/>
    <n v="0"/>
    <s v="No"/>
    <n v="0"/>
    <s v="No"/>
    <n v="0"/>
    <s v="Yes"/>
    <s v="Yes"/>
    <s v="Yes"/>
    <s v="No"/>
    <n v="119.4"/>
    <n v="7"/>
    <x v="0"/>
    <n v="3"/>
    <s v="No"/>
    <s v="No"/>
    <s v="No"/>
    <n v="2"/>
    <s v="Email"/>
    <s v="Enabled"/>
  </r>
  <r>
    <x v="1709"/>
    <x v="20"/>
    <x v="1"/>
    <s v="Single"/>
    <s v="Bachelor"/>
    <s v="Sales Manager"/>
    <n v="98623.360000000001"/>
    <n v="642"/>
    <x v="0"/>
    <x v="0"/>
    <s v="ACC-11710"/>
    <x v="1"/>
    <s v="Active"/>
    <x v="476"/>
    <x v="5"/>
    <x v="6"/>
    <n v="4594.05"/>
    <n v="100"/>
    <s v="No"/>
    <n v="3.18"/>
    <s v="USD"/>
    <s v="BR-110"/>
    <n v="21"/>
    <n v="17058.98"/>
    <n v="70"/>
    <n v="50637.73"/>
    <n v="26"/>
    <n v="58"/>
    <n v="51"/>
    <s v="2026-05-26"/>
    <n v="743.92"/>
    <s v="Yes"/>
    <s v="Yes"/>
    <n v="1137.49"/>
    <s v="No"/>
    <n v="0"/>
    <s v="No"/>
    <n v="0"/>
    <s v="Yes"/>
    <s v="No"/>
    <s v="Yes"/>
    <s v="No"/>
    <n v="54.7"/>
    <n v="4"/>
    <x v="1"/>
    <n v="2"/>
    <s v="No"/>
    <s v="No"/>
    <s v="No"/>
    <n v="0"/>
    <s v="Email"/>
    <s v="N/A"/>
  </r>
  <r>
    <x v="1710"/>
    <x v="12"/>
    <x v="0"/>
    <s v="Married"/>
    <s v="Bachelor"/>
    <s v="Mechanic"/>
    <n v="39703.1"/>
    <n v="681"/>
    <x v="1"/>
    <x v="1"/>
    <s v="ACC-11711"/>
    <x v="2"/>
    <s v="Active"/>
    <x v="1396"/>
    <x v="6"/>
    <x v="8"/>
    <n v="24668.04"/>
    <n v="100"/>
    <s v="No"/>
    <n v="0.05"/>
    <s v="USD"/>
    <s v="BR-103"/>
    <n v="46"/>
    <n v="41261.39"/>
    <n v="55"/>
    <n v="28246.29"/>
    <n v="1"/>
    <n v="46"/>
    <n v="78"/>
    <s v="2026-08-13"/>
    <n v="688.19"/>
    <s v="No"/>
    <s v="Yes"/>
    <n v="3427.38"/>
    <s v="No"/>
    <n v="0"/>
    <s v="No"/>
    <n v="0"/>
    <s v="Yes"/>
    <s v="Yes"/>
    <s v="Yes"/>
    <s v="No"/>
    <n v="62"/>
    <n v="6"/>
    <x v="3"/>
    <n v="9"/>
    <s v="No"/>
    <s v="No"/>
    <s v="No"/>
    <n v="1"/>
    <s v="Email"/>
    <s v="Disabled"/>
  </r>
  <r>
    <x v="1711"/>
    <x v="28"/>
    <x v="1"/>
    <s v="Single"/>
    <s v="High School"/>
    <s v="Sales Manager"/>
    <n v="62387"/>
    <n v="691"/>
    <x v="0"/>
    <x v="0"/>
    <s v="ACC-11712"/>
    <x v="0"/>
    <s v="Active"/>
    <x v="463"/>
    <x v="4"/>
    <x v="2"/>
    <n v="17746.78"/>
    <n v="100"/>
    <s v="No"/>
    <n v="2.88"/>
    <s v="USD"/>
    <s v="BR-114"/>
    <n v="51"/>
    <n v="67520.820000000007"/>
    <n v="13"/>
    <n v="8338.9500000000007"/>
    <n v="27"/>
    <n v="55"/>
    <n v="32"/>
    <s v="2026-03-26"/>
    <n v="1185.31"/>
    <s v="No"/>
    <s v="Yes"/>
    <n v="2139.0700000000002"/>
    <s v="No"/>
    <n v="0"/>
    <s v="No"/>
    <n v="0"/>
    <s v="No"/>
    <s v="Yes"/>
    <s v="No"/>
    <s v="No"/>
    <n v="12"/>
    <n v="3"/>
    <x v="3"/>
    <n v="8"/>
    <s v="No"/>
    <s v="No"/>
    <s v="No"/>
    <n v="2"/>
    <s v="Email"/>
    <s v="Enabled"/>
  </r>
  <r>
    <x v="1712"/>
    <x v="40"/>
    <x v="0"/>
    <s v="Widowed"/>
    <s v="Associate Degree"/>
    <s v="Teacher"/>
    <n v="46890.05"/>
    <n v="706"/>
    <x v="1"/>
    <x v="0"/>
    <s v="ACC-11713"/>
    <x v="0"/>
    <s v="Active"/>
    <x v="1397"/>
    <x v="5"/>
    <x v="4"/>
    <n v="27128.16"/>
    <n v="1500"/>
    <s v="Yes"/>
    <n v="2.4300000000000002"/>
    <s v="USD"/>
    <s v="BR-103"/>
    <n v="52"/>
    <n v="64296.03"/>
    <n v="40"/>
    <n v="20020.509999999998"/>
    <n v="14"/>
    <n v="89"/>
    <n v="25"/>
    <s v="2026-09-01"/>
    <n v="916.48"/>
    <s v="No"/>
    <s v="Yes"/>
    <n v="1824.76"/>
    <s v="No"/>
    <n v="0"/>
    <s v="No"/>
    <n v="0"/>
    <s v="Yes"/>
    <s v="Yes"/>
    <s v="Yes"/>
    <s v="Yes"/>
    <n v="127.2"/>
    <n v="1"/>
    <x v="0"/>
    <n v="1"/>
    <s v="No"/>
    <s v="No"/>
    <s v="No"/>
    <n v="3"/>
    <s v="SMS"/>
    <s v="Enabled"/>
  </r>
  <r>
    <x v="1713"/>
    <x v="7"/>
    <x v="1"/>
    <s v="Married"/>
    <s v="Master"/>
    <s v="Nurse"/>
    <n v="111356.92"/>
    <n v="730"/>
    <x v="0"/>
    <x v="2"/>
    <s v="ACC-11714"/>
    <x v="2"/>
    <s v="Active"/>
    <x v="470"/>
    <x v="3"/>
    <x v="6"/>
    <n v="68596.91"/>
    <n v="500"/>
    <s v="Yes"/>
    <n v="0.05"/>
    <s v="USD"/>
    <s v="BR-112"/>
    <n v="27"/>
    <n v="16693.189999999999"/>
    <n v="13"/>
    <n v="7452.73"/>
    <n v="7"/>
    <n v="65"/>
    <n v="32"/>
    <s v="2026-07-03"/>
    <n v="603.65"/>
    <s v="No"/>
    <s v="Yes"/>
    <n v="979.55"/>
    <s v="No"/>
    <n v="0"/>
    <s v="No"/>
    <n v="0"/>
    <s v="Yes"/>
    <s v="Yes"/>
    <s v="Yes"/>
    <s v="No"/>
    <n v="55.7"/>
    <n v="6"/>
    <x v="0"/>
    <n v="6"/>
    <s v="No"/>
    <s v="No"/>
    <s v="No"/>
    <n v="4"/>
    <s v="Phone Call"/>
    <s v="Enabled"/>
  </r>
  <r>
    <x v="1714"/>
    <x v="41"/>
    <x v="1"/>
    <s v="Married"/>
    <s v="Master"/>
    <s v="Accountant"/>
    <n v="52501.06"/>
    <n v="521"/>
    <x v="1"/>
    <x v="1"/>
    <s v="ACC-11715"/>
    <x v="0"/>
    <s v="Active"/>
    <x v="1398"/>
    <x v="10"/>
    <x v="0"/>
    <n v="14814.73"/>
    <n v="0"/>
    <s v="No"/>
    <n v="1.55"/>
    <s v="USD"/>
    <s v="BR-110"/>
    <n v="57"/>
    <n v="17878.39"/>
    <n v="38"/>
    <n v="14223.62"/>
    <n v="20"/>
    <n v="72"/>
    <n v="23"/>
    <s v="2026-08-04"/>
    <n v="337.92"/>
    <s v="No"/>
    <s v="Yes"/>
    <n v="3044.77"/>
    <s v="No"/>
    <n v="0"/>
    <s v="No"/>
    <n v="0"/>
    <s v="Yes"/>
    <s v="Yes"/>
    <s v="No"/>
    <s v="No"/>
    <n v="33.799999999999997"/>
    <n v="7"/>
    <x v="2"/>
    <n v="8"/>
    <s v="No"/>
    <s v="No"/>
    <s v="No"/>
    <n v="3"/>
    <s v="Email"/>
    <s v="N/A"/>
  </r>
  <r>
    <x v="1715"/>
    <x v="1"/>
    <x v="0"/>
    <s v="Single"/>
    <s v="Bachelor"/>
    <s v="Sales Manager"/>
    <n v="78036.2"/>
    <n v="579"/>
    <x v="0"/>
    <x v="2"/>
    <s v="ACC-11716"/>
    <x v="0"/>
    <s v="Active"/>
    <x v="1399"/>
    <x v="11"/>
    <x v="3"/>
    <n v="59244.61"/>
    <n v="0"/>
    <s v="No"/>
    <n v="0.55000000000000004"/>
    <s v="EUR"/>
    <s v="BR-101"/>
    <n v="49"/>
    <n v="20125.34"/>
    <n v="82"/>
    <n v="61047.87"/>
    <n v="23"/>
    <n v="87"/>
    <n v="67"/>
    <s v="2026-08-09"/>
    <n v="619.64"/>
    <s v="No"/>
    <s v="Yes"/>
    <n v="1378.97"/>
    <s v="No"/>
    <n v="0"/>
    <s v="No"/>
    <n v="0"/>
    <s v="Yes"/>
    <s v="No"/>
    <s v="No"/>
    <s v="Yes"/>
    <n v="114.4"/>
    <n v="5"/>
    <x v="3"/>
    <n v="10"/>
    <s v="No"/>
    <s v="No"/>
    <s v="No"/>
    <n v="3"/>
    <s v="Email"/>
    <s v="Disabled"/>
  </r>
  <r>
    <x v="1716"/>
    <x v="4"/>
    <x v="1"/>
    <s v="Married"/>
    <s v="High School"/>
    <s v="Nurse"/>
    <n v="79331.67"/>
    <n v="629"/>
    <x v="0"/>
    <x v="0"/>
    <s v="ACC-11717"/>
    <x v="0"/>
    <s v="Active"/>
    <x v="1400"/>
    <x v="7"/>
    <x v="5"/>
    <n v="21750.14"/>
    <n v="100"/>
    <s v="No"/>
    <n v="0.72"/>
    <s v="USD"/>
    <s v="BR-107"/>
    <n v="25"/>
    <n v="16020.62"/>
    <n v="88"/>
    <n v="37527.980000000003"/>
    <n v="21"/>
    <n v="39"/>
    <n v="56"/>
    <s v="2026-06-24"/>
    <n v="473.88"/>
    <s v="Yes"/>
    <s v="No"/>
    <n v="0"/>
    <s v="No"/>
    <n v="0"/>
    <s v="Yes"/>
    <n v="337945.12"/>
    <s v="Yes"/>
    <s v="Yes"/>
    <s v="Yes"/>
    <s v="No"/>
    <n v="89.2"/>
    <n v="3"/>
    <x v="0"/>
    <n v="7"/>
    <s v="No"/>
    <s v="No"/>
    <s v="No"/>
    <n v="2"/>
    <s v="Email"/>
    <s v="Disabled"/>
  </r>
  <r>
    <x v="1717"/>
    <x v="42"/>
    <x v="0"/>
    <s v="Single"/>
    <s v="Associate Degree"/>
    <s v="Retired"/>
    <n v="35999.83"/>
    <n v="791"/>
    <x v="1"/>
    <x v="2"/>
    <s v="ACC-11718"/>
    <x v="2"/>
    <s v="Active"/>
    <x v="1401"/>
    <x v="11"/>
    <x v="7"/>
    <n v="13824.93"/>
    <n v="500"/>
    <s v="No"/>
    <n v="0.05"/>
    <s v="USD"/>
    <s v="BR-110"/>
    <n v="12"/>
    <n v="7162.54"/>
    <n v="53"/>
    <n v="24583.040000000001"/>
    <n v="23"/>
    <n v="105"/>
    <n v="42"/>
    <s v="2026-04-01"/>
    <n v="488.39"/>
    <s v="No"/>
    <s v="Yes"/>
    <n v="2300.7399999999998"/>
    <s v="No"/>
    <n v="0"/>
    <s v="No"/>
    <n v="0"/>
    <s v="Yes"/>
    <s v="No"/>
    <s v="Yes"/>
    <s v="No"/>
    <n v="101.6"/>
    <n v="3"/>
    <x v="2"/>
    <n v="3"/>
    <s v="No"/>
    <s v="No"/>
    <s v="No"/>
    <n v="2"/>
    <s v="Phone Call"/>
    <s v="N/A"/>
  </r>
  <r>
    <x v="1718"/>
    <x v="49"/>
    <x v="1"/>
    <s v="Single"/>
    <s v="Bachelor"/>
    <s v="Sales Manager"/>
    <n v="62580.74"/>
    <n v="775"/>
    <x v="0"/>
    <x v="1"/>
    <s v="ACC-11719"/>
    <x v="0"/>
    <s v="Active"/>
    <x v="477"/>
    <x v="2"/>
    <x v="0"/>
    <n v="10726.19"/>
    <n v="0"/>
    <s v="Yes"/>
    <n v="2.92"/>
    <s v="USD"/>
    <s v="BR-107"/>
    <n v="13"/>
    <n v="3247.45"/>
    <n v="12"/>
    <n v="5324.69"/>
    <n v="12"/>
    <n v="72"/>
    <n v="50"/>
    <s v="2026-07-07"/>
    <n v="342.89"/>
    <s v="Yes"/>
    <s v="Yes"/>
    <n v="1932.17"/>
    <s v="Yes"/>
    <n v="9713.42"/>
    <s v="No"/>
    <n v="0"/>
    <s v="Yes"/>
    <s v="No"/>
    <s v="No"/>
    <s v="No"/>
    <n v="39.200000000000003"/>
    <n v="0"/>
    <x v="1"/>
    <n v="4"/>
    <s v="No"/>
    <s v="No"/>
    <s v="No"/>
    <n v="0"/>
    <s v="Email"/>
    <s v="N/A"/>
  </r>
  <r>
    <x v="1719"/>
    <x v="4"/>
    <x v="1"/>
    <s v="Divorced"/>
    <s v="Associate Degree"/>
    <s v="Sales Manager"/>
    <n v="95108.160000000003"/>
    <n v="822"/>
    <x v="0"/>
    <x v="0"/>
    <s v="ACC-11720"/>
    <x v="2"/>
    <s v="Active"/>
    <x v="635"/>
    <x v="11"/>
    <x v="6"/>
    <n v="70975.28"/>
    <n v="100"/>
    <s v="No"/>
    <n v="0.05"/>
    <s v="USD"/>
    <s v="BR-113"/>
    <n v="37"/>
    <n v="28182.33"/>
    <n v="68"/>
    <n v="19525.64"/>
    <n v="16"/>
    <n v="118"/>
    <n v="28"/>
    <s v="2026-03-13"/>
    <n v="454.36"/>
    <s v="No"/>
    <s v="No"/>
    <n v="0"/>
    <s v="No"/>
    <n v="0"/>
    <s v="Yes"/>
    <n v="437382.55"/>
    <s v="No"/>
    <s v="Yes"/>
    <s v="Yes"/>
    <s v="No"/>
    <n v="53.7"/>
    <n v="5"/>
    <x v="3"/>
    <n v="2"/>
    <s v="No"/>
    <s v="No"/>
    <s v="No"/>
    <n v="0"/>
    <s v="Email"/>
    <s v="Enabled"/>
  </r>
  <r>
    <x v="1720"/>
    <x v="45"/>
    <x v="1"/>
    <s v="Divorced"/>
    <s v="Master"/>
    <s v="Entrepreneur"/>
    <n v="43169.13"/>
    <n v="554"/>
    <x v="1"/>
    <x v="1"/>
    <s v="ACC-11721"/>
    <x v="2"/>
    <s v="Active"/>
    <x v="1402"/>
    <x v="5"/>
    <x v="10"/>
    <n v="22942.61"/>
    <n v="0"/>
    <s v="Yes"/>
    <n v="0.05"/>
    <s v="GBP"/>
    <s v="BR-109"/>
    <n v="8"/>
    <n v="2700.84"/>
    <n v="88"/>
    <n v="19661.740000000002"/>
    <n v="14"/>
    <n v="85"/>
    <n v="49"/>
    <s v="2026-04-16"/>
    <n v="232.94"/>
    <s v="Yes"/>
    <s v="No"/>
    <n v="0"/>
    <s v="Yes"/>
    <n v="5814.07"/>
    <s v="No"/>
    <n v="0"/>
    <s v="Yes"/>
    <s v="Yes"/>
    <s v="Yes"/>
    <s v="Yes"/>
    <n v="31.1"/>
    <n v="7"/>
    <x v="4"/>
    <n v="10"/>
    <s v="Yes"/>
    <s v="No"/>
    <s v="No"/>
    <n v="3"/>
    <s v="SMS"/>
    <s v="N/A"/>
  </r>
  <r>
    <x v="1721"/>
    <x v="34"/>
    <x v="1"/>
    <s v="Divorced"/>
    <s v="Bachelor"/>
    <s v="Retired"/>
    <n v="85724.14"/>
    <n v="565"/>
    <x v="0"/>
    <x v="0"/>
    <s v="ACC-11722"/>
    <x v="3"/>
    <s v="Active"/>
    <x v="1271"/>
    <x v="7"/>
    <x v="6"/>
    <n v="5547.48"/>
    <n v="1500"/>
    <s v="Yes"/>
    <n v="3.14"/>
    <s v="USD"/>
    <s v="BR-105"/>
    <n v="22"/>
    <n v="10717.45"/>
    <n v="62"/>
    <n v="6533.33"/>
    <n v="24"/>
    <n v="100"/>
    <n v="13"/>
    <s v="2026-02-27"/>
    <n v="205.37"/>
    <s v="No"/>
    <s v="Yes"/>
    <n v="818.79"/>
    <s v="No"/>
    <n v="0"/>
    <s v="No"/>
    <n v="0"/>
    <s v="Yes"/>
    <s v="Yes"/>
    <s v="Yes"/>
    <s v="No"/>
    <n v="52.9"/>
    <n v="0"/>
    <x v="4"/>
    <n v="6"/>
    <s v="No"/>
    <s v="No"/>
    <s v="No"/>
    <n v="0"/>
    <s v="Email"/>
    <s v="Enabled"/>
  </r>
  <r>
    <x v="1722"/>
    <x v="39"/>
    <x v="0"/>
    <s v="Married"/>
    <s v="High School"/>
    <s v="Chef"/>
    <n v="56723"/>
    <n v="726"/>
    <x v="1"/>
    <x v="3"/>
    <s v="ACC-11723"/>
    <x v="2"/>
    <s v="Active"/>
    <x v="1141"/>
    <x v="8"/>
    <x v="6"/>
    <n v="15183.67"/>
    <n v="100"/>
    <s v="Yes"/>
    <n v="0.05"/>
    <s v="USD"/>
    <s v="BR-104"/>
    <n v="36"/>
    <n v="44054.21"/>
    <n v="20"/>
    <n v="11772.62"/>
    <n v="13"/>
    <n v="35"/>
    <n v="13"/>
    <s v="2026-01-21"/>
    <n v="996.91"/>
    <s v="No"/>
    <s v="Yes"/>
    <n v="421.33"/>
    <s v="No"/>
    <n v="0"/>
    <s v="No"/>
    <n v="0"/>
    <s v="Yes"/>
    <s v="Yes"/>
    <s v="Yes"/>
    <s v="No"/>
    <n v="51.8"/>
    <n v="0"/>
    <x v="0"/>
    <n v="1"/>
    <s v="No"/>
    <s v="No"/>
    <s v="No"/>
    <n v="0"/>
    <s v="Email"/>
    <s v="N/A"/>
  </r>
  <r>
    <x v="1723"/>
    <x v="16"/>
    <x v="1"/>
    <s v="Married"/>
    <s v="Master"/>
    <s v="Chef"/>
    <n v="94091.35"/>
    <n v="525"/>
    <x v="0"/>
    <x v="2"/>
    <s v="ACC-11724"/>
    <x v="0"/>
    <s v="Active"/>
    <x v="1403"/>
    <x v="1"/>
    <x v="4"/>
    <n v="65055.27"/>
    <n v="0"/>
    <s v="No"/>
    <n v="3.45"/>
    <s v="USD"/>
    <s v="BR-105"/>
    <n v="34"/>
    <n v="28673.68"/>
    <n v="15"/>
    <n v="4004.35"/>
    <n v="24"/>
    <n v="102"/>
    <n v="25"/>
    <s v="2026-06-19"/>
    <n v="666.9"/>
    <s v="No"/>
    <s v="Yes"/>
    <n v="2062.8000000000002"/>
    <s v="No"/>
    <n v="0"/>
    <s v="No"/>
    <n v="0"/>
    <s v="Yes"/>
    <s v="No"/>
    <s v="Yes"/>
    <s v="Yes"/>
    <n v="117"/>
    <n v="7"/>
    <x v="0"/>
    <n v="5"/>
    <s v="No"/>
    <s v="No"/>
    <s v="No"/>
    <n v="1"/>
    <s v="Email"/>
    <s v="N/A"/>
  </r>
  <r>
    <x v="1724"/>
    <x v="11"/>
    <x v="0"/>
    <s v="Single"/>
    <s v="PhD"/>
    <s v="Student"/>
    <n v="108687.42"/>
    <n v="752"/>
    <x v="0"/>
    <x v="2"/>
    <s v="ACC-11725"/>
    <x v="2"/>
    <s v="Active"/>
    <x v="124"/>
    <x v="6"/>
    <x v="8"/>
    <n v="52453.03"/>
    <n v="0"/>
    <s v="No"/>
    <n v="0.05"/>
    <s v="USD"/>
    <s v="BR-108"/>
    <n v="29"/>
    <n v="19860.330000000002"/>
    <n v="56"/>
    <n v="19146.310000000001"/>
    <n v="18"/>
    <n v="32"/>
    <n v="28"/>
    <s v="2026-08-28"/>
    <n v="458.9"/>
    <s v="No"/>
    <s v="Yes"/>
    <n v="1382.84"/>
    <s v="No"/>
    <n v="0"/>
    <s v="No"/>
    <n v="0"/>
    <s v="Yes"/>
    <s v="Yes"/>
    <s v="No"/>
    <s v="No"/>
    <n v="61.9"/>
    <n v="0"/>
    <x v="2"/>
    <n v="9"/>
    <s v="No"/>
    <s v="Yes"/>
    <s v="No"/>
    <n v="0"/>
    <s v="Phone Call"/>
    <s v="Disabled"/>
  </r>
  <r>
    <x v="1725"/>
    <x v="34"/>
    <x v="0"/>
    <s v="Single"/>
    <s v="High School"/>
    <s v="Mechanic"/>
    <n v="15000"/>
    <n v="696"/>
    <x v="1"/>
    <x v="0"/>
    <s v="ACC-11726"/>
    <x v="1"/>
    <s v="Active"/>
    <x v="1404"/>
    <x v="10"/>
    <x v="10"/>
    <n v="14931.7"/>
    <n v="0"/>
    <s v="Yes"/>
    <n v="2.62"/>
    <s v="USD"/>
    <s v="BR-108"/>
    <n v="37"/>
    <n v="16319.44"/>
    <n v="16"/>
    <n v="11839.14"/>
    <n v="12"/>
    <n v="95"/>
    <n v="68"/>
    <s v="2026-03-17"/>
    <n v="531.29"/>
    <s v="No"/>
    <s v="Yes"/>
    <n v="1266.1500000000001"/>
    <s v="No"/>
    <n v="0"/>
    <s v="No"/>
    <n v="0"/>
    <s v="Yes"/>
    <s v="Yes"/>
    <s v="Yes"/>
    <s v="No"/>
    <n v="21.9"/>
    <n v="6"/>
    <x v="0"/>
    <n v="6"/>
    <s v="No"/>
    <s v="No"/>
    <s v="No"/>
    <n v="3"/>
    <s v="Email"/>
    <s v="Disabled"/>
  </r>
  <r>
    <x v="1726"/>
    <x v="34"/>
    <x v="1"/>
    <s v="Single"/>
    <s v="Bachelor"/>
    <s v="Accountant"/>
    <n v="31546.62"/>
    <n v="629"/>
    <x v="1"/>
    <x v="0"/>
    <s v="ACC-11727"/>
    <x v="2"/>
    <s v="Active"/>
    <x v="1405"/>
    <x v="0"/>
    <x v="7"/>
    <n v="2805.03"/>
    <n v="500"/>
    <s v="Yes"/>
    <n v="0.05"/>
    <s v="USD"/>
    <s v="BR-112"/>
    <n v="39"/>
    <n v="51720.4"/>
    <n v="77"/>
    <n v="36562.33"/>
    <n v="20"/>
    <n v="29"/>
    <n v="44"/>
    <s v="2026-07-19"/>
    <n v="761.06"/>
    <s v="No"/>
    <s v="Yes"/>
    <n v="1074.68"/>
    <s v="No"/>
    <n v="0"/>
    <s v="Yes"/>
    <n v="243339.24"/>
    <s v="Yes"/>
    <s v="Yes"/>
    <s v="No"/>
    <s v="No"/>
    <n v="94.6"/>
    <n v="6"/>
    <x v="0"/>
    <n v="10"/>
    <s v="No"/>
    <s v="Yes"/>
    <s v="No"/>
    <n v="2"/>
    <s v="Email"/>
    <s v="Disabled"/>
  </r>
  <r>
    <x v="1727"/>
    <x v="13"/>
    <x v="0"/>
    <s v="Married"/>
    <s v="Associate Degree"/>
    <s v="Sales Manager"/>
    <n v="54037.26"/>
    <n v="742"/>
    <x v="1"/>
    <x v="1"/>
    <s v="ACC-11728"/>
    <x v="0"/>
    <s v="Dormant"/>
    <x v="1406"/>
    <x v="9"/>
    <x v="10"/>
    <n v="7965.28"/>
    <n v="100"/>
    <s v="No"/>
    <n v="1.33"/>
    <s v="USD"/>
    <s v="BR-104"/>
    <n v="46"/>
    <n v="63240.65"/>
    <n v="94"/>
    <n v="11544"/>
    <n v="27"/>
    <n v="111"/>
    <n v="78"/>
    <s v="2026-02-08"/>
    <n v="534.17999999999995"/>
    <s v="No"/>
    <s v="Yes"/>
    <n v="2783.9"/>
    <s v="No"/>
    <n v="0"/>
    <s v="No"/>
    <n v="0"/>
    <s v="Yes"/>
    <s v="Yes"/>
    <s v="No"/>
    <s v="No"/>
    <n v="25.3"/>
    <n v="6"/>
    <x v="2"/>
    <n v="10"/>
    <s v="No"/>
    <s v="No"/>
    <s v="No"/>
    <n v="4"/>
    <s v="SMS"/>
    <s v="Enabled"/>
  </r>
  <r>
    <x v="1728"/>
    <x v="42"/>
    <x v="0"/>
    <s v="Married"/>
    <s v="Bachelor"/>
    <s v="Sales Manager"/>
    <n v="101635.61"/>
    <n v="811"/>
    <x v="0"/>
    <x v="2"/>
    <s v="ACC-11729"/>
    <x v="0"/>
    <s v="Active"/>
    <x v="1407"/>
    <x v="8"/>
    <x v="9"/>
    <n v="22592.639999999999"/>
    <n v="100"/>
    <s v="Yes"/>
    <n v="3.38"/>
    <s v="USD"/>
    <s v="BR-112"/>
    <n v="38"/>
    <n v="33222.69"/>
    <n v="10"/>
    <n v="6497.09"/>
    <n v="6"/>
    <n v="55"/>
    <n v="56"/>
    <s v="2026-01-28"/>
    <n v="827.5"/>
    <s v="Yes"/>
    <s v="Yes"/>
    <n v="1829.7"/>
    <s v="No"/>
    <n v="0"/>
    <s v="No"/>
    <n v="0"/>
    <s v="Yes"/>
    <s v="Yes"/>
    <s v="Yes"/>
    <s v="Yes"/>
    <n v="76.099999999999994"/>
    <n v="3"/>
    <x v="4"/>
    <n v="6"/>
    <s v="Yes"/>
    <s v="No"/>
    <s v="No"/>
    <n v="2"/>
    <s v="Email"/>
    <s v="Enabled"/>
  </r>
  <r>
    <x v="1729"/>
    <x v="51"/>
    <x v="0"/>
    <s v="Single"/>
    <s v="High School"/>
    <s v="Student"/>
    <n v="78311.649999999994"/>
    <n v="711"/>
    <x v="0"/>
    <x v="0"/>
    <s v="ACC-11730"/>
    <x v="1"/>
    <s v="Dormant"/>
    <x v="1408"/>
    <x v="4"/>
    <x v="9"/>
    <n v="7005.07"/>
    <n v="0"/>
    <s v="Yes"/>
    <n v="3.62"/>
    <s v="USD"/>
    <s v="BR-108"/>
    <n v="54"/>
    <n v="75473.490000000005"/>
    <n v="65"/>
    <n v="15736.37"/>
    <n v="7"/>
    <n v="89"/>
    <n v="8"/>
    <s v="2026-05-18"/>
    <n v="766.47"/>
    <s v="No"/>
    <s v="Yes"/>
    <n v="1926.36"/>
    <s v="Yes"/>
    <n v="32225.41"/>
    <s v="No"/>
    <n v="0"/>
    <s v="Yes"/>
    <s v="Yes"/>
    <s v="Yes"/>
    <s v="No"/>
    <n v="71.7"/>
    <n v="2"/>
    <x v="2"/>
    <n v="4"/>
    <s v="No"/>
    <s v="No"/>
    <s v="No"/>
    <n v="3"/>
    <s v="SMS"/>
    <s v="Enabled"/>
  </r>
  <r>
    <x v="1730"/>
    <x v="22"/>
    <x v="1"/>
    <s v="Married"/>
    <s v="Bachelor"/>
    <s v="Mechanic"/>
    <n v="33881.21"/>
    <n v="689"/>
    <x v="1"/>
    <x v="0"/>
    <s v="ACC-11731"/>
    <x v="0"/>
    <s v="Dormant"/>
    <x v="1328"/>
    <x v="0"/>
    <x v="5"/>
    <n v="5430.65"/>
    <n v="0"/>
    <s v="Yes"/>
    <n v="3.28"/>
    <s v="USD"/>
    <s v="BR-113"/>
    <n v="6"/>
    <n v="4825.3500000000004"/>
    <n v="96"/>
    <n v="44594.82"/>
    <n v="6"/>
    <n v="40"/>
    <n v="7"/>
    <s v="2026-07-16"/>
    <n v="484.51"/>
    <s v="Yes"/>
    <s v="No"/>
    <n v="0"/>
    <s v="Yes"/>
    <n v="18035.05"/>
    <s v="No"/>
    <n v="0"/>
    <s v="Yes"/>
    <s v="Yes"/>
    <s v="No"/>
    <s v="No"/>
    <n v="82.9"/>
    <n v="7"/>
    <x v="3"/>
    <n v="10"/>
    <s v="No"/>
    <s v="No"/>
    <s v="No"/>
    <n v="4"/>
    <s v="Email"/>
    <s v="N/A"/>
  </r>
  <r>
    <x v="1731"/>
    <x v="4"/>
    <x v="1"/>
    <s v="Married"/>
    <s v="PhD"/>
    <s v="Retired"/>
    <n v="81973.009999999995"/>
    <n v="789"/>
    <x v="0"/>
    <x v="1"/>
    <s v="ACC-11732"/>
    <x v="0"/>
    <s v="Active"/>
    <x v="1409"/>
    <x v="2"/>
    <x v="3"/>
    <n v="19784.84"/>
    <n v="0"/>
    <s v="No"/>
    <n v="3.33"/>
    <s v="USD"/>
    <s v="BR-104"/>
    <n v="17"/>
    <n v="5770.06"/>
    <n v="86"/>
    <n v="37193.81"/>
    <n v="18"/>
    <n v="76"/>
    <n v="17"/>
    <s v="2026-08-30"/>
    <n v="417.12"/>
    <s v="No"/>
    <s v="Yes"/>
    <n v="2377.54"/>
    <s v="Yes"/>
    <n v="29687.73"/>
    <s v="No"/>
    <n v="0"/>
    <s v="Yes"/>
    <s v="Yes"/>
    <s v="Yes"/>
    <s v="Yes"/>
    <n v="110.8"/>
    <n v="6"/>
    <x v="3"/>
    <n v="8"/>
    <s v="No"/>
    <s v="No"/>
    <s v="No"/>
    <n v="1"/>
    <s v="Email"/>
    <s v="Disabled"/>
  </r>
  <r>
    <x v="1732"/>
    <x v="13"/>
    <x v="0"/>
    <s v="Married"/>
    <s v="Bachelor"/>
    <s v="Sales Manager"/>
    <n v="42156.63"/>
    <n v="725"/>
    <x v="1"/>
    <x v="1"/>
    <s v="ACC-11733"/>
    <x v="2"/>
    <s v="Active"/>
    <x v="1410"/>
    <x v="0"/>
    <x v="9"/>
    <n v="3107.48"/>
    <n v="0"/>
    <s v="No"/>
    <n v="0.05"/>
    <s v="USD"/>
    <s v="BR-104"/>
    <n v="57"/>
    <n v="12662.63"/>
    <n v="52"/>
    <n v="11885.07"/>
    <n v="14"/>
    <n v="30"/>
    <n v="25"/>
    <s v="2026-06-16"/>
    <n v="225.21"/>
    <s v="No"/>
    <s v="No"/>
    <n v="0"/>
    <s v="No"/>
    <n v="0"/>
    <s v="No"/>
    <n v="0"/>
    <s v="Yes"/>
    <s v="Yes"/>
    <s v="No"/>
    <s v="No"/>
    <n v="71.400000000000006"/>
    <n v="0"/>
    <x v="0"/>
    <n v="1"/>
    <s v="No"/>
    <s v="No"/>
    <s v="No"/>
    <n v="3"/>
    <s v="Email"/>
    <s v="Disabled"/>
  </r>
  <r>
    <x v="1733"/>
    <x v="25"/>
    <x v="0"/>
    <s v="Single"/>
    <s v="High School"/>
    <s v="Nurse"/>
    <n v="86763.3"/>
    <n v="745"/>
    <x v="0"/>
    <x v="0"/>
    <s v="ACC-11734"/>
    <x v="2"/>
    <s v="Active"/>
    <x v="1411"/>
    <x v="3"/>
    <x v="7"/>
    <n v="8588.86"/>
    <n v="0"/>
    <s v="Yes"/>
    <n v="0.05"/>
    <s v="USD"/>
    <s v="BR-111"/>
    <n v="45"/>
    <n v="16510.099999999999"/>
    <n v="37"/>
    <n v="5062.6499999999996"/>
    <n v="6"/>
    <n v="60"/>
    <n v="12"/>
    <s v="2026-08-10"/>
    <n v="263.08"/>
    <s v="No"/>
    <s v="No"/>
    <n v="0"/>
    <s v="No"/>
    <n v="0"/>
    <s v="No"/>
    <n v="0"/>
    <s v="Yes"/>
    <s v="Yes"/>
    <s v="Yes"/>
    <s v="Yes"/>
    <n v="104.3"/>
    <n v="4"/>
    <x v="0"/>
    <n v="6"/>
    <s v="No"/>
    <s v="No"/>
    <s v="No"/>
    <n v="3"/>
    <s v="Phone Call"/>
    <s v="Enabled"/>
  </r>
  <r>
    <x v="1734"/>
    <x v="22"/>
    <x v="0"/>
    <s v="Single"/>
    <s v="Bachelor"/>
    <s v="Software Engineer"/>
    <n v="78474.12"/>
    <n v="555"/>
    <x v="0"/>
    <x v="1"/>
    <s v="ACC-11735"/>
    <x v="0"/>
    <s v="Active"/>
    <x v="1412"/>
    <x v="0"/>
    <x v="10"/>
    <n v="3924.13"/>
    <n v="0"/>
    <s v="Yes"/>
    <n v="0.78"/>
    <s v="USD"/>
    <s v="BR-108"/>
    <n v="27"/>
    <n v="27255.24"/>
    <n v="38"/>
    <n v="7920.96"/>
    <n v="16"/>
    <n v="48"/>
    <n v="77"/>
    <s v="2026-04-24"/>
    <n v="541.16999999999996"/>
    <s v="No"/>
    <s v="Yes"/>
    <n v="1885.06"/>
    <s v="No"/>
    <n v="0"/>
    <s v="No"/>
    <n v="0"/>
    <s v="Yes"/>
    <s v="Yes"/>
    <s v="Yes"/>
    <s v="No"/>
    <n v="23.4"/>
    <n v="4"/>
    <x v="4"/>
    <n v="10"/>
    <s v="No"/>
    <s v="No"/>
    <s v="No"/>
    <n v="3"/>
    <s v="SMS"/>
    <s v="N/A"/>
  </r>
  <r>
    <x v="1735"/>
    <x v="0"/>
    <x v="1"/>
    <s v="Single"/>
    <s v="Associate Degree"/>
    <s v="Mechanic"/>
    <n v="42047.199999999997"/>
    <n v="554"/>
    <x v="1"/>
    <x v="1"/>
    <s v="ACC-11736"/>
    <x v="2"/>
    <s v="Active"/>
    <x v="1270"/>
    <x v="9"/>
    <x v="5"/>
    <n v="16183.16"/>
    <n v="0"/>
    <s v="Yes"/>
    <n v="0.05"/>
    <s v="USD"/>
    <s v="BR-114"/>
    <n v="27"/>
    <n v="16663.77"/>
    <n v="27"/>
    <n v="3321.09"/>
    <n v="20"/>
    <n v="72"/>
    <n v="5"/>
    <s v="2026-08-07"/>
    <n v="370.09"/>
    <s v="No"/>
    <s v="Yes"/>
    <n v="854.3"/>
    <s v="No"/>
    <n v="0"/>
    <s v="No"/>
    <n v="0"/>
    <s v="Yes"/>
    <s v="Yes"/>
    <s v="No"/>
    <s v="No"/>
    <n v="84.8"/>
    <n v="4"/>
    <x v="4"/>
    <n v="3"/>
    <s v="No"/>
    <s v="No"/>
    <s v="No"/>
    <n v="2"/>
    <s v="Phone Call"/>
    <s v="Enabled"/>
  </r>
  <r>
    <x v="1736"/>
    <x v="41"/>
    <x v="0"/>
    <s v="Single"/>
    <s v="Master"/>
    <s v="Sales Manager"/>
    <n v="63351.14"/>
    <n v="775"/>
    <x v="0"/>
    <x v="1"/>
    <s v="ACC-11737"/>
    <x v="2"/>
    <s v="Active"/>
    <x v="1413"/>
    <x v="8"/>
    <x v="3"/>
    <n v="9161.49"/>
    <n v="100"/>
    <s v="Yes"/>
    <n v="0.05"/>
    <s v="USD"/>
    <s v="BR-102"/>
    <n v="35"/>
    <n v="36498.06"/>
    <n v="96"/>
    <n v="24645.22"/>
    <n v="24"/>
    <n v="78"/>
    <n v="18"/>
    <s v="2026-06-03"/>
    <n v="466.74"/>
    <s v="Yes"/>
    <s v="No"/>
    <n v="0"/>
    <s v="Yes"/>
    <n v="33089.74"/>
    <s v="No"/>
    <n v="0"/>
    <s v="Yes"/>
    <s v="No"/>
    <s v="Yes"/>
    <s v="No"/>
    <n v="112.4"/>
    <n v="3"/>
    <x v="1"/>
    <n v="7"/>
    <s v="No"/>
    <s v="No"/>
    <s v="No"/>
    <n v="4"/>
    <s v="Phone Call"/>
    <s v="Enabled"/>
  </r>
  <r>
    <x v="1737"/>
    <x v="14"/>
    <x v="1"/>
    <s v="Married"/>
    <s v="Bachelor"/>
    <s v="Mechanic"/>
    <n v="95617.09"/>
    <n v="805"/>
    <x v="0"/>
    <x v="1"/>
    <s v="ACC-11738"/>
    <x v="2"/>
    <s v="Active"/>
    <x v="1414"/>
    <x v="6"/>
    <x v="7"/>
    <n v="8093.11"/>
    <n v="500"/>
    <s v="Yes"/>
    <n v="0.05"/>
    <s v="USD"/>
    <s v="BR-104"/>
    <n v="6"/>
    <n v="5162.21"/>
    <n v="82"/>
    <n v="65433.8"/>
    <n v="17"/>
    <n v="29"/>
    <n v="40"/>
    <s v="2026-01-15"/>
    <n v="802.23"/>
    <s v="No"/>
    <s v="No"/>
    <n v="0"/>
    <s v="No"/>
    <n v="0"/>
    <s v="No"/>
    <n v="0"/>
    <s v="No"/>
    <s v="Yes"/>
    <s v="Yes"/>
    <s v="No"/>
    <n v="97.9"/>
    <n v="1"/>
    <x v="3"/>
    <n v="1"/>
    <s v="No"/>
    <s v="No"/>
    <s v="No"/>
    <n v="1"/>
    <s v="SMS"/>
    <s v="Enabled"/>
  </r>
  <r>
    <x v="1738"/>
    <x v="38"/>
    <x v="0"/>
    <s v="Married"/>
    <s v="High School"/>
    <s v="Chef"/>
    <n v="17699.07"/>
    <n v="839"/>
    <x v="1"/>
    <x v="2"/>
    <s v="ACC-11739"/>
    <x v="2"/>
    <s v="Active"/>
    <x v="1415"/>
    <x v="0"/>
    <x v="4"/>
    <n v="3935.76"/>
    <n v="0"/>
    <s v="No"/>
    <n v="0.05"/>
    <s v="EUR"/>
    <s v="BR-101"/>
    <n v="6"/>
    <n v="3797.5"/>
    <n v="71"/>
    <n v="24961.41"/>
    <n v="18"/>
    <n v="32"/>
    <n v="26"/>
    <s v="2026-02-07"/>
    <n v="373.49"/>
    <s v="No"/>
    <s v="Yes"/>
    <n v="1159.48"/>
    <s v="No"/>
    <n v="0"/>
    <s v="Yes"/>
    <n v="360526"/>
    <s v="Yes"/>
    <s v="No"/>
    <s v="Yes"/>
    <s v="No"/>
    <n v="118.8"/>
    <n v="6"/>
    <x v="3"/>
    <n v="3"/>
    <s v="No"/>
    <s v="Yes"/>
    <s v="No"/>
    <n v="0"/>
    <s v="Email"/>
    <s v="N/A"/>
  </r>
  <r>
    <x v="1739"/>
    <x v="32"/>
    <x v="1"/>
    <s v="Married"/>
    <s v="High School"/>
    <s v="Accountant"/>
    <n v="72527.72"/>
    <n v="652"/>
    <x v="0"/>
    <x v="0"/>
    <s v="ACC-11740"/>
    <x v="2"/>
    <s v="Active"/>
    <x v="1313"/>
    <x v="10"/>
    <x v="10"/>
    <n v="2263.37"/>
    <n v="100"/>
    <s v="No"/>
    <n v="0.05"/>
    <s v="USD"/>
    <s v="BR-101"/>
    <n v="9"/>
    <n v="4358.55"/>
    <n v="15"/>
    <n v="10468.74"/>
    <n v="24"/>
    <n v="105"/>
    <n v="40"/>
    <s v="2026-06-28"/>
    <n v="617.79999999999995"/>
    <s v="No"/>
    <s v="Yes"/>
    <n v="169.39"/>
    <s v="No"/>
    <n v="0"/>
    <s v="No"/>
    <n v="0"/>
    <s v="Yes"/>
    <s v="Yes"/>
    <s v="Yes"/>
    <s v="No"/>
    <n v="21.5"/>
    <n v="5"/>
    <x v="1"/>
    <n v="3"/>
    <s v="No"/>
    <s v="No"/>
    <s v="No"/>
    <n v="4"/>
    <s v="SMS"/>
    <s v="N/A"/>
  </r>
  <r>
    <x v="1740"/>
    <x v="17"/>
    <x v="0"/>
    <s v="Married"/>
    <s v="Bachelor"/>
    <s v="Sales Manager"/>
    <n v="37327.519999999997"/>
    <n v="552"/>
    <x v="1"/>
    <x v="0"/>
    <s v="ACC-11741"/>
    <x v="1"/>
    <s v="Active"/>
    <x v="868"/>
    <x v="7"/>
    <x v="1"/>
    <n v="29144.33"/>
    <n v="0"/>
    <s v="No"/>
    <n v="2.6"/>
    <s v="USD"/>
    <s v="BR-111"/>
    <n v="18"/>
    <n v="5496.42"/>
    <n v="25"/>
    <n v="11547.08"/>
    <n v="2"/>
    <n v="51"/>
    <n v="49"/>
    <s v="2026-04-03"/>
    <n v="396.36"/>
    <s v="No"/>
    <s v="No"/>
    <n v="0"/>
    <s v="No"/>
    <n v="0"/>
    <s v="No"/>
    <n v="0"/>
    <s v="Yes"/>
    <s v="No"/>
    <s v="No"/>
    <s v="No"/>
    <n v="136.80000000000001"/>
    <n v="7"/>
    <x v="1"/>
    <n v="7"/>
    <s v="No"/>
    <s v="No"/>
    <s v="No"/>
    <n v="3"/>
    <s v="Email"/>
    <s v="N/A"/>
  </r>
  <r>
    <x v="1741"/>
    <x v="17"/>
    <x v="1"/>
    <s v="Married"/>
    <s v="Associate Degree"/>
    <s v="Accountant"/>
    <n v="64595.31"/>
    <n v="610"/>
    <x v="0"/>
    <x v="1"/>
    <s v="ACC-11742"/>
    <x v="2"/>
    <s v="Active"/>
    <x v="1416"/>
    <x v="10"/>
    <x v="3"/>
    <n v="7405.26"/>
    <n v="100"/>
    <s v="No"/>
    <n v="0.05"/>
    <s v="USD"/>
    <s v="BR-113"/>
    <n v="27"/>
    <n v="32861.93"/>
    <n v="10"/>
    <n v="5499.37"/>
    <n v="23"/>
    <n v="82"/>
    <n v="20"/>
    <s v="2026-07-20"/>
    <n v="1036.79"/>
    <s v="Yes"/>
    <s v="Yes"/>
    <n v="1222.03"/>
    <s v="Yes"/>
    <n v="21704.71"/>
    <s v="No"/>
    <n v="0"/>
    <s v="Yes"/>
    <s v="Yes"/>
    <s v="Yes"/>
    <s v="No"/>
    <n v="106.3"/>
    <n v="5"/>
    <x v="3"/>
    <n v="2"/>
    <s v="Yes"/>
    <s v="Yes"/>
    <s v="No"/>
    <n v="3"/>
    <s v="Email"/>
    <s v="Disabled"/>
  </r>
  <r>
    <x v="1742"/>
    <x v="29"/>
    <x v="1"/>
    <s v="Single"/>
    <s v="Bachelor"/>
    <s v="Teacher"/>
    <n v="76444.06"/>
    <n v="703"/>
    <x v="0"/>
    <x v="1"/>
    <s v="ACC-11743"/>
    <x v="1"/>
    <s v="Active"/>
    <x v="824"/>
    <x v="0"/>
    <x v="9"/>
    <n v="50658.84"/>
    <n v="1500"/>
    <s v="Yes"/>
    <n v="2.77"/>
    <s v="USD"/>
    <s v="BR-113"/>
    <n v="59"/>
    <n v="74617.62"/>
    <n v="31"/>
    <n v="5185.09"/>
    <n v="21"/>
    <n v="12"/>
    <n v="15"/>
    <s v="2026-06-20"/>
    <n v="886.7"/>
    <s v="No"/>
    <s v="Yes"/>
    <n v="3425.49"/>
    <s v="No"/>
    <n v="0"/>
    <s v="No"/>
    <n v="0"/>
    <s v="No"/>
    <s v="Yes"/>
    <s v="Yes"/>
    <s v="Yes"/>
    <n v="70.599999999999994"/>
    <n v="1"/>
    <x v="0"/>
    <n v="6"/>
    <s v="No"/>
    <s v="No"/>
    <s v="No"/>
    <n v="3"/>
    <s v="Phone Call"/>
    <s v="N/A"/>
  </r>
  <r>
    <x v="1743"/>
    <x v="18"/>
    <x v="0"/>
    <s v="Married"/>
    <s v="Associate Degree"/>
    <s v="Software Engineer"/>
    <n v="115329.22"/>
    <n v="611"/>
    <x v="0"/>
    <x v="1"/>
    <s v="ACC-11744"/>
    <x v="0"/>
    <s v="Active"/>
    <x v="1417"/>
    <x v="8"/>
    <x v="4"/>
    <n v="24971.040000000001"/>
    <n v="0"/>
    <s v="Yes"/>
    <n v="2.81"/>
    <s v="USD"/>
    <s v="BR-113"/>
    <n v="39"/>
    <n v="35251.56"/>
    <n v="55"/>
    <n v="14085.74"/>
    <n v="6"/>
    <n v="36"/>
    <n v="71"/>
    <s v="2026-07-23"/>
    <n v="524.86"/>
    <s v="No"/>
    <s v="No"/>
    <n v="0"/>
    <s v="No"/>
    <n v="0"/>
    <s v="No"/>
    <n v="0"/>
    <s v="Yes"/>
    <s v="Yes"/>
    <s v="Yes"/>
    <s v="No"/>
    <n v="124"/>
    <n v="6"/>
    <x v="3"/>
    <n v="4"/>
    <s v="No"/>
    <s v="No"/>
    <s v="No"/>
    <n v="3"/>
    <s v="Email"/>
    <s v="Disabled"/>
  </r>
  <r>
    <x v="1744"/>
    <x v="19"/>
    <x v="1"/>
    <s v="Married"/>
    <s v="Associate Degree"/>
    <s v="Student"/>
    <n v="64342.559999999998"/>
    <n v="824"/>
    <x v="0"/>
    <x v="3"/>
    <s v="ACC-11745"/>
    <x v="0"/>
    <s v="Active"/>
    <x v="939"/>
    <x v="11"/>
    <x v="6"/>
    <n v="37282.47"/>
    <n v="0"/>
    <s v="No"/>
    <n v="2.59"/>
    <s v="USD"/>
    <s v="BR-108"/>
    <n v="50"/>
    <n v="20211.150000000001"/>
    <n v="71"/>
    <n v="30731.11"/>
    <n v="20"/>
    <n v="100"/>
    <n v="29"/>
    <s v="2026-02-24"/>
    <n v="421.01"/>
    <s v="No"/>
    <s v="No"/>
    <n v="0"/>
    <s v="No"/>
    <n v="0"/>
    <s v="No"/>
    <n v="0"/>
    <s v="Yes"/>
    <s v="No"/>
    <s v="Yes"/>
    <s v="No"/>
    <n v="53.9"/>
    <n v="7"/>
    <x v="1"/>
    <n v="10"/>
    <s v="No"/>
    <s v="No"/>
    <s v="No"/>
    <n v="1"/>
    <s v="Email"/>
    <s v="Enabled"/>
  </r>
  <r>
    <x v="1745"/>
    <x v="45"/>
    <x v="1"/>
    <s v="Single"/>
    <s v="Bachelor"/>
    <s v="Accountant"/>
    <n v="101638.14"/>
    <n v="757"/>
    <x v="0"/>
    <x v="3"/>
    <s v="ACC-11746"/>
    <x v="0"/>
    <s v="Active"/>
    <x v="1190"/>
    <x v="5"/>
    <x v="4"/>
    <n v="9669.1"/>
    <n v="0"/>
    <s v="Yes"/>
    <n v="2.96"/>
    <s v="EUR"/>
    <s v="BR-104"/>
    <n v="5"/>
    <n v="2712.94"/>
    <n v="32"/>
    <n v="22747.439999999999"/>
    <n v="9"/>
    <n v="83"/>
    <n v="71"/>
    <s v="2026-05-06"/>
    <n v="688.12"/>
    <s v="No"/>
    <s v="No"/>
    <n v="0"/>
    <s v="No"/>
    <n v="0"/>
    <s v="Yes"/>
    <n v="340005.26"/>
    <s v="Yes"/>
    <s v="Yes"/>
    <s v="No"/>
    <s v="No"/>
    <n v="126.7"/>
    <n v="0"/>
    <x v="4"/>
    <n v="6"/>
    <s v="No"/>
    <s v="No"/>
    <s v="No"/>
    <n v="2"/>
    <s v="Phone Call"/>
    <s v="Disabled"/>
  </r>
  <r>
    <x v="1746"/>
    <x v="21"/>
    <x v="1"/>
    <s v="Single"/>
    <s v="Master"/>
    <s v="Sales Manager"/>
    <n v="43987.55"/>
    <n v="515"/>
    <x v="1"/>
    <x v="0"/>
    <s v="ACC-11747"/>
    <x v="2"/>
    <s v="Active"/>
    <x v="1418"/>
    <x v="5"/>
    <x v="9"/>
    <n v="2982.8"/>
    <n v="100"/>
    <s v="No"/>
    <n v="0.05"/>
    <s v="GBP"/>
    <s v="BR-114"/>
    <n v="45"/>
    <n v="64876"/>
    <n v="30"/>
    <n v="2464.98"/>
    <n v="27"/>
    <n v="89"/>
    <n v="35"/>
    <s v="2026-06-13"/>
    <n v="897.88"/>
    <s v="No"/>
    <s v="No"/>
    <n v="0"/>
    <s v="Yes"/>
    <n v="9612.5300000000007"/>
    <s v="Yes"/>
    <n v="168758.66"/>
    <s v="Yes"/>
    <s v="Yes"/>
    <s v="Yes"/>
    <s v="No"/>
    <n v="79.2"/>
    <n v="4"/>
    <x v="2"/>
    <n v="6"/>
    <s v="No"/>
    <s v="No"/>
    <s v="No"/>
    <n v="4"/>
    <s v="SMS"/>
    <s v="N/A"/>
  </r>
  <r>
    <x v="1747"/>
    <x v="7"/>
    <x v="0"/>
    <s v="Divorced"/>
    <s v="Master"/>
    <s v="Entrepreneur"/>
    <n v="52624.5"/>
    <n v="849"/>
    <x v="1"/>
    <x v="3"/>
    <s v="ACC-11748"/>
    <x v="1"/>
    <s v="Active"/>
    <x v="1419"/>
    <x v="0"/>
    <x v="1"/>
    <n v="30414.959999999999"/>
    <n v="100"/>
    <s v="Yes"/>
    <n v="2.56"/>
    <s v="USD"/>
    <s v="BR-106"/>
    <n v="52"/>
    <n v="25673.599999999999"/>
    <n v="60"/>
    <n v="25811.4"/>
    <n v="6"/>
    <n v="33"/>
    <n v="69"/>
    <s v="2026-05-04"/>
    <n v="459.69"/>
    <s v="Yes"/>
    <s v="Yes"/>
    <n v="1972.91"/>
    <s v="No"/>
    <n v="0"/>
    <s v="Yes"/>
    <n v="388095.58"/>
    <s v="Yes"/>
    <s v="Yes"/>
    <s v="Yes"/>
    <s v="No"/>
    <n v="131.4"/>
    <n v="5"/>
    <x v="4"/>
    <n v="10"/>
    <s v="No"/>
    <s v="No"/>
    <s v="No"/>
    <n v="1"/>
    <s v="Email"/>
    <s v="N/A"/>
  </r>
  <r>
    <x v="1748"/>
    <x v="32"/>
    <x v="0"/>
    <s v="Single"/>
    <s v="Associate Degree"/>
    <s v="Student"/>
    <n v="79676.460000000006"/>
    <n v="665"/>
    <x v="0"/>
    <x v="1"/>
    <s v="ACC-11749"/>
    <x v="0"/>
    <s v="Dormant"/>
    <x v="1226"/>
    <x v="0"/>
    <x v="10"/>
    <n v="6519.85"/>
    <n v="0"/>
    <s v="No"/>
    <n v="2.3199999999999998"/>
    <s v="USD"/>
    <s v="BR-105"/>
    <n v="53"/>
    <n v="14513.85"/>
    <n v="47"/>
    <n v="4148.18"/>
    <n v="25"/>
    <n v="96"/>
    <n v="15"/>
    <s v="2026-02-01"/>
    <n v="186.62"/>
    <s v="No"/>
    <s v="Yes"/>
    <n v="976.06"/>
    <s v="No"/>
    <n v="0"/>
    <s v="No"/>
    <n v="0"/>
    <s v="Yes"/>
    <s v="Yes"/>
    <s v="No"/>
    <s v="No"/>
    <n v="23.3"/>
    <n v="0"/>
    <x v="4"/>
    <n v="5"/>
    <s v="No"/>
    <s v="No"/>
    <s v="No"/>
    <n v="1"/>
    <s v="Email"/>
    <s v="Disabled"/>
  </r>
  <r>
    <x v="1749"/>
    <x v="17"/>
    <x v="1"/>
    <s v="Married"/>
    <s v="Bachelor"/>
    <s v="Student"/>
    <n v="70044.03"/>
    <n v="800"/>
    <x v="0"/>
    <x v="0"/>
    <s v="ACC-11750"/>
    <x v="0"/>
    <s v="Active"/>
    <x v="1288"/>
    <x v="8"/>
    <x v="7"/>
    <n v="29513.56"/>
    <n v="0"/>
    <s v="Yes"/>
    <n v="0.96"/>
    <s v="USD"/>
    <s v="BR-113"/>
    <n v="44"/>
    <n v="40262.83"/>
    <n v="37"/>
    <n v="14526.83"/>
    <n v="10"/>
    <n v="18"/>
    <n v="42"/>
    <s v="2026-04-09"/>
    <n v="676.42"/>
    <s v="No"/>
    <s v="Yes"/>
    <n v="3393.67"/>
    <s v="No"/>
    <n v="0"/>
    <s v="No"/>
    <n v="0"/>
    <s v="Yes"/>
    <s v="Yes"/>
    <s v="No"/>
    <s v="No"/>
    <n v="100.4"/>
    <n v="3"/>
    <x v="1"/>
    <n v="10"/>
    <s v="No"/>
    <s v="No"/>
    <s v="No"/>
    <n v="1"/>
    <s v="SMS"/>
    <s v="Enabled"/>
  </r>
  <r>
    <x v="1750"/>
    <x v="23"/>
    <x v="0"/>
    <s v="Single"/>
    <s v="High School"/>
    <s v="Retired"/>
    <n v="56789.53"/>
    <n v="779"/>
    <x v="1"/>
    <x v="3"/>
    <s v="ACC-11751"/>
    <x v="0"/>
    <s v="Dormant"/>
    <x v="1420"/>
    <x v="2"/>
    <x v="10"/>
    <n v="7765.71"/>
    <n v="500"/>
    <s v="Yes"/>
    <n v="1.74"/>
    <s v="EUR"/>
    <s v="BR-110"/>
    <n v="19"/>
    <n v="10269.27"/>
    <n v="53"/>
    <n v="27647.51"/>
    <n v="25"/>
    <n v="11"/>
    <n v="6"/>
    <s v="2026-05-04"/>
    <n v="526.62"/>
    <s v="No"/>
    <s v="No"/>
    <n v="0"/>
    <s v="Yes"/>
    <n v="9395.1299999999992"/>
    <s v="No"/>
    <n v="0"/>
    <s v="Yes"/>
    <s v="No"/>
    <s v="Yes"/>
    <s v="No"/>
    <n v="27.2"/>
    <n v="6"/>
    <x v="3"/>
    <n v="6"/>
    <s v="No"/>
    <s v="No"/>
    <s v="No"/>
    <n v="1"/>
    <s v="SMS"/>
    <s v="Disabled"/>
  </r>
  <r>
    <x v="1751"/>
    <x v="42"/>
    <x v="0"/>
    <s v="Married"/>
    <s v="Bachelor"/>
    <s v="Accountant"/>
    <n v="56112.14"/>
    <n v="657"/>
    <x v="1"/>
    <x v="3"/>
    <s v="ACC-11752"/>
    <x v="0"/>
    <s v="Active"/>
    <x v="1421"/>
    <x v="0"/>
    <x v="5"/>
    <n v="23776.32"/>
    <n v="0"/>
    <s v="No"/>
    <n v="3.06"/>
    <s v="USD"/>
    <s v="BR-106"/>
    <n v="34"/>
    <n v="49118.62"/>
    <n v="48"/>
    <n v="29210.03"/>
    <n v="28"/>
    <n v="15"/>
    <n v="58"/>
    <s v="2026-06-24"/>
    <n v="955.23"/>
    <s v="No"/>
    <s v="Yes"/>
    <n v="64.64"/>
    <s v="No"/>
    <n v="0"/>
    <s v="No"/>
    <n v="0"/>
    <s v="Yes"/>
    <s v="Yes"/>
    <s v="Yes"/>
    <s v="No"/>
    <n v="82.8"/>
    <n v="7"/>
    <x v="1"/>
    <n v="5"/>
    <s v="No"/>
    <s v="No"/>
    <s v="No"/>
    <n v="1"/>
    <s v="SMS"/>
    <s v="N/A"/>
  </r>
  <r>
    <x v="1752"/>
    <x v="46"/>
    <x v="1"/>
    <s v="Single"/>
    <s v="Bachelor"/>
    <s v="Entrepreneur"/>
    <n v="98332.36"/>
    <n v="748"/>
    <x v="0"/>
    <x v="3"/>
    <s v="ACC-11753"/>
    <x v="0"/>
    <s v="Active"/>
    <x v="1422"/>
    <x v="9"/>
    <x v="0"/>
    <n v="71255.44"/>
    <n v="0"/>
    <s v="Yes"/>
    <n v="3.42"/>
    <s v="USD"/>
    <s v="BR-104"/>
    <n v="25"/>
    <n v="23679.96"/>
    <n v="51"/>
    <n v="7848.85"/>
    <n v="2"/>
    <n v="110"/>
    <n v="11"/>
    <s v="2026-08-17"/>
    <n v="414.85"/>
    <s v="No"/>
    <s v="No"/>
    <n v="0"/>
    <s v="No"/>
    <n v="0"/>
    <s v="No"/>
    <n v="0"/>
    <s v="Yes"/>
    <s v="Yes"/>
    <s v="Yes"/>
    <s v="No"/>
    <n v="37.5"/>
    <n v="4"/>
    <x v="1"/>
    <n v="5"/>
    <s v="No"/>
    <s v="Yes"/>
    <s v="No"/>
    <n v="1"/>
    <s v="Email"/>
    <s v="Enabled"/>
  </r>
  <r>
    <x v="1753"/>
    <x v="31"/>
    <x v="0"/>
    <s v="Single"/>
    <s v="Master"/>
    <s v="Accountant"/>
    <n v="57788.95"/>
    <n v="680"/>
    <x v="1"/>
    <x v="0"/>
    <s v="ACC-11754"/>
    <x v="0"/>
    <s v="Dormant"/>
    <x v="1423"/>
    <x v="8"/>
    <x v="10"/>
    <n v="69881.210000000006"/>
    <n v="1500"/>
    <s v="Yes"/>
    <n v="2.5"/>
    <s v="USD"/>
    <s v="BR-104"/>
    <n v="12"/>
    <n v="17466.71"/>
    <n v="51"/>
    <n v="8921.5"/>
    <n v="26"/>
    <n v="108"/>
    <n v="53"/>
    <s v="2026-05-26"/>
    <n v="418.86"/>
    <s v="No"/>
    <s v="Yes"/>
    <n v="4517.99"/>
    <s v="No"/>
    <n v="0"/>
    <s v="No"/>
    <n v="0"/>
    <s v="Yes"/>
    <s v="Yes"/>
    <s v="Yes"/>
    <s v="No"/>
    <n v="27.7"/>
    <n v="0"/>
    <x v="0"/>
    <n v="1"/>
    <s v="No"/>
    <s v="No"/>
    <s v="No"/>
    <n v="1"/>
    <s v="Email"/>
    <s v="N/A"/>
  </r>
  <r>
    <x v="1754"/>
    <x v="30"/>
    <x v="0"/>
    <s v="Married"/>
    <s v="Master"/>
    <s v="Retired"/>
    <n v="39478.769999999997"/>
    <n v="690"/>
    <x v="1"/>
    <x v="0"/>
    <s v="ACC-11755"/>
    <x v="2"/>
    <s v="Active"/>
    <x v="1424"/>
    <x v="7"/>
    <x v="0"/>
    <n v="5676.92"/>
    <n v="0"/>
    <s v="No"/>
    <n v="0.05"/>
    <s v="USD"/>
    <s v="BR-107"/>
    <n v="11"/>
    <n v="13433.75"/>
    <n v="69"/>
    <n v="27775.86"/>
    <n v="20"/>
    <n v="80"/>
    <n v="44"/>
    <s v="2026-04-24"/>
    <n v="515.12"/>
    <s v="No"/>
    <s v="No"/>
    <n v="0"/>
    <s v="No"/>
    <n v="0"/>
    <s v="No"/>
    <n v="0"/>
    <s v="Yes"/>
    <s v="Yes"/>
    <s v="No"/>
    <s v="No"/>
    <n v="41.2"/>
    <n v="2"/>
    <x v="0"/>
    <n v="7"/>
    <s v="Yes"/>
    <s v="No"/>
    <s v="No"/>
    <n v="2"/>
    <s v="SMS"/>
    <s v="Enabled"/>
  </r>
  <r>
    <x v="1755"/>
    <x v="23"/>
    <x v="0"/>
    <s v="Single"/>
    <s v="Bachelor"/>
    <s v="Software Engineer"/>
    <n v="43628.11"/>
    <n v="638"/>
    <x v="1"/>
    <x v="1"/>
    <s v="ACC-11756"/>
    <x v="0"/>
    <s v="Active"/>
    <x v="1048"/>
    <x v="10"/>
    <x v="10"/>
    <n v="6432.3"/>
    <n v="500"/>
    <s v="Yes"/>
    <n v="0.9"/>
    <s v="USD"/>
    <s v="BR-101"/>
    <n v="45"/>
    <n v="51300.46"/>
    <n v="66"/>
    <n v="52702.8"/>
    <n v="21"/>
    <n v="88"/>
    <n v="49"/>
    <s v="2026-03-27"/>
    <n v="936.97"/>
    <s v="No"/>
    <s v="No"/>
    <n v="0"/>
    <s v="No"/>
    <n v="0"/>
    <s v="No"/>
    <n v="0"/>
    <s v="No"/>
    <s v="Yes"/>
    <s v="No"/>
    <s v="No"/>
    <n v="21.7"/>
    <n v="3"/>
    <x v="2"/>
    <n v="6"/>
    <s v="No"/>
    <s v="No"/>
    <s v="Yes"/>
    <n v="2"/>
    <s v="Phone Call"/>
    <s v="N/A"/>
  </r>
  <r>
    <x v="1756"/>
    <x v="28"/>
    <x v="1"/>
    <s v="Married"/>
    <s v="Bachelor"/>
    <s v="Sales Manager"/>
    <n v="81747.53"/>
    <n v="577"/>
    <x v="0"/>
    <x v="2"/>
    <s v="ACC-11757"/>
    <x v="2"/>
    <s v="Active"/>
    <x v="1425"/>
    <x v="7"/>
    <x v="0"/>
    <n v="98520.52"/>
    <n v="1500"/>
    <s v="No"/>
    <n v="0.05"/>
    <s v="USD"/>
    <s v="BR-109"/>
    <n v="38"/>
    <n v="48620.01"/>
    <n v="86"/>
    <n v="27265.02"/>
    <n v="8"/>
    <n v="30"/>
    <n v="58"/>
    <s v="2026-04-01"/>
    <n v="611.98"/>
    <s v="No"/>
    <s v="No"/>
    <n v="0"/>
    <s v="No"/>
    <n v="0"/>
    <s v="No"/>
    <n v="0"/>
    <s v="No"/>
    <s v="Yes"/>
    <s v="Yes"/>
    <s v="No"/>
    <n v="40.6"/>
    <n v="5"/>
    <x v="0"/>
    <n v="5"/>
    <s v="No"/>
    <s v="No"/>
    <s v="No"/>
    <n v="1"/>
    <s v="Email"/>
    <s v="Disabled"/>
  </r>
  <r>
    <x v="1757"/>
    <x v="21"/>
    <x v="0"/>
    <s v="Single"/>
    <s v="Master"/>
    <s v="Chef"/>
    <n v="121413.06"/>
    <n v="835"/>
    <x v="2"/>
    <x v="0"/>
    <s v="ACC-11758"/>
    <x v="2"/>
    <s v="Active"/>
    <x v="1426"/>
    <x v="10"/>
    <x v="5"/>
    <n v="73227.42"/>
    <n v="0"/>
    <s v="Yes"/>
    <n v="0.05"/>
    <s v="USD"/>
    <s v="BR-110"/>
    <n v="46"/>
    <n v="45372.15"/>
    <n v="16"/>
    <n v="5930.33"/>
    <n v="3"/>
    <n v="111"/>
    <n v="65"/>
    <s v="2026-08-22"/>
    <n v="827.46"/>
    <s v="No"/>
    <s v="Yes"/>
    <n v="5767.17"/>
    <s v="No"/>
    <n v="0"/>
    <s v="No"/>
    <n v="0"/>
    <s v="Yes"/>
    <s v="Yes"/>
    <s v="No"/>
    <s v="No"/>
    <n v="82.4"/>
    <n v="5"/>
    <x v="2"/>
    <n v="10"/>
    <s v="No"/>
    <s v="No"/>
    <s v="No"/>
    <n v="3"/>
    <s v="Email"/>
    <s v="Enabled"/>
  </r>
  <r>
    <x v="1758"/>
    <x v="27"/>
    <x v="0"/>
    <s v="Single"/>
    <s v="Master"/>
    <s v="Chef"/>
    <n v="51900.43"/>
    <n v="549"/>
    <x v="1"/>
    <x v="3"/>
    <s v="ACC-11759"/>
    <x v="2"/>
    <s v="Active"/>
    <x v="1427"/>
    <x v="5"/>
    <x v="7"/>
    <n v="1237.4100000000001"/>
    <n v="100"/>
    <s v="No"/>
    <n v="0.05"/>
    <s v="USD"/>
    <s v="BR-103"/>
    <n v="41"/>
    <n v="8792.76"/>
    <n v="60"/>
    <n v="22460.1"/>
    <n v="7"/>
    <n v="109"/>
    <n v="8"/>
    <s v="2026-04-03"/>
    <n v="309.43"/>
    <s v="Yes"/>
    <s v="Yes"/>
    <n v="2674.36"/>
    <s v="No"/>
    <n v="0"/>
    <s v="No"/>
    <n v="0"/>
    <s v="Yes"/>
    <s v="No"/>
    <s v="Yes"/>
    <s v="Yes"/>
    <n v="103.2"/>
    <n v="3"/>
    <x v="4"/>
    <n v="8"/>
    <s v="No"/>
    <s v="No"/>
    <s v="No"/>
    <n v="0"/>
    <s v="SMS"/>
    <s v="Enabled"/>
  </r>
  <r>
    <x v="1759"/>
    <x v="10"/>
    <x v="1"/>
    <s v="Single"/>
    <s v="High School"/>
    <s v="Accountant"/>
    <n v="118715.64"/>
    <n v="584"/>
    <x v="0"/>
    <x v="1"/>
    <s v="ACC-11760"/>
    <x v="0"/>
    <s v="Active"/>
    <x v="972"/>
    <x v="7"/>
    <x v="2"/>
    <n v="31531.78"/>
    <n v="100"/>
    <s v="Yes"/>
    <n v="1.37"/>
    <s v="USD"/>
    <s v="BR-104"/>
    <n v="52"/>
    <n v="36930.620000000003"/>
    <n v="86"/>
    <n v="9505.2000000000007"/>
    <n v="29"/>
    <n v="96"/>
    <n v="38"/>
    <s v="2026-07-01"/>
    <n v="336.49"/>
    <s v="No"/>
    <s v="No"/>
    <n v="0"/>
    <s v="No"/>
    <n v="0"/>
    <s v="No"/>
    <n v="0"/>
    <s v="Yes"/>
    <s v="Yes"/>
    <s v="Yes"/>
    <s v="No"/>
    <n v="17.3"/>
    <n v="7"/>
    <x v="4"/>
    <n v="10"/>
    <s v="No"/>
    <s v="No"/>
    <s v="No"/>
    <n v="1"/>
    <s v="Email"/>
    <s v="N/A"/>
  </r>
  <r>
    <x v="1760"/>
    <x v="7"/>
    <x v="1"/>
    <s v="Single"/>
    <s v="Associate Degree"/>
    <s v="Retired"/>
    <n v="64728.98"/>
    <n v="682"/>
    <x v="0"/>
    <x v="1"/>
    <s v="ACC-11761"/>
    <x v="1"/>
    <s v="Dormant"/>
    <x v="1162"/>
    <x v="5"/>
    <x v="8"/>
    <n v="4530.45"/>
    <n v="500"/>
    <s v="Yes"/>
    <n v="1.56"/>
    <s v="USD"/>
    <s v="BR-109"/>
    <n v="57"/>
    <n v="27629.24"/>
    <n v="41"/>
    <n v="25855.79"/>
    <n v="29"/>
    <n v="38"/>
    <n v="12"/>
    <s v="2026-05-09"/>
    <n v="545.77"/>
    <s v="No"/>
    <s v="Yes"/>
    <n v="16547.07"/>
    <s v="No"/>
    <n v="0"/>
    <s v="No"/>
    <n v="0"/>
    <s v="Yes"/>
    <s v="No"/>
    <s v="Yes"/>
    <s v="No"/>
    <n v="66.8"/>
    <n v="3"/>
    <x v="1"/>
    <n v="9"/>
    <s v="No"/>
    <s v="No"/>
    <s v="No"/>
    <n v="4"/>
    <s v="SMS"/>
    <s v="Disabled"/>
  </r>
  <r>
    <x v="1761"/>
    <x v="5"/>
    <x v="1"/>
    <s v="Divorced"/>
    <s v="Bachelor"/>
    <s v="Mechanic"/>
    <n v="58004.69"/>
    <n v="682"/>
    <x v="1"/>
    <x v="2"/>
    <s v="ACC-11762"/>
    <x v="2"/>
    <s v="Active"/>
    <x v="1428"/>
    <x v="11"/>
    <x v="5"/>
    <n v="89641.97"/>
    <n v="0"/>
    <s v="Yes"/>
    <n v="0.05"/>
    <s v="USD"/>
    <s v="BR-105"/>
    <n v="36"/>
    <n v="27525.83"/>
    <n v="16"/>
    <n v="3837.22"/>
    <n v="23"/>
    <n v="22"/>
    <n v="36"/>
    <s v="2026-01-23"/>
    <n v="603.14"/>
    <s v="No"/>
    <s v="No"/>
    <n v="0"/>
    <s v="Yes"/>
    <n v="26585.96"/>
    <s v="No"/>
    <n v="0"/>
    <s v="Yes"/>
    <s v="Yes"/>
    <s v="Yes"/>
    <s v="No"/>
    <n v="89.8"/>
    <n v="2"/>
    <x v="4"/>
    <n v="8"/>
    <s v="No"/>
    <s v="No"/>
    <s v="No"/>
    <n v="4"/>
    <s v="Email"/>
    <s v="Disabled"/>
  </r>
  <r>
    <x v="1762"/>
    <x v="47"/>
    <x v="1"/>
    <s v="Single"/>
    <s v="Associate Degree"/>
    <s v="Sales Manager"/>
    <n v="42243.07"/>
    <n v="503"/>
    <x v="1"/>
    <x v="2"/>
    <s v="ACC-11763"/>
    <x v="0"/>
    <s v="Dormant"/>
    <x v="145"/>
    <x v="8"/>
    <x v="9"/>
    <n v="2317.94"/>
    <n v="100"/>
    <s v="No"/>
    <n v="0.53"/>
    <s v="USD"/>
    <s v="BR-112"/>
    <n v="37"/>
    <n v="30033.43"/>
    <n v="85"/>
    <n v="49108.77"/>
    <n v="25"/>
    <n v="78"/>
    <n v="22"/>
    <s v="2026-07-06"/>
    <n v="648.71"/>
    <s v="No"/>
    <s v="Yes"/>
    <n v="6844.55"/>
    <s v="No"/>
    <n v="0"/>
    <s v="No"/>
    <n v="0"/>
    <s v="No"/>
    <s v="Yes"/>
    <s v="No"/>
    <s v="No"/>
    <n v="75.8"/>
    <n v="5"/>
    <x v="0"/>
    <n v="2"/>
    <s v="No"/>
    <s v="No"/>
    <s v="No"/>
    <n v="1"/>
    <s v="SMS"/>
    <s v="Enabled"/>
  </r>
  <r>
    <x v="1763"/>
    <x v="6"/>
    <x v="0"/>
    <s v="Married"/>
    <s v="High School"/>
    <s v="Accountant"/>
    <n v="60049.65"/>
    <n v="816"/>
    <x v="0"/>
    <x v="0"/>
    <s v="ACC-11764"/>
    <x v="0"/>
    <s v="Active"/>
    <x v="1429"/>
    <x v="11"/>
    <x v="2"/>
    <n v="15363.68"/>
    <n v="1500"/>
    <s v="Yes"/>
    <n v="1.74"/>
    <s v="EUR"/>
    <s v="BR-104"/>
    <n v="10"/>
    <n v="3661.8"/>
    <n v="49"/>
    <n v="19909.55"/>
    <n v="21"/>
    <n v="112"/>
    <n v="44"/>
    <s v="2026-06-19"/>
    <n v="399.51"/>
    <s v="No"/>
    <s v="No"/>
    <n v="0"/>
    <s v="No"/>
    <n v="0"/>
    <s v="No"/>
    <n v="0"/>
    <s v="Yes"/>
    <s v="Yes"/>
    <s v="No"/>
    <s v="No"/>
    <n v="18.2"/>
    <n v="1"/>
    <x v="0"/>
    <n v="1"/>
    <s v="No"/>
    <s v="No"/>
    <s v="No"/>
    <n v="2"/>
    <s v="SMS"/>
    <s v="Enabled"/>
  </r>
  <r>
    <x v="1764"/>
    <x v="42"/>
    <x v="1"/>
    <s v="Single"/>
    <s v="High School"/>
    <s v="Mechanic"/>
    <n v="46096.480000000003"/>
    <n v="610"/>
    <x v="1"/>
    <x v="3"/>
    <s v="ACC-11765"/>
    <x v="0"/>
    <s v="Active"/>
    <x v="56"/>
    <x v="9"/>
    <x v="10"/>
    <n v="15592.84"/>
    <n v="500"/>
    <s v="Yes"/>
    <n v="0.69"/>
    <s v="USD"/>
    <s v="BR-112"/>
    <n v="46"/>
    <n v="10601.21"/>
    <n v="24"/>
    <n v="12212.04"/>
    <n v="11"/>
    <n v="112"/>
    <n v="79"/>
    <s v="2026-01-04"/>
    <n v="325.89999999999998"/>
    <s v="No"/>
    <s v="No"/>
    <n v="0"/>
    <s v="No"/>
    <n v="0"/>
    <s v="No"/>
    <n v="0"/>
    <s v="Yes"/>
    <s v="Yes"/>
    <s v="Yes"/>
    <s v="No"/>
    <n v="24.5"/>
    <n v="5"/>
    <x v="0"/>
    <n v="4"/>
    <s v="No"/>
    <s v="No"/>
    <s v="No"/>
    <n v="4"/>
    <s v="Email"/>
    <s v="Disabled"/>
  </r>
  <r>
    <x v="1765"/>
    <x v="8"/>
    <x v="1"/>
    <s v="Single"/>
    <s v="Bachelor"/>
    <s v="Sales Manager"/>
    <n v="44090.48"/>
    <n v="833"/>
    <x v="1"/>
    <x v="1"/>
    <s v="ACC-11766"/>
    <x v="2"/>
    <s v="Active"/>
    <x v="1430"/>
    <x v="1"/>
    <x v="6"/>
    <n v="37022.519999999997"/>
    <n v="1500"/>
    <s v="No"/>
    <n v="0.05"/>
    <s v="USD"/>
    <s v="BR-106"/>
    <n v="14"/>
    <n v="5315.25"/>
    <n v="68"/>
    <n v="6152.55"/>
    <n v="7"/>
    <n v="51"/>
    <n v="60"/>
    <s v="2026-04-03"/>
    <n v="139.85"/>
    <s v="No"/>
    <s v="No"/>
    <n v="0"/>
    <s v="No"/>
    <n v="0"/>
    <s v="Yes"/>
    <n v="211584.6"/>
    <s v="Yes"/>
    <s v="Yes"/>
    <s v="Yes"/>
    <s v="No"/>
    <n v="45.1"/>
    <n v="1"/>
    <x v="3"/>
    <n v="1"/>
    <s v="No"/>
    <s v="No"/>
    <s v="Yes"/>
    <n v="2"/>
    <s v="SMS"/>
    <s v="N/A"/>
  </r>
  <r>
    <x v="1766"/>
    <x v="32"/>
    <x v="0"/>
    <s v="Divorced"/>
    <s v="Associate Degree"/>
    <s v="Mechanic"/>
    <n v="23698.74"/>
    <n v="838"/>
    <x v="1"/>
    <x v="0"/>
    <s v="ACC-11767"/>
    <x v="2"/>
    <s v="Active"/>
    <x v="1431"/>
    <x v="11"/>
    <x v="3"/>
    <n v="13596.02"/>
    <n v="100"/>
    <s v="Yes"/>
    <n v="0.05"/>
    <s v="USD"/>
    <s v="BR-101"/>
    <n v="30"/>
    <n v="39439.660000000003"/>
    <n v="94"/>
    <n v="67442.58"/>
    <n v="14"/>
    <n v="118"/>
    <n v="41"/>
    <s v="2026-03-05"/>
    <n v="861.95"/>
    <s v="No"/>
    <s v="Yes"/>
    <n v="1839.49"/>
    <s v="Yes"/>
    <n v="28918.39"/>
    <s v="No"/>
    <n v="0"/>
    <s v="Yes"/>
    <s v="Yes"/>
    <s v="No"/>
    <s v="Yes"/>
    <n v="114.2"/>
    <n v="2"/>
    <x v="0"/>
    <n v="3"/>
    <s v="No"/>
    <s v="Yes"/>
    <s v="No"/>
    <n v="0"/>
    <s v="Email"/>
    <s v="N/A"/>
  </r>
  <r>
    <x v="1767"/>
    <x v="44"/>
    <x v="1"/>
    <s v="Single"/>
    <s v="High School"/>
    <s v="Student"/>
    <n v="109152.92"/>
    <n v="750"/>
    <x v="0"/>
    <x v="3"/>
    <s v="ACC-11768"/>
    <x v="0"/>
    <s v="Dormant"/>
    <x v="115"/>
    <x v="8"/>
    <x v="9"/>
    <n v="10327.11"/>
    <n v="1500"/>
    <s v="No"/>
    <n v="1.38"/>
    <s v="USD"/>
    <s v="BR-110"/>
    <n v="55"/>
    <n v="65043.57"/>
    <n v="21"/>
    <n v="4890.74"/>
    <n v="27"/>
    <n v="116"/>
    <n v="59"/>
    <s v="2026-08-17"/>
    <n v="920.19"/>
    <s v="No"/>
    <s v="Yes"/>
    <n v="2461.87"/>
    <s v="No"/>
    <n v="0"/>
    <s v="No"/>
    <n v="0"/>
    <s v="Yes"/>
    <s v="No"/>
    <s v="No"/>
    <s v="No"/>
    <n v="76"/>
    <n v="5"/>
    <x v="1"/>
    <n v="7"/>
    <s v="No"/>
    <s v="No"/>
    <s v="No"/>
    <n v="3"/>
    <s v="Email"/>
    <s v="Disabled"/>
  </r>
  <r>
    <x v="1768"/>
    <x v="27"/>
    <x v="2"/>
    <s v="Divorced"/>
    <s v="Associate Degree"/>
    <s v="Accountant"/>
    <n v="91609.65"/>
    <n v="632"/>
    <x v="0"/>
    <x v="3"/>
    <s v="ACC-11769"/>
    <x v="0"/>
    <s v="Active"/>
    <x v="489"/>
    <x v="2"/>
    <x v="8"/>
    <n v="24279.05"/>
    <n v="0"/>
    <s v="No"/>
    <n v="1.24"/>
    <s v="EUR"/>
    <s v="BR-101"/>
    <n v="49"/>
    <n v="60689.48"/>
    <n v="86"/>
    <n v="47521.15"/>
    <n v="13"/>
    <n v="10"/>
    <n v="40"/>
    <s v="2026-03-08"/>
    <n v="801.56"/>
    <s v="No"/>
    <s v="Yes"/>
    <n v="8807.89"/>
    <s v="No"/>
    <n v="0"/>
    <s v="No"/>
    <n v="0"/>
    <s v="Yes"/>
    <s v="No"/>
    <s v="Yes"/>
    <s v="No"/>
    <n v="63.3"/>
    <n v="7"/>
    <x v="1"/>
    <n v="10"/>
    <s v="Yes"/>
    <s v="No"/>
    <s v="No"/>
    <n v="2"/>
    <s v="Email"/>
    <s v="Enabled"/>
  </r>
  <r>
    <x v="1769"/>
    <x v="43"/>
    <x v="1"/>
    <s v="Single"/>
    <s v="Master"/>
    <s v="Retired"/>
    <n v="71790.009999999995"/>
    <n v="599"/>
    <x v="0"/>
    <x v="3"/>
    <s v="ACC-11770"/>
    <x v="1"/>
    <s v="Active"/>
    <x v="1432"/>
    <x v="7"/>
    <x v="0"/>
    <n v="66834.23"/>
    <n v="100"/>
    <s v="Yes"/>
    <n v="2.15"/>
    <s v="USD"/>
    <s v="BR-105"/>
    <n v="30"/>
    <n v="16775.96"/>
    <n v="51"/>
    <n v="33074.230000000003"/>
    <n v="4"/>
    <n v="29"/>
    <n v="14"/>
    <s v="2026-02-16"/>
    <n v="615.42999999999995"/>
    <s v="Yes"/>
    <s v="No"/>
    <n v="0"/>
    <s v="No"/>
    <n v="0"/>
    <s v="No"/>
    <n v="0"/>
    <s v="Yes"/>
    <s v="Yes"/>
    <s v="No"/>
    <s v="No"/>
    <n v="41.4"/>
    <n v="1"/>
    <x v="4"/>
    <n v="9"/>
    <s v="Yes"/>
    <s v="Yes"/>
    <s v="No"/>
    <n v="4"/>
    <s v="Phone Call"/>
    <s v="Disabled"/>
  </r>
  <r>
    <x v="1770"/>
    <x v="5"/>
    <x v="1"/>
    <s v="Married"/>
    <s v="Master"/>
    <s v="Sales Manager"/>
    <n v="61399.6"/>
    <n v="671"/>
    <x v="0"/>
    <x v="3"/>
    <s v="ACC-11771"/>
    <x v="1"/>
    <s v="Dormant"/>
    <x v="1433"/>
    <x v="5"/>
    <x v="6"/>
    <n v="25125.96"/>
    <n v="100"/>
    <s v="Yes"/>
    <n v="1.66"/>
    <s v="USD"/>
    <s v="BR-105"/>
    <n v="23"/>
    <n v="11659.37"/>
    <n v="48"/>
    <n v="21841.39"/>
    <n v="16"/>
    <n v="52"/>
    <n v="74"/>
    <s v="2026-08-01"/>
    <n v="471.84"/>
    <s v="No"/>
    <s v="Yes"/>
    <n v="1100.06"/>
    <s v="No"/>
    <n v="0"/>
    <s v="No"/>
    <n v="0"/>
    <s v="Yes"/>
    <s v="No"/>
    <s v="Yes"/>
    <s v="No"/>
    <n v="54.5"/>
    <n v="2"/>
    <x v="2"/>
    <n v="8"/>
    <s v="No"/>
    <s v="No"/>
    <s v="No"/>
    <n v="0"/>
    <s v="Phone Call"/>
    <s v="Disabled"/>
  </r>
  <r>
    <x v="1771"/>
    <x v="22"/>
    <x v="1"/>
    <s v="Married"/>
    <s v="Bachelor"/>
    <s v="Chef"/>
    <n v="64860.49"/>
    <n v="786"/>
    <x v="0"/>
    <x v="2"/>
    <s v="ACC-11772"/>
    <x v="2"/>
    <s v="Dormant"/>
    <x v="1434"/>
    <x v="2"/>
    <x v="6"/>
    <n v="23333.51"/>
    <n v="0"/>
    <s v="Yes"/>
    <n v="0.05"/>
    <s v="USD"/>
    <s v="BR-111"/>
    <n v="39"/>
    <n v="9694.7800000000007"/>
    <n v="72"/>
    <n v="21816.04"/>
    <n v="19"/>
    <n v="10"/>
    <n v="67"/>
    <s v="2026-08-21"/>
    <n v="283.88"/>
    <s v="No"/>
    <s v="Yes"/>
    <n v="3699.06"/>
    <s v="Yes"/>
    <n v="15882.16"/>
    <s v="No"/>
    <n v="0"/>
    <s v="No"/>
    <s v="Yes"/>
    <s v="No"/>
    <s v="No"/>
    <n v="51.1"/>
    <n v="0"/>
    <x v="3"/>
    <n v="1"/>
    <s v="No"/>
    <s v="No"/>
    <s v="No"/>
    <n v="3"/>
    <s v="Email"/>
    <s v="Enabled"/>
  </r>
  <r>
    <x v="1772"/>
    <x v="35"/>
    <x v="1"/>
    <s v="Divorced"/>
    <s v="Bachelor"/>
    <s v="Accountant"/>
    <n v="45577.279999999999"/>
    <n v="618"/>
    <x v="1"/>
    <x v="3"/>
    <s v="ACC-11773"/>
    <x v="2"/>
    <s v="Active"/>
    <x v="1435"/>
    <x v="0"/>
    <x v="10"/>
    <n v="19681.55"/>
    <n v="0"/>
    <s v="No"/>
    <n v="0.05"/>
    <s v="USD"/>
    <s v="BR-109"/>
    <n v="49"/>
    <n v="39883.5"/>
    <n v="11"/>
    <n v="8617.7000000000007"/>
    <n v="10"/>
    <n v="108"/>
    <n v="38"/>
    <s v="2026-08-31"/>
    <n v="808.35"/>
    <s v="No"/>
    <s v="No"/>
    <n v="0"/>
    <s v="No"/>
    <n v="0"/>
    <s v="No"/>
    <n v="0"/>
    <s v="Yes"/>
    <s v="No"/>
    <s v="Yes"/>
    <s v="No"/>
    <n v="23.3"/>
    <n v="2"/>
    <x v="2"/>
    <n v="6"/>
    <s v="No"/>
    <s v="No"/>
    <s v="No"/>
    <n v="2"/>
    <s v="Email"/>
    <s v="N/A"/>
  </r>
  <r>
    <x v="1773"/>
    <x v="22"/>
    <x v="1"/>
    <s v="Married"/>
    <s v="PhD"/>
    <s v="Sales Manager"/>
    <n v="36653.71"/>
    <n v="849"/>
    <x v="1"/>
    <x v="0"/>
    <s v="ACC-11774"/>
    <x v="2"/>
    <s v="Active"/>
    <x v="1436"/>
    <x v="3"/>
    <x v="8"/>
    <n v="4647.93"/>
    <n v="100"/>
    <s v="Yes"/>
    <n v="0.05"/>
    <s v="USD"/>
    <s v="BR-101"/>
    <n v="8"/>
    <n v="5577.05"/>
    <n v="38"/>
    <n v="9835.5300000000007"/>
    <n v="21"/>
    <n v="49"/>
    <n v="76"/>
    <s v="2026-08-17"/>
    <n v="335.06"/>
    <s v="No"/>
    <s v="Yes"/>
    <n v="1736.75"/>
    <s v="No"/>
    <n v="0"/>
    <s v="No"/>
    <n v="0"/>
    <s v="Yes"/>
    <s v="No"/>
    <s v="No"/>
    <s v="No"/>
    <n v="68.3"/>
    <n v="1"/>
    <x v="3"/>
    <n v="1"/>
    <s v="No"/>
    <s v="No"/>
    <s v="No"/>
    <n v="3"/>
    <s v="Email"/>
    <s v="Disabled"/>
  </r>
  <r>
    <x v="1774"/>
    <x v="21"/>
    <x v="0"/>
    <s v="Married"/>
    <s v="Associate Degree"/>
    <s v="Sales Manager"/>
    <n v="82935.350000000006"/>
    <n v="674"/>
    <x v="0"/>
    <x v="3"/>
    <s v="ACC-11775"/>
    <x v="2"/>
    <s v="Active"/>
    <x v="1437"/>
    <x v="9"/>
    <x v="2"/>
    <n v="33337.56"/>
    <n v="0"/>
    <s v="Yes"/>
    <n v="0.05"/>
    <s v="USD"/>
    <s v="BR-103"/>
    <n v="29"/>
    <n v="37312.910000000003"/>
    <n v="70"/>
    <n v="53304.77"/>
    <n v="14"/>
    <n v="118"/>
    <n v="21"/>
    <s v="2026-05-17"/>
    <n v="915.33"/>
    <s v="No"/>
    <s v="No"/>
    <n v="0"/>
    <s v="No"/>
    <n v="0"/>
    <s v="Yes"/>
    <n v="411645.65"/>
    <s v="Yes"/>
    <s v="Yes"/>
    <s v="Yes"/>
    <s v="No"/>
    <n v="13.3"/>
    <n v="6"/>
    <x v="1"/>
    <n v="7"/>
    <s v="No"/>
    <s v="No"/>
    <s v="No"/>
    <n v="0"/>
    <s v="SMS"/>
    <s v="Enabled"/>
  </r>
  <r>
    <x v="1775"/>
    <x v="3"/>
    <x v="0"/>
    <s v="Single"/>
    <s v="Associate Degree"/>
    <s v="Mechanic"/>
    <n v="58444.43"/>
    <n v="529"/>
    <x v="1"/>
    <x v="2"/>
    <s v="ACC-11776"/>
    <x v="0"/>
    <s v="Dormant"/>
    <x v="1438"/>
    <x v="5"/>
    <x v="3"/>
    <n v="5232.17"/>
    <n v="0"/>
    <s v="Yes"/>
    <n v="2.44"/>
    <s v="USD"/>
    <s v="BR-103"/>
    <n v="12"/>
    <n v="13037.13"/>
    <n v="38"/>
    <n v="6352.39"/>
    <n v="24"/>
    <n v="16"/>
    <n v="65"/>
    <s v="2026-02-09"/>
    <n v="387.79"/>
    <s v="No"/>
    <s v="Yes"/>
    <n v="2083.81"/>
    <s v="Yes"/>
    <n v="12975.59"/>
    <s v="No"/>
    <n v="0"/>
    <s v="Yes"/>
    <s v="Yes"/>
    <s v="Yes"/>
    <s v="No"/>
    <n v="115.2"/>
    <n v="2"/>
    <x v="1"/>
    <n v="3"/>
    <s v="No"/>
    <s v="No"/>
    <s v="No"/>
    <n v="0"/>
    <s v="Phone Call"/>
    <s v="N/A"/>
  </r>
  <r>
    <x v="1776"/>
    <x v="39"/>
    <x v="1"/>
    <s v="Single"/>
    <s v="Associate Degree"/>
    <s v="Mechanic"/>
    <n v="73143.39"/>
    <n v="554"/>
    <x v="0"/>
    <x v="0"/>
    <s v="ACC-11777"/>
    <x v="0"/>
    <s v="Active"/>
    <x v="1439"/>
    <x v="3"/>
    <x v="5"/>
    <n v="12993.1"/>
    <n v="0"/>
    <s v="Yes"/>
    <n v="2.17"/>
    <s v="EUR"/>
    <s v="BR-104"/>
    <n v="16"/>
    <n v="6201.15"/>
    <n v="47"/>
    <n v="16070.08"/>
    <n v="12"/>
    <n v="44"/>
    <n v="22"/>
    <s v="2026-06-03"/>
    <n v="353.51"/>
    <s v="No"/>
    <s v="Yes"/>
    <n v="2464"/>
    <s v="No"/>
    <n v="0"/>
    <s v="No"/>
    <n v="0"/>
    <s v="Yes"/>
    <s v="Yes"/>
    <s v="No"/>
    <s v="Yes"/>
    <n v="91.7"/>
    <n v="2"/>
    <x v="3"/>
    <n v="4"/>
    <s v="No"/>
    <s v="No"/>
    <s v="No"/>
    <n v="1"/>
    <s v="SMS"/>
    <s v="N/A"/>
  </r>
  <r>
    <x v="1777"/>
    <x v="50"/>
    <x v="0"/>
    <s v="Divorced"/>
    <s v="High School"/>
    <s v="Entrepreneur"/>
    <n v="23439.03"/>
    <n v="695"/>
    <x v="1"/>
    <x v="1"/>
    <s v="ACC-11778"/>
    <x v="2"/>
    <s v="Active"/>
    <x v="1440"/>
    <x v="8"/>
    <x v="1"/>
    <n v="15750.76"/>
    <n v="1500"/>
    <s v="Yes"/>
    <n v="0.05"/>
    <s v="USD"/>
    <s v="BR-112"/>
    <n v="58"/>
    <n v="86031.5"/>
    <n v="16"/>
    <n v="2461.9499999999998"/>
    <n v="29"/>
    <n v="61"/>
    <n v="65"/>
    <s v="2026-07-27"/>
    <n v="1195.8599999999999"/>
    <s v="No"/>
    <s v="No"/>
    <n v="0"/>
    <s v="No"/>
    <n v="0"/>
    <s v="No"/>
    <n v="0"/>
    <s v="Yes"/>
    <s v="Yes"/>
    <s v="No"/>
    <s v="No"/>
    <n v="135.9"/>
    <n v="6"/>
    <x v="4"/>
    <n v="8"/>
    <s v="No"/>
    <s v="No"/>
    <s v="No"/>
    <n v="1"/>
    <s v="SMS"/>
    <s v="N/A"/>
  </r>
  <r>
    <x v="1778"/>
    <x v="49"/>
    <x v="0"/>
    <s v="Single"/>
    <s v="Bachelor"/>
    <s v="Accountant"/>
    <n v="57114.28"/>
    <n v="540"/>
    <x v="1"/>
    <x v="1"/>
    <s v="ACC-11779"/>
    <x v="0"/>
    <s v="Active"/>
    <x v="1441"/>
    <x v="8"/>
    <x v="3"/>
    <n v="899.32"/>
    <n v="0"/>
    <s v="Yes"/>
    <n v="1.49"/>
    <s v="USD"/>
    <s v="BR-113"/>
    <n v="28"/>
    <n v="33651.32"/>
    <n v="39"/>
    <n v="2015.53"/>
    <n v="3"/>
    <n v="43"/>
    <n v="40"/>
    <s v="2026-04-05"/>
    <n v="532.34"/>
    <s v="No"/>
    <s v="No"/>
    <n v="0"/>
    <s v="Yes"/>
    <n v="28358.99"/>
    <s v="No"/>
    <n v="0"/>
    <s v="Yes"/>
    <s v="Yes"/>
    <s v="No"/>
    <s v="Yes"/>
    <n v="112.2"/>
    <n v="7"/>
    <x v="0"/>
    <n v="9"/>
    <s v="No"/>
    <s v="No"/>
    <s v="No"/>
    <n v="2"/>
    <s v="SMS"/>
    <s v="N/A"/>
  </r>
  <r>
    <x v="1779"/>
    <x v="39"/>
    <x v="0"/>
    <s v="Married"/>
    <s v="Master"/>
    <s v="Teacher"/>
    <n v="36166"/>
    <n v="672"/>
    <x v="1"/>
    <x v="2"/>
    <s v="ACC-11780"/>
    <x v="0"/>
    <s v="Active"/>
    <x v="1442"/>
    <x v="5"/>
    <x v="9"/>
    <n v="6166.08"/>
    <n v="500"/>
    <s v="Yes"/>
    <n v="1.05"/>
    <s v="USD"/>
    <s v="BR-107"/>
    <n v="28"/>
    <n v="31816.65"/>
    <n v="96"/>
    <n v="23538.61"/>
    <n v="21"/>
    <n v="59"/>
    <n v="57"/>
    <s v="2026-02-17"/>
    <n v="446.41"/>
    <s v="No"/>
    <s v="Yes"/>
    <n v="1419.31"/>
    <s v="No"/>
    <n v="0"/>
    <s v="No"/>
    <n v="0"/>
    <s v="Yes"/>
    <s v="No"/>
    <s v="Yes"/>
    <s v="No"/>
    <n v="79.400000000000006"/>
    <n v="4"/>
    <x v="0"/>
    <n v="2"/>
    <s v="No"/>
    <s v="No"/>
    <s v="No"/>
    <n v="4"/>
    <s v="Email"/>
    <s v="Enabled"/>
  </r>
  <r>
    <x v="1780"/>
    <x v="28"/>
    <x v="1"/>
    <s v="Married"/>
    <s v="Bachelor"/>
    <s v="Nurse"/>
    <n v="77101.39"/>
    <n v="829"/>
    <x v="0"/>
    <x v="0"/>
    <s v="ACC-11781"/>
    <x v="2"/>
    <s v="Dormant"/>
    <x v="1443"/>
    <x v="8"/>
    <x v="8"/>
    <n v="7949.92"/>
    <n v="0"/>
    <s v="Yes"/>
    <n v="0.05"/>
    <s v="GBP"/>
    <s v="BR-107"/>
    <n v="21"/>
    <n v="10113.61"/>
    <n v="65"/>
    <n v="7501.51"/>
    <n v="12"/>
    <n v="78"/>
    <n v="37"/>
    <s v="2026-06-12"/>
    <n v="204.83"/>
    <s v="No"/>
    <s v="Yes"/>
    <n v="3799.46"/>
    <s v="No"/>
    <n v="0"/>
    <s v="No"/>
    <n v="0"/>
    <s v="Yes"/>
    <s v="Yes"/>
    <s v="No"/>
    <s v="No"/>
    <n v="63.6"/>
    <n v="2"/>
    <x v="2"/>
    <n v="9"/>
    <s v="No"/>
    <s v="No"/>
    <s v="No"/>
    <n v="1"/>
    <s v="Phone Call"/>
    <s v="N/A"/>
  </r>
  <r>
    <x v="1781"/>
    <x v="54"/>
    <x v="1"/>
    <s v="Single"/>
    <s v="Bachelor"/>
    <s v="Teacher"/>
    <n v="89881.95"/>
    <n v="718"/>
    <x v="0"/>
    <x v="3"/>
    <s v="ACC-11782"/>
    <x v="2"/>
    <s v="Active"/>
    <x v="1444"/>
    <x v="1"/>
    <x v="1"/>
    <n v="6868.29"/>
    <n v="100"/>
    <s v="Yes"/>
    <n v="0.05"/>
    <s v="USD"/>
    <s v="BR-110"/>
    <n v="29"/>
    <n v="39924.400000000001"/>
    <n v="96"/>
    <n v="75816.88"/>
    <n v="25"/>
    <n v="38"/>
    <n v="27"/>
    <s v="2026-03-10"/>
    <n v="925.93"/>
    <s v="No"/>
    <s v="No"/>
    <n v="0"/>
    <s v="No"/>
    <n v="0"/>
    <s v="No"/>
    <n v="0"/>
    <s v="Yes"/>
    <s v="Yes"/>
    <s v="No"/>
    <s v="No"/>
    <n v="129.5"/>
    <n v="1"/>
    <x v="1"/>
    <n v="1"/>
    <s v="No"/>
    <s v="No"/>
    <s v="Yes"/>
    <n v="2"/>
    <s v="Email"/>
    <s v="N/A"/>
  </r>
  <r>
    <x v="1782"/>
    <x v="46"/>
    <x v="1"/>
    <s v="Divorced"/>
    <s v="Master"/>
    <s v="Sales Manager"/>
    <n v="101492.48"/>
    <n v="707"/>
    <x v="0"/>
    <x v="0"/>
    <s v="ACC-11783"/>
    <x v="1"/>
    <s v="Active"/>
    <x v="518"/>
    <x v="6"/>
    <x v="6"/>
    <n v="56543"/>
    <n v="100"/>
    <s v="Yes"/>
    <n v="3.13"/>
    <s v="USD"/>
    <s v="BR-105"/>
    <n v="37"/>
    <n v="30195.59"/>
    <n v="45"/>
    <n v="27955.8"/>
    <n v="12"/>
    <n v="100"/>
    <n v="68"/>
    <s v="2026-02-27"/>
    <n v="709.16"/>
    <s v="No"/>
    <s v="Yes"/>
    <n v="1006.23"/>
    <s v="No"/>
    <n v="0"/>
    <s v="No"/>
    <n v="0"/>
    <s v="Yes"/>
    <s v="No"/>
    <s v="Yes"/>
    <s v="No"/>
    <n v="50.2"/>
    <n v="3"/>
    <x v="0"/>
    <n v="1"/>
    <s v="No"/>
    <s v="No"/>
    <s v="No"/>
    <n v="3"/>
    <s v="Email"/>
    <s v="Disabled"/>
  </r>
  <r>
    <x v="1783"/>
    <x v="27"/>
    <x v="0"/>
    <s v="Married"/>
    <s v="High School"/>
    <s v="Entrepreneur"/>
    <n v="49275.51"/>
    <n v="657"/>
    <x v="1"/>
    <x v="1"/>
    <s v="ACC-11784"/>
    <x v="2"/>
    <s v="Active"/>
    <x v="1445"/>
    <x v="5"/>
    <x v="9"/>
    <n v="18119.13"/>
    <n v="100"/>
    <s v="Yes"/>
    <n v="0.05"/>
    <s v="EUR"/>
    <s v="BR-114"/>
    <n v="31"/>
    <n v="18195.53"/>
    <n v="51"/>
    <n v="2691.71"/>
    <n v="10"/>
    <n v="80"/>
    <n v="42"/>
    <s v="2026-08-03"/>
    <n v="254.72"/>
    <s v="No"/>
    <s v="Yes"/>
    <n v="12.26"/>
    <s v="Yes"/>
    <n v="9497.15"/>
    <s v="Yes"/>
    <n v="457791.58"/>
    <s v="Yes"/>
    <s v="Yes"/>
    <s v="Yes"/>
    <s v="No"/>
    <n v="79.400000000000006"/>
    <n v="0"/>
    <x v="1"/>
    <n v="1"/>
    <s v="No"/>
    <s v="No"/>
    <s v="No"/>
    <n v="0"/>
    <s v="SMS"/>
    <s v="N/A"/>
  </r>
  <r>
    <x v="1784"/>
    <x v="33"/>
    <x v="0"/>
    <s v="Married"/>
    <s v="Associate Degree"/>
    <s v="Sales Manager"/>
    <n v="36802.519999999997"/>
    <n v="832"/>
    <x v="1"/>
    <x v="3"/>
    <s v="ACC-11785"/>
    <x v="1"/>
    <s v="Active"/>
    <x v="1446"/>
    <x v="7"/>
    <x v="7"/>
    <n v="1687.35"/>
    <n v="500"/>
    <s v="Yes"/>
    <n v="2.44"/>
    <s v="USD"/>
    <s v="BR-109"/>
    <n v="6"/>
    <n v="6307.7"/>
    <n v="13"/>
    <n v="2830.55"/>
    <n v="4"/>
    <n v="10"/>
    <n v="73"/>
    <s v="2026-06-03"/>
    <n v="480.96"/>
    <s v="No"/>
    <s v="Yes"/>
    <n v="1841.61"/>
    <s v="No"/>
    <n v="0"/>
    <s v="Yes"/>
    <n v="492188.61"/>
    <s v="Yes"/>
    <s v="Yes"/>
    <s v="No"/>
    <s v="No"/>
    <n v="100.8"/>
    <n v="7"/>
    <x v="1"/>
    <n v="10"/>
    <s v="No"/>
    <s v="No"/>
    <s v="No"/>
    <n v="1"/>
    <s v="Phone Call"/>
    <s v="Enabled"/>
  </r>
  <r>
    <x v="1785"/>
    <x v="42"/>
    <x v="1"/>
    <s v="Divorced"/>
    <s v="Bachelor"/>
    <s v="Teacher"/>
    <n v="54535.16"/>
    <n v="727"/>
    <x v="1"/>
    <x v="2"/>
    <s v="ACC-11786"/>
    <x v="0"/>
    <s v="Active"/>
    <x v="1447"/>
    <x v="2"/>
    <x v="8"/>
    <n v="11705.45"/>
    <n v="100"/>
    <s v="No"/>
    <n v="3.32"/>
    <s v="USD"/>
    <s v="BR-107"/>
    <n v="13"/>
    <n v="6178.61"/>
    <n v="93"/>
    <n v="51391.17"/>
    <n v="24"/>
    <n v="82"/>
    <n v="34"/>
    <s v="2026-07-21"/>
    <n v="543.11"/>
    <s v="No"/>
    <s v="No"/>
    <n v="0"/>
    <s v="Yes"/>
    <n v="33504.53"/>
    <s v="Yes"/>
    <n v="189084.32"/>
    <s v="Yes"/>
    <s v="Yes"/>
    <s v="No"/>
    <s v="Yes"/>
    <n v="63.1"/>
    <n v="2"/>
    <x v="1"/>
    <n v="5"/>
    <s v="No"/>
    <s v="Yes"/>
    <s v="No"/>
    <n v="2"/>
    <s v="Email"/>
    <s v="N/A"/>
  </r>
  <r>
    <x v="1786"/>
    <x v="8"/>
    <x v="1"/>
    <s v="Single"/>
    <s v="Bachelor"/>
    <s v="Sales Manager"/>
    <n v="47517.18"/>
    <n v="584"/>
    <x v="1"/>
    <x v="1"/>
    <s v="ACC-11787"/>
    <x v="2"/>
    <s v="Suspended"/>
    <x v="1448"/>
    <x v="6"/>
    <x v="3"/>
    <n v="9442.48"/>
    <n v="100"/>
    <s v="Yes"/>
    <n v="0.05"/>
    <s v="USD"/>
    <s v="BR-102"/>
    <n v="59"/>
    <n v="81410.28"/>
    <n v="14"/>
    <n v="4884.8"/>
    <n v="25"/>
    <n v="67"/>
    <n v="20"/>
    <s v="2026-03-29"/>
    <n v="1182.1199999999999"/>
    <s v="No"/>
    <s v="Yes"/>
    <n v="3520.04"/>
    <s v="No"/>
    <n v="0"/>
    <s v="No"/>
    <n v="0"/>
    <s v="Yes"/>
    <s v="Yes"/>
    <s v="Yes"/>
    <s v="No"/>
    <n v="110.1"/>
    <n v="1"/>
    <x v="0"/>
    <n v="2"/>
    <s v="No"/>
    <s v="Yes"/>
    <s v="No"/>
    <n v="0"/>
    <s v="Email"/>
    <s v="Disabled"/>
  </r>
  <r>
    <x v="1787"/>
    <x v="39"/>
    <x v="0"/>
    <s v="Single"/>
    <s v="High School"/>
    <s v="Mechanic"/>
    <n v="75780.83"/>
    <n v="672"/>
    <x v="0"/>
    <x v="0"/>
    <s v="ACC-11788"/>
    <x v="0"/>
    <s v="Active"/>
    <x v="1449"/>
    <x v="4"/>
    <x v="3"/>
    <n v="4253.58"/>
    <n v="0"/>
    <s v="No"/>
    <n v="2.37"/>
    <s v="USD"/>
    <s v="BR-112"/>
    <n v="37"/>
    <n v="48493.93"/>
    <n v="55"/>
    <n v="37063.51"/>
    <n v="13"/>
    <n v="74"/>
    <n v="58"/>
    <s v="2026-03-04"/>
    <n v="929.97"/>
    <s v="No"/>
    <s v="Yes"/>
    <n v="9.82"/>
    <s v="No"/>
    <n v="0"/>
    <s v="Yes"/>
    <n v="407109.3"/>
    <s v="Yes"/>
    <s v="No"/>
    <s v="Yes"/>
    <s v="No"/>
    <n v="108.2"/>
    <n v="5"/>
    <x v="0"/>
    <n v="1"/>
    <s v="No"/>
    <s v="No"/>
    <s v="No"/>
    <n v="3"/>
    <s v="Email"/>
    <s v="Disabled"/>
  </r>
  <r>
    <x v="1788"/>
    <x v="6"/>
    <x v="0"/>
    <s v="Married"/>
    <s v="Bachelor"/>
    <s v="Accountant"/>
    <n v="29930.44"/>
    <n v="744"/>
    <x v="1"/>
    <x v="2"/>
    <s v="ACC-11789"/>
    <x v="0"/>
    <s v="Active"/>
    <x v="551"/>
    <x v="3"/>
    <x v="0"/>
    <n v="14740.01"/>
    <n v="100"/>
    <s v="Yes"/>
    <n v="1.62"/>
    <s v="USD"/>
    <s v="BR-103"/>
    <n v="23"/>
    <n v="18500.849999999999"/>
    <n v="84"/>
    <n v="36006.230000000003"/>
    <n v="21"/>
    <n v="100"/>
    <n v="63"/>
    <s v="2026-02-09"/>
    <n v="509.41"/>
    <s v="Yes"/>
    <s v="No"/>
    <n v="0"/>
    <s v="No"/>
    <n v="0"/>
    <s v="No"/>
    <n v="0"/>
    <s v="Yes"/>
    <s v="Yes"/>
    <s v="Yes"/>
    <s v="No"/>
    <n v="43.7"/>
    <n v="7"/>
    <x v="0"/>
    <n v="6"/>
    <s v="No"/>
    <s v="No"/>
    <s v="No"/>
    <n v="1"/>
    <s v="Email"/>
    <s v="Disabled"/>
  </r>
  <r>
    <x v="1789"/>
    <x v="15"/>
    <x v="2"/>
    <s v="Single"/>
    <s v="Bachelor"/>
    <s v="Chef"/>
    <n v="21140.12"/>
    <n v="672"/>
    <x v="1"/>
    <x v="3"/>
    <s v="ACC-11790"/>
    <x v="0"/>
    <s v="Active"/>
    <x v="1450"/>
    <x v="6"/>
    <x v="7"/>
    <n v="3108.25"/>
    <n v="0"/>
    <s v="No"/>
    <n v="0.9"/>
    <s v="USD"/>
    <s v="BR-111"/>
    <n v="53"/>
    <n v="23736.3"/>
    <n v="11"/>
    <n v="5942.62"/>
    <n v="2"/>
    <n v="26"/>
    <n v="10"/>
    <s v="2026-09-06"/>
    <n v="463.73"/>
    <s v="No"/>
    <s v="Yes"/>
    <n v="5546.23"/>
    <s v="No"/>
    <n v="0"/>
    <s v="No"/>
    <n v="0"/>
    <s v="Yes"/>
    <s v="Yes"/>
    <s v="Yes"/>
    <s v="No"/>
    <n v="98.2"/>
    <n v="5"/>
    <x v="3"/>
    <n v="2"/>
    <s v="No"/>
    <s v="No"/>
    <s v="No"/>
    <n v="1"/>
    <s v="SMS"/>
    <s v="N/A"/>
  </r>
  <r>
    <x v="1790"/>
    <x v="33"/>
    <x v="0"/>
    <s v="Married"/>
    <s v="Bachelor"/>
    <s v="Teacher"/>
    <n v="56338.79"/>
    <n v="834"/>
    <x v="1"/>
    <x v="3"/>
    <s v="ACC-11791"/>
    <x v="2"/>
    <s v="Active"/>
    <x v="1451"/>
    <x v="5"/>
    <x v="0"/>
    <n v="24821.01"/>
    <n v="0"/>
    <s v="Yes"/>
    <n v="0.05"/>
    <s v="USD"/>
    <s v="BR-107"/>
    <n v="9"/>
    <n v="7609.1"/>
    <n v="63"/>
    <n v="31360.02"/>
    <n v="17"/>
    <n v="71"/>
    <n v="9"/>
    <s v="2026-04-25"/>
    <n v="541.24"/>
    <s v="No"/>
    <s v="Yes"/>
    <n v="954.69"/>
    <s v="No"/>
    <n v="0"/>
    <s v="No"/>
    <n v="0"/>
    <s v="No"/>
    <s v="No"/>
    <s v="No"/>
    <s v="No"/>
    <n v="42.7"/>
    <n v="1"/>
    <x v="0"/>
    <n v="1"/>
    <s v="Yes"/>
    <s v="No"/>
    <s v="No"/>
    <n v="3"/>
    <s v="SMS"/>
    <s v="Disabled"/>
  </r>
  <r>
    <x v="1791"/>
    <x v="37"/>
    <x v="1"/>
    <s v="Divorced"/>
    <s v="Bachelor"/>
    <s v="Nurse"/>
    <n v="83162.649999999994"/>
    <n v="711"/>
    <x v="0"/>
    <x v="2"/>
    <s v="ACC-11792"/>
    <x v="0"/>
    <s v="Active"/>
    <x v="1452"/>
    <x v="9"/>
    <x v="7"/>
    <n v="6152.47"/>
    <n v="500"/>
    <s v="No"/>
    <n v="2.2999999999999998"/>
    <s v="GBP"/>
    <s v="BR-105"/>
    <n v="51"/>
    <n v="20087.86"/>
    <n v="97"/>
    <n v="51276.79"/>
    <n v="2"/>
    <n v="105"/>
    <n v="5"/>
    <s v="2026-05-03"/>
    <n v="482.19"/>
    <s v="No"/>
    <s v="No"/>
    <n v="0"/>
    <s v="No"/>
    <n v="0"/>
    <s v="No"/>
    <n v="0"/>
    <s v="No"/>
    <s v="No"/>
    <s v="Yes"/>
    <s v="No"/>
    <n v="96.6"/>
    <n v="4"/>
    <x v="1"/>
    <n v="9"/>
    <s v="No"/>
    <s v="No"/>
    <s v="No"/>
    <n v="4"/>
    <s v="Phone Call"/>
    <s v="N/A"/>
  </r>
  <r>
    <x v="1792"/>
    <x v="3"/>
    <x v="0"/>
    <s v="Married"/>
    <s v="Associate Degree"/>
    <s v="Nurse"/>
    <n v="39313.58"/>
    <n v="583"/>
    <x v="1"/>
    <x v="0"/>
    <s v="ACC-11793"/>
    <x v="2"/>
    <s v="Active"/>
    <x v="1207"/>
    <x v="1"/>
    <x v="1"/>
    <n v="4856.53"/>
    <n v="500"/>
    <s v="No"/>
    <n v="0.05"/>
    <s v="USD"/>
    <s v="BR-107"/>
    <n v="24"/>
    <n v="13219.29"/>
    <n v="68"/>
    <n v="15135.04"/>
    <n v="5"/>
    <n v="114"/>
    <n v="18"/>
    <s v="2026-07-24"/>
    <n v="308.2"/>
    <s v="No"/>
    <s v="Yes"/>
    <n v="2.67"/>
    <s v="No"/>
    <n v="0"/>
    <s v="No"/>
    <n v="0"/>
    <s v="No"/>
    <s v="Yes"/>
    <s v="No"/>
    <s v="No"/>
    <n v="129.19999999999999"/>
    <n v="5"/>
    <x v="1"/>
    <n v="10"/>
    <s v="No"/>
    <s v="No"/>
    <s v="No"/>
    <n v="2"/>
    <s v="SMS"/>
    <s v="Enabled"/>
  </r>
  <r>
    <x v="1793"/>
    <x v="11"/>
    <x v="0"/>
    <s v="Single"/>
    <s v="High School"/>
    <s v="Mechanic"/>
    <n v="86227.83"/>
    <n v="672"/>
    <x v="0"/>
    <x v="0"/>
    <s v="ACC-11794"/>
    <x v="0"/>
    <s v="Active"/>
    <x v="1453"/>
    <x v="6"/>
    <x v="10"/>
    <n v="3449.35"/>
    <n v="0"/>
    <s v="Yes"/>
    <n v="2.98"/>
    <s v="USD"/>
    <s v="BR-109"/>
    <n v="28"/>
    <n v="23171.46"/>
    <n v="42"/>
    <n v="13858.62"/>
    <n v="25"/>
    <n v="103"/>
    <n v="35"/>
    <s v="2026-07-26"/>
    <n v="529"/>
    <s v="No"/>
    <s v="No"/>
    <n v="0"/>
    <s v="No"/>
    <n v="0"/>
    <s v="Yes"/>
    <n v="254686.9"/>
    <s v="Yes"/>
    <s v="No"/>
    <s v="Yes"/>
    <s v="No"/>
    <n v="25.6"/>
    <n v="1"/>
    <x v="2"/>
    <n v="1"/>
    <s v="No"/>
    <s v="No"/>
    <s v="No"/>
    <n v="3"/>
    <s v="Email"/>
    <s v="N/A"/>
  </r>
  <r>
    <x v="1794"/>
    <x v="33"/>
    <x v="1"/>
    <s v="Divorced"/>
    <s v="Bachelor"/>
    <s v="Accountant"/>
    <n v="74133.440000000002"/>
    <n v="682"/>
    <x v="0"/>
    <x v="0"/>
    <s v="ACC-11795"/>
    <x v="0"/>
    <s v="Active"/>
    <x v="849"/>
    <x v="0"/>
    <x v="4"/>
    <n v="4185.8"/>
    <n v="1500"/>
    <s v="Yes"/>
    <n v="1.27"/>
    <s v="USD"/>
    <s v="BR-109"/>
    <n v="35"/>
    <n v="7961.86"/>
    <n v="31"/>
    <n v="2727.13"/>
    <n v="7"/>
    <n v="88"/>
    <n v="55"/>
    <s v="2026-05-16"/>
    <n v="161.94999999999999"/>
    <s v="Yes"/>
    <s v="Yes"/>
    <n v="2373.42"/>
    <s v="No"/>
    <n v="0"/>
    <s v="No"/>
    <n v="0"/>
    <s v="Yes"/>
    <s v="No"/>
    <s v="Yes"/>
    <s v="No"/>
    <n v="118.9"/>
    <n v="3"/>
    <x v="4"/>
    <n v="2"/>
    <s v="No"/>
    <s v="No"/>
    <s v="No"/>
    <n v="0"/>
    <s v="Email"/>
    <s v="Disabled"/>
  </r>
  <r>
    <x v="1795"/>
    <x v="34"/>
    <x v="0"/>
    <s v="Married"/>
    <s v="High School"/>
    <s v="Software Engineer"/>
    <n v="103669.89"/>
    <n v="632"/>
    <x v="0"/>
    <x v="1"/>
    <s v="ACC-11796"/>
    <x v="2"/>
    <s v="Suspended"/>
    <x v="1454"/>
    <x v="1"/>
    <x v="5"/>
    <n v="67815.16"/>
    <n v="100"/>
    <s v="No"/>
    <n v="0.05"/>
    <s v="USD"/>
    <s v="BR-103"/>
    <n v="48"/>
    <n v="57381.09"/>
    <n v="56"/>
    <n v="27480.73"/>
    <n v="23"/>
    <n v="51"/>
    <n v="23"/>
    <s v="2026-04-06"/>
    <n v="815.98"/>
    <s v="No"/>
    <s v="No"/>
    <n v="0"/>
    <s v="No"/>
    <n v="0"/>
    <s v="No"/>
    <n v="0"/>
    <s v="Yes"/>
    <s v="Yes"/>
    <s v="Yes"/>
    <s v="No"/>
    <n v="81.400000000000006"/>
    <n v="7"/>
    <x v="3"/>
    <n v="6"/>
    <s v="Yes"/>
    <s v="No"/>
    <s v="No"/>
    <n v="0"/>
    <s v="SMS"/>
    <s v="N/A"/>
  </r>
  <r>
    <x v="1796"/>
    <x v="29"/>
    <x v="0"/>
    <s v="Married"/>
    <s v="Master"/>
    <s v="Software Engineer"/>
    <n v="44943.63"/>
    <n v="787"/>
    <x v="1"/>
    <x v="0"/>
    <s v="ACC-11797"/>
    <x v="3"/>
    <s v="Active"/>
    <x v="1455"/>
    <x v="0"/>
    <x v="10"/>
    <n v="2007.24"/>
    <n v="0"/>
    <s v="No"/>
    <n v="4.88"/>
    <s v="USD"/>
    <s v="BR-108"/>
    <n v="8"/>
    <n v="3647.91"/>
    <n v="15"/>
    <n v="5916.66"/>
    <n v="27"/>
    <n v="37"/>
    <n v="36"/>
    <s v="2026-01-07"/>
    <n v="415.85"/>
    <s v="No"/>
    <s v="Yes"/>
    <n v="2676.26"/>
    <s v="No"/>
    <n v="0"/>
    <s v="No"/>
    <n v="0"/>
    <s v="Yes"/>
    <s v="No"/>
    <s v="Yes"/>
    <s v="No"/>
    <n v="22.7"/>
    <n v="7"/>
    <x v="2"/>
    <n v="10"/>
    <s v="No"/>
    <s v="No"/>
    <s v="Yes"/>
    <n v="4"/>
    <s v="SMS"/>
    <s v="Enabled"/>
  </r>
  <r>
    <x v="1797"/>
    <x v="48"/>
    <x v="1"/>
    <s v="Married"/>
    <s v="Bachelor"/>
    <s v="Retired"/>
    <n v="24838.2"/>
    <n v="761"/>
    <x v="1"/>
    <x v="0"/>
    <s v="ACC-11798"/>
    <x v="0"/>
    <s v="Active"/>
    <x v="1456"/>
    <x v="3"/>
    <x v="9"/>
    <n v="998.21"/>
    <n v="0"/>
    <s v="Yes"/>
    <n v="2.2000000000000002"/>
    <s v="GBP"/>
    <s v="BR-113"/>
    <n v="36"/>
    <n v="47757.41"/>
    <n v="33"/>
    <n v="20477.72"/>
    <n v="20"/>
    <n v="12"/>
    <n v="61"/>
    <s v="2026-08-04"/>
    <n v="988.91"/>
    <s v="No"/>
    <s v="No"/>
    <n v="0"/>
    <s v="No"/>
    <n v="0"/>
    <s v="No"/>
    <n v="0"/>
    <s v="No"/>
    <s v="Yes"/>
    <s v="No"/>
    <s v="Yes"/>
    <n v="79.7"/>
    <n v="1"/>
    <x v="3"/>
    <n v="3"/>
    <s v="No"/>
    <s v="No"/>
    <s v="No"/>
    <n v="3"/>
    <s v="Email"/>
    <s v="N/A"/>
  </r>
  <r>
    <x v="1798"/>
    <x v="5"/>
    <x v="0"/>
    <s v="Divorced"/>
    <s v="Associate Degree"/>
    <s v="Retired"/>
    <n v="79963.539999999994"/>
    <n v="849"/>
    <x v="0"/>
    <x v="2"/>
    <s v="ACC-11799"/>
    <x v="2"/>
    <s v="Active"/>
    <x v="1373"/>
    <x v="10"/>
    <x v="10"/>
    <n v="68442.06"/>
    <n v="1500"/>
    <s v="Yes"/>
    <n v="0.05"/>
    <s v="USD"/>
    <s v="BR-106"/>
    <n v="51"/>
    <n v="11675.83"/>
    <n v="58"/>
    <n v="11877.64"/>
    <n v="16"/>
    <n v="101"/>
    <n v="35"/>
    <s v="2026-07-02"/>
    <n v="216.09"/>
    <s v="No"/>
    <s v="Yes"/>
    <n v="2794.47"/>
    <s v="No"/>
    <n v="0"/>
    <s v="No"/>
    <n v="0"/>
    <s v="Yes"/>
    <s v="Yes"/>
    <s v="No"/>
    <s v="No"/>
    <n v="22.3"/>
    <n v="3"/>
    <x v="3"/>
    <n v="2"/>
    <s v="No"/>
    <s v="No"/>
    <s v="No"/>
    <n v="2"/>
    <s v="Email"/>
    <s v="Disabled"/>
  </r>
  <r>
    <x v="1799"/>
    <x v="38"/>
    <x v="0"/>
    <s v="Married"/>
    <s v="Bachelor"/>
    <s v="Teacher"/>
    <n v="71996.86"/>
    <n v="781"/>
    <x v="0"/>
    <x v="1"/>
    <s v="ACC-11800"/>
    <x v="3"/>
    <s v="Active"/>
    <x v="1457"/>
    <x v="4"/>
    <x v="1"/>
    <n v="23143.81"/>
    <n v="100"/>
    <s v="Yes"/>
    <n v="3.98"/>
    <s v="USD"/>
    <s v="BR-113"/>
    <n v="39"/>
    <n v="34779.08"/>
    <n v="60"/>
    <n v="22656.55"/>
    <n v="0"/>
    <n v="14"/>
    <n v="62"/>
    <s v="2026-05-04"/>
    <n v="580.16"/>
    <s v="No"/>
    <s v="Yes"/>
    <n v="722.87"/>
    <s v="No"/>
    <n v="0"/>
    <s v="Yes"/>
    <n v="249541.18"/>
    <s v="Yes"/>
    <s v="Yes"/>
    <s v="Yes"/>
    <s v="No"/>
    <n v="131.9"/>
    <n v="5"/>
    <x v="1"/>
    <n v="10"/>
    <s v="No"/>
    <s v="No"/>
    <s v="No"/>
    <n v="3"/>
    <s v="Email"/>
    <s v="N/A"/>
  </r>
  <r>
    <x v="1800"/>
    <x v="8"/>
    <x v="0"/>
    <s v="Married"/>
    <s v="Bachelor"/>
    <s v="Mechanic"/>
    <n v="70062.45"/>
    <n v="792"/>
    <x v="0"/>
    <x v="2"/>
    <s v="ACC-11801"/>
    <x v="2"/>
    <s v="Active"/>
    <x v="1458"/>
    <x v="0"/>
    <x v="7"/>
    <n v="2936.57"/>
    <n v="0"/>
    <s v="Yes"/>
    <n v="0.05"/>
    <s v="GBP"/>
    <s v="BR-104"/>
    <n v="18"/>
    <n v="21773.63"/>
    <n v="50"/>
    <n v="9277.9500000000007"/>
    <n v="27"/>
    <n v="75"/>
    <n v="30"/>
    <s v="2026-03-25"/>
    <n v="456.64"/>
    <s v="No"/>
    <s v="Yes"/>
    <n v="3725.21"/>
    <s v="No"/>
    <n v="0"/>
    <s v="No"/>
    <n v="0"/>
    <s v="Yes"/>
    <s v="Yes"/>
    <s v="No"/>
    <s v="No"/>
    <n v="94.9"/>
    <n v="0"/>
    <x v="1"/>
    <n v="5"/>
    <s v="No"/>
    <s v="No"/>
    <s v="No"/>
    <n v="4"/>
    <s v="SMS"/>
    <s v="Enabled"/>
  </r>
  <r>
    <x v="1801"/>
    <x v="2"/>
    <x v="1"/>
    <s v="Married"/>
    <s v="Associate Degree"/>
    <s v="Mechanic"/>
    <n v="38804.31"/>
    <n v="768"/>
    <x v="1"/>
    <x v="3"/>
    <s v="ACC-11802"/>
    <x v="2"/>
    <s v="Active"/>
    <x v="1459"/>
    <x v="2"/>
    <x v="1"/>
    <n v="41894.9"/>
    <n v="100"/>
    <s v="Yes"/>
    <n v="0.05"/>
    <s v="USD"/>
    <s v="BR-104"/>
    <n v="40"/>
    <n v="20373.32"/>
    <n v="76"/>
    <n v="38796.82"/>
    <n v="6"/>
    <n v="63"/>
    <n v="52"/>
    <s v="2026-08-02"/>
    <n v="510.09"/>
    <s v="No"/>
    <s v="Yes"/>
    <n v="1989.9"/>
    <s v="No"/>
    <n v="0"/>
    <s v="No"/>
    <n v="0"/>
    <s v="Yes"/>
    <s v="Yes"/>
    <s v="Yes"/>
    <s v="No"/>
    <n v="134.9"/>
    <n v="6"/>
    <x v="1"/>
    <n v="9"/>
    <s v="No"/>
    <s v="No"/>
    <s v="No"/>
    <n v="1"/>
    <s v="Email"/>
    <s v="N/A"/>
  </r>
  <r>
    <x v="1802"/>
    <x v="35"/>
    <x v="1"/>
    <s v="Single"/>
    <s v="Master"/>
    <s v="Sales Manager"/>
    <n v="84378.77"/>
    <n v="848"/>
    <x v="0"/>
    <x v="2"/>
    <s v="ACC-11803"/>
    <x v="0"/>
    <s v="Active"/>
    <x v="1415"/>
    <x v="0"/>
    <x v="4"/>
    <n v="4871.51"/>
    <n v="100"/>
    <s v="Yes"/>
    <n v="1.37"/>
    <s v="USD"/>
    <s v="BR-104"/>
    <n v="55"/>
    <n v="61590.04"/>
    <n v="98"/>
    <n v="67230.22"/>
    <n v="17"/>
    <n v="47"/>
    <n v="45"/>
    <s v="2026-01-20"/>
    <n v="841.96"/>
    <s v="No"/>
    <s v="Yes"/>
    <n v="1904.61"/>
    <s v="No"/>
    <n v="0"/>
    <s v="No"/>
    <n v="0"/>
    <s v="Yes"/>
    <s v="Yes"/>
    <s v="Yes"/>
    <s v="No"/>
    <n v="118.8"/>
    <n v="6"/>
    <x v="1"/>
    <n v="4"/>
    <s v="No"/>
    <s v="No"/>
    <s v="No"/>
    <n v="3"/>
    <s v="SMS"/>
    <s v="N/A"/>
  </r>
  <r>
    <x v="1803"/>
    <x v="47"/>
    <x v="0"/>
    <s v="Married"/>
    <s v="Master"/>
    <s v="Nurse"/>
    <n v="49164.35"/>
    <n v="696"/>
    <x v="1"/>
    <x v="3"/>
    <s v="ACC-11804"/>
    <x v="2"/>
    <s v="Dormant"/>
    <x v="1063"/>
    <x v="6"/>
    <x v="1"/>
    <n v="21935.84"/>
    <n v="100"/>
    <s v="Yes"/>
    <n v="0.05"/>
    <s v="GBP"/>
    <s v="BR-107"/>
    <n v="10"/>
    <n v="11371.28"/>
    <n v="88"/>
    <n v="54919.25"/>
    <n v="28"/>
    <n v="89"/>
    <n v="29"/>
    <s v="2026-09-04"/>
    <n v="676.43"/>
    <s v="No"/>
    <s v="Yes"/>
    <n v="1674.35"/>
    <s v="No"/>
    <n v="0"/>
    <s v="Yes"/>
    <n v="158874.26"/>
    <s v="Yes"/>
    <s v="No"/>
    <s v="Yes"/>
    <s v="No"/>
    <n v="133.9"/>
    <n v="2"/>
    <x v="2"/>
    <n v="9"/>
    <s v="No"/>
    <s v="No"/>
    <s v="No"/>
    <n v="4"/>
    <s v="Email"/>
    <s v="Disabled"/>
  </r>
  <r>
    <x v="1804"/>
    <x v="18"/>
    <x v="1"/>
    <s v="Married"/>
    <s v="Bachelor"/>
    <s v="Nurse"/>
    <n v="70051.509999999995"/>
    <n v="524"/>
    <x v="0"/>
    <x v="3"/>
    <s v="ACC-11805"/>
    <x v="0"/>
    <s v="Active"/>
    <x v="1460"/>
    <x v="10"/>
    <x v="7"/>
    <n v="1446"/>
    <n v="100"/>
    <s v="Yes"/>
    <n v="2.8"/>
    <s v="USD"/>
    <s v="BR-106"/>
    <n v="21"/>
    <n v="21613.13"/>
    <n v="90"/>
    <n v="68233.36"/>
    <n v="3"/>
    <n v="53"/>
    <n v="51"/>
    <s v="2026-06-25"/>
    <n v="809.43"/>
    <s v="No"/>
    <s v="No"/>
    <n v="0"/>
    <s v="No"/>
    <n v="0"/>
    <s v="No"/>
    <n v="0"/>
    <s v="Yes"/>
    <s v="Yes"/>
    <s v="No"/>
    <s v="Yes"/>
    <n v="94.2"/>
    <n v="7"/>
    <x v="4"/>
    <n v="10"/>
    <s v="No"/>
    <s v="No"/>
    <s v="No"/>
    <n v="4"/>
    <s v="Email"/>
    <s v="Disabled"/>
  </r>
  <r>
    <x v="1805"/>
    <x v="1"/>
    <x v="0"/>
    <s v="Married"/>
    <s v="High School"/>
    <s v="Nurse"/>
    <n v="53510.8"/>
    <n v="640"/>
    <x v="1"/>
    <x v="1"/>
    <s v="ACC-11806"/>
    <x v="2"/>
    <s v="Active"/>
    <x v="1461"/>
    <x v="7"/>
    <x v="10"/>
    <n v="16260.99"/>
    <n v="100"/>
    <s v="No"/>
    <n v="0.05"/>
    <s v="USD"/>
    <s v="BR-102"/>
    <n v="22"/>
    <n v="14817.63"/>
    <n v="11"/>
    <n v="8566.74"/>
    <n v="9"/>
    <n v="90"/>
    <n v="58"/>
    <s v="2026-01-20"/>
    <n v="708.62"/>
    <s v="No"/>
    <s v="No"/>
    <n v="0"/>
    <s v="Yes"/>
    <n v="20114.72"/>
    <s v="Yes"/>
    <n v="218028.04"/>
    <s v="Yes"/>
    <s v="Yes"/>
    <s v="Yes"/>
    <s v="Yes"/>
    <n v="29.3"/>
    <n v="0"/>
    <x v="4"/>
    <n v="7"/>
    <s v="No"/>
    <s v="Yes"/>
    <s v="No"/>
    <n v="1"/>
    <s v="SMS"/>
    <s v="Disabled"/>
  </r>
  <r>
    <x v="1806"/>
    <x v="0"/>
    <x v="0"/>
    <s v="Married"/>
    <s v="Bachelor"/>
    <s v="Entrepreneur"/>
    <n v="73859.539999999994"/>
    <n v="722"/>
    <x v="0"/>
    <x v="0"/>
    <s v="ACC-11807"/>
    <x v="2"/>
    <s v="Active"/>
    <x v="654"/>
    <x v="9"/>
    <x v="4"/>
    <n v="18270.099999999999"/>
    <n v="100"/>
    <s v="No"/>
    <n v="0.05"/>
    <s v="USD"/>
    <s v="BR-105"/>
    <n v="12"/>
    <n v="14647.01"/>
    <n v="87"/>
    <n v="54725.21"/>
    <n v="4"/>
    <n v="85"/>
    <n v="61"/>
    <s v="2026-08-25"/>
    <n v="700.73"/>
    <s v="No"/>
    <s v="Yes"/>
    <n v="434.69"/>
    <s v="No"/>
    <n v="0"/>
    <s v="No"/>
    <n v="0"/>
    <s v="Yes"/>
    <s v="Yes"/>
    <s v="No"/>
    <s v="No"/>
    <n v="121.4"/>
    <n v="2"/>
    <x v="2"/>
    <n v="10"/>
    <s v="No"/>
    <s v="No"/>
    <s v="No"/>
    <n v="4"/>
    <s v="Email"/>
    <s v="Enabled"/>
  </r>
  <r>
    <x v="1807"/>
    <x v="41"/>
    <x v="1"/>
    <s v="Divorced"/>
    <s v="Bachelor"/>
    <s v="Accountant"/>
    <n v="35121.74"/>
    <n v="519"/>
    <x v="1"/>
    <x v="0"/>
    <s v="ACC-11808"/>
    <x v="2"/>
    <s v="Active"/>
    <x v="1461"/>
    <x v="7"/>
    <x v="10"/>
    <n v="2808.32"/>
    <n v="1500"/>
    <s v="Yes"/>
    <n v="0.05"/>
    <s v="USD"/>
    <s v="BR-105"/>
    <n v="55"/>
    <n v="55933.01"/>
    <n v="52"/>
    <n v="13785.44"/>
    <n v="7"/>
    <n v="99"/>
    <n v="76"/>
    <s v="2026-02-04"/>
    <n v="651.57000000000005"/>
    <s v="No"/>
    <s v="Yes"/>
    <n v="2457.4499999999998"/>
    <s v="Yes"/>
    <n v="7077.69"/>
    <s v="No"/>
    <n v="0"/>
    <s v="Yes"/>
    <s v="Yes"/>
    <s v="No"/>
    <s v="No"/>
    <n v="29.3"/>
    <n v="5"/>
    <x v="4"/>
    <n v="5"/>
    <s v="No"/>
    <s v="No"/>
    <s v="No"/>
    <n v="2"/>
    <s v="Email"/>
    <s v="Disabled"/>
  </r>
  <r>
    <x v="1808"/>
    <x v="35"/>
    <x v="0"/>
    <s v="Married"/>
    <s v="High School"/>
    <s v="Student"/>
    <n v="77491.960000000006"/>
    <n v="746"/>
    <x v="0"/>
    <x v="0"/>
    <s v="ACC-11809"/>
    <x v="0"/>
    <s v="Active"/>
    <x v="1462"/>
    <x v="6"/>
    <x v="4"/>
    <n v="24729.9"/>
    <n v="1500"/>
    <s v="No"/>
    <n v="1.97"/>
    <s v="USD"/>
    <s v="BR-106"/>
    <n v="56"/>
    <n v="54180.26"/>
    <n v="41"/>
    <n v="8792.2900000000009"/>
    <n v="25"/>
    <n v="66"/>
    <n v="65"/>
    <s v="2026-06-21"/>
    <n v="649.20000000000005"/>
    <s v="No"/>
    <s v="Yes"/>
    <n v="1804.31"/>
    <s v="No"/>
    <n v="0"/>
    <s v="Yes"/>
    <n v="232330.91"/>
    <s v="Yes"/>
    <s v="Yes"/>
    <s v="Yes"/>
    <s v="No"/>
    <n v="121.9"/>
    <n v="0"/>
    <x v="0"/>
    <n v="1"/>
    <s v="No"/>
    <s v="Yes"/>
    <s v="No"/>
    <n v="4"/>
    <s v="SMS"/>
    <s v="N/A"/>
  </r>
  <r>
    <x v="1809"/>
    <x v="25"/>
    <x v="0"/>
    <s v="Married"/>
    <s v="Associate Degree"/>
    <s v="Sales Manager"/>
    <n v="81439.73"/>
    <n v="827"/>
    <x v="0"/>
    <x v="2"/>
    <s v="ACC-11810"/>
    <x v="1"/>
    <s v="Active"/>
    <x v="268"/>
    <x v="4"/>
    <x v="8"/>
    <n v="24265.59"/>
    <n v="100"/>
    <s v="Yes"/>
    <n v="2.97"/>
    <s v="USD"/>
    <s v="BR-107"/>
    <n v="16"/>
    <n v="20238.55"/>
    <n v="21"/>
    <n v="8098.9"/>
    <n v="24"/>
    <n v="80"/>
    <n v="8"/>
    <s v="2026-05-22"/>
    <n v="765.88"/>
    <s v="No"/>
    <s v="Yes"/>
    <n v="178.56"/>
    <s v="No"/>
    <n v="0"/>
    <s v="Yes"/>
    <n v="495391.64"/>
    <s v="Yes"/>
    <s v="Yes"/>
    <s v="No"/>
    <s v="No"/>
    <n v="60.2"/>
    <n v="3"/>
    <x v="0"/>
    <n v="2"/>
    <s v="No"/>
    <s v="No"/>
    <s v="No"/>
    <n v="1"/>
    <s v="Email"/>
    <s v="Enabled"/>
  </r>
  <r>
    <x v="1810"/>
    <x v="0"/>
    <x v="1"/>
    <s v="Married"/>
    <s v="Master"/>
    <s v="Software Engineer"/>
    <n v="67899.45"/>
    <n v="700"/>
    <x v="0"/>
    <x v="3"/>
    <s v="ACC-11811"/>
    <x v="2"/>
    <s v="Active"/>
    <x v="643"/>
    <x v="6"/>
    <x v="2"/>
    <n v="33295.79"/>
    <n v="1500"/>
    <s v="Yes"/>
    <n v="0.05"/>
    <s v="USD"/>
    <s v="BR-112"/>
    <n v="21"/>
    <n v="10878.62"/>
    <n v="32"/>
    <n v="25453.21"/>
    <n v="12"/>
    <n v="33"/>
    <n v="35"/>
    <s v="2026-06-14"/>
    <n v="685.51"/>
    <s v="No"/>
    <s v="Yes"/>
    <n v="2175.19"/>
    <s v="No"/>
    <n v="0"/>
    <s v="No"/>
    <n v="0"/>
    <s v="Yes"/>
    <s v="Yes"/>
    <s v="Yes"/>
    <s v="No"/>
    <n v="14.2"/>
    <n v="2"/>
    <x v="0"/>
    <n v="4"/>
    <s v="Yes"/>
    <s v="No"/>
    <s v="No"/>
    <n v="3"/>
    <s v="Email"/>
    <s v="N/A"/>
  </r>
  <r>
    <x v="1811"/>
    <x v="42"/>
    <x v="0"/>
    <s v="Married"/>
    <s v="High School"/>
    <s v="Mechanic"/>
    <n v="106097.42"/>
    <n v="614"/>
    <x v="0"/>
    <x v="3"/>
    <s v="ACC-11812"/>
    <x v="1"/>
    <s v="Suspended"/>
    <x v="1463"/>
    <x v="6"/>
    <x v="8"/>
    <n v="67471.34"/>
    <n v="500"/>
    <s v="No"/>
    <n v="3.25"/>
    <s v="USD"/>
    <s v="BR-111"/>
    <n v="35"/>
    <n v="17578.2"/>
    <n v="25"/>
    <n v="8987.5300000000007"/>
    <n v="16"/>
    <n v="89"/>
    <n v="71"/>
    <s v="2026-01-26"/>
    <n v="442.76"/>
    <s v="Yes"/>
    <s v="Yes"/>
    <n v="206.78"/>
    <s v="No"/>
    <n v="0"/>
    <s v="No"/>
    <n v="0"/>
    <s v="Yes"/>
    <s v="Yes"/>
    <s v="Yes"/>
    <s v="No"/>
    <n v="61.7"/>
    <n v="6"/>
    <x v="1"/>
    <n v="9"/>
    <s v="No"/>
    <s v="No"/>
    <s v="No"/>
    <n v="4"/>
    <s v="Email"/>
    <s v="Disabled"/>
  </r>
  <r>
    <x v="1812"/>
    <x v="37"/>
    <x v="0"/>
    <s v="Married"/>
    <s v="Bachelor"/>
    <s v="Software Engineer"/>
    <n v="70179.009999999995"/>
    <n v="688"/>
    <x v="0"/>
    <x v="0"/>
    <s v="ACC-11813"/>
    <x v="2"/>
    <s v="Active"/>
    <x v="1464"/>
    <x v="3"/>
    <x v="1"/>
    <n v="15724.95"/>
    <n v="0"/>
    <s v="No"/>
    <n v="0.05"/>
    <s v="EUR"/>
    <s v="BR-108"/>
    <n v="55"/>
    <n v="38630.949999999997"/>
    <n v="53"/>
    <n v="10562.97"/>
    <n v="24"/>
    <n v="91"/>
    <n v="45"/>
    <s v="2026-04-08"/>
    <n v="455.5"/>
    <s v="Yes"/>
    <s v="Yes"/>
    <n v="3225.93"/>
    <s v="No"/>
    <n v="0"/>
    <s v="No"/>
    <n v="0"/>
    <s v="Yes"/>
    <s v="No"/>
    <s v="Yes"/>
    <s v="Yes"/>
    <n v="139.6"/>
    <n v="2"/>
    <x v="0"/>
    <n v="4"/>
    <s v="No"/>
    <s v="No"/>
    <s v="No"/>
    <n v="4"/>
    <s v="Email"/>
    <s v="Enabled"/>
  </r>
  <r>
    <x v="1813"/>
    <x v="47"/>
    <x v="0"/>
    <s v="Single"/>
    <s v="Bachelor"/>
    <s v="Entrepreneur"/>
    <n v="87968.84"/>
    <n v="525"/>
    <x v="0"/>
    <x v="3"/>
    <s v="ACC-11814"/>
    <x v="0"/>
    <s v="Active"/>
    <x v="417"/>
    <x v="0"/>
    <x v="2"/>
    <n v="18664.96"/>
    <n v="1500"/>
    <s v="No"/>
    <n v="2.59"/>
    <s v="USD"/>
    <s v="BR-112"/>
    <n v="5"/>
    <n v="1475.36"/>
    <n v="11"/>
    <n v="8340.83"/>
    <n v="20"/>
    <n v="68"/>
    <n v="30"/>
    <s v="2026-02-26"/>
    <n v="613.51"/>
    <s v="No"/>
    <s v="No"/>
    <n v="0"/>
    <s v="Yes"/>
    <n v="15851.54"/>
    <s v="No"/>
    <n v="0"/>
    <s v="Yes"/>
    <s v="Yes"/>
    <s v="Yes"/>
    <s v="No"/>
    <n v="10.7"/>
    <n v="0"/>
    <x v="3"/>
    <n v="1"/>
    <s v="No"/>
    <s v="No"/>
    <s v="No"/>
    <n v="2"/>
    <s v="Email"/>
    <s v="Disabled"/>
  </r>
  <r>
    <x v="1814"/>
    <x v="10"/>
    <x v="0"/>
    <s v="Married"/>
    <s v="Bachelor"/>
    <s v="Software Engineer"/>
    <n v="67310.42"/>
    <n v="553"/>
    <x v="0"/>
    <x v="1"/>
    <s v="ACC-11815"/>
    <x v="2"/>
    <s v="Active"/>
    <x v="1213"/>
    <x v="11"/>
    <x v="9"/>
    <n v="20296.62"/>
    <n v="0"/>
    <s v="Yes"/>
    <n v="0.05"/>
    <s v="USD"/>
    <s v="BR-110"/>
    <n v="15"/>
    <n v="9579.17"/>
    <n v="16"/>
    <n v="5431.02"/>
    <n v="3"/>
    <n v="17"/>
    <n v="72"/>
    <s v="2026-01-22"/>
    <n v="484.2"/>
    <s v="No"/>
    <s v="Yes"/>
    <n v="1699.38"/>
    <s v="No"/>
    <n v="0"/>
    <s v="No"/>
    <n v="0"/>
    <s v="Yes"/>
    <s v="No"/>
    <s v="Yes"/>
    <s v="No"/>
    <n v="78.099999999999994"/>
    <n v="4"/>
    <x v="3"/>
    <n v="9"/>
    <s v="No"/>
    <s v="No"/>
    <s v="No"/>
    <n v="1"/>
    <s v="Email"/>
    <s v="N/A"/>
  </r>
  <r>
    <x v="1815"/>
    <x v="41"/>
    <x v="1"/>
    <s v="Married"/>
    <s v="High School"/>
    <s v="Nurse"/>
    <n v="85734.97"/>
    <n v="669"/>
    <x v="0"/>
    <x v="3"/>
    <s v="ACC-11816"/>
    <x v="2"/>
    <s v="Active"/>
    <x v="1465"/>
    <x v="4"/>
    <x v="4"/>
    <n v="34458.67"/>
    <n v="0"/>
    <s v="Yes"/>
    <n v="0.05"/>
    <s v="USD"/>
    <s v="BR-114"/>
    <n v="46"/>
    <n v="33495.07"/>
    <n v="30"/>
    <n v="17045.22"/>
    <n v="9"/>
    <n v="100"/>
    <n v="70"/>
    <s v="2026-02-04"/>
    <n v="665"/>
    <s v="No"/>
    <s v="Yes"/>
    <n v="3453.61"/>
    <s v="No"/>
    <n v="0"/>
    <s v="No"/>
    <n v="0"/>
    <s v="Yes"/>
    <s v="No"/>
    <s v="Yes"/>
    <s v="No"/>
    <n v="119.7"/>
    <n v="5"/>
    <x v="2"/>
    <n v="5"/>
    <s v="No"/>
    <s v="No"/>
    <s v="No"/>
    <n v="1"/>
    <s v="Email"/>
    <s v="Disabled"/>
  </r>
  <r>
    <x v="1816"/>
    <x v="17"/>
    <x v="0"/>
    <s v="Married"/>
    <s v="Master"/>
    <s v="Chef"/>
    <n v="26667.39"/>
    <n v="510"/>
    <x v="1"/>
    <x v="0"/>
    <s v="ACC-11817"/>
    <x v="0"/>
    <s v="Active"/>
    <x v="1466"/>
    <x v="0"/>
    <x v="0"/>
    <n v="3789.35"/>
    <n v="100"/>
    <s v="No"/>
    <n v="2.57"/>
    <s v="USD"/>
    <s v="BR-108"/>
    <n v="20"/>
    <n v="16871.509999999998"/>
    <n v="67"/>
    <n v="42954.69"/>
    <n v="20"/>
    <n v="99"/>
    <n v="23"/>
    <s v="2026-04-21"/>
    <n v="687.66"/>
    <s v="No"/>
    <s v="No"/>
    <n v="0"/>
    <s v="No"/>
    <n v="0"/>
    <s v="No"/>
    <n v="0"/>
    <s v="Yes"/>
    <s v="Yes"/>
    <s v="No"/>
    <s v="No"/>
    <n v="35.200000000000003"/>
    <n v="4"/>
    <x v="3"/>
    <n v="7"/>
    <s v="No"/>
    <s v="No"/>
    <s v="No"/>
    <n v="1"/>
    <s v="SMS"/>
    <s v="Disabled"/>
  </r>
  <r>
    <x v="1817"/>
    <x v="49"/>
    <x v="0"/>
    <s v="Married"/>
    <s v="Bachelor"/>
    <s v="Sales Manager"/>
    <n v="65823.62"/>
    <n v="526"/>
    <x v="0"/>
    <x v="0"/>
    <s v="ACC-11818"/>
    <x v="2"/>
    <s v="Active"/>
    <x v="1467"/>
    <x v="9"/>
    <x v="8"/>
    <n v="14530.05"/>
    <n v="100"/>
    <s v="Yes"/>
    <n v="0.05"/>
    <s v="USD"/>
    <s v="BR-111"/>
    <n v="41"/>
    <n v="21738.92"/>
    <n v="32"/>
    <n v="21835.74"/>
    <n v="29"/>
    <n v="104"/>
    <n v="29"/>
    <s v="2026-01-26"/>
    <n v="596.91"/>
    <s v="No"/>
    <s v="Yes"/>
    <n v="1478.4"/>
    <s v="No"/>
    <n v="0"/>
    <s v="No"/>
    <n v="0"/>
    <s v="No"/>
    <s v="Yes"/>
    <s v="Yes"/>
    <s v="Yes"/>
    <n v="60.7"/>
    <n v="0"/>
    <x v="2"/>
    <n v="8"/>
    <s v="No"/>
    <s v="No"/>
    <s v="No"/>
    <n v="1"/>
    <s v="SMS"/>
    <s v="N/A"/>
  </r>
  <r>
    <x v="1818"/>
    <x v="45"/>
    <x v="0"/>
    <s v="Married"/>
    <s v="Bachelor"/>
    <s v="Chef"/>
    <n v="36826.620000000003"/>
    <n v="849"/>
    <x v="1"/>
    <x v="1"/>
    <s v="ACC-11819"/>
    <x v="2"/>
    <s v="Active"/>
    <x v="359"/>
    <x v="2"/>
    <x v="5"/>
    <n v="10087.49"/>
    <n v="100"/>
    <s v="Yes"/>
    <n v="0.05"/>
    <s v="USD"/>
    <s v="BR-105"/>
    <n v="53"/>
    <n v="73081.440000000002"/>
    <n v="69"/>
    <n v="45951.26"/>
    <n v="24"/>
    <n v="91"/>
    <n v="51"/>
    <s v="2026-03-24"/>
    <n v="975.68"/>
    <s v="No"/>
    <s v="Yes"/>
    <n v="38.520000000000003"/>
    <s v="No"/>
    <n v="0"/>
    <s v="No"/>
    <n v="0"/>
    <s v="Yes"/>
    <s v="No"/>
    <s v="No"/>
    <s v="No"/>
    <n v="87.1"/>
    <n v="1"/>
    <x v="4"/>
    <n v="7"/>
    <s v="No"/>
    <s v="No"/>
    <s v="No"/>
    <n v="1"/>
    <s v="SMS"/>
    <s v="Enabled"/>
  </r>
  <r>
    <x v="1819"/>
    <x v="14"/>
    <x v="0"/>
    <s v="Married"/>
    <s v="Bachelor"/>
    <s v="Retired"/>
    <n v="68510.679999999993"/>
    <n v="582"/>
    <x v="0"/>
    <x v="3"/>
    <s v="ACC-11820"/>
    <x v="2"/>
    <s v="Active"/>
    <x v="432"/>
    <x v="3"/>
    <x v="6"/>
    <n v="92246.81"/>
    <n v="100"/>
    <s v="Yes"/>
    <n v="0.05"/>
    <s v="EUR"/>
    <s v="BR-102"/>
    <n v="32"/>
    <n v="18259.259999999998"/>
    <n v="34"/>
    <n v="23024.3"/>
    <n v="7"/>
    <n v="11"/>
    <n v="75"/>
    <s v="2026-04-18"/>
    <n v="625.51"/>
    <s v="No"/>
    <s v="Yes"/>
    <n v="11118.99"/>
    <s v="No"/>
    <n v="0"/>
    <s v="No"/>
    <n v="0"/>
    <s v="Yes"/>
    <s v="Yes"/>
    <s v="No"/>
    <s v="No"/>
    <n v="55.8"/>
    <n v="6"/>
    <x v="3"/>
    <n v="3"/>
    <s v="No"/>
    <s v="No"/>
    <s v="No"/>
    <n v="0"/>
    <s v="SMS"/>
    <s v="Enabled"/>
  </r>
  <r>
    <x v="1820"/>
    <x v="32"/>
    <x v="1"/>
    <s v="Single"/>
    <s v="Bachelor"/>
    <s v="Chef"/>
    <n v="74604.820000000007"/>
    <n v="789"/>
    <x v="0"/>
    <x v="0"/>
    <s v="ACC-11821"/>
    <x v="0"/>
    <s v="Suspended"/>
    <x v="15"/>
    <x v="6"/>
    <x v="9"/>
    <n v="20576.759999999998"/>
    <n v="0"/>
    <s v="Yes"/>
    <n v="0.98"/>
    <s v="USD"/>
    <s v="BR-110"/>
    <n v="13"/>
    <n v="16991.21"/>
    <n v="44"/>
    <n v="24232.560000000001"/>
    <n v="9"/>
    <n v="50"/>
    <n v="12"/>
    <s v="2026-01-12"/>
    <n v="723.22"/>
    <s v="No"/>
    <s v="Yes"/>
    <n v="144.75"/>
    <s v="No"/>
    <n v="0"/>
    <s v="No"/>
    <n v="0"/>
    <s v="No"/>
    <s v="No"/>
    <s v="No"/>
    <s v="No"/>
    <n v="73.599999999999994"/>
    <n v="6"/>
    <x v="3"/>
    <n v="10"/>
    <s v="No"/>
    <s v="No"/>
    <s v="No"/>
    <n v="3"/>
    <s v="Email"/>
    <s v="Enabled"/>
  </r>
  <r>
    <x v="1821"/>
    <x v="4"/>
    <x v="0"/>
    <s v="Married"/>
    <s v="PhD"/>
    <s v="Student"/>
    <n v="85187.44"/>
    <n v="537"/>
    <x v="0"/>
    <x v="0"/>
    <s v="ACC-11822"/>
    <x v="2"/>
    <s v="Active"/>
    <x v="25"/>
    <x v="9"/>
    <x v="7"/>
    <n v="7339.15"/>
    <n v="1500"/>
    <s v="Yes"/>
    <n v="0.05"/>
    <s v="EUR"/>
    <s v="BR-108"/>
    <n v="59"/>
    <n v="45927.85"/>
    <n v="54"/>
    <n v="19055.16"/>
    <n v="12"/>
    <n v="96"/>
    <n v="7"/>
    <s v="2026-01-20"/>
    <n v="575.07000000000005"/>
    <s v="No"/>
    <s v="No"/>
    <n v="0"/>
    <s v="No"/>
    <n v="0"/>
    <s v="No"/>
    <n v="0"/>
    <s v="No"/>
    <s v="Yes"/>
    <s v="No"/>
    <s v="No"/>
    <n v="97.4"/>
    <n v="0"/>
    <x v="2"/>
    <n v="2"/>
    <s v="No"/>
    <s v="No"/>
    <s v="No"/>
    <n v="4"/>
    <s v="Email"/>
    <s v="Enabled"/>
  </r>
  <r>
    <x v="1822"/>
    <x v="13"/>
    <x v="1"/>
    <s v="Married"/>
    <s v="Bachelor"/>
    <s v="Mechanic"/>
    <n v="77247.75"/>
    <n v="586"/>
    <x v="0"/>
    <x v="3"/>
    <s v="ACC-11823"/>
    <x v="0"/>
    <s v="Active"/>
    <x v="1468"/>
    <x v="11"/>
    <x v="10"/>
    <n v="21321.32"/>
    <n v="0"/>
    <s v="Yes"/>
    <n v="2.95"/>
    <s v="USD"/>
    <s v="BR-106"/>
    <n v="12"/>
    <n v="13603.24"/>
    <n v="16"/>
    <n v="8807.44"/>
    <n v="11"/>
    <n v="65"/>
    <n v="37"/>
    <s v="2026-06-27"/>
    <n v="800.38"/>
    <s v="No"/>
    <s v="Yes"/>
    <n v="1707.43"/>
    <s v="No"/>
    <n v="0"/>
    <s v="No"/>
    <n v="0"/>
    <s v="Yes"/>
    <s v="No"/>
    <s v="No"/>
    <s v="No"/>
    <n v="30.2"/>
    <n v="5"/>
    <x v="3"/>
    <n v="10"/>
    <s v="No"/>
    <s v="No"/>
    <s v="No"/>
    <n v="4"/>
    <s v="SMS"/>
    <s v="N/A"/>
  </r>
  <r>
    <x v="1823"/>
    <x v="39"/>
    <x v="1"/>
    <s v="Single"/>
    <s v="Bachelor"/>
    <s v="Entrepreneur"/>
    <n v="56578.68"/>
    <n v="820"/>
    <x v="1"/>
    <x v="3"/>
    <s v="ACC-11824"/>
    <x v="0"/>
    <s v="Active"/>
    <x v="1053"/>
    <x v="3"/>
    <x v="0"/>
    <n v="29624.97"/>
    <n v="1500"/>
    <s v="Yes"/>
    <n v="1.1499999999999999"/>
    <s v="USD"/>
    <s v="BR-103"/>
    <n v="29"/>
    <n v="9981.02"/>
    <n v="78"/>
    <n v="52848.959999999999"/>
    <n v="20"/>
    <n v="57"/>
    <n v="32"/>
    <s v="2026-06-27"/>
    <n v="587.20000000000005"/>
    <s v="No"/>
    <s v="Yes"/>
    <n v="1178.6199999999999"/>
    <s v="No"/>
    <n v="0"/>
    <s v="No"/>
    <n v="0"/>
    <s v="Yes"/>
    <s v="Yes"/>
    <s v="Yes"/>
    <s v="Yes"/>
    <n v="43.5"/>
    <n v="6"/>
    <x v="2"/>
    <n v="10"/>
    <s v="No"/>
    <s v="No"/>
    <s v="No"/>
    <n v="4"/>
    <s v="Email"/>
    <s v="Disabled"/>
  </r>
  <r>
    <x v="1824"/>
    <x v="30"/>
    <x v="1"/>
    <s v="Single"/>
    <s v="PhD"/>
    <s v="Mechanic"/>
    <n v="46160.11"/>
    <n v="655"/>
    <x v="1"/>
    <x v="0"/>
    <s v="ACC-11825"/>
    <x v="0"/>
    <s v="Active"/>
    <x v="438"/>
    <x v="10"/>
    <x v="5"/>
    <n v="27433.93"/>
    <n v="0"/>
    <s v="Yes"/>
    <n v="2.13"/>
    <s v="USD"/>
    <s v="BR-104"/>
    <n v="14"/>
    <n v="12712.4"/>
    <n v="41"/>
    <n v="12832.26"/>
    <n v="12"/>
    <n v="115"/>
    <n v="26"/>
    <s v="2026-06-12"/>
    <n v="464.45"/>
    <s v="No"/>
    <s v="Yes"/>
    <n v="1900.08"/>
    <s v="No"/>
    <n v="0"/>
    <s v="No"/>
    <n v="0"/>
    <s v="Yes"/>
    <s v="Yes"/>
    <s v="Yes"/>
    <s v="No"/>
    <n v="82.5"/>
    <n v="3"/>
    <x v="3"/>
    <n v="8"/>
    <s v="No"/>
    <s v="No"/>
    <s v="No"/>
    <n v="2"/>
    <s v="SMS"/>
    <s v="Enabled"/>
  </r>
  <r>
    <x v="1825"/>
    <x v="8"/>
    <x v="2"/>
    <s v="Married"/>
    <s v="Bachelor"/>
    <s v="Student"/>
    <n v="15000"/>
    <n v="807"/>
    <x v="1"/>
    <x v="2"/>
    <s v="ACC-11826"/>
    <x v="0"/>
    <s v="Active"/>
    <x v="1243"/>
    <x v="11"/>
    <x v="2"/>
    <n v="7398.11"/>
    <n v="100"/>
    <s v="Yes"/>
    <n v="1.96"/>
    <s v="USD"/>
    <s v="BR-112"/>
    <n v="44"/>
    <n v="63759.24"/>
    <n v="62"/>
    <n v="16887.62"/>
    <n v="26"/>
    <n v="31"/>
    <n v="34"/>
    <s v="2026-05-11"/>
    <n v="760.82"/>
    <s v="No"/>
    <s v="No"/>
    <n v="0"/>
    <s v="Yes"/>
    <n v="5348.52"/>
    <s v="No"/>
    <n v="0"/>
    <s v="Yes"/>
    <s v="No"/>
    <s v="No"/>
    <s v="No"/>
    <n v="18.2"/>
    <n v="3"/>
    <x v="1"/>
    <n v="7"/>
    <s v="Yes"/>
    <s v="No"/>
    <s v="No"/>
    <n v="1"/>
    <s v="SMS"/>
    <s v="Disabled"/>
  </r>
  <r>
    <x v="1826"/>
    <x v="17"/>
    <x v="0"/>
    <s v="Married"/>
    <s v="Associate Degree"/>
    <s v="Mechanic"/>
    <n v="66721.31"/>
    <n v="785"/>
    <x v="0"/>
    <x v="1"/>
    <s v="ACC-11827"/>
    <x v="0"/>
    <s v="Active"/>
    <x v="1469"/>
    <x v="11"/>
    <x v="3"/>
    <n v="44525.69"/>
    <n v="0"/>
    <s v="Yes"/>
    <n v="3.26"/>
    <s v="USD"/>
    <s v="BR-101"/>
    <n v="7"/>
    <n v="7462.89"/>
    <n v="78"/>
    <n v="24006.87"/>
    <n v="29"/>
    <n v="106"/>
    <n v="51"/>
    <s v="2026-01-31"/>
    <n v="370.23"/>
    <s v="No"/>
    <s v="Yes"/>
    <n v="431.78"/>
    <s v="Yes"/>
    <n v="9711.99"/>
    <s v="No"/>
    <n v="0"/>
    <s v="Yes"/>
    <s v="Yes"/>
    <s v="Yes"/>
    <s v="No"/>
    <n v="114"/>
    <n v="1"/>
    <x v="4"/>
    <n v="4"/>
    <s v="No"/>
    <s v="Yes"/>
    <s v="No"/>
    <n v="3"/>
    <s v="Email"/>
    <s v="N/A"/>
  </r>
  <r>
    <x v="1827"/>
    <x v="0"/>
    <x v="0"/>
    <s v="Single"/>
    <s v="High School"/>
    <s v="Chef"/>
    <n v="93446.54"/>
    <n v="685"/>
    <x v="0"/>
    <x v="1"/>
    <s v="ACC-11828"/>
    <x v="0"/>
    <s v="Active"/>
    <x v="889"/>
    <x v="11"/>
    <x v="8"/>
    <n v="12361.58"/>
    <n v="100"/>
    <s v="No"/>
    <n v="2.16"/>
    <s v="USD"/>
    <s v="BR-103"/>
    <n v="59"/>
    <n v="74716.19"/>
    <n v="34"/>
    <n v="15757.73"/>
    <n v="9"/>
    <n v="27"/>
    <n v="40"/>
    <s v="2026-04-20"/>
    <n v="972.84"/>
    <s v="No"/>
    <s v="No"/>
    <n v="0"/>
    <s v="No"/>
    <n v="0"/>
    <s v="No"/>
    <n v="0"/>
    <s v="No"/>
    <s v="Yes"/>
    <s v="Yes"/>
    <s v="No"/>
    <n v="65.7"/>
    <n v="5"/>
    <x v="3"/>
    <n v="9"/>
    <s v="No"/>
    <s v="No"/>
    <s v="No"/>
    <n v="4"/>
    <s v="SMS"/>
    <s v="Enabled"/>
  </r>
  <r>
    <x v="1828"/>
    <x v="3"/>
    <x v="0"/>
    <s v="Divorced"/>
    <s v="Master"/>
    <s v="Accountant"/>
    <n v="67709.84"/>
    <n v="681"/>
    <x v="0"/>
    <x v="1"/>
    <s v="ACC-11829"/>
    <x v="0"/>
    <s v="Active"/>
    <x v="732"/>
    <x v="6"/>
    <x v="10"/>
    <n v="15066.87"/>
    <n v="0"/>
    <s v="Yes"/>
    <n v="2.2400000000000002"/>
    <s v="USD"/>
    <s v="BR-104"/>
    <n v="27"/>
    <n v="14563.57"/>
    <n v="93"/>
    <n v="8307.9599999999991"/>
    <n v="20"/>
    <n v="88"/>
    <n v="63"/>
    <s v="2026-02-08"/>
    <n v="190.6"/>
    <s v="No"/>
    <s v="No"/>
    <n v="0"/>
    <s v="Yes"/>
    <n v="11459.59"/>
    <s v="No"/>
    <n v="0"/>
    <s v="Yes"/>
    <s v="Yes"/>
    <s v="Yes"/>
    <s v="No"/>
    <n v="25.5"/>
    <n v="4"/>
    <x v="4"/>
    <n v="10"/>
    <s v="No"/>
    <s v="No"/>
    <s v="No"/>
    <n v="1"/>
    <s v="Email"/>
    <s v="Enabled"/>
  </r>
  <r>
    <x v="1829"/>
    <x v="55"/>
    <x v="0"/>
    <s v="Married"/>
    <s v="Bachelor"/>
    <s v="Mechanic"/>
    <n v="62881.21"/>
    <n v="642"/>
    <x v="0"/>
    <x v="1"/>
    <s v="ACC-11830"/>
    <x v="3"/>
    <s v="Active"/>
    <x v="1470"/>
    <x v="4"/>
    <x v="9"/>
    <n v="29156.83"/>
    <n v="0"/>
    <s v="No"/>
    <n v="4.0199999999999996"/>
    <s v="USD"/>
    <s v="BR-102"/>
    <n v="27"/>
    <n v="33485.93"/>
    <n v="95"/>
    <n v="60251.67"/>
    <n v="0"/>
    <n v="50"/>
    <n v="18"/>
    <s v="2026-01-16"/>
    <n v="768.34"/>
    <s v="No"/>
    <s v="Yes"/>
    <n v="3902.15"/>
    <s v="No"/>
    <n v="0"/>
    <s v="Yes"/>
    <n v="172303.25"/>
    <s v="Yes"/>
    <s v="No"/>
    <s v="No"/>
    <s v="No"/>
    <n v="72.3"/>
    <n v="3"/>
    <x v="3"/>
    <n v="5"/>
    <s v="No"/>
    <s v="No"/>
    <s v="No"/>
    <n v="1"/>
    <s v="SMS"/>
    <s v="Enabled"/>
  </r>
  <r>
    <x v="1830"/>
    <x v="23"/>
    <x v="0"/>
    <s v="Divorced"/>
    <s v="Bachelor"/>
    <s v="Retired"/>
    <n v="68576.429999999993"/>
    <n v="705"/>
    <x v="0"/>
    <x v="1"/>
    <s v="ACC-11831"/>
    <x v="2"/>
    <s v="Active"/>
    <x v="1471"/>
    <x v="7"/>
    <x v="10"/>
    <n v="7004.47"/>
    <n v="0"/>
    <s v="Yes"/>
    <n v="0.05"/>
    <s v="USD"/>
    <s v="BR-114"/>
    <n v="48"/>
    <n v="31518.21"/>
    <n v="86"/>
    <n v="13255.95"/>
    <n v="8"/>
    <n v="76"/>
    <n v="77"/>
    <s v="2026-03-17"/>
    <n v="334.14"/>
    <s v="No"/>
    <s v="Yes"/>
    <n v="4227.0200000000004"/>
    <s v="No"/>
    <n v="0"/>
    <s v="Yes"/>
    <n v="349631.9"/>
    <s v="Yes"/>
    <s v="Yes"/>
    <s v="Yes"/>
    <s v="No"/>
    <n v="28.6"/>
    <n v="6"/>
    <x v="3"/>
    <n v="8"/>
    <s v="No"/>
    <s v="No"/>
    <s v="No"/>
    <n v="1"/>
    <s v="Email"/>
    <s v="Disabled"/>
  </r>
  <r>
    <x v="1831"/>
    <x v="36"/>
    <x v="0"/>
    <s v="Married"/>
    <s v="Bachelor"/>
    <s v="Sales Manager"/>
    <n v="55307.27"/>
    <n v="641"/>
    <x v="1"/>
    <x v="2"/>
    <s v="ACC-11832"/>
    <x v="2"/>
    <s v="Active"/>
    <x v="842"/>
    <x v="5"/>
    <x v="7"/>
    <n v="8260.9500000000007"/>
    <n v="100"/>
    <s v="Yes"/>
    <n v="0.05"/>
    <s v="USD"/>
    <s v="BR-112"/>
    <n v="8"/>
    <n v="6644.81"/>
    <n v="11"/>
    <n v="1645.92"/>
    <n v="2"/>
    <n v="57"/>
    <n v="18"/>
    <s v="2026-08-05"/>
    <n v="436.35"/>
    <s v="Yes"/>
    <s v="Yes"/>
    <n v="1192.58"/>
    <s v="No"/>
    <n v="0"/>
    <s v="No"/>
    <n v="0"/>
    <s v="Yes"/>
    <s v="Yes"/>
    <s v="No"/>
    <s v="No"/>
    <n v="103"/>
    <n v="5"/>
    <x v="1"/>
    <n v="10"/>
    <s v="No"/>
    <s v="No"/>
    <s v="No"/>
    <n v="2"/>
    <s v="Email"/>
    <s v="Enabled"/>
  </r>
  <r>
    <x v="1832"/>
    <x v="2"/>
    <x v="1"/>
    <s v="Married"/>
    <s v="High School"/>
    <s v="Sales Manager"/>
    <n v="69874.2"/>
    <n v="684"/>
    <x v="0"/>
    <x v="1"/>
    <s v="ACC-11833"/>
    <x v="1"/>
    <s v="Active"/>
    <x v="1472"/>
    <x v="11"/>
    <x v="1"/>
    <n v="37985.949999999997"/>
    <n v="1500"/>
    <s v="Yes"/>
    <n v="3.93"/>
    <s v="USD"/>
    <s v="BR-106"/>
    <n v="58"/>
    <n v="25772.01"/>
    <n v="95"/>
    <n v="18833.21"/>
    <n v="16"/>
    <n v="32"/>
    <n v="60"/>
    <s v="2026-03-02"/>
    <n v="291.54000000000002"/>
    <s v="No"/>
    <s v="Yes"/>
    <n v="475.88"/>
    <s v="No"/>
    <n v="0"/>
    <s v="No"/>
    <n v="0"/>
    <s v="Yes"/>
    <s v="Yes"/>
    <s v="Yes"/>
    <s v="No"/>
    <n v="137.5"/>
    <n v="3"/>
    <x v="0"/>
    <n v="2"/>
    <s v="No"/>
    <s v="No"/>
    <s v="No"/>
    <n v="3"/>
    <s v="Phone Call"/>
    <s v="N/A"/>
  </r>
  <r>
    <x v="1833"/>
    <x v="15"/>
    <x v="1"/>
    <s v="Divorced"/>
    <s v="Bachelor"/>
    <s v="Software Engineer"/>
    <n v="54875.91"/>
    <n v="740"/>
    <x v="1"/>
    <x v="2"/>
    <s v="ACC-11834"/>
    <x v="1"/>
    <s v="Active"/>
    <x v="1473"/>
    <x v="7"/>
    <x v="6"/>
    <n v="24749.84"/>
    <n v="0"/>
    <s v="Yes"/>
    <n v="2.85"/>
    <s v="USD"/>
    <s v="BR-108"/>
    <n v="54"/>
    <n v="44896.03"/>
    <n v="70"/>
    <n v="33788.69"/>
    <n v="20"/>
    <n v="11"/>
    <n v="28"/>
    <s v="2026-05-13"/>
    <n v="634.54999999999995"/>
    <s v="No"/>
    <s v="Yes"/>
    <n v="4165.83"/>
    <s v="No"/>
    <n v="0"/>
    <s v="No"/>
    <n v="0"/>
    <s v="No"/>
    <s v="No"/>
    <s v="No"/>
    <s v="No"/>
    <n v="52.9"/>
    <n v="6"/>
    <x v="0"/>
    <n v="4"/>
    <s v="No"/>
    <s v="No"/>
    <s v="No"/>
    <n v="4"/>
    <s v="SMS"/>
    <s v="Enabled"/>
  </r>
  <r>
    <x v="1834"/>
    <x v="22"/>
    <x v="0"/>
    <s v="Married"/>
    <s v="High School"/>
    <s v="Teacher"/>
    <n v="42527.97"/>
    <n v="507"/>
    <x v="1"/>
    <x v="2"/>
    <s v="ACC-11835"/>
    <x v="1"/>
    <s v="Active"/>
    <x v="1474"/>
    <x v="2"/>
    <x v="2"/>
    <n v="45683.95"/>
    <n v="100"/>
    <s v="Yes"/>
    <n v="3.13"/>
    <s v="USD"/>
    <s v="BR-112"/>
    <n v="27"/>
    <n v="23501.13"/>
    <n v="18"/>
    <n v="4755.17"/>
    <n v="9"/>
    <n v="115"/>
    <n v="53"/>
    <s v="2026-03-25"/>
    <n v="627.91999999999996"/>
    <s v="No"/>
    <s v="Yes"/>
    <n v="5997.99"/>
    <s v="Yes"/>
    <n v="14701.99"/>
    <s v="No"/>
    <n v="0"/>
    <s v="Yes"/>
    <s v="Yes"/>
    <s v="Yes"/>
    <s v="No"/>
    <n v="15.5"/>
    <n v="7"/>
    <x v="4"/>
    <n v="10"/>
    <s v="No"/>
    <s v="No"/>
    <s v="No"/>
    <n v="0"/>
    <s v="Email"/>
    <s v="Enabled"/>
  </r>
  <r>
    <x v="1835"/>
    <x v="53"/>
    <x v="0"/>
    <s v="Married"/>
    <s v="Bachelor"/>
    <s v="Chef"/>
    <n v="63117.54"/>
    <n v="571"/>
    <x v="0"/>
    <x v="1"/>
    <s v="ACC-11836"/>
    <x v="0"/>
    <s v="Dormant"/>
    <x v="1475"/>
    <x v="0"/>
    <x v="5"/>
    <n v="105059.08"/>
    <n v="100"/>
    <s v="Yes"/>
    <n v="0.6"/>
    <s v="USD"/>
    <s v="BR-106"/>
    <n v="13"/>
    <n v="13117.33"/>
    <n v="60"/>
    <n v="19564.060000000001"/>
    <n v="18"/>
    <n v="13"/>
    <n v="47"/>
    <s v="2026-08-10"/>
    <n v="447.69"/>
    <s v="Yes"/>
    <s v="Yes"/>
    <n v="195.73"/>
    <s v="No"/>
    <n v="0"/>
    <s v="No"/>
    <n v="0"/>
    <s v="Yes"/>
    <s v="Yes"/>
    <s v="No"/>
    <s v="Yes"/>
    <n v="82.7"/>
    <n v="6"/>
    <x v="4"/>
    <n v="10"/>
    <s v="No"/>
    <s v="No"/>
    <s v="No"/>
    <n v="2"/>
    <s v="SMS"/>
    <s v="N/A"/>
  </r>
  <r>
    <x v="1836"/>
    <x v="35"/>
    <x v="1"/>
    <s v="Single"/>
    <s v="Bachelor"/>
    <s v="Nurse"/>
    <n v="62572.43"/>
    <n v="787"/>
    <x v="0"/>
    <x v="0"/>
    <s v="ACC-11837"/>
    <x v="2"/>
    <s v="Active"/>
    <x v="1235"/>
    <x v="8"/>
    <x v="1"/>
    <n v="5795.77"/>
    <n v="0"/>
    <s v="No"/>
    <n v="0.05"/>
    <s v="USD"/>
    <s v="BR-110"/>
    <n v="57"/>
    <n v="75765.759999999995"/>
    <n v="11"/>
    <n v="8236.11"/>
    <n v="5"/>
    <n v="35"/>
    <n v="7"/>
    <s v="2026-01-15"/>
    <n v="1235.32"/>
    <s v="No"/>
    <s v="No"/>
    <n v="0"/>
    <s v="No"/>
    <n v="0"/>
    <s v="No"/>
    <n v="0"/>
    <s v="Yes"/>
    <s v="Yes"/>
    <s v="Yes"/>
    <s v="No"/>
    <n v="136.5"/>
    <n v="7"/>
    <x v="1"/>
    <n v="8"/>
    <s v="No"/>
    <s v="No"/>
    <s v="No"/>
    <n v="2"/>
    <s v="Email"/>
    <s v="Enabled"/>
  </r>
  <r>
    <x v="1837"/>
    <x v="20"/>
    <x v="1"/>
    <s v="Married"/>
    <s v="Bachelor"/>
    <s v="Student"/>
    <n v="111879.25"/>
    <n v="594"/>
    <x v="0"/>
    <x v="2"/>
    <s v="ACC-11838"/>
    <x v="2"/>
    <s v="Active"/>
    <x v="144"/>
    <x v="7"/>
    <x v="9"/>
    <n v="78553.62"/>
    <n v="0"/>
    <s v="Yes"/>
    <n v="0.05"/>
    <s v="USD"/>
    <s v="BR-103"/>
    <n v="8"/>
    <n v="4770.45"/>
    <n v="54"/>
    <n v="37011.69"/>
    <n v="6"/>
    <n v="28"/>
    <n v="27"/>
    <s v="2026-04-25"/>
    <n v="673.91"/>
    <s v="Yes"/>
    <s v="No"/>
    <n v="0"/>
    <s v="No"/>
    <n v="0"/>
    <s v="Yes"/>
    <n v="497785.61"/>
    <s v="Yes"/>
    <s v="Yes"/>
    <s v="Yes"/>
    <s v="No"/>
    <n v="77.5"/>
    <n v="2"/>
    <x v="2"/>
    <n v="3"/>
    <s v="No"/>
    <s v="No"/>
    <s v="No"/>
    <n v="0"/>
    <s v="Email"/>
    <s v="Disabled"/>
  </r>
  <r>
    <x v="1838"/>
    <x v="27"/>
    <x v="0"/>
    <s v="Single"/>
    <s v="Bachelor"/>
    <s v="Entrepreneur"/>
    <n v="44857.75"/>
    <n v="656"/>
    <x v="1"/>
    <x v="3"/>
    <s v="ACC-11839"/>
    <x v="2"/>
    <s v="Dormant"/>
    <x v="1476"/>
    <x v="8"/>
    <x v="3"/>
    <n v="1784.69"/>
    <n v="0"/>
    <s v="No"/>
    <n v="0.05"/>
    <s v="EUR"/>
    <s v="BR-109"/>
    <n v="38"/>
    <n v="56216.36"/>
    <n v="41"/>
    <n v="28254.86"/>
    <n v="10"/>
    <n v="58"/>
    <n v="24"/>
    <s v="2026-03-23"/>
    <n v="1069.26"/>
    <s v="No"/>
    <s v="Yes"/>
    <n v="2580.21"/>
    <s v="No"/>
    <n v="0"/>
    <s v="No"/>
    <n v="0"/>
    <s v="Yes"/>
    <s v="Yes"/>
    <s v="No"/>
    <s v="Yes"/>
    <n v="112"/>
    <n v="6"/>
    <x v="4"/>
    <n v="10"/>
    <s v="No"/>
    <s v="Yes"/>
    <s v="No"/>
    <n v="2"/>
    <s v="SMS"/>
    <s v="Enabled"/>
  </r>
  <r>
    <x v="1839"/>
    <x v="49"/>
    <x v="1"/>
    <s v="Single"/>
    <s v="Master"/>
    <s v="Chef"/>
    <n v="61013.96"/>
    <n v="540"/>
    <x v="0"/>
    <x v="2"/>
    <s v="ACC-11840"/>
    <x v="2"/>
    <s v="Active"/>
    <x v="1477"/>
    <x v="5"/>
    <x v="1"/>
    <n v="23255.81"/>
    <n v="0"/>
    <s v="No"/>
    <n v="0.05"/>
    <s v="USD"/>
    <s v="BR-114"/>
    <n v="43"/>
    <n v="55985.87"/>
    <n v="81"/>
    <n v="39141.74"/>
    <n v="15"/>
    <n v="83"/>
    <n v="19"/>
    <s v="2026-01-09"/>
    <n v="767.16"/>
    <s v="No"/>
    <s v="Yes"/>
    <n v="4291.45"/>
    <s v="No"/>
    <n v="0"/>
    <s v="No"/>
    <n v="0"/>
    <s v="Yes"/>
    <s v="Yes"/>
    <s v="Yes"/>
    <s v="No"/>
    <n v="139.4"/>
    <n v="5"/>
    <x v="0"/>
    <n v="9"/>
    <s v="No"/>
    <s v="No"/>
    <s v="No"/>
    <n v="4"/>
    <s v="Email"/>
    <s v="Disabled"/>
  </r>
  <r>
    <x v="1840"/>
    <x v="25"/>
    <x v="0"/>
    <s v="Single"/>
    <s v="Bachelor"/>
    <s v="Sales Manager"/>
    <n v="58583.37"/>
    <n v="830"/>
    <x v="1"/>
    <x v="2"/>
    <s v="ACC-11841"/>
    <x v="0"/>
    <s v="Active"/>
    <x v="1478"/>
    <x v="9"/>
    <x v="4"/>
    <n v="4954.78"/>
    <n v="0"/>
    <s v="Yes"/>
    <n v="2.42"/>
    <s v="EUR"/>
    <s v="BR-104"/>
    <n v="22"/>
    <n v="15923.59"/>
    <n v="89"/>
    <n v="62286.62"/>
    <n v="3"/>
    <n v="95"/>
    <n v="47"/>
    <s v="2026-03-19"/>
    <n v="704.6"/>
    <s v="No"/>
    <s v="Yes"/>
    <n v="652.83000000000004"/>
    <s v="No"/>
    <n v="0"/>
    <s v="No"/>
    <n v="0"/>
    <s v="Yes"/>
    <s v="Yes"/>
    <s v="Yes"/>
    <s v="No"/>
    <n v="120.7"/>
    <n v="2"/>
    <x v="1"/>
    <n v="1"/>
    <s v="No"/>
    <s v="No"/>
    <s v="No"/>
    <n v="3"/>
    <s v="Email"/>
    <s v="Enabled"/>
  </r>
  <r>
    <x v="1841"/>
    <x v="17"/>
    <x v="2"/>
    <s v="Single"/>
    <s v="High School"/>
    <s v="Software Engineer"/>
    <n v="53807.93"/>
    <n v="800"/>
    <x v="1"/>
    <x v="0"/>
    <s v="ACC-11842"/>
    <x v="3"/>
    <s v="Active"/>
    <x v="1479"/>
    <x v="10"/>
    <x v="4"/>
    <n v="6302.83"/>
    <n v="0"/>
    <s v="No"/>
    <n v="3.6"/>
    <s v="USD"/>
    <s v="BR-114"/>
    <n v="38"/>
    <n v="18797.18"/>
    <n v="84"/>
    <n v="53249.65"/>
    <n v="3"/>
    <n v="62"/>
    <n v="75"/>
    <s v="2026-08-04"/>
    <n v="590.54999999999995"/>
    <s v="No"/>
    <s v="Yes"/>
    <n v="269.89999999999998"/>
    <s v="Yes"/>
    <n v="22409.3"/>
    <s v="Yes"/>
    <n v="280019.20000000001"/>
    <s v="Yes"/>
    <s v="Yes"/>
    <s v="Yes"/>
    <s v="Yes"/>
    <n v="117.6"/>
    <n v="1"/>
    <x v="2"/>
    <n v="9"/>
    <s v="No"/>
    <s v="No"/>
    <s v="No"/>
    <n v="3"/>
    <s v="Phone Call"/>
    <s v="N/A"/>
  </r>
  <r>
    <x v="1842"/>
    <x v="16"/>
    <x v="1"/>
    <s v="Widowed"/>
    <s v="High School"/>
    <s v="Mechanic"/>
    <n v="77827.63"/>
    <n v="768"/>
    <x v="0"/>
    <x v="2"/>
    <s v="ACC-11843"/>
    <x v="2"/>
    <s v="Suspended"/>
    <x v="1480"/>
    <x v="3"/>
    <x v="0"/>
    <n v="69065.87"/>
    <n v="0"/>
    <s v="No"/>
    <n v="0.05"/>
    <s v="USD"/>
    <s v="BR-106"/>
    <n v="38"/>
    <n v="11131.83"/>
    <n v="41"/>
    <n v="31362.03"/>
    <n v="17"/>
    <n v="15"/>
    <n v="37"/>
    <s v="2026-04-04"/>
    <n v="537.9"/>
    <s v="No"/>
    <s v="No"/>
    <n v="0"/>
    <s v="No"/>
    <n v="0"/>
    <s v="No"/>
    <n v="0"/>
    <s v="Yes"/>
    <s v="No"/>
    <s v="Yes"/>
    <s v="No"/>
    <n v="44"/>
    <n v="3"/>
    <x v="1"/>
    <n v="5"/>
    <s v="No"/>
    <s v="No"/>
    <s v="No"/>
    <n v="4"/>
    <s v="Email"/>
    <s v="N/A"/>
  </r>
  <r>
    <x v="1843"/>
    <x v="30"/>
    <x v="1"/>
    <s v="Single"/>
    <s v="Bachelor"/>
    <s v="Nurse"/>
    <n v="120949.08"/>
    <n v="654"/>
    <x v="2"/>
    <x v="1"/>
    <s v="ACC-11844"/>
    <x v="0"/>
    <s v="Active"/>
    <x v="1481"/>
    <x v="6"/>
    <x v="2"/>
    <n v="12289.85"/>
    <n v="500"/>
    <s v="No"/>
    <n v="1.61"/>
    <s v="USD"/>
    <s v="BR-104"/>
    <n v="46"/>
    <n v="23214.98"/>
    <n v="17"/>
    <n v="1670.7"/>
    <n v="17"/>
    <n v="71"/>
    <n v="59"/>
    <s v="2026-04-22"/>
    <n v="395.01"/>
    <s v="No"/>
    <s v="No"/>
    <n v="0"/>
    <s v="No"/>
    <n v="0"/>
    <s v="No"/>
    <n v="0"/>
    <s v="Yes"/>
    <s v="Yes"/>
    <s v="No"/>
    <s v="No"/>
    <n v="14.3"/>
    <n v="0"/>
    <x v="0"/>
    <n v="1"/>
    <s v="Yes"/>
    <s v="No"/>
    <s v="No"/>
    <n v="4"/>
    <s v="Email"/>
    <s v="Disabled"/>
  </r>
  <r>
    <x v="1844"/>
    <x v="41"/>
    <x v="0"/>
    <s v="Married"/>
    <s v="Master"/>
    <s v="Nurse"/>
    <n v="56979.32"/>
    <n v="774"/>
    <x v="1"/>
    <x v="3"/>
    <s v="ACC-11845"/>
    <x v="0"/>
    <s v="Active"/>
    <x v="1482"/>
    <x v="6"/>
    <x v="10"/>
    <n v="19686.46"/>
    <n v="500"/>
    <s v="Yes"/>
    <n v="0.51"/>
    <s v="USD"/>
    <s v="BR-104"/>
    <n v="7"/>
    <n v="9449.16"/>
    <n v="94"/>
    <n v="6725.26"/>
    <n v="6"/>
    <n v="10"/>
    <n v="45"/>
    <s v="2026-05-20"/>
    <n v="160.13999999999999"/>
    <s v="No"/>
    <s v="Yes"/>
    <n v="3856.83"/>
    <s v="No"/>
    <n v="0"/>
    <s v="No"/>
    <n v="0"/>
    <s v="Yes"/>
    <s v="Yes"/>
    <s v="No"/>
    <s v="No"/>
    <n v="26.5"/>
    <n v="4"/>
    <x v="1"/>
    <n v="9"/>
    <s v="No"/>
    <s v="No"/>
    <s v="No"/>
    <n v="3"/>
    <s v="Email"/>
    <s v="N/A"/>
  </r>
  <r>
    <x v="1845"/>
    <x v="25"/>
    <x v="0"/>
    <s v="Married"/>
    <s v="Master"/>
    <s v="Teacher"/>
    <n v="77897.36"/>
    <n v="653"/>
    <x v="0"/>
    <x v="2"/>
    <s v="ACC-11846"/>
    <x v="0"/>
    <s v="Dormant"/>
    <x v="1483"/>
    <x v="2"/>
    <x v="4"/>
    <n v="5363.34"/>
    <n v="100"/>
    <s v="No"/>
    <n v="0.96"/>
    <s v="USD"/>
    <s v="BR-111"/>
    <n v="23"/>
    <n v="13331.74"/>
    <n v="98"/>
    <n v="17764.7"/>
    <n v="10"/>
    <n v="116"/>
    <n v="22"/>
    <s v="2026-03-22"/>
    <n v="257"/>
    <s v="No"/>
    <s v="Yes"/>
    <n v="1303.43"/>
    <s v="No"/>
    <n v="0"/>
    <s v="No"/>
    <n v="0"/>
    <s v="Yes"/>
    <s v="Yes"/>
    <s v="No"/>
    <s v="No"/>
    <n v="123.2"/>
    <n v="7"/>
    <x v="3"/>
    <n v="5"/>
    <s v="No"/>
    <s v="No"/>
    <s v="No"/>
    <n v="4"/>
    <s v="Email"/>
    <s v="Enabled"/>
  </r>
  <r>
    <x v="1846"/>
    <x v="45"/>
    <x v="0"/>
    <s v="Married"/>
    <s v="Master"/>
    <s v="Accountant"/>
    <n v="17190.7"/>
    <n v="552"/>
    <x v="1"/>
    <x v="0"/>
    <s v="ACC-11847"/>
    <x v="0"/>
    <s v="Active"/>
    <x v="1484"/>
    <x v="10"/>
    <x v="3"/>
    <n v="677.53"/>
    <n v="100"/>
    <s v="No"/>
    <n v="3.35"/>
    <s v="USD"/>
    <s v="BR-102"/>
    <n v="38"/>
    <n v="14416.2"/>
    <n v="29"/>
    <n v="21657.59"/>
    <n v="4"/>
    <n v="25"/>
    <n v="7"/>
    <s v="2026-02-20"/>
    <n v="538.41"/>
    <s v="No"/>
    <s v="Yes"/>
    <n v="674.94"/>
    <s v="No"/>
    <n v="0"/>
    <s v="No"/>
    <n v="0"/>
    <s v="Yes"/>
    <s v="Yes"/>
    <s v="No"/>
    <s v="No"/>
    <n v="106"/>
    <n v="1"/>
    <x v="0"/>
    <n v="3"/>
    <s v="No"/>
    <s v="No"/>
    <s v="No"/>
    <n v="2"/>
    <s v="Email"/>
    <s v="Disabled"/>
  </r>
  <r>
    <x v="1847"/>
    <x v="18"/>
    <x v="0"/>
    <s v="Single"/>
    <s v="Associate Degree"/>
    <s v="Teacher"/>
    <n v="55161.760000000002"/>
    <n v="678"/>
    <x v="1"/>
    <x v="1"/>
    <s v="ACC-11848"/>
    <x v="0"/>
    <s v="Active"/>
    <x v="1485"/>
    <x v="4"/>
    <x v="7"/>
    <n v="7410.67"/>
    <n v="0"/>
    <s v="No"/>
    <n v="3.03"/>
    <s v="USD"/>
    <s v="BR-110"/>
    <n v="30"/>
    <n v="6884.31"/>
    <n v="74"/>
    <n v="37308.86"/>
    <n v="20"/>
    <n v="61"/>
    <n v="7"/>
    <s v="2026-08-25"/>
    <n v="424.93"/>
    <s v="Yes"/>
    <s v="No"/>
    <n v="0"/>
    <s v="No"/>
    <n v="0"/>
    <s v="No"/>
    <n v="0"/>
    <s v="Yes"/>
    <s v="Yes"/>
    <s v="No"/>
    <s v="No"/>
    <n v="96.2"/>
    <n v="0"/>
    <x v="2"/>
    <n v="9"/>
    <s v="No"/>
    <s v="No"/>
    <s v="No"/>
    <n v="3"/>
    <s v="SMS"/>
    <s v="Enabled"/>
  </r>
  <r>
    <x v="1848"/>
    <x v="30"/>
    <x v="1"/>
    <s v="Married"/>
    <s v="Bachelor"/>
    <s v="Mechanic"/>
    <n v="103881.03"/>
    <n v="739"/>
    <x v="0"/>
    <x v="3"/>
    <s v="ACC-11849"/>
    <x v="3"/>
    <s v="Active"/>
    <x v="301"/>
    <x v="4"/>
    <x v="9"/>
    <n v="31538.95"/>
    <n v="0"/>
    <s v="Yes"/>
    <n v="4.46"/>
    <s v="USD"/>
    <s v="BR-102"/>
    <n v="39"/>
    <n v="22892.39"/>
    <n v="30"/>
    <n v="11087.53"/>
    <n v="27"/>
    <n v="16"/>
    <n v="20"/>
    <s v="2026-03-29"/>
    <n v="492.46"/>
    <s v="Yes"/>
    <s v="No"/>
    <n v="0"/>
    <s v="No"/>
    <n v="0"/>
    <s v="No"/>
    <n v="0"/>
    <s v="Yes"/>
    <s v="Yes"/>
    <s v="No"/>
    <s v="No"/>
    <n v="72.099999999999994"/>
    <n v="0"/>
    <x v="1"/>
    <n v="4"/>
    <s v="No"/>
    <s v="No"/>
    <s v="No"/>
    <n v="0"/>
    <s v="SMS"/>
    <s v="Enabled"/>
  </r>
  <r>
    <x v="1849"/>
    <x v="53"/>
    <x v="0"/>
    <s v="Married"/>
    <s v="Bachelor"/>
    <s v="Chef"/>
    <n v="63625.49"/>
    <n v="636"/>
    <x v="0"/>
    <x v="1"/>
    <s v="ACC-11850"/>
    <x v="0"/>
    <s v="Active"/>
    <x v="516"/>
    <x v="4"/>
    <x v="1"/>
    <n v="6075.2"/>
    <n v="0"/>
    <s v="No"/>
    <n v="1.7"/>
    <s v="USD"/>
    <s v="BR-102"/>
    <n v="45"/>
    <n v="21644.93"/>
    <n v="16"/>
    <n v="6952.53"/>
    <n v="17"/>
    <n v="97"/>
    <n v="47"/>
    <s v="2026-03-18"/>
    <n v="468.81"/>
    <s v="No"/>
    <s v="No"/>
    <n v="0"/>
    <s v="No"/>
    <n v="0"/>
    <s v="No"/>
    <n v="0"/>
    <s v="No"/>
    <s v="Yes"/>
    <s v="Yes"/>
    <s v="No"/>
    <n v="132.4"/>
    <n v="6"/>
    <x v="0"/>
    <n v="2"/>
    <s v="No"/>
    <s v="No"/>
    <s v="No"/>
    <n v="0"/>
    <s v="SMS"/>
    <s v="Enabled"/>
  </r>
  <r>
    <x v="1850"/>
    <x v="53"/>
    <x v="0"/>
    <s v="Married"/>
    <s v="High School"/>
    <s v="Retired"/>
    <n v="77558.5"/>
    <n v="754"/>
    <x v="0"/>
    <x v="1"/>
    <s v="ACC-11851"/>
    <x v="2"/>
    <s v="Dormant"/>
    <x v="1486"/>
    <x v="0"/>
    <x v="2"/>
    <n v="9080.15"/>
    <n v="100"/>
    <s v="No"/>
    <n v="0.05"/>
    <s v="USD"/>
    <s v="BR-102"/>
    <n v="47"/>
    <n v="15644.56"/>
    <n v="98"/>
    <n v="65875.94"/>
    <n v="6"/>
    <n v="44"/>
    <n v="27"/>
    <s v="2026-02-08"/>
    <n v="562.21"/>
    <s v="No"/>
    <s v="No"/>
    <n v="0"/>
    <s v="Yes"/>
    <n v="25058.06"/>
    <s v="No"/>
    <n v="0"/>
    <s v="Yes"/>
    <s v="Yes"/>
    <s v="Yes"/>
    <s v="No"/>
    <n v="11.5"/>
    <n v="1"/>
    <x v="0"/>
    <n v="6"/>
    <s v="No"/>
    <s v="No"/>
    <s v="No"/>
    <n v="4"/>
    <s v="SMS"/>
    <s v="N/A"/>
  </r>
  <r>
    <x v="1851"/>
    <x v="35"/>
    <x v="0"/>
    <s v="Married"/>
    <s v="High School"/>
    <s v="Student"/>
    <n v="49431.22"/>
    <n v="723"/>
    <x v="1"/>
    <x v="2"/>
    <s v="ACC-11852"/>
    <x v="2"/>
    <s v="Active"/>
    <x v="1487"/>
    <x v="2"/>
    <x v="0"/>
    <n v="18786.39"/>
    <n v="1500"/>
    <s v="No"/>
    <n v="0.05"/>
    <s v="USD"/>
    <s v="BR-108"/>
    <n v="35"/>
    <n v="50274.400000000001"/>
    <n v="18"/>
    <n v="13442.98"/>
    <n v="1"/>
    <n v="87"/>
    <n v="19"/>
    <s v="2026-06-02"/>
    <n v="1202.21"/>
    <s v="No"/>
    <s v="Yes"/>
    <n v="572.94000000000005"/>
    <s v="No"/>
    <n v="0"/>
    <s v="No"/>
    <n v="0"/>
    <s v="Yes"/>
    <s v="Yes"/>
    <s v="Yes"/>
    <s v="No"/>
    <n v="38.9"/>
    <n v="1"/>
    <x v="2"/>
    <n v="8"/>
    <s v="No"/>
    <s v="Yes"/>
    <s v="No"/>
    <n v="0"/>
    <s v="Email"/>
    <s v="Disabled"/>
  </r>
  <r>
    <x v="1852"/>
    <x v="54"/>
    <x v="1"/>
    <s v="Widowed"/>
    <s v="Master"/>
    <s v="Nurse"/>
    <n v="71438.929999999993"/>
    <n v="679"/>
    <x v="0"/>
    <x v="3"/>
    <s v="ACC-11853"/>
    <x v="2"/>
    <s v="Active"/>
    <x v="203"/>
    <x v="2"/>
    <x v="0"/>
    <n v="3039.13"/>
    <n v="0"/>
    <s v="Yes"/>
    <n v="0.05"/>
    <s v="EUR"/>
    <s v="BR-110"/>
    <n v="47"/>
    <n v="25751.7"/>
    <n v="95"/>
    <n v="56741.04"/>
    <n v="28"/>
    <n v="77"/>
    <n v="77"/>
    <s v="2026-04-06"/>
    <n v="580.92999999999995"/>
    <s v="Yes"/>
    <s v="No"/>
    <n v="0"/>
    <s v="No"/>
    <n v="0"/>
    <s v="Yes"/>
    <n v="193064.79"/>
    <s v="Yes"/>
    <s v="Yes"/>
    <s v="Yes"/>
    <s v="No"/>
    <n v="38.6"/>
    <n v="6"/>
    <x v="0"/>
    <n v="2"/>
    <s v="No"/>
    <s v="No"/>
    <s v="No"/>
    <n v="0"/>
    <s v="Email"/>
    <s v="Disabled"/>
  </r>
  <r>
    <x v="1853"/>
    <x v="54"/>
    <x v="0"/>
    <s v="Married"/>
    <s v="Associate Degree"/>
    <s v="Entrepreneur"/>
    <n v="105819.41"/>
    <n v="681"/>
    <x v="0"/>
    <x v="0"/>
    <s v="ACC-11854"/>
    <x v="0"/>
    <s v="Active"/>
    <x v="1172"/>
    <x v="4"/>
    <x v="9"/>
    <n v="19858.900000000001"/>
    <n v="0"/>
    <s v="No"/>
    <n v="0.56999999999999995"/>
    <s v="EUR"/>
    <s v="BR-104"/>
    <n v="31"/>
    <n v="6448.93"/>
    <n v="11"/>
    <n v="6818.74"/>
    <n v="27"/>
    <n v="114"/>
    <n v="62"/>
    <s v="2026-06-16"/>
    <n v="315.89999999999998"/>
    <s v="No"/>
    <s v="Yes"/>
    <n v="1892.46"/>
    <s v="Yes"/>
    <n v="8132.86"/>
    <s v="No"/>
    <n v="0"/>
    <s v="Yes"/>
    <s v="Yes"/>
    <s v="No"/>
    <s v="No"/>
    <n v="71.599999999999994"/>
    <n v="3"/>
    <x v="2"/>
    <n v="10"/>
    <s v="No"/>
    <s v="No"/>
    <s v="No"/>
    <n v="3"/>
    <s v="Phone Call"/>
    <s v="N/A"/>
  </r>
  <r>
    <x v="1854"/>
    <x v="41"/>
    <x v="0"/>
    <s v="Single"/>
    <s v="Associate Degree"/>
    <s v="Chef"/>
    <n v="35997.93"/>
    <n v="758"/>
    <x v="1"/>
    <x v="2"/>
    <s v="ACC-11855"/>
    <x v="2"/>
    <s v="Active"/>
    <x v="1488"/>
    <x v="8"/>
    <x v="9"/>
    <n v="31059.86"/>
    <n v="100"/>
    <s v="Yes"/>
    <n v="0.05"/>
    <s v="EUR"/>
    <s v="BR-104"/>
    <n v="7"/>
    <n v="9992.91"/>
    <n v="28"/>
    <n v="8127.94"/>
    <n v="4"/>
    <n v="24"/>
    <n v="44"/>
    <s v="2026-08-17"/>
    <n v="517.74"/>
    <s v="No"/>
    <s v="Yes"/>
    <n v="739.61"/>
    <s v="No"/>
    <n v="0"/>
    <s v="No"/>
    <n v="0"/>
    <s v="Yes"/>
    <s v="Yes"/>
    <s v="No"/>
    <s v="No"/>
    <n v="76"/>
    <n v="4"/>
    <x v="0"/>
    <n v="1"/>
    <s v="No"/>
    <s v="Yes"/>
    <s v="No"/>
    <n v="2"/>
    <s v="Email"/>
    <s v="Disabled"/>
  </r>
  <r>
    <x v="1855"/>
    <x v="0"/>
    <x v="1"/>
    <s v="Married"/>
    <s v="High School"/>
    <s v="Entrepreneur"/>
    <n v="119663.56"/>
    <n v="742"/>
    <x v="0"/>
    <x v="3"/>
    <s v="ACC-11856"/>
    <x v="0"/>
    <s v="Active"/>
    <x v="1248"/>
    <x v="5"/>
    <x v="0"/>
    <n v="19354.07"/>
    <n v="500"/>
    <s v="Yes"/>
    <n v="3.29"/>
    <s v="USD"/>
    <s v="BR-110"/>
    <n v="41"/>
    <n v="39034.75"/>
    <n v="69"/>
    <n v="27619.07"/>
    <n v="4"/>
    <n v="117"/>
    <n v="42"/>
    <s v="2026-05-06"/>
    <n v="605.94000000000005"/>
    <s v="No"/>
    <s v="Yes"/>
    <n v="329.18"/>
    <s v="No"/>
    <n v="0"/>
    <s v="No"/>
    <n v="0"/>
    <s v="Yes"/>
    <s v="No"/>
    <s v="Yes"/>
    <s v="No"/>
    <n v="43.2"/>
    <n v="6"/>
    <x v="1"/>
    <n v="10"/>
    <s v="No"/>
    <s v="No"/>
    <s v="No"/>
    <n v="1"/>
    <s v="Phone Call"/>
    <s v="Disabled"/>
  </r>
  <r>
    <x v="1856"/>
    <x v="56"/>
    <x v="1"/>
    <s v="Single"/>
    <s v="Master"/>
    <s v="Software Engineer"/>
    <n v="26351.4"/>
    <n v="595"/>
    <x v="1"/>
    <x v="3"/>
    <s v="ACC-11857"/>
    <x v="0"/>
    <s v="Active"/>
    <x v="1489"/>
    <x v="5"/>
    <x v="8"/>
    <n v="4765.78"/>
    <n v="0"/>
    <s v="No"/>
    <n v="3.15"/>
    <s v="USD"/>
    <s v="BR-110"/>
    <n v="16"/>
    <n v="4922.51"/>
    <n v="79"/>
    <n v="56398.7"/>
    <n v="18"/>
    <n v="66"/>
    <n v="10"/>
    <s v="2026-07-10"/>
    <n v="645.49"/>
    <s v="No"/>
    <s v="Yes"/>
    <n v="1128.26"/>
    <s v="No"/>
    <n v="0"/>
    <s v="Yes"/>
    <n v="453332.55"/>
    <s v="No"/>
    <s v="No"/>
    <s v="Yes"/>
    <s v="No"/>
    <n v="67.3"/>
    <n v="7"/>
    <x v="2"/>
    <n v="10"/>
    <s v="Yes"/>
    <s v="No"/>
    <s v="Yes"/>
    <n v="0"/>
    <s v="Email"/>
    <s v="N/A"/>
  </r>
  <r>
    <x v="1857"/>
    <x v="1"/>
    <x v="0"/>
    <s v="Divorced"/>
    <s v="Bachelor"/>
    <s v="Entrepreneur"/>
    <n v="52862.45"/>
    <n v="696"/>
    <x v="1"/>
    <x v="2"/>
    <s v="ACC-11858"/>
    <x v="2"/>
    <s v="Active"/>
    <x v="1490"/>
    <x v="0"/>
    <x v="7"/>
    <n v="21782.35"/>
    <n v="0"/>
    <s v="No"/>
    <n v="0.05"/>
    <s v="EUR"/>
    <s v="BR-111"/>
    <n v="51"/>
    <n v="12283.28"/>
    <n v="68"/>
    <n v="43482.64"/>
    <n v="1"/>
    <n v="32"/>
    <n v="50"/>
    <s v="2026-07-04"/>
    <n v="468.62"/>
    <s v="No"/>
    <s v="No"/>
    <n v="0"/>
    <s v="No"/>
    <n v="0"/>
    <s v="No"/>
    <n v="0"/>
    <s v="Yes"/>
    <s v="Yes"/>
    <s v="Yes"/>
    <s v="No"/>
    <n v="94.7"/>
    <n v="7"/>
    <x v="2"/>
    <n v="10"/>
    <s v="No"/>
    <s v="No"/>
    <s v="No"/>
    <n v="4"/>
    <s v="Email"/>
    <s v="Enabled"/>
  </r>
  <r>
    <x v="1858"/>
    <x v="2"/>
    <x v="1"/>
    <s v="Single"/>
    <s v="Bachelor"/>
    <s v="Nurse"/>
    <n v="44102.07"/>
    <n v="513"/>
    <x v="1"/>
    <x v="3"/>
    <s v="ACC-11859"/>
    <x v="1"/>
    <s v="Active"/>
    <x v="923"/>
    <x v="11"/>
    <x v="9"/>
    <n v="20414.560000000001"/>
    <n v="500"/>
    <s v="No"/>
    <n v="3.47"/>
    <s v="USD"/>
    <s v="BR-114"/>
    <n v="27"/>
    <n v="9185.5"/>
    <n v="78"/>
    <n v="43929.85"/>
    <n v="18"/>
    <n v="92"/>
    <n v="10"/>
    <s v="2026-03-07"/>
    <n v="505.86"/>
    <s v="No"/>
    <s v="Yes"/>
    <n v="134.93"/>
    <s v="Yes"/>
    <n v="18446.3"/>
    <s v="No"/>
    <n v="0"/>
    <s v="No"/>
    <s v="Yes"/>
    <s v="No"/>
    <s v="No"/>
    <n v="77.8"/>
    <n v="5"/>
    <x v="0"/>
    <n v="5"/>
    <s v="No"/>
    <s v="No"/>
    <s v="No"/>
    <n v="1"/>
    <s v="Email"/>
    <s v="Enabled"/>
  </r>
  <r>
    <x v="1859"/>
    <x v="23"/>
    <x v="1"/>
    <s v="Single"/>
    <s v="Master"/>
    <s v="Nurse"/>
    <n v="58188.480000000003"/>
    <n v="619"/>
    <x v="1"/>
    <x v="2"/>
    <s v="ACC-11860"/>
    <x v="2"/>
    <s v="Dormant"/>
    <x v="1491"/>
    <x v="6"/>
    <x v="9"/>
    <n v="26207.5"/>
    <n v="0"/>
    <s v="Yes"/>
    <n v="0.05"/>
    <s v="USD"/>
    <s v="BR-103"/>
    <n v="21"/>
    <n v="20347.7"/>
    <n v="54"/>
    <n v="5342.5"/>
    <n v="26"/>
    <n v="87"/>
    <n v="24"/>
    <s v="2026-04-01"/>
    <n v="342.54"/>
    <s v="No"/>
    <s v="No"/>
    <n v="0"/>
    <s v="No"/>
    <n v="0"/>
    <s v="No"/>
    <n v="0"/>
    <s v="Yes"/>
    <s v="Yes"/>
    <s v="No"/>
    <s v="No"/>
    <n v="74"/>
    <n v="3"/>
    <x v="3"/>
    <n v="4"/>
    <s v="No"/>
    <s v="No"/>
    <s v="No"/>
    <n v="0"/>
    <s v="Email"/>
    <s v="Disabled"/>
  </r>
  <r>
    <x v="1860"/>
    <x v="2"/>
    <x v="1"/>
    <s v="Married"/>
    <s v="Associate Degree"/>
    <s v="Nurse"/>
    <n v="43777.43"/>
    <n v="768"/>
    <x v="1"/>
    <x v="1"/>
    <s v="ACC-11861"/>
    <x v="0"/>
    <s v="Active"/>
    <x v="1492"/>
    <x v="3"/>
    <x v="3"/>
    <n v="81210.25"/>
    <n v="100"/>
    <s v="Yes"/>
    <n v="0.7"/>
    <s v="USD"/>
    <s v="BR-105"/>
    <n v="20"/>
    <n v="5608.66"/>
    <n v="71"/>
    <n v="5653.76"/>
    <n v="4"/>
    <n v="100"/>
    <n v="23"/>
    <s v="2026-01-18"/>
    <n v="123.76"/>
    <s v="No"/>
    <s v="No"/>
    <n v="0"/>
    <s v="No"/>
    <n v="0"/>
    <s v="No"/>
    <n v="0"/>
    <s v="No"/>
    <s v="Yes"/>
    <s v="Yes"/>
    <s v="No"/>
    <n v="116.2"/>
    <n v="6"/>
    <x v="2"/>
    <n v="10"/>
    <s v="No"/>
    <s v="No"/>
    <s v="No"/>
    <n v="2"/>
    <s v="Phone Call"/>
    <s v="Disabled"/>
  </r>
  <r>
    <x v="1861"/>
    <x v="11"/>
    <x v="0"/>
    <s v="Married"/>
    <s v="Bachelor"/>
    <s v="Chef"/>
    <n v="41882.01"/>
    <n v="670"/>
    <x v="1"/>
    <x v="2"/>
    <s v="ACC-11862"/>
    <x v="0"/>
    <s v="Active"/>
    <x v="1493"/>
    <x v="8"/>
    <x v="9"/>
    <n v="1350.26"/>
    <n v="500"/>
    <s v="No"/>
    <n v="0.98"/>
    <s v="USD"/>
    <s v="BR-104"/>
    <n v="21"/>
    <n v="19710.240000000002"/>
    <n v="19"/>
    <n v="2808.36"/>
    <n v="11"/>
    <n v="109"/>
    <n v="18"/>
    <s v="2026-04-11"/>
    <n v="562.96"/>
    <s v="No"/>
    <s v="No"/>
    <n v="0"/>
    <s v="No"/>
    <n v="0"/>
    <s v="No"/>
    <n v="0"/>
    <s v="Yes"/>
    <s v="Yes"/>
    <s v="Yes"/>
    <s v="No"/>
    <n v="75.8"/>
    <n v="5"/>
    <x v="3"/>
    <n v="10"/>
    <s v="No"/>
    <s v="No"/>
    <s v="No"/>
    <n v="0"/>
    <s v="Email"/>
    <s v="Enabled"/>
  </r>
  <r>
    <x v="1862"/>
    <x v="17"/>
    <x v="0"/>
    <s v="Married"/>
    <s v="High School"/>
    <s v="Chef"/>
    <n v="35331.33"/>
    <n v="571"/>
    <x v="1"/>
    <x v="0"/>
    <s v="ACC-11863"/>
    <x v="0"/>
    <s v="Dormant"/>
    <x v="989"/>
    <x v="2"/>
    <x v="10"/>
    <n v="43085.37"/>
    <n v="1500"/>
    <s v="Yes"/>
    <n v="3.39"/>
    <s v="USD"/>
    <s v="BR-107"/>
    <n v="19"/>
    <n v="19917.759999999998"/>
    <n v="74"/>
    <n v="35967.21"/>
    <n v="12"/>
    <n v="111"/>
    <n v="69"/>
    <s v="2026-05-26"/>
    <n v="600.91"/>
    <s v="No"/>
    <s v="Yes"/>
    <n v="397.37"/>
    <s v="No"/>
    <n v="0"/>
    <s v="No"/>
    <n v="0"/>
    <s v="Yes"/>
    <s v="Yes"/>
    <s v="No"/>
    <s v="No"/>
    <n v="26.6"/>
    <n v="5"/>
    <x v="4"/>
    <n v="5"/>
    <s v="No"/>
    <s v="No"/>
    <s v="No"/>
    <n v="4"/>
    <s v="SMS"/>
    <s v="Enabled"/>
  </r>
  <r>
    <x v="1863"/>
    <x v="31"/>
    <x v="0"/>
    <s v="Married"/>
    <s v="High School"/>
    <s v="Student"/>
    <n v="81101.34"/>
    <n v="678"/>
    <x v="0"/>
    <x v="1"/>
    <s v="ACC-11864"/>
    <x v="2"/>
    <s v="Active"/>
    <x v="1494"/>
    <x v="11"/>
    <x v="6"/>
    <n v="73790.83"/>
    <n v="0"/>
    <s v="No"/>
    <n v="0.05"/>
    <s v="EUR"/>
    <s v="BR-110"/>
    <n v="30"/>
    <n v="11755.49"/>
    <n v="35"/>
    <n v="15830.15"/>
    <n v="21"/>
    <n v="95"/>
    <n v="33"/>
    <s v="2026-08-18"/>
    <n v="424.39"/>
    <s v="No"/>
    <s v="Yes"/>
    <n v="2908.31"/>
    <s v="No"/>
    <n v="0"/>
    <s v="No"/>
    <n v="0"/>
    <s v="Yes"/>
    <s v="Yes"/>
    <s v="Yes"/>
    <s v="No"/>
    <n v="53.8"/>
    <n v="0"/>
    <x v="1"/>
    <n v="6"/>
    <s v="Yes"/>
    <s v="No"/>
    <s v="No"/>
    <n v="2"/>
    <s v="Email"/>
    <s v="Enabled"/>
  </r>
  <r>
    <x v="1864"/>
    <x v="27"/>
    <x v="1"/>
    <s v="Divorced"/>
    <s v="Master"/>
    <s v="Sales Manager"/>
    <n v="59051.05"/>
    <n v="669"/>
    <x v="1"/>
    <x v="1"/>
    <s v="ACC-11865"/>
    <x v="0"/>
    <s v="Dormant"/>
    <x v="1495"/>
    <x v="1"/>
    <x v="8"/>
    <n v="34453.019999999997"/>
    <n v="0"/>
    <s v="Yes"/>
    <n v="1.65"/>
    <s v="USD"/>
    <s v="BR-107"/>
    <n v="49"/>
    <n v="40913.17"/>
    <n v="99"/>
    <n v="74944.789999999994"/>
    <n v="19"/>
    <n v="20"/>
    <n v="35"/>
    <s v="2026-01-28"/>
    <n v="782.82"/>
    <s v="No"/>
    <s v="No"/>
    <n v="0"/>
    <s v="No"/>
    <n v="0"/>
    <s v="No"/>
    <n v="0"/>
    <s v="Yes"/>
    <s v="Yes"/>
    <s v="No"/>
    <s v="No"/>
    <n v="56.9"/>
    <n v="5"/>
    <x v="3"/>
    <n v="8"/>
    <s v="No"/>
    <s v="No"/>
    <s v="No"/>
    <n v="4"/>
    <s v="SMS"/>
    <s v="N/A"/>
  </r>
  <r>
    <x v="1865"/>
    <x v="55"/>
    <x v="0"/>
    <s v="Single"/>
    <s v="Bachelor"/>
    <s v="Accountant"/>
    <n v="52512.24"/>
    <n v="658"/>
    <x v="1"/>
    <x v="3"/>
    <s v="ACC-11866"/>
    <x v="1"/>
    <s v="Active"/>
    <x v="1496"/>
    <x v="0"/>
    <x v="8"/>
    <n v="10061.86"/>
    <n v="0"/>
    <s v="Yes"/>
    <n v="2.8"/>
    <s v="USD"/>
    <s v="BR-106"/>
    <n v="6"/>
    <n v="8718.26"/>
    <n v="69"/>
    <n v="39403.81"/>
    <n v="6"/>
    <n v="13"/>
    <n v="29"/>
    <s v="2026-03-31"/>
    <n v="641.63"/>
    <s v="Yes"/>
    <s v="Yes"/>
    <n v="4520.28"/>
    <s v="No"/>
    <n v="0"/>
    <s v="No"/>
    <n v="0"/>
    <s v="Yes"/>
    <s v="Yes"/>
    <s v="Yes"/>
    <s v="Yes"/>
    <n v="59"/>
    <n v="7"/>
    <x v="1"/>
    <n v="7"/>
    <s v="Yes"/>
    <s v="No"/>
    <s v="No"/>
    <n v="4"/>
    <s v="Email"/>
    <s v="N/A"/>
  </r>
  <r>
    <x v="1866"/>
    <x v="17"/>
    <x v="0"/>
    <s v="Divorced"/>
    <s v="Bachelor"/>
    <s v="Mechanic"/>
    <n v="72056.42"/>
    <n v="653"/>
    <x v="0"/>
    <x v="3"/>
    <s v="ACC-11867"/>
    <x v="0"/>
    <s v="Active"/>
    <x v="1497"/>
    <x v="1"/>
    <x v="0"/>
    <n v="44974.45"/>
    <n v="100"/>
    <s v="Yes"/>
    <n v="3.44"/>
    <s v="USD"/>
    <s v="BR-107"/>
    <n v="21"/>
    <n v="27036.13"/>
    <n v="27"/>
    <n v="7302.95"/>
    <n v="1"/>
    <n v="67"/>
    <n v="75"/>
    <s v="2026-08-11"/>
    <n v="715.4"/>
    <s v="No"/>
    <s v="No"/>
    <n v="0"/>
    <s v="No"/>
    <n v="0"/>
    <s v="No"/>
    <n v="0"/>
    <s v="Yes"/>
    <s v="Yes"/>
    <s v="No"/>
    <s v="No"/>
    <n v="32.799999999999997"/>
    <n v="3"/>
    <x v="2"/>
    <n v="5"/>
    <s v="No"/>
    <s v="No"/>
    <s v="No"/>
    <n v="4"/>
    <s v="SMS"/>
    <s v="Enabled"/>
  </r>
  <r>
    <x v="1867"/>
    <x v="28"/>
    <x v="0"/>
    <s v="Single"/>
    <s v="Bachelor"/>
    <s v="Mechanic"/>
    <n v="27634.11"/>
    <n v="581"/>
    <x v="1"/>
    <x v="2"/>
    <s v="ACC-11868"/>
    <x v="0"/>
    <s v="Active"/>
    <x v="369"/>
    <x v="6"/>
    <x v="0"/>
    <n v="2345"/>
    <n v="100"/>
    <s v="Yes"/>
    <n v="2.57"/>
    <s v="USD"/>
    <s v="BR-112"/>
    <n v="5"/>
    <n v="5701.87"/>
    <n v="68"/>
    <n v="11636.31"/>
    <n v="29"/>
    <n v="105"/>
    <n v="50"/>
    <s v="2026-08-22"/>
    <n v="237.51"/>
    <s v="Yes"/>
    <s v="No"/>
    <n v="0"/>
    <s v="No"/>
    <n v="0"/>
    <s v="No"/>
    <n v="0"/>
    <s v="Yes"/>
    <s v="Yes"/>
    <s v="No"/>
    <s v="No"/>
    <n v="38.4"/>
    <n v="3"/>
    <x v="1"/>
    <n v="2"/>
    <s v="Yes"/>
    <s v="No"/>
    <s v="No"/>
    <n v="4"/>
    <s v="Phone Call"/>
    <s v="Disabled"/>
  </r>
  <r>
    <x v="1868"/>
    <x v="31"/>
    <x v="0"/>
    <s v="Married"/>
    <s v="Bachelor"/>
    <s v="Software Engineer"/>
    <n v="72659.31"/>
    <n v="556"/>
    <x v="0"/>
    <x v="1"/>
    <s v="ACC-11869"/>
    <x v="2"/>
    <s v="Active"/>
    <x v="1498"/>
    <x v="2"/>
    <x v="2"/>
    <n v="34917.83"/>
    <n v="1500"/>
    <s v="Yes"/>
    <n v="0.05"/>
    <s v="USD"/>
    <s v="BR-107"/>
    <n v="34"/>
    <n v="29683.89"/>
    <n v="30"/>
    <n v="20614.5"/>
    <n v="21"/>
    <n v="49"/>
    <n v="56"/>
    <s v="2026-01-26"/>
    <n v="785.91"/>
    <s v="No"/>
    <s v="Yes"/>
    <n v="4060.05"/>
    <s v="No"/>
    <n v="0"/>
    <s v="No"/>
    <n v="0"/>
    <s v="Yes"/>
    <s v="Yes"/>
    <s v="No"/>
    <s v="No"/>
    <n v="14.5"/>
    <n v="4"/>
    <x v="3"/>
    <n v="10"/>
    <s v="No"/>
    <s v="No"/>
    <s v="No"/>
    <n v="4"/>
    <s v="Email"/>
    <s v="Disabled"/>
  </r>
  <r>
    <x v="1869"/>
    <x v="46"/>
    <x v="1"/>
    <s v="Married"/>
    <s v="High School"/>
    <s v="Teacher"/>
    <n v="62655.76"/>
    <n v="506"/>
    <x v="0"/>
    <x v="0"/>
    <s v="ACC-11870"/>
    <x v="0"/>
    <s v="Active"/>
    <x v="1499"/>
    <x v="3"/>
    <x v="2"/>
    <n v="4477.24"/>
    <n v="100"/>
    <s v="Yes"/>
    <n v="2.0699999999999998"/>
    <s v="USD"/>
    <s v="BR-113"/>
    <n v="36"/>
    <n v="25652.06"/>
    <n v="55"/>
    <n v="21709.49"/>
    <n v="13"/>
    <n v="114"/>
    <n v="20"/>
    <s v="2026-04-13"/>
    <n v="520.46"/>
    <s v="No"/>
    <s v="Yes"/>
    <n v="1468.39"/>
    <s v="No"/>
    <n v="0"/>
    <s v="No"/>
    <n v="0"/>
    <s v="Yes"/>
    <s v="No"/>
    <s v="No"/>
    <s v="Yes"/>
    <n v="20.399999999999999"/>
    <n v="2"/>
    <x v="2"/>
    <n v="6"/>
    <s v="No"/>
    <s v="No"/>
    <s v="No"/>
    <n v="2"/>
    <s v="Phone Call"/>
    <s v="Enabled"/>
  </r>
  <r>
    <x v="1870"/>
    <x v="18"/>
    <x v="0"/>
    <s v="Single"/>
    <s v="Associate Degree"/>
    <s v="Student"/>
    <n v="63424.05"/>
    <n v="611"/>
    <x v="0"/>
    <x v="1"/>
    <s v="ACC-11871"/>
    <x v="2"/>
    <s v="Active"/>
    <x v="752"/>
    <x v="1"/>
    <x v="7"/>
    <n v="32778.019999999997"/>
    <n v="100"/>
    <s v="Yes"/>
    <n v="0.05"/>
    <s v="USD"/>
    <s v="BR-108"/>
    <n v="34"/>
    <n v="26753.42"/>
    <n v="21"/>
    <n v="11342.14"/>
    <n v="24"/>
    <n v="67"/>
    <n v="15"/>
    <s v="2026-04-07"/>
    <n v="692.65"/>
    <s v="No"/>
    <s v="Yes"/>
    <n v="801.31"/>
    <s v="No"/>
    <n v="0"/>
    <s v="No"/>
    <n v="0"/>
    <s v="Yes"/>
    <s v="Yes"/>
    <s v="Yes"/>
    <s v="No"/>
    <n v="93.3"/>
    <n v="4"/>
    <x v="3"/>
    <n v="3"/>
    <s v="No"/>
    <s v="Yes"/>
    <s v="No"/>
    <n v="3"/>
    <s v="Email"/>
    <s v="N/A"/>
  </r>
  <r>
    <x v="1871"/>
    <x v="22"/>
    <x v="1"/>
    <s v="Married"/>
    <s v="Associate Degree"/>
    <s v="Sales Manager"/>
    <n v="77979.17"/>
    <n v="547"/>
    <x v="0"/>
    <x v="2"/>
    <s v="ACC-11872"/>
    <x v="1"/>
    <s v="Active"/>
    <x v="1500"/>
    <x v="1"/>
    <x v="1"/>
    <n v="23080.799999999999"/>
    <n v="0"/>
    <s v="No"/>
    <n v="3.45"/>
    <s v="USD"/>
    <s v="BR-111"/>
    <n v="46"/>
    <n v="54923.68"/>
    <n v="87"/>
    <n v="41225.620000000003"/>
    <n v="25"/>
    <n v="97"/>
    <n v="22"/>
    <s v="2026-07-24"/>
    <n v="722.93"/>
    <s v="No"/>
    <s v="No"/>
    <n v="0"/>
    <s v="No"/>
    <n v="0"/>
    <s v="Yes"/>
    <n v="203797.84"/>
    <s v="Yes"/>
    <s v="Yes"/>
    <s v="Yes"/>
    <s v="No"/>
    <n v="128.5"/>
    <n v="6"/>
    <x v="2"/>
    <n v="7"/>
    <s v="No"/>
    <s v="No"/>
    <s v="No"/>
    <n v="2"/>
    <s v="Phone Call"/>
    <s v="Disabled"/>
  </r>
  <r>
    <x v="1872"/>
    <x v="0"/>
    <x v="0"/>
    <s v="Single"/>
    <s v="Associate Degree"/>
    <s v="Retired"/>
    <n v="106088.1"/>
    <n v="579"/>
    <x v="0"/>
    <x v="0"/>
    <s v="ACC-11873"/>
    <x v="0"/>
    <s v="Active"/>
    <x v="449"/>
    <x v="2"/>
    <x v="8"/>
    <n v="4344.58"/>
    <n v="0"/>
    <s v="No"/>
    <n v="3.21"/>
    <s v="USD"/>
    <s v="BR-113"/>
    <n v="8"/>
    <n v="7364.7"/>
    <n v="41"/>
    <n v="5354.28"/>
    <n v="4"/>
    <n v="107"/>
    <n v="60"/>
    <s v="2026-06-27"/>
    <n v="259.57"/>
    <s v="No"/>
    <s v="Yes"/>
    <n v="1384.65"/>
    <s v="No"/>
    <n v="0"/>
    <s v="No"/>
    <n v="0"/>
    <s v="Yes"/>
    <s v="No"/>
    <s v="No"/>
    <s v="Yes"/>
    <n v="63"/>
    <n v="7"/>
    <x v="3"/>
    <n v="7"/>
    <s v="No"/>
    <s v="No"/>
    <s v="No"/>
    <n v="3"/>
    <s v="Email"/>
    <s v="Enabled"/>
  </r>
  <r>
    <x v="1873"/>
    <x v="40"/>
    <x v="1"/>
    <s v="Married"/>
    <s v="Master"/>
    <s v="Software Engineer"/>
    <n v="73074.37"/>
    <n v="815"/>
    <x v="0"/>
    <x v="1"/>
    <s v="ACC-11874"/>
    <x v="0"/>
    <s v="Dormant"/>
    <x v="13"/>
    <x v="4"/>
    <x v="3"/>
    <n v="50205.95"/>
    <n v="0"/>
    <s v="Yes"/>
    <n v="2.13"/>
    <s v="GBP"/>
    <s v="BR-101"/>
    <n v="46"/>
    <n v="54926.31"/>
    <n v="48"/>
    <n v="4454.1000000000004"/>
    <n v="19"/>
    <n v="76"/>
    <n v="60"/>
    <s v="2026-02-28"/>
    <n v="631.71"/>
    <s v="No"/>
    <s v="Yes"/>
    <n v="2122.21"/>
    <s v="No"/>
    <n v="0"/>
    <s v="No"/>
    <n v="0"/>
    <s v="Yes"/>
    <s v="Yes"/>
    <s v="Yes"/>
    <s v="No"/>
    <n v="108.2"/>
    <n v="6"/>
    <x v="2"/>
    <n v="10"/>
    <s v="No"/>
    <s v="No"/>
    <s v="No"/>
    <n v="2"/>
    <s v="Phone Call"/>
    <s v="Enabled"/>
  </r>
  <r>
    <x v="1874"/>
    <x v="52"/>
    <x v="1"/>
    <s v="Married"/>
    <s v="Associate Degree"/>
    <s v="Chef"/>
    <n v="60003.14"/>
    <n v="532"/>
    <x v="0"/>
    <x v="1"/>
    <s v="ACC-11875"/>
    <x v="3"/>
    <s v="Active"/>
    <x v="1501"/>
    <x v="6"/>
    <x v="7"/>
    <n v="16128.52"/>
    <n v="0"/>
    <s v="No"/>
    <n v="3.91"/>
    <s v="GBP"/>
    <s v="BR-103"/>
    <n v="48"/>
    <n v="70120.070000000007"/>
    <n v="90"/>
    <n v="29948.73"/>
    <n v="29"/>
    <n v="47"/>
    <n v="61"/>
    <s v="2026-08-02"/>
    <n v="725.14"/>
    <s v="No"/>
    <s v="Yes"/>
    <n v="95.99"/>
    <s v="No"/>
    <n v="0"/>
    <s v="No"/>
    <n v="0"/>
    <s v="No"/>
    <s v="Yes"/>
    <s v="Yes"/>
    <s v="No"/>
    <n v="97.7"/>
    <n v="7"/>
    <x v="3"/>
    <n v="4"/>
    <s v="No"/>
    <s v="No"/>
    <s v="No"/>
    <n v="4"/>
    <s v="Email"/>
    <s v="N/A"/>
  </r>
  <r>
    <x v="1875"/>
    <x v="51"/>
    <x v="1"/>
    <s v="Married"/>
    <s v="High School"/>
    <s v="Sales Manager"/>
    <n v="35433.89"/>
    <n v="614"/>
    <x v="1"/>
    <x v="3"/>
    <s v="ACC-11876"/>
    <x v="2"/>
    <s v="Active"/>
    <x v="209"/>
    <x v="0"/>
    <x v="0"/>
    <n v="11705.61"/>
    <n v="500"/>
    <s v="Yes"/>
    <n v="0.05"/>
    <s v="USD"/>
    <s v="BR-112"/>
    <n v="36"/>
    <n v="37176.06"/>
    <n v="64"/>
    <n v="20554.41"/>
    <n v="24"/>
    <n v="11"/>
    <n v="73"/>
    <s v="2026-08-23"/>
    <n v="577.29999999999995"/>
    <s v="No"/>
    <s v="Yes"/>
    <n v="712.38"/>
    <s v="Yes"/>
    <n v="26237.63"/>
    <s v="No"/>
    <n v="0"/>
    <s v="Yes"/>
    <s v="No"/>
    <s v="No"/>
    <s v="Yes"/>
    <n v="34.6"/>
    <n v="7"/>
    <x v="4"/>
    <n v="10"/>
    <s v="Yes"/>
    <s v="No"/>
    <s v="No"/>
    <n v="2"/>
    <s v="SMS"/>
    <s v="Enabled"/>
  </r>
  <r>
    <x v="1876"/>
    <x v="18"/>
    <x v="0"/>
    <s v="Single"/>
    <s v="Bachelor"/>
    <s v="Nurse"/>
    <n v="15000"/>
    <n v="502"/>
    <x v="1"/>
    <x v="3"/>
    <s v="ACC-11877"/>
    <x v="3"/>
    <s v="Active"/>
    <x v="1502"/>
    <x v="9"/>
    <x v="1"/>
    <n v="1650.26"/>
    <n v="100"/>
    <s v="Yes"/>
    <n v="4.25"/>
    <s v="USD"/>
    <s v="BR-103"/>
    <n v="39"/>
    <n v="38377.35"/>
    <n v="64"/>
    <n v="35542.31"/>
    <n v="21"/>
    <n v="96"/>
    <n v="70"/>
    <s v="2026-08-15"/>
    <n v="717.67"/>
    <s v="No"/>
    <s v="Yes"/>
    <n v="1572.59"/>
    <s v="No"/>
    <n v="0"/>
    <s v="No"/>
    <n v="0"/>
    <s v="Yes"/>
    <s v="Yes"/>
    <s v="Yes"/>
    <s v="No"/>
    <n v="133"/>
    <n v="3"/>
    <x v="3"/>
    <n v="6"/>
    <s v="No"/>
    <s v="No"/>
    <s v="No"/>
    <n v="2"/>
    <s v="Phone Call"/>
    <s v="Enabled"/>
  </r>
  <r>
    <x v="1877"/>
    <x v="23"/>
    <x v="1"/>
    <s v="Single"/>
    <s v="Master"/>
    <s v="Chef"/>
    <n v="68197.100000000006"/>
    <n v="503"/>
    <x v="0"/>
    <x v="2"/>
    <s v="ACC-11878"/>
    <x v="0"/>
    <s v="Active"/>
    <x v="1503"/>
    <x v="2"/>
    <x v="7"/>
    <n v="42682.14"/>
    <n v="0"/>
    <s v="Yes"/>
    <n v="1.01"/>
    <s v="USD"/>
    <s v="BR-105"/>
    <n v="5"/>
    <n v="3640.05"/>
    <n v="19"/>
    <n v="9958.86"/>
    <n v="11"/>
    <n v="49"/>
    <n v="78"/>
    <s v="2026-05-05"/>
    <n v="566.62"/>
    <s v="No"/>
    <s v="Yes"/>
    <n v="1953.82"/>
    <s v="No"/>
    <n v="0"/>
    <s v="No"/>
    <n v="0"/>
    <s v="Yes"/>
    <s v="Yes"/>
    <s v="No"/>
    <s v="No"/>
    <n v="98.9"/>
    <n v="2"/>
    <x v="3"/>
    <n v="1"/>
    <s v="No"/>
    <s v="No"/>
    <s v="No"/>
    <n v="3"/>
    <s v="Phone Call"/>
    <s v="Enabled"/>
  </r>
  <r>
    <x v="1878"/>
    <x v="14"/>
    <x v="0"/>
    <s v="Single"/>
    <s v="Associate Degree"/>
    <s v="Teacher"/>
    <n v="33509.17"/>
    <n v="759"/>
    <x v="1"/>
    <x v="1"/>
    <s v="ACC-11879"/>
    <x v="0"/>
    <s v="Active"/>
    <x v="1180"/>
    <x v="9"/>
    <x v="9"/>
    <n v="8255.65"/>
    <n v="0"/>
    <s v="No"/>
    <n v="1.21"/>
    <s v="GBP"/>
    <s v="BR-110"/>
    <n v="23"/>
    <n v="10482.94"/>
    <n v="44"/>
    <n v="34175.050000000003"/>
    <n v="3"/>
    <n v="93"/>
    <n v="20"/>
    <s v="2026-01-02"/>
    <n v="666.54"/>
    <s v="No"/>
    <s v="Yes"/>
    <n v="432.18"/>
    <s v="No"/>
    <n v="0"/>
    <s v="No"/>
    <n v="0"/>
    <s v="Yes"/>
    <s v="No"/>
    <s v="Yes"/>
    <s v="No"/>
    <n v="72.900000000000006"/>
    <n v="5"/>
    <x v="4"/>
    <n v="5"/>
    <s v="No"/>
    <s v="No"/>
    <s v="No"/>
    <n v="2"/>
    <s v="Email"/>
    <s v="Enabled"/>
  </r>
  <r>
    <x v="1879"/>
    <x v="49"/>
    <x v="1"/>
    <s v="Single"/>
    <s v="High School"/>
    <s v="Teacher"/>
    <n v="15000"/>
    <n v="541"/>
    <x v="1"/>
    <x v="1"/>
    <s v="ACC-11880"/>
    <x v="0"/>
    <s v="Active"/>
    <x v="1504"/>
    <x v="4"/>
    <x v="2"/>
    <n v="2609.9699999999998"/>
    <n v="0"/>
    <s v="Yes"/>
    <n v="3.38"/>
    <s v="EUR"/>
    <s v="BR-114"/>
    <n v="37"/>
    <n v="25399.06"/>
    <n v="89"/>
    <n v="61728.14"/>
    <n v="16"/>
    <n v="65"/>
    <n v="10"/>
    <s v="2026-05-22"/>
    <n v="691.49"/>
    <s v="No"/>
    <s v="Yes"/>
    <n v="538.01"/>
    <s v="No"/>
    <n v="0"/>
    <s v="No"/>
    <n v="0"/>
    <s v="Yes"/>
    <s v="Yes"/>
    <s v="No"/>
    <s v="No"/>
    <n v="12.3"/>
    <n v="0"/>
    <x v="1"/>
    <n v="2"/>
    <s v="No"/>
    <s v="No"/>
    <s v="No"/>
    <n v="2"/>
    <s v="Email"/>
    <s v="Enabled"/>
  </r>
  <r>
    <x v="1880"/>
    <x v="37"/>
    <x v="1"/>
    <s v="Married"/>
    <s v="Bachelor"/>
    <s v="Mechanic"/>
    <n v="56228.24"/>
    <n v="508"/>
    <x v="1"/>
    <x v="0"/>
    <s v="ACC-11881"/>
    <x v="0"/>
    <s v="Active"/>
    <x v="1151"/>
    <x v="10"/>
    <x v="7"/>
    <n v="13452.74"/>
    <n v="0"/>
    <s v="Yes"/>
    <n v="1.83"/>
    <s v="USD"/>
    <s v="BR-113"/>
    <n v="23"/>
    <n v="20150.91"/>
    <n v="15"/>
    <n v="6336.55"/>
    <n v="15"/>
    <n v="81"/>
    <n v="56"/>
    <s v="2026-07-01"/>
    <n v="697.04"/>
    <s v="No"/>
    <s v="Yes"/>
    <n v="3251.24"/>
    <s v="No"/>
    <n v="0"/>
    <s v="No"/>
    <n v="0"/>
    <s v="Yes"/>
    <s v="Yes"/>
    <s v="Yes"/>
    <s v="No"/>
    <n v="94"/>
    <n v="7"/>
    <x v="2"/>
    <n v="9"/>
    <s v="No"/>
    <s v="No"/>
    <s v="No"/>
    <n v="0"/>
    <s v="SMS"/>
    <s v="N/A"/>
  </r>
  <r>
    <x v="1881"/>
    <x v="55"/>
    <x v="0"/>
    <s v="Divorced"/>
    <s v="Bachelor"/>
    <s v="Accountant"/>
    <n v="70987.039999999994"/>
    <n v="806"/>
    <x v="0"/>
    <x v="0"/>
    <s v="ACC-11882"/>
    <x v="2"/>
    <s v="Active"/>
    <x v="777"/>
    <x v="4"/>
    <x v="9"/>
    <n v="26586.31"/>
    <n v="500"/>
    <s v="Yes"/>
    <n v="0.05"/>
    <s v="USD"/>
    <s v="BR-113"/>
    <n v="40"/>
    <n v="9812.49"/>
    <n v="77"/>
    <n v="32726.46"/>
    <n v="24"/>
    <n v="44"/>
    <n v="59"/>
    <s v="2026-01-22"/>
    <n v="363.58"/>
    <s v="No"/>
    <s v="No"/>
    <n v="0"/>
    <s v="No"/>
    <n v="0"/>
    <s v="No"/>
    <n v="0"/>
    <s v="Yes"/>
    <s v="No"/>
    <s v="No"/>
    <s v="No"/>
    <n v="71.599999999999994"/>
    <n v="6"/>
    <x v="3"/>
    <n v="3"/>
    <s v="No"/>
    <s v="No"/>
    <s v="No"/>
    <n v="4"/>
    <s v="SMS"/>
    <s v="Disabled"/>
  </r>
  <r>
    <x v="1882"/>
    <x v="18"/>
    <x v="1"/>
    <s v="Married"/>
    <s v="Bachelor"/>
    <s v="Accountant"/>
    <n v="83607.600000000006"/>
    <n v="644"/>
    <x v="0"/>
    <x v="0"/>
    <s v="ACC-11883"/>
    <x v="0"/>
    <s v="Active"/>
    <x v="1505"/>
    <x v="6"/>
    <x v="5"/>
    <n v="30623.81"/>
    <n v="1500"/>
    <s v="No"/>
    <n v="1.43"/>
    <s v="USD"/>
    <s v="BR-107"/>
    <n v="31"/>
    <n v="25374.94"/>
    <n v="71"/>
    <n v="39447.379999999997"/>
    <n v="9"/>
    <n v="58"/>
    <n v="77"/>
    <s v="2026-01-02"/>
    <n v="635.51"/>
    <s v="No"/>
    <s v="No"/>
    <n v="0"/>
    <s v="No"/>
    <n v="0"/>
    <s v="No"/>
    <n v="0"/>
    <s v="Yes"/>
    <s v="Yes"/>
    <s v="No"/>
    <s v="No"/>
    <n v="86.3"/>
    <n v="6"/>
    <x v="1"/>
    <n v="10"/>
    <s v="No"/>
    <s v="No"/>
    <s v="No"/>
    <n v="4"/>
    <s v="SMS"/>
    <s v="Disabled"/>
  </r>
  <r>
    <x v="1883"/>
    <x v="38"/>
    <x v="1"/>
    <s v="Married"/>
    <s v="Master"/>
    <s v="Retired"/>
    <n v="91531.27"/>
    <n v="596"/>
    <x v="0"/>
    <x v="0"/>
    <s v="ACC-11884"/>
    <x v="2"/>
    <s v="Active"/>
    <x v="1506"/>
    <x v="11"/>
    <x v="8"/>
    <n v="13066.33"/>
    <n v="0"/>
    <s v="No"/>
    <n v="0.05"/>
    <s v="USD"/>
    <s v="BR-110"/>
    <n v="17"/>
    <n v="22453.5"/>
    <n v="18"/>
    <n v="2440.2199999999998"/>
    <n v="2"/>
    <n v="116"/>
    <n v="53"/>
    <s v="2026-07-25"/>
    <n v="711.25"/>
    <s v="No"/>
    <s v="No"/>
    <n v="0"/>
    <s v="No"/>
    <n v="0"/>
    <s v="No"/>
    <n v="0"/>
    <s v="Yes"/>
    <s v="Yes"/>
    <s v="No"/>
    <s v="No"/>
    <n v="66.5"/>
    <n v="4"/>
    <x v="0"/>
    <n v="4"/>
    <s v="Yes"/>
    <s v="No"/>
    <s v="Yes"/>
    <n v="0"/>
    <s v="SMS"/>
    <s v="Enabled"/>
  </r>
  <r>
    <x v="1884"/>
    <x v="36"/>
    <x v="0"/>
    <s v="Divorced"/>
    <s v="PhD"/>
    <s v="Chef"/>
    <n v="86892.800000000003"/>
    <n v="775"/>
    <x v="0"/>
    <x v="0"/>
    <s v="ACC-11885"/>
    <x v="0"/>
    <s v="Active"/>
    <x v="1507"/>
    <x v="7"/>
    <x v="0"/>
    <n v="13552.32"/>
    <n v="100"/>
    <s v="Yes"/>
    <n v="2.73"/>
    <s v="USD"/>
    <s v="BR-106"/>
    <n v="31"/>
    <n v="45557.96"/>
    <n v="38"/>
    <n v="30396.880000000001"/>
    <n v="21"/>
    <n v="76"/>
    <n v="76"/>
    <s v="2026-06-09"/>
    <n v="1100.79"/>
    <s v="No"/>
    <s v="Yes"/>
    <n v="1419.04"/>
    <s v="No"/>
    <n v="0"/>
    <s v="Yes"/>
    <n v="221037"/>
    <s v="Yes"/>
    <s v="Yes"/>
    <s v="Yes"/>
    <s v="No"/>
    <n v="40.700000000000003"/>
    <n v="6"/>
    <x v="1"/>
    <n v="8"/>
    <s v="No"/>
    <s v="No"/>
    <s v="No"/>
    <n v="2"/>
    <s v="Email"/>
    <s v="Enabled"/>
  </r>
  <r>
    <x v="1885"/>
    <x v="35"/>
    <x v="1"/>
    <s v="Married"/>
    <s v="Bachelor"/>
    <s v="Chef"/>
    <n v="87564.38"/>
    <n v="641"/>
    <x v="0"/>
    <x v="0"/>
    <s v="ACC-11886"/>
    <x v="2"/>
    <s v="Active"/>
    <x v="1508"/>
    <x v="3"/>
    <x v="0"/>
    <n v="22576.22"/>
    <n v="0"/>
    <s v="Yes"/>
    <n v="0.05"/>
    <s v="USD"/>
    <s v="BR-104"/>
    <n v="50"/>
    <n v="65610.66"/>
    <n v="80"/>
    <n v="35128.49"/>
    <n v="0"/>
    <n v="105"/>
    <n v="60"/>
    <s v="2026-03-03"/>
    <n v="774.92"/>
    <s v="No"/>
    <s v="Yes"/>
    <n v="2203.2199999999998"/>
    <s v="No"/>
    <n v="0"/>
    <s v="No"/>
    <n v="0"/>
    <s v="Yes"/>
    <s v="No"/>
    <s v="No"/>
    <s v="Yes"/>
    <n v="43.8"/>
    <n v="1"/>
    <x v="0"/>
    <n v="2"/>
    <s v="No"/>
    <s v="No"/>
    <s v="No"/>
    <n v="1"/>
    <s v="SMS"/>
    <s v="N/A"/>
  </r>
  <r>
    <x v="1886"/>
    <x v="32"/>
    <x v="1"/>
    <s v="Divorced"/>
    <s v="Bachelor"/>
    <s v="Teacher"/>
    <n v="28298.25"/>
    <n v="777"/>
    <x v="1"/>
    <x v="0"/>
    <s v="ACC-11887"/>
    <x v="0"/>
    <s v="Active"/>
    <x v="903"/>
    <x v="2"/>
    <x v="1"/>
    <n v="22206.15"/>
    <n v="0"/>
    <s v="No"/>
    <n v="1.44"/>
    <s v="USD"/>
    <s v="BR-106"/>
    <n v="18"/>
    <n v="7624.37"/>
    <n v="89"/>
    <n v="65186.15"/>
    <n v="5"/>
    <n v="104"/>
    <n v="45"/>
    <s v="2026-08-04"/>
    <n v="680.47"/>
    <s v="No"/>
    <s v="Yes"/>
    <n v="2251.36"/>
    <s v="No"/>
    <n v="0"/>
    <s v="No"/>
    <n v="0"/>
    <s v="Yes"/>
    <s v="Yes"/>
    <s v="Yes"/>
    <s v="Yes"/>
    <n v="135.30000000000001"/>
    <n v="0"/>
    <x v="2"/>
    <n v="7"/>
    <s v="No"/>
    <s v="No"/>
    <s v="No"/>
    <n v="2"/>
    <s v="SMS"/>
    <s v="Enabled"/>
  </r>
  <r>
    <x v="1887"/>
    <x v="22"/>
    <x v="1"/>
    <s v="Married"/>
    <s v="Bachelor"/>
    <s v="Nurse"/>
    <n v="61260.11"/>
    <n v="526"/>
    <x v="0"/>
    <x v="2"/>
    <s v="ACC-11888"/>
    <x v="0"/>
    <s v="Active"/>
    <x v="1430"/>
    <x v="1"/>
    <x v="6"/>
    <n v="25757.07"/>
    <n v="100"/>
    <s v="Yes"/>
    <n v="0.79"/>
    <s v="EUR"/>
    <s v="BR-107"/>
    <n v="28"/>
    <n v="11242.48"/>
    <n v="15"/>
    <n v="11632.76"/>
    <n v="2"/>
    <n v="53"/>
    <n v="75"/>
    <s v="2026-01-04"/>
    <n v="531.98"/>
    <s v="No"/>
    <s v="No"/>
    <n v="0"/>
    <s v="No"/>
    <n v="0"/>
    <s v="No"/>
    <n v="0"/>
    <s v="Yes"/>
    <s v="Yes"/>
    <s v="Yes"/>
    <s v="Yes"/>
    <n v="45.1"/>
    <n v="2"/>
    <x v="0"/>
    <n v="1"/>
    <s v="No"/>
    <s v="No"/>
    <s v="No"/>
    <n v="4"/>
    <s v="Email"/>
    <s v="N/A"/>
  </r>
  <r>
    <x v="1888"/>
    <x v="48"/>
    <x v="0"/>
    <s v="Single"/>
    <s v="High School"/>
    <s v="Nurse"/>
    <n v="79495.89"/>
    <n v="542"/>
    <x v="0"/>
    <x v="3"/>
    <s v="ACC-11889"/>
    <x v="2"/>
    <s v="Active"/>
    <x v="1509"/>
    <x v="4"/>
    <x v="9"/>
    <n v="12599.54"/>
    <n v="0"/>
    <s v="Yes"/>
    <n v="0.05"/>
    <s v="USD"/>
    <s v="BR-104"/>
    <n v="39"/>
    <n v="27740.93"/>
    <n v="53"/>
    <n v="25770.3"/>
    <n v="18"/>
    <n v="119"/>
    <n v="60"/>
    <s v="2026-07-23"/>
    <n v="581.64"/>
    <s v="No"/>
    <s v="Yes"/>
    <n v="1967.49"/>
    <s v="No"/>
    <n v="0"/>
    <s v="No"/>
    <n v="0"/>
    <s v="Yes"/>
    <s v="No"/>
    <s v="No"/>
    <s v="Yes"/>
    <n v="72.3"/>
    <n v="0"/>
    <x v="4"/>
    <n v="1"/>
    <s v="No"/>
    <s v="No"/>
    <s v="No"/>
    <n v="2"/>
    <s v="Email"/>
    <s v="Disabled"/>
  </r>
  <r>
    <x v="1889"/>
    <x v="51"/>
    <x v="0"/>
    <s v="Single"/>
    <s v="PhD"/>
    <s v="Entrepreneur"/>
    <n v="66159.37"/>
    <n v="630"/>
    <x v="0"/>
    <x v="3"/>
    <s v="ACC-11890"/>
    <x v="0"/>
    <s v="Active"/>
    <x v="519"/>
    <x v="0"/>
    <x v="8"/>
    <n v="8819.6299999999992"/>
    <n v="0"/>
    <s v="Yes"/>
    <n v="3.11"/>
    <s v="USD"/>
    <s v="BR-111"/>
    <n v="23"/>
    <n v="11340.37"/>
    <n v="73"/>
    <n v="9308.34"/>
    <n v="26"/>
    <n v="40"/>
    <n v="67"/>
    <s v="2026-06-07"/>
    <n v="215.09"/>
    <s v="No"/>
    <s v="Yes"/>
    <n v="2189.08"/>
    <s v="No"/>
    <n v="0"/>
    <s v="Yes"/>
    <n v="341209.84"/>
    <s v="No"/>
    <s v="Yes"/>
    <s v="No"/>
    <s v="Yes"/>
    <n v="59.4"/>
    <n v="1"/>
    <x v="4"/>
    <n v="6"/>
    <s v="No"/>
    <s v="Yes"/>
    <s v="No"/>
    <n v="1"/>
    <s v="SMS"/>
    <s v="Disabled"/>
  </r>
  <r>
    <x v="1890"/>
    <x v="11"/>
    <x v="0"/>
    <s v="Married"/>
    <s v="Bachelor"/>
    <s v="Nurse"/>
    <n v="61121.27"/>
    <n v="715"/>
    <x v="0"/>
    <x v="0"/>
    <s v="ACC-11891"/>
    <x v="2"/>
    <s v="Active"/>
    <x v="1510"/>
    <x v="9"/>
    <x v="2"/>
    <n v="14209.01"/>
    <n v="0"/>
    <s v="No"/>
    <n v="0.05"/>
    <s v="USD"/>
    <s v="BR-108"/>
    <n v="29"/>
    <n v="31284.99"/>
    <n v="76"/>
    <n v="36480.71"/>
    <n v="6"/>
    <n v="74"/>
    <n v="32"/>
    <s v="2026-09-04"/>
    <n v="645.39"/>
    <s v="No"/>
    <s v="No"/>
    <n v="0"/>
    <s v="No"/>
    <n v="0"/>
    <s v="No"/>
    <n v="0"/>
    <s v="Yes"/>
    <s v="No"/>
    <s v="Yes"/>
    <s v="Yes"/>
    <n v="12.6"/>
    <n v="1"/>
    <x v="1"/>
    <n v="1"/>
    <s v="No"/>
    <s v="No"/>
    <s v="No"/>
    <n v="0"/>
    <s v="Email"/>
    <s v="Enabled"/>
  </r>
  <r>
    <x v="1891"/>
    <x v="56"/>
    <x v="0"/>
    <s v="Single"/>
    <s v="High School"/>
    <s v="Sales Manager"/>
    <n v="65702.25"/>
    <n v="593"/>
    <x v="0"/>
    <x v="1"/>
    <s v="ACC-11892"/>
    <x v="0"/>
    <s v="Active"/>
    <x v="726"/>
    <x v="9"/>
    <x v="5"/>
    <n v="40869.85"/>
    <n v="0"/>
    <s v="No"/>
    <n v="2.58"/>
    <s v="USD"/>
    <s v="BR-105"/>
    <n v="15"/>
    <n v="4648.88"/>
    <n v="53"/>
    <n v="26406.29"/>
    <n v="26"/>
    <n v="85"/>
    <n v="79"/>
    <s v="2026-06-26"/>
    <n v="456.69"/>
    <s v="No"/>
    <s v="Yes"/>
    <n v="2710.24"/>
    <s v="Yes"/>
    <n v="16182.18"/>
    <s v="No"/>
    <n v="0"/>
    <s v="Yes"/>
    <s v="Yes"/>
    <s v="No"/>
    <s v="No"/>
    <n v="84.6"/>
    <n v="6"/>
    <x v="4"/>
    <n v="6"/>
    <s v="No"/>
    <s v="No"/>
    <s v="No"/>
    <n v="4"/>
    <s v="SMS"/>
    <s v="Disabled"/>
  </r>
  <r>
    <x v="1892"/>
    <x v="3"/>
    <x v="1"/>
    <s v="Single"/>
    <s v="Bachelor"/>
    <s v="Accountant"/>
    <n v="71138.350000000006"/>
    <n v="507"/>
    <x v="0"/>
    <x v="3"/>
    <s v="ACC-11893"/>
    <x v="1"/>
    <s v="Active"/>
    <x v="1511"/>
    <x v="3"/>
    <x v="3"/>
    <n v="897.42"/>
    <n v="0"/>
    <s v="Yes"/>
    <n v="1.83"/>
    <s v="USD"/>
    <s v="BR-103"/>
    <n v="13"/>
    <n v="10098.86"/>
    <n v="87"/>
    <n v="55844.85"/>
    <n v="8"/>
    <n v="27"/>
    <n v="35"/>
    <s v="2026-03-24"/>
    <n v="659.44"/>
    <s v="No"/>
    <s v="Yes"/>
    <n v="1479.53"/>
    <s v="No"/>
    <n v="0"/>
    <s v="No"/>
    <n v="0"/>
    <s v="Yes"/>
    <s v="No"/>
    <s v="No"/>
    <s v="No"/>
    <n v="115.5"/>
    <n v="4"/>
    <x v="4"/>
    <n v="5"/>
    <s v="No"/>
    <s v="No"/>
    <s v="No"/>
    <n v="1"/>
    <s v="Phone Call"/>
    <s v="N/A"/>
  </r>
  <r>
    <x v="1893"/>
    <x v="34"/>
    <x v="1"/>
    <s v="Married"/>
    <s v="Associate Degree"/>
    <s v="Nurse"/>
    <n v="63077.66"/>
    <n v="585"/>
    <x v="0"/>
    <x v="0"/>
    <s v="ACC-11894"/>
    <x v="2"/>
    <s v="Active"/>
    <x v="1512"/>
    <x v="5"/>
    <x v="3"/>
    <n v="24087.19"/>
    <n v="0"/>
    <s v="Yes"/>
    <n v="0.05"/>
    <s v="USD"/>
    <s v="BR-102"/>
    <n v="10"/>
    <n v="5644.63"/>
    <n v="23"/>
    <n v="1981.95"/>
    <n v="21"/>
    <n v="97"/>
    <n v="59"/>
    <s v="2026-07-10"/>
    <n v="231.11"/>
    <s v="No"/>
    <s v="Yes"/>
    <n v="530.91"/>
    <s v="Yes"/>
    <n v="26144.29"/>
    <s v="No"/>
    <n v="0"/>
    <s v="Yes"/>
    <s v="Yes"/>
    <s v="No"/>
    <s v="No"/>
    <n v="115"/>
    <n v="5"/>
    <x v="1"/>
    <n v="7"/>
    <s v="No"/>
    <s v="No"/>
    <s v="No"/>
    <n v="1"/>
    <s v="Email"/>
    <s v="Enabled"/>
  </r>
  <r>
    <x v="1894"/>
    <x v="3"/>
    <x v="0"/>
    <s v="Married"/>
    <s v="Bachelor"/>
    <s v="Student"/>
    <n v="43843.02"/>
    <n v="844"/>
    <x v="1"/>
    <x v="3"/>
    <s v="ACC-11895"/>
    <x v="2"/>
    <s v="Active"/>
    <x v="1513"/>
    <x v="7"/>
    <x v="8"/>
    <n v="5027.03"/>
    <n v="0"/>
    <s v="No"/>
    <n v="0.05"/>
    <s v="EUR"/>
    <s v="BR-101"/>
    <n v="40"/>
    <n v="38960.949999999997"/>
    <n v="18"/>
    <n v="7195.26"/>
    <n v="11"/>
    <n v="45"/>
    <n v="56"/>
    <s v="2026-01-26"/>
    <n v="795.8"/>
    <s v="No"/>
    <s v="Yes"/>
    <n v="63.7"/>
    <s v="No"/>
    <n v="0"/>
    <s v="No"/>
    <n v="0"/>
    <s v="Yes"/>
    <s v="Yes"/>
    <s v="No"/>
    <s v="Yes"/>
    <n v="64.5"/>
    <n v="7"/>
    <x v="3"/>
    <n v="10"/>
    <s v="No"/>
    <s v="No"/>
    <s v="No"/>
    <n v="1"/>
    <s v="SMS"/>
    <s v="Enabled"/>
  </r>
  <r>
    <x v="1895"/>
    <x v="23"/>
    <x v="1"/>
    <s v="Married"/>
    <s v="Bachelor"/>
    <s v="Chef"/>
    <n v="22429.4"/>
    <n v="637"/>
    <x v="1"/>
    <x v="2"/>
    <s v="ACC-11896"/>
    <x v="3"/>
    <s v="Suspended"/>
    <x v="319"/>
    <x v="7"/>
    <x v="5"/>
    <n v="1796.79"/>
    <n v="100"/>
    <s v="Yes"/>
    <n v="4.45"/>
    <s v="GBP"/>
    <s v="BR-104"/>
    <n v="41"/>
    <n v="50683.57"/>
    <n v="32"/>
    <n v="23746.49"/>
    <n v="29"/>
    <n v="71"/>
    <n v="78"/>
    <s v="2026-06-12"/>
    <n v="1019.59"/>
    <s v="No"/>
    <s v="No"/>
    <n v="0"/>
    <s v="No"/>
    <n v="0"/>
    <s v="No"/>
    <n v="0"/>
    <s v="No"/>
    <s v="Yes"/>
    <s v="Yes"/>
    <s v="No"/>
    <n v="89.5"/>
    <n v="4"/>
    <x v="2"/>
    <n v="7"/>
    <s v="No"/>
    <s v="No"/>
    <s v="No"/>
    <n v="3"/>
    <s v="SMS"/>
    <s v="N/A"/>
  </r>
  <r>
    <x v="1896"/>
    <x v="31"/>
    <x v="1"/>
    <s v="Single"/>
    <s v="Bachelor"/>
    <s v="Nurse"/>
    <n v="59899.32"/>
    <n v="745"/>
    <x v="1"/>
    <x v="3"/>
    <s v="ACC-11897"/>
    <x v="3"/>
    <s v="Active"/>
    <x v="939"/>
    <x v="11"/>
    <x v="6"/>
    <n v="818.44"/>
    <n v="0"/>
    <s v="Yes"/>
    <n v="3.64"/>
    <s v="EUR"/>
    <s v="BR-102"/>
    <n v="33"/>
    <n v="46220.86"/>
    <n v="66"/>
    <n v="52369.3"/>
    <n v="13"/>
    <n v="38"/>
    <n v="70"/>
    <s v="2026-01-19"/>
    <n v="995.86"/>
    <s v="No"/>
    <s v="No"/>
    <n v="0"/>
    <s v="Yes"/>
    <n v="12011.93"/>
    <s v="No"/>
    <n v="0"/>
    <s v="Yes"/>
    <s v="Yes"/>
    <s v="Yes"/>
    <s v="Yes"/>
    <n v="53.9"/>
    <n v="3"/>
    <x v="0"/>
    <n v="1"/>
    <s v="No"/>
    <s v="No"/>
    <s v="Yes"/>
    <n v="0"/>
    <s v="Email"/>
    <s v="Disabled"/>
  </r>
  <r>
    <x v="1897"/>
    <x v="10"/>
    <x v="1"/>
    <s v="Married"/>
    <s v="Master"/>
    <s v="Entrepreneur"/>
    <n v="66437.070000000007"/>
    <n v="520"/>
    <x v="0"/>
    <x v="3"/>
    <s v="ACC-11898"/>
    <x v="2"/>
    <s v="Active"/>
    <x v="1514"/>
    <x v="9"/>
    <x v="3"/>
    <n v="45889.27"/>
    <n v="0"/>
    <s v="Yes"/>
    <n v="0.05"/>
    <s v="USD"/>
    <s v="BR-112"/>
    <n v="13"/>
    <n v="18889.11"/>
    <n v="66"/>
    <n v="12773.44"/>
    <n v="0"/>
    <n v="98"/>
    <n v="50"/>
    <s v="2026-08-30"/>
    <n v="400.79"/>
    <s v="No"/>
    <s v="No"/>
    <n v="0"/>
    <s v="No"/>
    <n v="0"/>
    <s v="No"/>
    <n v="0"/>
    <s v="No"/>
    <s v="Yes"/>
    <s v="No"/>
    <s v="No"/>
    <n v="109"/>
    <n v="3"/>
    <x v="1"/>
    <n v="10"/>
    <s v="No"/>
    <s v="No"/>
    <s v="No"/>
    <n v="4"/>
    <s v="SMS"/>
    <s v="Disabled"/>
  </r>
  <r>
    <x v="1898"/>
    <x v="36"/>
    <x v="1"/>
    <s v="Married"/>
    <s v="Associate Degree"/>
    <s v="Retired"/>
    <n v="66164.490000000005"/>
    <n v="764"/>
    <x v="0"/>
    <x v="2"/>
    <s v="ACC-11899"/>
    <x v="2"/>
    <s v="Active"/>
    <x v="747"/>
    <x v="10"/>
    <x v="8"/>
    <n v="48959.99"/>
    <n v="0"/>
    <s v="No"/>
    <n v="0.05"/>
    <s v="USD"/>
    <s v="BR-103"/>
    <n v="37"/>
    <n v="24292.46"/>
    <n v="24"/>
    <n v="16870.78"/>
    <n v="24"/>
    <n v="32"/>
    <n v="8"/>
    <s v="2026-07-13"/>
    <n v="674.81"/>
    <s v="No"/>
    <s v="Yes"/>
    <n v="258.73"/>
    <s v="No"/>
    <n v="0"/>
    <s v="No"/>
    <n v="0"/>
    <s v="Yes"/>
    <s v="No"/>
    <s v="Yes"/>
    <s v="No"/>
    <n v="57.8"/>
    <n v="0"/>
    <x v="4"/>
    <n v="2"/>
    <s v="Yes"/>
    <s v="No"/>
    <s v="No"/>
    <n v="0"/>
    <s v="SMS"/>
    <s v="Disabled"/>
  </r>
  <r>
    <x v="1899"/>
    <x v="21"/>
    <x v="2"/>
    <s v="Divorced"/>
    <s v="Bachelor"/>
    <s v="Retired"/>
    <n v="88823.03"/>
    <n v="647"/>
    <x v="0"/>
    <x v="2"/>
    <s v="ACC-11900"/>
    <x v="2"/>
    <s v="Active"/>
    <x v="834"/>
    <x v="4"/>
    <x v="1"/>
    <n v="2577.2399999999998"/>
    <n v="500"/>
    <s v="Yes"/>
    <n v="0.05"/>
    <s v="USD"/>
    <s v="BR-101"/>
    <n v="27"/>
    <n v="35440.26"/>
    <n v="73"/>
    <n v="11657.22"/>
    <n v="12"/>
    <n v="12"/>
    <n v="26"/>
    <s v="2026-01-29"/>
    <n v="470.97"/>
    <s v="No"/>
    <s v="Yes"/>
    <n v="188.49"/>
    <s v="No"/>
    <n v="0"/>
    <s v="No"/>
    <n v="0"/>
    <s v="Yes"/>
    <s v="Yes"/>
    <s v="No"/>
    <s v="No"/>
    <n v="132.1"/>
    <n v="6"/>
    <x v="0"/>
    <n v="10"/>
    <s v="No"/>
    <s v="No"/>
    <s v="No"/>
    <n v="3"/>
    <s v="Phone Call"/>
    <s v="Disabled"/>
  </r>
  <r>
    <x v="1900"/>
    <x v="32"/>
    <x v="1"/>
    <s v="Married"/>
    <s v="Bachelor"/>
    <s v="Teacher"/>
    <n v="93265.16"/>
    <n v="683"/>
    <x v="0"/>
    <x v="0"/>
    <s v="ACC-11901"/>
    <x v="0"/>
    <s v="Active"/>
    <x v="1515"/>
    <x v="8"/>
    <x v="2"/>
    <n v="21574.79"/>
    <n v="0"/>
    <s v="No"/>
    <n v="1.98"/>
    <s v="USD"/>
    <s v="BR-114"/>
    <n v="19"/>
    <n v="18421.490000000002"/>
    <n v="16"/>
    <n v="10894.09"/>
    <n v="20"/>
    <n v="39"/>
    <n v="49"/>
    <s v="2026-01-05"/>
    <n v="837.59"/>
    <s v="No"/>
    <s v="Yes"/>
    <n v="500.03"/>
    <s v="Yes"/>
    <n v="24182.1"/>
    <s v="No"/>
    <n v="0"/>
    <s v="Yes"/>
    <s v="Yes"/>
    <s v="No"/>
    <s v="Yes"/>
    <n v="16"/>
    <n v="1"/>
    <x v="3"/>
    <n v="4"/>
    <s v="No"/>
    <s v="No"/>
    <s v="No"/>
    <n v="4"/>
    <s v="SMS"/>
    <s v="Enabled"/>
  </r>
  <r>
    <x v="1901"/>
    <x v="32"/>
    <x v="0"/>
    <s v="Divorced"/>
    <s v="Bachelor"/>
    <s v="Nurse"/>
    <n v="62399.43"/>
    <n v="726"/>
    <x v="0"/>
    <x v="0"/>
    <s v="ACC-11902"/>
    <x v="3"/>
    <s v="Active"/>
    <x v="1516"/>
    <x v="7"/>
    <x v="5"/>
    <n v="3723.1"/>
    <n v="500"/>
    <s v="Yes"/>
    <n v="4.74"/>
    <s v="GBP"/>
    <s v="BR-113"/>
    <n v="15"/>
    <n v="16498.98"/>
    <n v="29"/>
    <n v="7480.79"/>
    <n v="1"/>
    <n v="90"/>
    <n v="32"/>
    <s v="2026-04-30"/>
    <n v="544.99"/>
    <s v="No"/>
    <s v="No"/>
    <n v="0"/>
    <s v="No"/>
    <n v="0"/>
    <s v="No"/>
    <n v="0"/>
    <s v="Yes"/>
    <s v="Yes"/>
    <s v="Yes"/>
    <s v="No"/>
    <n v="88.9"/>
    <n v="6"/>
    <x v="2"/>
    <n v="10"/>
    <s v="No"/>
    <s v="Yes"/>
    <s v="No"/>
    <n v="2"/>
    <s v="SMS"/>
    <s v="Enabled"/>
  </r>
  <r>
    <x v="1902"/>
    <x v="4"/>
    <x v="1"/>
    <s v="Married"/>
    <s v="Bachelor"/>
    <s v="Chef"/>
    <n v="62578.38"/>
    <n v="791"/>
    <x v="0"/>
    <x v="1"/>
    <s v="ACC-11903"/>
    <x v="2"/>
    <s v="Active"/>
    <x v="1517"/>
    <x v="0"/>
    <x v="0"/>
    <n v="27315.39"/>
    <n v="0"/>
    <s v="Yes"/>
    <n v="0.05"/>
    <s v="USD"/>
    <s v="BR-106"/>
    <n v="27"/>
    <n v="35274.68"/>
    <n v="73"/>
    <n v="56189.48"/>
    <n v="2"/>
    <n v="54"/>
    <n v="14"/>
    <s v="2026-04-27"/>
    <n v="914.64"/>
    <s v="No"/>
    <s v="Yes"/>
    <n v="481.46"/>
    <s v="No"/>
    <n v="0"/>
    <s v="No"/>
    <n v="0"/>
    <s v="Yes"/>
    <s v="Yes"/>
    <s v="No"/>
    <s v="Yes"/>
    <n v="34.700000000000003"/>
    <n v="0"/>
    <x v="2"/>
    <n v="4"/>
    <s v="No"/>
    <s v="No"/>
    <s v="No"/>
    <n v="0"/>
    <s v="SMS"/>
    <s v="N/A"/>
  </r>
  <r>
    <x v="1903"/>
    <x v="43"/>
    <x v="2"/>
    <s v="Married"/>
    <s v="Bachelor"/>
    <s v="Chef"/>
    <n v="79328.210000000006"/>
    <n v="535"/>
    <x v="0"/>
    <x v="0"/>
    <s v="ACC-11904"/>
    <x v="0"/>
    <s v="Active"/>
    <x v="1518"/>
    <x v="7"/>
    <x v="10"/>
    <n v="26847.7"/>
    <n v="1500"/>
    <s v="Yes"/>
    <n v="2.88"/>
    <s v="USD"/>
    <s v="BR-104"/>
    <n v="30"/>
    <n v="11074.42"/>
    <n v="28"/>
    <n v="16005.43"/>
    <n v="10"/>
    <n v="58"/>
    <n v="70"/>
    <s v="2026-05-30"/>
    <n v="466.89"/>
    <s v="No"/>
    <s v="No"/>
    <n v="0"/>
    <s v="No"/>
    <n v="0"/>
    <s v="No"/>
    <n v="0"/>
    <s v="No"/>
    <s v="Yes"/>
    <s v="Yes"/>
    <s v="No"/>
    <n v="28.8"/>
    <n v="7"/>
    <x v="4"/>
    <n v="10"/>
    <s v="No"/>
    <s v="No"/>
    <s v="No"/>
    <n v="3"/>
    <s v="SMS"/>
    <s v="Disabled"/>
  </r>
  <r>
    <x v="1904"/>
    <x v="0"/>
    <x v="1"/>
    <s v="Single"/>
    <s v="Bachelor"/>
    <s v="Accountant"/>
    <n v="75663.710000000006"/>
    <n v="745"/>
    <x v="0"/>
    <x v="0"/>
    <s v="ACC-11905"/>
    <x v="0"/>
    <s v="Active"/>
    <x v="1519"/>
    <x v="8"/>
    <x v="10"/>
    <n v="8760"/>
    <n v="0"/>
    <s v="No"/>
    <n v="0.85"/>
    <s v="EUR"/>
    <s v="BR-105"/>
    <n v="5"/>
    <n v="7158.15"/>
    <n v="15"/>
    <n v="5239.99"/>
    <n v="4"/>
    <n v="103"/>
    <n v="53"/>
    <s v="2026-03-12"/>
    <n v="619.91"/>
    <s v="No"/>
    <s v="Yes"/>
    <n v="1037.68"/>
    <s v="Yes"/>
    <n v="31755.919999999998"/>
    <s v="No"/>
    <n v="0"/>
    <s v="Yes"/>
    <s v="Yes"/>
    <s v="Yes"/>
    <s v="Yes"/>
    <n v="28.4"/>
    <n v="7"/>
    <x v="3"/>
    <n v="10"/>
    <s v="No"/>
    <s v="No"/>
    <s v="No"/>
    <n v="2"/>
    <s v="Email"/>
    <s v="N/A"/>
  </r>
  <r>
    <x v="1905"/>
    <x v="55"/>
    <x v="1"/>
    <s v="Married"/>
    <s v="High School"/>
    <s v="Retired"/>
    <n v="53936.04"/>
    <n v="572"/>
    <x v="1"/>
    <x v="1"/>
    <s v="ACC-11906"/>
    <x v="0"/>
    <s v="Active"/>
    <x v="1520"/>
    <x v="9"/>
    <x v="6"/>
    <n v="2552.02"/>
    <n v="0"/>
    <s v="Yes"/>
    <n v="2.65"/>
    <s v="GBP"/>
    <s v="BR-108"/>
    <n v="34"/>
    <n v="30994.95"/>
    <n v="60"/>
    <n v="15643.8"/>
    <n v="27"/>
    <n v="28"/>
    <n v="77"/>
    <s v="2026-01-22"/>
    <n v="496.16"/>
    <s v="Yes"/>
    <s v="Yes"/>
    <n v="18967.41"/>
    <s v="No"/>
    <n v="0"/>
    <s v="No"/>
    <n v="0"/>
    <s v="Yes"/>
    <s v="Yes"/>
    <s v="Yes"/>
    <s v="No"/>
    <n v="48.9"/>
    <n v="7"/>
    <x v="2"/>
    <n v="10"/>
    <s v="No"/>
    <s v="No"/>
    <s v="No"/>
    <n v="3"/>
    <s v="Email"/>
    <s v="N/A"/>
  </r>
  <r>
    <x v="1906"/>
    <x v="56"/>
    <x v="0"/>
    <s v="Married"/>
    <s v="Master"/>
    <s v="Teacher"/>
    <n v="81475.350000000006"/>
    <n v="649"/>
    <x v="0"/>
    <x v="3"/>
    <s v="ACC-11907"/>
    <x v="0"/>
    <s v="Active"/>
    <x v="1521"/>
    <x v="7"/>
    <x v="1"/>
    <n v="44302.14"/>
    <n v="100"/>
    <s v="Yes"/>
    <n v="0.94"/>
    <s v="USD"/>
    <s v="BR-111"/>
    <n v="21"/>
    <n v="13372.89"/>
    <n v="48"/>
    <n v="10868.55"/>
    <n v="1"/>
    <n v="73"/>
    <n v="55"/>
    <s v="2026-08-18"/>
    <n v="351.33"/>
    <s v="Yes"/>
    <s v="No"/>
    <n v="0"/>
    <s v="No"/>
    <n v="0"/>
    <s v="No"/>
    <n v="0"/>
    <s v="Yes"/>
    <s v="No"/>
    <s v="No"/>
    <s v="No"/>
    <n v="136.6"/>
    <n v="2"/>
    <x v="0"/>
    <n v="1"/>
    <s v="No"/>
    <s v="No"/>
    <s v="No"/>
    <n v="4"/>
    <s v="Email"/>
    <s v="Enabled"/>
  </r>
  <r>
    <x v="1907"/>
    <x v="10"/>
    <x v="0"/>
    <s v="Married"/>
    <s v="Bachelor"/>
    <s v="Nurse"/>
    <n v="61340.639999999999"/>
    <n v="500"/>
    <x v="0"/>
    <x v="0"/>
    <s v="ACC-11908"/>
    <x v="0"/>
    <s v="Active"/>
    <x v="1522"/>
    <x v="10"/>
    <x v="0"/>
    <n v="21253.91"/>
    <n v="100"/>
    <s v="Yes"/>
    <n v="3.31"/>
    <s v="USD"/>
    <s v="BR-104"/>
    <n v="51"/>
    <n v="32657.88"/>
    <n v="74"/>
    <n v="41483.97"/>
    <n v="13"/>
    <n v="14"/>
    <n v="47"/>
    <s v="2026-04-05"/>
    <n v="593.13"/>
    <s v="No"/>
    <s v="No"/>
    <n v="0"/>
    <s v="No"/>
    <n v="0"/>
    <s v="No"/>
    <n v="0"/>
    <s v="Yes"/>
    <s v="Yes"/>
    <s v="Yes"/>
    <s v="No"/>
    <n v="34.1"/>
    <n v="2"/>
    <x v="0"/>
    <n v="1"/>
    <s v="No"/>
    <s v="No"/>
    <s v="No"/>
    <n v="0"/>
    <s v="SMS"/>
    <s v="N/A"/>
  </r>
  <r>
    <x v="1908"/>
    <x v="9"/>
    <x v="1"/>
    <s v="Married"/>
    <s v="Bachelor"/>
    <s v="Retired"/>
    <n v="61872.23"/>
    <n v="568"/>
    <x v="0"/>
    <x v="0"/>
    <s v="ACC-11909"/>
    <x v="0"/>
    <s v="Active"/>
    <x v="1523"/>
    <x v="6"/>
    <x v="4"/>
    <n v="745.75"/>
    <n v="100"/>
    <s v="No"/>
    <n v="1.44"/>
    <s v="USD"/>
    <s v="BR-106"/>
    <n v="50"/>
    <n v="58815.02"/>
    <n v="80"/>
    <n v="57747.46"/>
    <n v="27"/>
    <n v="113"/>
    <n v="10"/>
    <s v="2026-05-29"/>
    <n v="896.63"/>
    <s v="Yes"/>
    <s v="No"/>
    <n v="0"/>
    <s v="No"/>
    <n v="0"/>
    <s v="No"/>
    <n v="0"/>
    <s v="Yes"/>
    <s v="No"/>
    <s v="Yes"/>
    <s v="Yes"/>
    <n v="122.4"/>
    <n v="3"/>
    <x v="4"/>
    <n v="10"/>
    <s v="No"/>
    <s v="No"/>
    <s v="No"/>
    <n v="3"/>
    <s v="Email"/>
    <s v="N/A"/>
  </r>
  <r>
    <x v="1909"/>
    <x v="53"/>
    <x v="1"/>
    <s v="Married"/>
    <s v="High School"/>
    <s v="Retired"/>
    <n v="75840.34"/>
    <n v="792"/>
    <x v="0"/>
    <x v="1"/>
    <s v="ACC-11910"/>
    <x v="0"/>
    <s v="Active"/>
    <x v="1524"/>
    <x v="2"/>
    <x v="3"/>
    <n v="23249.24"/>
    <n v="0"/>
    <s v="No"/>
    <n v="2.89"/>
    <s v="USD"/>
    <s v="BR-103"/>
    <n v="45"/>
    <n v="48701.599999999999"/>
    <n v="34"/>
    <n v="20951.02"/>
    <n v="12"/>
    <n v="65"/>
    <n v="29"/>
    <s v="2026-05-07"/>
    <n v="881.68"/>
    <s v="No"/>
    <s v="Yes"/>
    <n v="691.52"/>
    <s v="No"/>
    <n v="0"/>
    <s v="No"/>
    <n v="0"/>
    <s v="Yes"/>
    <s v="Yes"/>
    <s v="No"/>
    <s v="No"/>
    <n v="110.5"/>
    <n v="5"/>
    <x v="3"/>
    <n v="10"/>
    <s v="No"/>
    <s v="No"/>
    <s v="No"/>
    <n v="4"/>
    <s v="SMS"/>
    <s v="N/A"/>
  </r>
  <r>
    <x v="1910"/>
    <x v="45"/>
    <x v="1"/>
    <s v="Single"/>
    <s v="Associate Degree"/>
    <s v="Chef"/>
    <n v="57470.83"/>
    <n v="729"/>
    <x v="1"/>
    <x v="1"/>
    <s v="ACC-11911"/>
    <x v="2"/>
    <s v="Active"/>
    <x v="1525"/>
    <x v="8"/>
    <x v="3"/>
    <n v="29234.68"/>
    <n v="0"/>
    <s v="Yes"/>
    <n v="0.05"/>
    <s v="USD"/>
    <s v="BR-108"/>
    <n v="27"/>
    <n v="31004.75"/>
    <n v="32"/>
    <n v="21635"/>
    <n v="13"/>
    <n v="43"/>
    <n v="8"/>
    <s v="2026-06-19"/>
    <n v="892.2"/>
    <s v="No"/>
    <s v="Yes"/>
    <n v="148.69999999999999"/>
    <s v="No"/>
    <n v="0"/>
    <s v="Yes"/>
    <n v="451960.97"/>
    <s v="Yes"/>
    <s v="Yes"/>
    <s v="Yes"/>
    <s v="No"/>
    <n v="111.9"/>
    <n v="0"/>
    <x v="0"/>
    <n v="5"/>
    <s v="No"/>
    <s v="Yes"/>
    <s v="No"/>
    <n v="3"/>
    <s v="Email"/>
    <s v="Enabled"/>
  </r>
  <r>
    <x v="1911"/>
    <x v="22"/>
    <x v="1"/>
    <s v="Married"/>
    <s v="Bachelor"/>
    <s v="Nurse"/>
    <n v="67366.81"/>
    <n v="710"/>
    <x v="0"/>
    <x v="0"/>
    <s v="ACC-11912"/>
    <x v="0"/>
    <s v="Active"/>
    <x v="266"/>
    <x v="11"/>
    <x v="3"/>
    <n v="18730.8"/>
    <n v="100"/>
    <s v="Yes"/>
    <n v="0.77"/>
    <s v="USD"/>
    <s v="BR-113"/>
    <n v="40"/>
    <n v="21155.77"/>
    <n v="98"/>
    <n v="62331.71"/>
    <n v="27"/>
    <n v="82"/>
    <n v="28"/>
    <s v="2026-08-13"/>
    <n v="604.98"/>
    <s v="No"/>
    <s v="No"/>
    <n v="0"/>
    <s v="No"/>
    <n v="0"/>
    <s v="Yes"/>
    <n v="242959.37"/>
    <s v="Yes"/>
    <s v="No"/>
    <s v="Yes"/>
    <s v="No"/>
    <n v="113.9"/>
    <n v="2"/>
    <x v="2"/>
    <n v="10"/>
    <s v="No"/>
    <s v="No"/>
    <s v="No"/>
    <n v="1"/>
    <s v="SMS"/>
    <s v="N/A"/>
  </r>
  <r>
    <x v="1912"/>
    <x v="33"/>
    <x v="1"/>
    <s v="Single"/>
    <s v="Master"/>
    <s v="Software Engineer"/>
    <n v="72438.61"/>
    <n v="571"/>
    <x v="0"/>
    <x v="3"/>
    <s v="ACC-11913"/>
    <x v="0"/>
    <s v="Active"/>
    <x v="83"/>
    <x v="6"/>
    <x v="5"/>
    <n v="12739.5"/>
    <n v="1500"/>
    <s v="Yes"/>
    <n v="2.25"/>
    <s v="USD"/>
    <s v="BR-103"/>
    <n v="45"/>
    <n v="18956.48"/>
    <n v="67"/>
    <n v="52552.17"/>
    <n v="2"/>
    <n v="112"/>
    <n v="60"/>
    <s v="2026-07-01"/>
    <n v="638.47"/>
    <s v="No"/>
    <s v="Yes"/>
    <n v="74.03"/>
    <s v="No"/>
    <n v="0"/>
    <s v="No"/>
    <n v="0"/>
    <s v="No"/>
    <s v="Yes"/>
    <s v="No"/>
    <s v="No"/>
    <n v="85.5"/>
    <n v="3"/>
    <x v="0"/>
    <n v="1"/>
    <s v="No"/>
    <s v="No"/>
    <s v="No"/>
    <n v="0"/>
    <s v="SMS"/>
    <s v="N/A"/>
  </r>
  <r>
    <x v="1913"/>
    <x v="1"/>
    <x v="0"/>
    <s v="Married"/>
    <s v="Bachelor"/>
    <s v="Nurse"/>
    <n v="85429.46"/>
    <n v="595"/>
    <x v="0"/>
    <x v="2"/>
    <s v="ACC-11914"/>
    <x v="2"/>
    <s v="Active"/>
    <x v="940"/>
    <x v="11"/>
    <x v="3"/>
    <n v="23327.56"/>
    <n v="1500"/>
    <s v="Yes"/>
    <n v="0.05"/>
    <s v="USD"/>
    <s v="BR-107"/>
    <n v="9"/>
    <n v="10245.76"/>
    <n v="20"/>
    <n v="12367.07"/>
    <n v="7"/>
    <n v="57"/>
    <n v="59"/>
    <s v="2026-05-02"/>
    <n v="779.75"/>
    <s v="No"/>
    <s v="No"/>
    <n v="0"/>
    <s v="No"/>
    <n v="0"/>
    <s v="No"/>
    <n v="0"/>
    <s v="No"/>
    <s v="No"/>
    <s v="No"/>
    <s v="No"/>
    <n v="113.5"/>
    <n v="7"/>
    <x v="2"/>
    <n v="7"/>
    <s v="No"/>
    <s v="Yes"/>
    <s v="No"/>
    <n v="1"/>
    <s v="SMS"/>
    <s v="Disabled"/>
  </r>
  <r>
    <x v="1914"/>
    <x v="36"/>
    <x v="1"/>
    <s v="Single"/>
    <s v="Master"/>
    <s v="Sales Manager"/>
    <n v="83703.509999999995"/>
    <n v="583"/>
    <x v="0"/>
    <x v="1"/>
    <s v="ACC-11915"/>
    <x v="1"/>
    <s v="Active"/>
    <x v="1526"/>
    <x v="10"/>
    <x v="5"/>
    <n v="25115.07"/>
    <n v="100"/>
    <s v="No"/>
    <n v="3.5"/>
    <s v="USD"/>
    <s v="BR-107"/>
    <n v="39"/>
    <n v="22932.97"/>
    <n v="43"/>
    <n v="8929.8700000000008"/>
    <n v="12"/>
    <n v="117"/>
    <n v="58"/>
    <s v="2026-05-09"/>
    <n v="388.57"/>
    <s v="Yes"/>
    <s v="Yes"/>
    <n v="1047.22"/>
    <s v="No"/>
    <n v="0"/>
    <s v="No"/>
    <n v="0"/>
    <s v="Yes"/>
    <s v="Yes"/>
    <s v="No"/>
    <s v="No"/>
    <n v="81.900000000000006"/>
    <n v="0"/>
    <x v="3"/>
    <n v="5"/>
    <s v="No"/>
    <s v="No"/>
    <s v="No"/>
    <n v="3"/>
    <s v="SMS"/>
    <s v="Disabled"/>
  </r>
  <r>
    <x v="1915"/>
    <x v="5"/>
    <x v="1"/>
    <s v="Single"/>
    <s v="Bachelor"/>
    <s v="Retired"/>
    <n v="71676.11"/>
    <n v="727"/>
    <x v="0"/>
    <x v="0"/>
    <s v="ACC-11916"/>
    <x v="2"/>
    <s v="Active"/>
    <x v="1527"/>
    <x v="8"/>
    <x v="7"/>
    <n v="22687.22"/>
    <n v="0"/>
    <s v="Yes"/>
    <n v="0.05"/>
    <s v="USD"/>
    <s v="BR-103"/>
    <n v="54"/>
    <n v="26415.02"/>
    <n v="40"/>
    <n v="25747.95"/>
    <n v="21"/>
    <n v="35"/>
    <n v="7"/>
    <s v="2026-07-10"/>
    <n v="554.92999999999995"/>
    <s v="No"/>
    <s v="Yes"/>
    <n v="4340.83"/>
    <s v="No"/>
    <n v="0"/>
    <s v="No"/>
    <n v="0"/>
    <s v="Yes"/>
    <s v="No"/>
    <s v="Yes"/>
    <s v="No"/>
    <n v="100.3"/>
    <n v="6"/>
    <x v="4"/>
    <n v="10"/>
    <s v="No"/>
    <s v="No"/>
    <s v="No"/>
    <n v="2"/>
    <s v="Phone Call"/>
    <s v="N/A"/>
  </r>
  <r>
    <x v="1916"/>
    <x v="40"/>
    <x v="0"/>
    <s v="Married"/>
    <s v="Bachelor"/>
    <s v="Accountant"/>
    <n v="15000"/>
    <n v="798"/>
    <x v="1"/>
    <x v="1"/>
    <s v="ACC-11917"/>
    <x v="0"/>
    <s v="Active"/>
    <x v="1528"/>
    <x v="2"/>
    <x v="10"/>
    <n v="15506.76"/>
    <n v="0"/>
    <s v="Yes"/>
    <n v="1.82"/>
    <s v="EUR"/>
    <s v="BR-103"/>
    <n v="13"/>
    <n v="6226.88"/>
    <n v="47"/>
    <n v="13702.94"/>
    <n v="11"/>
    <n v="14"/>
    <n v="51"/>
    <s v="2026-02-01"/>
    <n v="332.16"/>
    <s v="Yes"/>
    <s v="No"/>
    <n v="0"/>
    <s v="No"/>
    <n v="0"/>
    <s v="No"/>
    <n v="0"/>
    <s v="Yes"/>
    <s v="Yes"/>
    <s v="Yes"/>
    <s v="No"/>
    <n v="27.3"/>
    <n v="1"/>
    <x v="4"/>
    <n v="1"/>
    <s v="No"/>
    <s v="No"/>
    <s v="No"/>
    <n v="4"/>
    <s v="Phone Call"/>
    <s v="Enabled"/>
  </r>
  <r>
    <x v="1917"/>
    <x v="2"/>
    <x v="0"/>
    <s v="Married"/>
    <s v="High School"/>
    <s v="Software Engineer"/>
    <n v="71083.77"/>
    <n v="735"/>
    <x v="0"/>
    <x v="3"/>
    <s v="ACC-11918"/>
    <x v="2"/>
    <s v="Active"/>
    <x v="1529"/>
    <x v="8"/>
    <x v="5"/>
    <n v="4907.6899999999996"/>
    <n v="500"/>
    <s v="Yes"/>
    <n v="0.05"/>
    <s v="USD"/>
    <s v="BR-110"/>
    <n v="8"/>
    <n v="3143.37"/>
    <n v="55"/>
    <n v="43826.74"/>
    <n v="17"/>
    <n v="97"/>
    <n v="34"/>
    <s v="2026-04-11"/>
    <n v="745.56"/>
    <s v="No"/>
    <s v="Yes"/>
    <n v="911.43"/>
    <s v="Yes"/>
    <n v="23769.84"/>
    <s v="No"/>
    <n v="0"/>
    <s v="Yes"/>
    <s v="Yes"/>
    <s v="No"/>
    <s v="No"/>
    <n v="87.8"/>
    <n v="2"/>
    <x v="4"/>
    <n v="7"/>
    <s v="Yes"/>
    <s v="No"/>
    <s v="No"/>
    <n v="2"/>
    <s v="SMS"/>
    <s v="N/A"/>
  </r>
  <r>
    <x v="1918"/>
    <x v="44"/>
    <x v="0"/>
    <s v="Married"/>
    <s v="Master"/>
    <s v="Entrepreneur"/>
    <n v="74947.149999999994"/>
    <n v="792"/>
    <x v="0"/>
    <x v="0"/>
    <s v="ACC-11919"/>
    <x v="0"/>
    <s v="Active"/>
    <x v="1530"/>
    <x v="3"/>
    <x v="2"/>
    <n v="22688.54"/>
    <n v="500"/>
    <s v="Yes"/>
    <n v="3.33"/>
    <s v="USD"/>
    <s v="BR-110"/>
    <n v="11"/>
    <n v="8303.4599999999991"/>
    <n v="21"/>
    <n v="6982.59"/>
    <n v="17"/>
    <n v="40"/>
    <n v="45"/>
    <s v="2026-06-03"/>
    <n v="477.69"/>
    <s v="No"/>
    <s v="Yes"/>
    <n v="853.21"/>
    <s v="Yes"/>
    <n v="15311.77"/>
    <s v="No"/>
    <n v="0"/>
    <s v="Yes"/>
    <s v="No"/>
    <s v="No"/>
    <s v="No"/>
    <n v="20.100000000000001"/>
    <n v="5"/>
    <x v="1"/>
    <n v="6"/>
    <s v="No"/>
    <s v="No"/>
    <s v="No"/>
    <n v="2"/>
    <s v="Email"/>
    <s v="N/A"/>
  </r>
  <r>
    <x v="1919"/>
    <x v="11"/>
    <x v="1"/>
    <s v="Single"/>
    <s v="Associate Degree"/>
    <s v="Teacher"/>
    <n v="80023.22"/>
    <n v="721"/>
    <x v="0"/>
    <x v="1"/>
    <s v="ACC-11920"/>
    <x v="0"/>
    <s v="Active"/>
    <x v="1531"/>
    <x v="5"/>
    <x v="6"/>
    <n v="5799.6"/>
    <n v="1500"/>
    <s v="Yes"/>
    <n v="1.63"/>
    <s v="USD"/>
    <s v="BR-112"/>
    <n v="5"/>
    <n v="2696.17"/>
    <n v="18"/>
    <n v="4852.72"/>
    <n v="16"/>
    <n v="33"/>
    <n v="59"/>
    <s v="2026-03-11"/>
    <n v="328.21"/>
    <s v="No"/>
    <s v="Yes"/>
    <n v="920.16"/>
    <s v="No"/>
    <n v="0"/>
    <s v="No"/>
    <n v="0"/>
    <s v="No"/>
    <s v="Yes"/>
    <s v="No"/>
    <s v="No"/>
    <n v="54.7"/>
    <n v="2"/>
    <x v="4"/>
    <n v="9"/>
    <s v="No"/>
    <s v="No"/>
    <s v="No"/>
    <n v="1"/>
    <s v="Email"/>
    <s v="Enabled"/>
  </r>
  <r>
    <x v="1920"/>
    <x v="29"/>
    <x v="1"/>
    <s v="Married"/>
    <s v="Master"/>
    <s v="Nurse"/>
    <n v="41099.379999999997"/>
    <n v="722"/>
    <x v="1"/>
    <x v="0"/>
    <s v="ACC-11921"/>
    <x v="0"/>
    <s v="Active"/>
    <x v="1532"/>
    <x v="0"/>
    <x v="0"/>
    <n v="3316.73"/>
    <n v="100"/>
    <s v="Yes"/>
    <n v="2.4700000000000002"/>
    <s v="USD"/>
    <s v="BR-111"/>
    <n v="20"/>
    <n v="27240.5"/>
    <n v="22"/>
    <n v="5047.0600000000004"/>
    <n v="6"/>
    <n v="94"/>
    <n v="63"/>
    <s v="2026-07-20"/>
    <n v="768.75"/>
    <s v="No"/>
    <s v="No"/>
    <n v="0"/>
    <s v="No"/>
    <n v="0"/>
    <s v="Yes"/>
    <n v="439976.52"/>
    <s v="Yes"/>
    <s v="Yes"/>
    <s v="Yes"/>
    <s v="No"/>
    <n v="35.299999999999997"/>
    <n v="6"/>
    <x v="4"/>
    <n v="10"/>
    <s v="No"/>
    <s v="No"/>
    <s v="No"/>
    <n v="4"/>
    <s v="Email"/>
    <s v="N/A"/>
  </r>
  <r>
    <x v="1921"/>
    <x v="49"/>
    <x v="0"/>
    <s v="Single"/>
    <s v="Master"/>
    <s v="Accountant"/>
    <n v="15000"/>
    <n v="780"/>
    <x v="1"/>
    <x v="3"/>
    <s v="ACC-11922"/>
    <x v="2"/>
    <s v="Active"/>
    <x v="1307"/>
    <x v="4"/>
    <x v="8"/>
    <n v="5128.87"/>
    <n v="500"/>
    <s v="No"/>
    <n v="0.05"/>
    <s v="USD"/>
    <s v="BR-114"/>
    <n v="29"/>
    <n v="31780.560000000001"/>
    <n v="73"/>
    <n v="39703.68"/>
    <n v="21"/>
    <n v="31"/>
    <n v="44"/>
    <s v="2026-01-18"/>
    <n v="700.83"/>
    <s v="No"/>
    <s v="Yes"/>
    <n v="40.18"/>
    <s v="No"/>
    <n v="0"/>
    <s v="No"/>
    <n v="0"/>
    <s v="Yes"/>
    <s v="Yes"/>
    <s v="No"/>
    <s v="No"/>
    <n v="59.6"/>
    <n v="1"/>
    <x v="2"/>
    <n v="7"/>
    <s v="No"/>
    <s v="No"/>
    <s v="No"/>
    <n v="3"/>
    <s v="SMS"/>
    <s v="Disabled"/>
  </r>
  <r>
    <x v="1922"/>
    <x v="56"/>
    <x v="1"/>
    <s v="Divorced"/>
    <s v="Master"/>
    <s v="Entrepreneur"/>
    <n v="85154.25"/>
    <n v="720"/>
    <x v="0"/>
    <x v="0"/>
    <s v="ACC-11923"/>
    <x v="2"/>
    <s v="Dormant"/>
    <x v="1533"/>
    <x v="2"/>
    <x v="10"/>
    <n v="64114.13"/>
    <n v="500"/>
    <s v="Yes"/>
    <n v="0.05"/>
    <s v="USD"/>
    <s v="BR-108"/>
    <n v="10"/>
    <n v="11670.21"/>
    <n v="29"/>
    <n v="3825.56"/>
    <n v="12"/>
    <n v="111"/>
    <n v="49"/>
    <s v="2026-07-27"/>
    <n v="397.33"/>
    <s v="No"/>
    <s v="No"/>
    <n v="0"/>
    <s v="No"/>
    <n v="0"/>
    <s v="No"/>
    <n v="0"/>
    <s v="No"/>
    <s v="Yes"/>
    <s v="No"/>
    <s v="Yes"/>
    <n v="27.1"/>
    <n v="6"/>
    <x v="3"/>
    <n v="5"/>
    <s v="No"/>
    <s v="No"/>
    <s v="No"/>
    <n v="3"/>
    <s v="SMS"/>
    <s v="Enabled"/>
  </r>
  <r>
    <x v="1923"/>
    <x v="46"/>
    <x v="1"/>
    <s v="Divorced"/>
    <s v="Bachelor"/>
    <s v="Entrepreneur"/>
    <n v="34386.839999999997"/>
    <n v="715"/>
    <x v="1"/>
    <x v="3"/>
    <s v="ACC-11924"/>
    <x v="2"/>
    <s v="Active"/>
    <x v="1534"/>
    <x v="8"/>
    <x v="3"/>
    <n v="2130.77"/>
    <n v="100"/>
    <s v="Yes"/>
    <n v="0.05"/>
    <s v="USD"/>
    <s v="BR-111"/>
    <n v="42"/>
    <n v="30437.13"/>
    <n v="68"/>
    <n v="52031.55"/>
    <n v="12"/>
    <n v="31"/>
    <n v="26"/>
    <s v="2026-05-29"/>
    <n v="749.72"/>
    <s v="Yes"/>
    <s v="Yes"/>
    <n v="3324.56"/>
    <s v="No"/>
    <n v="0"/>
    <s v="No"/>
    <n v="0"/>
    <s v="No"/>
    <s v="Yes"/>
    <s v="Yes"/>
    <s v="No"/>
    <n v="111.6"/>
    <n v="3"/>
    <x v="3"/>
    <n v="5"/>
    <s v="No"/>
    <s v="No"/>
    <s v="No"/>
    <n v="3"/>
    <s v="SMS"/>
    <s v="N/A"/>
  </r>
  <r>
    <x v="1924"/>
    <x v="4"/>
    <x v="0"/>
    <s v="Married"/>
    <s v="Bachelor"/>
    <s v="Retired"/>
    <n v="95554.240000000005"/>
    <n v="730"/>
    <x v="0"/>
    <x v="1"/>
    <s v="ACC-11925"/>
    <x v="0"/>
    <s v="Active"/>
    <x v="1535"/>
    <x v="4"/>
    <x v="3"/>
    <n v="95052.47"/>
    <n v="100"/>
    <s v="Yes"/>
    <n v="1.8"/>
    <s v="USD"/>
    <s v="BR-103"/>
    <n v="18"/>
    <n v="17644.900000000001"/>
    <n v="94"/>
    <n v="25449.040000000001"/>
    <n v="5"/>
    <n v="94"/>
    <n v="19"/>
    <s v="2026-02-15"/>
    <n v="384.77"/>
    <s v="No"/>
    <s v="Yes"/>
    <n v="4128.3599999999997"/>
    <s v="No"/>
    <n v="0"/>
    <s v="No"/>
    <n v="0"/>
    <s v="Yes"/>
    <s v="Yes"/>
    <s v="No"/>
    <s v="No"/>
    <n v="107.9"/>
    <n v="7"/>
    <x v="0"/>
    <n v="3"/>
    <s v="No"/>
    <s v="No"/>
    <s v="No"/>
    <n v="3"/>
    <s v="Email"/>
    <s v="Enabled"/>
  </r>
  <r>
    <x v="1925"/>
    <x v="45"/>
    <x v="0"/>
    <s v="Single"/>
    <s v="Bachelor"/>
    <s v="Sales Manager"/>
    <n v="50533.7"/>
    <n v="668"/>
    <x v="1"/>
    <x v="2"/>
    <s v="ACC-11926"/>
    <x v="2"/>
    <s v="Active"/>
    <x v="259"/>
    <x v="3"/>
    <x v="1"/>
    <n v="6338.04"/>
    <n v="0"/>
    <s v="No"/>
    <n v="0.05"/>
    <s v="USD"/>
    <s v="BR-102"/>
    <n v="58"/>
    <n v="49360.160000000003"/>
    <n v="31"/>
    <n v="8418.06"/>
    <n v="20"/>
    <n v="66"/>
    <n v="21"/>
    <s v="2026-04-22"/>
    <n v="649.19000000000005"/>
    <s v="No"/>
    <s v="Yes"/>
    <n v="570.79"/>
    <s v="No"/>
    <n v="0"/>
    <s v="Yes"/>
    <n v="255501.13"/>
    <s v="Yes"/>
    <s v="Yes"/>
    <s v="Yes"/>
    <s v="No"/>
    <n v="140.4"/>
    <n v="2"/>
    <x v="4"/>
    <n v="5"/>
    <s v="Yes"/>
    <s v="No"/>
    <s v="No"/>
    <n v="1"/>
    <s v="Email"/>
    <s v="Enabled"/>
  </r>
  <r>
    <x v="1926"/>
    <x v="31"/>
    <x v="0"/>
    <s v="Married"/>
    <s v="High School"/>
    <s v="Retired"/>
    <n v="39320.68"/>
    <n v="828"/>
    <x v="1"/>
    <x v="2"/>
    <s v="ACC-11927"/>
    <x v="0"/>
    <s v="Active"/>
    <x v="1536"/>
    <x v="2"/>
    <x v="1"/>
    <n v="6249.46"/>
    <n v="100"/>
    <s v="Yes"/>
    <n v="0.53"/>
    <s v="USD"/>
    <s v="BR-105"/>
    <n v="41"/>
    <n v="17125.16"/>
    <n v="74"/>
    <n v="6256.67"/>
    <n v="18"/>
    <n v="39"/>
    <n v="63"/>
    <s v="2026-08-10"/>
    <n v="203.32"/>
    <s v="No"/>
    <s v="No"/>
    <n v="0"/>
    <s v="No"/>
    <n v="0"/>
    <s v="No"/>
    <n v="0"/>
    <s v="Yes"/>
    <s v="Yes"/>
    <s v="No"/>
    <s v="No"/>
    <n v="135"/>
    <n v="1"/>
    <x v="3"/>
    <n v="7"/>
    <s v="No"/>
    <s v="Yes"/>
    <s v="No"/>
    <n v="4"/>
    <s v="SMS"/>
    <s v="N/A"/>
  </r>
  <r>
    <x v="1927"/>
    <x v="39"/>
    <x v="1"/>
    <s v="Single"/>
    <s v="Bachelor"/>
    <s v="Teacher"/>
    <n v="73740.55"/>
    <n v="541"/>
    <x v="0"/>
    <x v="0"/>
    <s v="ACC-11928"/>
    <x v="0"/>
    <s v="Active"/>
    <x v="701"/>
    <x v="9"/>
    <x v="9"/>
    <n v="4428.68"/>
    <n v="1500"/>
    <s v="Yes"/>
    <n v="3"/>
    <s v="USD"/>
    <s v="BR-111"/>
    <n v="15"/>
    <n v="3933.15"/>
    <n v="69"/>
    <n v="16181.41"/>
    <n v="23"/>
    <n v="56"/>
    <n v="29"/>
    <s v="2026-08-17"/>
    <n v="239.46"/>
    <s v="No"/>
    <s v="Yes"/>
    <n v="608.39"/>
    <s v="No"/>
    <n v="0"/>
    <s v="No"/>
    <n v="0"/>
    <s v="Yes"/>
    <s v="No"/>
    <s v="No"/>
    <s v="No"/>
    <n v="72.7"/>
    <n v="6"/>
    <x v="3"/>
    <n v="7"/>
    <s v="No"/>
    <s v="No"/>
    <s v="No"/>
    <n v="3"/>
    <s v="Email"/>
    <s v="Enabled"/>
  </r>
  <r>
    <x v="1928"/>
    <x v="50"/>
    <x v="1"/>
    <s v="Married"/>
    <s v="High School"/>
    <s v="Software Engineer"/>
    <n v="80404.399999999994"/>
    <n v="757"/>
    <x v="0"/>
    <x v="1"/>
    <s v="ACC-11929"/>
    <x v="0"/>
    <s v="Active"/>
    <x v="181"/>
    <x v="8"/>
    <x v="6"/>
    <n v="23880.57"/>
    <n v="0"/>
    <s v="Yes"/>
    <n v="2.04"/>
    <s v="USD"/>
    <s v="BR-107"/>
    <n v="5"/>
    <n v="5442.87"/>
    <n v="50"/>
    <n v="18211.73"/>
    <n v="18"/>
    <n v="83"/>
    <n v="47"/>
    <s v="2026-02-20"/>
    <n v="430.08"/>
    <s v="No"/>
    <s v="Yes"/>
    <n v="3312.65"/>
    <s v="No"/>
    <n v="0"/>
    <s v="No"/>
    <n v="0"/>
    <s v="Yes"/>
    <s v="Yes"/>
    <s v="Yes"/>
    <s v="Yes"/>
    <n v="51.6"/>
    <n v="7"/>
    <x v="3"/>
    <n v="5"/>
    <s v="No"/>
    <s v="No"/>
    <s v="No"/>
    <n v="0"/>
    <s v="Email"/>
    <s v="Disabled"/>
  </r>
  <r>
    <x v="1929"/>
    <x v="23"/>
    <x v="0"/>
    <s v="Single"/>
    <s v="Bachelor"/>
    <s v="Chef"/>
    <n v="78914.45"/>
    <n v="695"/>
    <x v="0"/>
    <x v="1"/>
    <s v="ACC-11930"/>
    <x v="2"/>
    <s v="Active"/>
    <x v="1537"/>
    <x v="7"/>
    <x v="1"/>
    <n v="22270.81"/>
    <n v="100"/>
    <s v="Yes"/>
    <n v="0.05"/>
    <s v="USD"/>
    <s v="BR-108"/>
    <n v="56"/>
    <n v="20021.36"/>
    <n v="90"/>
    <n v="29448.43"/>
    <n v="20"/>
    <n v="76"/>
    <n v="68"/>
    <s v="2026-06-29"/>
    <n v="338.83"/>
    <s v="No"/>
    <s v="No"/>
    <n v="0"/>
    <s v="Yes"/>
    <n v="16660.330000000002"/>
    <s v="No"/>
    <n v="0"/>
    <s v="Yes"/>
    <s v="Yes"/>
    <s v="Yes"/>
    <s v="No"/>
    <n v="136.80000000000001"/>
    <n v="7"/>
    <x v="3"/>
    <n v="9"/>
    <s v="No"/>
    <s v="No"/>
    <s v="No"/>
    <n v="3"/>
    <s v="Email"/>
    <s v="N/A"/>
  </r>
  <r>
    <x v="1930"/>
    <x v="14"/>
    <x v="1"/>
    <s v="Divorced"/>
    <s v="High School"/>
    <s v="Student"/>
    <n v="77540.259999999995"/>
    <n v="595"/>
    <x v="0"/>
    <x v="0"/>
    <s v="ACC-11931"/>
    <x v="0"/>
    <s v="Active"/>
    <x v="1538"/>
    <x v="2"/>
    <x v="10"/>
    <n v="14357.66"/>
    <n v="0"/>
    <s v="No"/>
    <n v="0.7"/>
    <s v="USD"/>
    <s v="BR-101"/>
    <n v="46"/>
    <n v="12629.48"/>
    <n v="54"/>
    <n v="13757.31"/>
    <n v="23"/>
    <n v="48"/>
    <n v="55"/>
    <s v="2026-05-01"/>
    <n v="263.87"/>
    <s v="No"/>
    <s v="No"/>
    <n v="0"/>
    <s v="No"/>
    <n v="0"/>
    <s v="Yes"/>
    <n v="322942.03000000003"/>
    <s v="Yes"/>
    <s v="Yes"/>
    <s v="Yes"/>
    <s v="No"/>
    <n v="27.5"/>
    <n v="3"/>
    <x v="2"/>
    <n v="5"/>
    <s v="No"/>
    <s v="No"/>
    <s v="No"/>
    <n v="1"/>
    <s v="SMS"/>
    <s v="Disabled"/>
  </r>
  <r>
    <x v="1931"/>
    <x v="55"/>
    <x v="0"/>
    <s v="Single"/>
    <s v="High School"/>
    <s v="Software Engineer"/>
    <n v="47305.24"/>
    <n v="816"/>
    <x v="1"/>
    <x v="3"/>
    <s v="ACC-11932"/>
    <x v="2"/>
    <s v="Active"/>
    <x v="1539"/>
    <x v="3"/>
    <x v="7"/>
    <n v="9647.02"/>
    <n v="500"/>
    <s v="No"/>
    <n v="0.05"/>
    <s v="USD"/>
    <s v="BR-112"/>
    <n v="5"/>
    <n v="3872.14"/>
    <n v="13"/>
    <n v="1047.25"/>
    <n v="29"/>
    <n v="102"/>
    <n v="65"/>
    <s v="2026-08-09"/>
    <n v="273.3"/>
    <s v="No"/>
    <s v="Yes"/>
    <n v="7417.35"/>
    <s v="No"/>
    <n v="0"/>
    <s v="Yes"/>
    <n v="447662.27"/>
    <s v="No"/>
    <s v="Yes"/>
    <s v="Yes"/>
    <s v="No"/>
    <n v="103.5"/>
    <n v="4"/>
    <x v="4"/>
    <n v="6"/>
    <s v="No"/>
    <s v="No"/>
    <s v="No"/>
    <n v="0"/>
    <s v="SMS"/>
    <s v="Enabled"/>
  </r>
  <r>
    <x v="1932"/>
    <x v="43"/>
    <x v="0"/>
    <s v="Married"/>
    <s v="Bachelor"/>
    <s v="Teacher"/>
    <n v="26827.26"/>
    <n v="513"/>
    <x v="1"/>
    <x v="0"/>
    <s v="ACC-11933"/>
    <x v="1"/>
    <s v="Active"/>
    <x v="635"/>
    <x v="11"/>
    <x v="6"/>
    <n v="8118.84"/>
    <n v="100"/>
    <s v="No"/>
    <n v="3.89"/>
    <s v="USD"/>
    <s v="BR-102"/>
    <n v="57"/>
    <n v="66087.75"/>
    <n v="79"/>
    <n v="21759.45"/>
    <n v="27"/>
    <n v="98"/>
    <n v="49"/>
    <s v="2026-07-20"/>
    <n v="645.94000000000005"/>
    <s v="No"/>
    <s v="Yes"/>
    <n v="2026.74"/>
    <s v="No"/>
    <n v="0"/>
    <s v="No"/>
    <n v="0"/>
    <s v="Yes"/>
    <s v="Yes"/>
    <s v="Yes"/>
    <s v="No"/>
    <n v="53.7"/>
    <n v="3"/>
    <x v="3"/>
    <n v="2"/>
    <s v="No"/>
    <s v="Yes"/>
    <s v="No"/>
    <n v="2"/>
    <s v="Email"/>
    <s v="Enabled"/>
  </r>
  <r>
    <x v="1933"/>
    <x v="52"/>
    <x v="0"/>
    <s v="Married"/>
    <s v="Bachelor"/>
    <s v="Chef"/>
    <n v="55258.39"/>
    <n v="612"/>
    <x v="1"/>
    <x v="2"/>
    <s v="ACC-11934"/>
    <x v="0"/>
    <s v="Active"/>
    <x v="1540"/>
    <x v="10"/>
    <x v="7"/>
    <n v="15072.18"/>
    <n v="1500"/>
    <s v="Yes"/>
    <n v="2"/>
    <s v="USD"/>
    <s v="BR-113"/>
    <n v="40"/>
    <n v="47981.16"/>
    <n v="54"/>
    <n v="34222.400000000001"/>
    <n v="15"/>
    <n v="75"/>
    <n v="7"/>
    <s v="2026-07-26"/>
    <n v="874.51"/>
    <s v="No"/>
    <s v="No"/>
    <n v="0"/>
    <s v="No"/>
    <n v="0"/>
    <s v="No"/>
    <n v="0"/>
    <s v="Yes"/>
    <s v="No"/>
    <s v="Yes"/>
    <s v="No"/>
    <n v="93.5"/>
    <n v="2"/>
    <x v="2"/>
    <n v="2"/>
    <s v="No"/>
    <s v="No"/>
    <s v="No"/>
    <n v="1"/>
    <s v="Email"/>
    <s v="N/A"/>
  </r>
  <r>
    <x v="1934"/>
    <x v="52"/>
    <x v="1"/>
    <s v="Married"/>
    <s v="Bachelor"/>
    <s v="Entrepreneur"/>
    <n v="36357.31"/>
    <n v="576"/>
    <x v="1"/>
    <x v="1"/>
    <s v="ACC-11935"/>
    <x v="2"/>
    <s v="Active"/>
    <x v="1541"/>
    <x v="2"/>
    <x v="9"/>
    <n v="5477.15"/>
    <n v="100"/>
    <s v="Yes"/>
    <n v="0.05"/>
    <s v="USD"/>
    <s v="BR-107"/>
    <n v="12"/>
    <n v="16026.13"/>
    <n v="67"/>
    <n v="25399.31"/>
    <n v="2"/>
    <n v="86"/>
    <n v="40"/>
    <s v="2026-06-11"/>
    <n v="524.37"/>
    <s v="Yes"/>
    <s v="Yes"/>
    <n v="85.94"/>
    <s v="Yes"/>
    <n v="9519.0400000000009"/>
    <s v="No"/>
    <n v="0"/>
    <s v="Yes"/>
    <s v="Yes"/>
    <s v="Yes"/>
    <s v="No"/>
    <n v="74.599999999999994"/>
    <n v="7"/>
    <x v="1"/>
    <n v="5"/>
    <s v="No"/>
    <s v="Yes"/>
    <s v="No"/>
    <n v="3"/>
    <s v="SMS"/>
    <s v="Disabled"/>
  </r>
  <r>
    <x v="1935"/>
    <x v="44"/>
    <x v="1"/>
    <s v="Single"/>
    <s v="High School"/>
    <s v="Software Engineer"/>
    <n v="75813.72"/>
    <n v="776"/>
    <x v="0"/>
    <x v="0"/>
    <s v="ACC-11936"/>
    <x v="0"/>
    <s v="Active"/>
    <x v="1542"/>
    <x v="9"/>
    <x v="9"/>
    <n v="49775.15"/>
    <n v="0"/>
    <s v="Yes"/>
    <n v="3.21"/>
    <s v="USD"/>
    <s v="BR-109"/>
    <n v="36"/>
    <n v="16523.22"/>
    <n v="92"/>
    <n v="24663.5"/>
    <n v="13"/>
    <n v="100"/>
    <n v="68"/>
    <s v="2026-04-09"/>
    <n v="321.77"/>
    <s v="No"/>
    <s v="Yes"/>
    <n v="1552.96"/>
    <s v="No"/>
    <n v="0"/>
    <s v="No"/>
    <n v="0"/>
    <s v="Yes"/>
    <s v="Yes"/>
    <s v="No"/>
    <s v="No"/>
    <n v="73.3"/>
    <n v="3"/>
    <x v="0"/>
    <n v="3"/>
    <s v="No"/>
    <s v="No"/>
    <s v="No"/>
    <n v="4"/>
    <s v="Phone Call"/>
    <s v="Disabled"/>
  </r>
  <r>
    <x v="1936"/>
    <x v="28"/>
    <x v="0"/>
    <s v="Widowed"/>
    <s v="Bachelor"/>
    <s v="Chef"/>
    <n v="86856.2"/>
    <n v="819"/>
    <x v="0"/>
    <x v="2"/>
    <s v="ACC-11937"/>
    <x v="0"/>
    <s v="Active"/>
    <x v="1543"/>
    <x v="8"/>
    <x v="4"/>
    <n v="29572.75"/>
    <n v="0"/>
    <s v="Yes"/>
    <n v="3"/>
    <s v="USD"/>
    <s v="BR-103"/>
    <n v="37"/>
    <n v="54808.53"/>
    <n v="32"/>
    <n v="8915.01"/>
    <n v="20"/>
    <n v="38"/>
    <n v="32"/>
    <s v="2026-04-27"/>
    <n v="923.53"/>
    <s v="No"/>
    <s v="No"/>
    <n v="0"/>
    <s v="Yes"/>
    <n v="10716.59"/>
    <s v="No"/>
    <n v="0"/>
    <s v="Yes"/>
    <s v="Yes"/>
    <s v="Yes"/>
    <s v="No"/>
    <n v="123.8"/>
    <n v="5"/>
    <x v="2"/>
    <n v="10"/>
    <s v="No"/>
    <s v="Yes"/>
    <s v="No"/>
    <n v="4"/>
    <s v="Phone Call"/>
    <s v="Enabled"/>
  </r>
  <r>
    <x v="1937"/>
    <x v="8"/>
    <x v="0"/>
    <s v="Married"/>
    <s v="High School"/>
    <s v="Nurse"/>
    <n v="69317.42"/>
    <n v="659"/>
    <x v="0"/>
    <x v="2"/>
    <s v="ACC-11938"/>
    <x v="0"/>
    <s v="Active"/>
    <x v="1544"/>
    <x v="2"/>
    <x v="5"/>
    <n v="5474.51"/>
    <n v="100"/>
    <s v="Yes"/>
    <n v="1.49"/>
    <s v="USD"/>
    <s v="BR-114"/>
    <n v="12"/>
    <n v="14306.06"/>
    <n v="41"/>
    <n v="19098.96"/>
    <n v="26"/>
    <n v="23"/>
    <n v="49"/>
    <s v="2026-05-04"/>
    <n v="630.28"/>
    <s v="No"/>
    <s v="Yes"/>
    <n v="1343.83"/>
    <s v="Yes"/>
    <n v="26971.26"/>
    <s v="No"/>
    <n v="0"/>
    <s v="No"/>
    <s v="No"/>
    <s v="Yes"/>
    <s v="No"/>
    <n v="86.8"/>
    <n v="2"/>
    <x v="0"/>
    <n v="3"/>
    <s v="No"/>
    <s v="No"/>
    <s v="Yes"/>
    <n v="0"/>
    <s v="Email"/>
    <s v="N/A"/>
  </r>
  <r>
    <x v="1938"/>
    <x v="23"/>
    <x v="0"/>
    <s v="Married"/>
    <s v="Bachelor"/>
    <s v="Retired"/>
    <n v="64976.38"/>
    <n v="812"/>
    <x v="0"/>
    <x v="1"/>
    <s v="ACC-11939"/>
    <x v="3"/>
    <s v="Active"/>
    <x v="1545"/>
    <x v="10"/>
    <x v="4"/>
    <n v="8164.67"/>
    <n v="0"/>
    <s v="No"/>
    <n v="3.27"/>
    <s v="USD"/>
    <s v="BR-108"/>
    <n v="18"/>
    <n v="7278.79"/>
    <n v="72"/>
    <n v="19923.8"/>
    <n v="5"/>
    <n v="13"/>
    <n v="25"/>
    <s v="2026-01-30"/>
    <n v="302.25"/>
    <s v="No"/>
    <s v="No"/>
    <n v="0"/>
    <s v="No"/>
    <n v="0"/>
    <s v="No"/>
    <n v="0"/>
    <s v="Yes"/>
    <s v="No"/>
    <s v="Yes"/>
    <s v="No"/>
    <n v="118.4"/>
    <n v="3"/>
    <x v="0"/>
    <n v="3"/>
    <s v="No"/>
    <s v="Yes"/>
    <s v="No"/>
    <n v="1"/>
    <s v="Email"/>
    <s v="Disabled"/>
  </r>
  <r>
    <x v="1939"/>
    <x v="34"/>
    <x v="1"/>
    <s v="Single"/>
    <s v="Bachelor"/>
    <s v="Student"/>
    <n v="57239.19"/>
    <n v="618"/>
    <x v="1"/>
    <x v="1"/>
    <s v="ACC-11940"/>
    <x v="0"/>
    <s v="Active"/>
    <x v="1546"/>
    <x v="6"/>
    <x v="0"/>
    <n v="27198.82"/>
    <n v="100"/>
    <s v="Yes"/>
    <n v="3.46"/>
    <s v="USD"/>
    <s v="BR-114"/>
    <n v="28"/>
    <n v="36202.25"/>
    <n v="17"/>
    <n v="8892.67"/>
    <n v="16"/>
    <n v="81"/>
    <n v="31"/>
    <s v="2026-05-31"/>
    <n v="1002.11"/>
    <s v="No"/>
    <s v="No"/>
    <n v="0"/>
    <s v="Yes"/>
    <n v="34023.1"/>
    <s v="No"/>
    <n v="0"/>
    <s v="Yes"/>
    <s v="Yes"/>
    <s v="Yes"/>
    <s v="No"/>
    <n v="38.200000000000003"/>
    <n v="4"/>
    <x v="1"/>
    <n v="5"/>
    <s v="No"/>
    <s v="No"/>
    <s v="No"/>
    <n v="0"/>
    <s v="SMS"/>
    <s v="Disabled"/>
  </r>
  <r>
    <x v="1940"/>
    <x v="41"/>
    <x v="1"/>
    <s v="Married"/>
    <s v="Bachelor"/>
    <s v="Accountant"/>
    <n v="89508.73"/>
    <n v="660"/>
    <x v="0"/>
    <x v="0"/>
    <s v="ACC-11941"/>
    <x v="2"/>
    <s v="Active"/>
    <x v="1547"/>
    <x v="9"/>
    <x v="5"/>
    <n v="3859.65"/>
    <n v="0"/>
    <s v="Yes"/>
    <n v="0.05"/>
    <s v="USD"/>
    <s v="BR-110"/>
    <n v="53"/>
    <n v="44978.29"/>
    <n v="94"/>
    <n v="74456.539999999994"/>
    <n v="15"/>
    <n v="14"/>
    <n v="39"/>
    <s v="2026-07-15"/>
    <n v="812.48"/>
    <s v="No"/>
    <s v="No"/>
    <n v="0"/>
    <s v="No"/>
    <n v="0"/>
    <s v="No"/>
    <n v="0"/>
    <s v="Yes"/>
    <s v="Yes"/>
    <s v="No"/>
    <s v="No"/>
    <n v="84.9"/>
    <n v="7"/>
    <x v="1"/>
    <n v="10"/>
    <s v="No"/>
    <s v="No"/>
    <s v="No"/>
    <n v="0"/>
    <s v="Email"/>
    <s v="Disabled"/>
  </r>
  <r>
    <x v="1941"/>
    <x v="40"/>
    <x v="0"/>
    <s v="Married"/>
    <s v="Bachelor"/>
    <s v="Nurse"/>
    <n v="19238.28"/>
    <n v="807"/>
    <x v="1"/>
    <x v="3"/>
    <s v="ACC-11942"/>
    <x v="0"/>
    <s v="Active"/>
    <x v="1548"/>
    <x v="10"/>
    <x v="10"/>
    <n v="8198.7199999999993"/>
    <n v="500"/>
    <s v="Yes"/>
    <n v="1.41"/>
    <s v="USD"/>
    <s v="BR-103"/>
    <n v="45"/>
    <n v="12892.96"/>
    <n v="90"/>
    <n v="7279.41"/>
    <n v="1"/>
    <n v="53"/>
    <n v="52"/>
    <s v="2026-08-29"/>
    <n v="149.41999999999999"/>
    <s v="No"/>
    <s v="No"/>
    <n v="0"/>
    <s v="No"/>
    <n v="0"/>
    <s v="No"/>
    <n v="0"/>
    <s v="Yes"/>
    <s v="Yes"/>
    <s v="Yes"/>
    <s v="No"/>
    <n v="21.6"/>
    <n v="3"/>
    <x v="1"/>
    <n v="9"/>
    <s v="No"/>
    <s v="No"/>
    <s v="No"/>
    <n v="4"/>
    <s v="Email"/>
    <s v="N/A"/>
  </r>
  <r>
    <x v="1942"/>
    <x v="23"/>
    <x v="0"/>
    <s v="Single"/>
    <s v="Associate Degree"/>
    <s v="Software Engineer"/>
    <n v="34846.22"/>
    <n v="645"/>
    <x v="1"/>
    <x v="1"/>
    <s v="ACC-11943"/>
    <x v="2"/>
    <s v="Active"/>
    <x v="1549"/>
    <x v="2"/>
    <x v="10"/>
    <n v="4995"/>
    <n v="0"/>
    <s v="No"/>
    <n v="0.05"/>
    <s v="USD"/>
    <s v="BR-104"/>
    <n v="33"/>
    <n v="12264.59"/>
    <n v="90"/>
    <n v="15889.73"/>
    <n v="22"/>
    <n v="100"/>
    <n v="27"/>
    <s v="2026-08-04"/>
    <n v="228.9"/>
    <s v="No"/>
    <s v="Yes"/>
    <n v="7525.21"/>
    <s v="No"/>
    <n v="0"/>
    <s v="No"/>
    <n v="0"/>
    <s v="No"/>
    <s v="No"/>
    <s v="No"/>
    <s v="No"/>
    <n v="27"/>
    <n v="4"/>
    <x v="2"/>
    <n v="7"/>
    <s v="No"/>
    <s v="No"/>
    <s v="No"/>
    <n v="1"/>
    <s v="SMS"/>
    <s v="Enabled"/>
  </r>
  <r>
    <x v="1943"/>
    <x v="25"/>
    <x v="0"/>
    <s v="Single"/>
    <s v="Bachelor"/>
    <s v="Mechanic"/>
    <n v="110668.33"/>
    <n v="662"/>
    <x v="0"/>
    <x v="0"/>
    <s v="ACC-11944"/>
    <x v="1"/>
    <s v="Active"/>
    <x v="1550"/>
    <x v="4"/>
    <x v="6"/>
    <n v="27742.54"/>
    <n v="1500"/>
    <s v="Yes"/>
    <n v="1.75"/>
    <s v="USD"/>
    <s v="BR-102"/>
    <n v="29"/>
    <n v="22157.78"/>
    <n v="94"/>
    <n v="17327.080000000002"/>
    <n v="8"/>
    <n v="33"/>
    <n v="68"/>
    <s v="2026-01-04"/>
    <n v="321.02"/>
    <s v="No"/>
    <s v="No"/>
    <n v="0"/>
    <s v="No"/>
    <n v="0"/>
    <s v="No"/>
    <n v="0"/>
    <s v="Yes"/>
    <s v="No"/>
    <s v="Yes"/>
    <s v="Yes"/>
    <n v="48.3"/>
    <n v="2"/>
    <x v="1"/>
    <n v="8"/>
    <s v="No"/>
    <s v="Yes"/>
    <s v="No"/>
    <n v="4"/>
    <s v="Email"/>
    <s v="N/A"/>
  </r>
  <r>
    <x v="1944"/>
    <x v="41"/>
    <x v="1"/>
    <s v="Married"/>
    <s v="Bachelor"/>
    <s v="Chef"/>
    <n v="33626.019999999997"/>
    <n v="678"/>
    <x v="1"/>
    <x v="3"/>
    <s v="ACC-11945"/>
    <x v="2"/>
    <s v="Active"/>
    <x v="1551"/>
    <x v="0"/>
    <x v="10"/>
    <n v="3657.97"/>
    <n v="100"/>
    <s v="Yes"/>
    <n v="0.05"/>
    <s v="USD"/>
    <s v="BR-109"/>
    <n v="10"/>
    <n v="8896.59"/>
    <n v="88"/>
    <n v="33906.639999999999"/>
    <n v="12"/>
    <n v="117"/>
    <n v="17"/>
    <s v="2026-09-06"/>
    <n v="436.77"/>
    <s v="Yes"/>
    <s v="No"/>
    <n v="0"/>
    <s v="No"/>
    <n v="0"/>
    <s v="No"/>
    <n v="0"/>
    <s v="Yes"/>
    <s v="Yes"/>
    <s v="Yes"/>
    <s v="No"/>
    <n v="22.6"/>
    <n v="6"/>
    <x v="3"/>
    <n v="10"/>
    <s v="No"/>
    <s v="Yes"/>
    <s v="No"/>
    <n v="1"/>
    <s v="Email"/>
    <s v="Enabled"/>
  </r>
  <r>
    <x v="1945"/>
    <x v="38"/>
    <x v="0"/>
    <s v="Single"/>
    <s v="Bachelor"/>
    <s v="Entrepreneur"/>
    <n v="78275.92"/>
    <n v="588"/>
    <x v="0"/>
    <x v="0"/>
    <s v="ACC-11946"/>
    <x v="1"/>
    <s v="Active"/>
    <x v="916"/>
    <x v="1"/>
    <x v="8"/>
    <n v="101802.23"/>
    <n v="0"/>
    <s v="No"/>
    <n v="3.74"/>
    <s v="USD"/>
    <s v="BR-114"/>
    <n v="5"/>
    <n v="7158.7"/>
    <n v="34"/>
    <n v="2756.18"/>
    <n v="13"/>
    <n v="116"/>
    <n v="34"/>
    <s v="2026-01-07"/>
    <n v="254.23"/>
    <s v="No"/>
    <s v="Yes"/>
    <n v="706.56"/>
    <s v="Yes"/>
    <n v="30145.98"/>
    <s v="No"/>
    <n v="0"/>
    <s v="Yes"/>
    <s v="No"/>
    <s v="No"/>
    <s v="No"/>
    <n v="56.9"/>
    <n v="3"/>
    <x v="2"/>
    <n v="9"/>
    <s v="No"/>
    <s v="No"/>
    <s v="No"/>
    <n v="4"/>
    <s v="SMS"/>
    <s v="Enabled"/>
  </r>
  <r>
    <x v="1946"/>
    <x v="35"/>
    <x v="0"/>
    <s v="Single"/>
    <s v="Bachelor"/>
    <s v="Entrepreneur"/>
    <n v="83419.75"/>
    <n v="722"/>
    <x v="0"/>
    <x v="0"/>
    <s v="ACC-11947"/>
    <x v="0"/>
    <s v="Active"/>
    <x v="1552"/>
    <x v="10"/>
    <x v="2"/>
    <n v="59964.52"/>
    <n v="100"/>
    <s v="No"/>
    <n v="1.0900000000000001"/>
    <s v="USD"/>
    <s v="BR-105"/>
    <n v="59"/>
    <n v="28345.15"/>
    <n v="42"/>
    <n v="17141.93"/>
    <n v="25"/>
    <n v="107"/>
    <n v="78"/>
    <s v="2026-06-18"/>
    <n v="450.37"/>
    <s v="No"/>
    <s v="Yes"/>
    <n v="2475.33"/>
    <s v="No"/>
    <n v="0"/>
    <s v="No"/>
    <n v="0"/>
    <s v="Yes"/>
    <s v="No"/>
    <s v="No"/>
    <s v="Yes"/>
    <n v="10.4"/>
    <n v="1"/>
    <x v="4"/>
    <n v="3"/>
    <s v="No"/>
    <s v="No"/>
    <s v="No"/>
    <n v="1"/>
    <s v="SMS"/>
    <s v="Enabled"/>
  </r>
  <r>
    <x v="1947"/>
    <x v="42"/>
    <x v="0"/>
    <s v="Married"/>
    <s v="High School"/>
    <s v="Mechanic"/>
    <n v="16843.72"/>
    <n v="765"/>
    <x v="1"/>
    <x v="1"/>
    <s v="ACC-11948"/>
    <x v="2"/>
    <s v="Active"/>
    <x v="217"/>
    <x v="9"/>
    <x v="3"/>
    <n v="13495.31"/>
    <n v="1500"/>
    <s v="Yes"/>
    <n v="0.05"/>
    <s v="USD"/>
    <s v="BR-105"/>
    <n v="27"/>
    <n v="22041.07"/>
    <n v="75"/>
    <n v="56002.02"/>
    <n v="19"/>
    <n v="37"/>
    <n v="24"/>
    <s v="2026-08-04"/>
    <n v="765.13"/>
    <s v="No"/>
    <s v="Yes"/>
    <n v="110.68"/>
    <s v="Yes"/>
    <n v="10829.46"/>
    <s v="No"/>
    <n v="0"/>
    <s v="No"/>
    <s v="Yes"/>
    <s v="No"/>
    <s v="No"/>
    <n v="108.8"/>
    <n v="7"/>
    <x v="1"/>
    <n v="10"/>
    <s v="No"/>
    <s v="No"/>
    <s v="No"/>
    <n v="2"/>
    <s v="SMS"/>
    <s v="Enabled"/>
  </r>
  <r>
    <x v="1948"/>
    <x v="10"/>
    <x v="1"/>
    <s v="Married"/>
    <s v="Bachelor"/>
    <s v="Software Engineer"/>
    <n v="21642.55"/>
    <n v="738"/>
    <x v="1"/>
    <x v="3"/>
    <s v="ACC-11949"/>
    <x v="2"/>
    <s v="Active"/>
    <x v="1553"/>
    <x v="0"/>
    <x v="1"/>
    <n v="1542.85"/>
    <n v="100"/>
    <s v="Yes"/>
    <n v="0.05"/>
    <s v="EUR"/>
    <s v="BR-104"/>
    <n v="45"/>
    <n v="22214.53"/>
    <n v="25"/>
    <n v="1466.83"/>
    <n v="20"/>
    <n v="33"/>
    <n v="10"/>
    <s v="2026-03-18"/>
    <n v="338.31"/>
    <s v="No"/>
    <s v="No"/>
    <n v="0"/>
    <s v="No"/>
    <n v="0"/>
    <s v="No"/>
    <n v="0"/>
    <s v="Yes"/>
    <s v="Yes"/>
    <s v="No"/>
    <s v="No"/>
    <n v="131.19999999999999"/>
    <n v="6"/>
    <x v="2"/>
    <n v="9"/>
    <s v="No"/>
    <s v="No"/>
    <s v="No"/>
    <n v="4"/>
    <s v="Phone Call"/>
    <s v="Disabled"/>
  </r>
  <r>
    <x v="1949"/>
    <x v="14"/>
    <x v="1"/>
    <s v="Single"/>
    <s v="Bachelor"/>
    <s v="Entrepreneur"/>
    <n v="96617.86"/>
    <n v="807"/>
    <x v="0"/>
    <x v="3"/>
    <s v="ACC-11950"/>
    <x v="2"/>
    <s v="Dormant"/>
    <x v="1554"/>
    <x v="1"/>
    <x v="1"/>
    <n v="54392.01"/>
    <n v="0"/>
    <s v="Yes"/>
    <n v="0.05"/>
    <s v="USD"/>
    <s v="BR-113"/>
    <n v="37"/>
    <n v="34259.07"/>
    <n v="64"/>
    <n v="20717.07"/>
    <n v="11"/>
    <n v="14"/>
    <n v="23"/>
    <s v="2026-07-17"/>
    <n v="544.32000000000005"/>
    <s v="No"/>
    <s v="No"/>
    <n v="0"/>
    <s v="No"/>
    <n v="0"/>
    <s v="No"/>
    <n v="0"/>
    <s v="Yes"/>
    <s v="Yes"/>
    <s v="No"/>
    <s v="No"/>
    <n v="128.9"/>
    <n v="5"/>
    <x v="1"/>
    <n v="5"/>
    <s v="Yes"/>
    <s v="No"/>
    <s v="No"/>
    <n v="2"/>
    <s v="Email"/>
    <s v="Enabled"/>
  </r>
  <r>
    <x v="1950"/>
    <x v="54"/>
    <x v="0"/>
    <s v="Married"/>
    <s v="Associate Degree"/>
    <s v="Sales Manager"/>
    <n v="40676.410000000003"/>
    <n v="533"/>
    <x v="1"/>
    <x v="2"/>
    <s v="ACC-11951"/>
    <x v="1"/>
    <s v="Active"/>
    <x v="1555"/>
    <x v="6"/>
    <x v="8"/>
    <n v="9761.18"/>
    <n v="1500"/>
    <s v="No"/>
    <n v="2.06"/>
    <s v="EUR"/>
    <s v="BR-105"/>
    <n v="18"/>
    <n v="24878.04"/>
    <n v="45"/>
    <n v="27930.16"/>
    <n v="19"/>
    <n v="22"/>
    <n v="71"/>
    <s v="2026-01-06"/>
    <n v="838.23"/>
    <s v="No"/>
    <s v="No"/>
    <n v="0"/>
    <s v="No"/>
    <n v="0"/>
    <s v="No"/>
    <n v="0"/>
    <s v="Yes"/>
    <s v="Yes"/>
    <s v="No"/>
    <s v="No"/>
    <n v="62.2"/>
    <n v="4"/>
    <x v="0"/>
    <n v="6"/>
    <s v="No"/>
    <s v="No"/>
    <s v="No"/>
    <n v="0"/>
    <s v="SMS"/>
    <s v="Enabled"/>
  </r>
  <r>
    <x v="1951"/>
    <x v="41"/>
    <x v="1"/>
    <s v="Single"/>
    <s v="High School"/>
    <s v="Entrepreneur"/>
    <n v="41359.21"/>
    <n v="666"/>
    <x v="1"/>
    <x v="1"/>
    <s v="ACC-11952"/>
    <x v="0"/>
    <s v="Active"/>
    <x v="1556"/>
    <x v="8"/>
    <x v="9"/>
    <n v="15681.58"/>
    <n v="0"/>
    <s v="No"/>
    <n v="2.6"/>
    <s v="USD"/>
    <s v="BR-112"/>
    <n v="32"/>
    <n v="30018.42"/>
    <n v="81"/>
    <n v="13435.54"/>
    <n v="10"/>
    <n v="91"/>
    <n v="78"/>
    <s v="2026-01-04"/>
    <n v="384.55"/>
    <s v="No"/>
    <s v="No"/>
    <n v="0"/>
    <s v="No"/>
    <n v="0"/>
    <s v="No"/>
    <n v="0"/>
    <s v="Yes"/>
    <s v="Yes"/>
    <s v="No"/>
    <s v="No"/>
    <n v="76.400000000000006"/>
    <n v="7"/>
    <x v="3"/>
    <n v="7"/>
    <s v="No"/>
    <s v="No"/>
    <s v="No"/>
    <n v="4"/>
    <s v="Email"/>
    <s v="N/A"/>
  </r>
  <r>
    <x v="1952"/>
    <x v="19"/>
    <x v="1"/>
    <s v="Single"/>
    <s v="High School"/>
    <s v="Student"/>
    <n v="51978.1"/>
    <n v="624"/>
    <x v="1"/>
    <x v="2"/>
    <s v="ACC-11953"/>
    <x v="0"/>
    <s v="Active"/>
    <x v="1557"/>
    <x v="8"/>
    <x v="9"/>
    <n v="4344.33"/>
    <n v="0"/>
    <s v="Yes"/>
    <n v="1.43"/>
    <s v="USD"/>
    <s v="BR-114"/>
    <n v="33"/>
    <n v="28482.03"/>
    <n v="89"/>
    <n v="9627.06"/>
    <n v="18"/>
    <n v="64"/>
    <n v="14"/>
    <s v="2026-01-05"/>
    <n v="312.37"/>
    <s v="Yes"/>
    <s v="Yes"/>
    <n v="3172.3"/>
    <s v="No"/>
    <n v="0"/>
    <s v="Yes"/>
    <n v="461405.11"/>
    <s v="Yes"/>
    <s v="Yes"/>
    <s v="Yes"/>
    <s v="No"/>
    <n v="75.900000000000006"/>
    <n v="0"/>
    <x v="0"/>
    <n v="5"/>
    <s v="No"/>
    <s v="No"/>
    <s v="No"/>
    <n v="0"/>
    <s v="Email"/>
    <s v="N/A"/>
  </r>
  <r>
    <x v="1953"/>
    <x v="53"/>
    <x v="0"/>
    <s v="Single"/>
    <s v="Master"/>
    <s v="Sales Manager"/>
    <n v="40737.949999999997"/>
    <n v="723"/>
    <x v="1"/>
    <x v="1"/>
    <s v="ACC-11954"/>
    <x v="0"/>
    <s v="Active"/>
    <x v="188"/>
    <x v="4"/>
    <x v="6"/>
    <n v="15619.84"/>
    <n v="100"/>
    <s v="No"/>
    <n v="2.56"/>
    <s v="USD"/>
    <s v="BR-101"/>
    <n v="47"/>
    <n v="55232.91"/>
    <n v="16"/>
    <n v="8369.34"/>
    <n v="9"/>
    <n v="90"/>
    <n v="60"/>
    <s v="2026-07-11"/>
    <n v="1009.56"/>
    <s v="No"/>
    <s v="Yes"/>
    <n v="6797.78"/>
    <s v="Yes"/>
    <n v="31708.46"/>
    <s v="No"/>
    <n v="0"/>
    <s v="Yes"/>
    <s v="Yes"/>
    <s v="Yes"/>
    <s v="Yes"/>
    <n v="48.2"/>
    <n v="4"/>
    <x v="1"/>
    <n v="5"/>
    <s v="Yes"/>
    <s v="No"/>
    <s v="No"/>
    <n v="4"/>
    <s v="SMS"/>
    <s v="Enabled"/>
  </r>
  <r>
    <x v="1954"/>
    <x v="55"/>
    <x v="1"/>
    <s v="Married"/>
    <s v="Bachelor"/>
    <s v="Teacher"/>
    <n v="78156.69"/>
    <n v="649"/>
    <x v="0"/>
    <x v="0"/>
    <s v="ACC-11955"/>
    <x v="1"/>
    <s v="Active"/>
    <x v="1159"/>
    <x v="11"/>
    <x v="5"/>
    <n v="58379.61"/>
    <n v="0"/>
    <s v="Yes"/>
    <n v="2.5099999999999998"/>
    <s v="USD"/>
    <s v="BR-110"/>
    <n v="44"/>
    <n v="17243.490000000002"/>
    <n v="78"/>
    <n v="4482.13"/>
    <n v="17"/>
    <n v="39"/>
    <n v="25"/>
    <s v="2026-08-05"/>
    <n v="178.08"/>
    <s v="No"/>
    <s v="Yes"/>
    <n v="5961.96"/>
    <s v="No"/>
    <n v="0"/>
    <s v="No"/>
    <n v="0"/>
    <s v="Yes"/>
    <s v="Yes"/>
    <s v="No"/>
    <s v="No"/>
    <n v="89.6"/>
    <n v="3"/>
    <x v="2"/>
    <n v="9"/>
    <s v="No"/>
    <s v="No"/>
    <s v="No"/>
    <n v="0"/>
    <s v="Email"/>
    <s v="Enabled"/>
  </r>
  <r>
    <x v="1955"/>
    <x v="28"/>
    <x v="0"/>
    <s v="Single"/>
    <s v="High School"/>
    <s v="Teacher"/>
    <n v="35449.06"/>
    <n v="688"/>
    <x v="1"/>
    <x v="3"/>
    <s v="ACC-11956"/>
    <x v="1"/>
    <s v="Active"/>
    <x v="1558"/>
    <x v="6"/>
    <x v="7"/>
    <n v="3664.72"/>
    <n v="100"/>
    <s v="No"/>
    <n v="2.27"/>
    <s v="USD"/>
    <s v="BR-114"/>
    <n v="27"/>
    <n v="37187.089999999997"/>
    <n v="96"/>
    <n v="62527.48"/>
    <n v="29"/>
    <n v="111"/>
    <n v="60"/>
    <s v="2026-01-06"/>
    <n v="810.69"/>
    <s v="No"/>
    <s v="Yes"/>
    <n v="353.04"/>
    <s v="No"/>
    <n v="0"/>
    <s v="No"/>
    <n v="0"/>
    <s v="Yes"/>
    <s v="Yes"/>
    <s v="Yes"/>
    <s v="No"/>
    <n v="97.5"/>
    <n v="4"/>
    <x v="3"/>
    <n v="7"/>
    <s v="No"/>
    <s v="No"/>
    <s v="No"/>
    <n v="3"/>
    <s v="SMS"/>
    <s v="Enabled"/>
  </r>
  <r>
    <x v="1956"/>
    <x v="22"/>
    <x v="1"/>
    <s v="Single"/>
    <s v="Bachelor"/>
    <s v="Chef"/>
    <n v="15855.99"/>
    <n v="542"/>
    <x v="1"/>
    <x v="0"/>
    <s v="ACC-11957"/>
    <x v="2"/>
    <s v="Active"/>
    <x v="1559"/>
    <x v="8"/>
    <x v="9"/>
    <n v="1422.62"/>
    <n v="100"/>
    <s v="Yes"/>
    <n v="0.05"/>
    <s v="USD"/>
    <s v="BR-110"/>
    <n v="48"/>
    <n v="45644.36"/>
    <n v="17"/>
    <n v="1702.37"/>
    <n v="2"/>
    <n v="92"/>
    <n v="61"/>
    <s v="2026-07-09"/>
    <n v="728.41"/>
    <s v="No"/>
    <s v="Yes"/>
    <n v="2761.29"/>
    <s v="No"/>
    <n v="0"/>
    <s v="No"/>
    <n v="0"/>
    <s v="Yes"/>
    <s v="Yes"/>
    <s v="Yes"/>
    <s v="No"/>
    <n v="75.900000000000006"/>
    <n v="3"/>
    <x v="0"/>
    <n v="1"/>
    <s v="Yes"/>
    <s v="No"/>
    <s v="No"/>
    <n v="1"/>
    <s v="Email"/>
    <s v="N/A"/>
  </r>
  <r>
    <x v="1957"/>
    <x v="34"/>
    <x v="0"/>
    <s v="Married"/>
    <s v="Bachelor"/>
    <s v="Sales Manager"/>
    <n v="93908.91"/>
    <n v="528"/>
    <x v="0"/>
    <x v="1"/>
    <s v="ACC-11958"/>
    <x v="2"/>
    <s v="Active"/>
    <x v="1560"/>
    <x v="1"/>
    <x v="4"/>
    <n v="4045.9"/>
    <n v="100"/>
    <s v="Yes"/>
    <n v="0.05"/>
    <s v="USD"/>
    <s v="BR-112"/>
    <n v="42"/>
    <n v="45872.49"/>
    <n v="12"/>
    <n v="5319.19"/>
    <n v="15"/>
    <n v="95"/>
    <n v="6"/>
    <s v="2026-08-12"/>
    <n v="947.99"/>
    <s v="No"/>
    <s v="Yes"/>
    <n v="2270.11"/>
    <s v="No"/>
    <n v="0"/>
    <s v="No"/>
    <n v="0"/>
    <s v="Yes"/>
    <s v="Yes"/>
    <s v="Yes"/>
    <s v="Yes"/>
    <n v="116.6"/>
    <n v="2"/>
    <x v="3"/>
    <n v="6"/>
    <s v="Yes"/>
    <s v="Yes"/>
    <s v="No"/>
    <n v="0"/>
    <s v="SMS"/>
    <s v="Enabled"/>
  </r>
  <r>
    <x v="1958"/>
    <x v="36"/>
    <x v="2"/>
    <s v="Married"/>
    <s v="Master"/>
    <s v="Nurse"/>
    <n v="36677.230000000003"/>
    <n v="619"/>
    <x v="1"/>
    <x v="3"/>
    <s v="ACC-11959"/>
    <x v="2"/>
    <s v="Active"/>
    <x v="1293"/>
    <x v="7"/>
    <x v="10"/>
    <n v="3781.56"/>
    <n v="0"/>
    <s v="No"/>
    <n v="0.05"/>
    <s v="USD"/>
    <s v="BR-106"/>
    <n v="53"/>
    <n v="67026.399999999994"/>
    <n v="44"/>
    <n v="26624.21"/>
    <n v="17"/>
    <n v="58"/>
    <n v="43"/>
    <s v="2026-02-27"/>
    <n v="965.47"/>
    <s v="No"/>
    <s v="Yes"/>
    <n v="140.97999999999999"/>
    <s v="No"/>
    <n v="0"/>
    <s v="No"/>
    <n v="0"/>
    <s v="Yes"/>
    <s v="Yes"/>
    <s v="No"/>
    <s v="No"/>
    <n v="29.1"/>
    <n v="2"/>
    <x v="3"/>
    <n v="5"/>
    <s v="No"/>
    <s v="No"/>
    <s v="No"/>
    <n v="1"/>
    <s v="Email"/>
    <s v="Disabled"/>
  </r>
  <r>
    <x v="1959"/>
    <x v="37"/>
    <x v="1"/>
    <s v="Single"/>
    <s v="High School"/>
    <s v="Chef"/>
    <n v="46199.53"/>
    <n v="836"/>
    <x v="1"/>
    <x v="2"/>
    <s v="ACC-11960"/>
    <x v="2"/>
    <s v="Active"/>
    <x v="1561"/>
    <x v="7"/>
    <x v="3"/>
    <n v="11098.37"/>
    <n v="100"/>
    <s v="Yes"/>
    <n v="0.05"/>
    <s v="USD"/>
    <s v="BR-111"/>
    <n v="47"/>
    <n v="48200.81"/>
    <n v="45"/>
    <n v="10417.870000000001"/>
    <n v="13"/>
    <n v="91"/>
    <n v="65"/>
    <s v="2026-04-10"/>
    <n v="637.16"/>
    <s v="No"/>
    <s v="Yes"/>
    <n v="956.4"/>
    <s v="No"/>
    <n v="0"/>
    <s v="No"/>
    <n v="0"/>
    <s v="Yes"/>
    <s v="Yes"/>
    <s v="Yes"/>
    <s v="No"/>
    <n v="113.4"/>
    <n v="5"/>
    <x v="1"/>
    <n v="3"/>
    <s v="No"/>
    <s v="No"/>
    <s v="No"/>
    <n v="0"/>
    <s v="Email"/>
    <s v="Enabled"/>
  </r>
  <r>
    <x v="1960"/>
    <x v="32"/>
    <x v="1"/>
    <s v="Married"/>
    <s v="Associate Degree"/>
    <s v="Nurse"/>
    <n v="85746.45"/>
    <n v="530"/>
    <x v="0"/>
    <x v="0"/>
    <s v="ACC-11961"/>
    <x v="0"/>
    <s v="Active"/>
    <x v="1079"/>
    <x v="1"/>
    <x v="7"/>
    <n v="46853.51"/>
    <n v="100"/>
    <s v="No"/>
    <n v="1.51"/>
    <s v="USD"/>
    <s v="BR-104"/>
    <n v="14"/>
    <n v="14469.93"/>
    <n v="88"/>
    <n v="11233.65"/>
    <n v="23"/>
    <n v="99"/>
    <n v="49"/>
    <s v="2026-06-20"/>
    <n v="252"/>
    <s v="No"/>
    <s v="Yes"/>
    <n v="1912.03"/>
    <s v="No"/>
    <n v="0"/>
    <s v="No"/>
    <n v="0"/>
    <s v="Yes"/>
    <s v="No"/>
    <s v="Yes"/>
    <s v="No"/>
    <n v="93.2"/>
    <n v="1"/>
    <x v="3"/>
    <n v="7"/>
    <s v="No"/>
    <s v="No"/>
    <s v="No"/>
    <n v="4"/>
    <s v="SMS"/>
    <s v="N/A"/>
  </r>
  <r>
    <x v="1961"/>
    <x v="45"/>
    <x v="1"/>
    <s v="Single"/>
    <s v="Master"/>
    <s v="Student"/>
    <n v="66756.100000000006"/>
    <n v="680"/>
    <x v="0"/>
    <x v="0"/>
    <s v="ACC-11962"/>
    <x v="2"/>
    <s v="Active"/>
    <x v="1562"/>
    <x v="3"/>
    <x v="2"/>
    <n v="7213.12"/>
    <n v="100"/>
    <s v="Yes"/>
    <n v="0.05"/>
    <s v="USD"/>
    <s v="BR-112"/>
    <n v="31"/>
    <n v="35603.74"/>
    <n v="39"/>
    <n v="7086.97"/>
    <n v="16"/>
    <n v="24"/>
    <n v="32"/>
    <s v="2026-03-25"/>
    <n v="609.87"/>
    <s v="No"/>
    <s v="No"/>
    <n v="0"/>
    <s v="Yes"/>
    <n v="21426.28"/>
    <s v="No"/>
    <n v="0"/>
    <s v="Yes"/>
    <s v="No"/>
    <s v="Yes"/>
    <s v="No"/>
    <n v="20"/>
    <n v="0"/>
    <x v="4"/>
    <n v="7"/>
    <s v="No"/>
    <s v="No"/>
    <s v="No"/>
    <n v="1"/>
    <s v="Email"/>
    <s v="Disabled"/>
  </r>
  <r>
    <x v="1962"/>
    <x v="9"/>
    <x v="1"/>
    <s v="Married"/>
    <s v="High School"/>
    <s v="Retired"/>
    <n v="92808.53"/>
    <n v="661"/>
    <x v="0"/>
    <x v="1"/>
    <s v="ACC-11963"/>
    <x v="2"/>
    <s v="Active"/>
    <x v="1563"/>
    <x v="9"/>
    <x v="9"/>
    <n v="27952.07"/>
    <n v="500"/>
    <s v="Yes"/>
    <n v="0.05"/>
    <s v="USD"/>
    <s v="BR-104"/>
    <n v="12"/>
    <n v="3214.89"/>
    <n v="24"/>
    <n v="16584.3"/>
    <n v="4"/>
    <n v="101"/>
    <n v="22"/>
    <s v="2026-07-04"/>
    <n v="549.98"/>
    <s v="No"/>
    <s v="No"/>
    <n v="0"/>
    <s v="No"/>
    <n v="0"/>
    <s v="No"/>
    <n v="0"/>
    <s v="Yes"/>
    <s v="Yes"/>
    <s v="Yes"/>
    <s v="No"/>
    <n v="72.7"/>
    <n v="5"/>
    <x v="4"/>
    <n v="10"/>
    <s v="No"/>
    <s v="No"/>
    <s v="No"/>
    <n v="1"/>
    <s v="Email"/>
    <s v="Enabled"/>
  </r>
  <r>
    <x v="1963"/>
    <x v="50"/>
    <x v="0"/>
    <s v="Married"/>
    <s v="Associate Degree"/>
    <s v="Software Engineer"/>
    <n v="86128.55"/>
    <n v="627"/>
    <x v="0"/>
    <x v="1"/>
    <s v="ACC-11964"/>
    <x v="2"/>
    <s v="Active"/>
    <x v="1564"/>
    <x v="1"/>
    <x v="3"/>
    <n v="17737.47"/>
    <n v="0"/>
    <s v="No"/>
    <n v="0.05"/>
    <s v="USD"/>
    <s v="BR-112"/>
    <n v="48"/>
    <n v="33449.94"/>
    <n v="77"/>
    <n v="44608.81"/>
    <n v="16"/>
    <n v="39"/>
    <n v="18"/>
    <s v="2026-07-20"/>
    <n v="624.47"/>
    <s v="No"/>
    <s v="Yes"/>
    <n v="2214.63"/>
    <s v="No"/>
    <n v="0"/>
    <s v="No"/>
    <n v="0"/>
    <s v="Yes"/>
    <s v="Yes"/>
    <s v="Yes"/>
    <s v="No"/>
    <n v="105"/>
    <n v="2"/>
    <x v="0"/>
    <n v="1"/>
    <s v="No"/>
    <s v="No"/>
    <s v="No"/>
    <n v="2"/>
    <s v="Email"/>
    <s v="Enabled"/>
  </r>
  <r>
    <x v="1964"/>
    <x v="55"/>
    <x v="0"/>
    <s v="Married"/>
    <s v="PhD"/>
    <s v="Sales Manager"/>
    <n v="53664.23"/>
    <n v="754"/>
    <x v="1"/>
    <x v="1"/>
    <s v="ACC-11965"/>
    <x v="0"/>
    <s v="Active"/>
    <x v="616"/>
    <x v="6"/>
    <x v="10"/>
    <n v="6018.29"/>
    <n v="100"/>
    <s v="Yes"/>
    <n v="1.24"/>
    <s v="USD"/>
    <s v="BR-113"/>
    <n v="57"/>
    <n v="82753.61"/>
    <n v="96"/>
    <n v="19063.060000000001"/>
    <n v="20"/>
    <n v="37"/>
    <n v="59"/>
    <s v="2026-06-06"/>
    <n v="665.47"/>
    <s v="No"/>
    <s v="Yes"/>
    <n v="1570.77"/>
    <s v="No"/>
    <n v="0"/>
    <s v="No"/>
    <n v="0"/>
    <s v="Yes"/>
    <s v="Yes"/>
    <s v="No"/>
    <s v="Yes"/>
    <n v="26.3"/>
    <n v="1"/>
    <x v="0"/>
    <n v="1"/>
    <s v="No"/>
    <s v="No"/>
    <s v="Yes"/>
    <n v="1"/>
    <s v="Email"/>
    <s v="N/A"/>
  </r>
  <r>
    <x v="1965"/>
    <x v="14"/>
    <x v="1"/>
    <s v="Single"/>
    <s v="Bachelor"/>
    <s v="Mechanic"/>
    <n v="90548"/>
    <n v="793"/>
    <x v="0"/>
    <x v="1"/>
    <s v="ACC-11966"/>
    <x v="2"/>
    <s v="Active"/>
    <x v="355"/>
    <x v="6"/>
    <x v="8"/>
    <n v="20303.11"/>
    <n v="100"/>
    <s v="Yes"/>
    <n v="0.05"/>
    <s v="USD"/>
    <s v="BR-105"/>
    <n v="8"/>
    <n v="4282.53"/>
    <n v="67"/>
    <n v="39335.07"/>
    <n v="13"/>
    <n v="93"/>
    <n v="63"/>
    <s v="2026-02-25"/>
    <n v="581.57000000000005"/>
    <s v="No"/>
    <s v="No"/>
    <n v="0"/>
    <s v="Yes"/>
    <n v="14604.52"/>
    <s v="No"/>
    <n v="0"/>
    <s v="Yes"/>
    <s v="Yes"/>
    <s v="No"/>
    <s v="No"/>
    <n v="62"/>
    <n v="0"/>
    <x v="2"/>
    <n v="5"/>
    <s v="No"/>
    <s v="No"/>
    <s v="Yes"/>
    <n v="1"/>
    <s v="Email"/>
    <s v="Enabled"/>
  </r>
  <r>
    <x v="1966"/>
    <x v="26"/>
    <x v="1"/>
    <s v="Single"/>
    <s v="Associate Degree"/>
    <s v="Accountant"/>
    <n v="69194.33"/>
    <n v="753"/>
    <x v="0"/>
    <x v="3"/>
    <s v="ACC-11967"/>
    <x v="2"/>
    <s v="Active"/>
    <x v="1565"/>
    <x v="9"/>
    <x v="2"/>
    <n v="4508.92"/>
    <n v="100"/>
    <s v="Yes"/>
    <n v="0.05"/>
    <s v="GBP"/>
    <s v="BR-114"/>
    <n v="25"/>
    <n v="22623.3"/>
    <n v="37"/>
    <n v="21514.15"/>
    <n v="2"/>
    <n v="13"/>
    <n v="23"/>
    <s v="2026-06-16"/>
    <n v="711.89"/>
    <s v="No"/>
    <s v="No"/>
    <n v="0"/>
    <s v="Yes"/>
    <n v="12546.64"/>
    <s v="No"/>
    <n v="0"/>
    <s v="Yes"/>
    <s v="No"/>
    <s v="Yes"/>
    <s v="No"/>
    <n v="13.5"/>
    <n v="1"/>
    <x v="1"/>
    <n v="6"/>
    <s v="Yes"/>
    <s v="No"/>
    <s v="No"/>
    <n v="1"/>
    <s v="SMS"/>
    <s v="Enabled"/>
  </r>
  <r>
    <x v="1967"/>
    <x v="2"/>
    <x v="1"/>
    <s v="Single"/>
    <s v="High School"/>
    <s v="Software Engineer"/>
    <n v="50040.3"/>
    <n v="629"/>
    <x v="1"/>
    <x v="0"/>
    <s v="ACC-11968"/>
    <x v="2"/>
    <s v="Active"/>
    <x v="1217"/>
    <x v="6"/>
    <x v="1"/>
    <n v="15819.92"/>
    <n v="100"/>
    <s v="No"/>
    <n v="0.05"/>
    <s v="USD"/>
    <s v="BR-101"/>
    <n v="25"/>
    <n v="10701.39"/>
    <n v="51"/>
    <n v="40712.99"/>
    <n v="24"/>
    <n v="77"/>
    <n v="45"/>
    <s v="2026-01-24"/>
    <n v="676.5"/>
    <s v="No"/>
    <s v="Yes"/>
    <n v="5380.17"/>
    <s v="Yes"/>
    <n v="33134.480000000003"/>
    <s v="No"/>
    <n v="0"/>
    <s v="Yes"/>
    <s v="Yes"/>
    <s v="Yes"/>
    <s v="No"/>
    <n v="133.9"/>
    <n v="2"/>
    <x v="0"/>
    <n v="7"/>
    <s v="No"/>
    <s v="No"/>
    <s v="No"/>
    <n v="0"/>
    <s v="Phone Call"/>
    <s v="Enabled"/>
  </r>
  <r>
    <x v="1968"/>
    <x v="34"/>
    <x v="0"/>
    <s v="Married"/>
    <s v="High School"/>
    <s v="Student"/>
    <n v="72260.039999999994"/>
    <n v="511"/>
    <x v="0"/>
    <x v="1"/>
    <s v="ACC-11969"/>
    <x v="2"/>
    <s v="Active"/>
    <x v="976"/>
    <x v="5"/>
    <x v="9"/>
    <n v="3387.19"/>
    <n v="0"/>
    <s v="No"/>
    <n v="0.05"/>
    <s v="USD"/>
    <s v="BR-104"/>
    <n v="34"/>
    <n v="21088.720000000001"/>
    <n v="27"/>
    <n v="9279.01"/>
    <n v="14"/>
    <n v="110"/>
    <n v="16"/>
    <s v="2026-05-16"/>
    <n v="497.83"/>
    <s v="No"/>
    <s v="Yes"/>
    <n v="5896.98"/>
    <s v="No"/>
    <n v="0"/>
    <s v="Yes"/>
    <n v="425607.37"/>
    <s v="Yes"/>
    <s v="Yes"/>
    <s v="Yes"/>
    <s v="No"/>
    <n v="78.599999999999994"/>
    <n v="5"/>
    <x v="2"/>
    <n v="10"/>
    <s v="No"/>
    <s v="Yes"/>
    <s v="No"/>
    <n v="3"/>
    <s v="SMS"/>
    <s v="Disabled"/>
  </r>
  <r>
    <x v="1969"/>
    <x v="14"/>
    <x v="1"/>
    <s v="Single"/>
    <s v="Associate Degree"/>
    <s v="Sales Manager"/>
    <n v="32263.439999999999"/>
    <n v="534"/>
    <x v="1"/>
    <x v="1"/>
    <s v="ACC-11970"/>
    <x v="2"/>
    <s v="Active"/>
    <x v="1566"/>
    <x v="10"/>
    <x v="4"/>
    <n v="13030.93"/>
    <n v="0"/>
    <s v="Yes"/>
    <n v="0.05"/>
    <s v="USD"/>
    <s v="BR-110"/>
    <n v="17"/>
    <n v="19247.47"/>
    <n v="14"/>
    <n v="9780.9599999999991"/>
    <n v="11"/>
    <n v="24"/>
    <n v="24"/>
    <s v="2026-02-08"/>
    <n v="936.4"/>
    <s v="No"/>
    <s v="Yes"/>
    <n v="2318.3000000000002"/>
    <s v="No"/>
    <n v="0"/>
    <s v="Yes"/>
    <n v="371926.92"/>
    <s v="Yes"/>
    <s v="No"/>
    <s v="No"/>
    <s v="No"/>
    <n v="118.2"/>
    <n v="0"/>
    <x v="0"/>
    <n v="1"/>
    <s v="No"/>
    <s v="No"/>
    <s v="No"/>
    <n v="1"/>
    <s v="Email"/>
    <s v="Disabled"/>
  </r>
  <r>
    <x v="1970"/>
    <x v="22"/>
    <x v="0"/>
    <s v="Married"/>
    <s v="Master"/>
    <s v="Teacher"/>
    <n v="85846.19"/>
    <n v="697"/>
    <x v="0"/>
    <x v="0"/>
    <s v="ACC-11971"/>
    <x v="2"/>
    <s v="Active"/>
    <x v="111"/>
    <x v="11"/>
    <x v="10"/>
    <n v="5897.6"/>
    <n v="100"/>
    <s v="Yes"/>
    <n v="0.05"/>
    <s v="USD"/>
    <s v="BR-103"/>
    <n v="7"/>
    <n v="7252.16"/>
    <n v="18"/>
    <n v="6926.98"/>
    <n v="16"/>
    <n v="43"/>
    <n v="38"/>
    <s v="2026-07-25"/>
    <n v="567.16999999999996"/>
    <s v="No"/>
    <s v="No"/>
    <n v="0"/>
    <s v="Yes"/>
    <n v="20335.580000000002"/>
    <s v="No"/>
    <n v="0"/>
    <s v="Yes"/>
    <s v="Yes"/>
    <s v="Yes"/>
    <s v="Yes"/>
    <n v="30"/>
    <n v="2"/>
    <x v="2"/>
    <n v="2"/>
    <s v="No"/>
    <s v="No"/>
    <s v="No"/>
    <n v="3"/>
    <s v="Email"/>
    <s v="Enabled"/>
  </r>
  <r>
    <x v="1971"/>
    <x v="45"/>
    <x v="0"/>
    <s v="Divorced"/>
    <s v="Bachelor"/>
    <s v="Software Engineer"/>
    <n v="82602.97"/>
    <n v="747"/>
    <x v="0"/>
    <x v="0"/>
    <s v="ACC-11972"/>
    <x v="0"/>
    <s v="Active"/>
    <x v="579"/>
    <x v="8"/>
    <x v="6"/>
    <n v="156884.42000000001"/>
    <n v="0"/>
    <s v="Yes"/>
    <n v="0.83"/>
    <s v="USD"/>
    <s v="BR-105"/>
    <n v="24"/>
    <n v="17726.669999999998"/>
    <n v="93"/>
    <n v="67268.78"/>
    <n v="25"/>
    <n v="84"/>
    <n v="40"/>
    <s v="2026-04-20"/>
    <n v="726.46"/>
    <s v="No"/>
    <s v="Yes"/>
    <n v="3020.62"/>
    <s v="No"/>
    <n v="0"/>
    <s v="No"/>
    <n v="0"/>
    <s v="Yes"/>
    <s v="Yes"/>
    <s v="Yes"/>
    <s v="No"/>
    <n v="51.6"/>
    <n v="3"/>
    <x v="1"/>
    <n v="4"/>
    <s v="No"/>
    <s v="No"/>
    <s v="No"/>
    <n v="1"/>
    <s v="Email"/>
    <s v="Disabled"/>
  </r>
  <r>
    <x v="1972"/>
    <x v="21"/>
    <x v="0"/>
    <s v="Widowed"/>
    <s v="Bachelor"/>
    <s v="Nurse"/>
    <n v="68008.960000000006"/>
    <n v="609"/>
    <x v="0"/>
    <x v="3"/>
    <s v="ACC-11973"/>
    <x v="2"/>
    <s v="Active"/>
    <x v="1567"/>
    <x v="3"/>
    <x v="5"/>
    <n v="36087.17"/>
    <n v="0"/>
    <s v="Yes"/>
    <n v="0.05"/>
    <s v="USD"/>
    <s v="BR-110"/>
    <n v="40"/>
    <n v="56779.96"/>
    <n v="18"/>
    <n v="2136.61"/>
    <n v="16"/>
    <n v="96"/>
    <n v="25"/>
    <s v="2026-07-05"/>
    <n v="1015.8"/>
    <s v="No"/>
    <s v="Yes"/>
    <n v="3232.12"/>
    <s v="No"/>
    <n v="0"/>
    <s v="No"/>
    <n v="0"/>
    <s v="Yes"/>
    <s v="Yes"/>
    <s v="Yes"/>
    <s v="No"/>
    <n v="92.3"/>
    <n v="5"/>
    <x v="1"/>
    <n v="10"/>
    <s v="No"/>
    <s v="No"/>
    <s v="No"/>
    <n v="4"/>
    <s v="Email"/>
    <s v="Disabled"/>
  </r>
  <r>
    <x v="1973"/>
    <x v="25"/>
    <x v="1"/>
    <s v="Divorced"/>
    <s v="Master"/>
    <s v="Mechanic"/>
    <n v="17043.169999999998"/>
    <n v="827"/>
    <x v="1"/>
    <x v="3"/>
    <s v="ACC-11974"/>
    <x v="2"/>
    <s v="Active"/>
    <x v="1568"/>
    <x v="11"/>
    <x v="1"/>
    <n v="2324.7800000000002"/>
    <n v="100"/>
    <s v="No"/>
    <n v="0.05"/>
    <s v="USD"/>
    <s v="BR-105"/>
    <n v="44"/>
    <n v="53132.68"/>
    <n v="27"/>
    <n v="4900.08"/>
    <n v="23"/>
    <n v="108"/>
    <n v="60"/>
    <s v="2026-03-27"/>
    <n v="817.36"/>
    <s v="Yes"/>
    <s v="Yes"/>
    <n v="3247.25"/>
    <s v="No"/>
    <n v="0"/>
    <s v="No"/>
    <n v="0"/>
    <s v="Yes"/>
    <s v="Yes"/>
    <s v="Yes"/>
    <s v="No"/>
    <n v="137.9"/>
    <n v="0"/>
    <x v="0"/>
    <n v="3"/>
    <s v="No"/>
    <s v="No"/>
    <s v="No"/>
    <n v="3"/>
    <s v="Email"/>
    <s v="Disabled"/>
  </r>
  <r>
    <x v="1974"/>
    <x v="34"/>
    <x v="0"/>
    <s v="Married"/>
    <s v="Bachelor"/>
    <s v="Software Engineer"/>
    <n v="93860.12"/>
    <n v="744"/>
    <x v="0"/>
    <x v="0"/>
    <s v="ACC-11975"/>
    <x v="2"/>
    <s v="Active"/>
    <x v="1569"/>
    <x v="10"/>
    <x v="9"/>
    <n v="16579.900000000001"/>
    <n v="500"/>
    <s v="No"/>
    <n v="0.05"/>
    <s v="USD"/>
    <s v="BR-108"/>
    <n v="9"/>
    <n v="4934.71"/>
    <n v="65"/>
    <n v="44685.279999999999"/>
    <n v="18"/>
    <n v="52"/>
    <n v="45"/>
    <s v="2026-02-07"/>
    <n v="670.54"/>
    <s v="Yes"/>
    <s v="Yes"/>
    <n v="2423.61"/>
    <s v="No"/>
    <n v="0"/>
    <s v="No"/>
    <n v="0"/>
    <s v="No"/>
    <s v="No"/>
    <s v="No"/>
    <s v="No"/>
    <n v="69.5"/>
    <n v="1"/>
    <x v="4"/>
    <n v="9"/>
    <s v="No"/>
    <s v="No"/>
    <s v="No"/>
    <n v="2"/>
    <s v="Email"/>
    <s v="N/A"/>
  </r>
  <r>
    <x v="1975"/>
    <x v="3"/>
    <x v="1"/>
    <s v="Married"/>
    <s v="High School"/>
    <s v="Accountant"/>
    <n v="75927.320000000007"/>
    <n v="749"/>
    <x v="0"/>
    <x v="3"/>
    <s v="ACC-11976"/>
    <x v="2"/>
    <s v="Dormant"/>
    <x v="571"/>
    <x v="2"/>
    <x v="4"/>
    <n v="7593.02"/>
    <n v="0"/>
    <s v="Yes"/>
    <n v="0.05"/>
    <s v="USD"/>
    <s v="BR-114"/>
    <n v="26"/>
    <n v="20932.09"/>
    <n v="24"/>
    <n v="15947.41"/>
    <n v="26"/>
    <n v="108"/>
    <n v="45"/>
    <s v="2026-05-15"/>
    <n v="737.59"/>
    <s v="No"/>
    <s v="Yes"/>
    <n v="3597.27"/>
    <s v="No"/>
    <n v="0"/>
    <s v="No"/>
    <n v="0"/>
    <s v="No"/>
    <s v="No"/>
    <s v="Yes"/>
    <s v="No"/>
    <n v="122.9"/>
    <n v="3"/>
    <x v="3"/>
    <n v="9"/>
    <s v="No"/>
    <s v="No"/>
    <s v="No"/>
    <n v="1"/>
    <s v="SMS"/>
    <s v="Enabled"/>
  </r>
  <r>
    <x v="1976"/>
    <x v="13"/>
    <x v="1"/>
    <s v="Single"/>
    <s v="Bachelor"/>
    <s v="Student"/>
    <n v="64426.04"/>
    <n v="816"/>
    <x v="0"/>
    <x v="0"/>
    <s v="ACC-11977"/>
    <x v="2"/>
    <s v="Active"/>
    <x v="363"/>
    <x v="0"/>
    <x v="7"/>
    <n v="28808.92"/>
    <n v="1500"/>
    <s v="Yes"/>
    <n v="0.05"/>
    <s v="USD"/>
    <s v="BR-101"/>
    <n v="6"/>
    <n v="8048.67"/>
    <n v="88"/>
    <n v="24558.63"/>
    <n v="6"/>
    <n v="84"/>
    <n v="47"/>
    <s v="2026-05-19"/>
    <n v="346.89"/>
    <s v="No"/>
    <s v="No"/>
    <n v="0"/>
    <s v="No"/>
    <n v="0"/>
    <s v="No"/>
    <n v="0"/>
    <s v="No"/>
    <s v="Yes"/>
    <s v="Yes"/>
    <s v="Yes"/>
    <n v="94.5"/>
    <n v="7"/>
    <x v="0"/>
    <n v="4"/>
    <s v="No"/>
    <s v="No"/>
    <s v="No"/>
    <n v="4"/>
    <s v="Email"/>
    <s v="Disabled"/>
  </r>
  <r>
    <x v="1977"/>
    <x v="22"/>
    <x v="0"/>
    <s v="Married"/>
    <s v="Master"/>
    <s v="Student"/>
    <n v="60483.34"/>
    <n v="662"/>
    <x v="0"/>
    <x v="2"/>
    <s v="ACC-11978"/>
    <x v="2"/>
    <s v="Active"/>
    <x v="784"/>
    <x v="4"/>
    <x v="0"/>
    <n v="9300.09"/>
    <n v="0"/>
    <s v="No"/>
    <n v="0.05"/>
    <s v="EUR"/>
    <s v="BR-103"/>
    <n v="29"/>
    <n v="6646.9"/>
    <n v="87"/>
    <n v="43291.09"/>
    <n v="25"/>
    <n v="70"/>
    <n v="76"/>
    <s v="2026-06-05"/>
    <n v="430.5"/>
    <s v="No"/>
    <s v="No"/>
    <n v="0"/>
    <s v="No"/>
    <n v="0"/>
    <s v="No"/>
    <n v="0"/>
    <s v="Yes"/>
    <s v="Yes"/>
    <s v="Yes"/>
    <s v="No"/>
    <n v="35.700000000000003"/>
    <n v="1"/>
    <x v="2"/>
    <n v="2"/>
    <s v="No"/>
    <s v="No"/>
    <s v="No"/>
    <n v="3"/>
    <s v="Phone Call"/>
    <s v="Enabled"/>
  </r>
  <r>
    <x v="1978"/>
    <x v="52"/>
    <x v="0"/>
    <s v="Married"/>
    <s v="Master"/>
    <s v="Chef"/>
    <n v="51582.02"/>
    <n v="547"/>
    <x v="1"/>
    <x v="0"/>
    <s v="ACC-11979"/>
    <x v="2"/>
    <s v="Active"/>
    <x v="1570"/>
    <x v="11"/>
    <x v="7"/>
    <n v="22292.53"/>
    <n v="100"/>
    <s v="Yes"/>
    <n v="0.05"/>
    <s v="USD"/>
    <s v="BR-105"/>
    <n v="44"/>
    <n v="42059.87"/>
    <n v="71"/>
    <n v="23928.76"/>
    <n v="4"/>
    <n v="72"/>
    <n v="42"/>
    <s v="2026-04-27"/>
    <n v="573.80999999999995"/>
    <s v="Yes"/>
    <s v="Yes"/>
    <n v="929.23"/>
    <s v="Yes"/>
    <n v="18335.259999999998"/>
    <s v="No"/>
    <n v="0"/>
    <s v="Yes"/>
    <s v="Yes"/>
    <s v="No"/>
    <s v="No"/>
    <n v="102.2"/>
    <n v="2"/>
    <x v="1"/>
    <n v="7"/>
    <s v="No"/>
    <s v="No"/>
    <s v="No"/>
    <n v="4"/>
    <s v="SMS"/>
    <s v="Disabled"/>
  </r>
  <r>
    <x v="1979"/>
    <x v="9"/>
    <x v="1"/>
    <s v="Married"/>
    <s v="High School"/>
    <s v="Student"/>
    <n v="56388.23"/>
    <n v="570"/>
    <x v="1"/>
    <x v="3"/>
    <s v="ACC-11980"/>
    <x v="2"/>
    <s v="Active"/>
    <x v="1571"/>
    <x v="7"/>
    <x v="0"/>
    <n v="878.07"/>
    <n v="100"/>
    <s v="No"/>
    <n v="0.05"/>
    <s v="USD"/>
    <s v="BR-111"/>
    <n v="28"/>
    <n v="14043.36"/>
    <n v="44"/>
    <n v="2540.4699999999998"/>
    <n v="1"/>
    <n v="11"/>
    <n v="22"/>
    <s v="2026-08-07"/>
    <n v="230.33"/>
    <s v="No"/>
    <s v="No"/>
    <n v="0"/>
    <s v="No"/>
    <n v="0"/>
    <s v="No"/>
    <n v="0"/>
    <s v="No"/>
    <s v="Yes"/>
    <s v="Yes"/>
    <s v="No"/>
    <n v="40.6"/>
    <n v="6"/>
    <x v="0"/>
    <n v="4"/>
    <s v="No"/>
    <s v="No"/>
    <s v="No"/>
    <n v="2"/>
    <s v="Phone Call"/>
    <s v="Disabled"/>
  </r>
  <r>
    <x v="1980"/>
    <x v="45"/>
    <x v="1"/>
    <s v="Married"/>
    <s v="Bachelor"/>
    <s v="Chef"/>
    <n v="84230.42"/>
    <n v="633"/>
    <x v="0"/>
    <x v="0"/>
    <s v="ACC-11981"/>
    <x v="2"/>
    <s v="Active"/>
    <x v="1288"/>
    <x v="8"/>
    <x v="7"/>
    <n v="4525.13"/>
    <n v="0"/>
    <s v="Yes"/>
    <n v="0.05"/>
    <s v="USD"/>
    <s v="BR-103"/>
    <n v="9"/>
    <n v="2546.6999999999998"/>
    <n v="49"/>
    <n v="3409.33"/>
    <n v="15"/>
    <n v="61"/>
    <n v="12"/>
    <s v="2026-04-17"/>
    <n v="102.69"/>
    <s v="Yes"/>
    <s v="Yes"/>
    <n v="353.41"/>
    <s v="No"/>
    <n v="0"/>
    <s v="No"/>
    <n v="0"/>
    <s v="Yes"/>
    <s v="Yes"/>
    <s v="No"/>
    <s v="No"/>
    <n v="100.4"/>
    <n v="2"/>
    <x v="1"/>
    <n v="4"/>
    <s v="No"/>
    <s v="No"/>
    <s v="No"/>
    <n v="2"/>
    <s v="Phone Call"/>
    <s v="Disabled"/>
  </r>
  <r>
    <x v="1981"/>
    <x v="10"/>
    <x v="1"/>
    <s v="Single"/>
    <s v="Bachelor"/>
    <s v="Student"/>
    <n v="52081.85"/>
    <n v="738"/>
    <x v="1"/>
    <x v="2"/>
    <s v="ACC-11982"/>
    <x v="3"/>
    <s v="Active"/>
    <x v="398"/>
    <x v="5"/>
    <x v="3"/>
    <n v="7615.77"/>
    <n v="1500"/>
    <s v="No"/>
    <n v="3.21"/>
    <s v="USD"/>
    <s v="BR-106"/>
    <n v="20"/>
    <n v="27734.39"/>
    <n v="60"/>
    <n v="5441.54"/>
    <n v="29"/>
    <n v="61"/>
    <n v="70"/>
    <s v="2026-02-27"/>
    <n v="414.7"/>
    <s v="No"/>
    <s v="Yes"/>
    <n v="9.02"/>
    <s v="No"/>
    <n v="0"/>
    <s v="Yes"/>
    <n v="461330.44"/>
    <s v="Yes"/>
    <s v="No"/>
    <s v="No"/>
    <s v="No"/>
    <n v="114.5"/>
    <n v="3"/>
    <x v="0"/>
    <n v="7"/>
    <s v="No"/>
    <s v="No"/>
    <s v="No"/>
    <n v="2"/>
    <s v="SMS"/>
    <s v="Disabled"/>
  </r>
  <r>
    <x v="1982"/>
    <x v="3"/>
    <x v="1"/>
    <s v="Single"/>
    <s v="Master"/>
    <s v="Accountant"/>
    <n v="58142.45"/>
    <n v="567"/>
    <x v="1"/>
    <x v="3"/>
    <s v="ACC-11983"/>
    <x v="2"/>
    <s v="Active"/>
    <x v="1572"/>
    <x v="7"/>
    <x v="5"/>
    <n v="2592.71"/>
    <n v="0"/>
    <s v="No"/>
    <n v="0.05"/>
    <s v="USD"/>
    <s v="BR-110"/>
    <n v="57"/>
    <n v="71886.570000000007"/>
    <n v="69"/>
    <n v="34193.230000000003"/>
    <n v="12"/>
    <n v="24"/>
    <n v="24"/>
    <s v="2026-04-03"/>
    <n v="841.9"/>
    <s v="No"/>
    <s v="No"/>
    <n v="0"/>
    <s v="Yes"/>
    <n v="19043.580000000002"/>
    <s v="No"/>
    <n v="0"/>
    <s v="Yes"/>
    <s v="Yes"/>
    <s v="No"/>
    <s v="No"/>
    <n v="89.1"/>
    <n v="3"/>
    <x v="1"/>
    <n v="2"/>
    <s v="No"/>
    <s v="No"/>
    <s v="No"/>
    <n v="2"/>
    <s v="Email"/>
    <s v="Enabled"/>
  </r>
  <r>
    <x v="1983"/>
    <x v="19"/>
    <x v="1"/>
    <s v="Divorced"/>
    <s v="High School"/>
    <s v="Student"/>
    <n v="61810.17"/>
    <n v="777"/>
    <x v="0"/>
    <x v="0"/>
    <s v="ACC-11984"/>
    <x v="0"/>
    <s v="Active"/>
    <x v="318"/>
    <x v="9"/>
    <x v="7"/>
    <n v="17661.29"/>
    <n v="0"/>
    <s v="No"/>
    <n v="2.72"/>
    <s v="USD"/>
    <s v="BR-113"/>
    <n v="19"/>
    <n v="8376.75"/>
    <n v="65"/>
    <n v="16862.349999999999"/>
    <n v="10"/>
    <n v="49"/>
    <n v="73"/>
    <s v="2026-01-17"/>
    <n v="300.47000000000003"/>
    <s v="Yes"/>
    <s v="Yes"/>
    <n v="589.80999999999995"/>
    <s v="No"/>
    <n v="0"/>
    <s v="No"/>
    <n v="0"/>
    <s v="Yes"/>
    <s v="No"/>
    <s v="Yes"/>
    <s v="No"/>
    <n v="97"/>
    <n v="0"/>
    <x v="4"/>
    <n v="6"/>
    <s v="No"/>
    <s v="Yes"/>
    <s v="No"/>
    <n v="4"/>
    <s v="Email"/>
    <s v="Disabled"/>
  </r>
  <r>
    <x v="1984"/>
    <x v="5"/>
    <x v="1"/>
    <s v="Single"/>
    <s v="Bachelor"/>
    <s v="Mechanic"/>
    <n v="62495.07"/>
    <n v="531"/>
    <x v="0"/>
    <x v="1"/>
    <s v="ACC-11985"/>
    <x v="2"/>
    <s v="Active"/>
    <x v="1573"/>
    <x v="3"/>
    <x v="7"/>
    <n v="1603.05"/>
    <n v="100"/>
    <s v="Yes"/>
    <n v="0.05"/>
    <s v="EUR"/>
    <s v="BR-103"/>
    <n v="55"/>
    <n v="70841.67"/>
    <n v="93"/>
    <n v="14690.39"/>
    <n v="6"/>
    <n v="37"/>
    <n v="61"/>
    <s v="2026-04-25"/>
    <n v="577.91999999999996"/>
    <s v="Yes"/>
    <s v="Yes"/>
    <n v="301.95999999999998"/>
    <s v="No"/>
    <n v="0"/>
    <s v="No"/>
    <n v="0"/>
    <s v="Yes"/>
    <s v="Yes"/>
    <s v="Yes"/>
    <s v="Yes"/>
    <n v="104.3"/>
    <n v="1"/>
    <x v="2"/>
    <n v="2"/>
    <s v="No"/>
    <s v="No"/>
    <s v="No"/>
    <n v="3"/>
    <s v="Email"/>
    <s v="Enabled"/>
  </r>
  <r>
    <x v="1985"/>
    <x v="52"/>
    <x v="1"/>
    <s v="Married"/>
    <s v="Master"/>
    <s v="Retired"/>
    <n v="49554.7"/>
    <n v="622"/>
    <x v="1"/>
    <x v="0"/>
    <s v="ACC-11986"/>
    <x v="2"/>
    <s v="Active"/>
    <x v="1574"/>
    <x v="3"/>
    <x v="6"/>
    <n v="29699.439999999999"/>
    <n v="100"/>
    <s v="Yes"/>
    <n v="0.05"/>
    <s v="USD"/>
    <s v="BR-106"/>
    <n v="17"/>
    <n v="6636.05"/>
    <n v="84"/>
    <n v="63491.26"/>
    <n v="22"/>
    <n v="104"/>
    <n v="22"/>
    <s v="2026-03-01"/>
    <n v="694.33"/>
    <s v="No"/>
    <s v="Yes"/>
    <n v="2018.1"/>
    <s v="Yes"/>
    <n v="27895.14"/>
    <s v="No"/>
    <n v="0"/>
    <s v="Yes"/>
    <s v="No"/>
    <s v="Yes"/>
    <s v="No"/>
    <n v="55.8"/>
    <n v="4"/>
    <x v="0"/>
    <n v="2"/>
    <s v="No"/>
    <s v="No"/>
    <s v="No"/>
    <n v="2"/>
    <s v="Email"/>
    <s v="Enabled"/>
  </r>
  <r>
    <x v="1986"/>
    <x v="48"/>
    <x v="0"/>
    <s v="Divorced"/>
    <s v="Bachelor"/>
    <s v="Teacher"/>
    <n v="60745.01"/>
    <n v="521"/>
    <x v="0"/>
    <x v="2"/>
    <s v="ACC-11987"/>
    <x v="3"/>
    <s v="Dormant"/>
    <x v="1575"/>
    <x v="10"/>
    <x v="9"/>
    <n v="26714.1"/>
    <n v="1500"/>
    <s v="Yes"/>
    <n v="4.18"/>
    <s v="USD"/>
    <s v="BR-108"/>
    <n v="15"/>
    <n v="12285.15"/>
    <n v="50"/>
    <n v="7049.45"/>
    <n v="2"/>
    <n v="105"/>
    <n v="64"/>
    <s v="2026-06-06"/>
    <n v="297.45999999999998"/>
    <s v="No"/>
    <s v="Yes"/>
    <n v="1487.39"/>
    <s v="No"/>
    <n v="0"/>
    <s v="No"/>
    <n v="0"/>
    <s v="Yes"/>
    <s v="Yes"/>
    <s v="No"/>
    <s v="No"/>
    <n v="69.900000000000006"/>
    <n v="2"/>
    <x v="1"/>
    <n v="6"/>
    <s v="No"/>
    <s v="No"/>
    <s v="No"/>
    <n v="4"/>
    <s v="SMS"/>
    <s v="N/A"/>
  </r>
  <r>
    <x v="1987"/>
    <x v="39"/>
    <x v="0"/>
    <s v="Married"/>
    <s v="Bachelor"/>
    <s v="Mechanic"/>
    <n v="73582.850000000006"/>
    <n v="654"/>
    <x v="0"/>
    <x v="1"/>
    <s v="ACC-11988"/>
    <x v="2"/>
    <s v="Active"/>
    <x v="87"/>
    <x v="5"/>
    <x v="5"/>
    <n v="6114.88"/>
    <n v="0"/>
    <s v="No"/>
    <n v="0.05"/>
    <s v="USD"/>
    <s v="BR-104"/>
    <n v="20"/>
    <n v="22870.11"/>
    <n v="63"/>
    <n v="34995.64"/>
    <n v="5"/>
    <n v="107"/>
    <n v="6"/>
    <s v="2026-01-04"/>
    <n v="697.18"/>
    <s v="No"/>
    <s v="No"/>
    <n v="0"/>
    <s v="No"/>
    <n v="0"/>
    <s v="No"/>
    <n v="0"/>
    <s v="Yes"/>
    <s v="No"/>
    <s v="No"/>
    <s v="No"/>
    <n v="91.1"/>
    <n v="4"/>
    <x v="0"/>
    <n v="6"/>
    <s v="No"/>
    <s v="No"/>
    <s v="No"/>
    <n v="4"/>
    <s v="SMS"/>
    <s v="Enabled"/>
  </r>
  <r>
    <x v="1988"/>
    <x v="35"/>
    <x v="0"/>
    <s v="Married"/>
    <s v="High School"/>
    <s v="Student"/>
    <n v="42379.89"/>
    <n v="609"/>
    <x v="1"/>
    <x v="2"/>
    <s v="ACC-11989"/>
    <x v="0"/>
    <s v="Dormant"/>
    <x v="1424"/>
    <x v="7"/>
    <x v="0"/>
    <n v="8830.85"/>
    <n v="0"/>
    <s v="Yes"/>
    <n v="2.97"/>
    <s v="GBP"/>
    <s v="BR-108"/>
    <n v="22"/>
    <n v="19666.84"/>
    <n v="26"/>
    <n v="18736.12"/>
    <n v="4"/>
    <n v="64"/>
    <n v="46"/>
    <s v="2026-07-05"/>
    <n v="800.06"/>
    <s v="No"/>
    <s v="No"/>
    <n v="0"/>
    <s v="Yes"/>
    <n v="10133.34"/>
    <s v="Yes"/>
    <n v="275106.39"/>
    <s v="Yes"/>
    <s v="No"/>
    <s v="No"/>
    <s v="No"/>
    <n v="41.2"/>
    <n v="4"/>
    <x v="2"/>
    <n v="8"/>
    <s v="No"/>
    <s v="No"/>
    <s v="No"/>
    <n v="3"/>
    <s v="Email"/>
    <s v="Disabled"/>
  </r>
  <r>
    <x v="1989"/>
    <x v="43"/>
    <x v="1"/>
    <s v="Single"/>
    <s v="Associate Degree"/>
    <s v="Sales Manager"/>
    <n v="60860.73"/>
    <n v="770"/>
    <x v="0"/>
    <x v="3"/>
    <s v="ACC-11990"/>
    <x v="0"/>
    <s v="Active"/>
    <x v="1576"/>
    <x v="3"/>
    <x v="5"/>
    <n v="11584.33"/>
    <n v="0"/>
    <s v="No"/>
    <n v="0.94"/>
    <s v="USD"/>
    <s v="BR-107"/>
    <n v="29"/>
    <n v="37874.43"/>
    <n v="34"/>
    <n v="5877.66"/>
    <n v="0"/>
    <n v="59"/>
    <n v="68"/>
    <s v="2026-07-13"/>
    <n v="694.48"/>
    <s v="No"/>
    <s v="Yes"/>
    <n v="3504.42"/>
    <s v="No"/>
    <n v="0"/>
    <s v="No"/>
    <n v="0"/>
    <s v="No"/>
    <s v="Yes"/>
    <s v="Yes"/>
    <s v="Yes"/>
    <n v="91.5"/>
    <n v="3"/>
    <x v="0"/>
    <n v="1"/>
    <s v="Yes"/>
    <s v="No"/>
    <s v="No"/>
    <n v="4"/>
    <s v="SMS"/>
    <s v="Enabled"/>
  </r>
  <r>
    <x v="1990"/>
    <x v="32"/>
    <x v="0"/>
    <s v="Single"/>
    <s v="Associate Degree"/>
    <s v="Nurse"/>
    <n v="113274.61"/>
    <n v="799"/>
    <x v="0"/>
    <x v="1"/>
    <s v="ACC-11991"/>
    <x v="2"/>
    <s v="Suspended"/>
    <x v="1577"/>
    <x v="6"/>
    <x v="5"/>
    <n v="44986.74"/>
    <n v="100"/>
    <s v="No"/>
    <n v="0.05"/>
    <s v="USD"/>
    <s v="BR-111"/>
    <n v="51"/>
    <n v="51099"/>
    <n v="96"/>
    <n v="20260.54"/>
    <n v="0"/>
    <n v="31"/>
    <n v="48"/>
    <s v="2026-04-28"/>
    <n v="485.44"/>
    <s v="No"/>
    <s v="Yes"/>
    <n v="2357.0300000000002"/>
    <s v="Yes"/>
    <n v="13673.35"/>
    <s v="Yes"/>
    <n v="343020.56"/>
    <s v="Yes"/>
    <s v="Yes"/>
    <s v="Yes"/>
    <s v="No"/>
    <n v="85.9"/>
    <n v="6"/>
    <x v="3"/>
    <n v="4"/>
    <s v="No"/>
    <s v="No"/>
    <s v="No"/>
    <n v="0"/>
    <s v="Email"/>
    <s v="Enabled"/>
  </r>
  <r>
    <x v="1991"/>
    <x v="48"/>
    <x v="0"/>
    <s v="Divorced"/>
    <s v="Master"/>
    <s v="Retired"/>
    <n v="63421.39"/>
    <n v="614"/>
    <x v="0"/>
    <x v="0"/>
    <s v="ACC-11992"/>
    <x v="2"/>
    <s v="Active"/>
    <x v="1578"/>
    <x v="11"/>
    <x v="9"/>
    <n v="10401.299999999999"/>
    <n v="100"/>
    <s v="Yes"/>
    <n v="0.05"/>
    <s v="EUR"/>
    <s v="BR-111"/>
    <n v="42"/>
    <n v="31984.560000000001"/>
    <n v="18"/>
    <n v="8646.48"/>
    <n v="17"/>
    <n v="38"/>
    <n v="55"/>
    <s v="2026-07-15"/>
    <n v="677.18"/>
    <s v="No"/>
    <s v="No"/>
    <n v="0"/>
    <s v="Yes"/>
    <n v="26153.65"/>
    <s v="No"/>
    <n v="0"/>
    <s v="No"/>
    <s v="Yes"/>
    <s v="No"/>
    <s v="Yes"/>
    <n v="78"/>
    <n v="1"/>
    <x v="1"/>
    <n v="5"/>
    <s v="No"/>
    <s v="No"/>
    <s v="No"/>
    <n v="3"/>
    <s v="SMS"/>
    <s v="Disabled"/>
  </r>
  <r>
    <x v="1992"/>
    <x v="53"/>
    <x v="0"/>
    <s v="Married"/>
    <s v="Associate Degree"/>
    <s v="Teacher"/>
    <n v="41739.42"/>
    <n v="719"/>
    <x v="1"/>
    <x v="2"/>
    <s v="ACC-11993"/>
    <x v="2"/>
    <s v="Active"/>
    <x v="177"/>
    <x v="9"/>
    <x v="7"/>
    <n v="836.75"/>
    <n v="1500"/>
    <s v="No"/>
    <n v="0.05"/>
    <s v="USD"/>
    <s v="BR-113"/>
    <n v="44"/>
    <n v="61719.27"/>
    <n v="65"/>
    <n v="28036.87"/>
    <n v="22"/>
    <n v="81"/>
    <n v="69"/>
    <s v="2026-06-08"/>
    <n v="823.45"/>
    <s v="No"/>
    <s v="Yes"/>
    <n v="1272.5899999999999"/>
    <s v="Yes"/>
    <n v="7603.51"/>
    <s v="No"/>
    <n v="0"/>
    <s v="No"/>
    <s v="No"/>
    <s v="No"/>
    <s v="No"/>
    <n v="97.2"/>
    <n v="4"/>
    <x v="2"/>
    <n v="10"/>
    <s v="No"/>
    <s v="No"/>
    <s v="No"/>
    <n v="4"/>
    <s v="Email"/>
    <s v="Enabled"/>
  </r>
  <r>
    <x v="1993"/>
    <x v="26"/>
    <x v="0"/>
    <s v="Married"/>
    <s v="Bachelor"/>
    <s v="Nurse"/>
    <n v="38814.699999999997"/>
    <n v="729"/>
    <x v="1"/>
    <x v="3"/>
    <s v="ACC-11994"/>
    <x v="0"/>
    <s v="Active"/>
    <x v="1579"/>
    <x v="8"/>
    <x v="0"/>
    <n v="4112.51"/>
    <n v="100"/>
    <s v="No"/>
    <n v="3.36"/>
    <s v="USD"/>
    <s v="BR-104"/>
    <n v="8"/>
    <n v="1977.46"/>
    <n v="98"/>
    <n v="43195.519999999997"/>
    <n v="2"/>
    <n v="95"/>
    <n v="69"/>
    <s v="2026-01-20"/>
    <n v="426.16"/>
    <s v="No"/>
    <s v="Yes"/>
    <n v="3166.44"/>
    <s v="No"/>
    <n v="0"/>
    <s v="No"/>
    <n v="0"/>
    <s v="Yes"/>
    <s v="Yes"/>
    <s v="No"/>
    <s v="No"/>
    <n v="39.799999999999997"/>
    <n v="1"/>
    <x v="4"/>
    <n v="5"/>
    <s v="Yes"/>
    <s v="No"/>
    <s v="No"/>
    <n v="1"/>
    <s v="Email"/>
    <s v="N/A"/>
  </r>
  <r>
    <x v="1994"/>
    <x v="52"/>
    <x v="0"/>
    <s v="Single"/>
    <s v="Bachelor"/>
    <s v="Mechanic"/>
    <n v="33370.120000000003"/>
    <n v="751"/>
    <x v="1"/>
    <x v="3"/>
    <s v="ACC-11995"/>
    <x v="2"/>
    <s v="Dormant"/>
    <x v="191"/>
    <x v="8"/>
    <x v="1"/>
    <n v="6617.89"/>
    <n v="1500"/>
    <s v="Yes"/>
    <n v="0.05"/>
    <s v="USD"/>
    <s v="BR-103"/>
    <n v="57"/>
    <n v="47590.36"/>
    <n v="32"/>
    <n v="14912.27"/>
    <n v="24"/>
    <n v="21"/>
    <n v="58"/>
    <s v="2026-04-08"/>
    <n v="702.28"/>
    <s v="No"/>
    <s v="No"/>
    <n v="0"/>
    <s v="No"/>
    <n v="0"/>
    <s v="No"/>
    <n v="0"/>
    <s v="Yes"/>
    <s v="Yes"/>
    <s v="Yes"/>
    <s v="No"/>
    <n v="136.4"/>
    <n v="3"/>
    <x v="3"/>
    <n v="2"/>
    <s v="No"/>
    <s v="No"/>
    <s v="No"/>
    <n v="1"/>
    <s v="Email"/>
    <s v="N/A"/>
  </r>
  <r>
    <x v="1995"/>
    <x v="53"/>
    <x v="0"/>
    <s v="Single"/>
    <s v="High School"/>
    <s v="Accountant"/>
    <n v="105677.91"/>
    <n v="748"/>
    <x v="0"/>
    <x v="0"/>
    <s v="ACC-11996"/>
    <x v="2"/>
    <s v="Active"/>
    <x v="1579"/>
    <x v="8"/>
    <x v="0"/>
    <n v="117369.21"/>
    <n v="1500"/>
    <s v="Yes"/>
    <n v="0.05"/>
    <s v="USD"/>
    <s v="BR-105"/>
    <n v="52"/>
    <n v="55068.83"/>
    <n v="11"/>
    <n v="8386.7000000000007"/>
    <n v="18"/>
    <n v="96"/>
    <n v="43"/>
    <s v="2026-05-17"/>
    <n v="1007.23"/>
    <s v="Yes"/>
    <s v="No"/>
    <n v="0"/>
    <s v="No"/>
    <n v="0"/>
    <s v="No"/>
    <n v="0"/>
    <s v="Yes"/>
    <s v="Yes"/>
    <s v="Yes"/>
    <s v="No"/>
    <n v="39.799999999999997"/>
    <n v="6"/>
    <x v="0"/>
    <n v="4"/>
    <s v="No"/>
    <s v="No"/>
    <s v="No"/>
    <n v="2"/>
    <s v="SMS"/>
    <s v="N/A"/>
  </r>
  <r>
    <x v="1996"/>
    <x v="42"/>
    <x v="1"/>
    <s v="Divorced"/>
    <s v="Bachelor"/>
    <s v="Accountant"/>
    <n v="90200.56"/>
    <n v="508"/>
    <x v="0"/>
    <x v="1"/>
    <s v="ACC-11997"/>
    <x v="0"/>
    <s v="Active"/>
    <x v="4"/>
    <x v="2"/>
    <x v="4"/>
    <n v="58539.24"/>
    <n v="0"/>
    <s v="No"/>
    <n v="3.02"/>
    <s v="USD"/>
    <s v="BR-105"/>
    <n v="25"/>
    <n v="32171.9"/>
    <n v="54"/>
    <n v="4880.4399999999996"/>
    <n v="9"/>
    <n v="47"/>
    <n v="12"/>
    <s v="2026-07-10"/>
    <n v="469.02"/>
    <s v="No"/>
    <s v="Yes"/>
    <n v="9660.2199999999993"/>
    <s v="Yes"/>
    <n v="16777.939999999999"/>
    <s v="No"/>
    <n v="0"/>
    <s v="Yes"/>
    <s v="Yes"/>
    <s v="Yes"/>
    <s v="No"/>
    <n v="123.4"/>
    <n v="5"/>
    <x v="0"/>
    <n v="9"/>
    <s v="No"/>
    <s v="No"/>
    <s v="No"/>
    <n v="3"/>
    <s v="Email"/>
    <s v="N/A"/>
  </r>
  <r>
    <x v="1997"/>
    <x v="38"/>
    <x v="0"/>
    <s v="Married"/>
    <s v="Bachelor"/>
    <s v="Nurse"/>
    <n v="32759.37"/>
    <n v="533"/>
    <x v="1"/>
    <x v="3"/>
    <s v="ACC-11998"/>
    <x v="0"/>
    <s v="Active"/>
    <x v="1580"/>
    <x v="4"/>
    <x v="9"/>
    <n v="2294.8000000000002"/>
    <n v="0"/>
    <s v="No"/>
    <n v="1.66"/>
    <s v="USD"/>
    <s v="BR-114"/>
    <n v="15"/>
    <n v="13552.55"/>
    <n v="74"/>
    <n v="45904.89"/>
    <n v="19"/>
    <n v="11"/>
    <n v="71"/>
    <s v="2026-01-20"/>
    <n v="668.06"/>
    <s v="Yes"/>
    <s v="Yes"/>
    <n v="353.4"/>
    <s v="No"/>
    <n v="0"/>
    <s v="No"/>
    <n v="0"/>
    <s v="Yes"/>
    <s v="Yes"/>
    <s v="No"/>
    <s v="Yes"/>
    <n v="72.400000000000006"/>
    <n v="5"/>
    <x v="3"/>
    <n v="4"/>
    <s v="No"/>
    <s v="No"/>
    <s v="No"/>
    <n v="4"/>
    <s v="Phone Call"/>
    <s v="N/A"/>
  </r>
  <r>
    <x v="1998"/>
    <x v="13"/>
    <x v="0"/>
    <s v="Married"/>
    <s v="Master"/>
    <s v="Sales Manager"/>
    <n v="70342.66"/>
    <n v="727"/>
    <x v="0"/>
    <x v="3"/>
    <s v="ACC-11999"/>
    <x v="0"/>
    <s v="Active"/>
    <x v="1104"/>
    <x v="2"/>
    <x v="1"/>
    <n v="27814.92"/>
    <n v="0"/>
    <s v="No"/>
    <n v="2.5499999999999998"/>
    <s v="USD"/>
    <s v="BR-107"/>
    <n v="56"/>
    <n v="75665.69"/>
    <n v="47"/>
    <n v="10545.85"/>
    <n v="10"/>
    <n v="21"/>
    <n v="53"/>
    <s v="2026-02-06"/>
    <n v="837.01"/>
    <s v="No"/>
    <s v="Yes"/>
    <n v="1674.94"/>
    <s v="No"/>
    <n v="0"/>
    <s v="No"/>
    <n v="0"/>
    <s v="Yes"/>
    <s v="Yes"/>
    <s v="Yes"/>
    <s v="No"/>
    <n v="135.19999999999999"/>
    <n v="5"/>
    <x v="4"/>
    <n v="9"/>
    <s v="No"/>
    <s v="No"/>
    <s v="No"/>
    <n v="4"/>
    <s v="Email"/>
    <s v="N/A"/>
  </r>
  <r>
    <x v="1999"/>
    <x v="49"/>
    <x v="0"/>
    <s v="Single"/>
    <s v="Bachelor"/>
    <s v="Nurse"/>
    <n v="95620.9"/>
    <n v="572"/>
    <x v="0"/>
    <x v="2"/>
    <s v="ACC-12000"/>
    <x v="0"/>
    <s v="Active"/>
    <x v="1581"/>
    <x v="7"/>
    <x v="6"/>
    <n v="80183.5"/>
    <n v="0"/>
    <s v="No"/>
    <n v="1.07"/>
    <s v="USD"/>
    <s v="BR-111"/>
    <n v="38"/>
    <n v="28658.080000000002"/>
    <n v="15"/>
    <n v="4953.87"/>
    <n v="7"/>
    <n v="64"/>
    <n v="40"/>
    <s v="2026-04-23"/>
    <n v="634.19000000000005"/>
    <s v="No"/>
    <s v="No"/>
    <n v="0"/>
    <s v="No"/>
    <n v="0"/>
    <s v="Yes"/>
    <n v="287877.14"/>
    <s v="No"/>
    <s v="Yes"/>
    <s v="Yes"/>
    <s v="No"/>
    <n v="52.5"/>
    <n v="5"/>
    <x v="4"/>
    <n v="6"/>
    <s v="No"/>
    <s v="No"/>
    <s v="No"/>
    <n v="0"/>
    <s v="Email"/>
    <s v="Disabl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E8B07F-8BBC-440F-91F6-B8700A02D1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Segment">
  <location ref="A3:B7" firstHeaderRow="1"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axis="axisRow" showAll="0">
      <items count="5">
        <item x="1"/>
        <item x="0"/>
        <item x="2"/>
        <item m="1" x="3"/>
        <item t="default"/>
      </items>
    </pivotField>
    <pivotField showAll="0">
      <items count="5">
        <item x="2"/>
        <item x="0"/>
        <item x="1"/>
        <item x="3"/>
        <item t="default"/>
      </items>
    </pivotField>
    <pivotField showAll="0"/>
    <pivotField showAll="0">
      <items count="5">
        <item x="3"/>
        <item x="2"/>
        <item x="1"/>
        <item x="0"/>
        <item t="default"/>
      </items>
    </pivotField>
    <pivotField showAll="0"/>
    <pivotField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Average of Current_Balance" fld="16" subtotal="average"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BDA364-A68B-4469-8B91-2F030FF467A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8:C21" firstHeaderRow="0"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showAll="0">
      <items count="5">
        <item x="2"/>
        <item x="0"/>
        <item x="1"/>
        <item x="3"/>
        <item t="default"/>
      </items>
    </pivotField>
    <pivotField showAll="0"/>
    <pivotField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axis="axisRow"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 dragToRow="0" dragToCol="0" dragToPage="0" showAll="0" defaultSubtotal="0"/>
    <pivotField dragToRow="0" dragToCol="0" dragToPage="0" showAll="0" defaultSubtotal="0"/>
    <pivotField dragToRow="0" dragToCol="0" dragToPage="0" showAll="0" defaultSubtota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Average of Total_Deposit_Amt_6M" fld="23" subtotal="average" baseField="0" baseItem="0"/>
    <dataField name="Average of Total_Withdrawal_Amt_6M" fld="25" subtotal="average" baseField="0" baseItem="0"/>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C7DF06-EB3B-43A0-ADB6-2344A547F6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B8:D13" firstHeaderRow="0" firstDataRow="1" firstDataCol="1"/>
  <pivotFields count="58">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axis="axisRow" showAll="0">
      <items count="5">
        <item x="2"/>
        <item x="0"/>
        <item x="1"/>
        <item x="3"/>
        <item t="default"/>
      </items>
    </pivotField>
    <pivotField showAll="0"/>
    <pivotField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i>
    <i>
      <x v="1"/>
    </i>
    <i>
      <x v="2"/>
    </i>
    <i>
      <x v="3"/>
    </i>
    <i t="grand">
      <x/>
    </i>
  </rowItems>
  <colFields count="1">
    <field x="-2"/>
  </colFields>
  <colItems count="2">
    <i>
      <x/>
    </i>
    <i i="1">
      <x v="1"/>
    </i>
  </colItems>
  <dataFields count="2">
    <dataField name="Total Customers" fld="0" subtotal="count" baseField="0" baseItem="0"/>
    <dataField name="% Share of Customers" fld="0" subtotal="count" showDataAs="percentOfTotal" baseField="0" baseItem="0" numFmtId="1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1"/>
          </reference>
          <reference field="9" count="1" selected="0">
            <x v="0"/>
          </reference>
        </references>
      </pivotArea>
    </chartFormat>
    <chartFormat chart="0" format="7">
      <pivotArea type="data" outline="0" fieldPosition="0">
        <references count="2">
          <reference field="4294967294" count="1" selected="0">
            <x v="1"/>
          </reference>
          <reference field="9" count="1" selected="0">
            <x v="1"/>
          </reference>
        </references>
      </pivotArea>
    </chartFormat>
    <chartFormat chart="0" format="8">
      <pivotArea type="data" outline="0" fieldPosition="0">
        <references count="2">
          <reference field="4294967294" count="1" selected="0">
            <x v="1"/>
          </reference>
          <reference field="9" count="1" selected="0">
            <x v="2"/>
          </reference>
        </references>
      </pivotArea>
    </chartFormat>
    <chartFormat chart="0" format="9">
      <pivotArea type="data" outline="0" fieldPosition="0">
        <references count="2">
          <reference field="4294967294" count="1" selected="0">
            <x v="1"/>
          </reference>
          <reference field="9" count="1" selected="0">
            <x v="3"/>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9" count="1" selected="0">
            <x v="0"/>
          </reference>
        </references>
      </pivotArea>
    </chartFormat>
    <chartFormat chart="10" format="22">
      <pivotArea type="data" outline="0" fieldPosition="0">
        <references count="2">
          <reference field="4294967294" count="1" selected="0">
            <x v="0"/>
          </reference>
          <reference field="9" count="1" selected="0">
            <x v="1"/>
          </reference>
        </references>
      </pivotArea>
    </chartFormat>
    <chartFormat chart="10" format="23">
      <pivotArea type="data" outline="0" fieldPosition="0">
        <references count="2">
          <reference field="4294967294" count="1" selected="0">
            <x v="0"/>
          </reference>
          <reference field="9" count="1" selected="0">
            <x v="2"/>
          </reference>
        </references>
      </pivotArea>
    </chartFormat>
    <chartFormat chart="10" format="24">
      <pivotArea type="data" outline="0" fieldPosition="0">
        <references count="2">
          <reference field="4294967294" count="1" selected="0">
            <x v="0"/>
          </reference>
          <reference field="9" count="1" selected="0">
            <x v="3"/>
          </reference>
        </references>
      </pivotArea>
    </chartFormat>
    <chartFormat chart="10" format="25" series="1">
      <pivotArea type="data" outline="0" fieldPosition="0">
        <references count="1">
          <reference field="4294967294" count="1" selected="0">
            <x v="1"/>
          </reference>
        </references>
      </pivotArea>
    </chartFormat>
    <chartFormat chart="10" format="26">
      <pivotArea type="data" outline="0" fieldPosition="0">
        <references count="2">
          <reference field="4294967294" count="1" selected="0">
            <x v="1"/>
          </reference>
          <reference field="9" count="1" selected="0">
            <x v="0"/>
          </reference>
        </references>
      </pivotArea>
    </chartFormat>
    <chartFormat chart="10" format="27">
      <pivotArea type="data" outline="0" fieldPosition="0">
        <references count="2">
          <reference field="4294967294" count="1" selected="0">
            <x v="1"/>
          </reference>
          <reference field="9" count="1" selected="0">
            <x v="1"/>
          </reference>
        </references>
      </pivotArea>
    </chartFormat>
    <chartFormat chart="10" format="28">
      <pivotArea type="data" outline="0" fieldPosition="0">
        <references count="2">
          <reference field="4294967294" count="1" selected="0">
            <x v="1"/>
          </reference>
          <reference field="9" count="1" selected="0">
            <x v="2"/>
          </reference>
        </references>
      </pivotArea>
    </chartFormat>
    <chartFormat chart="10" format="29">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42817-ABF7-4C06-9CA4-823ECC83F9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showAll="0">
      <items count="5">
        <item x="2"/>
        <item x="0"/>
        <item x="1"/>
        <item x="3"/>
        <item t="default"/>
      </items>
    </pivotField>
    <pivotField showAll="0"/>
    <pivotField axis="axisRow"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2"/>
        <item x="4"/>
        <item x="1"/>
        <item x="3"/>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5">
    <i>
      <x/>
    </i>
    <i>
      <x v="1"/>
    </i>
    <i>
      <x v="2"/>
    </i>
    <i>
      <x v="3"/>
    </i>
    <i t="grand">
      <x/>
    </i>
  </rowItems>
  <colItems count="1">
    <i/>
  </colItems>
  <dataFields count="1">
    <dataField name="Average Customer_Satisfaction_Score" fld="44" subtotal="average" baseField="0" baseItem="0"/>
  </dataFields>
  <formats count="1">
    <format dxfId="0">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57FEEE-FCF4-4E93-907D-77F23C15E9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egion">
  <location ref="A7:B12" firstHeaderRow="1"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axis="axisRow" showAll="0">
      <items count="5">
        <item x="2"/>
        <item x="0"/>
        <item x="1"/>
        <item x="3"/>
        <item t="default"/>
      </items>
    </pivotField>
    <pivotField showAll="0"/>
    <pivotField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i>
    <i>
      <x v="1"/>
    </i>
    <i>
      <x v="2"/>
    </i>
    <i>
      <x v="3"/>
    </i>
    <i t="grand">
      <x/>
    </i>
  </rowItems>
  <colItems count="1">
    <i/>
  </colItems>
  <dataFields count="1">
    <dataField name="Market Share (%)"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F3776A-8A85-4E79-ABDF-2E2133DBD3EE}" sourceName="Region">
  <pivotTables>
    <pivotTable tabId="8" name="PivotTable4"/>
    <pivotTable tabId="5" name="PivotTable1"/>
    <pivotTable tabId="12" name="PivotTable2"/>
    <pivotTable tabId="16" name="PivotTable5"/>
    <pivotTable tabId="18" name="PivotTable6"/>
  </pivotTables>
  <data>
    <tabular pivotCacheId="125474839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C283477F-317E-4598-8144-FCEDA6AC0A1D}" sourceName="Account_Type">
  <pivotTables>
    <pivotTable tabId="16" name="PivotTable5"/>
    <pivotTable tabId="5" name="PivotTable1"/>
    <pivotTable tabId="12" name="PivotTable2"/>
    <pivotTable tabId="8" name="PivotTable4"/>
    <pivotTable tabId="18" name="PivotTable6"/>
  </pivotTables>
  <data>
    <tabular pivotCacheId="1254748393">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BC74C9-31C1-476A-873F-883329A0241A}" sourceName="Gender">
  <pivotTables>
    <pivotTable tabId="12" name="PivotTable2"/>
    <pivotTable tabId="5" name="PivotTable1"/>
    <pivotTable tabId="16" name="PivotTable5"/>
    <pivotTable tabId="8" name="PivotTable4"/>
    <pivotTable tabId="18" name="PivotTable6"/>
  </pivotTables>
  <data>
    <tabular pivotCacheId="125474839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F74F5D-EA1A-42E4-B260-89A337FD0A90}" sourceName="Year">
  <pivotTables>
    <pivotTable tabId="18" name="PivotTable6"/>
    <pivotTable tabId="5" name="PivotTable1"/>
    <pivotTable tabId="12" name="PivotTable2"/>
    <pivotTable tabId="16" name="PivotTable5"/>
    <pivotTable tabId="8" name="PivotTable4"/>
  </pivotTables>
  <data>
    <tabular pivotCacheId="1254748393">
      <items count="11">
        <i x="1" s="1"/>
        <i x="4" s="1"/>
        <i x="3" s="1"/>
        <i x="7" s="1"/>
        <i x="5" s="1"/>
        <i x="9" s="1"/>
        <i x="8" s="1"/>
        <i x="6" s="1"/>
        <i x="0" s="1"/>
        <i x="1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0279218-AEFE-42C3-AABB-29460F97B6C2}" sourceName="Customer_Segment">
  <pivotTables>
    <pivotTable tabId="12" name="PivotTable2"/>
    <pivotTable tabId="5" name="PivotTable1"/>
    <pivotTable tabId="16" name="PivotTable5"/>
    <pivotTable tabId="8" name="PivotTable4"/>
    <pivotTable tabId="18" name="PivotTable6"/>
  </pivotTables>
  <data>
    <tabular pivotCacheId="1254748393">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186D323-B650-4D98-8E99-7953D4B4D5E0}" cache="Slicer_Region" caption="Region" columnCount="2" rowHeight="234950"/>
  <slicer name="Account_Type 1" xr10:uid="{7151412B-5AEB-486D-8F9E-C606FB3E39CA}" cache="Slicer_Account_Type" caption="Account_Type" columnCount="2" rowHeight="234950"/>
  <slicer name="Gender 1" xr10:uid="{D81E928A-265B-4533-A576-9B4C2669A93B}" cache="Slicer_Gender" caption="Gender" rowHeight="234950"/>
  <slicer name="Year 1" xr10:uid="{8471C306-1FE0-4C35-9BD6-826257AA7006}" cache="Slicer_Year" caption="Year" rowHeight="234950"/>
  <slicer name="Customer_Segment 1" xr10:uid="{129F3C3B-827C-4DB6-BC54-B02564E83E69}"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67F9732-3AAB-417A-96FA-658F19E41E67}"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BBB8FE9-C018-4AB5-BE72-BD180F454732}" cache="Slicer_Gender" caption="Gender" rowHeight="234950"/>
  <slicer name="Customer_Segment" xr10:uid="{1CD31C62-7621-4604-9021-0CC642B29BDA}" cache="Slicer_Customer_Segment" caption="Customer_Seg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xr10:uid="{55094890-BCF1-4577-8052-05672DBB07E6}" cache="Slicer_Account_Type" caption="Account_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191551-9DF3-4E3F-84C1-45FDF564AFB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BEDD9-BE83-4D2E-A26E-3856C14B30A5}" name="Table1" displayName="Table1" ref="A1:AZ2001" totalsRowShown="0">
  <autoFilter ref="A1:AZ2001" xr:uid="{C53BEDD9-BE83-4D2E-A26E-3856C14B30A5}"/>
  <tableColumns count="52">
    <tableColumn id="1" xr3:uid="{B76EB891-9FFF-494A-9BF3-321FD69B0F43}" name="Customer_ID"/>
    <tableColumn id="2" xr3:uid="{B18CD47C-6345-4A10-B4F6-220101BD0436}" name="Age"/>
    <tableColumn id="3" xr3:uid="{F70658E6-8EAB-4A31-BFB2-D92E1856E356}" name="Gender"/>
    <tableColumn id="4" xr3:uid="{0D73EC6C-D98D-4ED3-A864-9D4E5EF5B604}" name="Marital_Status"/>
    <tableColumn id="5" xr3:uid="{4631C3BA-2FBC-4DAC-A440-462CE0019AAA}" name="Education_Level"/>
    <tableColumn id="6" xr3:uid="{43520E82-3013-44AA-BB84-5C206D14AB9F}" name="Occupation"/>
    <tableColumn id="7" xr3:uid="{0C49EFAF-FDBC-4478-8E89-B0397E16E0A8}" name="Annual_Income"/>
    <tableColumn id="8" xr3:uid="{9DBD973F-8B8D-452D-8AA7-54114AF95787}" name="Credit_Score"/>
    <tableColumn id="9" xr3:uid="{A4D3E08D-68DC-433D-8483-2BF0CD27BD81}" name="Customer_Segment"/>
    <tableColumn id="10" xr3:uid="{947E22FB-0F0D-4B56-A77F-4A5E53C278EA}" name="Region"/>
    <tableColumn id="11" xr3:uid="{3161ADDA-EC85-4067-A5FC-96940EDB7ACB}" name="Account_Number"/>
    <tableColumn id="12" xr3:uid="{82004F6F-A558-4C72-B717-23B61F17CBEF}" name="Account_Type"/>
    <tableColumn id="13" xr3:uid="{84DAFD77-B29F-4649-862B-77A0B01ADBEF}" name="Account_Status"/>
    <tableColumn id="14" xr3:uid="{97DDCB2F-CB50-4D22-AE2F-561E5408267F}" name="Open_Date"/>
    <tableColumn id="52" xr3:uid="{40790AD9-A053-4F12-940E-C54F0C4C18A7}" name="Month" dataDxfId="3">
      <calculatedColumnFormula>TEXT(Table1[[#This Row],[Open_Date]],"mmm")</calculatedColumnFormula>
    </tableColumn>
    <tableColumn id="51" xr3:uid="{57770A4E-DFFF-4834-A943-56439AF624F7}" name="Year" dataDxfId="2">
      <calculatedColumnFormula>TEXT(Table1[[#This Row],[Open_Date]],"yyyy")</calculatedColumnFormula>
    </tableColumn>
    <tableColumn id="15" xr3:uid="{8664EE46-8632-4E53-8F58-B88C0CAEF038}" name="Current_Balance"/>
    <tableColumn id="16" xr3:uid="{8EF2BD0F-D8BF-4E41-A6D6-9B2AEE008794}" name="Min_Balance_Requirement"/>
    <tableColumn id="17" xr3:uid="{EF83B243-4808-416C-A8FF-44E714533943}" name="Overdraft_Protection"/>
    <tableColumn id="18" xr3:uid="{6B4F333E-368A-4769-AC80-6AEEDE235A06}" name="Interest_Rate_Pct"/>
    <tableColumn id="19" xr3:uid="{8F60D5D9-F9CD-4404-8CE7-ACDEB17AC929}" name="Currency"/>
    <tableColumn id="20" xr3:uid="{0FC8D05C-D475-4FF5-873B-F61723D6793C}" name="Branch_Code"/>
    <tableColumn id="21" xr3:uid="{ADC9E42C-5C27-4E3C-B88A-244D139B3A20}" name="Deposit_Count_6M"/>
    <tableColumn id="22" xr3:uid="{C316EB27-6C14-40CE-9C4F-263A27600BD9}" name="Total_Deposit_Amt_6M"/>
    <tableColumn id="23" xr3:uid="{3B578836-717C-478E-8592-C798344C14FD}" name="Withdrawal_Count_6M"/>
    <tableColumn id="24" xr3:uid="{663A5EA6-90A8-4576-BADD-C73F83867516}" name="Total_Withdrawal_Amt_6M"/>
    <tableColumn id="25" xr3:uid="{3F727021-CAF1-42D3-83DF-E5C64224FBD3}" name="ATM_Transactions_6M"/>
    <tableColumn id="26" xr3:uid="{509F76EE-3DDD-4B13-AE01-F84C246ECED5}" name="Online_Transactions_6M"/>
    <tableColumn id="27" xr3:uid="{38CC1B69-106B-412F-B907-056B2EA0F553}" name="POS_Transactions_6M"/>
    <tableColumn id="28" xr3:uid="{67B877D3-F864-460C-A3F5-1DFF39211FB4}" name="Last_Transaction_Date"/>
    <tableColumn id="29" xr3:uid="{B19DA1FA-A27B-49DC-9FEE-4C7B0E9B8F87}" name="Avg_Transaction_Size"/>
    <tableColumn id="30" xr3:uid="{A0376D44-CB45-4EFB-A584-B39C9CA60237}" name="International_Transfer_Flag"/>
    <tableColumn id="31" xr3:uid="{77BFB8CB-CB9E-4A6B-BEB8-AA7294855FF4}" name="Has_Credit_Card"/>
    <tableColumn id="32" xr3:uid="{88CAF17E-E296-4F52-92D0-B56B06512FF6}" name="Credit_Card_Balance"/>
    <tableColumn id="33" xr3:uid="{3B13D111-043D-4D4F-B417-52A234918CDE}" name="Has_Personal_Loan"/>
    <tableColumn id="34" xr3:uid="{5BC499B5-FB3F-4752-8674-3D4FE3C4CFC1}" name="Personal_Loan_Balance"/>
    <tableColumn id="35" xr3:uid="{05207822-5DC2-4180-8359-76016E263E0A}" name="Has_Mortgage"/>
    <tableColumn id="36" xr3:uid="{020E2DCE-5696-4AB2-9F7F-95BACE0639C6}" name="Mortgage_Balance"/>
    <tableColumn id="37" xr3:uid="{6E2593EE-A003-4770-8284-663843B276A1}" name="Online_Banking_Active"/>
    <tableColumn id="38" xr3:uid="{5B2F36BA-9222-4AAA-91EA-E282C82D02F8}" name="Mobile_App_User"/>
    <tableColumn id="39" xr3:uid="{5E77D537-4A72-4714-B028-AF24E45C55CF}" name="E_Bill_Enrollment"/>
    <tableColumn id="40" xr3:uid="{5405AA73-7FBD-4A29-9A76-A300B5C486FD}" name="Investment_Account_Linked"/>
    <tableColumn id="41" xr3:uid="{3C01E238-FFBF-4B64-98B3-8E90486DF109}" name="Customer_Tenure_Months"/>
    <tableColumn id="42" xr3:uid="{20224D8D-9812-4634-B7E8-36CCD999A5C4}" name="Support_Tickets_6M"/>
    <tableColumn id="43" xr3:uid="{D1AEF554-23B7-4AB5-B7F5-641CF52CFF6A}" name="Customer_Satisfaction_Score"/>
    <tableColumn id="44" xr3:uid="{973A54F5-371C-4B03-BEB5-16B87916688D}" name="Churn_Risk_Score_1_10"/>
    <tableColumn id="45" xr3:uid="{D5CB922A-D355-47A9-931C-111F5A0FA088}" name="Complaint_Filed_YTD"/>
    <tableColumn id="46" xr3:uid="{262A316E-254A-4927-BCBF-77D997E6E976}" name="Campaign_Responder"/>
    <tableColumn id="47" xr3:uid="{594D0121-53E5-4CE8-A53A-6A316457B552}" name="Fraud_Alert_Triggered"/>
    <tableColumn id="48" xr3:uid="{6A2B2D42-1B59-4E9D-8A1C-0737A9AEC0E5}" name="Late_Payments_12M"/>
    <tableColumn id="49" xr3:uid="{96F6E6CE-D6EB-443E-9963-11CE4082FABE}" name="Preferred_Contact_Method"/>
    <tableColumn id="50" xr3:uid="{46B7E728-B62B-4F21-AA3D-0092E612ED4D}" name="Auto_Renewal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001"/>
  <sheetViews>
    <sheetView topLeftCell="AK1" workbookViewId="0">
      <selection activeCell="AQ1" sqref="AQ1"/>
    </sheetView>
  </sheetViews>
  <sheetFormatPr defaultRowHeight="14.4" x14ac:dyDescent="0.3"/>
  <cols>
    <col min="1" max="1" width="16.33203125" customWidth="1"/>
    <col min="2" max="2" width="8.6640625" customWidth="1"/>
    <col min="3" max="3" width="11.5546875" customWidth="1"/>
    <col min="4" max="4" width="17.77734375" customWidth="1"/>
    <col min="5" max="5" width="19.33203125" customWidth="1"/>
    <col min="6" max="6" width="16" customWidth="1"/>
    <col min="7" max="7" width="18.88671875" customWidth="1"/>
    <col min="8" max="8" width="16.109375" customWidth="1"/>
    <col min="9" max="9" width="22.33203125" customWidth="1"/>
    <col min="10" max="10" width="11.33203125" customWidth="1"/>
    <col min="11" max="11" width="20.44140625" customWidth="1"/>
    <col min="12" max="12" width="18.6640625" customWidth="1"/>
    <col min="13" max="13" width="18.77734375" customWidth="1"/>
    <col min="14" max="14" width="14.88671875" customWidth="1"/>
    <col min="15" max="15" width="19.44140625" customWidth="1"/>
    <col min="16" max="16" width="28.5546875" customWidth="1"/>
    <col min="17" max="17" width="23.5546875" customWidth="1"/>
    <col min="18" max="18" width="20.44140625" customWidth="1"/>
    <col min="19" max="19" width="13" customWidth="1"/>
    <col min="20" max="20" width="16.6640625" customWidth="1"/>
    <col min="21" max="21" width="21.88671875" customWidth="1"/>
    <col min="22" max="22" width="25.5546875" customWidth="1"/>
    <col min="23" max="23" width="25.33203125" customWidth="1"/>
    <col min="24" max="24" width="29" customWidth="1"/>
    <col min="25" max="25" width="25" customWidth="1"/>
    <col min="26" max="26" width="26.5546875" customWidth="1"/>
    <col min="27" max="27" width="24.44140625" customWidth="1"/>
    <col min="28" max="28" width="24.6640625" customWidth="1"/>
    <col min="29" max="29" width="23.88671875" customWidth="1"/>
    <col min="30" max="30" width="28.88671875" customWidth="1"/>
    <col min="31" max="31" width="19.44140625" customWidth="1"/>
    <col min="32" max="32" width="23.109375" customWidth="1"/>
    <col min="33" max="33" width="22" customWidth="1"/>
    <col min="34" max="34" width="25.5546875" customWidth="1"/>
    <col min="35" max="35" width="17.77734375" customWidth="1"/>
    <col min="36" max="36" width="21.33203125" customWidth="1"/>
    <col min="37" max="37" width="25.109375" customWidth="1"/>
    <col min="38" max="38" width="20.6640625" customWidth="1"/>
    <col min="39" max="39" width="20.33203125" customWidth="1"/>
    <col min="40" max="40" width="30" customWidth="1"/>
    <col min="41" max="41" width="28.33203125" customWidth="1"/>
    <col min="42" max="42" width="23" customWidth="1"/>
    <col min="43" max="43" width="30.44140625" customWidth="1"/>
    <col min="44" max="44" width="25.88671875" customWidth="1"/>
    <col min="45" max="45" width="23.44140625" customWidth="1"/>
    <col min="46" max="46" width="24.109375" customWidth="1"/>
    <col min="47" max="47" width="24.33203125" customWidth="1"/>
    <col min="48" max="48" width="23.33203125" customWidth="1"/>
    <col min="49" max="49" width="29" customWidth="1"/>
    <col min="50" max="50" width="24.109375" customWidth="1"/>
  </cols>
  <sheetData>
    <row r="1" spans="1:5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3">
      <c r="A2" t="s">
        <v>50</v>
      </c>
      <c r="B2">
        <v>56</v>
      </c>
      <c r="C2" t="s">
        <v>2050</v>
      </c>
      <c r="D2" t="s">
        <v>2053</v>
      </c>
      <c r="E2" t="s">
        <v>2057</v>
      </c>
      <c r="F2" t="s">
        <v>2062</v>
      </c>
      <c r="G2">
        <v>69492.160000000003</v>
      </c>
      <c r="H2">
        <v>806</v>
      </c>
      <c r="I2" t="s">
        <v>2072</v>
      </c>
      <c r="J2" t="s">
        <v>2075</v>
      </c>
      <c r="K2" t="s">
        <v>2079</v>
      </c>
      <c r="L2" t="s">
        <v>4079</v>
      </c>
      <c r="M2" t="s">
        <v>4083</v>
      </c>
      <c r="N2" t="s">
        <v>4086</v>
      </c>
      <c r="O2">
        <v>13772.26</v>
      </c>
      <c r="P2">
        <v>0</v>
      </c>
      <c r="Q2" t="s">
        <v>5668</v>
      </c>
      <c r="R2">
        <v>1.33</v>
      </c>
      <c r="S2" t="s">
        <v>5670</v>
      </c>
      <c r="T2" t="s">
        <v>5673</v>
      </c>
      <c r="U2">
        <v>21</v>
      </c>
      <c r="V2">
        <v>7440.94</v>
      </c>
      <c r="W2">
        <v>20</v>
      </c>
      <c r="X2">
        <v>9587.68</v>
      </c>
      <c r="Y2">
        <v>9</v>
      </c>
      <c r="Z2">
        <v>93</v>
      </c>
      <c r="AA2">
        <v>16</v>
      </c>
      <c r="AB2" t="s">
        <v>5687</v>
      </c>
      <c r="AC2">
        <v>415.33</v>
      </c>
      <c r="AD2" t="s">
        <v>5669</v>
      </c>
      <c r="AE2" t="s">
        <v>5668</v>
      </c>
      <c r="AF2">
        <v>4542.1400000000003</v>
      </c>
      <c r="AG2" t="s">
        <v>5669</v>
      </c>
      <c r="AH2">
        <v>0</v>
      </c>
      <c r="AI2" t="s">
        <v>5669</v>
      </c>
      <c r="AJ2">
        <v>0</v>
      </c>
      <c r="AK2" t="s">
        <v>5668</v>
      </c>
      <c r="AL2" t="s">
        <v>5669</v>
      </c>
      <c r="AM2" t="s">
        <v>5669</v>
      </c>
      <c r="AN2" t="s">
        <v>5669</v>
      </c>
      <c r="AO2">
        <v>35.4</v>
      </c>
      <c r="AP2">
        <v>7</v>
      </c>
      <c r="AQ2">
        <v>5</v>
      </c>
      <c r="AR2">
        <v>7</v>
      </c>
      <c r="AS2" t="s">
        <v>5669</v>
      </c>
      <c r="AT2" t="s">
        <v>5668</v>
      </c>
      <c r="AU2" t="s">
        <v>5669</v>
      </c>
      <c r="AV2">
        <v>3</v>
      </c>
      <c r="AW2" t="s">
        <v>5935</v>
      </c>
      <c r="AX2" t="s">
        <v>5938</v>
      </c>
    </row>
    <row r="3" spans="1:50" x14ac:dyDescent="0.3">
      <c r="A3" t="s">
        <v>51</v>
      </c>
      <c r="B3">
        <v>69</v>
      </c>
      <c r="C3" t="s">
        <v>2050</v>
      </c>
      <c r="D3" t="s">
        <v>2054</v>
      </c>
      <c r="E3" t="s">
        <v>2058</v>
      </c>
      <c r="F3" t="s">
        <v>2063</v>
      </c>
      <c r="G3">
        <v>74325.820000000007</v>
      </c>
      <c r="H3">
        <v>738</v>
      </c>
      <c r="I3" t="s">
        <v>2072</v>
      </c>
      <c r="J3" t="s">
        <v>2075</v>
      </c>
      <c r="K3" t="s">
        <v>2080</v>
      </c>
      <c r="L3" t="s">
        <v>4079</v>
      </c>
      <c r="M3" t="s">
        <v>4083</v>
      </c>
      <c r="N3" t="s">
        <v>4087</v>
      </c>
      <c r="O3">
        <v>26584.84</v>
      </c>
      <c r="P3">
        <v>100</v>
      </c>
      <c r="Q3" t="s">
        <v>5668</v>
      </c>
      <c r="R3">
        <v>3.08</v>
      </c>
      <c r="S3" t="s">
        <v>5670</v>
      </c>
      <c r="T3" t="s">
        <v>5674</v>
      </c>
      <c r="U3">
        <v>29</v>
      </c>
      <c r="V3">
        <v>42373.04</v>
      </c>
      <c r="W3">
        <v>11</v>
      </c>
      <c r="X3">
        <v>6045.51</v>
      </c>
      <c r="Y3">
        <v>20</v>
      </c>
      <c r="Z3">
        <v>64</v>
      </c>
      <c r="AA3">
        <v>13</v>
      </c>
      <c r="AB3" t="s">
        <v>5688</v>
      </c>
      <c r="AC3">
        <v>1210.46</v>
      </c>
      <c r="AD3" t="s">
        <v>5669</v>
      </c>
      <c r="AE3" t="s">
        <v>5668</v>
      </c>
      <c r="AF3">
        <v>4165.76</v>
      </c>
      <c r="AG3" t="s">
        <v>5669</v>
      </c>
      <c r="AH3">
        <v>0</v>
      </c>
      <c r="AI3" t="s">
        <v>5669</v>
      </c>
      <c r="AJ3">
        <v>0</v>
      </c>
      <c r="AK3" t="s">
        <v>5668</v>
      </c>
      <c r="AL3" t="s">
        <v>5668</v>
      </c>
      <c r="AM3" t="s">
        <v>5669</v>
      </c>
      <c r="AN3" t="s">
        <v>5669</v>
      </c>
      <c r="AO3">
        <v>128.5</v>
      </c>
      <c r="AP3">
        <v>5</v>
      </c>
      <c r="AQ3">
        <v>5</v>
      </c>
      <c r="AR3">
        <v>7</v>
      </c>
      <c r="AS3" t="s">
        <v>5669</v>
      </c>
      <c r="AT3" t="s">
        <v>5669</v>
      </c>
      <c r="AU3" t="s">
        <v>5669</v>
      </c>
      <c r="AV3">
        <v>1</v>
      </c>
      <c r="AW3" t="s">
        <v>5935</v>
      </c>
      <c r="AX3" t="s">
        <v>5939</v>
      </c>
    </row>
    <row r="4" spans="1:50" x14ac:dyDescent="0.3">
      <c r="A4" t="s">
        <v>52</v>
      </c>
      <c r="B4">
        <v>46</v>
      </c>
      <c r="C4" t="s">
        <v>2050</v>
      </c>
      <c r="D4" t="s">
        <v>2053</v>
      </c>
      <c r="E4" t="s">
        <v>2057</v>
      </c>
      <c r="F4" t="s">
        <v>2064</v>
      </c>
      <c r="G4">
        <v>45864.57</v>
      </c>
      <c r="H4">
        <v>766</v>
      </c>
      <c r="I4" t="s">
        <v>2073</v>
      </c>
      <c r="J4" t="s">
        <v>2076</v>
      </c>
      <c r="K4" t="s">
        <v>2081</v>
      </c>
      <c r="L4" t="s">
        <v>4079</v>
      </c>
      <c r="M4" t="s">
        <v>4083</v>
      </c>
      <c r="N4" t="s">
        <v>4088</v>
      </c>
      <c r="O4">
        <v>5952.29</v>
      </c>
      <c r="P4">
        <v>0</v>
      </c>
      <c r="Q4" t="s">
        <v>5668</v>
      </c>
      <c r="R4">
        <v>0.51</v>
      </c>
      <c r="S4" t="s">
        <v>5671</v>
      </c>
      <c r="T4" t="s">
        <v>5675</v>
      </c>
      <c r="U4">
        <v>54</v>
      </c>
      <c r="V4">
        <v>54620.959999999999</v>
      </c>
      <c r="W4">
        <v>79</v>
      </c>
      <c r="X4">
        <v>51203.17</v>
      </c>
      <c r="Y4">
        <v>21</v>
      </c>
      <c r="Z4">
        <v>105</v>
      </c>
      <c r="AA4">
        <v>36</v>
      </c>
      <c r="AB4" t="s">
        <v>5689</v>
      </c>
      <c r="AC4">
        <v>795.67</v>
      </c>
      <c r="AD4" t="s">
        <v>5669</v>
      </c>
      <c r="AE4" t="s">
        <v>5669</v>
      </c>
      <c r="AF4">
        <v>0</v>
      </c>
      <c r="AG4" t="s">
        <v>5669</v>
      </c>
      <c r="AH4">
        <v>0</v>
      </c>
      <c r="AI4" t="s">
        <v>5669</v>
      </c>
      <c r="AJ4">
        <v>0</v>
      </c>
      <c r="AK4" t="s">
        <v>5668</v>
      </c>
      <c r="AL4" t="s">
        <v>5668</v>
      </c>
      <c r="AM4" t="s">
        <v>5668</v>
      </c>
      <c r="AN4" t="s">
        <v>5669</v>
      </c>
      <c r="AO4">
        <v>11</v>
      </c>
      <c r="AP4">
        <v>0</v>
      </c>
      <c r="AQ4">
        <v>3</v>
      </c>
      <c r="AR4">
        <v>1</v>
      </c>
      <c r="AS4" t="s">
        <v>5669</v>
      </c>
      <c r="AT4" t="s">
        <v>5669</v>
      </c>
      <c r="AU4" t="s">
        <v>5669</v>
      </c>
      <c r="AV4">
        <v>3</v>
      </c>
      <c r="AW4" t="s">
        <v>5936</v>
      </c>
      <c r="AX4" t="s">
        <v>5938</v>
      </c>
    </row>
    <row r="5" spans="1:50" x14ac:dyDescent="0.3">
      <c r="A5" t="s">
        <v>53</v>
      </c>
      <c r="B5">
        <v>32</v>
      </c>
      <c r="C5" t="s">
        <v>2051</v>
      </c>
      <c r="D5" t="s">
        <v>2055</v>
      </c>
      <c r="E5" t="s">
        <v>2059</v>
      </c>
      <c r="F5" t="s">
        <v>2065</v>
      </c>
      <c r="G5">
        <v>80653.740000000005</v>
      </c>
      <c r="H5">
        <v>713</v>
      </c>
      <c r="I5" t="s">
        <v>2072</v>
      </c>
      <c r="J5" t="s">
        <v>2075</v>
      </c>
      <c r="K5" t="s">
        <v>2082</v>
      </c>
      <c r="L5" t="s">
        <v>4080</v>
      </c>
      <c r="M5" t="s">
        <v>4083</v>
      </c>
      <c r="N5" t="s">
        <v>4089</v>
      </c>
      <c r="O5">
        <v>13599.45</v>
      </c>
      <c r="P5">
        <v>100</v>
      </c>
      <c r="Q5" t="s">
        <v>5668</v>
      </c>
      <c r="R5">
        <v>2.92</v>
      </c>
      <c r="S5" t="s">
        <v>5670</v>
      </c>
      <c r="T5" t="s">
        <v>5676</v>
      </c>
      <c r="U5">
        <v>29</v>
      </c>
      <c r="V5">
        <v>25294.61</v>
      </c>
      <c r="W5">
        <v>21</v>
      </c>
      <c r="X5">
        <v>10624.57</v>
      </c>
      <c r="Y5">
        <v>13</v>
      </c>
      <c r="Z5">
        <v>116</v>
      </c>
      <c r="AA5">
        <v>77</v>
      </c>
      <c r="AB5" t="s">
        <v>5690</v>
      </c>
      <c r="AC5">
        <v>718.38</v>
      </c>
      <c r="AD5" t="s">
        <v>5668</v>
      </c>
      <c r="AE5" t="s">
        <v>5668</v>
      </c>
      <c r="AF5">
        <v>5638.43</v>
      </c>
      <c r="AG5" t="s">
        <v>5669</v>
      </c>
      <c r="AH5">
        <v>0</v>
      </c>
      <c r="AI5" t="s">
        <v>5669</v>
      </c>
      <c r="AJ5">
        <v>0</v>
      </c>
      <c r="AK5" t="s">
        <v>5668</v>
      </c>
      <c r="AL5" t="s">
        <v>5668</v>
      </c>
      <c r="AM5" t="s">
        <v>5668</v>
      </c>
      <c r="AN5" t="s">
        <v>5668</v>
      </c>
      <c r="AO5">
        <v>105.4</v>
      </c>
      <c r="AP5">
        <v>3</v>
      </c>
      <c r="AQ5">
        <v>5</v>
      </c>
      <c r="AR5">
        <v>1</v>
      </c>
      <c r="AS5" t="s">
        <v>5669</v>
      </c>
      <c r="AT5" t="s">
        <v>5669</v>
      </c>
      <c r="AU5" t="s">
        <v>5669</v>
      </c>
      <c r="AV5">
        <v>3</v>
      </c>
      <c r="AW5" t="s">
        <v>5937</v>
      </c>
      <c r="AX5" t="s">
        <v>5938</v>
      </c>
    </row>
    <row r="6" spans="1:50" x14ac:dyDescent="0.3">
      <c r="A6" t="s">
        <v>54</v>
      </c>
      <c r="B6">
        <v>60</v>
      </c>
      <c r="C6" t="s">
        <v>2050</v>
      </c>
      <c r="D6" t="s">
        <v>2053</v>
      </c>
      <c r="E6" t="s">
        <v>2057</v>
      </c>
      <c r="F6" t="s">
        <v>2065</v>
      </c>
      <c r="G6">
        <v>79599.25</v>
      </c>
      <c r="H6">
        <v>581</v>
      </c>
      <c r="I6" t="s">
        <v>2072</v>
      </c>
      <c r="J6" t="s">
        <v>2077</v>
      </c>
      <c r="K6" t="s">
        <v>2083</v>
      </c>
      <c r="L6" t="s">
        <v>4079</v>
      </c>
      <c r="M6" t="s">
        <v>4083</v>
      </c>
      <c r="N6" t="s">
        <v>4090</v>
      </c>
      <c r="O6">
        <v>48447.88</v>
      </c>
      <c r="P6">
        <v>100</v>
      </c>
      <c r="Q6" t="s">
        <v>5668</v>
      </c>
      <c r="R6">
        <v>0.64</v>
      </c>
      <c r="S6" t="s">
        <v>5670</v>
      </c>
      <c r="T6" t="s">
        <v>5677</v>
      </c>
      <c r="U6">
        <v>13</v>
      </c>
      <c r="V6">
        <v>17564.099999999999</v>
      </c>
      <c r="W6">
        <v>46</v>
      </c>
      <c r="X6">
        <v>28595.83</v>
      </c>
      <c r="Y6">
        <v>4</v>
      </c>
      <c r="Z6">
        <v>46</v>
      </c>
      <c r="AA6">
        <v>12</v>
      </c>
      <c r="AB6" t="s">
        <v>5691</v>
      </c>
      <c r="AC6">
        <v>782.37</v>
      </c>
      <c r="AD6" t="s">
        <v>5669</v>
      </c>
      <c r="AE6" t="s">
        <v>5668</v>
      </c>
      <c r="AF6">
        <v>2029.52</v>
      </c>
      <c r="AG6" t="s">
        <v>5669</v>
      </c>
      <c r="AH6">
        <v>0</v>
      </c>
      <c r="AI6" t="s">
        <v>5669</v>
      </c>
      <c r="AJ6">
        <v>0</v>
      </c>
      <c r="AK6" t="s">
        <v>5668</v>
      </c>
      <c r="AL6" t="s">
        <v>5668</v>
      </c>
      <c r="AM6" t="s">
        <v>5668</v>
      </c>
      <c r="AN6" t="s">
        <v>5669</v>
      </c>
      <c r="AO6">
        <v>123.4</v>
      </c>
      <c r="AP6">
        <v>2</v>
      </c>
      <c r="AQ6">
        <v>1</v>
      </c>
      <c r="AR6">
        <v>10</v>
      </c>
      <c r="AS6" t="s">
        <v>5669</v>
      </c>
      <c r="AT6" t="s">
        <v>5668</v>
      </c>
      <c r="AU6" t="s">
        <v>5669</v>
      </c>
      <c r="AV6">
        <v>2</v>
      </c>
      <c r="AW6" t="s">
        <v>5937</v>
      </c>
      <c r="AX6" t="s">
        <v>5940</v>
      </c>
    </row>
    <row r="7" spans="1:50" x14ac:dyDescent="0.3">
      <c r="A7" t="s">
        <v>55</v>
      </c>
      <c r="B7">
        <v>25</v>
      </c>
      <c r="C7" t="s">
        <v>2050</v>
      </c>
      <c r="D7" t="s">
        <v>2053</v>
      </c>
      <c r="E7" t="s">
        <v>2057</v>
      </c>
      <c r="F7" t="s">
        <v>2066</v>
      </c>
      <c r="G7">
        <v>77190.22</v>
      </c>
      <c r="H7">
        <v>627</v>
      </c>
      <c r="I7" t="s">
        <v>2072</v>
      </c>
      <c r="J7" t="s">
        <v>2075</v>
      </c>
      <c r="K7" t="s">
        <v>2084</v>
      </c>
      <c r="L7" t="s">
        <v>4081</v>
      </c>
      <c r="M7" t="s">
        <v>4083</v>
      </c>
      <c r="N7" t="s">
        <v>4091</v>
      </c>
      <c r="O7">
        <v>10007.99</v>
      </c>
      <c r="P7">
        <v>1500</v>
      </c>
      <c r="Q7" t="s">
        <v>5668</v>
      </c>
      <c r="R7">
        <v>0.05</v>
      </c>
      <c r="S7" t="s">
        <v>5670</v>
      </c>
      <c r="T7" t="s">
        <v>5678</v>
      </c>
      <c r="U7">
        <v>49</v>
      </c>
      <c r="V7">
        <v>36640.39</v>
      </c>
      <c r="W7">
        <v>65</v>
      </c>
      <c r="X7">
        <v>25125.85</v>
      </c>
      <c r="Y7">
        <v>26</v>
      </c>
      <c r="Z7">
        <v>95</v>
      </c>
      <c r="AA7">
        <v>32</v>
      </c>
      <c r="AB7" t="s">
        <v>5692</v>
      </c>
      <c r="AC7">
        <v>541.80999999999995</v>
      </c>
      <c r="AD7" t="s">
        <v>5669</v>
      </c>
      <c r="AE7" t="s">
        <v>5669</v>
      </c>
      <c r="AF7">
        <v>0</v>
      </c>
      <c r="AG7" t="s">
        <v>5669</v>
      </c>
      <c r="AH7">
        <v>0</v>
      </c>
      <c r="AI7" t="s">
        <v>5669</v>
      </c>
      <c r="AJ7">
        <v>0</v>
      </c>
      <c r="AK7" t="s">
        <v>5668</v>
      </c>
      <c r="AL7" t="s">
        <v>5668</v>
      </c>
      <c r="AM7" t="s">
        <v>5668</v>
      </c>
      <c r="AN7" t="s">
        <v>5669</v>
      </c>
      <c r="AO7">
        <v>35.299999999999997</v>
      </c>
      <c r="AP7">
        <v>2</v>
      </c>
      <c r="AQ7">
        <v>4</v>
      </c>
      <c r="AR7">
        <v>6</v>
      </c>
      <c r="AS7" t="s">
        <v>5669</v>
      </c>
      <c r="AT7" t="s">
        <v>5669</v>
      </c>
      <c r="AU7" t="s">
        <v>5669</v>
      </c>
      <c r="AV7">
        <v>3</v>
      </c>
      <c r="AW7" t="s">
        <v>5936</v>
      </c>
      <c r="AX7" t="s">
        <v>5939</v>
      </c>
    </row>
    <row r="8" spans="1:50" x14ac:dyDescent="0.3">
      <c r="A8" t="s">
        <v>56</v>
      </c>
      <c r="B8">
        <v>38</v>
      </c>
      <c r="C8" t="s">
        <v>2051</v>
      </c>
      <c r="D8" t="s">
        <v>2054</v>
      </c>
      <c r="E8" t="s">
        <v>2057</v>
      </c>
      <c r="F8" t="s">
        <v>2067</v>
      </c>
      <c r="G8">
        <v>34770.58</v>
      </c>
      <c r="H8">
        <v>761</v>
      </c>
      <c r="I8" t="s">
        <v>2073</v>
      </c>
      <c r="J8" t="s">
        <v>2078</v>
      </c>
      <c r="K8" t="s">
        <v>2085</v>
      </c>
      <c r="L8" t="s">
        <v>4081</v>
      </c>
      <c r="M8" t="s">
        <v>4083</v>
      </c>
      <c r="N8" t="s">
        <v>4092</v>
      </c>
      <c r="O8">
        <v>35150.71</v>
      </c>
      <c r="P8">
        <v>0</v>
      </c>
      <c r="Q8" t="s">
        <v>5668</v>
      </c>
      <c r="R8">
        <v>0.05</v>
      </c>
      <c r="S8" t="s">
        <v>5670</v>
      </c>
      <c r="T8" t="s">
        <v>5679</v>
      </c>
      <c r="U8">
        <v>33</v>
      </c>
      <c r="V8">
        <v>30780.21</v>
      </c>
      <c r="W8">
        <v>97</v>
      </c>
      <c r="X8">
        <v>31860.27</v>
      </c>
      <c r="Y8">
        <v>16</v>
      </c>
      <c r="Z8">
        <v>13</v>
      </c>
      <c r="AA8">
        <v>60</v>
      </c>
      <c r="AB8" t="s">
        <v>5693</v>
      </c>
      <c r="AC8">
        <v>481.85</v>
      </c>
      <c r="AD8" t="s">
        <v>5669</v>
      </c>
      <c r="AE8" t="s">
        <v>5668</v>
      </c>
      <c r="AF8">
        <v>2636.8</v>
      </c>
      <c r="AG8" t="s">
        <v>5669</v>
      </c>
      <c r="AH8">
        <v>0</v>
      </c>
      <c r="AI8" t="s">
        <v>5669</v>
      </c>
      <c r="AJ8">
        <v>0</v>
      </c>
      <c r="AK8" t="s">
        <v>5668</v>
      </c>
      <c r="AL8" t="s">
        <v>5668</v>
      </c>
      <c r="AM8" t="s">
        <v>5668</v>
      </c>
      <c r="AN8" t="s">
        <v>5668</v>
      </c>
      <c r="AO8">
        <v>87</v>
      </c>
      <c r="AP8">
        <v>4</v>
      </c>
      <c r="AQ8">
        <v>1</v>
      </c>
      <c r="AR8">
        <v>9</v>
      </c>
      <c r="AS8" t="s">
        <v>5669</v>
      </c>
      <c r="AT8" t="s">
        <v>5669</v>
      </c>
      <c r="AU8" t="s">
        <v>5669</v>
      </c>
      <c r="AV8">
        <v>1</v>
      </c>
      <c r="AW8" t="s">
        <v>5936</v>
      </c>
      <c r="AX8" t="s">
        <v>5938</v>
      </c>
    </row>
    <row r="9" spans="1:50" x14ac:dyDescent="0.3">
      <c r="A9" t="s">
        <v>57</v>
      </c>
      <c r="B9">
        <v>56</v>
      </c>
      <c r="C9" t="s">
        <v>2050</v>
      </c>
      <c r="D9" t="s">
        <v>2053</v>
      </c>
      <c r="E9" t="s">
        <v>2058</v>
      </c>
      <c r="F9" t="s">
        <v>2068</v>
      </c>
      <c r="G9">
        <v>50368.82</v>
      </c>
      <c r="H9">
        <v>566</v>
      </c>
      <c r="I9" t="s">
        <v>2073</v>
      </c>
      <c r="J9" t="s">
        <v>2075</v>
      </c>
      <c r="K9" t="s">
        <v>2086</v>
      </c>
      <c r="L9" t="s">
        <v>4079</v>
      </c>
      <c r="M9" t="s">
        <v>4083</v>
      </c>
      <c r="N9" t="s">
        <v>4093</v>
      </c>
      <c r="O9">
        <v>3364.92</v>
      </c>
      <c r="P9">
        <v>100</v>
      </c>
      <c r="Q9" t="s">
        <v>5668</v>
      </c>
      <c r="R9">
        <v>0.61</v>
      </c>
      <c r="S9" t="s">
        <v>5670</v>
      </c>
      <c r="T9" t="s">
        <v>5676</v>
      </c>
      <c r="U9">
        <v>19</v>
      </c>
      <c r="V9">
        <v>25002.799999999999</v>
      </c>
      <c r="W9">
        <v>61</v>
      </c>
      <c r="X9">
        <v>40708.379999999997</v>
      </c>
      <c r="Y9">
        <v>17</v>
      </c>
      <c r="Z9">
        <v>22</v>
      </c>
      <c r="AA9">
        <v>40</v>
      </c>
      <c r="AB9" t="s">
        <v>5694</v>
      </c>
      <c r="AC9">
        <v>821.39</v>
      </c>
      <c r="AD9" t="s">
        <v>5669</v>
      </c>
      <c r="AE9" t="s">
        <v>5668</v>
      </c>
      <c r="AF9">
        <v>4491.9399999999996</v>
      </c>
      <c r="AG9" t="s">
        <v>5668</v>
      </c>
      <c r="AH9">
        <v>16482.04</v>
      </c>
      <c r="AI9" t="s">
        <v>5669</v>
      </c>
      <c r="AJ9">
        <v>0</v>
      </c>
      <c r="AK9" t="s">
        <v>5668</v>
      </c>
      <c r="AL9" t="s">
        <v>5668</v>
      </c>
      <c r="AM9" t="s">
        <v>5669</v>
      </c>
      <c r="AN9" t="s">
        <v>5669</v>
      </c>
      <c r="AO9">
        <v>35.299999999999997</v>
      </c>
      <c r="AP9">
        <v>6</v>
      </c>
      <c r="AQ9">
        <v>5</v>
      </c>
      <c r="AR9">
        <v>6</v>
      </c>
      <c r="AS9" t="s">
        <v>5669</v>
      </c>
      <c r="AT9" t="s">
        <v>5668</v>
      </c>
      <c r="AU9" t="s">
        <v>5669</v>
      </c>
      <c r="AV9">
        <v>1</v>
      </c>
      <c r="AW9" t="s">
        <v>5936</v>
      </c>
      <c r="AX9" t="s">
        <v>5938</v>
      </c>
    </row>
    <row r="10" spans="1:50" x14ac:dyDescent="0.3">
      <c r="A10" t="s">
        <v>58</v>
      </c>
      <c r="B10">
        <v>36</v>
      </c>
      <c r="C10" t="s">
        <v>2050</v>
      </c>
      <c r="D10" t="s">
        <v>2055</v>
      </c>
      <c r="E10" t="s">
        <v>2057</v>
      </c>
      <c r="F10" t="s">
        <v>2069</v>
      </c>
      <c r="G10">
        <v>100839.5</v>
      </c>
      <c r="H10">
        <v>561</v>
      </c>
      <c r="I10" t="s">
        <v>2072</v>
      </c>
      <c r="J10" t="s">
        <v>2075</v>
      </c>
      <c r="K10" t="s">
        <v>2087</v>
      </c>
      <c r="L10" t="s">
        <v>4079</v>
      </c>
      <c r="M10" t="s">
        <v>4083</v>
      </c>
      <c r="N10" t="s">
        <v>4094</v>
      </c>
      <c r="O10">
        <v>9377.5499999999993</v>
      </c>
      <c r="P10">
        <v>0</v>
      </c>
      <c r="Q10" t="s">
        <v>5668</v>
      </c>
      <c r="R10">
        <v>1.04</v>
      </c>
      <c r="S10" t="s">
        <v>5672</v>
      </c>
      <c r="T10" t="s">
        <v>5675</v>
      </c>
      <c r="U10">
        <v>23</v>
      </c>
      <c r="V10">
        <v>16349.87</v>
      </c>
      <c r="W10">
        <v>82</v>
      </c>
      <c r="X10">
        <v>57316.6</v>
      </c>
      <c r="Y10">
        <v>18</v>
      </c>
      <c r="Z10">
        <v>79</v>
      </c>
      <c r="AA10">
        <v>41</v>
      </c>
      <c r="AB10" t="s">
        <v>5695</v>
      </c>
      <c r="AC10">
        <v>701.59</v>
      </c>
      <c r="AD10" t="s">
        <v>5669</v>
      </c>
      <c r="AE10" t="s">
        <v>5668</v>
      </c>
      <c r="AF10">
        <v>452.38</v>
      </c>
      <c r="AG10" t="s">
        <v>5668</v>
      </c>
      <c r="AH10">
        <v>17177.88</v>
      </c>
      <c r="AI10" t="s">
        <v>5669</v>
      </c>
      <c r="AJ10">
        <v>0</v>
      </c>
      <c r="AK10" t="s">
        <v>5668</v>
      </c>
      <c r="AL10" t="s">
        <v>5668</v>
      </c>
      <c r="AM10" t="s">
        <v>5669</v>
      </c>
      <c r="AN10" t="s">
        <v>5668</v>
      </c>
      <c r="AO10">
        <v>55.8</v>
      </c>
      <c r="AP10">
        <v>5</v>
      </c>
      <c r="AQ10">
        <v>5</v>
      </c>
      <c r="AR10">
        <v>3</v>
      </c>
      <c r="AS10" t="s">
        <v>5669</v>
      </c>
      <c r="AT10" t="s">
        <v>5669</v>
      </c>
      <c r="AU10" t="s">
        <v>5669</v>
      </c>
      <c r="AV10">
        <v>3</v>
      </c>
      <c r="AW10" t="s">
        <v>5936</v>
      </c>
      <c r="AX10" t="s">
        <v>5939</v>
      </c>
    </row>
    <row r="11" spans="1:50" x14ac:dyDescent="0.3">
      <c r="A11" t="s">
        <v>59</v>
      </c>
      <c r="B11">
        <v>40</v>
      </c>
      <c r="C11" t="s">
        <v>2050</v>
      </c>
      <c r="D11" t="s">
        <v>2053</v>
      </c>
      <c r="E11" t="s">
        <v>2058</v>
      </c>
      <c r="F11" t="s">
        <v>2063</v>
      </c>
      <c r="G11">
        <v>47806.39</v>
      </c>
      <c r="H11">
        <v>632</v>
      </c>
      <c r="I11" t="s">
        <v>2073</v>
      </c>
      <c r="J11" t="s">
        <v>2078</v>
      </c>
      <c r="K11" t="s">
        <v>2088</v>
      </c>
      <c r="L11" t="s">
        <v>4081</v>
      </c>
      <c r="M11" t="s">
        <v>4083</v>
      </c>
      <c r="N11" t="s">
        <v>4095</v>
      </c>
      <c r="O11">
        <v>9413.42</v>
      </c>
      <c r="P11">
        <v>0</v>
      </c>
      <c r="Q11" t="s">
        <v>5669</v>
      </c>
      <c r="R11">
        <v>0.05</v>
      </c>
      <c r="S11" t="s">
        <v>5670</v>
      </c>
      <c r="T11" t="s">
        <v>5678</v>
      </c>
      <c r="U11">
        <v>19</v>
      </c>
      <c r="V11">
        <v>22878.07</v>
      </c>
      <c r="W11">
        <v>99</v>
      </c>
      <c r="X11">
        <v>15182.15</v>
      </c>
      <c r="Y11">
        <v>6</v>
      </c>
      <c r="Z11">
        <v>102</v>
      </c>
      <c r="AA11">
        <v>36</v>
      </c>
      <c r="AB11" t="s">
        <v>5696</v>
      </c>
      <c r="AC11">
        <v>322.54000000000002</v>
      </c>
      <c r="AD11" t="s">
        <v>5669</v>
      </c>
      <c r="AE11" t="s">
        <v>5668</v>
      </c>
      <c r="AF11">
        <v>3064.88</v>
      </c>
      <c r="AG11" t="s">
        <v>5669</v>
      </c>
      <c r="AH11">
        <v>0</v>
      </c>
      <c r="AI11" t="s">
        <v>5669</v>
      </c>
      <c r="AJ11">
        <v>0</v>
      </c>
      <c r="AK11" t="s">
        <v>5668</v>
      </c>
      <c r="AL11" t="s">
        <v>5669</v>
      </c>
      <c r="AM11" t="s">
        <v>5668</v>
      </c>
      <c r="AN11" t="s">
        <v>5669</v>
      </c>
      <c r="AO11">
        <v>96.3</v>
      </c>
      <c r="AP11">
        <v>0</v>
      </c>
      <c r="AQ11">
        <v>1</v>
      </c>
      <c r="AR11">
        <v>3</v>
      </c>
      <c r="AS11" t="s">
        <v>5669</v>
      </c>
      <c r="AT11" t="s">
        <v>5669</v>
      </c>
      <c r="AU11" t="s">
        <v>5669</v>
      </c>
      <c r="AV11">
        <v>0</v>
      </c>
      <c r="AW11" t="s">
        <v>5935</v>
      </c>
      <c r="AX11" t="s">
        <v>5939</v>
      </c>
    </row>
    <row r="12" spans="1:50" x14ac:dyDescent="0.3">
      <c r="A12" t="s">
        <v>60</v>
      </c>
      <c r="B12">
        <v>28</v>
      </c>
      <c r="C12" t="s">
        <v>2050</v>
      </c>
      <c r="D12" t="s">
        <v>2053</v>
      </c>
      <c r="E12" t="s">
        <v>2057</v>
      </c>
      <c r="F12" t="s">
        <v>2065</v>
      </c>
      <c r="G12">
        <v>104249.7</v>
      </c>
      <c r="H12">
        <v>636</v>
      </c>
      <c r="I12" t="s">
        <v>2072</v>
      </c>
      <c r="J12" t="s">
        <v>2077</v>
      </c>
      <c r="K12" t="s">
        <v>2089</v>
      </c>
      <c r="L12" t="s">
        <v>4079</v>
      </c>
      <c r="M12" t="s">
        <v>4083</v>
      </c>
      <c r="N12" t="s">
        <v>4096</v>
      </c>
      <c r="O12">
        <v>50974.91</v>
      </c>
      <c r="P12">
        <v>1500</v>
      </c>
      <c r="Q12" t="s">
        <v>5668</v>
      </c>
      <c r="R12">
        <v>2.4700000000000002</v>
      </c>
      <c r="S12" t="s">
        <v>5671</v>
      </c>
      <c r="T12" t="s">
        <v>5678</v>
      </c>
      <c r="U12">
        <v>43</v>
      </c>
      <c r="V12">
        <v>22918.1</v>
      </c>
      <c r="W12">
        <v>13</v>
      </c>
      <c r="X12">
        <v>5940.94</v>
      </c>
      <c r="Y12">
        <v>25</v>
      </c>
      <c r="Z12">
        <v>67</v>
      </c>
      <c r="AA12">
        <v>43</v>
      </c>
      <c r="AB12" t="s">
        <v>5697</v>
      </c>
      <c r="AC12">
        <v>515.34</v>
      </c>
      <c r="AD12" t="s">
        <v>5669</v>
      </c>
      <c r="AE12" t="s">
        <v>5668</v>
      </c>
      <c r="AF12">
        <v>743.5</v>
      </c>
      <c r="AG12" t="s">
        <v>5668</v>
      </c>
      <c r="AH12">
        <v>6325.07</v>
      </c>
      <c r="AI12" t="s">
        <v>5669</v>
      </c>
      <c r="AJ12">
        <v>0</v>
      </c>
      <c r="AK12" t="s">
        <v>5668</v>
      </c>
      <c r="AL12" t="s">
        <v>5668</v>
      </c>
      <c r="AM12" t="s">
        <v>5668</v>
      </c>
      <c r="AN12" t="s">
        <v>5668</v>
      </c>
      <c r="AO12">
        <v>67.099999999999994</v>
      </c>
      <c r="AP12">
        <v>6</v>
      </c>
      <c r="AQ12">
        <v>3</v>
      </c>
      <c r="AR12">
        <v>10</v>
      </c>
      <c r="AS12" t="s">
        <v>5669</v>
      </c>
      <c r="AT12" t="s">
        <v>5669</v>
      </c>
      <c r="AU12" t="s">
        <v>5669</v>
      </c>
      <c r="AV12">
        <v>3</v>
      </c>
      <c r="AW12" t="s">
        <v>5937</v>
      </c>
      <c r="AX12" t="s">
        <v>5939</v>
      </c>
    </row>
    <row r="13" spans="1:50" x14ac:dyDescent="0.3">
      <c r="A13" t="s">
        <v>61</v>
      </c>
      <c r="B13">
        <v>28</v>
      </c>
      <c r="C13" t="s">
        <v>2050</v>
      </c>
      <c r="D13" t="s">
        <v>2053</v>
      </c>
      <c r="E13" t="s">
        <v>2059</v>
      </c>
      <c r="F13" t="s">
        <v>2070</v>
      </c>
      <c r="G13">
        <v>51340.09</v>
      </c>
      <c r="H13">
        <v>527</v>
      </c>
      <c r="I13" t="s">
        <v>2073</v>
      </c>
      <c r="J13" t="s">
        <v>2076</v>
      </c>
      <c r="K13" t="s">
        <v>2090</v>
      </c>
      <c r="L13" t="s">
        <v>4079</v>
      </c>
      <c r="M13" t="s">
        <v>4083</v>
      </c>
      <c r="N13" t="s">
        <v>4097</v>
      </c>
      <c r="O13">
        <v>20769.919999999998</v>
      </c>
      <c r="P13">
        <v>100</v>
      </c>
      <c r="Q13" t="s">
        <v>5669</v>
      </c>
      <c r="R13">
        <v>1.91</v>
      </c>
      <c r="S13" t="s">
        <v>5670</v>
      </c>
      <c r="T13" t="s">
        <v>5680</v>
      </c>
      <c r="U13">
        <v>39</v>
      </c>
      <c r="V13">
        <v>43409.91</v>
      </c>
      <c r="W13">
        <v>13</v>
      </c>
      <c r="X13">
        <v>7315.51</v>
      </c>
      <c r="Y13">
        <v>24</v>
      </c>
      <c r="Z13">
        <v>11</v>
      </c>
      <c r="AA13">
        <v>53</v>
      </c>
      <c r="AB13" t="s">
        <v>5698</v>
      </c>
      <c r="AC13">
        <v>975.49</v>
      </c>
      <c r="AD13" t="s">
        <v>5669</v>
      </c>
      <c r="AE13" t="s">
        <v>5669</v>
      </c>
      <c r="AF13">
        <v>0</v>
      </c>
      <c r="AG13" t="s">
        <v>5669</v>
      </c>
      <c r="AH13">
        <v>0</v>
      </c>
      <c r="AI13" t="s">
        <v>5669</v>
      </c>
      <c r="AJ13">
        <v>0</v>
      </c>
      <c r="AK13" t="s">
        <v>5668</v>
      </c>
      <c r="AL13" t="s">
        <v>5668</v>
      </c>
      <c r="AM13" t="s">
        <v>5668</v>
      </c>
      <c r="AN13" t="s">
        <v>5669</v>
      </c>
      <c r="AO13">
        <v>86.4</v>
      </c>
      <c r="AP13">
        <v>0</v>
      </c>
      <c r="AQ13">
        <v>3</v>
      </c>
      <c r="AR13">
        <v>7</v>
      </c>
      <c r="AS13" t="s">
        <v>5669</v>
      </c>
      <c r="AT13" t="s">
        <v>5669</v>
      </c>
      <c r="AU13" t="s">
        <v>5669</v>
      </c>
      <c r="AV13">
        <v>2</v>
      </c>
      <c r="AW13" t="s">
        <v>5937</v>
      </c>
      <c r="AX13" t="s">
        <v>5940</v>
      </c>
    </row>
    <row r="14" spans="1:50" x14ac:dyDescent="0.3">
      <c r="A14" t="s">
        <v>62</v>
      </c>
      <c r="B14">
        <v>41</v>
      </c>
      <c r="C14" t="s">
        <v>2050</v>
      </c>
      <c r="D14" t="s">
        <v>2053</v>
      </c>
      <c r="E14" t="s">
        <v>2060</v>
      </c>
      <c r="F14" t="s">
        <v>2071</v>
      </c>
      <c r="G14">
        <v>68705.399999999994</v>
      </c>
      <c r="H14">
        <v>710</v>
      </c>
      <c r="I14" t="s">
        <v>2072</v>
      </c>
      <c r="J14" t="s">
        <v>2075</v>
      </c>
      <c r="K14" t="s">
        <v>2091</v>
      </c>
      <c r="L14" t="s">
        <v>4079</v>
      </c>
      <c r="M14" t="s">
        <v>4083</v>
      </c>
      <c r="N14" t="s">
        <v>4098</v>
      </c>
      <c r="O14">
        <v>4638.8100000000004</v>
      </c>
      <c r="P14">
        <v>0</v>
      </c>
      <c r="Q14" t="s">
        <v>5668</v>
      </c>
      <c r="R14">
        <v>1.88</v>
      </c>
      <c r="S14" t="s">
        <v>5670</v>
      </c>
      <c r="T14" t="s">
        <v>5681</v>
      </c>
      <c r="U14">
        <v>44</v>
      </c>
      <c r="V14">
        <v>37996.870000000003</v>
      </c>
      <c r="W14">
        <v>58</v>
      </c>
      <c r="X14">
        <v>6536.55</v>
      </c>
      <c r="Y14">
        <v>17</v>
      </c>
      <c r="Z14">
        <v>69</v>
      </c>
      <c r="AA14">
        <v>22</v>
      </c>
      <c r="AB14" t="s">
        <v>5699</v>
      </c>
      <c r="AC14">
        <v>436.6</v>
      </c>
      <c r="AD14" t="s">
        <v>5669</v>
      </c>
      <c r="AE14" t="s">
        <v>5668</v>
      </c>
      <c r="AF14">
        <v>2133.19</v>
      </c>
      <c r="AG14" t="s">
        <v>5669</v>
      </c>
      <c r="AH14">
        <v>0</v>
      </c>
      <c r="AI14" t="s">
        <v>5669</v>
      </c>
      <c r="AJ14">
        <v>0</v>
      </c>
      <c r="AK14" t="s">
        <v>5668</v>
      </c>
      <c r="AL14" t="s">
        <v>5669</v>
      </c>
      <c r="AM14" t="s">
        <v>5669</v>
      </c>
      <c r="AN14" t="s">
        <v>5669</v>
      </c>
      <c r="AO14">
        <v>47</v>
      </c>
      <c r="AP14">
        <v>2</v>
      </c>
      <c r="AQ14">
        <v>1</v>
      </c>
      <c r="AR14">
        <v>8</v>
      </c>
      <c r="AS14" t="s">
        <v>5669</v>
      </c>
      <c r="AT14" t="s">
        <v>5669</v>
      </c>
      <c r="AU14" t="s">
        <v>5669</v>
      </c>
      <c r="AV14">
        <v>0</v>
      </c>
      <c r="AW14" t="s">
        <v>5937</v>
      </c>
      <c r="AX14" t="s">
        <v>5940</v>
      </c>
    </row>
    <row r="15" spans="1:50" x14ac:dyDescent="0.3">
      <c r="A15" t="s">
        <v>63</v>
      </c>
      <c r="B15">
        <v>70</v>
      </c>
      <c r="C15" t="s">
        <v>2050</v>
      </c>
      <c r="D15" t="s">
        <v>2054</v>
      </c>
      <c r="E15" t="s">
        <v>2060</v>
      </c>
      <c r="F15" t="s">
        <v>2067</v>
      </c>
      <c r="G15">
        <v>60320.77</v>
      </c>
      <c r="H15">
        <v>704</v>
      </c>
      <c r="I15" t="s">
        <v>2072</v>
      </c>
      <c r="J15" t="s">
        <v>2077</v>
      </c>
      <c r="K15" t="s">
        <v>2092</v>
      </c>
      <c r="L15" t="s">
        <v>4081</v>
      </c>
      <c r="M15" t="s">
        <v>4083</v>
      </c>
      <c r="N15" t="s">
        <v>4099</v>
      </c>
      <c r="O15">
        <v>5490.72</v>
      </c>
      <c r="P15">
        <v>100</v>
      </c>
      <c r="Q15" t="s">
        <v>5668</v>
      </c>
      <c r="R15">
        <v>0.05</v>
      </c>
      <c r="S15" t="s">
        <v>5670</v>
      </c>
      <c r="T15" t="s">
        <v>5680</v>
      </c>
      <c r="U15">
        <v>17</v>
      </c>
      <c r="V15">
        <v>7044.44</v>
      </c>
      <c r="W15">
        <v>61</v>
      </c>
      <c r="X15">
        <v>45579.05</v>
      </c>
      <c r="Y15">
        <v>11</v>
      </c>
      <c r="Z15">
        <v>98</v>
      </c>
      <c r="AA15">
        <v>27</v>
      </c>
      <c r="AB15" t="s">
        <v>5700</v>
      </c>
      <c r="AC15">
        <v>674.66</v>
      </c>
      <c r="AD15" t="s">
        <v>5668</v>
      </c>
      <c r="AE15" t="s">
        <v>5669</v>
      </c>
      <c r="AF15">
        <v>0</v>
      </c>
      <c r="AG15" t="s">
        <v>5669</v>
      </c>
      <c r="AH15">
        <v>0</v>
      </c>
      <c r="AI15" t="s">
        <v>5669</v>
      </c>
      <c r="AJ15">
        <v>0</v>
      </c>
      <c r="AK15" t="s">
        <v>5668</v>
      </c>
      <c r="AL15" t="s">
        <v>5669</v>
      </c>
      <c r="AM15" t="s">
        <v>5668</v>
      </c>
      <c r="AN15" t="s">
        <v>5669</v>
      </c>
      <c r="AO15">
        <v>108.2</v>
      </c>
      <c r="AP15">
        <v>5</v>
      </c>
      <c r="AQ15">
        <v>1</v>
      </c>
      <c r="AR15">
        <v>10</v>
      </c>
      <c r="AS15" t="s">
        <v>5669</v>
      </c>
      <c r="AT15" t="s">
        <v>5669</v>
      </c>
      <c r="AU15" t="s">
        <v>5669</v>
      </c>
      <c r="AV15">
        <v>4</v>
      </c>
      <c r="AW15" t="s">
        <v>5937</v>
      </c>
      <c r="AX15" t="s">
        <v>5940</v>
      </c>
    </row>
    <row r="16" spans="1:50" x14ac:dyDescent="0.3">
      <c r="A16" t="s">
        <v>64</v>
      </c>
      <c r="B16">
        <v>53</v>
      </c>
      <c r="C16" t="s">
        <v>2050</v>
      </c>
      <c r="D16" t="s">
        <v>2053</v>
      </c>
      <c r="E16" t="s">
        <v>2058</v>
      </c>
      <c r="F16" t="s">
        <v>2066</v>
      </c>
      <c r="G16">
        <v>43879.87</v>
      </c>
      <c r="H16">
        <v>752</v>
      </c>
      <c r="I16" t="s">
        <v>2073</v>
      </c>
      <c r="J16" t="s">
        <v>2076</v>
      </c>
      <c r="K16" t="s">
        <v>2093</v>
      </c>
      <c r="L16" t="s">
        <v>4082</v>
      </c>
      <c r="M16" t="s">
        <v>4083</v>
      </c>
      <c r="N16" t="s">
        <v>4100</v>
      </c>
      <c r="O16">
        <v>11710.91</v>
      </c>
      <c r="P16">
        <v>0</v>
      </c>
      <c r="Q16" t="s">
        <v>5668</v>
      </c>
      <c r="R16">
        <v>3.46</v>
      </c>
      <c r="S16" t="s">
        <v>5670</v>
      </c>
      <c r="T16" t="s">
        <v>5682</v>
      </c>
      <c r="U16">
        <v>20</v>
      </c>
      <c r="V16">
        <v>7536.19</v>
      </c>
      <c r="W16">
        <v>43</v>
      </c>
      <c r="X16">
        <v>18923.54</v>
      </c>
      <c r="Y16">
        <v>14</v>
      </c>
      <c r="Z16">
        <v>41</v>
      </c>
      <c r="AA16">
        <v>37</v>
      </c>
      <c r="AB16" t="s">
        <v>5701</v>
      </c>
      <c r="AC16">
        <v>420</v>
      </c>
      <c r="AD16" t="s">
        <v>5668</v>
      </c>
      <c r="AE16" t="s">
        <v>5669</v>
      </c>
      <c r="AF16">
        <v>0</v>
      </c>
      <c r="AG16" t="s">
        <v>5669</v>
      </c>
      <c r="AH16">
        <v>0</v>
      </c>
      <c r="AI16" t="s">
        <v>5668</v>
      </c>
      <c r="AJ16">
        <v>430534</v>
      </c>
      <c r="AK16" t="s">
        <v>5668</v>
      </c>
      <c r="AL16" t="s">
        <v>5669</v>
      </c>
      <c r="AM16" t="s">
        <v>5669</v>
      </c>
      <c r="AN16" t="s">
        <v>5669</v>
      </c>
      <c r="AO16">
        <v>61.8</v>
      </c>
      <c r="AP16">
        <v>0</v>
      </c>
      <c r="AQ16">
        <v>4</v>
      </c>
      <c r="AR16">
        <v>1</v>
      </c>
      <c r="AS16" t="s">
        <v>5669</v>
      </c>
      <c r="AT16" t="s">
        <v>5669</v>
      </c>
      <c r="AU16" t="s">
        <v>5669</v>
      </c>
      <c r="AV16">
        <v>4</v>
      </c>
      <c r="AW16" t="s">
        <v>5936</v>
      </c>
      <c r="AX16" t="s">
        <v>5940</v>
      </c>
    </row>
    <row r="17" spans="1:50" x14ac:dyDescent="0.3">
      <c r="A17" t="s">
        <v>65</v>
      </c>
      <c r="B17">
        <v>57</v>
      </c>
      <c r="C17" t="s">
        <v>2050</v>
      </c>
      <c r="D17" t="s">
        <v>2053</v>
      </c>
      <c r="E17" t="s">
        <v>2057</v>
      </c>
      <c r="F17" t="s">
        <v>2068</v>
      </c>
      <c r="G17">
        <v>44239.78</v>
      </c>
      <c r="H17">
        <v>537</v>
      </c>
      <c r="I17" t="s">
        <v>2073</v>
      </c>
      <c r="J17" t="s">
        <v>2076</v>
      </c>
      <c r="K17" t="s">
        <v>2094</v>
      </c>
      <c r="L17" t="s">
        <v>4081</v>
      </c>
      <c r="M17" t="s">
        <v>4083</v>
      </c>
      <c r="N17" t="s">
        <v>4101</v>
      </c>
      <c r="O17">
        <v>5084.8100000000004</v>
      </c>
      <c r="P17">
        <v>0</v>
      </c>
      <c r="Q17" t="s">
        <v>5668</v>
      </c>
      <c r="R17">
        <v>0.05</v>
      </c>
      <c r="S17" t="s">
        <v>5670</v>
      </c>
      <c r="T17" t="s">
        <v>5683</v>
      </c>
      <c r="U17">
        <v>7</v>
      </c>
      <c r="V17">
        <v>5564.96</v>
      </c>
      <c r="W17">
        <v>31</v>
      </c>
      <c r="X17">
        <v>16556.88</v>
      </c>
      <c r="Y17">
        <v>28</v>
      </c>
      <c r="Z17">
        <v>72</v>
      </c>
      <c r="AA17">
        <v>77</v>
      </c>
      <c r="AB17" t="s">
        <v>5702</v>
      </c>
      <c r="AC17">
        <v>582.15</v>
      </c>
      <c r="AD17" t="s">
        <v>5669</v>
      </c>
      <c r="AE17" t="s">
        <v>5668</v>
      </c>
      <c r="AF17">
        <v>233.14</v>
      </c>
      <c r="AG17" t="s">
        <v>5669</v>
      </c>
      <c r="AH17">
        <v>0</v>
      </c>
      <c r="AI17" t="s">
        <v>5669</v>
      </c>
      <c r="AJ17">
        <v>0</v>
      </c>
      <c r="AK17" t="s">
        <v>5668</v>
      </c>
      <c r="AL17" t="s">
        <v>5668</v>
      </c>
      <c r="AM17" t="s">
        <v>5668</v>
      </c>
      <c r="AN17" t="s">
        <v>5669</v>
      </c>
      <c r="AO17">
        <v>73.599999999999994</v>
      </c>
      <c r="AP17">
        <v>7</v>
      </c>
      <c r="AQ17">
        <v>3</v>
      </c>
      <c r="AR17">
        <v>10</v>
      </c>
      <c r="AS17" t="s">
        <v>5669</v>
      </c>
      <c r="AT17" t="s">
        <v>5669</v>
      </c>
      <c r="AU17" t="s">
        <v>5669</v>
      </c>
      <c r="AV17">
        <v>0</v>
      </c>
      <c r="AW17" t="s">
        <v>5935</v>
      </c>
      <c r="AX17" t="s">
        <v>5939</v>
      </c>
    </row>
    <row r="18" spans="1:50" x14ac:dyDescent="0.3">
      <c r="A18" t="s">
        <v>66</v>
      </c>
      <c r="B18">
        <v>41</v>
      </c>
      <c r="C18" t="s">
        <v>2050</v>
      </c>
      <c r="D18" t="s">
        <v>2053</v>
      </c>
      <c r="E18" t="s">
        <v>2057</v>
      </c>
      <c r="F18" t="s">
        <v>2065</v>
      </c>
      <c r="G18">
        <v>47393.919999999998</v>
      </c>
      <c r="H18">
        <v>542</v>
      </c>
      <c r="I18" t="s">
        <v>2073</v>
      </c>
      <c r="J18" t="s">
        <v>2077</v>
      </c>
      <c r="K18" t="s">
        <v>2095</v>
      </c>
      <c r="L18" t="s">
        <v>4081</v>
      </c>
      <c r="M18" t="s">
        <v>4083</v>
      </c>
      <c r="N18" t="s">
        <v>4102</v>
      </c>
      <c r="O18">
        <v>8276.09</v>
      </c>
      <c r="P18">
        <v>100</v>
      </c>
      <c r="Q18" t="s">
        <v>5668</v>
      </c>
      <c r="R18">
        <v>0.05</v>
      </c>
      <c r="S18" t="s">
        <v>5670</v>
      </c>
      <c r="T18" t="s">
        <v>5679</v>
      </c>
      <c r="U18">
        <v>57</v>
      </c>
      <c r="V18">
        <v>64073.77</v>
      </c>
      <c r="W18">
        <v>22</v>
      </c>
      <c r="X18">
        <v>4041.01</v>
      </c>
      <c r="Y18">
        <v>13</v>
      </c>
      <c r="Z18">
        <v>69</v>
      </c>
      <c r="AA18">
        <v>55</v>
      </c>
      <c r="AB18" t="s">
        <v>5703</v>
      </c>
      <c r="AC18">
        <v>862.21</v>
      </c>
      <c r="AD18" t="s">
        <v>5669</v>
      </c>
      <c r="AE18" t="s">
        <v>5668</v>
      </c>
      <c r="AF18">
        <v>701.76</v>
      </c>
      <c r="AG18" t="s">
        <v>5668</v>
      </c>
      <c r="AH18">
        <v>19342.740000000002</v>
      </c>
      <c r="AI18" t="s">
        <v>5669</v>
      </c>
      <c r="AJ18">
        <v>0</v>
      </c>
      <c r="AK18" t="s">
        <v>5668</v>
      </c>
      <c r="AL18" t="s">
        <v>5669</v>
      </c>
      <c r="AM18" t="s">
        <v>5669</v>
      </c>
      <c r="AN18" t="s">
        <v>5669</v>
      </c>
      <c r="AO18">
        <v>23.8</v>
      </c>
      <c r="AP18">
        <v>6</v>
      </c>
      <c r="AQ18">
        <v>2</v>
      </c>
      <c r="AR18">
        <v>10</v>
      </c>
      <c r="AS18" t="s">
        <v>5669</v>
      </c>
      <c r="AT18" t="s">
        <v>5668</v>
      </c>
      <c r="AU18" t="s">
        <v>5669</v>
      </c>
      <c r="AV18">
        <v>3</v>
      </c>
      <c r="AW18" t="s">
        <v>5937</v>
      </c>
      <c r="AX18" t="s">
        <v>5938</v>
      </c>
    </row>
    <row r="19" spans="1:50" x14ac:dyDescent="0.3">
      <c r="A19" t="s">
        <v>67</v>
      </c>
      <c r="B19">
        <v>20</v>
      </c>
      <c r="C19" t="s">
        <v>2050</v>
      </c>
      <c r="D19" t="s">
        <v>2053</v>
      </c>
      <c r="E19" t="s">
        <v>2060</v>
      </c>
      <c r="F19" t="s">
        <v>2066</v>
      </c>
      <c r="G19">
        <v>68701.61</v>
      </c>
      <c r="H19">
        <v>616</v>
      </c>
      <c r="I19" t="s">
        <v>2072</v>
      </c>
      <c r="J19" t="s">
        <v>2076</v>
      </c>
      <c r="K19" t="s">
        <v>2096</v>
      </c>
      <c r="L19" t="s">
        <v>4081</v>
      </c>
      <c r="M19" t="s">
        <v>4083</v>
      </c>
      <c r="N19" t="s">
        <v>4103</v>
      </c>
      <c r="O19">
        <v>14427.79</v>
      </c>
      <c r="P19">
        <v>100</v>
      </c>
      <c r="Q19" t="s">
        <v>5669</v>
      </c>
      <c r="R19">
        <v>0.05</v>
      </c>
      <c r="S19" t="s">
        <v>5670</v>
      </c>
      <c r="T19" t="s">
        <v>5673</v>
      </c>
      <c r="U19">
        <v>35</v>
      </c>
      <c r="V19">
        <v>34449.97</v>
      </c>
      <c r="W19">
        <v>72</v>
      </c>
      <c r="X19">
        <v>17879.47</v>
      </c>
      <c r="Y19">
        <v>9</v>
      </c>
      <c r="Z19">
        <v>35</v>
      </c>
      <c r="AA19">
        <v>47</v>
      </c>
      <c r="AB19" t="s">
        <v>5704</v>
      </c>
      <c r="AC19">
        <v>489.06</v>
      </c>
      <c r="AD19" t="s">
        <v>5669</v>
      </c>
      <c r="AE19" t="s">
        <v>5668</v>
      </c>
      <c r="AF19">
        <v>671.17</v>
      </c>
      <c r="AG19" t="s">
        <v>5669</v>
      </c>
      <c r="AH19">
        <v>0</v>
      </c>
      <c r="AI19" t="s">
        <v>5669</v>
      </c>
      <c r="AJ19">
        <v>0</v>
      </c>
      <c r="AK19" t="s">
        <v>5668</v>
      </c>
      <c r="AL19" t="s">
        <v>5668</v>
      </c>
      <c r="AM19" t="s">
        <v>5669</v>
      </c>
      <c r="AN19" t="s">
        <v>5669</v>
      </c>
      <c r="AO19">
        <v>110.2</v>
      </c>
      <c r="AP19">
        <v>7</v>
      </c>
      <c r="AQ19">
        <v>5</v>
      </c>
      <c r="AR19">
        <v>4</v>
      </c>
      <c r="AS19" t="s">
        <v>5669</v>
      </c>
      <c r="AT19" t="s">
        <v>5669</v>
      </c>
      <c r="AU19" t="s">
        <v>5669</v>
      </c>
      <c r="AV19">
        <v>4</v>
      </c>
      <c r="AW19" t="s">
        <v>5937</v>
      </c>
      <c r="AX19" t="s">
        <v>5938</v>
      </c>
    </row>
    <row r="20" spans="1:50" x14ac:dyDescent="0.3">
      <c r="A20" t="s">
        <v>68</v>
      </c>
      <c r="B20">
        <v>39</v>
      </c>
      <c r="C20" t="s">
        <v>2051</v>
      </c>
      <c r="D20" t="s">
        <v>2055</v>
      </c>
      <c r="E20" t="s">
        <v>2059</v>
      </c>
      <c r="F20" t="s">
        <v>2067</v>
      </c>
      <c r="G20">
        <v>87260.44</v>
      </c>
      <c r="H20">
        <v>689</v>
      </c>
      <c r="I20" t="s">
        <v>2072</v>
      </c>
      <c r="J20" t="s">
        <v>2075</v>
      </c>
      <c r="K20" t="s">
        <v>2097</v>
      </c>
      <c r="L20" t="s">
        <v>4081</v>
      </c>
      <c r="M20" t="s">
        <v>4083</v>
      </c>
      <c r="N20" t="s">
        <v>4104</v>
      </c>
      <c r="O20">
        <v>24485.49</v>
      </c>
      <c r="P20">
        <v>0</v>
      </c>
      <c r="Q20" t="s">
        <v>5669</v>
      </c>
      <c r="R20">
        <v>0.05</v>
      </c>
      <c r="S20" t="s">
        <v>5670</v>
      </c>
      <c r="T20" t="s">
        <v>5684</v>
      </c>
      <c r="U20">
        <v>59</v>
      </c>
      <c r="V20">
        <v>77357.41</v>
      </c>
      <c r="W20">
        <v>24</v>
      </c>
      <c r="X20">
        <v>3378.02</v>
      </c>
      <c r="Y20">
        <v>16</v>
      </c>
      <c r="Z20">
        <v>99</v>
      </c>
      <c r="AA20">
        <v>8</v>
      </c>
      <c r="AB20" t="s">
        <v>5689</v>
      </c>
      <c r="AC20">
        <v>972.72</v>
      </c>
      <c r="AD20" t="s">
        <v>5669</v>
      </c>
      <c r="AE20" t="s">
        <v>5669</v>
      </c>
      <c r="AF20">
        <v>0</v>
      </c>
      <c r="AG20" t="s">
        <v>5668</v>
      </c>
      <c r="AH20">
        <v>16804.599999999999</v>
      </c>
      <c r="AI20" t="s">
        <v>5669</v>
      </c>
      <c r="AJ20">
        <v>0</v>
      </c>
      <c r="AK20" t="s">
        <v>5668</v>
      </c>
      <c r="AL20" t="s">
        <v>5668</v>
      </c>
      <c r="AM20" t="s">
        <v>5669</v>
      </c>
      <c r="AN20" t="s">
        <v>5669</v>
      </c>
      <c r="AO20">
        <v>17.399999999999999</v>
      </c>
      <c r="AP20">
        <v>0</v>
      </c>
      <c r="AQ20">
        <v>5</v>
      </c>
      <c r="AR20">
        <v>1</v>
      </c>
      <c r="AS20" t="s">
        <v>5669</v>
      </c>
      <c r="AT20" t="s">
        <v>5668</v>
      </c>
      <c r="AU20" t="s">
        <v>5669</v>
      </c>
      <c r="AV20">
        <v>2</v>
      </c>
      <c r="AW20" t="s">
        <v>5935</v>
      </c>
      <c r="AX20" t="s">
        <v>5938</v>
      </c>
    </row>
    <row r="21" spans="1:50" x14ac:dyDescent="0.3">
      <c r="A21" t="s">
        <v>69</v>
      </c>
      <c r="B21">
        <v>70</v>
      </c>
      <c r="C21" t="s">
        <v>2050</v>
      </c>
      <c r="D21" t="s">
        <v>2054</v>
      </c>
      <c r="E21" t="s">
        <v>2057</v>
      </c>
      <c r="F21" t="s">
        <v>2071</v>
      </c>
      <c r="G21">
        <v>67078.92</v>
      </c>
      <c r="H21">
        <v>545</v>
      </c>
      <c r="I21" t="s">
        <v>2072</v>
      </c>
      <c r="J21" t="s">
        <v>2078</v>
      </c>
      <c r="K21" t="s">
        <v>2098</v>
      </c>
      <c r="L21" t="s">
        <v>4082</v>
      </c>
      <c r="M21" t="s">
        <v>4084</v>
      </c>
      <c r="N21" t="s">
        <v>4105</v>
      </c>
      <c r="O21">
        <v>6488.24</v>
      </c>
      <c r="P21">
        <v>100</v>
      </c>
      <c r="Q21" t="s">
        <v>5669</v>
      </c>
      <c r="R21">
        <v>4.57</v>
      </c>
      <c r="S21" t="s">
        <v>5672</v>
      </c>
      <c r="T21" t="s">
        <v>5684</v>
      </c>
      <c r="U21">
        <v>5</v>
      </c>
      <c r="V21">
        <v>3532.8</v>
      </c>
      <c r="W21">
        <v>49</v>
      </c>
      <c r="X21">
        <v>12151.95</v>
      </c>
      <c r="Y21">
        <v>0</v>
      </c>
      <c r="Z21">
        <v>111</v>
      </c>
      <c r="AA21">
        <v>71</v>
      </c>
      <c r="AB21" t="s">
        <v>5705</v>
      </c>
      <c r="AC21">
        <v>290.45999999999998</v>
      </c>
      <c r="AD21" t="s">
        <v>5669</v>
      </c>
      <c r="AE21" t="s">
        <v>5668</v>
      </c>
      <c r="AF21">
        <v>2472.59</v>
      </c>
      <c r="AG21" t="s">
        <v>5669</v>
      </c>
      <c r="AH21">
        <v>0</v>
      </c>
      <c r="AI21" t="s">
        <v>5669</v>
      </c>
      <c r="AJ21">
        <v>0</v>
      </c>
      <c r="AK21" t="s">
        <v>5669</v>
      </c>
      <c r="AL21" t="s">
        <v>5668</v>
      </c>
      <c r="AM21" t="s">
        <v>5668</v>
      </c>
      <c r="AN21" t="s">
        <v>5669</v>
      </c>
      <c r="AO21">
        <v>20.3</v>
      </c>
      <c r="AP21">
        <v>6</v>
      </c>
      <c r="AQ21">
        <v>1</v>
      </c>
      <c r="AR21">
        <v>6</v>
      </c>
      <c r="AS21" t="s">
        <v>5669</v>
      </c>
      <c r="AT21" t="s">
        <v>5669</v>
      </c>
      <c r="AU21" t="s">
        <v>5669</v>
      </c>
      <c r="AV21">
        <v>4</v>
      </c>
      <c r="AW21" t="s">
        <v>5935</v>
      </c>
      <c r="AX21" t="s">
        <v>5939</v>
      </c>
    </row>
    <row r="22" spans="1:50" x14ac:dyDescent="0.3">
      <c r="A22" t="s">
        <v>70</v>
      </c>
      <c r="B22">
        <v>19</v>
      </c>
      <c r="C22" t="s">
        <v>2050</v>
      </c>
      <c r="D22" t="s">
        <v>2053</v>
      </c>
      <c r="E22" t="s">
        <v>2057</v>
      </c>
      <c r="F22" t="s">
        <v>2069</v>
      </c>
      <c r="G22">
        <v>64165.54</v>
      </c>
      <c r="H22">
        <v>665</v>
      </c>
      <c r="I22" t="s">
        <v>2072</v>
      </c>
      <c r="J22" t="s">
        <v>2078</v>
      </c>
      <c r="K22" t="s">
        <v>2099</v>
      </c>
      <c r="L22" t="s">
        <v>4079</v>
      </c>
      <c r="M22" t="s">
        <v>4083</v>
      </c>
      <c r="N22" t="s">
        <v>4106</v>
      </c>
      <c r="O22">
        <v>4069.99</v>
      </c>
      <c r="P22">
        <v>0</v>
      </c>
      <c r="Q22" t="s">
        <v>5669</v>
      </c>
      <c r="R22">
        <v>2.85</v>
      </c>
      <c r="S22" t="s">
        <v>5670</v>
      </c>
      <c r="T22" t="s">
        <v>5678</v>
      </c>
      <c r="U22">
        <v>39</v>
      </c>
      <c r="V22">
        <v>50572.66</v>
      </c>
      <c r="W22">
        <v>47</v>
      </c>
      <c r="X22">
        <v>19706.990000000002</v>
      </c>
      <c r="Y22">
        <v>3</v>
      </c>
      <c r="Z22">
        <v>31</v>
      </c>
      <c r="AA22">
        <v>76</v>
      </c>
      <c r="AB22" t="s">
        <v>5706</v>
      </c>
      <c r="AC22">
        <v>817.21</v>
      </c>
      <c r="AD22" t="s">
        <v>5669</v>
      </c>
      <c r="AE22" t="s">
        <v>5668</v>
      </c>
      <c r="AF22">
        <v>1440.58</v>
      </c>
      <c r="AG22" t="s">
        <v>5669</v>
      </c>
      <c r="AH22">
        <v>0</v>
      </c>
      <c r="AI22" t="s">
        <v>5669</v>
      </c>
      <c r="AJ22">
        <v>0</v>
      </c>
      <c r="AK22" t="s">
        <v>5668</v>
      </c>
      <c r="AL22" t="s">
        <v>5668</v>
      </c>
      <c r="AM22" t="s">
        <v>5669</v>
      </c>
      <c r="AN22" t="s">
        <v>5669</v>
      </c>
      <c r="AO22">
        <v>16.2</v>
      </c>
      <c r="AP22">
        <v>0</v>
      </c>
      <c r="AQ22">
        <v>2</v>
      </c>
      <c r="AR22">
        <v>2</v>
      </c>
      <c r="AS22" t="s">
        <v>5668</v>
      </c>
      <c r="AT22" t="s">
        <v>5669</v>
      </c>
      <c r="AU22" t="s">
        <v>5669</v>
      </c>
      <c r="AV22">
        <v>2</v>
      </c>
      <c r="AW22" t="s">
        <v>5937</v>
      </c>
      <c r="AX22" t="s">
        <v>5940</v>
      </c>
    </row>
    <row r="23" spans="1:50" x14ac:dyDescent="0.3">
      <c r="A23" t="s">
        <v>71</v>
      </c>
      <c r="B23">
        <v>41</v>
      </c>
      <c r="C23" t="s">
        <v>2051</v>
      </c>
      <c r="D23" t="s">
        <v>2054</v>
      </c>
      <c r="E23" t="s">
        <v>2060</v>
      </c>
      <c r="F23" t="s">
        <v>2065</v>
      </c>
      <c r="G23">
        <v>95259.45</v>
      </c>
      <c r="H23">
        <v>804</v>
      </c>
      <c r="I23" t="s">
        <v>2072</v>
      </c>
      <c r="J23" t="s">
        <v>2075</v>
      </c>
      <c r="K23" t="s">
        <v>2100</v>
      </c>
      <c r="L23" t="s">
        <v>4079</v>
      </c>
      <c r="M23" t="s">
        <v>4083</v>
      </c>
      <c r="N23" t="s">
        <v>4107</v>
      </c>
      <c r="O23">
        <v>15482.54</v>
      </c>
      <c r="P23">
        <v>0</v>
      </c>
      <c r="Q23" t="s">
        <v>5668</v>
      </c>
      <c r="R23">
        <v>2.95</v>
      </c>
      <c r="S23" t="s">
        <v>5670</v>
      </c>
      <c r="T23" t="s">
        <v>5680</v>
      </c>
      <c r="U23">
        <v>20</v>
      </c>
      <c r="V23">
        <v>4962.74</v>
      </c>
      <c r="W23">
        <v>64</v>
      </c>
      <c r="X23">
        <v>43214.22</v>
      </c>
      <c r="Y23">
        <v>8</v>
      </c>
      <c r="Z23">
        <v>83</v>
      </c>
      <c r="AA23">
        <v>6</v>
      </c>
      <c r="AB23" t="s">
        <v>5707</v>
      </c>
      <c r="AC23">
        <v>573.54</v>
      </c>
      <c r="AD23" t="s">
        <v>5669</v>
      </c>
      <c r="AE23" t="s">
        <v>5669</v>
      </c>
      <c r="AF23">
        <v>0</v>
      </c>
      <c r="AG23" t="s">
        <v>5669</v>
      </c>
      <c r="AH23">
        <v>0</v>
      </c>
      <c r="AI23" t="s">
        <v>5669</v>
      </c>
      <c r="AJ23">
        <v>0</v>
      </c>
      <c r="AK23" t="s">
        <v>5668</v>
      </c>
      <c r="AL23" t="s">
        <v>5668</v>
      </c>
      <c r="AM23" t="s">
        <v>5668</v>
      </c>
      <c r="AN23" t="s">
        <v>5669</v>
      </c>
      <c r="AO23">
        <v>9.1999999999999993</v>
      </c>
      <c r="AP23">
        <v>1</v>
      </c>
      <c r="AQ23">
        <v>3</v>
      </c>
      <c r="AR23">
        <v>1</v>
      </c>
      <c r="AS23" t="s">
        <v>5669</v>
      </c>
      <c r="AT23" t="s">
        <v>5669</v>
      </c>
      <c r="AU23" t="s">
        <v>5669</v>
      </c>
      <c r="AV23">
        <v>0</v>
      </c>
      <c r="AW23" t="s">
        <v>5936</v>
      </c>
      <c r="AX23" t="s">
        <v>5938</v>
      </c>
    </row>
    <row r="24" spans="1:50" x14ac:dyDescent="0.3">
      <c r="A24" t="s">
        <v>72</v>
      </c>
      <c r="B24">
        <v>61</v>
      </c>
      <c r="C24" t="s">
        <v>2050</v>
      </c>
      <c r="D24" t="s">
        <v>2053</v>
      </c>
      <c r="E24" t="s">
        <v>2057</v>
      </c>
      <c r="F24" t="s">
        <v>2071</v>
      </c>
      <c r="G24">
        <v>66033.45</v>
      </c>
      <c r="H24">
        <v>702</v>
      </c>
      <c r="I24" t="s">
        <v>2072</v>
      </c>
      <c r="J24" t="s">
        <v>2076</v>
      </c>
      <c r="K24" t="s">
        <v>2101</v>
      </c>
      <c r="L24" t="s">
        <v>4082</v>
      </c>
      <c r="M24" t="s">
        <v>4083</v>
      </c>
      <c r="N24" t="s">
        <v>4108</v>
      </c>
      <c r="O24">
        <v>2355.81</v>
      </c>
      <c r="P24">
        <v>0</v>
      </c>
      <c r="Q24" t="s">
        <v>5668</v>
      </c>
      <c r="R24">
        <v>3.87</v>
      </c>
      <c r="S24" t="s">
        <v>5670</v>
      </c>
      <c r="T24" t="s">
        <v>5683</v>
      </c>
      <c r="U24">
        <v>5</v>
      </c>
      <c r="V24">
        <v>3377.73</v>
      </c>
      <c r="W24">
        <v>53</v>
      </c>
      <c r="X24">
        <v>23865.51</v>
      </c>
      <c r="Y24">
        <v>3</v>
      </c>
      <c r="Z24">
        <v>96</v>
      </c>
      <c r="AA24">
        <v>49</v>
      </c>
      <c r="AB24" t="s">
        <v>5708</v>
      </c>
      <c r="AC24">
        <v>469.71</v>
      </c>
      <c r="AD24" t="s">
        <v>5668</v>
      </c>
      <c r="AE24" t="s">
        <v>5669</v>
      </c>
      <c r="AF24">
        <v>0</v>
      </c>
      <c r="AG24" t="s">
        <v>5669</v>
      </c>
      <c r="AH24">
        <v>0</v>
      </c>
      <c r="AI24" t="s">
        <v>5669</v>
      </c>
      <c r="AJ24">
        <v>0</v>
      </c>
      <c r="AK24" t="s">
        <v>5668</v>
      </c>
      <c r="AL24" t="s">
        <v>5668</v>
      </c>
      <c r="AM24" t="s">
        <v>5669</v>
      </c>
      <c r="AN24" t="s">
        <v>5669</v>
      </c>
      <c r="AO24">
        <v>42.9</v>
      </c>
      <c r="AP24">
        <v>1</v>
      </c>
      <c r="AQ24">
        <v>3</v>
      </c>
      <c r="AR24">
        <v>5</v>
      </c>
      <c r="AS24" t="s">
        <v>5669</v>
      </c>
      <c r="AT24" t="s">
        <v>5669</v>
      </c>
      <c r="AU24" t="s">
        <v>5669</v>
      </c>
      <c r="AV24">
        <v>2</v>
      </c>
      <c r="AW24" t="s">
        <v>5937</v>
      </c>
      <c r="AX24" t="s">
        <v>5938</v>
      </c>
    </row>
    <row r="25" spans="1:50" x14ac:dyDescent="0.3">
      <c r="A25" t="s">
        <v>73</v>
      </c>
      <c r="B25">
        <v>47</v>
      </c>
      <c r="C25" t="s">
        <v>2051</v>
      </c>
      <c r="D25" t="s">
        <v>2054</v>
      </c>
      <c r="E25" t="s">
        <v>2059</v>
      </c>
      <c r="F25" t="s">
        <v>2068</v>
      </c>
      <c r="G25">
        <v>51428.41</v>
      </c>
      <c r="H25">
        <v>732</v>
      </c>
      <c r="I25" t="s">
        <v>2073</v>
      </c>
      <c r="J25" t="s">
        <v>2075</v>
      </c>
      <c r="K25" t="s">
        <v>2102</v>
      </c>
      <c r="L25" t="s">
        <v>4081</v>
      </c>
      <c r="M25" t="s">
        <v>4083</v>
      </c>
      <c r="N25" t="s">
        <v>4109</v>
      </c>
      <c r="O25">
        <v>12057.34</v>
      </c>
      <c r="P25">
        <v>1500</v>
      </c>
      <c r="Q25" t="s">
        <v>5669</v>
      </c>
      <c r="R25">
        <v>0.05</v>
      </c>
      <c r="S25" t="s">
        <v>5670</v>
      </c>
      <c r="T25" t="s">
        <v>5677</v>
      </c>
      <c r="U25">
        <v>54</v>
      </c>
      <c r="V25">
        <v>15923.41</v>
      </c>
      <c r="W25">
        <v>75</v>
      </c>
      <c r="X25">
        <v>17501.080000000002</v>
      </c>
      <c r="Y25">
        <v>18</v>
      </c>
      <c r="Z25">
        <v>13</v>
      </c>
      <c r="AA25">
        <v>44</v>
      </c>
      <c r="AB25" t="s">
        <v>5709</v>
      </c>
      <c r="AC25">
        <v>259.10000000000002</v>
      </c>
      <c r="AD25" t="s">
        <v>5669</v>
      </c>
      <c r="AE25" t="s">
        <v>5669</v>
      </c>
      <c r="AF25">
        <v>0</v>
      </c>
      <c r="AG25" t="s">
        <v>5669</v>
      </c>
      <c r="AH25">
        <v>0</v>
      </c>
      <c r="AI25" t="s">
        <v>5669</v>
      </c>
      <c r="AJ25">
        <v>0</v>
      </c>
      <c r="AK25" t="s">
        <v>5668</v>
      </c>
      <c r="AL25" t="s">
        <v>5668</v>
      </c>
      <c r="AM25" t="s">
        <v>5669</v>
      </c>
      <c r="AN25" t="s">
        <v>5669</v>
      </c>
      <c r="AO25">
        <v>109</v>
      </c>
      <c r="AP25">
        <v>6</v>
      </c>
      <c r="AQ25">
        <v>3</v>
      </c>
      <c r="AR25">
        <v>4</v>
      </c>
      <c r="AS25" t="s">
        <v>5669</v>
      </c>
      <c r="AT25" t="s">
        <v>5669</v>
      </c>
      <c r="AU25" t="s">
        <v>5669</v>
      </c>
      <c r="AV25">
        <v>1</v>
      </c>
      <c r="AW25" t="s">
        <v>5935</v>
      </c>
      <c r="AX25" t="s">
        <v>5938</v>
      </c>
    </row>
    <row r="26" spans="1:50" x14ac:dyDescent="0.3">
      <c r="A26" t="s">
        <v>74</v>
      </c>
      <c r="B26">
        <v>55</v>
      </c>
      <c r="C26" t="s">
        <v>2051</v>
      </c>
      <c r="D26" t="s">
        <v>2054</v>
      </c>
      <c r="E26" t="s">
        <v>2060</v>
      </c>
      <c r="F26" t="s">
        <v>2063</v>
      </c>
      <c r="G26">
        <v>40056.47</v>
      </c>
      <c r="H26">
        <v>744</v>
      </c>
      <c r="I26" t="s">
        <v>2073</v>
      </c>
      <c r="J26" t="s">
        <v>2078</v>
      </c>
      <c r="K26" t="s">
        <v>2103</v>
      </c>
      <c r="L26" t="s">
        <v>4079</v>
      </c>
      <c r="M26" t="s">
        <v>4083</v>
      </c>
      <c r="N26" t="s">
        <v>4110</v>
      </c>
      <c r="O26">
        <v>22392.97</v>
      </c>
      <c r="P26">
        <v>500</v>
      </c>
      <c r="Q26" t="s">
        <v>5669</v>
      </c>
      <c r="R26">
        <v>2.66</v>
      </c>
      <c r="S26" t="s">
        <v>5671</v>
      </c>
      <c r="T26" t="s">
        <v>5682</v>
      </c>
      <c r="U26">
        <v>18</v>
      </c>
      <c r="V26">
        <v>25110.31</v>
      </c>
      <c r="W26">
        <v>75</v>
      </c>
      <c r="X26">
        <v>6259.94</v>
      </c>
      <c r="Y26">
        <v>25</v>
      </c>
      <c r="Z26">
        <v>25</v>
      </c>
      <c r="AA26">
        <v>6</v>
      </c>
      <c r="AB26" t="s">
        <v>5710</v>
      </c>
      <c r="AC26">
        <v>337.31</v>
      </c>
      <c r="AD26" t="s">
        <v>5669</v>
      </c>
      <c r="AE26" t="s">
        <v>5668</v>
      </c>
      <c r="AF26">
        <v>2129.81</v>
      </c>
      <c r="AG26" t="s">
        <v>5669</v>
      </c>
      <c r="AH26">
        <v>0</v>
      </c>
      <c r="AI26" t="s">
        <v>5669</v>
      </c>
      <c r="AJ26">
        <v>0</v>
      </c>
      <c r="AK26" t="s">
        <v>5668</v>
      </c>
      <c r="AL26" t="s">
        <v>5668</v>
      </c>
      <c r="AM26" t="s">
        <v>5669</v>
      </c>
      <c r="AN26" t="s">
        <v>5668</v>
      </c>
      <c r="AO26">
        <v>128.6</v>
      </c>
      <c r="AP26">
        <v>1</v>
      </c>
      <c r="AQ26">
        <v>1</v>
      </c>
      <c r="AR26">
        <v>6</v>
      </c>
      <c r="AS26" t="s">
        <v>5669</v>
      </c>
      <c r="AT26" t="s">
        <v>5669</v>
      </c>
      <c r="AU26" t="s">
        <v>5668</v>
      </c>
      <c r="AV26">
        <v>1</v>
      </c>
      <c r="AW26" t="s">
        <v>5937</v>
      </c>
      <c r="AX26" t="s">
        <v>5940</v>
      </c>
    </row>
    <row r="27" spans="1:50" x14ac:dyDescent="0.3">
      <c r="A27" t="s">
        <v>75</v>
      </c>
      <c r="B27">
        <v>19</v>
      </c>
      <c r="C27" t="s">
        <v>2050</v>
      </c>
      <c r="D27" t="s">
        <v>2053</v>
      </c>
      <c r="E27" t="s">
        <v>2057</v>
      </c>
      <c r="F27" t="s">
        <v>2067</v>
      </c>
      <c r="G27">
        <v>96761.18</v>
      </c>
      <c r="H27">
        <v>708</v>
      </c>
      <c r="I27" t="s">
        <v>2072</v>
      </c>
      <c r="J27" t="s">
        <v>2077</v>
      </c>
      <c r="K27" t="s">
        <v>2104</v>
      </c>
      <c r="L27" t="s">
        <v>4082</v>
      </c>
      <c r="M27" t="s">
        <v>4083</v>
      </c>
      <c r="N27" t="s">
        <v>4111</v>
      </c>
      <c r="O27">
        <v>4644.63</v>
      </c>
      <c r="P27">
        <v>0</v>
      </c>
      <c r="Q27" t="s">
        <v>5668</v>
      </c>
      <c r="R27">
        <v>3.89</v>
      </c>
      <c r="S27" t="s">
        <v>5670</v>
      </c>
      <c r="T27" t="s">
        <v>5676</v>
      </c>
      <c r="U27">
        <v>11</v>
      </c>
      <c r="V27">
        <v>8996.9599999999991</v>
      </c>
      <c r="W27">
        <v>52</v>
      </c>
      <c r="X27">
        <v>26856.82</v>
      </c>
      <c r="Y27">
        <v>23</v>
      </c>
      <c r="Z27">
        <v>72</v>
      </c>
      <c r="AA27">
        <v>36</v>
      </c>
      <c r="AB27" t="s">
        <v>5711</v>
      </c>
      <c r="AC27">
        <v>569.11</v>
      </c>
      <c r="AD27" t="s">
        <v>5668</v>
      </c>
      <c r="AE27" t="s">
        <v>5668</v>
      </c>
      <c r="AF27">
        <v>5286.94</v>
      </c>
      <c r="AG27" t="s">
        <v>5669</v>
      </c>
      <c r="AH27">
        <v>0</v>
      </c>
      <c r="AI27" t="s">
        <v>5668</v>
      </c>
      <c r="AJ27">
        <v>434198.52</v>
      </c>
      <c r="AK27" t="s">
        <v>5668</v>
      </c>
      <c r="AL27" t="s">
        <v>5668</v>
      </c>
      <c r="AM27" t="s">
        <v>5669</v>
      </c>
      <c r="AN27" t="s">
        <v>5669</v>
      </c>
      <c r="AO27">
        <v>97.4</v>
      </c>
      <c r="AP27">
        <v>7</v>
      </c>
      <c r="AQ27">
        <v>1</v>
      </c>
      <c r="AR27">
        <v>9</v>
      </c>
      <c r="AS27" t="s">
        <v>5669</v>
      </c>
      <c r="AT27" t="s">
        <v>5669</v>
      </c>
      <c r="AU27" t="s">
        <v>5669</v>
      </c>
      <c r="AV27">
        <v>1</v>
      </c>
      <c r="AW27" t="s">
        <v>5936</v>
      </c>
      <c r="AX27" t="s">
        <v>5939</v>
      </c>
    </row>
    <row r="28" spans="1:50" x14ac:dyDescent="0.3">
      <c r="A28" t="s">
        <v>76</v>
      </c>
      <c r="B28">
        <v>38</v>
      </c>
      <c r="C28" t="s">
        <v>2051</v>
      </c>
      <c r="D28" t="s">
        <v>2054</v>
      </c>
      <c r="E28" t="s">
        <v>2059</v>
      </c>
      <c r="F28" t="s">
        <v>2068</v>
      </c>
      <c r="G28">
        <v>56765.06</v>
      </c>
      <c r="H28">
        <v>747</v>
      </c>
      <c r="I28" t="s">
        <v>2073</v>
      </c>
      <c r="J28" t="s">
        <v>2075</v>
      </c>
      <c r="K28" t="s">
        <v>2105</v>
      </c>
      <c r="L28" t="s">
        <v>4079</v>
      </c>
      <c r="M28" t="s">
        <v>4083</v>
      </c>
      <c r="N28" t="s">
        <v>4112</v>
      </c>
      <c r="O28">
        <v>2604.4899999999998</v>
      </c>
      <c r="P28">
        <v>0</v>
      </c>
      <c r="Q28" t="s">
        <v>5669</v>
      </c>
      <c r="R28">
        <v>0.84</v>
      </c>
      <c r="S28" t="s">
        <v>5670</v>
      </c>
      <c r="T28" t="s">
        <v>5680</v>
      </c>
      <c r="U28">
        <v>27</v>
      </c>
      <c r="V28">
        <v>16497.09</v>
      </c>
      <c r="W28">
        <v>81</v>
      </c>
      <c r="X28">
        <v>29574.71</v>
      </c>
      <c r="Y28">
        <v>24</v>
      </c>
      <c r="Z28">
        <v>51</v>
      </c>
      <c r="AA28">
        <v>5</v>
      </c>
      <c r="AB28" t="s">
        <v>5712</v>
      </c>
      <c r="AC28">
        <v>426.59</v>
      </c>
      <c r="AD28" t="s">
        <v>5669</v>
      </c>
      <c r="AE28" t="s">
        <v>5669</v>
      </c>
      <c r="AF28">
        <v>0</v>
      </c>
      <c r="AG28" t="s">
        <v>5669</v>
      </c>
      <c r="AH28">
        <v>0</v>
      </c>
      <c r="AI28" t="s">
        <v>5669</v>
      </c>
      <c r="AJ28">
        <v>0</v>
      </c>
      <c r="AK28" t="s">
        <v>5668</v>
      </c>
      <c r="AL28" t="s">
        <v>5668</v>
      </c>
      <c r="AM28" t="s">
        <v>5669</v>
      </c>
      <c r="AN28" t="s">
        <v>5668</v>
      </c>
      <c r="AO28">
        <v>134.5</v>
      </c>
      <c r="AP28">
        <v>5</v>
      </c>
      <c r="AQ28">
        <v>5</v>
      </c>
      <c r="AR28">
        <v>8</v>
      </c>
      <c r="AS28" t="s">
        <v>5669</v>
      </c>
      <c r="AT28" t="s">
        <v>5669</v>
      </c>
      <c r="AU28" t="s">
        <v>5669</v>
      </c>
      <c r="AV28">
        <v>1</v>
      </c>
      <c r="AW28" t="s">
        <v>5935</v>
      </c>
      <c r="AX28" t="s">
        <v>5938</v>
      </c>
    </row>
    <row r="29" spans="1:50" x14ac:dyDescent="0.3">
      <c r="A29" t="s">
        <v>77</v>
      </c>
      <c r="B29">
        <v>50</v>
      </c>
      <c r="C29" t="s">
        <v>2050</v>
      </c>
      <c r="D29" t="s">
        <v>2053</v>
      </c>
      <c r="E29" t="s">
        <v>2061</v>
      </c>
      <c r="F29" t="s">
        <v>2069</v>
      </c>
      <c r="G29">
        <v>50535.66</v>
      </c>
      <c r="H29">
        <v>794</v>
      </c>
      <c r="I29" t="s">
        <v>2073</v>
      </c>
      <c r="J29" t="s">
        <v>2075</v>
      </c>
      <c r="K29" t="s">
        <v>2106</v>
      </c>
      <c r="L29" t="s">
        <v>4079</v>
      </c>
      <c r="M29" t="s">
        <v>4083</v>
      </c>
      <c r="N29" t="s">
        <v>4113</v>
      </c>
      <c r="O29">
        <v>1773.07</v>
      </c>
      <c r="P29">
        <v>100</v>
      </c>
      <c r="Q29" t="s">
        <v>5668</v>
      </c>
      <c r="R29">
        <v>2.75</v>
      </c>
      <c r="S29" t="s">
        <v>5670</v>
      </c>
      <c r="T29" t="s">
        <v>5673</v>
      </c>
      <c r="U29">
        <v>39</v>
      </c>
      <c r="V29">
        <v>32769.129999999997</v>
      </c>
      <c r="W29">
        <v>47</v>
      </c>
      <c r="X29">
        <v>37048.47</v>
      </c>
      <c r="Y29">
        <v>4</v>
      </c>
      <c r="Z29">
        <v>42</v>
      </c>
      <c r="AA29">
        <v>22</v>
      </c>
      <c r="AB29" t="s">
        <v>5713</v>
      </c>
      <c r="AC29">
        <v>811.83</v>
      </c>
      <c r="AD29" t="s">
        <v>5669</v>
      </c>
      <c r="AE29" t="s">
        <v>5668</v>
      </c>
      <c r="AF29">
        <v>5377.04</v>
      </c>
      <c r="AG29" t="s">
        <v>5669</v>
      </c>
      <c r="AH29">
        <v>0</v>
      </c>
      <c r="AI29" t="s">
        <v>5669</v>
      </c>
      <c r="AJ29">
        <v>0</v>
      </c>
      <c r="AK29" t="s">
        <v>5668</v>
      </c>
      <c r="AL29" t="s">
        <v>5668</v>
      </c>
      <c r="AM29" t="s">
        <v>5668</v>
      </c>
      <c r="AN29" t="s">
        <v>5669</v>
      </c>
      <c r="AO29">
        <v>92</v>
      </c>
      <c r="AP29">
        <v>5</v>
      </c>
      <c r="AQ29">
        <v>5</v>
      </c>
      <c r="AR29">
        <v>8</v>
      </c>
      <c r="AS29" t="s">
        <v>5669</v>
      </c>
      <c r="AT29" t="s">
        <v>5669</v>
      </c>
      <c r="AU29" t="s">
        <v>5669</v>
      </c>
      <c r="AV29">
        <v>0</v>
      </c>
      <c r="AW29" t="s">
        <v>5937</v>
      </c>
      <c r="AX29" t="s">
        <v>5939</v>
      </c>
    </row>
    <row r="30" spans="1:50" x14ac:dyDescent="0.3">
      <c r="A30" t="s">
        <v>78</v>
      </c>
      <c r="B30">
        <v>29</v>
      </c>
      <c r="C30" t="s">
        <v>2050</v>
      </c>
      <c r="D30" t="s">
        <v>2055</v>
      </c>
      <c r="E30" t="s">
        <v>2060</v>
      </c>
      <c r="F30" t="s">
        <v>2071</v>
      </c>
      <c r="G30">
        <v>48373.919999999998</v>
      </c>
      <c r="H30">
        <v>826</v>
      </c>
      <c r="I30" t="s">
        <v>2073</v>
      </c>
      <c r="J30" t="s">
        <v>2075</v>
      </c>
      <c r="K30" t="s">
        <v>2107</v>
      </c>
      <c r="L30" t="s">
        <v>4081</v>
      </c>
      <c r="M30" t="s">
        <v>4084</v>
      </c>
      <c r="N30" t="s">
        <v>4114</v>
      </c>
      <c r="O30">
        <v>27809.62</v>
      </c>
      <c r="P30">
        <v>100</v>
      </c>
      <c r="Q30" t="s">
        <v>5668</v>
      </c>
      <c r="R30">
        <v>0.05</v>
      </c>
      <c r="S30" t="s">
        <v>5670</v>
      </c>
      <c r="T30" t="s">
        <v>5685</v>
      </c>
      <c r="U30">
        <v>33</v>
      </c>
      <c r="V30">
        <v>29459.1</v>
      </c>
      <c r="W30">
        <v>91</v>
      </c>
      <c r="X30">
        <v>57768.61</v>
      </c>
      <c r="Y30">
        <v>17</v>
      </c>
      <c r="Z30">
        <v>22</v>
      </c>
      <c r="AA30">
        <v>68</v>
      </c>
      <c r="AB30" t="s">
        <v>5714</v>
      </c>
      <c r="AC30">
        <v>703.45</v>
      </c>
      <c r="AD30" t="s">
        <v>5669</v>
      </c>
      <c r="AE30" t="s">
        <v>5668</v>
      </c>
      <c r="AF30">
        <v>1769.5</v>
      </c>
      <c r="AG30" t="s">
        <v>5669</v>
      </c>
      <c r="AH30">
        <v>0</v>
      </c>
      <c r="AI30" t="s">
        <v>5669</v>
      </c>
      <c r="AJ30">
        <v>0</v>
      </c>
      <c r="AK30" t="s">
        <v>5668</v>
      </c>
      <c r="AL30" t="s">
        <v>5668</v>
      </c>
      <c r="AM30" t="s">
        <v>5668</v>
      </c>
      <c r="AN30" t="s">
        <v>5669</v>
      </c>
      <c r="AO30">
        <v>70</v>
      </c>
      <c r="AP30">
        <v>4</v>
      </c>
      <c r="AQ30">
        <v>3</v>
      </c>
      <c r="AR30">
        <v>8</v>
      </c>
      <c r="AS30" t="s">
        <v>5668</v>
      </c>
      <c r="AT30" t="s">
        <v>5669</v>
      </c>
      <c r="AU30" t="s">
        <v>5669</v>
      </c>
      <c r="AV30">
        <v>2</v>
      </c>
      <c r="AW30" t="s">
        <v>5937</v>
      </c>
      <c r="AX30" t="s">
        <v>5939</v>
      </c>
    </row>
    <row r="31" spans="1:50" x14ac:dyDescent="0.3">
      <c r="A31" t="s">
        <v>79</v>
      </c>
      <c r="B31">
        <v>39</v>
      </c>
      <c r="C31" t="s">
        <v>2050</v>
      </c>
      <c r="D31" t="s">
        <v>2054</v>
      </c>
      <c r="E31" t="s">
        <v>2059</v>
      </c>
      <c r="F31" t="s">
        <v>2064</v>
      </c>
      <c r="G31">
        <v>95354.76</v>
      </c>
      <c r="H31">
        <v>657</v>
      </c>
      <c r="I31" t="s">
        <v>2072</v>
      </c>
      <c r="J31" t="s">
        <v>2076</v>
      </c>
      <c r="K31" t="s">
        <v>2108</v>
      </c>
      <c r="L31" t="s">
        <v>4079</v>
      </c>
      <c r="M31" t="s">
        <v>4083</v>
      </c>
      <c r="N31" t="s">
        <v>4115</v>
      </c>
      <c r="O31">
        <v>3360.72</v>
      </c>
      <c r="P31">
        <v>0</v>
      </c>
      <c r="Q31" t="s">
        <v>5669</v>
      </c>
      <c r="R31">
        <v>0.51</v>
      </c>
      <c r="S31" t="s">
        <v>5670</v>
      </c>
      <c r="T31" t="s">
        <v>5673</v>
      </c>
      <c r="U31">
        <v>26</v>
      </c>
      <c r="V31">
        <v>33802.660000000003</v>
      </c>
      <c r="W31">
        <v>38</v>
      </c>
      <c r="X31">
        <v>24938.34</v>
      </c>
      <c r="Y31">
        <v>14</v>
      </c>
      <c r="Z31">
        <v>55</v>
      </c>
      <c r="AA31">
        <v>36</v>
      </c>
      <c r="AB31" t="s">
        <v>5715</v>
      </c>
      <c r="AC31">
        <v>917.83</v>
      </c>
      <c r="AD31" t="s">
        <v>5669</v>
      </c>
      <c r="AE31" t="s">
        <v>5669</v>
      </c>
      <c r="AF31">
        <v>0</v>
      </c>
      <c r="AG31" t="s">
        <v>5669</v>
      </c>
      <c r="AH31">
        <v>0</v>
      </c>
      <c r="AI31" t="s">
        <v>5669</v>
      </c>
      <c r="AJ31">
        <v>0</v>
      </c>
      <c r="AK31" t="s">
        <v>5668</v>
      </c>
      <c r="AL31" t="s">
        <v>5668</v>
      </c>
      <c r="AM31" t="s">
        <v>5669</v>
      </c>
      <c r="AN31" t="s">
        <v>5669</v>
      </c>
      <c r="AO31">
        <v>122</v>
      </c>
      <c r="AP31">
        <v>0</v>
      </c>
      <c r="AQ31">
        <v>5</v>
      </c>
      <c r="AR31">
        <v>2</v>
      </c>
      <c r="AS31" t="s">
        <v>5669</v>
      </c>
      <c r="AT31" t="s">
        <v>5668</v>
      </c>
      <c r="AU31" t="s">
        <v>5669</v>
      </c>
      <c r="AV31">
        <v>3</v>
      </c>
      <c r="AW31" t="s">
        <v>5937</v>
      </c>
      <c r="AX31" t="s">
        <v>5940</v>
      </c>
    </row>
    <row r="32" spans="1:50" x14ac:dyDescent="0.3">
      <c r="A32" t="s">
        <v>80</v>
      </c>
      <c r="B32">
        <v>61</v>
      </c>
      <c r="C32" t="s">
        <v>2051</v>
      </c>
      <c r="D32" t="s">
        <v>2053</v>
      </c>
      <c r="E32" t="s">
        <v>2060</v>
      </c>
      <c r="F32" t="s">
        <v>2069</v>
      </c>
      <c r="G32">
        <v>50675.65</v>
      </c>
      <c r="H32">
        <v>500</v>
      </c>
      <c r="I32" t="s">
        <v>2073</v>
      </c>
      <c r="J32" t="s">
        <v>2077</v>
      </c>
      <c r="K32" t="s">
        <v>2109</v>
      </c>
      <c r="L32" t="s">
        <v>4081</v>
      </c>
      <c r="M32" t="s">
        <v>4083</v>
      </c>
      <c r="N32" t="s">
        <v>4116</v>
      </c>
      <c r="O32">
        <v>62869.68</v>
      </c>
      <c r="P32">
        <v>0</v>
      </c>
      <c r="Q32" t="s">
        <v>5669</v>
      </c>
      <c r="R32">
        <v>0.05</v>
      </c>
      <c r="S32" t="s">
        <v>5670</v>
      </c>
      <c r="T32" t="s">
        <v>5680</v>
      </c>
      <c r="U32">
        <v>20</v>
      </c>
      <c r="V32">
        <v>18103.12</v>
      </c>
      <c r="W32">
        <v>84</v>
      </c>
      <c r="X32">
        <v>4970.8100000000004</v>
      </c>
      <c r="Y32">
        <v>19</v>
      </c>
      <c r="Z32">
        <v>117</v>
      </c>
      <c r="AA32">
        <v>13</v>
      </c>
      <c r="AB32" t="s">
        <v>5716</v>
      </c>
      <c r="AC32">
        <v>221.86</v>
      </c>
      <c r="AD32" t="s">
        <v>5669</v>
      </c>
      <c r="AE32" t="s">
        <v>5668</v>
      </c>
      <c r="AF32">
        <v>7422.81</v>
      </c>
      <c r="AG32" t="s">
        <v>5669</v>
      </c>
      <c r="AH32">
        <v>0</v>
      </c>
      <c r="AI32" t="s">
        <v>5668</v>
      </c>
      <c r="AJ32">
        <v>270391.89</v>
      </c>
      <c r="AK32" t="s">
        <v>5668</v>
      </c>
      <c r="AL32" t="s">
        <v>5668</v>
      </c>
      <c r="AM32" t="s">
        <v>5669</v>
      </c>
      <c r="AN32" t="s">
        <v>5669</v>
      </c>
      <c r="AO32">
        <v>130.19999999999999</v>
      </c>
      <c r="AP32">
        <v>6</v>
      </c>
      <c r="AQ32">
        <v>5</v>
      </c>
      <c r="AR32">
        <v>2</v>
      </c>
      <c r="AS32" t="s">
        <v>5668</v>
      </c>
      <c r="AT32" t="s">
        <v>5669</v>
      </c>
      <c r="AU32" t="s">
        <v>5669</v>
      </c>
      <c r="AV32">
        <v>1</v>
      </c>
      <c r="AW32" t="s">
        <v>5935</v>
      </c>
      <c r="AX32" t="s">
        <v>5939</v>
      </c>
    </row>
    <row r="33" spans="1:50" x14ac:dyDescent="0.3">
      <c r="A33" t="s">
        <v>81</v>
      </c>
      <c r="B33">
        <v>42</v>
      </c>
      <c r="C33" t="s">
        <v>2051</v>
      </c>
      <c r="D33" t="s">
        <v>2053</v>
      </c>
      <c r="E33" t="s">
        <v>2057</v>
      </c>
      <c r="F33" t="s">
        <v>2062</v>
      </c>
      <c r="G33">
        <v>89761.57</v>
      </c>
      <c r="H33">
        <v>716</v>
      </c>
      <c r="I33" t="s">
        <v>2072</v>
      </c>
      <c r="J33" t="s">
        <v>2075</v>
      </c>
      <c r="K33" t="s">
        <v>2110</v>
      </c>
      <c r="L33" t="s">
        <v>4079</v>
      </c>
      <c r="M33" t="s">
        <v>4083</v>
      </c>
      <c r="N33" t="s">
        <v>4117</v>
      </c>
      <c r="O33">
        <v>12845.33</v>
      </c>
      <c r="P33">
        <v>1500</v>
      </c>
      <c r="Q33" t="s">
        <v>5669</v>
      </c>
      <c r="R33">
        <v>0.59</v>
      </c>
      <c r="S33" t="s">
        <v>5670</v>
      </c>
      <c r="T33" t="s">
        <v>5684</v>
      </c>
      <c r="U33">
        <v>33</v>
      </c>
      <c r="V33">
        <v>25106.26</v>
      </c>
      <c r="W33">
        <v>65</v>
      </c>
      <c r="X33">
        <v>41167.519999999997</v>
      </c>
      <c r="Y33">
        <v>25</v>
      </c>
      <c r="Z33">
        <v>22</v>
      </c>
      <c r="AA33">
        <v>59</v>
      </c>
      <c r="AB33" t="s">
        <v>5690</v>
      </c>
      <c r="AC33">
        <v>676.26</v>
      </c>
      <c r="AD33" t="s">
        <v>5669</v>
      </c>
      <c r="AE33" t="s">
        <v>5668</v>
      </c>
      <c r="AF33">
        <v>606.47</v>
      </c>
      <c r="AG33" t="s">
        <v>5669</v>
      </c>
      <c r="AH33">
        <v>0</v>
      </c>
      <c r="AI33" t="s">
        <v>5669</v>
      </c>
      <c r="AJ33">
        <v>0</v>
      </c>
      <c r="AK33" t="s">
        <v>5668</v>
      </c>
      <c r="AL33" t="s">
        <v>5668</v>
      </c>
      <c r="AM33" t="s">
        <v>5669</v>
      </c>
      <c r="AN33" t="s">
        <v>5669</v>
      </c>
      <c r="AO33">
        <v>21.6</v>
      </c>
      <c r="AP33">
        <v>1</v>
      </c>
      <c r="AQ33">
        <v>3</v>
      </c>
      <c r="AR33">
        <v>7</v>
      </c>
      <c r="AS33" t="s">
        <v>5669</v>
      </c>
      <c r="AT33" t="s">
        <v>5669</v>
      </c>
      <c r="AU33" t="s">
        <v>5669</v>
      </c>
      <c r="AV33">
        <v>1</v>
      </c>
      <c r="AW33" t="s">
        <v>5936</v>
      </c>
      <c r="AX33" t="s">
        <v>5939</v>
      </c>
    </row>
    <row r="34" spans="1:50" x14ac:dyDescent="0.3">
      <c r="A34" t="s">
        <v>82</v>
      </c>
      <c r="B34">
        <v>66</v>
      </c>
      <c r="C34" t="s">
        <v>2050</v>
      </c>
      <c r="D34" t="s">
        <v>2053</v>
      </c>
      <c r="E34" t="s">
        <v>2057</v>
      </c>
      <c r="F34" t="s">
        <v>2065</v>
      </c>
      <c r="G34">
        <v>59239.8</v>
      </c>
      <c r="H34">
        <v>748</v>
      </c>
      <c r="I34" t="s">
        <v>2073</v>
      </c>
      <c r="J34" t="s">
        <v>2075</v>
      </c>
      <c r="K34" t="s">
        <v>2111</v>
      </c>
      <c r="L34" t="s">
        <v>4079</v>
      </c>
      <c r="M34" t="s">
        <v>4083</v>
      </c>
      <c r="N34" t="s">
        <v>4118</v>
      </c>
      <c r="O34">
        <v>7676.86</v>
      </c>
      <c r="P34">
        <v>100</v>
      </c>
      <c r="Q34" t="s">
        <v>5668</v>
      </c>
      <c r="R34">
        <v>1.25</v>
      </c>
      <c r="S34" t="s">
        <v>5670</v>
      </c>
      <c r="T34" t="s">
        <v>5683</v>
      </c>
      <c r="U34">
        <v>10</v>
      </c>
      <c r="V34">
        <v>14497.61</v>
      </c>
      <c r="W34">
        <v>15</v>
      </c>
      <c r="X34">
        <v>2939.4</v>
      </c>
      <c r="Y34">
        <v>7</v>
      </c>
      <c r="Z34">
        <v>42</v>
      </c>
      <c r="AA34">
        <v>71</v>
      </c>
      <c r="AB34" t="s">
        <v>5687</v>
      </c>
      <c r="AC34">
        <v>697.48</v>
      </c>
      <c r="AD34" t="s">
        <v>5668</v>
      </c>
      <c r="AE34" t="s">
        <v>5668</v>
      </c>
      <c r="AF34">
        <v>2216.2800000000002</v>
      </c>
      <c r="AG34" t="s">
        <v>5668</v>
      </c>
      <c r="AH34">
        <v>29091.47</v>
      </c>
      <c r="AI34" t="s">
        <v>5669</v>
      </c>
      <c r="AJ34">
        <v>0</v>
      </c>
      <c r="AK34" t="s">
        <v>5668</v>
      </c>
      <c r="AL34" t="s">
        <v>5668</v>
      </c>
      <c r="AM34" t="s">
        <v>5669</v>
      </c>
      <c r="AN34" t="s">
        <v>5668</v>
      </c>
      <c r="AO34">
        <v>41.8</v>
      </c>
      <c r="AP34">
        <v>7</v>
      </c>
      <c r="AQ34">
        <v>1</v>
      </c>
      <c r="AR34">
        <v>9</v>
      </c>
      <c r="AS34" t="s">
        <v>5668</v>
      </c>
      <c r="AT34" t="s">
        <v>5669</v>
      </c>
      <c r="AU34" t="s">
        <v>5669</v>
      </c>
      <c r="AV34">
        <v>4</v>
      </c>
      <c r="AW34" t="s">
        <v>5935</v>
      </c>
      <c r="AX34" t="s">
        <v>5940</v>
      </c>
    </row>
    <row r="35" spans="1:50" x14ac:dyDescent="0.3">
      <c r="A35" t="s">
        <v>83</v>
      </c>
      <c r="B35">
        <v>44</v>
      </c>
      <c r="C35" t="s">
        <v>2052</v>
      </c>
      <c r="D35" t="s">
        <v>2054</v>
      </c>
      <c r="E35" t="s">
        <v>2057</v>
      </c>
      <c r="F35" t="s">
        <v>2063</v>
      </c>
      <c r="G35">
        <v>34790.49</v>
      </c>
      <c r="H35">
        <v>568</v>
      </c>
      <c r="I35" t="s">
        <v>2073</v>
      </c>
      <c r="J35" t="s">
        <v>2076</v>
      </c>
      <c r="K35" t="s">
        <v>2112</v>
      </c>
      <c r="L35" t="s">
        <v>4081</v>
      </c>
      <c r="M35" t="s">
        <v>4083</v>
      </c>
      <c r="N35" t="s">
        <v>4119</v>
      </c>
      <c r="O35">
        <v>1350.97</v>
      </c>
      <c r="P35">
        <v>0</v>
      </c>
      <c r="Q35" t="s">
        <v>5668</v>
      </c>
      <c r="R35">
        <v>0.05</v>
      </c>
      <c r="S35" t="s">
        <v>5670</v>
      </c>
      <c r="T35" t="s">
        <v>5681</v>
      </c>
      <c r="U35">
        <v>22</v>
      </c>
      <c r="V35">
        <v>32100.76</v>
      </c>
      <c r="W35">
        <v>18</v>
      </c>
      <c r="X35">
        <v>8808.24</v>
      </c>
      <c r="Y35">
        <v>1</v>
      </c>
      <c r="Z35">
        <v>23</v>
      </c>
      <c r="AA35">
        <v>28</v>
      </c>
      <c r="AB35" t="s">
        <v>5689</v>
      </c>
      <c r="AC35">
        <v>1022.72</v>
      </c>
      <c r="AD35" t="s">
        <v>5669</v>
      </c>
      <c r="AE35" t="s">
        <v>5668</v>
      </c>
      <c r="AF35">
        <v>5378.29</v>
      </c>
      <c r="AG35" t="s">
        <v>5669</v>
      </c>
      <c r="AH35">
        <v>0</v>
      </c>
      <c r="AI35" t="s">
        <v>5669</v>
      </c>
      <c r="AJ35">
        <v>0</v>
      </c>
      <c r="AK35" t="s">
        <v>5668</v>
      </c>
      <c r="AL35" t="s">
        <v>5668</v>
      </c>
      <c r="AM35" t="s">
        <v>5669</v>
      </c>
      <c r="AN35" t="s">
        <v>5669</v>
      </c>
      <c r="AO35">
        <v>72.5</v>
      </c>
      <c r="AP35">
        <v>7</v>
      </c>
      <c r="AQ35">
        <v>5</v>
      </c>
      <c r="AR35">
        <v>10</v>
      </c>
      <c r="AS35" t="s">
        <v>5669</v>
      </c>
      <c r="AT35" t="s">
        <v>5669</v>
      </c>
      <c r="AU35" t="s">
        <v>5669</v>
      </c>
      <c r="AV35">
        <v>1</v>
      </c>
      <c r="AW35" t="s">
        <v>5935</v>
      </c>
      <c r="AX35" t="s">
        <v>5938</v>
      </c>
    </row>
    <row r="36" spans="1:50" x14ac:dyDescent="0.3">
      <c r="A36" t="s">
        <v>84</v>
      </c>
      <c r="B36">
        <v>59</v>
      </c>
      <c r="C36" t="s">
        <v>2050</v>
      </c>
      <c r="D36" t="s">
        <v>2054</v>
      </c>
      <c r="E36" t="s">
        <v>2059</v>
      </c>
      <c r="F36" t="s">
        <v>2067</v>
      </c>
      <c r="G36">
        <v>56687.71</v>
      </c>
      <c r="H36">
        <v>529</v>
      </c>
      <c r="I36" t="s">
        <v>2073</v>
      </c>
      <c r="J36" t="s">
        <v>2075</v>
      </c>
      <c r="K36" t="s">
        <v>2113</v>
      </c>
      <c r="L36" t="s">
        <v>4081</v>
      </c>
      <c r="M36" t="s">
        <v>4083</v>
      </c>
      <c r="N36" t="s">
        <v>4120</v>
      </c>
      <c r="O36">
        <v>15549.84</v>
      </c>
      <c r="P36">
        <v>100</v>
      </c>
      <c r="Q36" t="s">
        <v>5668</v>
      </c>
      <c r="R36">
        <v>0.05</v>
      </c>
      <c r="S36" t="s">
        <v>5670</v>
      </c>
      <c r="T36" t="s">
        <v>5680</v>
      </c>
      <c r="U36">
        <v>33</v>
      </c>
      <c r="V36">
        <v>8248.08</v>
      </c>
      <c r="W36">
        <v>31</v>
      </c>
      <c r="X36">
        <v>11952.55</v>
      </c>
      <c r="Y36">
        <v>24</v>
      </c>
      <c r="Z36">
        <v>17</v>
      </c>
      <c r="AA36">
        <v>15</v>
      </c>
      <c r="AB36" t="s">
        <v>5717</v>
      </c>
      <c r="AC36">
        <v>315.63</v>
      </c>
      <c r="AD36" t="s">
        <v>5668</v>
      </c>
      <c r="AE36" t="s">
        <v>5668</v>
      </c>
      <c r="AF36">
        <v>4651.34</v>
      </c>
      <c r="AG36" t="s">
        <v>5669</v>
      </c>
      <c r="AH36">
        <v>0</v>
      </c>
      <c r="AI36" t="s">
        <v>5669</v>
      </c>
      <c r="AJ36">
        <v>0</v>
      </c>
      <c r="AK36" t="s">
        <v>5668</v>
      </c>
      <c r="AL36" t="s">
        <v>5669</v>
      </c>
      <c r="AM36" t="s">
        <v>5668</v>
      </c>
      <c r="AN36" t="s">
        <v>5668</v>
      </c>
      <c r="AO36">
        <v>16.7</v>
      </c>
      <c r="AP36">
        <v>1</v>
      </c>
      <c r="AQ36">
        <v>1</v>
      </c>
      <c r="AR36">
        <v>2</v>
      </c>
      <c r="AS36" t="s">
        <v>5669</v>
      </c>
      <c r="AT36" t="s">
        <v>5669</v>
      </c>
      <c r="AU36" t="s">
        <v>5669</v>
      </c>
      <c r="AV36">
        <v>3</v>
      </c>
      <c r="AW36" t="s">
        <v>5935</v>
      </c>
      <c r="AX36" t="s">
        <v>5938</v>
      </c>
    </row>
    <row r="37" spans="1:50" x14ac:dyDescent="0.3">
      <c r="A37" t="s">
        <v>85</v>
      </c>
      <c r="B37">
        <v>45</v>
      </c>
      <c r="C37" t="s">
        <v>2051</v>
      </c>
      <c r="D37" t="s">
        <v>2054</v>
      </c>
      <c r="E37" t="s">
        <v>2059</v>
      </c>
      <c r="F37" t="s">
        <v>2070</v>
      </c>
      <c r="G37">
        <v>64180.17</v>
      </c>
      <c r="H37">
        <v>614</v>
      </c>
      <c r="I37" t="s">
        <v>2072</v>
      </c>
      <c r="J37" t="s">
        <v>2076</v>
      </c>
      <c r="K37" t="s">
        <v>2114</v>
      </c>
      <c r="L37" t="s">
        <v>4079</v>
      </c>
      <c r="M37" t="s">
        <v>4083</v>
      </c>
      <c r="N37" t="s">
        <v>4121</v>
      </c>
      <c r="O37">
        <v>17616.259999999998</v>
      </c>
      <c r="P37">
        <v>0</v>
      </c>
      <c r="Q37" t="s">
        <v>5669</v>
      </c>
      <c r="R37">
        <v>3.26</v>
      </c>
      <c r="S37" t="s">
        <v>5670</v>
      </c>
      <c r="T37" t="s">
        <v>5685</v>
      </c>
      <c r="U37">
        <v>29</v>
      </c>
      <c r="V37">
        <v>32448.09</v>
      </c>
      <c r="W37">
        <v>55</v>
      </c>
      <c r="X37">
        <v>26328.66</v>
      </c>
      <c r="Y37">
        <v>12</v>
      </c>
      <c r="Z37">
        <v>99</v>
      </c>
      <c r="AA37">
        <v>32</v>
      </c>
      <c r="AB37" t="s">
        <v>5718</v>
      </c>
      <c r="AC37">
        <v>699.72</v>
      </c>
      <c r="AD37" t="s">
        <v>5668</v>
      </c>
      <c r="AE37" t="s">
        <v>5669</v>
      </c>
      <c r="AF37">
        <v>0</v>
      </c>
      <c r="AG37" t="s">
        <v>5669</v>
      </c>
      <c r="AH37">
        <v>0</v>
      </c>
      <c r="AI37" t="s">
        <v>5669</v>
      </c>
      <c r="AJ37">
        <v>0</v>
      </c>
      <c r="AK37" t="s">
        <v>5668</v>
      </c>
      <c r="AL37" t="s">
        <v>5668</v>
      </c>
      <c r="AM37" t="s">
        <v>5668</v>
      </c>
      <c r="AN37" t="s">
        <v>5669</v>
      </c>
      <c r="AO37">
        <v>46.7</v>
      </c>
      <c r="AP37">
        <v>6</v>
      </c>
      <c r="AQ37">
        <v>2</v>
      </c>
      <c r="AR37">
        <v>5</v>
      </c>
      <c r="AS37" t="s">
        <v>5669</v>
      </c>
      <c r="AT37" t="s">
        <v>5668</v>
      </c>
      <c r="AU37" t="s">
        <v>5669</v>
      </c>
      <c r="AV37">
        <v>3</v>
      </c>
      <c r="AW37" t="s">
        <v>5937</v>
      </c>
      <c r="AX37" t="s">
        <v>5940</v>
      </c>
    </row>
    <row r="38" spans="1:50" x14ac:dyDescent="0.3">
      <c r="A38" t="s">
        <v>86</v>
      </c>
      <c r="B38">
        <v>33</v>
      </c>
      <c r="C38" t="s">
        <v>2050</v>
      </c>
      <c r="D38" t="s">
        <v>2054</v>
      </c>
      <c r="E38" t="s">
        <v>2057</v>
      </c>
      <c r="F38" t="s">
        <v>2071</v>
      </c>
      <c r="G38">
        <v>62120.73</v>
      </c>
      <c r="H38">
        <v>507</v>
      </c>
      <c r="I38" t="s">
        <v>2072</v>
      </c>
      <c r="J38" t="s">
        <v>2077</v>
      </c>
      <c r="K38" t="s">
        <v>2115</v>
      </c>
      <c r="L38" t="s">
        <v>4082</v>
      </c>
      <c r="M38" t="s">
        <v>4084</v>
      </c>
      <c r="N38" t="s">
        <v>4122</v>
      </c>
      <c r="O38">
        <v>13309.39</v>
      </c>
      <c r="P38">
        <v>0</v>
      </c>
      <c r="Q38" t="s">
        <v>5668</v>
      </c>
      <c r="R38">
        <v>3.42</v>
      </c>
      <c r="S38" t="s">
        <v>5670</v>
      </c>
      <c r="T38" t="s">
        <v>5680</v>
      </c>
      <c r="U38">
        <v>49</v>
      </c>
      <c r="V38">
        <v>33480.99</v>
      </c>
      <c r="W38">
        <v>98</v>
      </c>
      <c r="X38">
        <v>14708.1</v>
      </c>
      <c r="Y38">
        <v>26</v>
      </c>
      <c r="Z38">
        <v>95</v>
      </c>
      <c r="AA38">
        <v>20</v>
      </c>
      <c r="AB38" t="s">
        <v>5710</v>
      </c>
      <c r="AC38">
        <v>327.82</v>
      </c>
      <c r="AD38" t="s">
        <v>5669</v>
      </c>
      <c r="AE38" t="s">
        <v>5668</v>
      </c>
      <c r="AF38">
        <v>7464.07</v>
      </c>
      <c r="AG38" t="s">
        <v>5669</v>
      </c>
      <c r="AH38">
        <v>0</v>
      </c>
      <c r="AI38" t="s">
        <v>5669</v>
      </c>
      <c r="AJ38">
        <v>0</v>
      </c>
      <c r="AK38" t="s">
        <v>5668</v>
      </c>
      <c r="AL38" t="s">
        <v>5668</v>
      </c>
      <c r="AM38" t="s">
        <v>5668</v>
      </c>
      <c r="AN38" t="s">
        <v>5669</v>
      </c>
      <c r="AO38">
        <v>54.3</v>
      </c>
      <c r="AP38">
        <v>6</v>
      </c>
      <c r="AQ38">
        <v>1</v>
      </c>
      <c r="AR38">
        <v>6</v>
      </c>
      <c r="AS38" t="s">
        <v>5669</v>
      </c>
      <c r="AT38" t="s">
        <v>5668</v>
      </c>
      <c r="AU38" t="s">
        <v>5669</v>
      </c>
      <c r="AV38">
        <v>4</v>
      </c>
      <c r="AW38" t="s">
        <v>5937</v>
      </c>
      <c r="AX38" t="s">
        <v>5940</v>
      </c>
    </row>
    <row r="39" spans="1:50" x14ac:dyDescent="0.3">
      <c r="A39" t="s">
        <v>87</v>
      </c>
      <c r="B39">
        <v>32</v>
      </c>
      <c r="C39" t="s">
        <v>2050</v>
      </c>
      <c r="D39" t="s">
        <v>2054</v>
      </c>
      <c r="E39" t="s">
        <v>2058</v>
      </c>
      <c r="F39" t="s">
        <v>2064</v>
      </c>
      <c r="G39">
        <v>61500.41</v>
      </c>
      <c r="H39">
        <v>774</v>
      </c>
      <c r="I39" t="s">
        <v>2072</v>
      </c>
      <c r="J39" t="s">
        <v>2077</v>
      </c>
      <c r="K39" t="s">
        <v>2116</v>
      </c>
      <c r="L39" t="s">
        <v>4081</v>
      </c>
      <c r="M39" t="s">
        <v>4083</v>
      </c>
      <c r="N39" t="s">
        <v>4123</v>
      </c>
      <c r="O39">
        <v>7488.47</v>
      </c>
      <c r="P39">
        <v>1500</v>
      </c>
      <c r="Q39" t="s">
        <v>5668</v>
      </c>
      <c r="R39">
        <v>0.05</v>
      </c>
      <c r="S39" t="s">
        <v>5670</v>
      </c>
      <c r="T39" t="s">
        <v>5674</v>
      </c>
      <c r="U39">
        <v>6</v>
      </c>
      <c r="V39">
        <v>6466.56</v>
      </c>
      <c r="W39">
        <v>40</v>
      </c>
      <c r="X39">
        <v>15706.75</v>
      </c>
      <c r="Y39">
        <v>12</v>
      </c>
      <c r="Z39">
        <v>55</v>
      </c>
      <c r="AA39">
        <v>16</v>
      </c>
      <c r="AB39" t="s">
        <v>5719</v>
      </c>
      <c r="AC39">
        <v>482.03</v>
      </c>
      <c r="AD39" t="s">
        <v>5669</v>
      </c>
      <c r="AE39" t="s">
        <v>5668</v>
      </c>
      <c r="AF39">
        <v>3081.31</v>
      </c>
      <c r="AG39" t="s">
        <v>5669</v>
      </c>
      <c r="AH39">
        <v>0</v>
      </c>
      <c r="AI39" t="s">
        <v>5669</v>
      </c>
      <c r="AJ39">
        <v>0</v>
      </c>
      <c r="AK39" t="s">
        <v>5668</v>
      </c>
      <c r="AL39" t="s">
        <v>5668</v>
      </c>
      <c r="AM39" t="s">
        <v>5669</v>
      </c>
      <c r="AN39" t="s">
        <v>5669</v>
      </c>
      <c r="AO39">
        <v>23.2</v>
      </c>
      <c r="AP39">
        <v>7</v>
      </c>
      <c r="AQ39">
        <v>4</v>
      </c>
      <c r="AR39">
        <v>10</v>
      </c>
      <c r="AS39" t="s">
        <v>5669</v>
      </c>
      <c r="AT39" t="s">
        <v>5669</v>
      </c>
      <c r="AU39" t="s">
        <v>5669</v>
      </c>
      <c r="AV39">
        <v>0</v>
      </c>
      <c r="AW39" t="s">
        <v>5935</v>
      </c>
      <c r="AX39" t="s">
        <v>5939</v>
      </c>
    </row>
    <row r="40" spans="1:50" x14ac:dyDescent="0.3">
      <c r="A40" t="s">
        <v>88</v>
      </c>
      <c r="B40">
        <v>64</v>
      </c>
      <c r="C40" t="s">
        <v>2050</v>
      </c>
      <c r="D40" t="s">
        <v>2053</v>
      </c>
      <c r="E40" t="s">
        <v>2058</v>
      </c>
      <c r="F40" t="s">
        <v>2070</v>
      </c>
      <c r="G40">
        <v>56951.38</v>
      </c>
      <c r="H40">
        <v>814</v>
      </c>
      <c r="I40" t="s">
        <v>2073</v>
      </c>
      <c r="J40" t="s">
        <v>2078</v>
      </c>
      <c r="K40" t="s">
        <v>2117</v>
      </c>
      <c r="L40" t="s">
        <v>4079</v>
      </c>
      <c r="M40" t="s">
        <v>4083</v>
      </c>
      <c r="N40" t="s">
        <v>4124</v>
      </c>
      <c r="O40">
        <v>8425.14</v>
      </c>
      <c r="P40">
        <v>0</v>
      </c>
      <c r="Q40" t="s">
        <v>5668</v>
      </c>
      <c r="R40">
        <v>3.37</v>
      </c>
      <c r="S40" t="s">
        <v>5670</v>
      </c>
      <c r="T40" t="s">
        <v>5673</v>
      </c>
      <c r="U40">
        <v>48</v>
      </c>
      <c r="V40">
        <v>49343.96</v>
      </c>
      <c r="W40">
        <v>30</v>
      </c>
      <c r="X40">
        <v>2331.2600000000002</v>
      </c>
      <c r="Y40">
        <v>29</v>
      </c>
      <c r="Z40">
        <v>10</v>
      </c>
      <c r="AA40">
        <v>72</v>
      </c>
      <c r="AB40" t="s">
        <v>5720</v>
      </c>
      <c r="AC40">
        <v>662.5</v>
      </c>
      <c r="AD40" t="s">
        <v>5669</v>
      </c>
      <c r="AE40" t="s">
        <v>5668</v>
      </c>
      <c r="AF40">
        <v>1856.44</v>
      </c>
      <c r="AG40" t="s">
        <v>5669</v>
      </c>
      <c r="AH40">
        <v>0</v>
      </c>
      <c r="AI40" t="s">
        <v>5669</v>
      </c>
      <c r="AJ40">
        <v>0</v>
      </c>
      <c r="AK40" t="s">
        <v>5668</v>
      </c>
      <c r="AL40" t="s">
        <v>5668</v>
      </c>
      <c r="AM40" t="s">
        <v>5669</v>
      </c>
      <c r="AN40" t="s">
        <v>5669</v>
      </c>
      <c r="AO40">
        <v>127.2</v>
      </c>
      <c r="AP40">
        <v>3</v>
      </c>
      <c r="AQ40">
        <v>4</v>
      </c>
      <c r="AR40">
        <v>8</v>
      </c>
      <c r="AS40" t="s">
        <v>5669</v>
      </c>
      <c r="AT40" t="s">
        <v>5669</v>
      </c>
      <c r="AU40" t="s">
        <v>5669</v>
      </c>
      <c r="AV40">
        <v>0</v>
      </c>
      <c r="AW40" t="s">
        <v>5935</v>
      </c>
      <c r="AX40" t="s">
        <v>5938</v>
      </c>
    </row>
    <row r="41" spans="1:50" x14ac:dyDescent="0.3">
      <c r="A41" t="s">
        <v>89</v>
      </c>
      <c r="B41">
        <v>68</v>
      </c>
      <c r="C41" t="s">
        <v>2051</v>
      </c>
      <c r="D41" t="s">
        <v>2055</v>
      </c>
      <c r="E41" t="s">
        <v>2059</v>
      </c>
      <c r="F41" t="s">
        <v>2065</v>
      </c>
      <c r="G41">
        <v>45374.75</v>
      </c>
      <c r="H41">
        <v>834</v>
      </c>
      <c r="I41" t="s">
        <v>2073</v>
      </c>
      <c r="J41" t="s">
        <v>2078</v>
      </c>
      <c r="K41" t="s">
        <v>2118</v>
      </c>
      <c r="L41" t="s">
        <v>4079</v>
      </c>
      <c r="M41" t="s">
        <v>4083</v>
      </c>
      <c r="N41" t="s">
        <v>4125</v>
      </c>
      <c r="O41">
        <v>5713.63</v>
      </c>
      <c r="P41">
        <v>0</v>
      </c>
      <c r="Q41" t="s">
        <v>5668</v>
      </c>
      <c r="R41">
        <v>3.14</v>
      </c>
      <c r="S41" t="s">
        <v>5670</v>
      </c>
      <c r="T41" t="s">
        <v>5683</v>
      </c>
      <c r="U41">
        <v>36</v>
      </c>
      <c r="V41">
        <v>22648.89</v>
      </c>
      <c r="W41">
        <v>47</v>
      </c>
      <c r="X41">
        <v>3795.23</v>
      </c>
      <c r="Y41">
        <v>27</v>
      </c>
      <c r="Z41">
        <v>68</v>
      </c>
      <c r="AA41">
        <v>8</v>
      </c>
      <c r="AB41" t="s">
        <v>5695</v>
      </c>
      <c r="AC41">
        <v>318.60000000000002</v>
      </c>
      <c r="AD41" t="s">
        <v>5669</v>
      </c>
      <c r="AE41" t="s">
        <v>5668</v>
      </c>
      <c r="AF41">
        <v>149.12</v>
      </c>
      <c r="AG41" t="s">
        <v>5669</v>
      </c>
      <c r="AH41">
        <v>0</v>
      </c>
      <c r="AI41" t="s">
        <v>5669</v>
      </c>
      <c r="AJ41">
        <v>0</v>
      </c>
      <c r="AK41" t="s">
        <v>5669</v>
      </c>
      <c r="AL41" t="s">
        <v>5668</v>
      </c>
      <c r="AM41" t="s">
        <v>5668</v>
      </c>
      <c r="AN41" t="s">
        <v>5669</v>
      </c>
      <c r="AO41">
        <v>102.8</v>
      </c>
      <c r="AP41">
        <v>4</v>
      </c>
      <c r="AQ41">
        <v>3</v>
      </c>
      <c r="AR41">
        <v>4</v>
      </c>
      <c r="AS41" t="s">
        <v>5668</v>
      </c>
      <c r="AT41" t="s">
        <v>5669</v>
      </c>
      <c r="AU41" t="s">
        <v>5669</v>
      </c>
      <c r="AV41">
        <v>2</v>
      </c>
      <c r="AW41" t="s">
        <v>5935</v>
      </c>
      <c r="AX41" t="s">
        <v>5939</v>
      </c>
    </row>
    <row r="42" spans="1:50" x14ac:dyDescent="0.3">
      <c r="A42" t="s">
        <v>90</v>
      </c>
      <c r="B42">
        <v>61</v>
      </c>
      <c r="C42" t="s">
        <v>2050</v>
      </c>
      <c r="D42" t="s">
        <v>2053</v>
      </c>
      <c r="E42" t="s">
        <v>2057</v>
      </c>
      <c r="F42" t="s">
        <v>2065</v>
      </c>
      <c r="G42">
        <v>65268.44</v>
      </c>
      <c r="H42">
        <v>535</v>
      </c>
      <c r="I42" t="s">
        <v>2072</v>
      </c>
      <c r="J42" t="s">
        <v>2077</v>
      </c>
      <c r="K42" t="s">
        <v>2119</v>
      </c>
      <c r="L42" t="s">
        <v>4081</v>
      </c>
      <c r="M42" t="s">
        <v>4083</v>
      </c>
      <c r="N42" t="s">
        <v>4126</v>
      </c>
      <c r="O42">
        <v>11527.33</v>
      </c>
      <c r="P42">
        <v>100</v>
      </c>
      <c r="Q42" t="s">
        <v>5668</v>
      </c>
      <c r="R42">
        <v>0.05</v>
      </c>
      <c r="S42" t="s">
        <v>5670</v>
      </c>
      <c r="T42" t="s">
        <v>5681</v>
      </c>
      <c r="U42">
        <v>40</v>
      </c>
      <c r="V42">
        <v>59306.25</v>
      </c>
      <c r="W42">
        <v>61</v>
      </c>
      <c r="X42">
        <v>33141.519999999997</v>
      </c>
      <c r="Y42">
        <v>13</v>
      </c>
      <c r="Z42">
        <v>69</v>
      </c>
      <c r="AA42">
        <v>79</v>
      </c>
      <c r="AB42" t="s">
        <v>5721</v>
      </c>
      <c r="AC42">
        <v>915.32</v>
      </c>
      <c r="AD42" t="s">
        <v>5669</v>
      </c>
      <c r="AE42" t="s">
        <v>5669</v>
      </c>
      <c r="AF42">
        <v>0</v>
      </c>
      <c r="AG42" t="s">
        <v>5669</v>
      </c>
      <c r="AH42">
        <v>0</v>
      </c>
      <c r="AI42" t="s">
        <v>5669</v>
      </c>
      <c r="AJ42">
        <v>0</v>
      </c>
      <c r="AK42" t="s">
        <v>5669</v>
      </c>
      <c r="AL42" t="s">
        <v>5669</v>
      </c>
      <c r="AM42" t="s">
        <v>5668</v>
      </c>
      <c r="AN42" t="s">
        <v>5669</v>
      </c>
      <c r="AO42">
        <v>120.3</v>
      </c>
      <c r="AP42">
        <v>1</v>
      </c>
      <c r="AQ42">
        <v>4</v>
      </c>
      <c r="AR42">
        <v>4</v>
      </c>
      <c r="AS42" t="s">
        <v>5669</v>
      </c>
      <c r="AT42" t="s">
        <v>5669</v>
      </c>
      <c r="AU42" t="s">
        <v>5669</v>
      </c>
      <c r="AV42">
        <v>3</v>
      </c>
      <c r="AW42" t="s">
        <v>5937</v>
      </c>
      <c r="AX42" t="s">
        <v>5938</v>
      </c>
    </row>
    <row r="43" spans="1:50" x14ac:dyDescent="0.3">
      <c r="A43" t="s">
        <v>91</v>
      </c>
      <c r="B43">
        <v>72</v>
      </c>
      <c r="C43" t="s">
        <v>2050</v>
      </c>
      <c r="D43" t="s">
        <v>2053</v>
      </c>
      <c r="E43" t="s">
        <v>2058</v>
      </c>
      <c r="F43" t="s">
        <v>2067</v>
      </c>
      <c r="G43">
        <v>78523.710000000006</v>
      </c>
      <c r="H43">
        <v>810</v>
      </c>
      <c r="I43" t="s">
        <v>2072</v>
      </c>
      <c r="J43" t="s">
        <v>2077</v>
      </c>
      <c r="K43" t="s">
        <v>2120</v>
      </c>
      <c r="L43" t="s">
        <v>4081</v>
      </c>
      <c r="M43" t="s">
        <v>4083</v>
      </c>
      <c r="N43" t="s">
        <v>4127</v>
      </c>
      <c r="O43">
        <v>10637.5</v>
      </c>
      <c r="P43">
        <v>500</v>
      </c>
      <c r="Q43" t="s">
        <v>5669</v>
      </c>
      <c r="R43">
        <v>0.05</v>
      </c>
      <c r="S43" t="s">
        <v>5670</v>
      </c>
      <c r="T43" t="s">
        <v>5678</v>
      </c>
      <c r="U43">
        <v>36</v>
      </c>
      <c r="V43">
        <v>23912.720000000001</v>
      </c>
      <c r="W43">
        <v>28</v>
      </c>
      <c r="X43">
        <v>21385.67</v>
      </c>
      <c r="Y43">
        <v>14</v>
      </c>
      <c r="Z43">
        <v>58</v>
      </c>
      <c r="AA43">
        <v>70</v>
      </c>
      <c r="AB43" t="s">
        <v>5722</v>
      </c>
      <c r="AC43">
        <v>707.79</v>
      </c>
      <c r="AD43" t="s">
        <v>5669</v>
      </c>
      <c r="AE43" t="s">
        <v>5668</v>
      </c>
      <c r="AF43">
        <v>1370.02</v>
      </c>
      <c r="AG43" t="s">
        <v>5669</v>
      </c>
      <c r="AH43">
        <v>0</v>
      </c>
      <c r="AI43" t="s">
        <v>5669</v>
      </c>
      <c r="AJ43">
        <v>0</v>
      </c>
      <c r="AK43" t="s">
        <v>5668</v>
      </c>
      <c r="AL43" t="s">
        <v>5668</v>
      </c>
      <c r="AM43" t="s">
        <v>5669</v>
      </c>
      <c r="AN43" t="s">
        <v>5669</v>
      </c>
      <c r="AO43">
        <v>35.6</v>
      </c>
      <c r="AP43">
        <v>1</v>
      </c>
      <c r="AQ43">
        <v>2</v>
      </c>
      <c r="AR43">
        <v>1</v>
      </c>
      <c r="AS43" t="s">
        <v>5669</v>
      </c>
      <c r="AT43" t="s">
        <v>5669</v>
      </c>
      <c r="AU43" t="s">
        <v>5669</v>
      </c>
      <c r="AV43">
        <v>3</v>
      </c>
      <c r="AW43" t="s">
        <v>5936</v>
      </c>
      <c r="AX43" t="s">
        <v>5939</v>
      </c>
    </row>
    <row r="44" spans="1:50" x14ac:dyDescent="0.3">
      <c r="A44" t="s">
        <v>92</v>
      </c>
      <c r="B44">
        <v>69</v>
      </c>
      <c r="C44" t="s">
        <v>2050</v>
      </c>
      <c r="D44" t="s">
        <v>2054</v>
      </c>
      <c r="E44" t="s">
        <v>2057</v>
      </c>
      <c r="F44" t="s">
        <v>2064</v>
      </c>
      <c r="G44">
        <v>28435.11</v>
      </c>
      <c r="H44">
        <v>543</v>
      </c>
      <c r="I44" t="s">
        <v>2073</v>
      </c>
      <c r="J44" t="s">
        <v>2078</v>
      </c>
      <c r="K44" t="s">
        <v>2121</v>
      </c>
      <c r="L44" t="s">
        <v>4079</v>
      </c>
      <c r="M44" t="s">
        <v>4083</v>
      </c>
      <c r="N44" t="s">
        <v>4128</v>
      </c>
      <c r="O44">
        <v>9885.67</v>
      </c>
      <c r="P44">
        <v>100</v>
      </c>
      <c r="Q44" t="s">
        <v>5668</v>
      </c>
      <c r="R44">
        <v>2.2799999999999998</v>
      </c>
      <c r="S44" t="s">
        <v>5670</v>
      </c>
      <c r="T44" t="s">
        <v>5676</v>
      </c>
      <c r="U44">
        <v>45</v>
      </c>
      <c r="V44">
        <v>45970.92</v>
      </c>
      <c r="W44">
        <v>19</v>
      </c>
      <c r="X44">
        <v>12027.85</v>
      </c>
      <c r="Y44">
        <v>28</v>
      </c>
      <c r="Z44">
        <v>89</v>
      </c>
      <c r="AA44">
        <v>35</v>
      </c>
      <c r="AB44" t="s">
        <v>5723</v>
      </c>
      <c r="AC44">
        <v>906.23</v>
      </c>
      <c r="AD44" t="s">
        <v>5669</v>
      </c>
      <c r="AE44" t="s">
        <v>5669</v>
      </c>
      <c r="AF44">
        <v>0</v>
      </c>
      <c r="AG44" t="s">
        <v>5669</v>
      </c>
      <c r="AH44">
        <v>0</v>
      </c>
      <c r="AI44" t="s">
        <v>5669</v>
      </c>
      <c r="AJ44">
        <v>0</v>
      </c>
      <c r="AK44" t="s">
        <v>5668</v>
      </c>
      <c r="AL44" t="s">
        <v>5668</v>
      </c>
      <c r="AM44" t="s">
        <v>5669</v>
      </c>
      <c r="AN44" t="s">
        <v>5669</v>
      </c>
      <c r="AO44">
        <v>78.8</v>
      </c>
      <c r="AP44">
        <v>1</v>
      </c>
      <c r="AQ44">
        <v>1</v>
      </c>
      <c r="AR44">
        <v>8</v>
      </c>
      <c r="AS44" t="s">
        <v>5669</v>
      </c>
      <c r="AT44" t="s">
        <v>5669</v>
      </c>
      <c r="AU44" t="s">
        <v>5669</v>
      </c>
      <c r="AV44">
        <v>1</v>
      </c>
      <c r="AW44" t="s">
        <v>5935</v>
      </c>
      <c r="AX44" t="s">
        <v>5940</v>
      </c>
    </row>
    <row r="45" spans="1:50" x14ac:dyDescent="0.3">
      <c r="A45" t="s">
        <v>93</v>
      </c>
      <c r="B45">
        <v>74</v>
      </c>
      <c r="C45" t="s">
        <v>2051</v>
      </c>
      <c r="D45" t="s">
        <v>2054</v>
      </c>
      <c r="E45" t="s">
        <v>2058</v>
      </c>
      <c r="F45" t="s">
        <v>2065</v>
      </c>
      <c r="G45">
        <v>97476.56</v>
      </c>
      <c r="H45">
        <v>654</v>
      </c>
      <c r="I45" t="s">
        <v>2072</v>
      </c>
      <c r="J45" t="s">
        <v>2075</v>
      </c>
      <c r="K45" t="s">
        <v>2122</v>
      </c>
      <c r="L45" t="s">
        <v>4079</v>
      </c>
      <c r="M45" t="s">
        <v>4083</v>
      </c>
      <c r="N45" t="s">
        <v>4129</v>
      </c>
      <c r="O45">
        <v>11229.49</v>
      </c>
      <c r="P45">
        <v>0</v>
      </c>
      <c r="Q45" t="s">
        <v>5669</v>
      </c>
      <c r="R45">
        <v>3.25</v>
      </c>
      <c r="S45" t="s">
        <v>5670</v>
      </c>
      <c r="T45" t="s">
        <v>5673</v>
      </c>
      <c r="U45">
        <v>24</v>
      </c>
      <c r="V45">
        <v>30177.66</v>
      </c>
      <c r="W45">
        <v>55</v>
      </c>
      <c r="X45">
        <v>22102.68</v>
      </c>
      <c r="Y45">
        <v>20</v>
      </c>
      <c r="Z45">
        <v>117</v>
      </c>
      <c r="AA45">
        <v>60</v>
      </c>
      <c r="AB45" t="s">
        <v>5724</v>
      </c>
      <c r="AC45">
        <v>661.78</v>
      </c>
      <c r="AD45" t="s">
        <v>5669</v>
      </c>
      <c r="AE45" t="s">
        <v>5668</v>
      </c>
      <c r="AF45">
        <v>7157</v>
      </c>
      <c r="AG45" t="s">
        <v>5668</v>
      </c>
      <c r="AH45">
        <v>29333.96</v>
      </c>
      <c r="AI45" t="s">
        <v>5669</v>
      </c>
      <c r="AJ45">
        <v>0</v>
      </c>
      <c r="AK45" t="s">
        <v>5668</v>
      </c>
      <c r="AL45" t="s">
        <v>5668</v>
      </c>
      <c r="AM45" t="s">
        <v>5668</v>
      </c>
      <c r="AN45" t="s">
        <v>5668</v>
      </c>
      <c r="AO45">
        <v>87.5</v>
      </c>
      <c r="AP45">
        <v>7</v>
      </c>
      <c r="AQ45">
        <v>1</v>
      </c>
      <c r="AR45">
        <v>9</v>
      </c>
      <c r="AS45" t="s">
        <v>5669</v>
      </c>
      <c r="AT45" t="s">
        <v>5669</v>
      </c>
      <c r="AU45" t="s">
        <v>5669</v>
      </c>
      <c r="AV45">
        <v>1</v>
      </c>
      <c r="AW45" t="s">
        <v>5937</v>
      </c>
      <c r="AX45" t="s">
        <v>5940</v>
      </c>
    </row>
    <row r="46" spans="1:50" x14ac:dyDescent="0.3">
      <c r="A46" t="s">
        <v>94</v>
      </c>
      <c r="B46">
        <v>20</v>
      </c>
      <c r="C46" t="s">
        <v>2050</v>
      </c>
      <c r="D46" t="s">
        <v>2054</v>
      </c>
      <c r="E46" t="s">
        <v>2059</v>
      </c>
      <c r="F46" t="s">
        <v>2070</v>
      </c>
      <c r="G46">
        <v>15000</v>
      </c>
      <c r="H46">
        <v>576</v>
      </c>
      <c r="I46" t="s">
        <v>2073</v>
      </c>
      <c r="J46" t="s">
        <v>2075</v>
      </c>
      <c r="K46" t="s">
        <v>2123</v>
      </c>
      <c r="L46" t="s">
        <v>4079</v>
      </c>
      <c r="M46" t="s">
        <v>4083</v>
      </c>
      <c r="N46" t="s">
        <v>4130</v>
      </c>
      <c r="O46">
        <v>2094.33</v>
      </c>
      <c r="P46">
        <v>100</v>
      </c>
      <c r="Q46" t="s">
        <v>5668</v>
      </c>
      <c r="R46">
        <v>0.53</v>
      </c>
      <c r="S46" t="s">
        <v>5670</v>
      </c>
      <c r="T46" t="s">
        <v>5686</v>
      </c>
      <c r="U46">
        <v>59</v>
      </c>
      <c r="V46">
        <v>22957.16</v>
      </c>
      <c r="W46">
        <v>85</v>
      </c>
      <c r="X46">
        <v>7811.76</v>
      </c>
      <c r="Y46">
        <v>11</v>
      </c>
      <c r="Z46">
        <v>102</v>
      </c>
      <c r="AA46">
        <v>54</v>
      </c>
      <c r="AB46" t="s">
        <v>5725</v>
      </c>
      <c r="AC46">
        <v>213.67</v>
      </c>
      <c r="AD46" t="s">
        <v>5669</v>
      </c>
      <c r="AE46" t="s">
        <v>5668</v>
      </c>
      <c r="AF46">
        <v>6499.11</v>
      </c>
      <c r="AG46" t="s">
        <v>5669</v>
      </c>
      <c r="AH46">
        <v>0</v>
      </c>
      <c r="AI46" t="s">
        <v>5669</v>
      </c>
      <c r="AJ46">
        <v>0</v>
      </c>
      <c r="AK46" t="s">
        <v>5668</v>
      </c>
      <c r="AL46" t="s">
        <v>5668</v>
      </c>
      <c r="AM46" t="s">
        <v>5668</v>
      </c>
      <c r="AN46" t="s">
        <v>5669</v>
      </c>
      <c r="AO46">
        <v>41.3</v>
      </c>
      <c r="AP46">
        <v>3</v>
      </c>
      <c r="AQ46">
        <v>5</v>
      </c>
      <c r="AR46">
        <v>8</v>
      </c>
      <c r="AS46" t="s">
        <v>5669</v>
      </c>
      <c r="AT46" t="s">
        <v>5668</v>
      </c>
      <c r="AU46" t="s">
        <v>5669</v>
      </c>
      <c r="AV46">
        <v>1</v>
      </c>
      <c r="AW46" t="s">
        <v>5935</v>
      </c>
      <c r="AX46" t="s">
        <v>5938</v>
      </c>
    </row>
    <row r="47" spans="1:50" x14ac:dyDescent="0.3">
      <c r="A47" t="s">
        <v>95</v>
      </c>
      <c r="B47">
        <v>54</v>
      </c>
      <c r="C47" t="s">
        <v>2050</v>
      </c>
      <c r="D47" t="s">
        <v>2054</v>
      </c>
      <c r="E47" t="s">
        <v>2058</v>
      </c>
      <c r="F47" t="s">
        <v>2064</v>
      </c>
      <c r="G47">
        <v>66881.210000000006</v>
      </c>
      <c r="H47">
        <v>577</v>
      </c>
      <c r="I47" t="s">
        <v>2072</v>
      </c>
      <c r="J47" t="s">
        <v>2075</v>
      </c>
      <c r="K47" t="s">
        <v>2124</v>
      </c>
      <c r="L47" t="s">
        <v>4079</v>
      </c>
      <c r="M47" t="s">
        <v>4085</v>
      </c>
      <c r="N47" t="s">
        <v>4131</v>
      </c>
      <c r="O47">
        <v>12140.49</v>
      </c>
      <c r="P47">
        <v>100</v>
      </c>
      <c r="Q47" t="s">
        <v>5669</v>
      </c>
      <c r="R47">
        <v>1.68</v>
      </c>
      <c r="S47" t="s">
        <v>5670</v>
      </c>
      <c r="T47" t="s">
        <v>5680</v>
      </c>
      <c r="U47">
        <v>41</v>
      </c>
      <c r="V47">
        <v>24220.3</v>
      </c>
      <c r="W47">
        <v>92</v>
      </c>
      <c r="X47">
        <v>7706.39</v>
      </c>
      <c r="Y47">
        <v>22</v>
      </c>
      <c r="Z47">
        <v>70</v>
      </c>
      <c r="AA47">
        <v>71</v>
      </c>
      <c r="AB47" t="s">
        <v>5726</v>
      </c>
      <c r="AC47">
        <v>240.05</v>
      </c>
      <c r="AD47" t="s">
        <v>5669</v>
      </c>
      <c r="AE47" t="s">
        <v>5668</v>
      </c>
      <c r="AF47">
        <v>1028.52</v>
      </c>
      <c r="AG47" t="s">
        <v>5669</v>
      </c>
      <c r="AH47">
        <v>0</v>
      </c>
      <c r="AI47" t="s">
        <v>5669</v>
      </c>
      <c r="AJ47">
        <v>0</v>
      </c>
      <c r="AK47" t="s">
        <v>5668</v>
      </c>
      <c r="AL47" t="s">
        <v>5668</v>
      </c>
      <c r="AM47" t="s">
        <v>5669</v>
      </c>
      <c r="AN47" t="s">
        <v>5669</v>
      </c>
      <c r="AO47">
        <v>117.7</v>
      </c>
      <c r="AP47">
        <v>3</v>
      </c>
      <c r="AQ47">
        <v>5</v>
      </c>
      <c r="AR47">
        <v>8</v>
      </c>
      <c r="AS47" t="s">
        <v>5669</v>
      </c>
      <c r="AT47" t="s">
        <v>5669</v>
      </c>
      <c r="AU47" t="s">
        <v>5669</v>
      </c>
      <c r="AV47">
        <v>2</v>
      </c>
      <c r="AW47" t="s">
        <v>5937</v>
      </c>
      <c r="AX47" t="s">
        <v>5938</v>
      </c>
    </row>
    <row r="48" spans="1:50" x14ac:dyDescent="0.3">
      <c r="A48" t="s">
        <v>96</v>
      </c>
      <c r="B48">
        <v>68</v>
      </c>
      <c r="C48" t="s">
        <v>2051</v>
      </c>
      <c r="D48" t="s">
        <v>2053</v>
      </c>
      <c r="E48" t="s">
        <v>2057</v>
      </c>
      <c r="F48" t="s">
        <v>2070</v>
      </c>
      <c r="G48">
        <v>76652.17</v>
      </c>
      <c r="H48">
        <v>600</v>
      </c>
      <c r="I48" t="s">
        <v>2072</v>
      </c>
      <c r="J48" t="s">
        <v>2077</v>
      </c>
      <c r="K48" t="s">
        <v>2125</v>
      </c>
      <c r="L48" t="s">
        <v>4081</v>
      </c>
      <c r="M48" t="s">
        <v>4083</v>
      </c>
      <c r="N48" t="s">
        <v>4132</v>
      </c>
      <c r="O48">
        <v>857.81</v>
      </c>
      <c r="P48">
        <v>0</v>
      </c>
      <c r="Q48" t="s">
        <v>5669</v>
      </c>
      <c r="R48">
        <v>0.05</v>
      </c>
      <c r="S48" t="s">
        <v>5670</v>
      </c>
      <c r="T48" t="s">
        <v>5679</v>
      </c>
      <c r="U48">
        <v>46</v>
      </c>
      <c r="V48">
        <v>21098.57</v>
      </c>
      <c r="W48">
        <v>75</v>
      </c>
      <c r="X48">
        <v>12631.44</v>
      </c>
      <c r="Y48">
        <v>4</v>
      </c>
      <c r="Z48">
        <v>32</v>
      </c>
      <c r="AA48">
        <v>5</v>
      </c>
      <c r="AB48" t="s">
        <v>5700</v>
      </c>
      <c r="AC48">
        <v>278.76</v>
      </c>
      <c r="AD48" t="s">
        <v>5669</v>
      </c>
      <c r="AE48" t="s">
        <v>5668</v>
      </c>
      <c r="AF48">
        <v>1430.7</v>
      </c>
      <c r="AG48" t="s">
        <v>5669</v>
      </c>
      <c r="AH48">
        <v>0</v>
      </c>
      <c r="AI48" t="s">
        <v>5669</v>
      </c>
      <c r="AJ48">
        <v>0</v>
      </c>
      <c r="AK48" t="s">
        <v>5668</v>
      </c>
      <c r="AL48" t="s">
        <v>5668</v>
      </c>
      <c r="AM48" t="s">
        <v>5668</v>
      </c>
      <c r="AN48" t="s">
        <v>5669</v>
      </c>
      <c r="AO48">
        <v>83.5</v>
      </c>
      <c r="AP48">
        <v>4</v>
      </c>
      <c r="AQ48">
        <v>5</v>
      </c>
      <c r="AR48">
        <v>4</v>
      </c>
      <c r="AS48" t="s">
        <v>5669</v>
      </c>
      <c r="AT48" t="s">
        <v>5668</v>
      </c>
      <c r="AU48" t="s">
        <v>5669</v>
      </c>
      <c r="AV48">
        <v>3</v>
      </c>
      <c r="AW48" t="s">
        <v>5937</v>
      </c>
      <c r="AX48" t="s">
        <v>5939</v>
      </c>
    </row>
    <row r="49" spans="1:50" x14ac:dyDescent="0.3">
      <c r="A49" t="s">
        <v>97</v>
      </c>
      <c r="B49">
        <v>24</v>
      </c>
      <c r="C49" t="s">
        <v>2050</v>
      </c>
      <c r="D49" t="s">
        <v>2053</v>
      </c>
      <c r="E49" t="s">
        <v>2058</v>
      </c>
      <c r="F49" t="s">
        <v>2069</v>
      </c>
      <c r="G49">
        <v>49916.18</v>
      </c>
      <c r="H49">
        <v>529</v>
      </c>
      <c r="I49" t="s">
        <v>2073</v>
      </c>
      <c r="J49" t="s">
        <v>2078</v>
      </c>
      <c r="K49" t="s">
        <v>2126</v>
      </c>
      <c r="L49" t="s">
        <v>4080</v>
      </c>
      <c r="M49" t="s">
        <v>4083</v>
      </c>
      <c r="N49" t="s">
        <v>4133</v>
      </c>
      <c r="O49">
        <v>10643.68</v>
      </c>
      <c r="P49">
        <v>100</v>
      </c>
      <c r="Q49" t="s">
        <v>5668</v>
      </c>
      <c r="R49">
        <v>1.94</v>
      </c>
      <c r="S49" t="s">
        <v>5670</v>
      </c>
      <c r="T49" t="s">
        <v>5683</v>
      </c>
      <c r="U49">
        <v>42</v>
      </c>
      <c r="V49">
        <v>51087.5</v>
      </c>
      <c r="W49">
        <v>88</v>
      </c>
      <c r="X49">
        <v>68803.490000000005</v>
      </c>
      <c r="Y49">
        <v>2</v>
      </c>
      <c r="Z49">
        <v>14</v>
      </c>
      <c r="AA49">
        <v>73</v>
      </c>
      <c r="AB49" t="s">
        <v>5727</v>
      </c>
      <c r="AC49">
        <v>922.24</v>
      </c>
      <c r="AD49" t="s">
        <v>5669</v>
      </c>
      <c r="AE49" t="s">
        <v>5668</v>
      </c>
      <c r="AF49">
        <v>3484</v>
      </c>
      <c r="AG49" t="s">
        <v>5669</v>
      </c>
      <c r="AH49">
        <v>0</v>
      </c>
      <c r="AI49" t="s">
        <v>5669</v>
      </c>
      <c r="AJ49">
        <v>0</v>
      </c>
      <c r="AK49" t="s">
        <v>5668</v>
      </c>
      <c r="AL49" t="s">
        <v>5668</v>
      </c>
      <c r="AM49" t="s">
        <v>5668</v>
      </c>
      <c r="AN49" t="s">
        <v>5669</v>
      </c>
      <c r="AO49">
        <v>23.9</v>
      </c>
      <c r="AP49">
        <v>7</v>
      </c>
      <c r="AQ49">
        <v>1</v>
      </c>
      <c r="AR49">
        <v>10</v>
      </c>
      <c r="AS49" t="s">
        <v>5668</v>
      </c>
      <c r="AT49" t="s">
        <v>5669</v>
      </c>
      <c r="AU49" t="s">
        <v>5669</v>
      </c>
      <c r="AV49">
        <v>1</v>
      </c>
      <c r="AW49" t="s">
        <v>5937</v>
      </c>
      <c r="AX49" t="s">
        <v>5940</v>
      </c>
    </row>
    <row r="50" spans="1:50" x14ac:dyDescent="0.3">
      <c r="A50" t="s">
        <v>98</v>
      </c>
      <c r="B50">
        <v>38</v>
      </c>
      <c r="C50" t="s">
        <v>2050</v>
      </c>
      <c r="D50" t="s">
        <v>2053</v>
      </c>
      <c r="E50" t="s">
        <v>2057</v>
      </c>
      <c r="F50" t="s">
        <v>2068</v>
      </c>
      <c r="G50">
        <v>15000</v>
      </c>
      <c r="H50">
        <v>538</v>
      </c>
      <c r="I50" t="s">
        <v>2073</v>
      </c>
      <c r="J50" t="s">
        <v>2076</v>
      </c>
      <c r="K50" t="s">
        <v>2127</v>
      </c>
      <c r="L50" t="s">
        <v>4079</v>
      </c>
      <c r="M50" t="s">
        <v>4083</v>
      </c>
      <c r="N50" t="s">
        <v>4134</v>
      </c>
      <c r="O50">
        <v>1479.62</v>
      </c>
      <c r="P50">
        <v>0</v>
      </c>
      <c r="Q50" t="s">
        <v>5668</v>
      </c>
      <c r="R50">
        <v>2.66</v>
      </c>
      <c r="S50" t="s">
        <v>5670</v>
      </c>
      <c r="T50" t="s">
        <v>5682</v>
      </c>
      <c r="U50">
        <v>37</v>
      </c>
      <c r="V50">
        <v>45938.13</v>
      </c>
      <c r="W50">
        <v>47</v>
      </c>
      <c r="X50">
        <v>16402.8</v>
      </c>
      <c r="Y50">
        <v>17</v>
      </c>
      <c r="Z50">
        <v>94</v>
      </c>
      <c r="AA50">
        <v>43</v>
      </c>
      <c r="AB50" t="s">
        <v>5713</v>
      </c>
      <c r="AC50">
        <v>742.15</v>
      </c>
      <c r="AD50" t="s">
        <v>5669</v>
      </c>
      <c r="AE50" t="s">
        <v>5668</v>
      </c>
      <c r="AF50">
        <v>4505.3900000000003</v>
      </c>
      <c r="AG50" t="s">
        <v>5669</v>
      </c>
      <c r="AH50">
        <v>0</v>
      </c>
      <c r="AI50" t="s">
        <v>5669</v>
      </c>
      <c r="AJ50">
        <v>0</v>
      </c>
      <c r="AK50" t="s">
        <v>5668</v>
      </c>
      <c r="AL50" t="s">
        <v>5668</v>
      </c>
      <c r="AM50" t="s">
        <v>5669</v>
      </c>
      <c r="AN50" t="s">
        <v>5669</v>
      </c>
      <c r="AO50">
        <v>41.7</v>
      </c>
      <c r="AP50">
        <v>0</v>
      </c>
      <c r="AQ50">
        <v>1</v>
      </c>
      <c r="AR50">
        <v>8</v>
      </c>
      <c r="AS50" t="s">
        <v>5669</v>
      </c>
      <c r="AT50" t="s">
        <v>5668</v>
      </c>
      <c r="AU50" t="s">
        <v>5669</v>
      </c>
      <c r="AV50">
        <v>1</v>
      </c>
      <c r="AW50" t="s">
        <v>5935</v>
      </c>
      <c r="AX50" t="s">
        <v>5939</v>
      </c>
    </row>
    <row r="51" spans="1:50" x14ac:dyDescent="0.3">
      <c r="A51" t="s">
        <v>99</v>
      </c>
      <c r="B51">
        <v>26</v>
      </c>
      <c r="C51" t="s">
        <v>2051</v>
      </c>
      <c r="D51" t="s">
        <v>2053</v>
      </c>
      <c r="E51" t="s">
        <v>2057</v>
      </c>
      <c r="F51" t="s">
        <v>2064</v>
      </c>
      <c r="G51">
        <v>62581.9</v>
      </c>
      <c r="H51">
        <v>738</v>
      </c>
      <c r="I51" t="s">
        <v>2072</v>
      </c>
      <c r="J51" t="s">
        <v>2076</v>
      </c>
      <c r="K51" t="s">
        <v>2128</v>
      </c>
      <c r="L51" t="s">
        <v>4080</v>
      </c>
      <c r="M51" t="s">
        <v>4083</v>
      </c>
      <c r="N51" t="s">
        <v>4135</v>
      </c>
      <c r="O51">
        <v>1710.78</v>
      </c>
      <c r="P51">
        <v>1500</v>
      </c>
      <c r="Q51" t="s">
        <v>5668</v>
      </c>
      <c r="R51">
        <v>2.59</v>
      </c>
      <c r="S51" t="s">
        <v>5670</v>
      </c>
      <c r="T51" t="s">
        <v>5679</v>
      </c>
      <c r="U51">
        <v>56</v>
      </c>
      <c r="V51">
        <v>29832.71</v>
      </c>
      <c r="W51">
        <v>71</v>
      </c>
      <c r="X51">
        <v>48461.440000000002</v>
      </c>
      <c r="Y51">
        <v>2</v>
      </c>
      <c r="Z51">
        <v>59</v>
      </c>
      <c r="AA51">
        <v>56</v>
      </c>
      <c r="AB51" t="s">
        <v>5728</v>
      </c>
      <c r="AC51">
        <v>616.49</v>
      </c>
      <c r="AD51" t="s">
        <v>5668</v>
      </c>
      <c r="AE51" t="s">
        <v>5668</v>
      </c>
      <c r="AF51">
        <v>291.56</v>
      </c>
      <c r="AG51" t="s">
        <v>5669</v>
      </c>
      <c r="AH51">
        <v>0</v>
      </c>
      <c r="AI51" t="s">
        <v>5669</v>
      </c>
      <c r="AJ51">
        <v>0</v>
      </c>
      <c r="AK51" t="s">
        <v>5668</v>
      </c>
      <c r="AL51" t="s">
        <v>5668</v>
      </c>
      <c r="AM51" t="s">
        <v>5668</v>
      </c>
      <c r="AN51" t="s">
        <v>5669</v>
      </c>
      <c r="AO51">
        <v>44.5</v>
      </c>
      <c r="AP51">
        <v>0</v>
      </c>
      <c r="AQ51">
        <v>5</v>
      </c>
      <c r="AR51">
        <v>1</v>
      </c>
      <c r="AS51" t="s">
        <v>5669</v>
      </c>
      <c r="AT51" t="s">
        <v>5669</v>
      </c>
      <c r="AU51" t="s">
        <v>5669</v>
      </c>
      <c r="AV51">
        <v>3</v>
      </c>
      <c r="AW51" t="s">
        <v>5936</v>
      </c>
      <c r="AX51" t="s">
        <v>5940</v>
      </c>
    </row>
    <row r="52" spans="1:50" x14ac:dyDescent="0.3">
      <c r="A52" t="s">
        <v>100</v>
      </c>
      <c r="B52">
        <v>56</v>
      </c>
      <c r="C52" t="s">
        <v>2051</v>
      </c>
      <c r="D52" t="s">
        <v>2053</v>
      </c>
      <c r="E52" t="s">
        <v>2058</v>
      </c>
      <c r="F52" t="s">
        <v>2066</v>
      </c>
      <c r="G52">
        <v>69242.399999999994</v>
      </c>
      <c r="H52">
        <v>512</v>
      </c>
      <c r="I52" t="s">
        <v>2072</v>
      </c>
      <c r="J52" t="s">
        <v>2076</v>
      </c>
      <c r="K52" t="s">
        <v>2129</v>
      </c>
      <c r="L52" t="s">
        <v>4080</v>
      </c>
      <c r="M52" t="s">
        <v>4083</v>
      </c>
      <c r="N52" t="s">
        <v>4136</v>
      </c>
      <c r="O52">
        <v>50949.07</v>
      </c>
      <c r="P52">
        <v>100</v>
      </c>
      <c r="Q52" t="s">
        <v>5668</v>
      </c>
      <c r="R52">
        <v>2.79</v>
      </c>
      <c r="S52" t="s">
        <v>5670</v>
      </c>
      <c r="T52" t="s">
        <v>5678</v>
      </c>
      <c r="U52">
        <v>9</v>
      </c>
      <c r="V52">
        <v>1848.32</v>
      </c>
      <c r="W52">
        <v>81</v>
      </c>
      <c r="X52">
        <v>46887.4</v>
      </c>
      <c r="Y52">
        <v>13</v>
      </c>
      <c r="Z52">
        <v>45</v>
      </c>
      <c r="AA52">
        <v>40</v>
      </c>
      <c r="AB52" t="s">
        <v>5729</v>
      </c>
      <c r="AC52">
        <v>541.51</v>
      </c>
      <c r="AD52" t="s">
        <v>5669</v>
      </c>
      <c r="AE52" t="s">
        <v>5668</v>
      </c>
      <c r="AF52">
        <v>1687.26</v>
      </c>
      <c r="AG52" t="s">
        <v>5669</v>
      </c>
      <c r="AH52">
        <v>0</v>
      </c>
      <c r="AI52" t="s">
        <v>5669</v>
      </c>
      <c r="AJ52">
        <v>0</v>
      </c>
      <c r="AK52" t="s">
        <v>5668</v>
      </c>
      <c r="AL52" t="s">
        <v>5668</v>
      </c>
      <c r="AM52" t="s">
        <v>5669</v>
      </c>
      <c r="AN52" t="s">
        <v>5668</v>
      </c>
      <c r="AO52">
        <v>83.8</v>
      </c>
      <c r="AP52">
        <v>7</v>
      </c>
      <c r="AQ52">
        <v>1</v>
      </c>
      <c r="AR52">
        <v>10</v>
      </c>
      <c r="AS52" t="s">
        <v>5669</v>
      </c>
      <c r="AT52" t="s">
        <v>5669</v>
      </c>
      <c r="AU52" t="s">
        <v>5669</v>
      </c>
      <c r="AV52">
        <v>1</v>
      </c>
      <c r="AW52" t="s">
        <v>5937</v>
      </c>
      <c r="AX52" t="s">
        <v>5938</v>
      </c>
    </row>
    <row r="53" spans="1:50" x14ac:dyDescent="0.3">
      <c r="A53" t="s">
        <v>101</v>
      </c>
      <c r="B53">
        <v>35</v>
      </c>
      <c r="C53" t="s">
        <v>2050</v>
      </c>
      <c r="D53" t="s">
        <v>2053</v>
      </c>
      <c r="E53" t="s">
        <v>2060</v>
      </c>
      <c r="F53" t="s">
        <v>2068</v>
      </c>
      <c r="G53">
        <v>36282.03</v>
      </c>
      <c r="H53">
        <v>621</v>
      </c>
      <c r="I53" t="s">
        <v>2073</v>
      </c>
      <c r="J53" t="s">
        <v>2075</v>
      </c>
      <c r="K53" t="s">
        <v>2130</v>
      </c>
      <c r="L53" t="s">
        <v>4080</v>
      </c>
      <c r="M53" t="s">
        <v>4083</v>
      </c>
      <c r="N53" t="s">
        <v>4137</v>
      </c>
      <c r="O53">
        <v>4599.3900000000003</v>
      </c>
      <c r="P53">
        <v>0</v>
      </c>
      <c r="Q53" t="s">
        <v>5669</v>
      </c>
      <c r="R53">
        <v>3.52</v>
      </c>
      <c r="S53" t="s">
        <v>5670</v>
      </c>
      <c r="T53" t="s">
        <v>5686</v>
      </c>
      <c r="U53">
        <v>10</v>
      </c>
      <c r="V53">
        <v>7503.56</v>
      </c>
      <c r="W53">
        <v>55</v>
      </c>
      <c r="X53">
        <v>27723.93</v>
      </c>
      <c r="Y53">
        <v>1</v>
      </c>
      <c r="Z53">
        <v>29</v>
      </c>
      <c r="AA53">
        <v>71</v>
      </c>
      <c r="AB53" t="s">
        <v>5730</v>
      </c>
      <c r="AC53">
        <v>541.96</v>
      </c>
      <c r="AD53" t="s">
        <v>5668</v>
      </c>
      <c r="AE53" t="s">
        <v>5668</v>
      </c>
      <c r="AF53">
        <v>6148.23</v>
      </c>
      <c r="AG53" t="s">
        <v>5668</v>
      </c>
      <c r="AH53">
        <v>34279.47</v>
      </c>
      <c r="AI53" t="s">
        <v>5669</v>
      </c>
      <c r="AJ53">
        <v>0</v>
      </c>
      <c r="AK53" t="s">
        <v>5668</v>
      </c>
      <c r="AL53" t="s">
        <v>5668</v>
      </c>
      <c r="AM53" t="s">
        <v>5669</v>
      </c>
      <c r="AN53" t="s">
        <v>5669</v>
      </c>
      <c r="AO53">
        <v>112.9</v>
      </c>
      <c r="AP53">
        <v>5</v>
      </c>
      <c r="AQ53">
        <v>2</v>
      </c>
      <c r="AR53">
        <v>4</v>
      </c>
      <c r="AS53" t="s">
        <v>5669</v>
      </c>
      <c r="AT53" t="s">
        <v>5668</v>
      </c>
      <c r="AU53" t="s">
        <v>5669</v>
      </c>
      <c r="AV53">
        <v>4</v>
      </c>
      <c r="AW53" t="s">
        <v>5936</v>
      </c>
      <c r="AX53" t="s">
        <v>5940</v>
      </c>
    </row>
    <row r="54" spans="1:50" x14ac:dyDescent="0.3">
      <c r="A54" t="s">
        <v>102</v>
      </c>
      <c r="B54">
        <v>21</v>
      </c>
      <c r="C54" t="s">
        <v>2051</v>
      </c>
      <c r="D54" t="s">
        <v>2054</v>
      </c>
      <c r="E54" t="s">
        <v>2060</v>
      </c>
      <c r="F54" t="s">
        <v>2068</v>
      </c>
      <c r="G54">
        <v>44246.66</v>
      </c>
      <c r="H54">
        <v>643</v>
      </c>
      <c r="I54" t="s">
        <v>2073</v>
      </c>
      <c r="J54" t="s">
        <v>2076</v>
      </c>
      <c r="K54" t="s">
        <v>2131</v>
      </c>
      <c r="L54" t="s">
        <v>4082</v>
      </c>
      <c r="M54" t="s">
        <v>4083</v>
      </c>
      <c r="N54" t="s">
        <v>4138</v>
      </c>
      <c r="O54">
        <v>7813.18</v>
      </c>
      <c r="P54">
        <v>100</v>
      </c>
      <c r="Q54" t="s">
        <v>5668</v>
      </c>
      <c r="R54">
        <v>4.9800000000000004</v>
      </c>
      <c r="S54" t="s">
        <v>5670</v>
      </c>
      <c r="T54" t="s">
        <v>5686</v>
      </c>
      <c r="U54">
        <v>26</v>
      </c>
      <c r="V54">
        <v>28425.25</v>
      </c>
      <c r="W54">
        <v>44</v>
      </c>
      <c r="X54">
        <v>33478.26</v>
      </c>
      <c r="Y54">
        <v>17</v>
      </c>
      <c r="Z54">
        <v>52</v>
      </c>
      <c r="AA54">
        <v>16</v>
      </c>
      <c r="AB54" t="s">
        <v>5716</v>
      </c>
      <c r="AC54">
        <v>884.34</v>
      </c>
      <c r="AD54" t="s">
        <v>5669</v>
      </c>
      <c r="AE54" t="s">
        <v>5669</v>
      </c>
      <c r="AF54">
        <v>0</v>
      </c>
      <c r="AG54" t="s">
        <v>5669</v>
      </c>
      <c r="AH54">
        <v>0</v>
      </c>
      <c r="AI54" t="s">
        <v>5668</v>
      </c>
      <c r="AJ54">
        <v>157602.66</v>
      </c>
      <c r="AK54" t="s">
        <v>5668</v>
      </c>
      <c r="AL54" t="s">
        <v>5669</v>
      </c>
      <c r="AM54" t="s">
        <v>5669</v>
      </c>
      <c r="AN54" t="s">
        <v>5669</v>
      </c>
      <c r="AO54">
        <v>69.8</v>
      </c>
      <c r="AP54">
        <v>6</v>
      </c>
      <c r="AQ54">
        <v>5</v>
      </c>
      <c r="AR54">
        <v>3</v>
      </c>
      <c r="AS54" t="s">
        <v>5669</v>
      </c>
      <c r="AT54" t="s">
        <v>5668</v>
      </c>
      <c r="AU54" t="s">
        <v>5669</v>
      </c>
      <c r="AV54">
        <v>4</v>
      </c>
      <c r="AW54" t="s">
        <v>5935</v>
      </c>
      <c r="AX54" t="s">
        <v>5939</v>
      </c>
    </row>
    <row r="55" spans="1:50" x14ac:dyDescent="0.3">
      <c r="A55" t="s">
        <v>103</v>
      </c>
      <c r="B55">
        <v>42</v>
      </c>
      <c r="C55" t="s">
        <v>2050</v>
      </c>
      <c r="D55" t="s">
        <v>2055</v>
      </c>
      <c r="E55" t="s">
        <v>2057</v>
      </c>
      <c r="F55" t="s">
        <v>2064</v>
      </c>
      <c r="G55">
        <v>89067.8</v>
      </c>
      <c r="H55">
        <v>671</v>
      </c>
      <c r="I55" t="s">
        <v>2072</v>
      </c>
      <c r="J55" t="s">
        <v>2075</v>
      </c>
      <c r="K55" t="s">
        <v>2132</v>
      </c>
      <c r="L55" t="s">
        <v>4081</v>
      </c>
      <c r="M55" t="s">
        <v>4083</v>
      </c>
      <c r="N55" t="s">
        <v>4139</v>
      </c>
      <c r="O55">
        <v>47823.6</v>
      </c>
      <c r="P55">
        <v>0</v>
      </c>
      <c r="Q55" t="s">
        <v>5668</v>
      </c>
      <c r="R55">
        <v>0.05</v>
      </c>
      <c r="S55" t="s">
        <v>5670</v>
      </c>
      <c r="T55" t="s">
        <v>5674</v>
      </c>
      <c r="U55">
        <v>25</v>
      </c>
      <c r="V55">
        <v>25231.32</v>
      </c>
      <c r="W55">
        <v>52</v>
      </c>
      <c r="X55">
        <v>11586.05</v>
      </c>
      <c r="Y55">
        <v>12</v>
      </c>
      <c r="Z55">
        <v>17</v>
      </c>
      <c r="AA55">
        <v>65</v>
      </c>
      <c r="AB55" t="s">
        <v>5731</v>
      </c>
      <c r="AC55">
        <v>478.15</v>
      </c>
      <c r="AD55" t="s">
        <v>5669</v>
      </c>
      <c r="AE55" t="s">
        <v>5668</v>
      </c>
      <c r="AF55">
        <v>1957.5</v>
      </c>
      <c r="AG55" t="s">
        <v>5669</v>
      </c>
      <c r="AH55">
        <v>0</v>
      </c>
      <c r="AI55" t="s">
        <v>5669</v>
      </c>
      <c r="AJ55">
        <v>0</v>
      </c>
      <c r="AK55" t="s">
        <v>5668</v>
      </c>
      <c r="AL55" t="s">
        <v>5668</v>
      </c>
      <c r="AM55" t="s">
        <v>5668</v>
      </c>
      <c r="AN55" t="s">
        <v>5669</v>
      </c>
      <c r="AO55">
        <v>62.3</v>
      </c>
      <c r="AP55">
        <v>4</v>
      </c>
      <c r="AQ55">
        <v>4</v>
      </c>
      <c r="AR55">
        <v>10</v>
      </c>
      <c r="AS55" t="s">
        <v>5669</v>
      </c>
      <c r="AT55" t="s">
        <v>5669</v>
      </c>
      <c r="AU55" t="s">
        <v>5669</v>
      </c>
      <c r="AV55">
        <v>0</v>
      </c>
      <c r="AW55" t="s">
        <v>5935</v>
      </c>
      <c r="AX55" t="s">
        <v>5939</v>
      </c>
    </row>
    <row r="56" spans="1:50" x14ac:dyDescent="0.3">
      <c r="A56" t="s">
        <v>104</v>
      </c>
      <c r="B56">
        <v>31</v>
      </c>
      <c r="C56" t="s">
        <v>2051</v>
      </c>
      <c r="D56" t="s">
        <v>2055</v>
      </c>
      <c r="E56" t="s">
        <v>2057</v>
      </c>
      <c r="F56" t="s">
        <v>2063</v>
      </c>
      <c r="G56">
        <v>67942.039999999994</v>
      </c>
      <c r="H56">
        <v>746</v>
      </c>
      <c r="I56" t="s">
        <v>2072</v>
      </c>
      <c r="J56" t="s">
        <v>2075</v>
      </c>
      <c r="K56" t="s">
        <v>2133</v>
      </c>
      <c r="L56" t="s">
        <v>4081</v>
      </c>
      <c r="M56" t="s">
        <v>4083</v>
      </c>
      <c r="N56" t="s">
        <v>4140</v>
      </c>
      <c r="O56">
        <v>4398.59</v>
      </c>
      <c r="P56">
        <v>100</v>
      </c>
      <c r="Q56" t="s">
        <v>5669</v>
      </c>
      <c r="R56">
        <v>0.05</v>
      </c>
      <c r="S56" t="s">
        <v>5671</v>
      </c>
      <c r="T56" t="s">
        <v>5683</v>
      </c>
      <c r="U56">
        <v>23</v>
      </c>
      <c r="V56">
        <v>17926.419999999998</v>
      </c>
      <c r="W56">
        <v>39</v>
      </c>
      <c r="X56">
        <v>15255.52</v>
      </c>
      <c r="Y56">
        <v>1</v>
      </c>
      <c r="Z56">
        <v>99</v>
      </c>
      <c r="AA56">
        <v>76</v>
      </c>
      <c r="AB56" t="s">
        <v>5732</v>
      </c>
      <c r="AC56">
        <v>535.19000000000005</v>
      </c>
      <c r="AD56" t="s">
        <v>5669</v>
      </c>
      <c r="AE56" t="s">
        <v>5668</v>
      </c>
      <c r="AF56">
        <v>3165.01</v>
      </c>
      <c r="AG56" t="s">
        <v>5669</v>
      </c>
      <c r="AH56">
        <v>0</v>
      </c>
      <c r="AI56" t="s">
        <v>5669</v>
      </c>
      <c r="AJ56">
        <v>0</v>
      </c>
      <c r="AK56" t="s">
        <v>5668</v>
      </c>
      <c r="AL56" t="s">
        <v>5668</v>
      </c>
      <c r="AM56" t="s">
        <v>5668</v>
      </c>
      <c r="AN56" t="s">
        <v>5669</v>
      </c>
      <c r="AO56">
        <v>10.7</v>
      </c>
      <c r="AP56">
        <v>5</v>
      </c>
      <c r="AQ56">
        <v>5</v>
      </c>
      <c r="AR56">
        <v>4</v>
      </c>
      <c r="AS56" t="s">
        <v>5669</v>
      </c>
      <c r="AT56" t="s">
        <v>5669</v>
      </c>
      <c r="AU56" t="s">
        <v>5669</v>
      </c>
      <c r="AV56">
        <v>3</v>
      </c>
      <c r="AW56" t="s">
        <v>5937</v>
      </c>
      <c r="AX56" t="s">
        <v>5940</v>
      </c>
    </row>
    <row r="57" spans="1:50" x14ac:dyDescent="0.3">
      <c r="A57" t="s">
        <v>105</v>
      </c>
      <c r="B57">
        <v>67</v>
      </c>
      <c r="C57" t="s">
        <v>2050</v>
      </c>
      <c r="D57" t="s">
        <v>2054</v>
      </c>
      <c r="E57" t="s">
        <v>2058</v>
      </c>
      <c r="F57" t="s">
        <v>2065</v>
      </c>
      <c r="G57">
        <v>27283.08</v>
      </c>
      <c r="H57">
        <v>746</v>
      </c>
      <c r="I57" t="s">
        <v>2073</v>
      </c>
      <c r="J57" t="s">
        <v>2078</v>
      </c>
      <c r="K57" t="s">
        <v>2134</v>
      </c>
      <c r="L57" t="s">
        <v>4079</v>
      </c>
      <c r="M57" t="s">
        <v>4083</v>
      </c>
      <c r="N57" t="s">
        <v>4141</v>
      </c>
      <c r="O57">
        <v>15817.48</v>
      </c>
      <c r="P57">
        <v>0</v>
      </c>
      <c r="Q57" t="s">
        <v>5668</v>
      </c>
      <c r="R57">
        <v>2.78</v>
      </c>
      <c r="S57" t="s">
        <v>5670</v>
      </c>
      <c r="T57" t="s">
        <v>5681</v>
      </c>
      <c r="U57">
        <v>47</v>
      </c>
      <c r="V57">
        <v>27848.63</v>
      </c>
      <c r="W57">
        <v>82</v>
      </c>
      <c r="X57">
        <v>57280.46</v>
      </c>
      <c r="Y57">
        <v>11</v>
      </c>
      <c r="Z57">
        <v>50</v>
      </c>
      <c r="AA57">
        <v>15</v>
      </c>
      <c r="AB57" t="s">
        <v>5733</v>
      </c>
      <c r="AC57">
        <v>659.92</v>
      </c>
      <c r="AD57" t="s">
        <v>5668</v>
      </c>
      <c r="AE57" t="s">
        <v>5668</v>
      </c>
      <c r="AF57">
        <v>2707.57</v>
      </c>
      <c r="AG57" t="s">
        <v>5669</v>
      </c>
      <c r="AH57">
        <v>0</v>
      </c>
      <c r="AI57" t="s">
        <v>5669</v>
      </c>
      <c r="AJ57">
        <v>0</v>
      </c>
      <c r="AK57" t="s">
        <v>5668</v>
      </c>
      <c r="AL57" t="s">
        <v>5668</v>
      </c>
      <c r="AM57" t="s">
        <v>5668</v>
      </c>
      <c r="AN57" t="s">
        <v>5669</v>
      </c>
      <c r="AO57">
        <v>81</v>
      </c>
      <c r="AP57">
        <v>7</v>
      </c>
      <c r="AQ57">
        <v>4</v>
      </c>
      <c r="AR57">
        <v>10</v>
      </c>
      <c r="AS57" t="s">
        <v>5669</v>
      </c>
      <c r="AT57" t="s">
        <v>5669</v>
      </c>
      <c r="AU57" t="s">
        <v>5669</v>
      </c>
      <c r="AV57">
        <v>4</v>
      </c>
      <c r="AW57" t="s">
        <v>5937</v>
      </c>
      <c r="AX57" t="s">
        <v>5938</v>
      </c>
    </row>
    <row r="58" spans="1:50" x14ac:dyDescent="0.3">
      <c r="A58" t="s">
        <v>106</v>
      </c>
      <c r="B58">
        <v>26</v>
      </c>
      <c r="C58" t="s">
        <v>2051</v>
      </c>
      <c r="D58" t="s">
        <v>2053</v>
      </c>
      <c r="E58" t="s">
        <v>2060</v>
      </c>
      <c r="F58" t="s">
        <v>2069</v>
      </c>
      <c r="G58">
        <v>76245.75</v>
      </c>
      <c r="H58">
        <v>544</v>
      </c>
      <c r="I58" t="s">
        <v>2072</v>
      </c>
      <c r="J58" t="s">
        <v>2078</v>
      </c>
      <c r="K58" t="s">
        <v>2135</v>
      </c>
      <c r="L58" t="s">
        <v>4081</v>
      </c>
      <c r="M58" t="s">
        <v>4083</v>
      </c>
      <c r="N58" t="s">
        <v>4142</v>
      </c>
      <c r="O58">
        <v>7089.21</v>
      </c>
      <c r="P58">
        <v>0</v>
      </c>
      <c r="Q58" t="s">
        <v>5668</v>
      </c>
      <c r="R58">
        <v>0.05</v>
      </c>
      <c r="S58" t="s">
        <v>5670</v>
      </c>
      <c r="T58" t="s">
        <v>5673</v>
      </c>
      <c r="U58">
        <v>19</v>
      </c>
      <c r="V58">
        <v>15517.37</v>
      </c>
      <c r="W58">
        <v>72</v>
      </c>
      <c r="X58">
        <v>33395.11</v>
      </c>
      <c r="Y58">
        <v>26</v>
      </c>
      <c r="Z58">
        <v>34</v>
      </c>
      <c r="AA58">
        <v>18</v>
      </c>
      <c r="AB58" t="s">
        <v>5734</v>
      </c>
      <c r="AC58">
        <v>537.5</v>
      </c>
      <c r="AD58" t="s">
        <v>5669</v>
      </c>
      <c r="AE58" t="s">
        <v>5668</v>
      </c>
      <c r="AF58">
        <v>7129.03</v>
      </c>
      <c r="AG58" t="s">
        <v>5669</v>
      </c>
      <c r="AH58">
        <v>0</v>
      </c>
      <c r="AI58" t="s">
        <v>5669</v>
      </c>
      <c r="AJ58">
        <v>0</v>
      </c>
      <c r="AK58" t="s">
        <v>5668</v>
      </c>
      <c r="AL58" t="s">
        <v>5668</v>
      </c>
      <c r="AM58" t="s">
        <v>5669</v>
      </c>
      <c r="AN58" t="s">
        <v>5669</v>
      </c>
      <c r="AO58">
        <v>24.5</v>
      </c>
      <c r="AP58">
        <v>0</v>
      </c>
      <c r="AQ58">
        <v>3</v>
      </c>
      <c r="AR58">
        <v>1</v>
      </c>
      <c r="AS58" t="s">
        <v>5669</v>
      </c>
      <c r="AT58" t="s">
        <v>5669</v>
      </c>
      <c r="AU58" t="s">
        <v>5669</v>
      </c>
      <c r="AV58">
        <v>3</v>
      </c>
      <c r="AW58" t="s">
        <v>5936</v>
      </c>
      <c r="AX58" t="s">
        <v>5940</v>
      </c>
    </row>
    <row r="59" spans="1:50" x14ac:dyDescent="0.3">
      <c r="A59" t="s">
        <v>107</v>
      </c>
      <c r="B59">
        <v>43</v>
      </c>
      <c r="C59" t="s">
        <v>2050</v>
      </c>
      <c r="D59" t="s">
        <v>2053</v>
      </c>
      <c r="E59" t="s">
        <v>2057</v>
      </c>
      <c r="F59" t="s">
        <v>2063</v>
      </c>
      <c r="G59">
        <v>41737.03</v>
      </c>
      <c r="H59">
        <v>752</v>
      </c>
      <c r="I59" t="s">
        <v>2073</v>
      </c>
      <c r="J59" t="s">
        <v>2078</v>
      </c>
      <c r="K59" t="s">
        <v>2136</v>
      </c>
      <c r="L59" t="s">
        <v>4080</v>
      </c>
      <c r="M59" t="s">
        <v>4083</v>
      </c>
      <c r="N59" t="s">
        <v>4093</v>
      </c>
      <c r="O59">
        <v>11551.82</v>
      </c>
      <c r="P59">
        <v>100</v>
      </c>
      <c r="Q59" t="s">
        <v>5668</v>
      </c>
      <c r="R59">
        <v>3.2</v>
      </c>
      <c r="S59" t="s">
        <v>5670</v>
      </c>
      <c r="T59" t="s">
        <v>5681</v>
      </c>
      <c r="U59">
        <v>38</v>
      </c>
      <c r="V59">
        <v>8346.08</v>
      </c>
      <c r="W59">
        <v>39</v>
      </c>
      <c r="X59">
        <v>9158.52</v>
      </c>
      <c r="Y59">
        <v>1</v>
      </c>
      <c r="Z59">
        <v>115</v>
      </c>
      <c r="AA59">
        <v>58</v>
      </c>
      <c r="AB59" t="s">
        <v>5697</v>
      </c>
      <c r="AC59">
        <v>227.33</v>
      </c>
      <c r="AD59" t="s">
        <v>5669</v>
      </c>
      <c r="AE59" t="s">
        <v>5668</v>
      </c>
      <c r="AF59">
        <v>6094.19</v>
      </c>
      <c r="AG59" t="s">
        <v>5669</v>
      </c>
      <c r="AH59">
        <v>0</v>
      </c>
      <c r="AI59" t="s">
        <v>5669</v>
      </c>
      <c r="AJ59">
        <v>0</v>
      </c>
      <c r="AK59" t="s">
        <v>5668</v>
      </c>
      <c r="AL59" t="s">
        <v>5668</v>
      </c>
      <c r="AM59" t="s">
        <v>5668</v>
      </c>
      <c r="AN59" t="s">
        <v>5669</v>
      </c>
      <c r="AO59">
        <v>35.299999999999997</v>
      </c>
      <c r="AP59">
        <v>2</v>
      </c>
      <c r="AQ59">
        <v>4</v>
      </c>
      <c r="AR59">
        <v>8</v>
      </c>
      <c r="AS59" t="s">
        <v>5669</v>
      </c>
      <c r="AT59" t="s">
        <v>5669</v>
      </c>
      <c r="AU59" t="s">
        <v>5669</v>
      </c>
      <c r="AV59">
        <v>2</v>
      </c>
      <c r="AW59" t="s">
        <v>5935</v>
      </c>
      <c r="AX59" t="s">
        <v>5940</v>
      </c>
    </row>
    <row r="60" spans="1:50" x14ac:dyDescent="0.3">
      <c r="A60" t="s">
        <v>108</v>
      </c>
      <c r="B60">
        <v>70</v>
      </c>
      <c r="C60" t="s">
        <v>2052</v>
      </c>
      <c r="D60" t="s">
        <v>2055</v>
      </c>
      <c r="E60" t="s">
        <v>2057</v>
      </c>
      <c r="F60" t="s">
        <v>2063</v>
      </c>
      <c r="G60">
        <v>45630.94</v>
      </c>
      <c r="H60">
        <v>790</v>
      </c>
      <c r="I60" t="s">
        <v>2073</v>
      </c>
      <c r="J60" t="s">
        <v>2077</v>
      </c>
      <c r="K60" t="s">
        <v>2137</v>
      </c>
      <c r="L60" t="s">
        <v>4079</v>
      </c>
      <c r="M60" t="s">
        <v>4083</v>
      </c>
      <c r="N60" t="s">
        <v>4143</v>
      </c>
      <c r="O60">
        <v>16299.44</v>
      </c>
      <c r="P60">
        <v>500</v>
      </c>
      <c r="Q60" t="s">
        <v>5669</v>
      </c>
      <c r="R60">
        <v>1.99</v>
      </c>
      <c r="S60" t="s">
        <v>5672</v>
      </c>
      <c r="T60" t="s">
        <v>5681</v>
      </c>
      <c r="U60">
        <v>51</v>
      </c>
      <c r="V60">
        <v>15097.62</v>
      </c>
      <c r="W60">
        <v>92</v>
      </c>
      <c r="X60">
        <v>19015.23</v>
      </c>
      <c r="Y60">
        <v>7</v>
      </c>
      <c r="Z60">
        <v>16</v>
      </c>
      <c r="AA60">
        <v>12</v>
      </c>
      <c r="AB60" t="s">
        <v>5735</v>
      </c>
      <c r="AC60">
        <v>238.55</v>
      </c>
      <c r="AD60" t="s">
        <v>5669</v>
      </c>
      <c r="AE60" t="s">
        <v>5668</v>
      </c>
      <c r="AF60">
        <v>1267.81</v>
      </c>
      <c r="AG60" t="s">
        <v>5669</v>
      </c>
      <c r="AH60">
        <v>0</v>
      </c>
      <c r="AI60" t="s">
        <v>5669</v>
      </c>
      <c r="AJ60">
        <v>0</v>
      </c>
      <c r="AK60" t="s">
        <v>5668</v>
      </c>
      <c r="AL60" t="s">
        <v>5669</v>
      </c>
      <c r="AM60" t="s">
        <v>5668</v>
      </c>
      <c r="AN60" t="s">
        <v>5669</v>
      </c>
      <c r="AO60">
        <v>115.7</v>
      </c>
      <c r="AP60">
        <v>7</v>
      </c>
      <c r="AQ60">
        <v>2</v>
      </c>
      <c r="AR60">
        <v>10</v>
      </c>
      <c r="AS60" t="s">
        <v>5669</v>
      </c>
      <c r="AT60" t="s">
        <v>5669</v>
      </c>
      <c r="AU60" t="s">
        <v>5669</v>
      </c>
      <c r="AV60">
        <v>3</v>
      </c>
      <c r="AW60" t="s">
        <v>5936</v>
      </c>
      <c r="AX60" t="s">
        <v>5940</v>
      </c>
    </row>
    <row r="61" spans="1:50" x14ac:dyDescent="0.3">
      <c r="A61" t="s">
        <v>109</v>
      </c>
      <c r="B61">
        <v>19</v>
      </c>
      <c r="C61" t="s">
        <v>2050</v>
      </c>
      <c r="D61" t="s">
        <v>2055</v>
      </c>
      <c r="E61" t="s">
        <v>2059</v>
      </c>
      <c r="F61" t="s">
        <v>2066</v>
      </c>
      <c r="G61">
        <v>69941.429999999993</v>
      </c>
      <c r="H61">
        <v>706</v>
      </c>
      <c r="I61" t="s">
        <v>2072</v>
      </c>
      <c r="J61" t="s">
        <v>2078</v>
      </c>
      <c r="K61" t="s">
        <v>2138</v>
      </c>
      <c r="L61" t="s">
        <v>4079</v>
      </c>
      <c r="M61" t="s">
        <v>4083</v>
      </c>
      <c r="N61" t="s">
        <v>4144</v>
      </c>
      <c r="O61">
        <v>50092.58</v>
      </c>
      <c r="P61">
        <v>0</v>
      </c>
      <c r="Q61" t="s">
        <v>5668</v>
      </c>
      <c r="R61">
        <v>2.2200000000000002</v>
      </c>
      <c r="S61" t="s">
        <v>5672</v>
      </c>
      <c r="T61" t="s">
        <v>5676</v>
      </c>
      <c r="U61">
        <v>11</v>
      </c>
      <c r="V61">
        <v>4526.28</v>
      </c>
      <c r="W61">
        <v>38</v>
      </c>
      <c r="X61">
        <v>23357.11</v>
      </c>
      <c r="Y61">
        <v>28</v>
      </c>
      <c r="Z61">
        <v>95</v>
      </c>
      <c r="AA61">
        <v>37</v>
      </c>
      <c r="AB61" t="s">
        <v>5736</v>
      </c>
      <c r="AC61">
        <v>569.04999999999995</v>
      </c>
      <c r="AD61" t="s">
        <v>5669</v>
      </c>
      <c r="AE61" t="s">
        <v>5669</v>
      </c>
      <c r="AF61">
        <v>0</v>
      </c>
      <c r="AG61" t="s">
        <v>5669</v>
      </c>
      <c r="AH61">
        <v>0</v>
      </c>
      <c r="AI61" t="s">
        <v>5669</v>
      </c>
      <c r="AJ61">
        <v>0</v>
      </c>
      <c r="AK61" t="s">
        <v>5668</v>
      </c>
      <c r="AL61" t="s">
        <v>5668</v>
      </c>
      <c r="AM61" t="s">
        <v>5669</v>
      </c>
      <c r="AN61" t="s">
        <v>5669</v>
      </c>
      <c r="AO61">
        <v>68.8</v>
      </c>
      <c r="AP61">
        <v>5</v>
      </c>
      <c r="AQ61">
        <v>1</v>
      </c>
      <c r="AR61">
        <v>10</v>
      </c>
      <c r="AS61" t="s">
        <v>5669</v>
      </c>
      <c r="AT61" t="s">
        <v>5669</v>
      </c>
      <c r="AU61" t="s">
        <v>5669</v>
      </c>
      <c r="AV61">
        <v>0</v>
      </c>
      <c r="AW61" t="s">
        <v>5937</v>
      </c>
      <c r="AX61" t="s">
        <v>5938</v>
      </c>
    </row>
    <row r="62" spans="1:50" x14ac:dyDescent="0.3">
      <c r="A62" t="s">
        <v>110</v>
      </c>
      <c r="B62">
        <v>37</v>
      </c>
      <c r="C62" t="s">
        <v>2050</v>
      </c>
      <c r="D62" t="s">
        <v>2054</v>
      </c>
      <c r="E62" t="s">
        <v>2057</v>
      </c>
      <c r="F62" t="s">
        <v>2071</v>
      </c>
      <c r="G62">
        <v>67612.25</v>
      </c>
      <c r="H62">
        <v>506</v>
      </c>
      <c r="I62" t="s">
        <v>2072</v>
      </c>
      <c r="J62" t="s">
        <v>2077</v>
      </c>
      <c r="K62" t="s">
        <v>2139</v>
      </c>
      <c r="L62" t="s">
        <v>4079</v>
      </c>
      <c r="M62" t="s">
        <v>4083</v>
      </c>
      <c r="N62" t="s">
        <v>4145</v>
      </c>
      <c r="O62">
        <v>19652.93</v>
      </c>
      <c r="P62">
        <v>100</v>
      </c>
      <c r="Q62" t="s">
        <v>5668</v>
      </c>
      <c r="R62">
        <v>1.62</v>
      </c>
      <c r="S62" t="s">
        <v>5672</v>
      </c>
      <c r="T62" t="s">
        <v>5675</v>
      </c>
      <c r="U62">
        <v>21</v>
      </c>
      <c r="V62">
        <v>21273.57</v>
      </c>
      <c r="W62">
        <v>75</v>
      </c>
      <c r="X62">
        <v>4469.38</v>
      </c>
      <c r="Y62">
        <v>4</v>
      </c>
      <c r="Z62">
        <v>70</v>
      </c>
      <c r="AA62">
        <v>8</v>
      </c>
      <c r="AB62" t="s">
        <v>5737</v>
      </c>
      <c r="AC62">
        <v>268.16000000000003</v>
      </c>
      <c r="AD62" t="s">
        <v>5669</v>
      </c>
      <c r="AE62" t="s">
        <v>5669</v>
      </c>
      <c r="AF62">
        <v>0</v>
      </c>
      <c r="AG62" t="s">
        <v>5669</v>
      </c>
      <c r="AH62">
        <v>0</v>
      </c>
      <c r="AI62" t="s">
        <v>5668</v>
      </c>
      <c r="AJ62">
        <v>230656.1</v>
      </c>
      <c r="AK62" t="s">
        <v>5668</v>
      </c>
      <c r="AL62" t="s">
        <v>5668</v>
      </c>
      <c r="AM62" t="s">
        <v>5668</v>
      </c>
      <c r="AN62" t="s">
        <v>5669</v>
      </c>
      <c r="AO62">
        <v>34.4</v>
      </c>
      <c r="AP62">
        <v>0</v>
      </c>
      <c r="AQ62">
        <v>2</v>
      </c>
      <c r="AR62">
        <v>1</v>
      </c>
      <c r="AS62" t="s">
        <v>5669</v>
      </c>
      <c r="AT62" t="s">
        <v>5669</v>
      </c>
      <c r="AU62" t="s">
        <v>5669</v>
      </c>
      <c r="AV62">
        <v>0</v>
      </c>
      <c r="AW62" t="s">
        <v>5935</v>
      </c>
      <c r="AX62" t="s">
        <v>5938</v>
      </c>
    </row>
    <row r="63" spans="1:50" x14ac:dyDescent="0.3">
      <c r="A63" t="s">
        <v>111</v>
      </c>
      <c r="B63">
        <v>45</v>
      </c>
      <c r="C63" t="s">
        <v>2051</v>
      </c>
      <c r="D63" t="s">
        <v>2053</v>
      </c>
      <c r="E63" t="s">
        <v>2060</v>
      </c>
      <c r="F63" t="s">
        <v>2064</v>
      </c>
      <c r="G63">
        <v>54934.84</v>
      </c>
      <c r="H63">
        <v>741</v>
      </c>
      <c r="I63" t="s">
        <v>2073</v>
      </c>
      <c r="J63" t="s">
        <v>2077</v>
      </c>
      <c r="K63" t="s">
        <v>2140</v>
      </c>
      <c r="L63" t="s">
        <v>4081</v>
      </c>
      <c r="M63" t="s">
        <v>4084</v>
      </c>
      <c r="N63" t="s">
        <v>4146</v>
      </c>
      <c r="O63">
        <v>10499.1</v>
      </c>
      <c r="P63">
        <v>100</v>
      </c>
      <c r="Q63" t="s">
        <v>5669</v>
      </c>
      <c r="R63">
        <v>0.05</v>
      </c>
      <c r="S63" t="s">
        <v>5671</v>
      </c>
      <c r="T63" t="s">
        <v>5686</v>
      </c>
      <c r="U63">
        <v>48</v>
      </c>
      <c r="V63">
        <v>23253.07</v>
      </c>
      <c r="W63">
        <v>81</v>
      </c>
      <c r="X63">
        <v>59587.17</v>
      </c>
      <c r="Y63">
        <v>28</v>
      </c>
      <c r="Z63">
        <v>42</v>
      </c>
      <c r="AA63">
        <v>34</v>
      </c>
      <c r="AB63" t="s">
        <v>5738</v>
      </c>
      <c r="AC63">
        <v>642.16999999999996</v>
      </c>
      <c r="AD63" t="s">
        <v>5668</v>
      </c>
      <c r="AE63" t="s">
        <v>5669</v>
      </c>
      <c r="AF63">
        <v>0</v>
      </c>
      <c r="AG63" t="s">
        <v>5669</v>
      </c>
      <c r="AH63">
        <v>0</v>
      </c>
      <c r="AI63" t="s">
        <v>5669</v>
      </c>
      <c r="AJ63">
        <v>0</v>
      </c>
      <c r="AK63" t="s">
        <v>5668</v>
      </c>
      <c r="AL63" t="s">
        <v>5669</v>
      </c>
      <c r="AM63" t="s">
        <v>5668</v>
      </c>
      <c r="AN63" t="s">
        <v>5669</v>
      </c>
      <c r="AO63">
        <v>59.2</v>
      </c>
      <c r="AP63">
        <v>7</v>
      </c>
      <c r="AQ63">
        <v>3</v>
      </c>
      <c r="AR63">
        <v>10</v>
      </c>
      <c r="AS63" t="s">
        <v>5669</v>
      </c>
      <c r="AT63" t="s">
        <v>5669</v>
      </c>
      <c r="AU63" t="s">
        <v>5669</v>
      </c>
      <c r="AV63">
        <v>2</v>
      </c>
      <c r="AW63" t="s">
        <v>5935</v>
      </c>
      <c r="AX63" t="s">
        <v>5940</v>
      </c>
    </row>
    <row r="64" spans="1:50" x14ac:dyDescent="0.3">
      <c r="A64" t="s">
        <v>112</v>
      </c>
      <c r="B64">
        <v>64</v>
      </c>
      <c r="C64" t="s">
        <v>2050</v>
      </c>
      <c r="D64" t="s">
        <v>2053</v>
      </c>
      <c r="E64" t="s">
        <v>2060</v>
      </c>
      <c r="F64" t="s">
        <v>2070</v>
      </c>
      <c r="G64">
        <v>52394.77</v>
      </c>
      <c r="H64">
        <v>609</v>
      </c>
      <c r="I64" t="s">
        <v>2073</v>
      </c>
      <c r="J64" t="s">
        <v>2077</v>
      </c>
      <c r="K64" t="s">
        <v>2141</v>
      </c>
      <c r="L64" t="s">
        <v>4081</v>
      </c>
      <c r="M64" t="s">
        <v>4083</v>
      </c>
      <c r="N64" t="s">
        <v>4147</v>
      </c>
      <c r="O64">
        <v>13873</v>
      </c>
      <c r="P64">
        <v>0</v>
      </c>
      <c r="Q64" t="s">
        <v>5668</v>
      </c>
      <c r="R64">
        <v>0.05</v>
      </c>
      <c r="S64" t="s">
        <v>5670</v>
      </c>
      <c r="T64" t="s">
        <v>5683</v>
      </c>
      <c r="U64">
        <v>48</v>
      </c>
      <c r="V64">
        <v>36018.839999999997</v>
      </c>
      <c r="W64">
        <v>98</v>
      </c>
      <c r="X64">
        <v>6253.72</v>
      </c>
      <c r="Y64">
        <v>24</v>
      </c>
      <c r="Z64">
        <v>78</v>
      </c>
      <c r="AA64">
        <v>58</v>
      </c>
      <c r="AB64" t="s">
        <v>5700</v>
      </c>
      <c r="AC64">
        <v>289.54000000000002</v>
      </c>
      <c r="AD64" t="s">
        <v>5669</v>
      </c>
      <c r="AE64" t="s">
        <v>5668</v>
      </c>
      <c r="AF64">
        <v>352.62</v>
      </c>
      <c r="AG64" t="s">
        <v>5668</v>
      </c>
      <c r="AH64">
        <v>16396.88</v>
      </c>
      <c r="AI64" t="s">
        <v>5669</v>
      </c>
      <c r="AJ64">
        <v>0</v>
      </c>
      <c r="AK64" t="s">
        <v>5668</v>
      </c>
      <c r="AL64" t="s">
        <v>5668</v>
      </c>
      <c r="AM64" t="s">
        <v>5669</v>
      </c>
      <c r="AN64" t="s">
        <v>5669</v>
      </c>
      <c r="AO64">
        <v>92.5</v>
      </c>
      <c r="AP64">
        <v>3</v>
      </c>
      <c r="AQ64">
        <v>2</v>
      </c>
      <c r="AR64">
        <v>10</v>
      </c>
      <c r="AS64" t="s">
        <v>5669</v>
      </c>
      <c r="AT64" t="s">
        <v>5669</v>
      </c>
      <c r="AU64" t="s">
        <v>5669</v>
      </c>
      <c r="AV64">
        <v>3</v>
      </c>
      <c r="AW64" t="s">
        <v>5937</v>
      </c>
      <c r="AX64" t="s">
        <v>5939</v>
      </c>
    </row>
    <row r="65" spans="1:50" x14ac:dyDescent="0.3">
      <c r="A65" t="s">
        <v>113</v>
      </c>
      <c r="B65">
        <v>24</v>
      </c>
      <c r="C65" t="s">
        <v>2051</v>
      </c>
      <c r="D65" t="s">
        <v>2053</v>
      </c>
      <c r="E65" t="s">
        <v>2061</v>
      </c>
      <c r="F65" t="s">
        <v>2065</v>
      </c>
      <c r="G65">
        <v>58730.02</v>
      </c>
      <c r="H65">
        <v>613</v>
      </c>
      <c r="I65" t="s">
        <v>2073</v>
      </c>
      <c r="J65" t="s">
        <v>2076</v>
      </c>
      <c r="K65" t="s">
        <v>2142</v>
      </c>
      <c r="L65" t="s">
        <v>4081</v>
      </c>
      <c r="M65" t="s">
        <v>4083</v>
      </c>
      <c r="N65" t="s">
        <v>4148</v>
      </c>
      <c r="O65">
        <v>4564.79</v>
      </c>
      <c r="P65">
        <v>0</v>
      </c>
      <c r="Q65" t="s">
        <v>5669</v>
      </c>
      <c r="R65">
        <v>0.05</v>
      </c>
      <c r="S65" t="s">
        <v>5670</v>
      </c>
      <c r="T65" t="s">
        <v>5681</v>
      </c>
      <c r="U65">
        <v>9</v>
      </c>
      <c r="V65">
        <v>9070.51</v>
      </c>
      <c r="W65">
        <v>83</v>
      </c>
      <c r="X65">
        <v>43429.07</v>
      </c>
      <c r="Y65">
        <v>10</v>
      </c>
      <c r="Z65">
        <v>47</v>
      </c>
      <c r="AA65">
        <v>10</v>
      </c>
      <c r="AB65" t="s">
        <v>5739</v>
      </c>
      <c r="AC65">
        <v>570.65</v>
      </c>
      <c r="AD65" t="s">
        <v>5669</v>
      </c>
      <c r="AE65" t="s">
        <v>5668</v>
      </c>
      <c r="AF65">
        <v>5471.89</v>
      </c>
      <c r="AG65" t="s">
        <v>5669</v>
      </c>
      <c r="AH65">
        <v>0</v>
      </c>
      <c r="AI65" t="s">
        <v>5669</v>
      </c>
      <c r="AJ65">
        <v>0</v>
      </c>
      <c r="AK65" t="s">
        <v>5668</v>
      </c>
      <c r="AL65" t="s">
        <v>5668</v>
      </c>
      <c r="AM65" t="s">
        <v>5668</v>
      </c>
      <c r="AN65" t="s">
        <v>5668</v>
      </c>
      <c r="AO65">
        <v>26.8</v>
      </c>
      <c r="AP65">
        <v>3</v>
      </c>
      <c r="AQ65">
        <v>2</v>
      </c>
      <c r="AR65">
        <v>3</v>
      </c>
      <c r="AS65" t="s">
        <v>5669</v>
      </c>
      <c r="AT65" t="s">
        <v>5668</v>
      </c>
      <c r="AU65" t="s">
        <v>5669</v>
      </c>
      <c r="AV65">
        <v>3</v>
      </c>
      <c r="AW65" t="s">
        <v>5935</v>
      </c>
      <c r="AX65" t="s">
        <v>5938</v>
      </c>
    </row>
    <row r="66" spans="1:50" x14ac:dyDescent="0.3">
      <c r="A66" t="s">
        <v>114</v>
      </c>
      <c r="B66">
        <v>61</v>
      </c>
      <c r="C66" t="s">
        <v>2051</v>
      </c>
      <c r="D66" t="s">
        <v>2054</v>
      </c>
      <c r="E66" t="s">
        <v>2057</v>
      </c>
      <c r="F66" t="s">
        <v>2063</v>
      </c>
      <c r="G66">
        <v>45485.16</v>
      </c>
      <c r="H66">
        <v>806</v>
      </c>
      <c r="I66" t="s">
        <v>2073</v>
      </c>
      <c r="J66" t="s">
        <v>2076</v>
      </c>
      <c r="K66" t="s">
        <v>2143</v>
      </c>
      <c r="L66" t="s">
        <v>4079</v>
      </c>
      <c r="M66" t="s">
        <v>4083</v>
      </c>
      <c r="N66" t="s">
        <v>4149</v>
      </c>
      <c r="O66">
        <v>16395.599999999999</v>
      </c>
      <c r="P66">
        <v>100</v>
      </c>
      <c r="Q66" t="s">
        <v>5669</v>
      </c>
      <c r="R66">
        <v>3.08</v>
      </c>
      <c r="S66" t="s">
        <v>5670</v>
      </c>
      <c r="T66" t="s">
        <v>5680</v>
      </c>
      <c r="U66">
        <v>56</v>
      </c>
      <c r="V66">
        <v>71665.990000000005</v>
      </c>
      <c r="W66">
        <v>31</v>
      </c>
      <c r="X66">
        <v>15610.39</v>
      </c>
      <c r="Y66">
        <v>12</v>
      </c>
      <c r="Z66">
        <v>21</v>
      </c>
      <c r="AA66">
        <v>9</v>
      </c>
      <c r="AB66" t="s">
        <v>5714</v>
      </c>
      <c r="AC66">
        <v>1003.18</v>
      </c>
      <c r="AD66" t="s">
        <v>5669</v>
      </c>
      <c r="AE66" t="s">
        <v>5668</v>
      </c>
      <c r="AF66">
        <v>3094.09</v>
      </c>
      <c r="AG66" t="s">
        <v>5668</v>
      </c>
      <c r="AH66">
        <v>10346.290000000001</v>
      </c>
      <c r="AI66" t="s">
        <v>5669</v>
      </c>
      <c r="AJ66">
        <v>0</v>
      </c>
      <c r="AK66" t="s">
        <v>5668</v>
      </c>
      <c r="AL66" t="s">
        <v>5668</v>
      </c>
      <c r="AM66" t="s">
        <v>5669</v>
      </c>
      <c r="AN66" t="s">
        <v>5669</v>
      </c>
      <c r="AO66">
        <v>109.7</v>
      </c>
      <c r="AP66">
        <v>1</v>
      </c>
      <c r="AQ66">
        <v>3</v>
      </c>
      <c r="AR66">
        <v>6</v>
      </c>
      <c r="AS66" t="s">
        <v>5669</v>
      </c>
      <c r="AT66" t="s">
        <v>5669</v>
      </c>
      <c r="AU66" t="s">
        <v>5669</v>
      </c>
      <c r="AV66">
        <v>4</v>
      </c>
      <c r="AW66" t="s">
        <v>5937</v>
      </c>
      <c r="AX66" t="s">
        <v>5938</v>
      </c>
    </row>
    <row r="67" spans="1:50" x14ac:dyDescent="0.3">
      <c r="A67" t="s">
        <v>115</v>
      </c>
      <c r="B67">
        <v>25</v>
      </c>
      <c r="C67" t="s">
        <v>2051</v>
      </c>
      <c r="D67" t="s">
        <v>2055</v>
      </c>
      <c r="E67" t="s">
        <v>2057</v>
      </c>
      <c r="F67" t="s">
        <v>2069</v>
      </c>
      <c r="G67">
        <v>92225.31</v>
      </c>
      <c r="H67">
        <v>801</v>
      </c>
      <c r="I67" t="s">
        <v>2072</v>
      </c>
      <c r="J67" t="s">
        <v>2077</v>
      </c>
      <c r="K67" t="s">
        <v>2144</v>
      </c>
      <c r="L67" t="s">
        <v>4081</v>
      </c>
      <c r="M67" t="s">
        <v>4083</v>
      </c>
      <c r="N67" t="s">
        <v>4150</v>
      </c>
      <c r="O67">
        <v>6646.05</v>
      </c>
      <c r="P67">
        <v>0</v>
      </c>
      <c r="Q67" t="s">
        <v>5669</v>
      </c>
      <c r="R67">
        <v>0.05</v>
      </c>
      <c r="S67" t="s">
        <v>5670</v>
      </c>
      <c r="T67" t="s">
        <v>5679</v>
      </c>
      <c r="U67">
        <v>43</v>
      </c>
      <c r="V67">
        <v>39325.800000000003</v>
      </c>
      <c r="W67">
        <v>44</v>
      </c>
      <c r="X67">
        <v>21287.57</v>
      </c>
      <c r="Y67">
        <v>27</v>
      </c>
      <c r="Z67">
        <v>53</v>
      </c>
      <c r="AA67">
        <v>55</v>
      </c>
      <c r="AB67" t="s">
        <v>5740</v>
      </c>
      <c r="AC67">
        <v>696.71</v>
      </c>
      <c r="AD67" t="s">
        <v>5669</v>
      </c>
      <c r="AE67" t="s">
        <v>5668</v>
      </c>
      <c r="AF67">
        <v>82.8</v>
      </c>
      <c r="AG67" t="s">
        <v>5669</v>
      </c>
      <c r="AH67">
        <v>0</v>
      </c>
      <c r="AI67" t="s">
        <v>5669</v>
      </c>
      <c r="AJ67">
        <v>0</v>
      </c>
      <c r="AK67" t="s">
        <v>5668</v>
      </c>
      <c r="AL67" t="s">
        <v>5669</v>
      </c>
      <c r="AM67" t="s">
        <v>5669</v>
      </c>
      <c r="AN67" t="s">
        <v>5669</v>
      </c>
      <c r="AO67">
        <v>96.4</v>
      </c>
      <c r="AP67">
        <v>3</v>
      </c>
      <c r="AQ67">
        <v>2</v>
      </c>
      <c r="AR67">
        <v>10</v>
      </c>
      <c r="AS67" t="s">
        <v>5668</v>
      </c>
      <c r="AT67" t="s">
        <v>5668</v>
      </c>
      <c r="AU67" t="s">
        <v>5669</v>
      </c>
      <c r="AV67">
        <v>4</v>
      </c>
      <c r="AW67" t="s">
        <v>5937</v>
      </c>
      <c r="AX67" t="s">
        <v>5939</v>
      </c>
    </row>
    <row r="68" spans="1:50" x14ac:dyDescent="0.3">
      <c r="A68" t="s">
        <v>116</v>
      </c>
      <c r="B68">
        <v>64</v>
      </c>
      <c r="C68" t="s">
        <v>2050</v>
      </c>
      <c r="D68" t="s">
        <v>2053</v>
      </c>
      <c r="E68" t="s">
        <v>2061</v>
      </c>
      <c r="F68" t="s">
        <v>2071</v>
      </c>
      <c r="G68">
        <v>25770.16</v>
      </c>
      <c r="H68">
        <v>775</v>
      </c>
      <c r="I68" t="s">
        <v>2073</v>
      </c>
      <c r="J68" t="s">
        <v>2075</v>
      </c>
      <c r="K68" t="s">
        <v>2145</v>
      </c>
      <c r="L68" t="s">
        <v>4079</v>
      </c>
      <c r="M68" t="s">
        <v>4083</v>
      </c>
      <c r="N68" t="s">
        <v>4151</v>
      </c>
      <c r="O68">
        <v>6556.53</v>
      </c>
      <c r="P68">
        <v>1500</v>
      </c>
      <c r="Q68" t="s">
        <v>5669</v>
      </c>
      <c r="R68">
        <v>1.4</v>
      </c>
      <c r="S68" t="s">
        <v>5670</v>
      </c>
      <c r="T68" t="s">
        <v>5685</v>
      </c>
      <c r="U68">
        <v>6</v>
      </c>
      <c r="V68">
        <v>2581.59</v>
      </c>
      <c r="W68">
        <v>51</v>
      </c>
      <c r="X68">
        <v>20693.62</v>
      </c>
      <c r="Y68">
        <v>20</v>
      </c>
      <c r="Z68">
        <v>62</v>
      </c>
      <c r="AA68">
        <v>18</v>
      </c>
      <c r="AB68" t="s">
        <v>5741</v>
      </c>
      <c r="AC68">
        <v>408.34</v>
      </c>
      <c r="AD68" t="s">
        <v>5669</v>
      </c>
      <c r="AE68" t="s">
        <v>5668</v>
      </c>
      <c r="AF68">
        <v>6306.64</v>
      </c>
      <c r="AG68" t="s">
        <v>5669</v>
      </c>
      <c r="AH68">
        <v>0</v>
      </c>
      <c r="AI68" t="s">
        <v>5669</v>
      </c>
      <c r="AJ68">
        <v>0</v>
      </c>
      <c r="AK68" t="s">
        <v>5668</v>
      </c>
      <c r="AL68" t="s">
        <v>5668</v>
      </c>
      <c r="AM68" t="s">
        <v>5668</v>
      </c>
      <c r="AN68" t="s">
        <v>5669</v>
      </c>
      <c r="AO68">
        <v>84.8</v>
      </c>
      <c r="AP68">
        <v>2</v>
      </c>
      <c r="AQ68">
        <v>3</v>
      </c>
      <c r="AR68">
        <v>1</v>
      </c>
      <c r="AS68" t="s">
        <v>5669</v>
      </c>
      <c r="AT68" t="s">
        <v>5669</v>
      </c>
      <c r="AU68" t="s">
        <v>5669</v>
      </c>
      <c r="AV68">
        <v>0</v>
      </c>
      <c r="AW68" t="s">
        <v>5935</v>
      </c>
      <c r="AX68" t="s">
        <v>5940</v>
      </c>
    </row>
    <row r="69" spans="1:50" x14ac:dyDescent="0.3">
      <c r="A69" t="s">
        <v>117</v>
      </c>
      <c r="B69">
        <v>52</v>
      </c>
      <c r="C69" t="s">
        <v>2050</v>
      </c>
      <c r="D69" t="s">
        <v>2053</v>
      </c>
      <c r="E69" t="s">
        <v>2057</v>
      </c>
      <c r="F69" t="s">
        <v>2066</v>
      </c>
      <c r="G69">
        <v>58978.04</v>
      </c>
      <c r="H69">
        <v>595</v>
      </c>
      <c r="I69" t="s">
        <v>2073</v>
      </c>
      <c r="J69" t="s">
        <v>2076</v>
      </c>
      <c r="K69" t="s">
        <v>2146</v>
      </c>
      <c r="L69" t="s">
        <v>4081</v>
      </c>
      <c r="M69" t="s">
        <v>4083</v>
      </c>
      <c r="N69" t="s">
        <v>4152</v>
      </c>
      <c r="O69">
        <v>19043.990000000002</v>
      </c>
      <c r="P69">
        <v>100</v>
      </c>
      <c r="Q69" t="s">
        <v>5669</v>
      </c>
      <c r="R69">
        <v>0.05</v>
      </c>
      <c r="S69" t="s">
        <v>5670</v>
      </c>
      <c r="T69" t="s">
        <v>5674</v>
      </c>
      <c r="U69">
        <v>31</v>
      </c>
      <c r="V69">
        <v>44555.1</v>
      </c>
      <c r="W69">
        <v>33</v>
      </c>
      <c r="X69">
        <v>22747.65</v>
      </c>
      <c r="Y69">
        <v>16</v>
      </c>
      <c r="Z69">
        <v>23</v>
      </c>
      <c r="AA69">
        <v>38</v>
      </c>
      <c r="AB69" t="s">
        <v>5742</v>
      </c>
      <c r="AC69">
        <v>1051.6099999999999</v>
      </c>
      <c r="AD69" t="s">
        <v>5668</v>
      </c>
      <c r="AE69" t="s">
        <v>5669</v>
      </c>
      <c r="AF69">
        <v>0</v>
      </c>
      <c r="AG69" t="s">
        <v>5669</v>
      </c>
      <c r="AH69">
        <v>0</v>
      </c>
      <c r="AI69" t="s">
        <v>5669</v>
      </c>
      <c r="AJ69">
        <v>0</v>
      </c>
      <c r="AK69" t="s">
        <v>5668</v>
      </c>
      <c r="AL69" t="s">
        <v>5669</v>
      </c>
      <c r="AM69" t="s">
        <v>5668</v>
      </c>
      <c r="AN69" t="s">
        <v>5668</v>
      </c>
      <c r="AO69">
        <v>123.9</v>
      </c>
      <c r="AP69">
        <v>2</v>
      </c>
      <c r="AQ69">
        <v>1</v>
      </c>
      <c r="AR69">
        <v>3</v>
      </c>
      <c r="AS69" t="s">
        <v>5669</v>
      </c>
      <c r="AT69" t="s">
        <v>5669</v>
      </c>
      <c r="AU69" t="s">
        <v>5669</v>
      </c>
      <c r="AV69">
        <v>3</v>
      </c>
      <c r="AW69" t="s">
        <v>5937</v>
      </c>
      <c r="AX69" t="s">
        <v>5940</v>
      </c>
    </row>
    <row r="70" spans="1:50" x14ac:dyDescent="0.3">
      <c r="A70" t="s">
        <v>118</v>
      </c>
      <c r="B70">
        <v>31</v>
      </c>
      <c r="C70" t="s">
        <v>2050</v>
      </c>
      <c r="D70" t="s">
        <v>2055</v>
      </c>
      <c r="E70" t="s">
        <v>2058</v>
      </c>
      <c r="F70" t="s">
        <v>2062</v>
      </c>
      <c r="G70">
        <v>28514.87</v>
      </c>
      <c r="H70">
        <v>793</v>
      </c>
      <c r="I70" t="s">
        <v>2073</v>
      </c>
      <c r="J70" t="s">
        <v>2076</v>
      </c>
      <c r="K70" t="s">
        <v>2147</v>
      </c>
      <c r="L70" t="s">
        <v>4079</v>
      </c>
      <c r="M70" t="s">
        <v>4083</v>
      </c>
      <c r="N70" t="s">
        <v>4153</v>
      </c>
      <c r="O70">
        <v>19862.169999999998</v>
      </c>
      <c r="P70">
        <v>500</v>
      </c>
      <c r="Q70" t="s">
        <v>5669</v>
      </c>
      <c r="R70">
        <v>3.38</v>
      </c>
      <c r="S70" t="s">
        <v>5670</v>
      </c>
      <c r="T70" t="s">
        <v>5681</v>
      </c>
      <c r="U70">
        <v>49</v>
      </c>
      <c r="V70">
        <v>15533.97</v>
      </c>
      <c r="W70">
        <v>35</v>
      </c>
      <c r="X70">
        <v>19057.490000000002</v>
      </c>
      <c r="Y70">
        <v>23</v>
      </c>
      <c r="Z70">
        <v>80</v>
      </c>
      <c r="AA70">
        <v>45</v>
      </c>
      <c r="AB70" t="s">
        <v>5743</v>
      </c>
      <c r="AC70">
        <v>411.8</v>
      </c>
      <c r="AD70" t="s">
        <v>5669</v>
      </c>
      <c r="AE70" t="s">
        <v>5669</v>
      </c>
      <c r="AF70">
        <v>0</v>
      </c>
      <c r="AG70" t="s">
        <v>5669</v>
      </c>
      <c r="AH70">
        <v>0</v>
      </c>
      <c r="AI70" t="s">
        <v>5669</v>
      </c>
      <c r="AJ70">
        <v>0</v>
      </c>
      <c r="AK70" t="s">
        <v>5668</v>
      </c>
      <c r="AL70" t="s">
        <v>5669</v>
      </c>
      <c r="AM70" t="s">
        <v>5668</v>
      </c>
      <c r="AN70" t="s">
        <v>5669</v>
      </c>
      <c r="AO70">
        <v>44.6</v>
      </c>
      <c r="AP70">
        <v>6</v>
      </c>
      <c r="AQ70">
        <v>5</v>
      </c>
      <c r="AR70">
        <v>4</v>
      </c>
      <c r="AS70" t="s">
        <v>5669</v>
      </c>
      <c r="AT70" t="s">
        <v>5669</v>
      </c>
      <c r="AU70" t="s">
        <v>5669</v>
      </c>
      <c r="AV70">
        <v>1</v>
      </c>
      <c r="AW70" t="s">
        <v>5935</v>
      </c>
      <c r="AX70" t="s">
        <v>5938</v>
      </c>
    </row>
    <row r="71" spans="1:50" x14ac:dyDescent="0.3">
      <c r="A71" t="s">
        <v>119</v>
      </c>
      <c r="B71">
        <v>34</v>
      </c>
      <c r="C71" t="s">
        <v>2051</v>
      </c>
      <c r="D71" t="s">
        <v>2053</v>
      </c>
      <c r="E71" t="s">
        <v>2057</v>
      </c>
      <c r="F71" t="s">
        <v>2065</v>
      </c>
      <c r="G71">
        <v>88400.04</v>
      </c>
      <c r="H71">
        <v>688</v>
      </c>
      <c r="I71" t="s">
        <v>2072</v>
      </c>
      <c r="J71" t="s">
        <v>2075</v>
      </c>
      <c r="K71" t="s">
        <v>2148</v>
      </c>
      <c r="L71" t="s">
        <v>4082</v>
      </c>
      <c r="M71" t="s">
        <v>4083</v>
      </c>
      <c r="N71" t="s">
        <v>4154</v>
      </c>
      <c r="O71">
        <v>16747.79</v>
      </c>
      <c r="P71">
        <v>0</v>
      </c>
      <c r="Q71" t="s">
        <v>5669</v>
      </c>
      <c r="R71">
        <v>4.5199999999999996</v>
      </c>
      <c r="S71" t="s">
        <v>5670</v>
      </c>
      <c r="T71" t="s">
        <v>5682</v>
      </c>
      <c r="U71">
        <v>28</v>
      </c>
      <c r="V71">
        <v>18963.14</v>
      </c>
      <c r="W71">
        <v>40</v>
      </c>
      <c r="X71">
        <v>25455.87</v>
      </c>
      <c r="Y71">
        <v>15</v>
      </c>
      <c r="Z71">
        <v>101</v>
      </c>
      <c r="AA71">
        <v>43</v>
      </c>
      <c r="AB71" t="s">
        <v>5744</v>
      </c>
      <c r="AC71">
        <v>653.22</v>
      </c>
      <c r="AD71" t="s">
        <v>5669</v>
      </c>
      <c r="AE71" t="s">
        <v>5669</v>
      </c>
      <c r="AF71">
        <v>0</v>
      </c>
      <c r="AG71" t="s">
        <v>5669</v>
      </c>
      <c r="AH71">
        <v>0</v>
      </c>
      <c r="AI71" t="s">
        <v>5669</v>
      </c>
      <c r="AJ71">
        <v>0</v>
      </c>
      <c r="AK71" t="s">
        <v>5668</v>
      </c>
      <c r="AL71" t="s">
        <v>5668</v>
      </c>
      <c r="AM71" t="s">
        <v>5669</v>
      </c>
      <c r="AN71" t="s">
        <v>5668</v>
      </c>
      <c r="AO71">
        <v>67</v>
      </c>
      <c r="AP71">
        <v>2</v>
      </c>
      <c r="AQ71">
        <v>1</v>
      </c>
      <c r="AR71">
        <v>10</v>
      </c>
      <c r="AS71" t="s">
        <v>5669</v>
      </c>
      <c r="AT71" t="s">
        <v>5669</v>
      </c>
      <c r="AU71" t="s">
        <v>5669</v>
      </c>
      <c r="AV71">
        <v>4</v>
      </c>
      <c r="AW71" t="s">
        <v>5937</v>
      </c>
      <c r="AX71" t="s">
        <v>5940</v>
      </c>
    </row>
    <row r="72" spans="1:50" x14ac:dyDescent="0.3">
      <c r="A72" t="s">
        <v>120</v>
      </c>
      <c r="B72">
        <v>53</v>
      </c>
      <c r="C72" t="s">
        <v>2051</v>
      </c>
      <c r="D72" t="s">
        <v>2053</v>
      </c>
      <c r="E72" t="s">
        <v>2058</v>
      </c>
      <c r="F72" t="s">
        <v>2062</v>
      </c>
      <c r="G72">
        <v>58942.239999999998</v>
      </c>
      <c r="H72">
        <v>787</v>
      </c>
      <c r="I72" t="s">
        <v>2073</v>
      </c>
      <c r="J72" t="s">
        <v>2078</v>
      </c>
      <c r="K72" t="s">
        <v>2149</v>
      </c>
      <c r="L72" t="s">
        <v>4081</v>
      </c>
      <c r="M72" t="s">
        <v>4083</v>
      </c>
      <c r="N72" t="s">
        <v>4155</v>
      </c>
      <c r="O72">
        <v>26992.07</v>
      </c>
      <c r="P72">
        <v>500</v>
      </c>
      <c r="Q72" t="s">
        <v>5668</v>
      </c>
      <c r="R72">
        <v>0.05</v>
      </c>
      <c r="S72" t="s">
        <v>5670</v>
      </c>
      <c r="T72" t="s">
        <v>5680</v>
      </c>
      <c r="U72">
        <v>45</v>
      </c>
      <c r="V72">
        <v>62897.45</v>
      </c>
      <c r="W72">
        <v>96</v>
      </c>
      <c r="X72">
        <v>13117.57</v>
      </c>
      <c r="Y72">
        <v>18</v>
      </c>
      <c r="Z72">
        <v>61</v>
      </c>
      <c r="AA72">
        <v>22</v>
      </c>
      <c r="AB72" t="s">
        <v>5745</v>
      </c>
      <c r="AC72">
        <v>539.11</v>
      </c>
      <c r="AD72" t="s">
        <v>5669</v>
      </c>
      <c r="AE72" t="s">
        <v>5669</v>
      </c>
      <c r="AF72">
        <v>0</v>
      </c>
      <c r="AG72" t="s">
        <v>5669</v>
      </c>
      <c r="AH72">
        <v>0</v>
      </c>
      <c r="AI72" t="s">
        <v>5669</v>
      </c>
      <c r="AJ72">
        <v>0</v>
      </c>
      <c r="AK72" t="s">
        <v>5668</v>
      </c>
      <c r="AL72" t="s">
        <v>5668</v>
      </c>
      <c r="AM72" t="s">
        <v>5668</v>
      </c>
      <c r="AN72" t="s">
        <v>5669</v>
      </c>
      <c r="AO72">
        <v>53.1</v>
      </c>
      <c r="AP72">
        <v>1</v>
      </c>
      <c r="AQ72">
        <v>1</v>
      </c>
      <c r="AR72">
        <v>3</v>
      </c>
      <c r="AS72" t="s">
        <v>5668</v>
      </c>
      <c r="AT72" t="s">
        <v>5669</v>
      </c>
      <c r="AU72" t="s">
        <v>5669</v>
      </c>
      <c r="AV72">
        <v>3</v>
      </c>
      <c r="AW72" t="s">
        <v>5935</v>
      </c>
      <c r="AX72" t="s">
        <v>5939</v>
      </c>
    </row>
    <row r="73" spans="1:50" x14ac:dyDescent="0.3">
      <c r="A73" t="s">
        <v>121</v>
      </c>
      <c r="B73">
        <v>67</v>
      </c>
      <c r="C73" t="s">
        <v>2052</v>
      </c>
      <c r="D73" t="s">
        <v>2053</v>
      </c>
      <c r="E73" t="s">
        <v>2059</v>
      </c>
      <c r="F73" t="s">
        <v>2068</v>
      </c>
      <c r="G73">
        <v>38583.29</v>
      </c>
      <c r="H73">
        <v>653</v>
      </c>
      <c r="I73" t="s">
        <v>2073</v>
      </c>
      <c r="J73" t="s">
        <v>2075</v>
      </c>
      <c r="K73" t="s">
        <v>2150</v>
      </c>
      <c r="L73" t="s">
        <v>4081</v>
      </c>
      <c r="M73" t="s">
        <v>4083</v>
      </c>
      <c r="N73" t="s">
        <v>4156</v>
      </c>
      <c r="O73">
        <v>2508.21</v>
      </c>
      <c r="P73">
        <v>0</v>
      </c>
      <c r="Q73" t="s">
        <v>5668</v>
      </c>
      <c r="R73">
        <v>0.05</v>
      </c>
      <c r="S73" t="s">
        <v>5670</v>
      </c>
      <c r="T73" t="s">
        <v>5680</v>
      </c>
      <c r="U73">
        <v>51</v>
      </c>
      <c r="V73">
        <v>50134.71</v>
      </c>
      <c r="W73">
        <v>11</v>
      </c>
      <c r="X73">
        <v>961.66</v>
      </c>
      <c r="Y73">
        <v>25</v>
      </c>
      <c r="Z73">
        <v>61</v>
      </c>
      <c r="AA73">
        <v>24</v>
      </c>
      <c r="AB73" t="s">
        <v>5725</v>
      </c>
      <c r="AC73">
        <v>824.14</v>
      </c>
      <c r="AD73" t="s">
        <v>5669</v>
      </c>
      <c r="AE73" t="s">
        <v>5669</v>
      </c>
      <c r="AF73">
        <v>0</v>
      </c>
      <c r="AG73" t="s">
        <v>5669</v>
      </c>
      <c r="AH73">
        <v>0</v>
      </c>
      <c r="AI73" t="s">
        <v>5669</v>
      </c>
      <c r="AJ73">
        <v>0</v>
      </c>
      <c r="AK73" t="s">
        <v>5668</v>
      </c>
      <c r="AL73" t="s">
        <v>5668</v>
      </c>
      <c r="AM73" t="s">
        <v>5668</v>
      </c>
      <c r="AN73" t="s">
        <v>5668</v>
      </c>
      <c r="AO73">
        <v>26.1</v>
      </c>
      <c r="AP73">
        <v>0</v>
      </c>
      <c r="AQ73">
        <v>1</v>
      </c>
      <c r="AR73">
        <v>5</v>
      </c>
      <c r="AS73" t="s">
        <v>5669</v>
      </c>
      <c r="AT73" t="s">
        <v>5669</v>
      </c>
      <c r="AU73" t="s">
        <v>5669</v>
      </c>
      <c r="AV73">
        <v>2</v>
      </c>
      <c r="AW73" t="s">
        <v>5935</v>
      </c>
      <c r="AX73" t="s">
        <v>5938</v>
      </c>
    </row>
    <row r="74" spans="1:50" x14ac:dyDescent="0.3">
      <c r="A74" t="s">
        <v>122</v>
      </c>
      <c r="B74">
        <v>57</v>
      </c>
      <c r="C74" t="s">
        <v>2051</v>
      </c>
      <c r="D74" t="s">
        <v>2054</v>
      </c>
      <c r="E74" t="s">
        <v>2058</v>
      </c>
      <c r="F74" t="s">
        <v>2063</v>
      </c>
      <c r="G74">
        <v>82126.19</v>
      </c>
      <c r="H74">
        <v>557</v>
      </c>
      <c r="I74" t="s">
        <v>2072</v>
      </c>
      <c r="J74" t="s">
        <v>2076</v>
      </c>
      <c r="K74" t="s">
        <v>2151</v>
      </c>
      <c r="L74" t="s">
        <v>4081</v>
      </c>
      <c r="M74" t="s">
        <v>4083</v>
      </c>
      <c r="N74" t="s">
        <v>4157</v>
      </c>
      <c r="O74">
        <v>5005.6400000000003</v>
      </c>
      <c r="P74">
        <v>100</v>
      </c>
      <c r="Q74" t="s">
        <v>5668</v>
      </c>
      <c r="R74">
        <v>0.05</v>
      </c>
      <c r="S74" t="s">
        <v>5671</v>
      </c>
      <c r="T74" t="s">
        <v>5681</v>
      </c>
      <c r="U74">
        <v>32</v>
      </c>
      <c r="V74">
        <v>33966.33</v>
      </c>
      <c r="W74">
        <v>48</v>
      </c>
      <c r="X74">
        <v>3427.03</v>
      </c>
      <c r="Y74">
        <v>26</v>
      </c>
      <c r="Z74">
        <v>55</v>
      </c>
      <c r="AA74">
        <v>12</v>
      </c>
      <c r="AB74" t="s">
        <v>5746</v>
      </c>
      <c r="AC74">
        <v>467.42</v>
      </c>
      <c r="AD74" t="s">
        <v>5669</v>
      </c>
      <c r="AE74" t="s">
        <v>5668</v>
      </c>
      <c r="AF74">
        <v>216.86</v>
      </c>
      <c r="AG74" t="s">
        <v>5668</v>
      </c>
      <c r="AH74">
        <v>34390.06</v>
      </c>
      <c r="AI74" t="s">
        <v>5668</v>
      </c>
      <c r="AJ74">
        <v>338911.96</v>
      </c>
      <c r="AK74" t="s">
        <v>5668</v>
      </c>
      <c r="AL74" t="s">
        <v>5668</v>
      </c>
      <c r="AM74" t="s">
        <v>5668</v>
      </c>
      <c r="AN74" t="s">
        <v>5669</v>
      </c>
      <c r="AO74">
        <v>75.8</v>
      </c>
      <c r="AP74">
        <v>7</v>
      </c>
      <c r="AQ74">
        <v>2</v>
      </c>
      <c r="AR74">
        <v>10</v>
      </c>
      <c r="AS74" t="s">
        <v>5669</v>
      </c>
      <c r="AT74" t="s">
        <v>5669</v>
      </c>
      <c r="AU74" t="s">
        <v>5669</v>
      </c>
      <c r="AV74">
        <v>4</v>
      </c>
      <c r="AW74" t="s">
        <v>5937</v>
      </c>
      <c r="AX74" t="s">
        <v>5938</v>
      </c>
    </row>
    <row r="75" spans="1:50" x14ac:dyDescent="0.3">
      <c r="A75" t="s">
        <v>123</v>
      </c>
      <c r="B75">
        <v>21</v>
      </c>
      <c r="C75" t="s">
        <v>2051</v>
      </c>
      <c r="D75" t="s">
        <v>2053</v>
      </c>
      <c r="E75" t="s">
        <v>2060</v>
      </c>
      <c r="F75" t="s">
        <v>2067</v>
      </c>
      <c r="G75">
        <v>15000</v>
      </c>
      <c r="H75">
        <v>837</v>
      </c>
      <c r="I75" t="s">
        <v>2073</v>
      </c>
      <c r="J75" t="s">
        <v>2075</v>
      </c>
      <c r="K75" t="s">
        <v>2152</v>
      </c>
      <c r="L75" t="s">
        <v>4081</v>
      </c>
      <c r="M75" t="s">
        <v>4083</v>
      </c>
      <c r="N75" t="s">
        <v>4158</v>
      </c>
      <c r="O75">
        <v>3498.07</v>
      </c>
      <c r="P75">
        <v>0</v>
      </c>
      <c r="Q75" t="s">
        <v>5668</v>
      </c>
      <c r="R75">
        <v>0.05</v>
      </c>
      <c r="S75" t="s">
        <v>5670</v>
      </c>
      <c r="T75" t="s">
        <v>5681</v>
      </c>
      <c r="U75">
        <v>51</v>
      </c>
      <c r="V75">
        <v>30202.22</v>
      </c>
      <c r="W75">
        <v>97</v>
      </c>
      <c r="X75">
        <v>15559.24</v>
      </c>
      <c r="Y75">
        <v>25</v>
      </c>
      <c r="Z75">
        <v>89</v>
      </c>
      <c r="AA75">
        <v>30</v>
      </c>
      <c r="AB75" t="s">
        <v>5747</v>
      </c>
      <c r="AC75">
        <v>309.2</v>
      </c>
      <c r="AD75" t="s">
        <v>5669</v>
      </c>
      <c r="AE75" t="s">
        <v>5669</v>
      </c>
      <c r="AF75">
        <v>0</v>
      </c>
      <c r="AG75" t="s">
        <v>5669</v>
      </c>
      <c r="AH75">
        <v>0</v>
      </c>
      <c r="AI75" t="s">
        <v>5669</v>
      </c>
      <c r="AJ75">
        <v>0</v>
      </c>
      <c r="AK75" t="s">
        <v>5668</v>
      </c>
      <c r="AL75" t="s">
        <v>5669</v>
      </c>
      <c r="AM75" t="s">
        <v>5668</v>
      </c>
      <c r="AN75" t="s">
        <v>5669</v>
      </c>
      <c r="AO75">
        <v>138.80000000000001</v>
      </c>
      <c r="AP75">
        <v>6</v>
      </c>
      <c r="AQ75">
        <v>1</v>
      </c>
      <c r="AR75">
        <v>10</v>
      </c>
      <c r="AS75" t="s">
        <v>5669</v>
      </c>
      <c r="AT75" t="s">
        <v>5669</v>
      </c>
      <c r="AU75" t="s">
        <v>5669</v>
      </c>
      <c r="AV75">
        <v>0</v>
      </c>
      <c r="AW75" t="s">
        <v>5936</v>
      </c>
      <c r="AX75" t="s">
        <v>5939</v>
      </c>
    </row>
    <row r="76" spans="1:50" x14ac:dyDescent="0.3">
      <c r="A76" t="s">
        <v>124</v>
      </c>
      <c r="B76">
        <v>19</v>
      </c>
      <c r="C76" t="s">
        <v>2051</v>
      </c>
      <c r="D76" t="s">
        <v>2054</v>
      </c>
      <c r="E76" t="s">
        <v>2060</v>
      </c>
      <c r="F76" t="s">
        <v>2065</v>
      </c>
      <c r="G76">
        <v>72022.100000000006</v>
      </c>
      <c r="H76">
        <v>549</v>
      </c>
      <c r="I76" t="s">
        <v>2072</v>
      </c>
      <c r="J76" t="s">
        <v>2078</v>
      </c>
      <c r="K76" t="s">
        <v>2153</v>
      </c>
      <c r="L76" t="s">
        <v>4079</v>
      </c>
      <c r="M76" t="s">
        <v>4083</v>
      </c>
      <c r="N76" t="s">
        <v>4159</v>
      </c>
      <c r="O76">
        <v>20321.41</v>
      </c>
      <c r="P76">
        <v>0</v>
      </c>
      <c r="Q76" t="s">
        <v>5668</v>
      </c>
      <c r="R76">
        <v>1.43</v>
      </c>
      <c r="S76" t="s">
        <v>5670</v>
      </c>
      <c r="T76" t="s">
        <v>5676</v>
      </c>
      <c r="U76">
        <v>5</v>
      </c>
      <c r="V76">
        <v>1510.5</v>
      </c>
      <c r="W76">
        <v>21</v>
      </c>
      <c r="X76">
        <v>11555.37</v>
      </c>
      <c r="Y76">
        <v>14</v>
      </c>
      <c r="Z76">
        <v>50</v>
      </c>
      <c r="AA76">
        <v>31</v>
      </c>
      <c r="AB76" t="s">
        <v>5748</v>
      </c>
      <c r="AC76">
        <v>502.53</v>
      </c>
      <c r="AD76" t="s">
        <v>5669</v>
      </c>
      <c r="AE76" t="s">
        <v>5668</v>
      </c>
      <c r="AF76">
        <v>548.53</v>
      </c>
      <c r="AG76" t="s">
        <v>5669</v>
      </c>
      <c r="AH76">
        <v>0</v>
      </c>
      <c r="AI76" t="s">
        <v>5669</v>
      </c>
      <c r="AJ76">
        <v>0</v>
      </c>
      <c r="AK76" t="s">
        <v>5668</v>
      </c>
      <c r="AL76" t="s">
        <v>5668</v>
      </c>
      <c r="AM76" t="s">
        <v>5669</v>
      </c>
      <c r="AN76" t="s">
        <v>5669</v>
      </c>
      <c r="AO76">
        <v>21.1</v>
      </c>
      <c r="AP76">
        <v>1</v>
      </c>
      <c r="AQ76">
        <v>3</v>
      </c>
      <c r="AR76">
        <v>8</v>
      </c>
      <c r="AS76" t="s">
        <v>5669</v>
      </c>
      <c r="AT76" t="s">
        <v>5669</v>
      </c>
      <c r="AU76" t="s">
        <v>5668</v>
      </c>
      <c r="AV76">
        <v>0</v>
      </c>
      <c r="AW76" t="s">
        <v>5935</v>
      </c>
      <c r="AX76" t="s">
        <v>5940</v>
      </c>
    </row>
    <row r="77" spans="1:50" x14ac:dyDescent="0.3">
      <c r="A77" t="s">
        <v>125</v>
      </c>
      <c r="B77">
        <v>23</v>
      </c>
      <c r="C77" t="s">
        <v>2050</v>
      </c>
      <c r="D77" t="s">
        <v>2053</v>
      </c>
      <c r="E77" t="s">
        <v>2057</v>
      </c>
      <c r="F77" t="s">
        <v>2070</v>
      </c>
      <c r="G77">
        <v>93782.23</v>
      </c>
      <c r="H77">
        <v>706</v>
      </c>
      <c r="I77" t="s">
        <v>2072</v>
      </c>
      <c r="J77" t="s">
        <v>2077</v>
      </c>
      <c r="K77" t="s">
        <v>2154</v>
      </c>
      <c r="L77" t="s">
        <v>4081</v>
      </c>
      <c r="M77" t="s">
        <v>4083</v>
      </c>
      <c r="N77" t="s">
        <v>4160</v>
      </c>
      <c r="O77">
        <v>29089.35</v>
      </c>
      <c r="P77">
        <v>0</v>
      </c>
      <c r="Q77" t="s">
        <v>5668</v>
      </c>
      <c r="R77">
        <v>0.05</v>
      </c>
      <c r="S77" t="s">
        <v>5670</v>
      </c>
      <c r="T77" t="s">
        <v>5678</v>
      </c>
      <c r="U77">
        <v>57</v>
      </c>
      <c r="V77">
        <v>38502.89</v>
      </c>
      <c r="W77">
        <v>82</v>
      </c>
      <c r="X77">
        <v>34482.339999999997</v>
      </c>
      <c r="Y77">
        <v>17</v>
      </c>
      <c r="Z77">
        <v>11</v>
      </c>
      <c r="AA77">
        <v>36</v>
      </c>
      <c r="AB77" t="s">
        <v>5749</v>
      </c>
      <c r="AC77">
        <v>525.07000000000005</v>
      </c>
      <c r="AD77" t="s">
        <v>5669</v>
      </c>
      <c r="AE77" t="s">
        <v>5668</v>
      </c>
      <c r="AF77">
        <v>6864.86</v>
      </c>
      <c r="AG77" t="s">
        <v>5669</v>
      </c>
      <c r="AH77">
        <v>0</v>
      </c>
      <c r="AI77" t="s">
        <v>5669</v>
      </c>
      <c r="AJ77">
        <v>0</v>
      </c>
      <c r="AK77" t="s">
        <v>5668</v>
      </c>
      <c r="AL77" t="s">
        <v>5669</v>
      </c>
      <c r="AM77" t="s">
        <v>5668</v>
      </c>
      <c r="AN77" t="s">
        <v>5669</v>
      </c>
      <c r="AO77">
        <v>92.2</v>
      </c>
      <c r="AP77">
        <v>3</v>
      </c>
      <c r="AQ77">
        <v>3</v>
      </c>
      <c r="AR77">
        <v>6</v>
      </c>
      <c r="AS77" t="s">
        <v>5669</v>
      </c>
      <c r="AT77" t="s">
        <v>5669</v>
      </c>
      <c r="AU77" t="s">
        <v>5669</v>
      </c>
      <c r="AV77">
        <v>0</v>
      </c>
      <c r="AW77" t="s">
        <v>5937</v>
      </c>
      <c r="AX77" t="s">
        <v>5940</v>
      </c>
    </row>
    <row r="78" spans="1:50" x14ac:dyDescent="0.3">
      <c r="A78" t="s">
        <v>126</v>
      </c>
      <c r="B78">
        <v>71</v>
      </c>
      <c r="C78" t="s">
        <v>2050</v>
      </c>
      <c r="D78" t="s">
        <v>2054</v>
      </c>
      <c r="E78" t="s">
        <v>2057</v>
      </c>
      <c r="F78" t="s">
        <v>2071</v>
      </c>
      <c r="G78">
        <v>69488.59</v>
      </c>
      <c r="H78">
        <v>551</v>
      </c>
      <c r="I78" t="s">
        <v>2072</v>
      </c>
      <c r="J78" t="s">
        <v>2077</v>
      </c>
      <c r="K78" t="s">
        <v>2155</v>
      </c>
      <c r="L78" t="s">
        <v>4080</v>
      </c>
      <c r="M78" t="s">
        <v>4083</v>
      </c>
      <c r="N78" t="s">
        <v>4155</v>
      </c>
      <c r="O78">
        <v>29236.74</v>
      </c>
      <c r="P78">
        <v>0</v>
      </c>
      <c r="Q78" t="s">
        <v>5669</v>
      </c>
      <c r="R78">
        <v>2.89</v>
      </c>
      <c r="S78" t="s">
        <v>5671</v>
      </c>
      <c r="T78" t="s">
        <v>5680</v>
      </c>
      <c r="U78">
        <v>56</v>
      </c>
      <c r="V78">
        <v>40477.06</v>
      </c>
      <c r="W78">
        <v>53</v>
      </c>
      <c r="X78">
        <v>32552.03</v>
      </c>
      <c r="Y78">
        <v>28</v>
      </c>
      <c r="Z78">
        <v>58</v>
      </c>
      <c r="AA78">
        <v>46</v>
      </c>
      <c r="AB78" t="s">
        <v>5750</v>
      </c>
      <c r="AC78">
        <v>669.99</v>
      </c>
      <c r="AD78" t="s">
        <v>5669</v>
      </c>
      <c r="AE78" t="s">
        <v>5668</v>
      </c>
      <c r="AF78">
        <v>6801.74</v>
      </c>
      <c r="AG78" t="s">
        <v>5669</v>
      </c>
      <c r="AH78">
        <v>0</v>
      </c>
      <c r="AI78" t="s">
        <v>5669</v>
      </c>
      <c r="AJ78">
        <v>0</v>
      </c>
      <c r="AK78" t="s">
        <v>5668</v>
      </c>
      <c r="AL78" t="s">
        <v>5668</v>
      </c>
      <c r="AM78" t="s">
        <v>5669</v>
      </c>
      <c r="AN78" t="s">
        <v>5669</v>
      </c>
      <c r="AO78">
        <v>53.1</v>
      </c>
      <c r="AP78">
        <v>7</v>
      </c>
      <c r="AQ78">
        <v>3</v>
      </c>
      <c r="AR78">
        <v>6</v>
      </c>
      <c r="AS78" t="s">
        <v>5669</v>
      </c>
      <c r="AT78" t="s">
        <v>5669</v>
      </c>
      <c r="AU78" t="s">
        <v>5669</v>
      </c>
      <c r="AV78">
        <v>0</v>
      </c>
      <c r="AW78" t="s">
        <v>5935</v>
      </c>
      <c r="AX78" t="s">
        <v>5939</v>
      </c>
    </row>
    <row r="79" spans="1:50" x14ac:dyDescent="0.3">
      <c r="A79" t="s">
        <v>127</v>
      </c>
      <c r="B79">
        <v>59</v>
      </c>
      <c r="C79" t="s">
        <v>2051</v>
      </c>
      <c r="D79" t="s">
        <v>2054</v>
      </c>
      <c r="E79" t="s">
        <v>2057</v>
      </c>
      <c r="F79" t="s">
        <v>2069</v>
      </c>
      <c r="G79">
        <v>52337.24</v>
      </c>
      <c r="H79">
        <v>841</v>
      </c>
      <c r="I79" t="s">
        <v>2073</v>
      </c>
      <c r="J79" t="s">
        <v>2078</v>
      </c>
      <c r="K79" t="s">
        <v>2156</v>
      </c>
      <c r="L79" t="s">
        <v>4079</v>
      </c>
      <c r="M79" t="s">
        <v>4083</v>
      </c>
      <c r="N79" t="s">
        <v>4161</v>
      </c>
      <c r="O79">
        <v>6010.3</v>
      </c>
      <c r="P79">
        <v>100</v>
      </c>
      <c r="Q79" t="s">
        <v>5669</v>
      </c>
      <c r="R79">
        <v>2.36</v>
      </c>
      <c r="S79" t="s">
        <v>5670</v>
      </c>
      <c r="T79" t="s">
        <v>5685</v>
      </c>
      <c r="U79">
        <v>25</v>
      </c>
      <c r="V79">
        <v>13783.85</v>
      </c>
      <c r="W79">
        <v>52</v>
      </c>
      <c r="X79">
        <v>10077.48</v>
      </c>
      <c r="Y79">
        <v>5</v>
      </c>
      <c r="Z79">
        <v>104</v>
      </c>
      <c r="AA79">
        <v>54</v>
      </c>
      <c r="AB79" t="s">
        <v>5751</v>
      </c>
      <c r="AC79">
        <v>309.89</v>
      </c>
      <c r="AD79" t="s">
        <v>5669</v>
      </c>
      <c r="AE79" t="s">
        <v>5668</v>
      </c>
      <c r="AF79">
        <v>2257.2199999999998</v>
      </c>
      <c r="AG79" t="s">
        <v>5668</v>
      </c>
      <c r="AH79">
        <v>7898.22</v>
      </c>
      <c r="AI79" t="s">
        <v>5669</v>
      </c>
      <c r="AJ79">
        <v>0</v>
      </c>
      <c r="AK79" t="s">
        <v>5668</v>
      </c>
      <c r="AL79" t="s">
        <v>5669</v>
      </c>
      <c r="AM79" t="s">
        <v>5669</v>
      </c>
      <c r="AN79" t="s">
        <v>5669</v>
      </c>
      <c r="AO79">
        <v>25</v>
      </c>
      <c r="AP79">
        <v>7</v>
      </c>
      <c r="AQ79">
        <v>3</v>
      </c>
      <c r="AR79">
        <v>10</v>
      </c>
      <c r="AS79" t="s">
        <v>5669</v>
      </c>
      <c r="AT79" t="s">
        <v>5669</v>
      </c>
      <c r="AU79" t="s">
        <v>5669</v>
      </c>
      <c r="AV79">
        <v>3</v>
      </c>
      <c r="AW79" t="s">
        <v>5937</v>
      </c>
      <c r="AX79" t="s">
        <v>5938</v>
      </c>
    </row>
    <row r="80" spans="1:50" x14ac:dyDescent="0.3">
      <c r="A80" t="s">
        <v>128</v>
      </c>
      <c r="B80">
        <v>21</v>
      </c>
      <c r="C80" t="s">
        <v>2051</v>
      </c>
      <c r="D80" t="s">
        <v>2054</v>
      </c>
      <c r="E80" t="s">
        <v>2057</v>
      </c>
      <c r="F80" t="s">
        <v>2065</v>
      </c>
      <c r="G80">
        <v>33945.449999999997</v>
      </c>
      <c r="H80">
        <v>649</v>
      </c>
      <c r="I80" t="s">
        <v>2073</v>
      </c>
      <c r="J80" t="s">
        <v>2076</v>
      </c>
      <c r="K80" t="s">
        <v>2157</v>
      </c>
      <c r="L80" t="s">
        <v>4081</v>
      </c>
      <c r="M80" t="s">
        <v>4084</v>
      </c>
      <c r="N80" t="s">
        <v>4162</v>
      </c>
      <c r="O80">
        <v>10263.1</v>
      </c>
      <c r="P80">
        <v>100</v>
      </c>
      <c r="Q80" t="s">
        <v>5669</v>
      </c>
      <c r="R80">
        <v>0.05</v>
      </c>
      <c r="S80" t="s">
        <v>5670</v>
      </c>
      <c r="T80" t="s">
        <v>5680</v>
      </c>
      <c r="U80">
        <v>32</v>
      </c>
      <c r="V80">
        <v>15364.19</v>
      </c>
      <c r="W80">
        <v>76</v>
      </c>
      <c r="X80">
        <v>24716.89</v>
      </c>
      <c r="Y80">
        <v>3</v>
      </c>
      <c r="Z80">
        <v>109</v>
      </c>
      <c r="AA80">
        <v>53</v>
      </c>
      <c r="AB80" t="s">
        <v>5714</v>
      </c>
      <c r="AC80">
        <v>371.12</v>
      </c>
      <c r="AD80" t="s">
        <v>5669</v>
      </c>
      <c r="AE80" t="s">
        <v>5668</v>
      </c>
      <c r="AF80">
        <v>3492.64</v>
      </c>
      <c r="AG80" t="s">
        <v>5669</v>
      </c>
      <c r="AH80">
        <v>0</v>
      </c>
      <c r="AI80" t="s">
        <v>5669</v>
      </c>
      <c r="AJ80">
        <v>0</v>
      </c>
      <c r="AK80" t="s">
        <v>5668</v>
      </c>
      <c r="AL80" t="s">
        <v>5668</v>
      </c>
      <c r="AM80" t="s">
        <v>5668</v>
      </c>
      <c r="AN80" t="s">
        <v>5669</v>
      </c>
      <c r="AO80">
        <v>94.3</v>
      </c>
      <c r="AP80">
        <v>2</v>
      </c>
      <c r="AQ80">
        <v>1</v>
      </c>
      <c r="AR80">
        <v>10</v>
      </c>
      <c r="AS80" t="s">
        <v>5669</v>
      </c>
      <c r="AT80" t="s">
        <v>5668</v>
      </c>
      <c r="AU80" t="s">
        <v>5669</v>
      </c>
      <c r="AV80">
        <v>3</v>
      </c>
      <c r="AW80" t="s">
        <v>5936</v>
      </c>
      <c r="AX80" t="s">
        <v>5938</v>
      </c>
    </row>
    <row r="81" spans="1:50" x14ac:dyDescent="0.3">
      <c r="A81" t="s">
        <v>129</v>
      </c>
      <c r="B81">
        <v>71</v>
      </c>
      <c r="C81" t="s">
        <v>2050</v>
      </c>
      <c r="D81" t="s">
        <v>2054</v>
      </c>
      <c r="E81" t="s">
        <v>2057</v>
      </c>
      <c r="F81" t="s">
        <v>2070</v>
      </c>
      <c r="G81">
        <v>92062.87</v>
      </c>
      <c r="H81">
        <v>552</v>
      </c>
      <c r="I81" t="s">
        <v>2072</v>
      </c>
      <c r="J81" t="s">
        <v>2075</v>
      </c>
      <c r="K81" t="s">
        <v>2158</v>
      </c>
      <c r="L81" t="s">
        <v>4082</v>
      </c>
      <c r="M81" t="s">
        <v>4084</v>
      </c>
      <c r="N81" t="s">
        <v>4163</v>
      </c>
      <c r="O81">
        <v>6677.12</v>
      </c>
      <c r="P81">
        <v>100</v>
      </c>
      <c r="Q81" t="s">
        <v>5669</v>
      </c>
      <c r="R81">
        <v>4.8499999999999996</v>
      </c>
      <c r="S81" t="s">
        <v>5670</v>
      </c>
      <c r="T81" t="s">
        <v>5685</v>
      </c>
      <c r="U81">
        <v>7</v>
      </c>
      <c r="V81">
        <v>4635.13</v>
      </c>
      <c r="W81">
        <v>96</v>
      </c>
      <c r="X81">
        <v>68771.820000000007</v>
      </c>
      <c r="Y81">
        <v>3</v>
      </c>
      <c r="Z81">
        <v>87</v>
      </c>
      <c r="AA81">
        <v>69</v>
      </c>
      <c r="AB81" t="s">
        <v>5752</v>
      </c>
      <c r="AC81">
        <v>712.69</v>
      </c>
      <c r="AD81" t="s">
        <v>5669</v>
      </c>
      <c r="AE81" t="s">
        <v>5668</v>
      </c>
      <c r="AF81">
        <v>4882.5200000000004</v>
      </c>
      <c r="AG81" t="s">
        <v>5668</v>
      </c>
      <c r="AH81">
        <v>22882.11</v>
      </c>
      <c r="AI81" t="s">
        <v>5669</v>
      </c>
      <c r="AJ81">
        <v>0</v>
      </c>
      <c r="AK81" t="s">
        <v>5668</v>
      </c>
      <c r="AL81" t="s">
        <v>5668</v>
      </c>
      <c r="AM81" t="s">
        <v>5669</v>
      </c>
      <c r="AN81" t="s">
        <v>5669</v>
      </c>
      <c r="AO81">
        <v>14.5</v>
      </c>
      <c r="AP81">
        <v>6</v>
      </c>
      <c r="AQ81">
        <v>4</v>
      </c>
      <c r="AR81">
        <v>3</v>
      </c>
      <c r="AS81" t="s">
        <v>5669</v>
      </c>
      <c r="AT81" t="s">
        <v>5669</v>
      </c>
      <c r="AU81" t="s">
        <v>5669</v>
      </c>
      <c r="AV81">
        <v>4</v>
      </c>
      <c r="AW81" t="s">
        <v>5935</v>
      </c>
      <c r="AX81" t="s">
        <v>5938</v>
      </c>
    </row>
    <row r="82" spans="1:50" x14ac:dyDescent="0.3">
      <c r="A82" t="s">
        <v>130</v>
      </c>
      <c r="B82">
        <v>46</v>
      </c>
      <c r="C82" t="s">
        <v>2050</v>
      </c>
      <c r="D82" t="s">
        <v>2053</v>
      </c>
      <c r="E82" t="s">
        <v>2060</v>
      </c>
      <c r="F82" t="s">
        <v>2064</v>
      </c>
      <c r="G82">
        <v>88185.55</v>
      </c>
      <c r="H82">
        <v>712</v>
      </c>
      <c r="I82" t="s">
        <v>2072</v>
      </c>
      <c r="J82" t="s">
        <v>2075</v>
      </c>
      <c r="K82" t="s">
        <v>2159</v>
      </c>
      <c r="L82" t="s">
        <v>4081</v>
      </c>
      <c r="M82" t="s">
        <v>4083</v>
      </c>
      <c r="N82" t="s">
        <v>4164</v>
      </c>
      <c r="O82">
        <v>7421.1</v>
      </c>
      <c r="P82">
        <v>0</v>
      </c>
      <c r="Q82" t="s">
        <v>5669</v>
      </c>
      <c r="R82">
        <v>0.05</v>
      </c>
      <c r="S82" t="s">
        <v>5670</v>
      </c>
      <c r="T82" t="s">
        <v>5682</v>
      </c>
      <c r="U82">
        <v>34</v>
      </c>
      <c r="V82">
        <v>35062.230000000003</v>
      </c>
      <c r="W82">
        <v>97</v>
      </c>
      <c r="X82">
        <v>72923.23</v>
      </c>
      <c r="Y82">
        <v>29</v>
      </c>
      <c r="Z82">
        <v>119</v>
      </c>
      <c r="AA82">
        <v>67</v>
      </c>
      <c r="AB82" t="s">
        <v>5753</v>
      </c>
      <c r="AC82">
        <v>824.32</v>
      </c>
      <c r="AD82" t="s">
        <v>5669</v>
      </c>
      <c r="AE82" t="s">
        <v>5668</v>
      </c>
      <c r="AF82">
        <v>1232.24</v>
      </c>
      <c r="AG82" t="s">
        <v>5669</v>
      </c>
      <c r="AH82">
        <v>0</v>
      </c>
      <c r="AI82" t="s">
        <v>5669</v>
      </c>
      <c r="AJ82">
        <v>0</v>
      </c>
      <c r="AK82" t="s">
        <v>5668</v>
      </c>
      <c r="AL82" t="s">
        <v>5668</v>
      </c>
      <c r="AM82" t="s">
        <v>5668</v>
      </c>
      <c r="AN82" t="s">
        <v>5669</v>
      </c>
      <c r="AO82">
        <v>60.9</v>
      </c>
      <c r="AP82">
        <v>7</v>
      </c>
      <c r="AQ82">
        <v>5</v>
      </c>
      <c r="AR82">
        <v>9</v>
      </c>
      <c r="AS82" t="s">
        <v>5669</v>
      </c>
      <c r="AT82" t="s">
        <v>5669</v>
      </c>
      <c r="AU82" t="s">
        <v>5669</v>
      </c>
      <c r="AV82">
        <v>1</v>
      </c>
      <c r="AW82" t="s">
        <v>5935</v>
      </c>
      <c r="AX82" t="s">
        <v>5938</v>
      </c>
    </row>
    <row r="83" spans="1:50" x14ac:dyDescent="0.3">
      <c r="A83" t="s">
        <v>131</v>
      </c>
      <c r="B83">
        <v>35</v>
      </c>
      <c r="C83" t="s">
        <v>2051</v>
      </c>
      <c r="D83" t="s">
        <v>2053</v>
      </c>
      <c r="E83" t="s">
        <v>2059</v>
      </c>
      <c r="F83" t="s">
        <v>2062</v>
      </c>
      <c r="G83">
        <v>48865.95</v>
      </c>
      <c r="H83">
        <v>565</v>
      </c>
      <c r="I83" t="s">
        <v>2073</v>
      </c>
      <c r="J83" t="s">
        <v>2077</v>
      </c>
      <c r="K83" t="s">
        <v>2160</v>
      </c>
      <c r="L83" t="s">
        <v>4081</v>
      </c>
      <c r="M83" t="s">
        <v>4083</v>
      </c>
      <c r="N83" t="s">
        <v>4165</v>
      </c>
      <c r="O83">
        <v>1510.17</v>
      </c>
      <c r="P83">
        <v>0</v>
      </c>
      <c r="Q83" t="s">
        <v>5669</v>
      </c>
      <c r="R83">
        <v>0.05</v>
      </c>
      <c r="S83" t="s">
        <v>5670</v>
      </c>
      <c r="T83" t="s">
        <v>5676</v>
      </c>
      <c r="U83">
        <v>5</v>
      </c>
      <c r="V83">
        <v>7168.73</v>
      </c>
      <c r="W83">
        <v>47</v>
      </c>
      <c r="X83">
        <v>34840.949999999997</v>
      </c>
      <c r="Y83">
        <v>12</v>
      </c>
      <c r="Z83">
        <v>37</v>
      </c>
      <c r="AA83">
        <v>31</v>
      </c>
      <c r="AB83" t="s">
        <v>5738</v>
      </c>
      <c r="AC83">
        <v>807.88</v>
      </c>
      <c r="AD83" t="s">
        <v>5669</v>
      </c>
      <c r="AE83" t="s">
        <v>5668</v>
      </c>
      <c r="AF83">
        <v>2163.94</v>
      </c>
      <c r="AG83" t="s">
        <v>5669</v>
      </c>
      <c r="AH83">
        <v>0</v>
      </c>
      <c r="AI83" t="s">
        <v>5669</v>
      </c>
      <c r="AJ83">
        <v>0</v>
      </c>
      <c r="AK83" t="s">
        <v>5669</v>
      </c>
      <c r="AL83" t="s">
        <v>5668</v>
      </c>
      <c r="AM83" t="s">
        <v>5668</v>
      </c>
      <c r="AN83" t="s">
        <v>5669</v>
      </c>
      <c r="AO83">
        <v>74.8</v>
      </c>
      <c r="AP83">
        <v>7</v>
      </c>
      <c r="AQ83">
        <v>4</v>
      </c>
      <c r="AR83">
        <v>9</v>
      </c>
      <c r="AS83" t="s">
        <v>5669</v>
      </c>
      <c r="AT83" t="s">
        <v>5669</v>
      </c>
      <c r="AU83" t="s">
        <v>5669</v>
      </c>
      <c r="AV83">
        <v>0</v>
      </c>
      <c r="AW83" t="s">
        <v>5937</v>
      </c>
      <c r="AX83" t="s">
        <v>5938</v>
      </c>
    </row>
    <row r="84" spans="1:50" x14ac:dyDescent="0.3">
      <c r="A84" t="s">
        <v>132</v>
      </c>
      <c r="B84">
        <v>43</v>
      </c>
      <c r="C84" t="s">
        <v>2050</v>
      </c>
      <c r="D84" t="s">
        <v>2053</v>
      </c>
      <c r="E84" t="s">
        <v>2060</v>
      </c>
      <c r="F84" t="s">
        <v>2064</v>
      </c>
      <c r="G84">
        <v>49534.06</v>
      </c>
      <c r="H84">
        <v>731</v>
      </c>
      <c r="I84" t="s">
        <v>2073</v>
      </c>
      <c r="J84" t="s">
        <v>2077</v>
      </c>
      <c r="K84" t="s">
        <v>2161</v>
      </c>
      <c r="L84" t="s">
        <v>4081</v>
      </c>
      <c r="M84" t="s">
        <v>4083</v>
      </c>
      <c r="N84" t="s">
        <v>4166</v>
      </c>
      <c r="O84">
        <v>20918.75</v>
      </c>
      <c r="P84">
        <v>500</v>
      </c>
      <c r="Q84" t="s">
        <v>5668</v>
      </c>
      <c r="R84">
        <v>0.05</v>
      </c>
      <c r="S84" t="s">
        <v>5670</v>
      </c>
      <c r="T84" t="s">
        <v>5675</v>
      </c>
      <c r="U84">
        <v>55</v>
      </c>
      <c r="V84">
        <v>61320.32</v>
      </c>
      <c r="W84">
        <v>75</v>
      </c>
      <c r="X84">
        <v>49779.66</v>
      </c>
      <c r="Y84">
        <v>8</v>
      </c>
      <c r="Z84">
        <v>41</v>
      </c>
      <c r="AA84">
        <v>79</v>
      </c>
      <c r="AB84" t="s">
        <v>5754</v>
      </c>
      <c r="AC84">
        <v>854.62</v>
      </c>
      <c r="AD84" t="s">
        <v>5669</v>
      </c>
      <c r="AE84" t="s">
        <v>5668</v>
      </c>
      <c r="AF84">
        <v>484.03</v>
      </c>
      <c r="AG84" t="s">
        <v>5669</v>
      </c>
      <c r="AH84">
        <v>0</v>
      </c>
      <c r="AI84" t="s">
        <v>5669</v>
      </c>
      <c r="AJ84">
        <v>0</v>
      </c>
      <c r="AK84" t="s">
        <v>5668</v>
      </c>
      <c r="AL84" t="s">
        <v>5668</v>
      </c>
      <c r="AM84" t="s">
        <v>5668</v>
      </c>
      <c r="AN84" t="s">
        <v>5669</v>
      </c>
      <c r="AO84">
        <v>21</v>
      </c>
      <c r="AP84">
        <v>1</v>
      </c>
      <c r="AQ84">
        <v>2</v>
      </c>
      <c r="AR84">
        <v>7</v>
      </c>
      <c r="AS84" t="s">
        <v>5669</v>
      </c>
      <c r="AT84" t="s">
        <v>5668</v>
      </c>
      <c r="AU84" t="s">
        <v>5669</v>
      </c>
      <c r="AV84">
        <v>1</v>
      </c>
      <c r="AW84" t="s">
        <v>5937</v>
      </c>
      <c r="AX84" t="s">
        <v>5939</v>
      </c>
    </row>
    <row r="85" spans="1:50" x14ac:dyDescent="0.3">
      <c r="A85" t="s">
        <v>133</v>
      </c>
      <c r="B85">
        <v>61</v>
      </c>
      <c r="C85" t="s">
        <v>2051</v>
      </c>
      <c r="D85" t="s">
        <v>2054</v>
      </c>
      <c r="E85" t="s">
        <v>2057</v>
      </c>
      <c r="F85" t="s">
        <v>2071</v>
      </c>
      <c r="G85">
        <v>94669.18</v>
      </c>
      <c r="H85">
        <v>798</v>
      </c>
      <c r="I85" t="s">
        <v>2072</v>
      </c>
      <c r="J85" t="s">
        <v>2075</v>
      </c>
      <c r="K85" t="s">
        <v>2162</v>
      </c>
      <c r="L85" t="s">
        <v>4080</v>
      </c>
      <c r="M85" t="s">
        <v>4084</v>
      </c>
      <c r="N85" t="s">
        <v>4167</v>
      </c>
      <c r="O85">
        <v>21032.61</v>
      </c>
      <c r="P85">
        <v>100</v>
      </c>
      <c r="Q85" t="s">
        <v>5668</v>
      </c>
      <c r="R85">
        <v>2.87</v>
      </c>
      <c r="S85" t="s">
        <v>5670</v>
      </c>
      <c r="T85" t="s">
        <v>5682</v>
      </c>
      <c r="U85">
        <v>56</v>
      </c>
      <c r="V85">
        <v>67955.100000000006</v>
      </c>
      <c r="W85">
        <v>49</v>
      </c>
      <c r="X85">
        <v>27742.67</v>
      </c>
      <c r="Y85">
        <v>9</v>
      </c>
      <c r="Z85">
        <v>101</v>
      </c>
      <c r="AA85">
        <v>39</v>
      </c>
      <c r="AB85" t="s">
        <v>5755</v>
      </c>
      <c r="AC85">
        <v>911.41</v>
      </c>
      <c r="AD85" t="s">
        <v>5669</v>
      </c>
      <c r="AE85" t="s">
        <v>5668</v>
      </c>
      <c r="AF85">
        <v>10583.37</v>
      </c>
      <c r="AG85" t="s">
        <v>5669</v>
      </c>
      <c r="AH85">
        <v>0</v>
      </c>
      <c r="AI85" t="s">
        <v>5669</v>
      </c>
      <c r="AJ85">
        <v>0</v>
      </c>
      <c r="AK85" t="s">
        <v>5668</v>
      </c>
      <c r="AL85" t="s">
        <v>5668</v>
      </c>
      <c r="AM85" t="s">
        <v>5668</v>
      </c>
      <c r="AN85" t="s">
        <v>5669</v>
      </c>
      <c r="AO85">
        <v>60.9</v>
      </c>
      <c r="AP85">
        <v>5</v>
      </c>
      <c r="AQ85">
        <v>1</v>
      </c>
      <c r="AR85">
        <v>6</v>
      </c>
      <c r="AS85" t="s">
        <v>5669</v>
      </c>
      <c r="AT85" t="s">
        <v>5669</v>
      </c>
      <c r="AU85" t="s">
        <v>5669</v>
      </c>
      <c r="AV85">
        <v>0</v>
      </c>
      <c r="AW85" t="s">
        <v>5935</v>
      </c>
      <c r="AX85" t="s">
        <v>5938</v>
      </c>
    </row>
    <row r="86" spans="1:50" x14ac:dyDescent="0.3">
      <c r="A86" t="s">
        <v>134</v>
      </c>
      <c r="B86">
        <v>51</v>
      </c>
      <c r="C86" t="s">
        <v>2051</v>
      </c>
      <c r="D86" t="s">
        <v>2054</v>
      </c>
      <c r="E86" t="s">
        <v>2059</v>
      </c>
      <c r="F86" t="s">
        <v>2066</v>
      </c>
      <c r="G86">
        <v>78290.33</v>
      </c>
      <c r="H86">
        <v>837</v>
      </c>
      <c r="I86" t="s">
        <v>2072</v>
      </c>
      <c r="J86" t="s">
        <v>2075</v>
      </c>
      <c r="K86" t="s">
        <v>2163</v>
      </c>
      <c r="L86" t="s">
        <v>4082</v>
      </c>
      <c r="M86" t="s">
        <v>4083</v>
      </c>
      <c r="N86" t="s">
        <v>4168</v>
      </c>
      <c r="O86">
        <v>7172.63</v>
      </c>
      <c r="P86">
        <v>0</v>
      </c>
      <c r="Q86" t="s">
        <v>5668</v>
      </c>
      <c r="R86">
        <v>3.77</v>
      </c>
      <c r="S86" t="s">
        <v>5670</v>
      </c>
      <c r="T86" t="s">
        <v>5682</v>
      </c>
      <c r="U86">
        <v>49</v>
      </c>
      <c r="V86">
        <v>29296.47</v>
      </c>
      <c r="W86">
        <v>31</v>
      </c>
      <c r="X86">
        <v>22793.01</v>
      </c>
      <c r="Y86">
        <v>13</v>
      </c>
      <c r="Z86">
        <v>85</v>
      </c>
      <c r="AA86">
        <v>42</v>
      </c>
      <c r="AB86" t="s">
        <v>5728</v>
      </c>
      <c r="AC86">
        <v>651.12</v>
      </c>
      <c r="AD86" t="s">
        <v>5669</v>
      </c>
      <c r="AE86" t="s">
        <v>5668</v>
      </c>
      <c r="AF86">
        <v>6626.95</v>
      </c>
      <c r="AG86" t="s">
        <v>5669</v>
      </c>
      <c r="AH86">
        <v>0</v>
      </c>
      <c r="AI86" t="s">
        <v>5669</v>
      </c>
      <c r="AJ86">
        <v>0</v>
      </c>
      <c r="AK86" t="s">
        <v>5668</v>
      </c>
      <c r="AL86" t="s">
        <v>5668</v>
      </c>
      <c r="AM86" t="s">
        <v>5669</v>
      </c>
      <c r="AN86" t="s">
        <v>5669</v>
      </c>
      <c r="AO86">
        <v>127.7</v>
      </c>
      <c r="AP86">
        <v>7</v>
      </c>
      <c r="AQ86">
        <v>4</v>
      </c>
      <c r="AR86">
        <v>4</v>
      </c>
      <c r="AS86" t="s">
        <v>5669</v>
      </c>
      <c r="AT86" t="s">
        <v>5669</v>
      </c>
      <c r="AU86" t="s">
        <v>5669</v>
      </c>
      <c r="AV86">
        <v>4</v>
      </c>
      <c r="AW86" t="s">
        <v>5935</v>
      </c>
      <c r="AX86" t="s">
        <v>5938</v>
      </c>
    </row>
    <row r="87" spans="1:50" x14ac:dyDescent="0.3">
      <c r="A87" t="s">
        <v>135</v>
      </c>
      <c r="B87">
        <v>27</v>
      </c>
      <c r="C87" t="s">
        <v>2050</v>
      </c>
      <c r="D87" t="s">
        <v>2054</v>
      </c>
      <c r="E87" t="s">
        <v>2057</v>
      </c>
      <c r="F87" t="s">
        <v>2063</v>
      </c>
      <c r="G87">
        <v>20335.39</v>
      </c>
      <c r="H87">
        <v>650</v>
      </c>
      <c r="I87" t="s">
        <v>2073</v>
      </c>
      <c r="J87" t="s">
        <v>2075</v>
      </c>
      <c r="K87" t="s">
        <v>2164</v>
      </c>
      <c r="L87" t="s">
        <v>4082</v>
      </c>
      <c r="M87" t="s">
        <v>4083</v>
      </c>
      <c r="N87" t="s">
        <v>4169</v>
      </c>
      <c r="O87">
        <v>5159.8999999999996</v>
      </c>
      <c r="P87">
        <v>100</v>
      </c>
      <c r="Q87" t="s">
        <v>5668</v>
      </c>
      <c r="R87">
        <v>4.0199999999999996</v>
      </c>
      <c r="S87" t="s">
        <v>5670</v>
      </c>
      <c r="T87" t="s">
        <v>5679</v>
      </c>
      <c r="U87">
        <v>51</v>
      </c>
      <c r="V87">
        <v>17141.11</v>
      </c>
      <c r="W87">
        <v>84</v>
      </c>
      <c r="X87">
        <v>49193.440000000002</v>
      </c>
      <c r="Y87">
        <v>27</v>
      </c>
      <c r="Z87">
        <v>86</v>
      </c>
      <c r="AA87">
        <v>42</v>
      </c>
      <c r="AB87" t="s">
        <v>5756</v>
      </c>
      <c r="AC87">
        <v>491.37</v>
      </c>
      <c r="AD87" t="s">
        <v>5669</v>
      </c>
      <c r="AE87" t="s">
        <v>5668</v>
      </c>
      <c r="AF87">
        <v>1651.32</v>
      </c>
      <c r="AG87" t="s">
        <v>5669</v>
      </c>
      <c r="AH87">
        <v>0</v>
      </c>
      <c r="AI87" t="s">
        <v>5669</v>
      </c>
      <c r="AJ87">
        <v>0</v>
      </c>
      <c r="AK87" t="s">
        <v>5669</v>
      </c>
      <c r="AL87" t="s">
        <v>5668</v>
      </c>
      <c r="AM87" t="s">
        <v>5669</v>
      </c>
      <c r="AN87" t="s">
        <v>5668</v>
      </c>
      <c r="AO87">
        <v>85.5</v>
      </c>
      <c r="AP87">
        <v>1</v>
      </c>
      <c r="AQ87">
        <v>1</v>
      </c>
      <c r="AR87">
        <v>9</v>
      </c>
      <c r="AS87" t="s">
        <v>5669</v>
      </c>
      <c r="AT87" t="s">
        <v>5669</v>
      </c>
      <c r="AU87" t="s">
        <v>5669</v>
      </c>
      <c r="AV87">
        <v>2</v>
      </c>
      <c r="AW87" t="s">
        <v>5937</v>
      </c>
      <c r="AX87" t="s">
        <v>5938</v>
      </c>
    </row>
    <row r="88" spans="1:50" x14ac:dyDescent="0.3">
      <c r="A88" t="s">
        <v>136</v>
      </c>
      <c r="B88">
        <v>53</v>
      </c>
      <c r="C88" t="s">
        <v>2051</v>
      </c>
      <c r="D88" t="s">
        <v>2054</v>
      </c>
      <c r="E88" t="s">
        <v>2057</v>
      </c>
      <c r="F88" t="s">
        <v>2065</v>
      </c>
      <c r="G88">
        <v>60107.44</v>
      </c>
      <c r="H88">
        <v>704</v>
      </c>
      <c r="I88" t="s">
        <v>2072</v>
      </c>
      <c r="J88" t="s">
        <v>2077</v>
      </c>
      <c r="K88" t="s">
        <v>2165</v>
      </c>
      <c r="L88" t="s">
        <v>4081</v>
      </c>
      <c r="M88" t="s">
        <v>4083</v>
      </c>
      <c r="N88" t="s">
        <v>4170</v>
      </c>
      <c r="O88">
        <v>8487.07</v>
      </c>
      <c r="P88">
        <v>500</v>
      </c>
      <c r="Q88" t="s">
        <v>5669</v>
      </c>
      <c r="R88">
        <v>0.05</v>
      </c>
      <c r="S88" t="s">
        <v>5671</v>
      </c>
      <c r="T88" t="s">
        <v>5685</v>
      </c>
      <c r="U88">
        <v>49</v>
      </c>
      <c r="V88">
        <v>28369.41</v>
      </c>
      <c r="W88">
        <v>72</v>
      </c>
      <c r="X88">
        <v>55112.56</v>
      </c>
      <c r="Y88">
        <v>7</v>
      </c>
      <c r="Z88">
        <v>31</v>
      </c>
      <c r="AA88">
        <v>46</v>
      </c>
      <c r="AB88" t="s">
        <v>5757</v>
      </c>
      <c r="AC88">
        <v>689.93</v>
      </c>
      <c r="AD88" t="s">
        <v>5669</v>
      </c>
      <c r="AE88" t="s">
        <v>5669</v>
      </c>
      <c r="AF88">
        <v>0</v>
      </c>
      <c r="AG88" t="s">
        <v>5669</v>
      </c>
      <c r="AH88">
        <v>0</v>
      </c>
      <c r="AI88" t="s">
        <v>5669</v>
      </c>
      <c r="AJ88">
        <v>0</v>
      </c>
      <c r="AK88" t="s">
        <v>5668</v>
      </c>
      <c r="AL88" t="s">
        <v>5669</v>
      </c>
      <c r="AM88" t="s">
        <v>5669</v>
      </c>
      <c r="AN88" t="s">
        <v>5669</v>
      </c>
      <c r="AO88">
        <v>118.3</v>
      </c>
      <c r="AP88">
        <v>6</v>
      </c>
      <c r="AQ88">
        <v>3</v>
      </c>
      <c r="AR88">
        <v>10</v>
      </c>
      <c r="AS88" t="s">
        <v>5669</v>
      </c>
      <c r="AT88" t="s">
        <v>5669</v>
      </c>
      <c r="AU88" t="s">
        <v>5669</v>
      </c>
      <c r="AV88">
        <v>0</v>
      </c>
      <c r="AW88" t="s">
        <v>5937</v>
      </c>
      <c r="AX88" t="s">
        <v>5938</v>
      </c>
    </row>
    <row r="89" spans="1:50" x14ac:dyDescent="0.3">
      <c r="A89" t="s">
        <v>137</v>
      </c>
      <c r="B89">
        <v>31</v>
      </c>
      <c r="C89" t="s">
        <v>2050</v>
      </c>
      <c r="D89" t="s">
        <v>2055</v>
      </c>
      <c r="E89" t="s">
        <v>2059</v>
      </c>
      <c r="F89" t="s">
        <v>2067</v>
      </c>
      <c r="G89">
        <v>59186.09</v>
      </c>
      <c r="H89">
        <v>819</v>
      </c>
      <c r="I89" t="s">
        <v>2073</v>
      </c>
      <c r="J89" t="s">
        <v>2075</v>
      </c>
      <c r="K89" t="s">
        <v>2166</v>
      </c>
      <c r="L89" t="s">
        <v>4079</v>
      </c>
      <c r="M89" t="s">
        <v>4083</v>
      </c>
      <c r="N89" t="s">
        <v>4171</v>
      </c>
      <c r="O89">
        <v>32823.910000000003</v>
      </c>
      <c r="P89">
        <v>500</v>
      </c>
      <c r="Q89" t="s">
        <v>5668</v>
      </c>
      <c r="R89">
        <v>1.17</v>
      </c>
      <c r="S89" t="s">
        <v>5670</v>
      </c>
      <c r="T89" t="s">
        <v>5675</v>
      </c>
      <c r="U89">
        <v>22</v>
      </c>
      <c r="V89">
        <v>15915.91</v>
      </c>
      <c r="W89">
        <v>68</v>
      </c>
      <c r="X89">
        <v>4664.2</v>
      </c>
      <c r="Y89">
        <v>2</v>
      </c>
      <c r="Z89">
        <v>51</v>
      </c>
      <c r="AA89">
        <v>46</v>
      </c>
      <c r="AB89" t="s">
        <v>5758</v>
      </c>
      <c r="AC89">
        <v>228.67</v>
      </c>
      <c r="AD89" t="s">
        <v>5669</v>
      </c>
      <c r="AE89" t="s">
        <v>5669</v>
      </c>
      <c r="AF89">
        <v>0</v>
      </c>
      <c r="AG89" t="s">
        <v>5668</v>
      </c>
      <c r="AH89">
        <v>14608.89</v>
      </c>
      <c r="AI89" t="s">
        <v>5669</v>
      </c>
      <c r="AJ89">
        <v>0</v>
      </c>
      <c r="AK89" t="s">
        <v>5668</v>
      </c>
      <c r="AL89" t="s">
        <v>5668</v>
      </c>
      <c r="AM89" t="s">
        <v>5668</v>
      </c>
      <c r="AN89" t="s">
        <v>5669</v>
      </c>
      <c r="AO89">
        <v>78.400000000000006</v>
      </c>
      <c r="AP89">
        <v>2</v>
      </c>
      <c r="AQ89">
        <v>2</v>
      </c>
      <c r="AR89">
        <v>10</v>
      </c>
      <c r="AS89" t="s">
        <v>5669</v>
      </c>
      <c r="AT89" t="s">
        <v>5668</v>
      </c>
      <c r="AU89" t="s">
        <v>5669</v>
      </c>
      <c r="AV89">
        <v>2</v>
      </c>
      <c r="AW89" t="s">
        <v>5935</v>
      </c>
      <c r="AX89" t="s">
        <v>5938</v>
      </c>
    </row>
    <row r="90" spans="1:50" x14ac:dyDescent="0.3">
      <c r="A90" t="s">
        <v>138</v>
      </c>
      <c r="B90">
        <v>48</v>
      </c>
      <c r="C90" t="s">
        <v>2051</v>
      </c>
      <c r="D90" t="s">
        <v>2054</v>
      </c>
      <c r="E90" t="s">
        <v>2057</v>
      </c>
      <c r="F90" t="s">
        <v>2062</v>
      </c>
      <c r="G90">
        <v>71190.86</v>
      </c>
      <c r="H90">
        <v>754</v>
      </c>
      <c r="I90" t="s">
        <v>2072</v>
      </c>
      <c r="J90" t="s">
        <v>2075</v>
      </c>
      <c r="K90" t="s">
        <v>2167</v>
      </c>
      <c r="L90" t="s">
        <v>4079</v>
      </c>
      <c r="M90" t="s">
        <v>4083</v>
      </c>
      <c r="N90" t="s">
        <v>4172</v>
      </c>
      <c r="O90">
        <v>16753.12</v>
      </c>
      <c r="P90">
        <v>0</v>
      </c>
      <c r="Q90" t="s">
        <v>5668</v>
      </c>
      <c r="R90">
        <v>2.86</v>
      </c>
      <c r="S90" t="s">
        <v>5670</v>
      </c>
      <c r="T90" t="s">
        <v>5673</v>
      </c>
      <c r="U90">
        <v>53</v>
      </c>
      <c r="V90">
        <v>58132.82</v>
      </c>
      <c r="W90">
        <v>85</v>
      </c>
      <c r="X90">
        <v>63004.68</v>
      </c>
      <c r="Y90">
        <v>8</v>
      </c>
      <c r="Z90">
        <v>38</v>
      </c>
      <c r="AA90">
        <v>53</v>
      </c>
      <c r="AB90" t="s">
        <v>5725</v>
      </c>
      <c r="AC90">
        <v>877.81</v>
      </c>
      <c r="AD90" t="s">
        <v>5669</v>
      </c>
      <c r="AE90" t="s">
        <v>5668</v>
      </c>
      <c r="AF90">
        <v>4.16</v>
      </c>
      <c r="AG90" t="s">
        <v>5669</v>
      </c>
      <c r="AH90">
        <v>0</v>
      </c>
      <c r="AI90" t="s">
        <v>5669</v>
      </c>
      <c r="AJ90">
        <v>0</v>
      </c>
      <c r="AK90" t="s">
        <v>5668</v>
      </c>
      <c r="AL90" t="s">
        <v>5668</v>
      </c>
      <c r="AM90" t="s">
        <v>5669</v>
      </c>
      <c r="AN90" t="s">
        <v>5669</v>
      </c>
      <c r="AO90">
        <v>46.8</v>
      </c>
      <c r="AP90">
        <v>7</v>
      </c>
      <c r="AQ90">
        <v>4</v>
      </c>
      <c r="AR90">
        <v>10</v>
      </c>
      <c r="AS90" t="s">
        <v>5669</v>
      </c>
      <c r="AT90" t="s">
        <v>5669</v>
      </c>
      <c r="AU90" t="s">
        <v>5668</v>
      </c>
      <c r="AV90">
        <v>0</v>
      </c>
      <c r="AW90" t="s">
        <v>5935</v>
      </c>
      <c r="AX90" t="s">
        <v>5938</v>
      </c>
    </row>
    <row r="91" spans="1:50" x14ac:dyDescent="0.3">
      <c r="A91" t="s">
        <v>139</v>
      </c>
      <c r="B91">
        <v>65</v>
      </c>
      <c r="C91" t="s">
        <v>2051</v>
      </c>
      <c r="D91" t="s">
        <v>2053</v>
      </c>
      <c r="E91" t="s">
        <v>2058</v>
      </c>
      <c r="F91" t="s">
        <v>2062</v>
      </c>
      <c r="G91">
        <v>65151.15</v>
      </c>
      <c r="H91">
        <v>636</v>
      </c>
      <c r="I91" t="s">
        <v>2072</v>
      </c>
      <c r="J91" t="s">
        <v>2076</v>
      </c>
      <c r="K91" t="s">
        <v>2168</v>
      </c>
      <c r="L91" t="s">
        <v>4079</v>
      </c>
      <c r="M91" t="s">
        <v>4083</v>
      </c>
      <c r="N91" t="s">
        <v>4173</v>
      </c>
      <c r="O91">
        <v>1243.03</v>
      </c>
      <c r="P91">
        <v>500</v>
      </c>
      <c r="Q91" t="s">
        <v>5668</v>
      </c>
      <c r="R91">
        <v>2.59</v>
      </c>
      <c r="S91" t="s">
        <v>5670</v>
      </c>
      <c r="T91" t="s">
        <v>5684</v>
      </c>
      <c r="U91">
        <v>37</v>
      </c>
      <c r="V91">
        <v>52583.15</v>
      </c>
      <c r="W91">
        <v>28</v>
      </c>
      <c r="X91">
        <v>13070.55</v>
      </c>
      <c r="Y91">
        <v>28</v>
      </c>
      <c r="Z91">
        <v>103</v>
      </c>
      <c r="AA91">
        <v>61</v>
      </c>
      <c r="AB91" t="s">
        <v>5759</v>
      </c>
      <c r="AC91">
        <v>1010.06</v>
      </c>
      <c r="AD91" t="s">
        <v>5669</v>
      </c>
      <c r="AE91" t="s">
        <v>5668</v>
      </c>
      <c r="AF91">
        <v>653.4</v>
      </c>
      <c r="AG91" t="s">
        <v>5669</v>
      </c>
      <c r="AH91">
        <v>0</v>
      </c>
      <c r="AI91" t="s">
        <v>5669</v>
      </c>
      <c r="AJ91">
        <v>0</v>
      </c>
      <c r="AK91" t="s">
        <v>5668</v>
      </c>
      <c r="AL91" t="s">
        <v>5668</v>
      </c>
      <c r="AM91" t="s">
        <v>5669</v>
      </c>
      <c r="AN91" t="s">
        <v>5669</v>
      </c>
      <c r="AO91">
        <v>91.1</v>
      </c>
      <c r="AP91">
        <v>4</v>
      </c>
      <c r="AQ91">
        <v>5</v>
      </c>
      <c r="AR91">
        <v>1</v>
      </c>
      <c r="AS91" t="s">
        <v>5669</v>
      </c>
      <c r="AT91" t="s">
        <v>5669</v>
      </c>
      <c r="AU91" t="s">
        <v>5669</v>
      </c>
      <c r="AV91">
        <v>1</v>
      </c>
      <c r="AW91" t="s">
        <v>5935</v>
      </c>
      <c r="AX91" t="s">
        <v>5940</v>
      </c>
    </row>
    <row r="92" spans="1:50" x14ac:dyDescent="0.3">
      <c r="A92" t="s">
        <v>140</v>
      </c>
      <c r="B92">
        <v>32</v>
      </c>
      <c r="C92" t="s">
        <v>2052</v>
      </c>
      <c r="D92" t="s">
        <v>2054</v>
      </c>
      <c r="E92" t="s">
        <v>2059</v>
      </c>
      <c r="F92" t="s">
        <v>2065</v>
      </c>
      <c r="G92">
        <v>52182.22</v>
      </c>
      <c r="H92">
        <v>634</v>
      </c>
      <c r="I92" t="s">
        <v>2073</v>
      </c>
      <c r="J92" t="s">
        <v>2077</v>
      </c>
      <c r="K92" t="s">
        <v>2169</v>
      </c>
      <c r="L92" t="s">
        <v>4080</v>
      </c>
      <c r="M92" t="s">
        <v>4083</v>
      </c>
      <c r="N92" t="s">
        <v>4174</v>
      </c>
      <c r="O92">
        <v>66366.570000000007</v>
      </c>
      <c r="P92">
        <v>0</v>
      </c>
      <c r="Q92" t="s">
        <v>5668</v>
      </c>
      <c r="R92">
        <v>2.29</v>
      </c>
      <c r="S92" t="s">
        <v>5670</v>
      </c>
      <c r="T92" t="s">
        <v>5684</v>
      </c>
      <c r="U92">
        <v>19</v>
      </c>
      <c r="V92">
        <v>23789.53</v>
      </c>
      <c r="W92">
        <v>29</v>
      </c>
      <c r="X92">
        <v>3881.6</v>
      </c>
      <c r="Y92">
        <v>0</v>
      </c>
      <c r="Z92">
        <v>88</v>
      </c>
      <c r="AA92">
        <v>58</v>
      </c>
      <c r="AB92" t="s">
        <v>5760</v>
      </c>
      <c r="AC92">
        <v>576.48</v>
      </c>
      <c r="AD92" t="s">
        <v>5669</v>
      </c>
      <c r="AE92" t="s">
        <v>5669</v>
      </c>
      <c r="AF92">
        <v>0</v>
      </c>
      <c r="AG92" t="s">
        <v>5668</v>
      </c>
      <c r="AH92">
        <v>5496.14</v>
      </c>
      <c r="AI92" t="s">
        <v>5669</v>
      </c>
      <c r="AJ92">
        <v>0</v>
      </c>
      <c r="AK92" t="s">
        <v>5669</v>
      </c>
      <c r="AL92" t="s">
        <v>5668</v>
      </c>
      <c r="AM92" t="s">
        <v>5668</v>
      </c>
      <c r="AN92" t="s">
        <v>5669</v>
      </c>
      <c r="AO92">
        <v>59.9</v>
      </c>
      <c r="AP92">
        <v>2</v>
      </c>
      <c r="AQ92">
        <v>3</v>
      </c>
      <c r="AR92">
        <v>1</v>
      </c>
      <c r="AS92" t="s">
        <v>5669</v>
      </c>
      <c r="AT92" t="s">
        <v>5669</v>
      </c>
      <c r="AU92" t="s">
        <v>5669</v>
      </c>
      <c r="AV92">
        <v>0</v>
      </c>
      <c r="AW92" t="s">
        <v>5935</v>
      </c>
      <c r="AX92" t="s">
        <v>5940</v>
      </c>
    </row>
    <row r="93" spans="1:50" x14ac:dyDescent="0.3">
      <c r="A93" t="s">
        <v>141</v>
      </c>
      <c r="B93">
        <v>25</v>
      </c>
      <c r="C93" t="s">
        <v>2051</v>
      </c>
      <c r="D93" t="s">
        <v>2054</v>
      </c>
      <c r="E93" t="s">
        <v>2057</v>
      </c>
      <c r="F93" t="s">
        <v>2068</v>
      </c>
      <c r="G93">
        <v>69458.990000000005</v>
      </c>
      <c r="H93">
        <v>553</v>
      </c>
      <c r="I93" t="s">
        <v>2072</v>
      </c>
      <c r="J93" t="s">
        <v>2077</v>
      </c>
      <c r="K93" t="s">
        <v>2170</v>
      </c>
      <c r="L93" t="s">
        <v>4080</v>
      </c>
      <c r="M93" t="s">
        <v>4083</v>
      </c>
      <c r="N93" t="s">
        <v>4175</v>
      </c>
      <c r="O93">
        <v>2303.33</v>
      </c>
      <c r="P93">
        <v>100</v>
      </c>
      <c r="Q93" t="s">
        <v>5668</v>
      </c>
      <c r="R93">
        <v>1.82</v>
      </c>
      <c r="S93" t="s">
        <v>5670</v>
      </c>
      <c r="T93" t="s">
        <v>5676</v>
      </c>
      <c r="U93">
        <v>28</v>
      </c>
      <c r="V93">
        <v>15296.97</v>
      </c>
      <c r="W93">
        <v>82</v>
      </c>
      <c r="X93">
        <v>17317.04</v>
      </c>
      <c r="Y93">
        <v>14</v>
      </c>
      <c r="Z93">
        <v>113</v>
      </c>
      <c r="AA93">
        <v>14</v>
      </c>
      <c r="AB93" t="s">
        <v>5761</v>
      </c>
      <c r="AC93">
        <v>296.49</v>
      </c>
      <c r="AD93" t="s">
        <v>5669</v>
      </c>
      <c r="AE93" t="s">
        <v>5669</v>
      </c>
      <c r="AF93">
        <v>0</v>
      </c>
      <c r="AG93" t="s">
        <v>5669</v>
      </c>
      <c r="AH93">
        <v>0</v>
      </c>
      <c r="AI93" t="s">
        <v>5669</v>
      </c>
      <c r="AJ93">
        <v>0</v>
      </c>
      <c r="AK93" t="s">
        <v>5668</v>
      </c>
      <c r="AL93" t="s">
        <v>5668</v>
      </c>
      <c r="AM93" t="s">
        <v>5669</v>
      </c>
      <c r="AN93" t="s">
        <v>5668</v>
      </c>
      <c r="AO93">
        <v>121</v>
      </c>
      <c r="AP93">
        <v>4</v>
      </c>
      <c r="AQ93">
        <v>3</v>
      </c>
      <c r="AR93">
        <v>10</v>
      </c>
      <c r="AS93" t="s">
        <v>5669</v>
      </c>
      <c r="AT93" t="s">
        <v>5668</v>
      </c>
      <c r="AU93" t="s">
        <v>5669</v>
      </c>
      <c r="AV93">
        <v>1</v>
      </c>
      <c r="AW93" t="s">
        <v>5935</v>
      </c>
      <c r="AX93" t="s">
        <v>5938</v>
      </c>
    </row>
    <row r="94" spans="1:50" x14ac:dyDescent="0.3">
      <c r="A94" t="s">
        <v>142</v>
      </c>
      <c r="B94">
        <v>31</v>
      </c>
      <c r="C94" t="s">
        <v>2050</v>
      </c>
      <c r="D94" t="s">
        <v>2053</v>
      </c>
      <c r="E94" t="s">
        <v>2057</v>
      </c>
      <c r="F94" t="s">
        <v>2064</v>
      </c>
      <c r="G94">
        <v>53805.56</v>
      </c>
      <c r="H94">
        <v>564</v>
      </c>
      <c r="I94" t="s">
        <v>2073</v>
      </c>
      <c r="J94" t="s">
        <v>2076</v>
      </c>
      <c r="K94" t="s">
        <v>2171</v>
      </c>
      <c r="L94" t="s">
        <v>4081</v>
      </c>
      <c r="M94" t="s">
        <v>4083</v>
      </c>
      <c r="N94" t="s">
        <v>4176</v>
      </c>
      <c r="O94">
        <v>19756.16</v>
      </c>
      <c r="P94">
        <v>0</v>
      </c>
      <c r="Q94" t="s">
        <v>5669</v>
      </c>
      <c r="R94">
        <v>0.05</v>
      </c>
      <c r="S94" t="s">
        <v>5670</v>
      </c>
      <c r="T94" t="s">
        <v>5683</v>
      </c>
      <c r="U94">
        <v>40</v>
      </c>
      <c r="V94">
        <v>50655.64</v>
      </c>
      <c r="W94">
        <v>52</v>
      </c>
      <c r="X94">
        <v>35834.21</v>
      </c>
      <c r="Y94">
        <v>14</v>
      </c>
      <c r="Z94">
        <v>77</v>
      </c>
      <c r="AA94">
        <v>64</v>
      </c>
      <c r="AB94" t="s">
        <v>5697</v>
      </c>
      <c r="AC94">
        <v>940.11</v>
      </c>
      <c r="AD94" t="s">
        <v>5669</v>
      </c>
      <c r="AE94" t="s">
        <v>5668</v>
      </c>
      <c r="AF94">
        <v>673.74</v>
      </c>
      <c r="AG94" t="s">
        <v>5669</v>
      </c>
      <c r="AH94">
        <v>0</v>
      </c>
      <c r="AI94" t="s">
        <v>5669</v>
      </c>
      <c r="AJ94">
        <v>0</v>
      </c>
      <c r="AK94" t="s">
        <v>5668</v>
      </c>
      <c r="AL94" t="s">
        <v>5668</v>
      </c>
      <c r="AM94" t="s">
        <v>5668</v>
      </c>
      <c r="AN94" t="s">
        <v>5669</v>
      </c>
      <c r="AO94">
        <v>24.2</v>
      </c>
      <c r="AP94">
        <v>2</v>
      </c>
      <c r="AQ94">
        <v>2</v>
      </c>
      <c r="AR94">
        <v>5</v>
      </c>
      <c r="AS94" t="s">
        <v>5669</v>
      </c>
      <c r="AT94" t="s">
        <v>5669</v>
      </c>
      <c r="AU94" t="s">
        <v>5669</v>
      </c>
      <c r="AV94">
        <v>2</v>
      </c>
      <c r="AW94" t="s">
        <v>5935</v>
      </c>
      <c r="AX94" t="s">
        <v>5940</v>
      </c>
    </row>
    <row r="95" spans="1:50" x14ac:dyDescent="0.3">
      <c r="A95" t="s">
        <v>143</v>
      </c>
      <c r="B95">
        <v>40</v>
      </c>
      <c r="C95" t="s">
        <v>2051</v>
      </c>
      <c r="D95" t="s">
        <v>2053</v>
      </c>
      <c r="E95" t="s">
        <v>2057</v>
      </c>
      <c r="F95" t="s">
        <v>2062</v>
      </c>
      <c r="G95">
        <v>150354.68</v>
      </c>
      <c r="H95">
        <v>501</v>
      </c>
      <c r="I95" t="s">
        <v>2074</v>
      </c>
      <c r="J95" t="s">
        <v>2077</v>
      </c>
      <c r="K95" t="s">
        <v>2172</v>
      </c>
      <c r="L95" t="s">
        <v>4081</v>
      </c>
      <c r="M95" t="s">
        <v>4083</v>
      </c>
      <c r="N95" t="s">
        <v>4177</v>
      </c>
      <c r="O95">
        <v>27436.57</v>
      </c>
      <c r="P95">
        <v>100</v>
      </c>
      <c r="Q95" t="s">
        <v>5668</v>
      </c>
      <c r="R95">
        <v>0.05</v>
      </c>
      <c r="S95" t="s">
        <v>5671</v>
      </c>
      <c r="T95" t="s">
        <v>5675</v>
      </c>
      <c r="U95">
        <v>38</v>
      </c>
      <c r="V95">
        <v>27940.29</v>
      </c>
      <c r="W95">
        <v>67</v>
      </c>
      <c r="X95">
        <v>28782.38</v>
      </c>
      <c r="Y95">
        <v>27</v>
      </c>
      <c r="Z95">
        <v>42</v>
      </c>
      <c r="AA95">
        <v>44</v>
      </c>
      <c r="AB95" t="s">
        <v>5712</v>
      </c>
      <c r="AC95">
        <v>540.22</v>
      </c>
      <c r="AD95" t="s">
        <v>5669</v>
      </c>
      <c r="AE95" t="s">
        <v>5668</v>
      </c>
      <c r="AF95">
        <v>3584.95</v>
      </c>
      <c r="AG95" t="s">
        <v>5669</v>
      </c>
      <c r="AH95">
        <v>0</v>
      </c>
      <c r="AI95" t="s">
        <v>5668</v>
      </c>
      <c r="AJ95">
        <v>219141.58</v>
      </c>
      <c r="AK95" t="s">
        <v>5668</v>
      </c>
      <c r="AL95" t="s">
        <v>5669</v>
      </c>
      <c r="AM95" t="s">
        <v>5669</v>
      </c>
      <c r="AN95" t="s">
        <v>5669</v>
      </c>
      <c r="AO95">
        <v>49.1</v>
      </c>
      <c r="AP95">
        <v>0</v>
      </c>
      <c r="AQ95">
        <v>3</v>
      </c>
      <c r="AR95">
        <v>1</v>
      </c>
      <c r="AS95" t="s">
        <v>5669</v>
      </c>
      <c r="AT95" t="s">
        <v>5669</v>
      </c>
      <c r="AU95" t="s">
        <v>5669</v>
      </c>
      <c r="AV95">
        <v>3</v>
      </c>
      <c r="AW95" t="s">
        <v>5935</v>
      </c>
      <c r="AX95" t="s">
        <v>5938</v>
      </c>
    </row>
    <row r="96" spans="1:50" x14ac:dyDescent="0.3">
      <c r="A96" t="s">
        <v>144</v>
      </c>
      <c r="B96">
        <v>74</v>
      </c>
      <c r="C96" t="s">
        <v>2051</v>
      </c>
      <c r="D96" t="s">
        <v>2054</v>
      </c>
      <c r="E96" t="s">
        <v>2057</v>
      </c>
      <c r="F96" t="s">
        <v>2070</v>
      </c>
      <c r="G96">
        <v>68068.2</v>
      </c>
      <c r="H96">
        <v>631</v>
      </c>
      <c r="I96" t="s">
        <v>2072</v>
      </c>
      <c r="J96" t="s">
        <v>2076</v>
      </c>
      <c r="K96" t="s">
        <v>2173</v>
      </c>
      <c r="L96" t="s">
        <v>4079</v>
      </c>
      <c r="M96" t="s">
        <v>4083</v>
      </c>
      <c r="N96" t="s">
        <v>4178</v>
      </c>
      <c r="O96">
        <v>6536.71</v>
      </c>
      <c r="P96">
        <v>100</v>
      </c>
      <c r="Q96" t="s">
        <v>5668</v>
      </c>
      <c r="R96">
        <v>1.42</v>
      </c>
      <c r="S96" t="s">
        <v>5670</v>
      </c>
      <c r="T96" t="s">
        <v>5675</v>
      </c>
      <c r="U96">
        <v>30</v>
      </c>
      <c r="V96">
        <v>12842.11</v>
      </c>
      <c r="W96">
        <v>91</v>
      </c>
      <c r="X96">
        <v>71627.31</v>
      </c>
      <c r="Y96">
        <v>29</v>
      </c>
      <c r="Z96">
        <v>55</v>
      </c>
      <c r="AA96">
        <v>5</v>
      </c>
      <c r="AB96" t="s">
        <v>5762</v>
      </c>
      <c r="AC96">
        <v>698.09</v>
      </c>
      <c r="AD96" t="s">
        <v>5669</v>
      </c>
      <c r="AE96" t="s">
        <v>5668</v>
      </c>
      <c r="AF96">
        <v>1756.97</v>
      </c>
      <c r="AG96" t="s">
        <v>5669</v>
      </c>
      <c r="AH96">
        <v>0</v>
      </c>
      <c r="AI96" t="s">
        <v>5669</v>
      </c>
      <c r="AJ96">
        <v>0</v>
      </c>
      <c r="AK96" t="s">
        <v>5668</v>
      </c>
      <c r="AL96" t="s">
        <v>5669</v>
      </c>
      <c r="AM96" t="s">
        <v>5668</v>
      </c>
      <c r="AN96" t="s">
        <v>5669</v>
      </c>
      <c r="AO96">
        <v>19.899999999999999</v>
      </c>
      <c r="AP96">
        <v>4</v>
      </c>
      <c r="AQ96">
        <v>3</v>
      </c>
      <c r="AR96">
        <v>6</v>
      </c>
      <c r="AS96" t="s">
        <v>5669</v>
      </c>
      <c r="AT96" t="s">
        <v>5669</v>
      </c>
      <c r="AU96" t="s">
        <v>5669</v>
      </c>
      <c r="AV96">
        <v>2</v>
      </c>
      <c r="AW96" t="s">
        <v>5936</v>
      </c>
      <c r="AX96" t="s">
        <v>5940</v>
      </c>
    </row>
    <row r="97" spans="1:50" x14ac:dyDescent="0.3">
      <c r="A97" t="s">
        <v>145</v>
      </c>
      <c r="B97">
        <v>57</v>
      </c>
      <c r="C97" t="s">
        <v>2051</v>
      </c>
      <c r="D97" t="s">
        <v>2054</v>
      </c>
      <c r="E97" t="s">
        <v>2057</v>
      </c>
      <c r="F97" t="s">
        <v>2069</v>
      </c>
      <c r="G97">
        <v>64632.51</v>
      </c>
      <c r="H97">
        <v>833</v>
      </c>
      <c r="I97" t="s">
        <v>2072</v>
      </c>
      <c r="J97" t="s">
        <v>2078</v>
      </c>
      <c r="K97" t="s">
        <v>2174</v>
      </c>
      <c r="L97" t="s">
        <v>4081</v>
      </c>
      <c r="M97" t="s">
        <v>4083</v>
      </c>
      <c r="N97" t="s">
        <v>4179</v>
      </c>
      <c r="O97">
        <v>22526.25</v>
      </c>
      <c r="P97">
        <v>0</v>
      </c>
      <c r="Q97" t="s">
        <v>5669</v>
      </c>
      <c r="R97">
        <v>0.05</v>
      </c>
      <c r="S97" t="s">
        <v>5671</v>
      </c>
      <c r="T97" t="s">
        <v>5674</v>
      </c>
      <c r="U97">
        <v>55</v>
      </c>
      <c r="V97">
        <v>43979.62</v>
      </c>
      <c r="W97">
        <v>63</v>
      </c>
      <c r="X97">
        <v>8703.34</v>
      </c>
      <c r="Y97">
        <v>6</v>
      </c>
      <c r="Z97">
        <v>18</v>
      </c>
      <c r="AA97">
        <v>68</v>
      </c>
      <c r="AB97" t="s">
        <v>5763</v>
      </c>
      <c r="AC97">
        <v>446.47</v>
      </c>
      <c r="AD97" t="s">
        <v>5669</v>
      </c>
      <c r="AE97" t="s">
        <v>5669</v>
      </c>
      <c r="AF97">
        <v>0</v>
      </c>
      <c r="AG97" t="s">
        <v>5669</v>
      </c>
      <c r="AH97">
        <v>0</v>
      </c>
      <c r="AI97" t="s">
        <v>5669</v>
      </c>
      <c r="AJ97">
        <v>0</v>
      </c>
      <c r="AK97" t="s">
        <v>5668</v>
      </c>
      <c r="AL97" t="s">
        <v>5668</v>
      </c>
      <c r="AM97" t="s">
        <v>5668</v>
      </c>
      <c r="AN97" t="s">
        <v>5669</v>
      </c>
      <c r="AO97">
        <v>56.6</v>
      </c>
      <c r="AP97">
        <v>4</v>
      </c>
      <c r="AQ97">
        <v>4</v>
      </c>
      <c r="AR97">
        <v>1</v>
      </c>
      <c r="AS97" t="s">
        <v>5669</v>
      </c>
      <c r="AT97" t="s">
        <v>5669</v>
      </c>
      <c r="AU97" t="s">
        <v>5669</v>
      </c>
      <c r="AV97">
        <v>3</v>
      </c>
      <c r="AW97" t="s">
        <v>5935</v>
      </c>
      <c r="AX97" t="s">
        <v>5938</v>
      </c>
    </row>
    <row r="98" spans="1:50" x14ac:dyDescent="0.3">
      <c r="A98" t="s">
        <v>146</v>
      </c>
      <c r="B98">
        <v>38</v>
      </c>
      <c r="C98" t="s">
        <v>2050</v>
      </c>
      <c r="D98" t="s">
        <v>2053</v>
      </c>
      <c r="E98" t="s">
        <v>2057</v>
      </c>
      <c r="F98" t="s">
        <v>2063</v>
      </c>
      <c r="G98">
        <v>111070.19</v>
      </c>
      <c r="H98">
        <v>531</v>
      </c>
      <c r="I98" t="s">
        <v>2072</v>
      </c>
      <c r="J98" t="s">
        <v>2075</v>
      </c>
      <c r="K98" t="s">
        <v>2175</v>
      </c>
      <c r="L98" t="s">
        <v>4081</v>
      </c>
      <c r="M98" t="s">
        <v>4083</v>
      </c>
      <c r="N98" t="s">
        <v>4180</v>
      </c>
      <c r="O98">
        <v>5594.29</v>
      </c>
      <c r="P98">
        <v>100</v>
      </c>
      <c r="Q98" t="s">
        <v>5669</v>
      </c>
      <c r="R98">
        <v>0.05</v>
      </c>
      <c r="S98" t="s">
        <v>5670</v>
      </c>
      <c r="T98" t="s">
        <v>5686</v>
      </c>
      <c r="U98">
        <v>44</v>
      </c>
      <c r="V98">
        <v>41016.22</v>
      </c>
      <c r="W98">
        <v>91</v>
      </c>
      <c r="X98">
        <v>32703.360000000001</v>
      </c>
      <c r="Y98">
        <v>14</v>
      </c>
      <c r="Z98">
        <v>47</v>
      </c>
      <c r="AA98">
        <v>16</v>
      </c>
      <c r="AB98" t="s">
        <v>5764</v>
      </c>
      <c r="AC98">
        <v>546.07000000000005</v>
      </c>
      <c r="AD98" t="s">
        <v>5669</v>
      </c>
      <c r="AE98" t="s">
        <v>5668</v>
      </c>
      <c r="AF98">
        <v>2524.4299999999998</v>
      </c>
      <c r="AG98" t="s">
        <v>5669</v>
      </c>
      <c r="AH98">
        <v>0</v>
      </c>
      <c r="AI98" t="s">
        <v>5669</v>
      </c>
      <c r="AJ98">
        <v>0</v>
      </c>
      <c r="AK98" t="s">
        <v>5668</v>
      </c>
      <c r="AL98" t="s">
        <v>5668</v>
      </c>
      <c r="AM98" t="s">
        <v>5668</v>
      </c>
      <c r="AN98" t="s">
        <v>5669</v>
      </c>
      <c r="AO98">
        <v>137.69999999999999</v>
      </c>
      <c r="AP98">
        <v>5</v>
      </c>
      <c r="AQ98">
        <v>3</v>
      </c>
      <c r="AR98">
        <v>10</v>
      </c>
      <c r="AS98" t="s">
        <v>5669</v>
      </c>
      <c r="AT98" t="s">
        <v>5669</v>
      </c>
      <c r="AU98" t="s">
        <v>5669</v>
      </c>
      <c r="AV98">
        <v>4</v>
      </c>
      <c r="AW98" t="s">
        <v>5936</v>
      </c>
      <c r="AX98" t="s">
        <v>5940</v>
      </c>
    </row>
    <row r="99" spans="1:50" x14ac:dyDescent="0.3">
      <c r="A99" t="s">
        <v>147</v>
      </c>
      <c r="B99">
        <v>33</v>
      </c>
      <c r="C99" t="s">
        <v>2051</v>
      </c>
      <c r="D99" t="s">
        <v>2054</v>
      </c>
      <c r="E99" t="s">
        <v>2059</v>
      </c>
      <c r="F99" t="s">
        <v>2062</v>
      </c>
      <c r="G99">
        <v>30891.42</v>
      </c>
      <c r="H99">
        <v>742</v>
      </c>
      <c r="I99" t="s">
        <v>2073</v>
      </c>
      <c r="J99" t="s">
        <v>2077</v>
      </c>
      <c r="K99" t="s">
        <v>2176</v>
      </c>
      <c r="L99" t="s">
        <v>4079</v>
      </c>
      <c r="M99" t="s">
        <v>4083</v>
      </c>
      <c r="N99" t="s">
        <v>4181</v>
      </c>
      <c r="O99">
        <v>18414.38</v>
      </c>
      <c r="P99">
        <v>100</v>
      </c>
      <c r="Q99" t="s">
        <v>5668</v>
      </c>
      <c r="R99">
        <v>0.51</v>
      </c>
      <c r="S99" t="s">
        <v>5671</v>
      </c>
      <c r="T99" t="s">
        <v>5677</v>
      </c>
      <c r="U99">
        <v>26</v>
      </c>
      <c r="V99">
        <v>31003.09</v>
      </c>
      <c r="W99">
        <v>49</v>
      </c>
      <c r="X99">
        <v>14646.39</v>
      </c>
      <c r="Y99">
        <v>6</v>
      </c>
      <c r="Z99">
        <v>89</v>
      </c>
      <c r="AA99">
        <v>61</v>
      </c>
      <c r="AB99" t="s">
        <v>5742</v>
      </c>
      <c r="AC99">
        <v>608.66</v>
      </c>
      <c r="AD99" t="s">
        <v>5669</v>
      </c>
      <c r="AE99" t="s">
        <v>5668</v>
      </c>
      <c r="AF99">
        <v>2669.43</v>
      </c>
      <c r="AG99" t="s">
        <v>5669</v>
      </c>
      <c r="AH99">
        <v>0</v>
      </c>
      <c r="AI99" t="s">
        <v>5669</v>
      </c>
      <c r="AJ99">
        <v>0</v>
      </c>
      <c r="AK99" t="s">
        <v>5668</v>
      </c>
      <c r="AL99" t="s">
        <v>5669</v>
      </c>
      <c r="AM99" t="s">
        <v>5669</v>
      </c>
      <c r="AN99" t="s">
        <v>5669</v>
      </c>
      <c r="AO99">
        <v>62.7</v>
      </c>
      <c r="AP99">
        <v>1</v>
      </c>
      <c r="AQ99">
        <v>2</v>
      </c>
      <c r="AR99">
        <v>4</v>
      </c>
      <c r="AS99" t="s">
        <v>5669</v>
      </c>
      <c r="AT99" t="s">
        <v>5669</v>
      </c>
      <c r="AU99" t="s">
        <v>5669</v>
      </c>
      <c r="AV99">
        <v>4</v>
      </c>
      <c r="AW99" t="s">
        <v>5937</v>
      </c>
      <c r="AX99" t="s">
        <v>5940</v>
      </c>
    </row>
    <row r="100" spans="1:50" x14ac:dyDescent="0.3">
      <c r="A100" t="s">
        <v>148</v>
      </c>
      <c r="B100">
        <v>62</v>
      </c>
      <c r="C100" t="s">
        <v>2050</v>
      </c>
      <c r="D100" t="s">
        <v>2054</v>
      </c>
      <c r="E100" t="s">
        <v>2057</v>
      </c>
      <c r="F100" t="s">
        <v>2070</v>
      </c>
      <c r="G100">
        <v>62250.68</v>
      </c>
      <c r="H100">
        <v>691</v>
      </c>
      <c r="I100" t="s">
        <v>2072</v>
      </c>
      <c r="J100" t="s">
        <v>2076</v>
      </c>
      <c r="K100" t="s">
        <v>2177</v>
      </c>
      <c r="L100" t="s">
        <v>4079</v>
      </c>
      <c r="M100" t="s">
        <v>4083</v>
      </c>
      <c r="N100" t="s">
        <v>4182</v>
      </c>
      <c r="O100">
        <v>6010.28</v>
      </c>
      <c r="P100">
        <v>0</v>
      </c>
      <c r="Q100" t="s">
        <v>5668</v>
      </c>
      <c r="R100">
        <v>2.0299999999999998</v>
      </c>
      <c r="S100" t="s">
        <v>5670</v>
      </c>
      <c r="T100" t="s">
        <v>5682</v>
      </c>
      <c r="U100">
        <v>20</v>
      </c>
      <c r="V100">
        <v>13097.31</v>
      </c>
      <c r="W100">
        <v>36</v>
      </c>
      <c r="X100">
        <v>15735.66</v>
      </c>
      <c r="Y100">
        <v>12</v>
      </c>
      <c r="Z100">
        <v>35</v>
      </c>
      <c r="AA100">
        <v>30</v>
      </c>
      <c r="AB100" t="s">
        <v>5765</v>
      </c>
      <c r="AC100">
        <v>514.87</v>
      </c>
      <c r="AD100" t="s">
        <v>5668</v>
      </c>
      <c r="AE100" t="s">
        <v>5668</v>
      </c>
      <c r="AF100">
        <v>5223.63</v>
      </c>
      <c r="AG100" t="s">
        <v>5669</v>
      </c>
      <c r="AH100">
        <v>0</v>
      </c>
      <c r="AI100" t="s">
        <v>5669</v>
      </c>
      <c r="AJ100">
        <v>0</v>
      </c>
      <c r="AK100" t="s">
        <v>5668</v>
      </c>
      <c r="AL100" t="s">
        <v>5669</v>
      </c>
      <c r="AM100" t="s">
        <v>5669</v>
      </c>
      <c r="AN100" t="s">
        <v>5669</v>
      </c>
      <c r="AO100">
        <v>37.4</v>
      </c>
      <c r="AP100">
        <v>4</v>
      </c>
      <c r="AQ100">
        <v>1</v>
      </c>
      <c r="AR100">
        <v>10</v>
      </c>
      <c r="AS100" t="s">
        <v>5669</v>
      </c>
      <c r="AT100" t="s">
        <v>5669</v>
      </c>
      <c r="AU100" t="s">
        <v>5669</v>
      </c>
      <c r="AV100">
        <v>4</v>
      </c>
      <c r="AW100" t="s">
        <v>5937</v>
      </c>
      <c r="AX100" t="s">
        <v>5938</v>
      </c>
    </row>
    <row r="101" spans="1:50" x14ac:dyDescent="0.3">
      <c r="A101" t="s">
        <v>149</v>
      </c>
      <c r="B101">
        <v>35</v>
      </c>
      <c r="C101" t="s">
        <v>2051</v>
      </c>
      <c r="D101" t="s">
        <v>2055</v>
      </c>
      <c r="E101" t="s">
        <v>2057</v>
      </c>
      <c r="F101" t="s">
        <v>2071</v>
      </c>
      <c r="G101">
        <v>41259.919999999998</v>
      </c>
      <c r="H101">
        <v>641</v>
      </c>
      <c r="I101" t="s">
        <v>2073</v>
      </c>
      <c r="J101" t="s">
        <v>2075</v>
      </c>
      <c r="K101" t="s">
        <v>2178</v>
      </c>
      <c r="L101" t="s">
        <v>4081</v>
      </c>
      <c r="M101" t="s">
        <v>4083</v>
      </c>
      <c r="N101" t="s">
        <v>4183</v>
      </c>
      <c r="O101">
        <v>5964.88</v>
      </c>
      <c r="P101">
        <v>0</v>
      </c>
      <c r="Q101" t="s">
        <v>5668</v>
      </c>
      <c r="R101">
        <v>0.05</v>
      </c>
      <c r="S101" t="s">
        <v>5670</v>
      </c>
      <c r="T101" t="s">
        <v>5676</v>
      </c>
      <c r="U101">
        <v>44</v>
      </c>
      <c r="V101">
        <v>17195.78</v>
      </c>
      <c r="W101">
        <v>22</v>
      </c>
      <c r="X101">
        <v>11551.72</v>
      </c>
      <c r="Y101">
        <v>11</v>
      </c>
      <c r="Z101">
        <v>52</v>
      </c>
      <c r="AA101">
        <v>44</v>
      </c>
      <c r="AB101" t="s">
        <v>5763</v>
      </c>
      <c r="AC101">
        <v>435.57</v>
      </c>
      <c r="AD101" t="s">
        <v>5669</v>
      </c>
      <c r="AE101" t="s">
        <v>5668</v>
      </c>
      <c r="AF101">
        <v>4696.42</v>
      </c>
      <c r="AG101" t="s">
        <v>5669</v>
      </c>
      <c r="AH101">
        <v>0</v>
      </c>
      <c r="AI101" t="s">
        <v>5669</v>
      </c>
      <c r="AJ101">
        <v>0</v>
      </c>
      <c r="AK101" t="s">
        <v>5669</v>
      </c>
      <c r="AL101" t="s">
        <v>5668</v>
      </c>
      <c r="AM101" t="s">
        <v>5668</v>
      </c>
      <c r="AN101" t="s">
        <v>5668</v>
      </c>
      <c r="AO101">
        <v>126.9</v>
      </c>
      <c r="AP101">
        <v>3</v>
      </c>
      <c r="AQ101">
        <v>2</v>
      </c>
      <c r="AR101">
        <v>9</v>
      </c>
      <c r="AS101" t="s">
        <v>5669</v>
      </c>
      <c r="AT101" t="s">
        <v>5669</v>
      </c>
      <c r="AU101" t="s">
        <v>5669</v>
      </c>
      <c r="AV101">
        <v>4</v>
      </c>
      <c r="AW101" t="s">
        <v>5936</v>
      </c>
      <c r="AX101" t="s">
        <v>5938</v>
      </c>
    </row>
    <row r="102" spans="1:50" x14ac:dyDescent="0.3">
      <c r="A102" t="s">
        <v>150</v>
      </c>
      <c r="B102">
        <v>64</v>
      </c>
      <c r="C102" t="s">
        <v>2050</v>
      </c>
      <c r="D102" t="s">
        <v>2053</v>
      </c>
      <c r="E102" t="s">
        <v>2059</v>
      </c>
      <c r="F102" t="s">
        <v>2071</v>
      </c>
      <c r="G102">
        <v>80875.25</v>
      </c>
      <c r="H102">
        <v>647</v>
      </c>
      <c r="I102" t="s">
        <v>2072</v>
      </c>
      <c r="J102" t="s">
        <v>2077</v>
      </c>
      <c r="K102" t="s">
        <v>2179</v>
      </c>
      <c r="L102" t="s">
        <v>4079</v>
      </c>
      <c r="M102" t="s">
        <v>4083</v>
      </c>
      <c r="N102" t="s">
        <v>4184</v>
      </c>
      <c r="O102">
        <v>25105.85</v>
      </c>
      <c r="P102">
        <v>0</v>
      </c>
      <c r="Q102" t="s">
        <v>5669</v>
      </c>
      <c r="R102">
        <v>3.09</v>
      </c>
      <c r="S102" t="s">
        <v>5670</v>
      </c>
      <c r="T102" t="s">
        <v>5673</v>
      </c>
      <c r="U102">
        <v>46</v>
      </c>
      <c r="V102">
        <v>14842.34</v>
      </c>
      <c r="W102">
        <v>56</v>
      </c>
      <c r="X102">
        <v>30588.44</v>
      </c>
      <c r="Y102">
        <v>17</v>
      </c>
      <c r="Z102">
        <v>62</v>
      </c>
      <c r="AA102">
        <v>47</v>
      </c>
      <c r="AB102" t="s">
        <v>5766</v>
      </c>
      <c r="AC102">
        <v>445.4</v>
      </c>
      <c r="AD102" t="s">
        <v>5669</v>
      </c>
      <c r="AE102" t="s">
        <v>5669</v>
      </c>
      <c r="AF102">
        <v>0</v>
      </c>
      <c r="AG102" t="s">
        <v>5669</v>
      </c>
      <c r="AH102">
        <v>0</v>
      </c>
      <c r="AI102" t="s">
        <v>5668</v>
      </c>
      <c r="AJ102">
        <v>317470.5</v>
      </c>
      <c r="AK102" t="s">
        <v>5668</v>
      </c>
      <c r="AL102" t="s">
        <v>5668</v>
      </c>
      <c r="AM102" t="s">
        <v>5668</v>
      </c>
      <c r="AN102" t="s">
        <v>5669</v>
      </c>
      <c r="AO102">
        <v>58.3</v>
      </c>
      <c r="AP102">
        <v>1</v>
      </c>
      <c r="AQ102">
        <v>2</v>
      </c>
      <c r="AR102">
        <v>2</v>
      </c>
      <c r="AS102" t="s">
        <v>5669</v>
      </c>
      <c r="AT102" t="s">
        <v>5669</v>
      </c>
      <c r="AU102" t="s">
        <v>5669</v>
      </c>
      <c r="AV102">
        <v>0</v>
      </c>
      <c r="AW102" t="s">
        <v>5935</v>
      </c>
      <c r="AX102" t="s">
        <v>5938</v>
      </c>
    </row>
    <row r="103" spans="1:50" x14ac:dyDescent="0.3">
      <c r="A103" t="s">
        <v>151</v>
      </c>
      <c r="B103">
        <v>70</v>
      </c>
      <c r="C103" t="s">
        <v>2051</v>
      </c>
      <c r="D103" t="s">
        <v>2053</v>
      </c>
      <c r="E103" t="s">
        <v>2057</v>
      </c>
      <c r="F103" t="s">
        <v>2063</v>
      </c>
      <c r="G103">
        <v>52641.26</v>
      </c>
      <c r="H103">
        <v>588</v>
      </c>
      <c r="I103" t="s">
        <v>2073</v>
      </c>
      <c r="J103" t="s">
        <v>2075</v>
      </c>
      <c r="K103" t="s">
        <v>2180</v>
      </c>
      <c r="L103" t="s">
        <v>4082</v>
      </c>
      <c r="M103" t="s">
        <v>4083</v>
      </c>
      <c r="N103" t="s">
        <v>4185</v>
      </c>
      <c r="O103">
        <v>542.67999999999995</v>
      </c>
      <c r="P103">
        <v>100</v>
      </c>
      <c r="Q103" t="s">
        <v>5668</v>
      </c>
      <c r="R103">
        <v>3.31</v>
      </c>
      <c r="S103" t="s">
        <v>5670</v>
      </c>
      <c r="T103" t="s">
        <v>5673</v>
      </c>
      <c r="U103">
        <v>20</v>
      </c>
      <c r="V103">
        <v>6923.6</v>
      </c>
      <c r="W103">
        <v>81</v>
      </c>
      <c r="X103">
        <v>4128.72</v>
      </c>
      <c r="Y103">
        <v>6</v>
      </c>
      <c r="Z103">
        <v>36</v>
      </c>
      <c r="AA103">
        <v>76</v>
      </c>
      <c r="AB103" t="s">
        <v>5767</v>
      </c>
      <c r="AC103">
        <v>109.43</v>
      </c>
      <c r="AD103" t="s">
        <v>5668</v>
      </c>
      <c r="AE103" t="s">
        <v>5669</v>
      </c>
      <c r="AF103">
        <v>0</v>
      </c>
      <c r="AG103" t="s">
        <v>5669</v>
      </c>
      <c r="AH103">
        <v>0</v>
      </c>
      <c r="AI103" t="s">
        <v>5669</v>
      </c>
      <c r="AJ103">
        <v>0</v>
      </c>
      <c r="AK103" t="s">
        <v>5668</v>
      </c>
      <c r="AL103" t="s">
        <v>5669</v>
      </c>
      <c r="AM103" t="s">
        <v>5669</v>
      </c>
      <c r="AN103" t="s">
        <v>5669</v>
      </c>
      <c r="AO103">
        <v>48.7</v>
      </c>
      <c r="AP103">
        <v>6</v>
      </c>
      <c r="AQ103">
        <v>1</v>
      </c>
      <c r="AR103">
        <v>9</v>
      </c>
      <c r="AS103" t="s">
        <v>5669</v>
      </c>
      <c r="AT103" t="s">
        <v>5669</v>
      </c>
      <c r="AU103" t="s">
        <v>5669</v>
      </c>
      <c r="AV103">
        <v>2</v>
      </c>
      <c r="AW103" t="s">
        <v>5937</v>
      </c>
      <c r="AX103" t="s">
        <v>5940</v>
      </c>
    </row>
    <row r="104" spans="1:50" x14ac:dyDescent="0.3">
      <c r="A104" t="s">
        <v>152</v>
      </c>
      <c r="B104">
        <v>41</v>
      </c>
      <c r="C104" t="s">
        <v>2050</v>
      </c>
      <c r="D104" t="s">
        <v>2053</v>
      </c>
      <c r="E104" t="s">
        <v>2061</v>
      </c>
      <c r="F104" t="s">
        <v>2068</v>
      </c>
      <c r="G104">
        <v>79502.34</v>
      </c>
      <c r="H104">
        <v>548</v>
      </c>
      <c r="I104" t="s">
        <v>2072</v>
      </c>
      <c r="J104" t="s">
        <v>2076</v>
      </c>
      <c r="K104" t="s">
        <v>2181</v>
      </c>
      <c r="L104" t="s">
        <v>4079</v>
      </c>
      <c r="M104" t="s">
        <v>4083</v>
      </c>
      <c r="N104" t="s">
        <v>4186</v>
      </c>
      <c r="O104">
        <v>16061.33</v>
      </c>
      <c r="P104">
        <v>500</v>
      </c>
      <c r="Q104" t="s">
        <v>5668</v>
      </c>
      <c r="R104">
        <v>2.09</v>
      </c>
      <c r="S104" t="s">
        <v>5670</v>
      </c>
      <c r="T104" t="s">
        <v>5686</v>
      </c>
      <c r="U104">
        <v>9</v>
      </c>
      <c r="V104">
        <v>12915.27</v>
      </c>
      <c r="W104">
        <v>32</v>
      </c>
      <c r="X104">
        <v>3735.05</v>
      </c>
      <c r="Y104">
        <v>6</v>
      </c>
      <c r="Z104">
        <v>20</v>
      </c>
      <c r="AA104">
        <v>17</v>
      </c>
      <c r="AB104" t="s">
        <v>5733</v>
      </c>
      <c r="AC104">
        <v>406.11</v>
      </c>
      <c r="AD104" t="s">
        <v>5669</v>
      </c>
      <c r="AE104" t="s">
        <v>5669</v>
      </c>
      <c r="AF104">
        <v>0</v>
      </c>
      <c r="AG104" t="s">
        <v>5668</v>
      </c>
      <c r="AH104">
        <v>31384.93</v>
      </c>
      <c r="AI104" t="s">
        <v>5669</v>
      </c>
      <c r="AJ104">
        <v>0</v>
      </c>
      <c r="AK104" t="s">
        <v>5668</v>
      </c>
      <c r="AL104" t="s">
        <v>5668</v>
      </c>
      <c r="AM104" t="s">
        <v>5668</v>
      </c>
      <c r="AN104" t="s">
        <v>5668</v>
      </c>
      <c r="AO104">
        <v>134</v>
      </c>
      <c r="AP104">
        <v>1</v>
      </c>
      <c r="AQ104">
        <v>4</v>
      </c>
      <c r="AR104">
        <v>1</v>
      </c>
      <c r="AS104" t="s">
        <v>5668</v>
      </c>
      <c r="AT104" t="s">
        <v>5669</v>
      </c>
      <c r="AU104" t="s">
        <v>5669</v>
      </c>
      <c r="AV104">
        <v>1</v>
      </c>
      <c r="AW104" t="s">
        <v>5937</v>
      </c>
      <c r="AX104" t="s">
        <v>5939</v>
      </c>
    </row>
    <row r="105" spans="1:50" x14ac:dyDescent="0.3">
      <c r="A105" t="s">
        <v>153</v>
      </c>
      <c r="B105">
        <v>43</v>
      </c>
      <c r="C105" t="s">
        <v>2050</v>
      </c>
      <c r="D105" t="s">
        <v>2053</v>
      </c>
      <c r="E105" t="s">
        <v>2057</v>
      </c>
      <c r="F105" t="s">
        <v>2067</v>
      </c>
      <c r="G105">
        <v>77701.27</v>
      </c>
      <c r="H105">
        <v>635</v>
      </c>
      <c r="I105" t="s">
        <v>2072</v>
      </c>
      <c r="J105" t="s">
        <v>2076</v>
      </c>
      <c r="K105" t="s">
        <v>2182</v>
      </c>
      <c r="L105" t="s">
        <v>4080</v>
      </c>
      <c r="M105" t="s">
        <v>4083</v>
      </c>
      <c r="N105" t="s">
        <v>4187</v>
      </c>
      <c r="O105">
        <v>53147.68</v>
      </c>
      <c r="P105">
        <v>100</v>
      </c>
      <c r="Q105" t="s">
        <v>5668</v>
      </c>
      <c r="R105">
        <v>2.1</v>
      </c>
      <c r="S105" t="s">
        <v>5670</v>
      </c>
      <c r="T105" t="s">
        <v>5684</v>
      </c>
      <c r="U105">
        <v>55</v>
      </c>
      <c r="V105">
        <v>79050.210000000006</v>
      </c>
      <c r="W105">
        <v>68</v>
      </c>
      <c r="X105">
        <v>5188.26</v>
      </c>
      <c r="Y105">
        <v>14</v>
      </c>
      <c r="Z105">
        <v>119</v>
      </c>
      <c r="AA105">
        <v>60</v>
      </c>
      <c r="AB105" t="s">
        <v>5768</v>
      </c>
      <c r="AC105">
        <v>684.87</v>
      </c>
      <c r="AD105" t="s">
        <v>5669</v>
      </c>
      <c r="AE105" t="s">
        <v>5668</v>
      </c>
      <c r="AF105">
        <v>2288.46</v>
      </c>
      <c r="AG105" t="s">
        <v>5669</v>
      </c>
      <c r="AH105">
        <v>0</v>
      </c>
      <c r="AI105" t="s">
        <v>5669</v>
      </c>
      <c r="AJ105">
        <v>0</v>
      </c>
      <c r="AK105" t="s">
        <v>5668</v>
      </c>
      <c r="AL105" t="s">
        <v>5668</v>
      </c>
      <c r="AM105" t="s">
        <v>5668</v>
      </c>
      <c r="AN105" t="s">
        <v>5669</v>
      </c>
      <c r="AO105">
        <v>64.7</v>
      </c>
      <c r="AP105">
        <v>5</v>
      </c>
      <c r="AQ105">
        <v>5</v>
      </c>
      <c r="AR105">
        <v>1</v>
      </c>
      <c r="AS105" t="s">
        <v>5669</v>
      </c>
      <c r="AT105" t="s">
        <v>5669</v>
      </c>
      <c r="AU105" t="s">
        <v>5669</v>
      </c>
      <c r="AV105">
        <v>0</v>
      </c>
      <c r="AW105" t="s">
        <v>5936</v>
      </c>
      <c r="AX105" t="s">
        <v>5939</v>
      </c>
    </row>
    <row r="106" spans="1:50" x14ac:dyDescent="0.3">
      <c r="A106" t="s">
        <v>154</v>
      </c>
      <c r="B106">
        <v>42</v>
      </c>
      <c r="C106" t="s">
        <v>2050</v>
      </c>
      <c r="D106" t="s">
        <v>2053</v>
      </c>
      <c r="E106" t="s">
        <v>2057</v>
      </c>
      <c r="F106" t="s">
        <v>2063</v>
      </c>
      <c r="G106">
        <v>84509.31</v>
      </c>
      <c r="H106">
        <v>690</v>
      </c>
      <c r="I106" t="s">
        <v>2072</v>
      </c>
      <c r="J106" t="s">
        <v>2075</v>
      </c>
      <c r="K106" t="s">
        <v>2183</v>
      </c>
      <c r="L106" t="s">
        <v>4079</v>
      </c>
      <c r="M106" t="s">
        <v>4083</v>
      </c>
      <c r="N106" t="s">
        <v>4188</v>
      </c>
      <c r="O106">
        <v>29765.89</v>
      </c>
      <c r="P106">
        <v>0</v>
      </c>
      <c r="Q106" t="s">
        <v>5669</v>
      </c>
      <c r="R106">
        <v>2.87</v>
      </c>
      <c r="S106" t="s">
        <v>5670</v>
      </c>
      <c r="T106" t="s">
        <v>5686</v>
      </c>
      <c r="U106">
        <v>10</v>
      </c>
      <c r="V106">
        <v>14593.83</v>
      </c>
      <c r="W106">
        <v>86</v>
      </c>
      <c r="X106">
        <v>60066.64</v>
      </c>
      <c r="Y106">
        <v>8</v>
      </c>
      <c r="Z106">
        <v>116</v>
      </c>
      <c r="AA106">
        <v>21</v>
      </c>
      <c r="AB106" t="s">
        <v>5727</v>
      </c>
      <c r="AC106">
        <v>777.71</v>
      </c>
      <c r="AD106" t="s">
        <v>5669</v>
      </c>
      <c r="AE106" t="s">
        <v>5668</v>
      </c>
      <c r="AF106">
        <v>4962.87</v>
      </c>
      <c r="AG106" t="s">
        <v>5669</v>
      </c>
      <c r="AH106">
        <v>0</v>
      </c>
      <c r="AI106" t="s">
        <v>5668</v>
      </c>
      <c r="AJ106">
        <v>228367.8</v>
      </c>
      <c r="AK106" t="s">
        <v>5668</v>
      </c>
      <c r="AL106" t="s">
        <v>5669</v>
      </c>
      <c r="AM106" t="s">
        <v>5668</v>
      </c>
      <c r="AN106" t="s">
        <v>5668</v>
      </c>
      <c r="AO106">
        <v>84.2</v>
      </c>
      <c r="AP106">
        <v>6</v>
      </c>
      <c r="AQ106">
        <v>5</v>
      </c>
      <c r="AR106">
        <v>10</v>
      </c>
      <c r="AS106" t="s">
        <v>5669</v>
      </c>
      <c r="AT106" t="s">
        <v>5668</v>
      </c>
      <c r="AU106" t="s">
        <v>5669</v>
      </c>
      <c r="AV106">
        <v>0</v>
      </c>
      <c r="AW106" t="s">
        <v>5935</v>
      </c>
      <c r="AX106" t="s">
        <v>5940</v>
      </c>
    </row>
    <row r="107" spans="1:50" x14ac:dyDescent="0.3">
      <c r="A107" t="s">
        <v>155</v>
      </c>
      <c r="B107">
        <v>62</v>
      </c>
      <c r="C107" t="s">
        <v>2050</v>
      </c>
      <c r="D107" t="s">
        <v>2053</v>
      </c>
      <c r="E107" t="s">
        <v>2058</v>
      </c>
      <c r="F107" t="s">
        <v>2066</v>
      </c>
      <c r="G107">
        <v>78112.97</v>
      </c>
      <c r="H107">
        <v>648</v>
      </c>
      <c r="I107" t="s">
        <v>2072</v>
      </c>
      <c r="J107" t="s">
        <v>2076</v>
      </c>
      <c r="K107" t="s">
        <v>2184</v>
      </c>
      <c r="L107" t="s">
        <v>4079</v>
      </c>
      <c r="M107" t="s">
        <v>4083</v>
      </c>
      <c r="N107" t="s">
        <v>4189</v>
      </c>
      <c r="O107">
        <v>12283.89</v>
      </c>
      <c r="P107">
        <v>0</v>
      </c>
      <c r="Q107" t="s">
        <v>5668</v>
      </c>
      <c r="R107">
        <v>1.43</v>
      </c>
      <c r="S107" t="s">
        <v>5670</v>
      </c>
      <c r="T107" t="s">
        <v>5684</v>
      </c>
      <c r="U107">
        <v>46</v>
      </c>
      <c r="V107">
        <v>27288.83</v>
      </c>
      <c r="W107">
        <v>16</v>
      </c>
      <c r="X107">
        <v>4559.51</v>
      </c>
      <c r="Y107">
        <v>5</v>
      </c>
      <c r="Z107">
        <v>35</v>
      </c>
      <c r="AA107">
        <v>28</v>
      </c>
      <c r="AB107" t="s">
        <v>5748</v>
      </c>
      <c r="AC107">
        <v>513.67999999999995</v>
      </c>
      <c r="AD107" t="s">
        <v>5669</v>
      </c>
      <c r="AE107" t="s">
        <v>5669</v>
      </c>
      <c r="AF107">
        <v>0</v>
      </c>
      <c r="AG107" t="s">
        <v>5669</v>
      </c>
      <c r="AH107">
        <v>0</v>
      </c>
      <c r="AI107" t="s">
        <v>5669</v>
      </c>
      <c r="AJ107">
        <v>0</v>
      </c>
      <c r="AK107" t="s">
        <v>5668</v>
      </c>
      <c r="AL107" t="s">
        <v>5668</v>
      </c>
      <c r="AM107" t="s">
        <v>5668</v>
      </c>
      <c r="AN107" t="s">
        <v>5669</v>
      </c>
      <c r="AO107">
        <v>63.4</v>
      </c>
      <c r="AP107">
        <v>6</v>
      </c>
      <c r="AQ107">
        <v>2</v>
      </c>
      <c r="AR107">
        <v>10</v>
      </c>
      <c r="AS107" t="s">
        <v>5669</v>
      </c>
      <c r="AT107" t="s">
        <v>5669</v>
      </c>
      <c r="AU107" t="s">
        <v>5669</v>
      </c>
      <c r="AV107">
        <v>4</v>
      </c>
      <c r="AW107" t="s">
        <v>5935</v>
      </c>
      <c r="AX107" t="s">
        <v>5939</v>
      </c>
    </row>
    <row r="108" spans="1:50" x14ac:dyDescent="0.3">
      <c r="A108" t="s">
        <v>156</v>
      </c>
      <c r="B108">
        <v>58</v>
      </c>
      <c r="C108" t="s">
        <v>2050</v>
      </c>
      <c r="D108" t="s">
        <v>2053</v>
      </c>
      <c r="E108" t="s">
        <v>2057</v>
      </c>
      <c r="F108" t="s">
        <v>2068</v>
      </c>
      <c r="G108">
        <v>59399.02</v>
      </c>
      <c r="H108">
        <v>586</v>
      </c>
      <c r="I108" t="s">
        <v>2073</v>
      </c>
      <c r="J108" t="s">
        <v>2076</v>
      </c>
      <c r="K108" t="s">
        <v>2185</v>
      </c>
      <c r="L108" t="s">
        <v>4081</v>
      </c>
      <c r="M108" t="s">
        <v>4083</v>
      </c>
      <c r="N108" t="s">
        <v>4190</v>
      </c>
      <c r="O108">
        <v>19840.32</v>
      </c>
      <c r="P108">
        <v>0</v>
      </c>
      <c r="Q108" t="s">
        <v>5668</v>
      </c>
      <c r="R108">
        <v>0.05</v>
      </c>
      <c r="S108" t="s">
        <v>5670</v>
      </c>
      <c r="T108" t="s">
        <v>5680</v>
      </c>
      <c r="U108">
        <v>28</v>
      </c>
      <c r="V108">
        <v>12574.76</v>
      </c>
      <c r="W108">
        <v>59</v>
      </c>
      <c r="X108">
        <v>19192.560000000001</v>
      </c>
      <c r="Y108">
        <v>25</v>
      </c>
      <c r="Z108">
        <v>87</v>
      </c>
      <c r="AA108">
        <v>62</v>
      </c>
      <c r="AB108" t="s">
        <v>5769</v>
      </c>
      <c r="AC108">
        <v>365.14</v>
      </c>
      <c r="AD108" t="s">
        <v>5669</v>
      </c>
      <c r="AE108" t="s">
        <v>5668</v>
      </c>
      <c r="AF108">
        <v>27.57</v>
      </c>
      <c r="AG108" t="s">
        <v>5669</v>
      </c>
      <c r="AH108">
        <v>0</v>
      </c>
      <c r="AI108" t="s">
        <v>5669</v>
      </c>
      <c r="AJ108">
        <v>0</v>
      </c>
      <c r="AK108" t="s">
        <v>5669</v>
      </c>
      <c r="AL108" t="s">
        <v>5669</v>
      </c>
      <c r="AM108" t="s">
        <v>5669</v>
      </c>
      <c r="AN108" t="s">
        <v>5669</v>
      </c>
      <c r="AO108">
        <v>97.6</v>
      </c>
      <c r="AP108">
        <v>0</v>
      </c>
      <c r="AQ108">
        <v>4</v>
      </c>
      <c r="AR108">
        <v>3</v>
      </c>
      <c r="AS108" t="s">
        <v>5669</v>
      </c>
      <c r="AT108" t="s">
        <v>5669</v>
      </c>
      <c r="AU108" t="s">
        <v>5669</v>
      </c>
      <c r="AV108">
        <v>0</v>
      </c>
      <c r="AW108" t="s">
        <v>5936</v>
      </c>
      <c r="AX108" t="s">
        <v>5939</v>
      </c>
    </row>
    <row r="109" spans="1:50" x14ac:dyDescent="0.3">
      <c r="A109" t="s">
        <v>157</v>
      </c>
      <c r="B109">
        <v>46</v>
      </c>
      <c r="C109" t="s">
        <v>2050</v>
      </c>
      <c r="D109" t="s">
        <v>2054</v>
      </c>
      <c r="E109" t="s">
        <v>2057</v>
      </c>
      <c r="F109" t="s">
        <v>2062</v>
      </c>
      <c r="G109">
        <v>30058.68</v>
      </c>
      <c r="H109">
        <v>507</v>
      </c>
      <c r="I109" t="s">
        <v>2073</v>
      </c>
      <c r="J109" t="s">
        <v>2077</v>
      </c>
      <c r="K109" t="s">
        <v>2186</v>
      </c>
      <c r="L109" t="s">
        <v>4081</v>
      </c>
      <c r="M109" t="s">
        <v>4083</v>
      </c>
      <c r="N109" t="s">
        <v>4191</v>
      </c>
      <c r="O109">
        <v>25169.42</v>
      </c>
      <c r="P109">
        <v>1500</v>
      </c>
      <c r="Q109" t="s">
        <v>5669</v>
      </c>
      <c r="R109">
        <v>0.05</v>
      </c>
      <c r="S109" t="s">
        <v>5672</v>
      </c>
      <c r="T109" t="s">
        <v>5686</v>
      </c>
      <c r="U109">
        <v>34</v>
      </c>
      <c r="V109">
        <v>50156.42</v>
      </c>
      <c r="W109">
        <v>75</v>
      </c>
      <c r="X109">
        <v>29083.38</v>
      </c>
      <c r="Y109">
        <v>26</v>
      </c>
      <c r="Z109">
        <v>66</v>
      </c>
      <c r="AA109">
        <v>65</v>
      </c>
      <c r="AB109" t="s">
        <v>5770</v>
      </c>
      <c r="AC109">
        <v>726.97</v>
      </c>
      <c r="AD109" t="s">
        <v>5669</v>
      </c>
      <c r="AE109" t="s">
        <v>5668</v>
      </c>
      <c r="AF109">
        <v>161.49</v>
      </c>
      <c r="AG109" t="s">
        <v>5669</v>
      </c>
      <c r="AH109">
        <v>0</v>
      </c>
      <c r="AI109" t="s">
        <v>5669</v>
      </c>
      <c r="AJ109">
        <v>0</v>
      </c>
      <c r="AK109" t="s">
        <v>5669</v>
      </c>
      <c r="AL109" t="s">
        <v>5668</v>
      </c>
      <c r="AM109" t="s">
        <v>5669</v>
      </c>
      <c r="AN109" t="s">
        <v>5669</v>
      </c>
      <c r="AO109">
        <v>130.6</v>
      </c>
      <c r="AP109">
        <v>1</v>
      </c>
      <c r="AQ109">
        <v>4</v>
      </c>
      <c r="AR109">
        <v>5</v>
      </c>
      <c r="AS109" t="s">
        <v>5669</v>
      </c>
      <c r="AT109" t="s">
        <v>5669</v>
      </c>
      <c r="AU109" t="s">
        <v>5669</v>
      </c>
      <c r="AV109">
        <v>1</v>
      </c>
      <c r="AW109" t="s">
        <v>5935</v>
      </c>
      <c r="AX109" t="s">
        <v>5940</v>
      </c>
    </row>
    <row r="110" spans="1:50" x14ac:dyDescent="0.3">
      <c r="A110" t="s">
        <v>158</v>
      </c>
      <c r="B110">
        <v>32</v>
      </c>
      <c r="C110" t="s">
        <v>2051</v>
      </c>
      <c r="D110" t="s">
        <v>2053</v>
      </c>
      <c r="E110" t="s">
        <v>2057</v>
      </c>
      <c r="F110" t="s">
        <v>2063</v>
      </c>
      <c r="G110">
        <v>90227.12</v>
      </c>
      <c r="H110">
        <v>722</v>
      </c>
      <c r="I110" t="s">
        <v>2072</v>
      </c>
      <c r="J110" t="s">
        <v>2078</v>
      </c>
      <c r="K110" t="s">
        <v>2187</v>
      </c>
      <c r="L110" t="s">
        <v>4081</v>
      </c>
      <c r="M110" t="s">
        <v>4083</v>
      </c>
      <c r="N110" t="s">
        <v>4192</v>
      </c>
      <c r="O110">
        <v>6532.86</v>
      </c>
      <c r="P110">
        <v>0</v>
      </c>
      <c r="Q110" t="s">
        <v>5668</v>
      </c>
      <c r="R110">
        <v>0.05</v>
      </c>
      <c r="S110" t="s">
        <v>5670</v>
      </c>
      <c r="T110" t="s">
        <v>5678</v>
      </c>
      <c r="U110">
        <v>41</v>
      </c>
      <c r="V110">
        <v>60874.48</v>
      </c>
      <c r="W110">
        <v>12</v>
      </c>
      <c r="X110">
        <v>8243.74</v>
      </c>
      <c r="Y110">
        <v>25</v>
      </c>
      <c r="Z110">
        <v>10</v>
      </c>
      <c r="AA110">
        <v>32</v>
      </c>
      <c r="AB110" t="s">
        <v>5763</v>
      </c>
      <c r="AC110">
        <v>1304.1199999999999</v>
      </c>
      <c r="AD110" t="s">
        <v>5669</v>
      </c>
      <c r="AE110" t="s">
        <v>5668</v>
      </c>
      <c r="AF110">
        <v>5196.3100000000004</v>
      </c>
      <c r="AG110" t="s">
        <v>5669</v>
      </c>
      <c r="AH110">
        <v>0</v>
      </c>
      <c r="AI110" t="s">
        <v>5669</v>
      </c>
      <c r="AJ110">
        <v>0</v>
      </c>
      <c r="AK110" t="s">
        <v>5668</v>
      </c>
      <c r="AL110" t="s">
        <v>5668</v>
      </c>
      <c r="AM110" t="s">
        <v>5669</v>
      </c>
      <c r="AN110" t="s">
        <v>5669</v>
      </c>
      <c r="AO110">
        <v>136.19999999999999</v>
      </c>
      <c r="AP110">
        <v>7</v>
      </c>
      <c r="AQ110">
        <v>4</v>
      </c>
      <c r="AR110">
        <v>8</v>
      </c>
      <c r="AS110" t="s">
        <v>5669</v>
      </c>
      <c r="AT110" t="s">
        <v>5669</v>
      </c>
      <c r="AU110" t="s">
        <v>5669</v>
      </c>
      <c r="AV110">
        <v>2</v>
      </c>
      <c r="AW110" t="s">
        <v>5936</v>
      </c>
      <c r="AX110" t="s">
        <v>5938</v>
      </c>
    </row>
    <row r="111" spans="1:50" x14ac:dyDescent="0.3">
      <c r="A111" t="s">
        <v>159</v>
      </c>
      <c r="B111">
        <v>62</v>
      </c>
      <c r="C111" t="s">
        <v>2051</v>
      </c>
      <c r="D111" t="s">
        <v>2053</v>
      </c>
      <c r="E111" t="s">
        <v>2058</v>
      </c>
      <c r="F111" t="s">
        <v>2064</v>
      </c>
      <c r="G111">
        <v>100225.69</v>
      </c>
      <c r="H111">
        <v>515</v>
      </c>
      <c r="I111" t="s">
        <v>2072</v>
      </c>
      <c r="J111" t="s">
        <v>2075</v>
      </c>
      <c r="K111" t="s">
        <v>2188</v>
      </c>
      <c r="L111" t="s">
        <v>4079</v>
      </c>
      <c r="M111" t="s">
        <v>4083</v>
      </c>
      <c r="N111" t="s">
        <v>4193</v>
      </c>
      <c r="O111">
        <v>23819.94</v>
      </c>
      <c r="P111">
        <v>0</v>
      </c>
      <c r="Q111" t="s">
        <v>5668</v>
      </c>
      <c r="R111">
        <v>3.18</v>
      </c>
      <c r="S111" t="s">
        <v>5670</v>
      </c>
      <c r="T111" t="s">
        <v>5674</v>
      </c>
      <c r="U111">
        <v>36</v>
      </c>
      <c r="V111">
        <v>10866.8</v>
      </c>
      <c r="W111">
        <v>48</v>
      </c>
      <c r="X111">
        <v>2909.99</v>
      </c>
      <c r="Y111">
        <v>8</v>
      </c>
      <c r="Z111">
        <v>20</v>
      </c>
      <c r="AA111">
        <v>71</v>
      </c>
      <c r="AB111" t="s">
        <v>5771</v>
      </c>
      <c r="AC111">
        <v>164.01</v>
      </c>
      <c r="AD111" t="s">
        <v>5669</v>
      </c>
      <c r="AE111" t="s">
        <v>5669</v>
      </c>
      <c r="AF111">
        <v>0</v>
      </c>
      <c r="AG111" t="s">
        <v>5668</v>
      </c>
      <c r="AH111">
        <v>9733</v>
      </c>
      <c r="AI111" t="s">
        <v>5668</v>
      </c>
      <c r="AJ111">
        <v>252709.94</v>
      </c>
      <c r="AK111" t="s">
        <v>5669</v>
      </c>
      <c r="AL111" t="s">
        <v>5668</v>
      </c>
      <c r="AM111" t="s">
        <v>5668</v>
      </c>
      <c r="AN111" t="s">
        <v>5669</v>
      </c>
      <c r="AO111">
        <v>56.8</v>
      </c>
      <c r="AP111">
        <v>6</v>
      </c>
      <c r="AQ111">
        <v>4</v>
      </c>
      <c r="AR111">
        <v>7</v>
      </c>
      <c r="AS111" t="s">
        <v>5669</v>
      </c>
      <c r="AT111" t="s">
        <v>5669</v>
      </c>
      <c r="AU111" t="s">
        <v>5669</v>
      </c>
      <c r="AV111">
        <v>4</v>
      </c>
      <c r="AW111" t="s">
        <v>5937</v>
      </c>
      <c r="AX111" t="s">
        <v>5939</v>
      </c>
    </row>
    <row r="112" spans="1:50" x14ac:dyDescent="0.3">
      <c r="A112" t="s">
        <v>160</v>
      </c>
      <c r="B112">
        <v>18</v>
      </c>
      <c r="C112" t="s">
        <v>2050</v>
      </c>
      <c r="D112" t="s">
        <v>2055</v>
      </c>
      <c r="E112" t="s">
        <v>2057</v>
      </c>
      <c r="F112" t="s">
        <v>2071</v>
      </c>
      <c r="G112">
        <v>41553.29</v>
      </c>
      <c r="H112">
        <v>795</v>
      </c>
      <c r="I112" t="s">
        <v>2073</v>
      </c>
      <c r="J112" t="s">
        <v>2077</v>
      </c>
      <c r="K112" t="s">
        <v>2189</v>
      </c>
      <c r="L112" t="s">
        <v>4079</v>
      </c>
      <c r="M112" t="s">
        <v>4083</v>
      </c>
      <c r="N112" t="s">
        <v>4194</v>
      </c>
      <c r="O112">
        <v>3750.64</v>
      </c>
      <c r="P112">
        <v>100</v>
      </c>
      <c r="Q112" t="s">
        <v>5668</v>
      </c>
      <c r="R112">
        <v>1.1100000000000001</v>
      </c>
      <c r="S112" t="s">
        <v>5670</v>
      </c>
      <c r="T112" t="s">
        <v>5681</v>
      </c>
      <c r="U112">
        <v>57</v>
      </c>
      <c r="V112">
        <v>67162.33</v>
      </c>
      <c r="W112">
        <v>96</v>
      </c>
      <c r="X112">
        <v>13340.52</v>
      </c>
      <c r="Y112">
        <v>18</v>
      </c>
      <c r="Z112">
        <v>39</v>
      </c>
      <c r="AA112">
        <v>55</v>
      </c>
      <c r="AB112" t="s">
        <v>5772</v>
      </c>
      <c r="AC112">
        <v>526.16</v>
      </c>
      <c r="AD112" t="s">
        <v>5669</v>
      </c>
      <c r="AE112" t="s">
        <v>5668</v>
      </c>
      <c r="AF112">
        <v>1159.98</v>
      </c>
      <c r="AG112" t="s">
        <v>5668</v>
      </c>
      <c r="AH112">
        <v>6217.75</v>
      </c>
      <c r="AI112" t="s">
        <v>5669</v>
      </c>
      <c r="AJ112">
        <v>0</v>
      </c>
      <c r="AK112" t="s">
        <v>5668</v>
      </c>
      <c r="AL112" t="s">
        <v>5668</v>
      </c>
      <c r="AM112" t="s">
        <v>5668</v>
      </c>
      <c r="AN112" t="s">
        <v>5669</v>
      </c>
      <c r="AO112">
        <v>77.8</v>
      </c>
      <c r="AP112">
        <v>6</v>
      </c>
      <c r="AQ112">
        <v>2</v>
      </c>
      <c r="AR112">
        <v>5</v>
      </c>
      <c r="AS112" t="s">
        <v>5669</v>
      </c>
      <c r="AT112" t="s">
        <v>5669</v>
      </c>
      <c r="AU112" t="s">
        <v>5669</v>
      </c>
      <c r="AV112">
        <v>4</v>
      </c>
      <c r="AW112" t="s">
        <v>5935</v>
      </c>
      <c r="AX112" t="s">
        <v>5938</v>
      </c>
    </row>
    <row r="113" spans="1:50" x14ac:dyDescent="0.3">
      <c r="A113" t="s">
        <v>161</v>
      </c>
      <c r="B113">
        <v>42</v>
      </c>
      <c r="C113" t="s">
        <v>2050</v>
      </c>
      <c r="D113" t="s">
        <v>2053</v>
      </c>
      <c r="E113" t="s">
        <v>2057</v>
      </c>
      <c r="F113" t="s">
        <v>2070</v>
      </c>
      <c r="G113">
        <v>83396.929999999993</v>
      </c>
      <c r="H113">
        <v>605</v>
      </c>
      <c r="I113" t="s">
        <v>2072</v>
      </c>
      <c r="J113" t="s">
        <v>2078</v>
      </c>
      <c r="K113" t="s">
        <v>2190</v>
      </c>
      <c r="L113" t="s">
        <v>4081</v>
      </c>
      <c r="M113" t="s">
        <v>4083</v>
      </c>
      <c r="N113" t="s">
        <v>4195</v>
      </c>
      <c r="O113">
        <v>49012.93</v>
      </c>
      <c r="P113">
        <v>500</v>
      </c>
      <c r="Q113" t="s">
        <v>5668</v>
      </c>
      <c r="R113">
        <v>0.05</v>
      </c>
      <c r="S113" t="s">
        <v>5672</v>
      </c>
      <c r="T113" t="s">
        <v>5686</v>
      </c>
      <c r="U113">
        <v>23</v>
      </c>
      <c r="V113">
        <v>13231.05</v>
      </c>
      <c r="W113">
        <v>16</v>
      </c>
      <c r="X113">
        <v>9021.9599999999991</v>
      </c>
      <c r="Y113">
        <v>23</v>
      </c>
      <c r="Z113">
        <v>97</v>
      </c>
      <c r="AA113">
        <v>43</v>
      </c>
      <c r="AB113" t="s">
        <v>5773</v>
      </c>
      <c r="AC113">
        <v>570.59</v>
      </c>
      <c r="AD113" t="s">
        <v>5669</v>
      </c>
      <c r="AE113" t="s">
        <v>5669</v>
      </c>
      <c r="AF113">
        <v>0</v>
      </c>
      <c r="AG113" t="s">
        <v>5669</v>
      </c>
      <c r="AH113">
        <v>0</v>
      </c>
      <c r="AI113" t="s">
        <v>5669</v>
      </c>
      <c r="AJ113">
        <v>0</v>
      </c>
      <c r="AK113" t="s">
        <v>5668</v>
      </c>
      <c r="AL113" t="s">
        <v>5669</v>
      </c>
      <c r="AM113" t="s">
        <v>5669</v>
      </c>
      <c r="AN113" t="s">
        <v>5669</v>
      </c>
      <c r="AO113">
        <v>58.8</v>
      </c>
      <c r="AP113">
        <v>1</v>
      </c>
      <c r="AQ113">
        <v>3</v>
      </c>
      <c r="AR113">
        <v>7</v>
      </c>
      <c r="AS113" t="s">
        <v>5669</v>
      </c>
      <c r="AT113" t="s">
        <v>5669</v>
      </c>
      <c r="AU113" t="s">
        <v>5669</v>
      </c>
      <c r="AV113">
        <v>1</v>
      </c>
      <c r="AW113" t="s">
        <v>5935</v>
      </c>
      <c r="AX113" t="s">
        <v>5940</v>
      </c>
    </row>
    <row r="114" spans="1:50" x14ac:dyDescent="0.3">
      <c r="A114" t="s">
        <v>162</v>
      </c>
      <c r="B114">
        <v>24</v>
      </c>
      <c r="C114" t="s">
        <v>2050</v>
      </c>
      <c r="D114" t="s">
        <v>2053</v>
      </c>
      <c r="E114" t="s">
        <v>2057</v>
      </c>
      <c r="F114" t="s">
        <v>2063</v>
      </c>
      <c r="G114">
        <v>35740.93</v>
      </c>
      <c r="H114">
        <v>782</v>
      </c>
      <c r="I114" t="s">
        <v>2073</v>
      </c>
      <c r="J114" t="s">
        <v>2075</v>
      </c>
      <c r="K114" t="s">
        <v>2191</v>
      </c>
      <c r="L114" t="s">
        <v>4079</v>
      </c>
      <c r="M114" t="s">
        <v>4083</v>
      </c>
      <c r="N114" t="s">
        <v>4196</v>
      </c>
      <c r="O114">
        <v>14046.79</v>
      </c>
      <c r="P114">
        <v>0</v>
      </c>
      <c r="Q114" t="s">
        <v>5669</v>
      </c>
      <c r="R114">
        <v>2.38</v>
      </c>
      <c r="S114" t="s">
        <v>5670</v>
      </c>
      <c r="T114" t="s">
        <v>5679</v>
      </c>
      <c r="U114">
        <v>55</v>
      </c>
      <c r="V114">
        <v>76014.86</v>
      </c>
      <c r="W114">
        <v>77</v>
      </c>
      <c r="X114">
        <v>59514.79</v>
      </c>
      <c r="Y114">
        <v>19</v>
      </c>
      <c r="Z114">
        <v>13</v>
      </c>
      <c r="AA114">
        <v>70</v>
      </c>
      <c r="AB114" t="s">
        <v>5774</v>
      </c>
      <c r="AC114">
        <v>1026.74</v>
      </c>
      <c r="AD114" t="s">
        <v>5669</v>
      </c>
      <c r="AE114" t="s">
        <v>5668</v>
      </c>
      <c r="AF114">
        <v>656.54</v>
      </c>
      <c r="AG114" t="s">
        <v>5669</v>
      </c>
      <c r="AH114">
        <v>0</v>
      </c>
      <c r="AI114" t="s">
        <v>5669</v>
      </c>
      <c r="AJ114">
        <v>0</v>
      </c>
      <c r="AK114" t="s">
        <v>5668</v>
      </c>
      <c r="AL114" t="s">
        <v>5669</v>
      </c>
      <c r="AM114" t="s">
        <v>5669</v>
      </c>
      <c r="AN114" t="s">
        <v>5668</v>
      </c>
      <c r="AO114">
        <v>84.1</v>
      </c>
      <c r="AP114">
        <v>3</v>
      </c>
      <c r="AQ114">
        <v>5</v>
      </c>
      <c r="AR114">
        <v>1</v>
      </c>
      <c r="AS114" t="s">
        <v>5669</v>
      </c>
      <c r="AT114" t="s">
        <v>5669</v>
      </c>
      <c r="AU114" t="s">
        <v>5669</v>
      </c>
      <c r="AV114">
        <v>0</v>
      </c>
      <c r="AW114" t="s">
        <v>5935</v>
      </c>
      <c r="AX114" t="s">
        <v>5940</v>
      </c>
    </row>
    <row r="115" spans="1:50" x14ac:dyDescent="0.3">
      <c r="A115" t="s">
        <v>163</v>
      </c>
      <c r="B115">
        <v>26</v>
      </c>
      <c r="C115" t="s">
        <v>2050</v>
      </c>
      <c r="D115" t="s">
        <v>2054</v>
      </c>
      <c r="E115" t="s">
        <v>2061</v>
      </c>
      <c r="F115" t="s">
        <v>2064</v>
      </c>
      <c r="G115">
        <v>70085.8</v>
      </c>
      <c r="H115">
        <v>603</v>
      </c>
      <c r="I115" t="s">
        <v>2072</v>
      </c>
      <c r="J115" t="s">
        <v>2076</v>
      </c>
      <c r="K115" t="s">
        <v>2192</v>
      </c>
      <c r="L115" t="s">
        <v>4079</v>
      </c>
      <c r="M115" t="s">
        <v>4083</v>
      </c>
      <c r="N115" t="s">
        <v>4197</v>
      </c>
      <c r="O115">
        <v>34653.9</v>
      </c>
      <c r="P115">
        <v>0</v>
      </c>
      <c r="Q115" t="s">
        <v>5668</v>
      </c>
      <c r="R115">
        <v>2.13</v>
      </c>
      <c r="S115" t="s">
        <v>5670</v>
      </c>
      <c r="T115" t="s">
        <v>5686</v>
      </c>
      <c r="U115">
        <v>49</v>
      </c>
      <c r="V115">
        <v>15483.63</v>
      </c>
      <c r="W115">
        <v>64</v>
      </c>
      <c r="X115">
        <v>34053.75</v>
      </c>
      <c r="Y115">
        <v>29</v>
      </c>
      <c r="Z115">
        <v>95</v>
      </c>
      <c r="AA115">
        <v>78</v>
      </c>
      <c r="AB115" t="s">
        <v>5775</v>
      </c>
      <c r="AC115">
        <v>438.38</v>
      </c>
      <c r="AD115" t="s">
        <v>5669</v>
      </c>
      <c r="AE115" t="s">
        <v>5668</v>
      </c>
      <c r="AF115">
        <v>99.09</v>
      </c>
      <c r="AG115" t="s">
        <v>5669</v>
      </c>
      <c r="AH115">
        <v>0</v>
      </c>
      <c r="AI115" t="s">
        <v>5669</v>
      </c>
      <c r="AJ115">
        <v>0</v>
      </c>
      <c r="AK115" t="s">
        <v>5668</v>
      </c>
      <c r="AL115" t="s">
        <v>5669</v>
      </c>
      <c r="AM115" t="s">
        <v>5669</v>
      </c>
      <c r="AN115" t="s">
        <v>5669</v>
      </c>
      <c r="AO115">
        <v>30</v>
      </c>
      <c r="AP115">
        <v>1</v>
      </c>
      <c r="AQ115">
        <v>5</v>
      </c>
      <c r="AR115">
        <v>1</v>
      </c>
      <c r="AS115" t="s">
        <v>5668</v>
      </c>
      <c r="AT115" t="s">
        <v>5669</v>
      </c>
      <c r="AU115" t="s">
        <v>5669</v>
      </c>
      <c r="AV115">
        <v>1</v>
      </c>
      <c r="AW115" t="s">
        <v>5935</v>
      </c>
      <c r="AX115" t="s">
        <v>5939</v>
      </c>
    </row>
    <row r="116" spans="1:50" x14ac:dyDescent="0.3">
      <c r="A116" t="s">
        <v>164</v>
      </c>
      <c r="B116">
        <v>41</v>
      </c>
      <c r="C116" t="s">
        <v>2051</v>
      </c>
      <c r="D116" t="s">
        <v>2053</v>
      </c>
      <c r="E116" t="s">
        <v>2057</v>
      </c>
      <c r="F116" t="s">
        <v>2068</v>
      </c>
      <c r="G116">
        <v>75235.509999999995</v>
      </c>
      <c r="H116">
        <v>645</v>
      </c>
      <c r="I116" t="s">
        <v>2072</v>
      </c>
      <c r="J116" t="s">
        <v>2078</v>
      </c>
      <c r="K116" t="s">
        <v>2193</v>
      </c>
      <c r="L116" t="s">
        <v>4081</v>
      </c>
      <c r="M116" t="s">
        <v>4084</v>
      </c>
      <c r="N116" t="s">
        <v>4198</v>
      </c>
      <c r="O116">
        <v>65415.29</v>
      </c>
      <c r="P116">
        <v>100</v>
      </c>
      <c r="Q116" t="s">
        <v>5669</v>
      </c>
      <c r="R116">
        <v>0.05</v>
      </c>
      <c r="S116" t="s">
        <v>5670</v>
      </c>
      <c r="T116" t="s">
        <v>5673</v>
      </c>
      <c r="U116">
        <v>32</v>
      </c>
      <c r="V116">
        <v>43364.83</v>
      </c>
      <c r="W116">
        <v>17</v>
      </c>
      <c r="X116">
        <v>4179.32</v>
      </c>
      <c r="Y116">
        <v>15</v>
      </c>
      <c r="Z116">
        <v>119</v>
      </c>
      <c r="AA116">
        <v>44</v>
      </c>
      <c r="AB116" t="s">
        <v>5736</v>
      </c>
      <c r="AC116">
        <v>970.29</v>
      </c>
      <c r="AD116" t="s">
        <v>5669</v>
      </c>
      <c r="AE116" t="s">
        <v>5669</v>
      </c>
      <c r="AF116">
        <v>0</v>
      </c>
      <c r="AG116" t="s">
        <v>5669</v>
      </c>
      <c r="AH116">
        <v>0</v>
      </c>
      <c r="AI116" t="s">
        <v>5669</v>
      </c>
      <c r="AJ116">
        <v>0</v>
      </c>
      <c r="AK116" t="s">
        <v>5668</v>
      </c>
      <c r="AL116" t="s">
        <v>5668</v>
      </c>
      <c r="AM116" t="s">
        <v>5668</v>
      </c>
      <c r="AN116" t="s">
        <v>5669</v>
      </c>
      <c r="AO116">
        <v>133.69999999999999</v>
      </c>
      <c r="AP116">
        <v>4</v>
      </c>
      <c r="AQ116">
        <v>1</v>
      </c>
      <c r="AR116">
        <v>7</v>
      </c>
      <c r="AS116" t="s">
        <v>5669</v>
      </c>
      <c r="AT116" t="s">
        <v>5669</v>
      </c>
      <c r="AU116" t="s">
        <v>5669</v>
      </c>
      <c r="AV116">
        <v>3</v>
      </c>
      <c r="AW116" t="s">
        <v>5935</v>
      </c>
      <c r="AX116" t="s">
        <v>5940</v>
      </c>
    </row>
    <row r="117" spans="1:50" x14ac:dyDescent="0.3">
      <c r="A117" t="s">
        <v>165</v>
      </c>
      <c r="B117">
        <v>18</v>
      </c>
      <c r="C117" t="s">
        <v>2051</v>
      </c>
      <c r="D117" t="s">
        <v>2054</v>
      </c>
      <c r="E117" t="s">
        <v>2059</v>
      </c>
      <c r="F117" t="s">
        <v>2066</v>
      </c>
      <c r="G117">
        <v>54344.51</v>
      </c>
      <c r="H117">
        <v>534</v>
      </c>
      <c r="I117" t="s">
        <v>2073</v>
      </c>
      <c r="J117" t="s">
        <v>2077</v>
      </c>
      <c r="K117" t="s">
        <v>2194</v>
      </c>
      <c r="L117" t="s">
        <v>4079</v>
      </c>
      <c r="M117" t="s">
        <v>4083</v>
      </c>
      <c r="N117" t="s">
        <v>4199</v>
      </c>
      <c r="O117">
        <v>4853.53</v>
      </c>
      <c r="P117">
        <v>100</v>
      </c>
      <c r="Q117" t="s">
        <v>5668</v>
      </c>
      <c r="R117">
        <v>1.68</v>
      </c>
      <c r="S117" t="s">
        <v>5670</v>
      </c>
      <c r="T117" t="s">
        <v>5680</v>
      </c>
      <c r="U117">
        <v>51</v>
      </c>
      <c r="V117">
        <v>10373.790000000001</v>
      </c>
      <c r="W117">
        <v>41</v>
      </c>
      <c r="X117">
        <v>18035.830000000002</v>
      </c>
      <c r="Y117">
        <v>15</v>
      </c>
      <c r="Z117">
        <v>81</v>
      </c>
      <c r="AA117">
        <v>17</v>
      </c>
      <c r="AB117" t="s">
        <v>5776</v>
      </c>
      <c r="AC117">
        <v>308.8</v>
      </c>
      <c r="AD117" t="s">
        <v>5668</v>
      </c>
      <c r="AE117" t="s">
        <v>5669</v>
      </c>
      <c r="AF117">
        <v>0</v>
      </c>
      <c r="AG117" t="s">
        <v>5669</v>
      </c>
      <c r="AH117">
        <v>0</v>
      </c>
      <c r="AI117" t="s">
        <v>5669</v>
      </c>
      <c r="AJ117">
        <v>0</v>
      </c>
      <c r="AK117" t="s">
        <v>5668</v>
      </c>
      <c r="AL117" t="s">
        <v>5668</v>
      </c>
      <c r="AM117" t="s">
        <v>5669</v>
      </c>
      <c r="AN117" t="s">
        <v>5669</v>
      </c>
      <c r="AO117">
        <v>73.900000000000006</v>
      </c>
      <c r="AP117">
        <v>7</v>
      </c>
      <c r="AQ117">
        <v>2</v>
      </c>
      <c r="AR117">
        <v>9</v>
      </c>
      <c r="AS117" t="s">
        <v>5669</v>
      </c>
      <c r="AT117" t="s">
        <v>5669</v>
      </c>
      <c r="AU117" t="s">
        <v>5669</v>
      </c>
      <c r="AV117">
        <v>2</v>
      </c>
      <c r="AW117" t="s">
        <v>5936</v>
      </c>
      <c r="AX117" t="s">
        <v>5938</v>
      </c>
    </row>
    <row r="118" spans="1:50" x14ac:dyDescent="0.3">
      <c r="A118" t="s">
        <v>166</v>
      </c>
      <c r="B118">
        <v>61</v>
      </c>
      <c r="C118" t="s">
        <v>2050</v>
      </c>
      <c r="D118" t="s">
        <v>2054</v>
      </c>
      <c r="E118" t="s">
        <v>2058</v>
      </c>
      <c r="F118" t="s">
        <v>2070</v>
      </c>
      <c r="G118">
        <v>67376.789999999994</v>
      </c>
      <c r="H118">
        <v>612</v>
      </c>
      <c r="I118" t="s">
        <v>2072</v>
      </c>
      <c r="J118" t="s">
        <v>2075</v>
      </c>
      <c r="K118" t="s">
        <v>2195</v>
      </c>
      <c r="L118" t="s">
        <v>4079</v>
      </c>
      <c r="M118" t="s">
        <v>4083</v>
      </c>
      <c r="N118" t="s">
        <v>4200</v>
      </c>
      <c r="O118">
        <v>1683.33</v>
      </c>
      <c r="P118">
        <v>0</v>
      </c>
      <c r="Q118" t="s">
        <v>5668</v>
      </c>
      <c r="R118">
        <v>3.22</v>
      </c>
      <c r="S118" t="s">
        <v>5670</v>
      </c>
      <c r="T118" t="s">
        <v>5674</v>
      </c>
      <c r="U118">
        <v>12</v>
      </c>
      <c r="V118">
        <v>10542.85</v>
      </c>
      <c r="W118">
        <v>28</v>
      </c>
      <c r="X118">
        <v>21874.59</v>
      </c>
      <c r="Y118">
        <v>26</v>
      </c>
      <c r="Z118">
        <v>89</v>
      </c>
      <c r="AA118">
        <v>23</v>
      </c>
      <c r="AB118" t="s">
        <v>5777</v>
      </c>
      <c r="AC118">
        <v>810.44</v>
      </c>
      <c r="AD118" t="s">
        <v>5669</v>
      </c>
      <c r="AE118" t="s">
        <v>5668</v>
      </c>
      <c r="AF118">
        <v>5609.39</v>
      </c>
      <c r="AG118" t="s">
        <v>5669</v>
      </c>
      <c r="AH118">
        <v>0</v>
      </c>
      <c r="AI118" t="s">
        <v>5669</v>
      </c>
      <c r="AJ118">
        <v>0</v>
      </c>
      <c r="AK118" t="s">
        <v>5668</v>
      </c>
      <c r="AL118" t="s">
        <v>5668</v>
      </c>
      <c r="AM118" t="s">
        <v>5668</v>
      </c>
      <c r="AN118" t="s">
        <v>5669</v>
      </c>
      <c r="AO118">
        <v>130.80000000000001</v>
      </c>
      <c r="AP118">
        <v>5</v>
      </c>
      <c r="AQ118">
        <v>5</v>
      </c>
      <c r="AR118">
        <v>8</v>
      </c>
      <c r="AS118" t="s">
        <v>5669</v>
      </c>
      <c r="AT118" t="s">
        <v>5669</v>
      </c>
      <c r="AU118" t="s">
        <v>5669</v>
      </c>
      <c r="AV118">
        <v>2</v>
      </c>
      <c r="AW118" t="s">
        <v>5937</v>
      </c>
      <c r="AX118" t="s">
        <v>5938</v>
      </c>
    </row>
    <row r="119" spans="1:50" x14ac:dyDescent="0.3">
      <c r="A119" t="s">
        <v>167</v>
      </c>
      <c r="B119">
        <v>25</v>
      </c>
      <c r="C119" t="s">
        <v>2051</v>
      </c>
      <c r="D119" t="s">
        <v>2054</v>
      </c>
      <c r="E119" t="s">
        <v>2057</v>
      </c>
      <c r="F119" t="s">
        <v>2069</v>
      </c>
      <c r="G119">
        <v>86205.08</v>
      </c>
      <c r="H119">
        <v>807</v>
      </c>
      <c r="I119" t="s">
        <v>2072</v>
      </c>
      <c r="J119" t="s">
        <v>2076</v>
      </c>
      <c r="K119" t="s">
        <v>2196</v>
      </c>
      <c r="L119" t="s">
        <v>4079</v>
      </c>
      <c r="M119" t="s">
        <v>4083</v>
      </c>
      <c r="N119" t="s">
        <v>4201</v>
      </c>
      <c r="O119">
        <v>9752.31</v>
      </c>
      <c r="P119">
        <v>100</v>
      </c>
      <c r="Q119" t="s">
        <v>5668</v>
      </c>
      <c r="R119">
        <v>3.2</v>
      </c>
      <c r="S119" t="s">
        <v>5670</v>
      </c>
      <c r="T119" t="s">
        <v>5684</v>
      </c>
      <c r="U119">
        <v>47</v>
      </c>
      <c r="V119">
        <v>29902.95</v>
      </c>
      <c r="W119">
        <v>21</v>
      </c>
      <c r="X119">
        <v>9367.2099999999991</v>
      </c>
      <c r="Y119">
        <v>0</v>
      </c>
      <c r="Z119">
        <v>42</v>
      </c>
      <c r="AA119">
        <v>10</v>
      </c>
      <c r="AB119" t="s">
        <v>5778</v>
      </c>
      <c r="AC119">
        <v>577.5</v>
      </c>
      <c r="AD119" t="s">
        <v>5669</v>
      </c>
      <c r="AE119" t="s">
        <v>5669</v>
      </c>
      <c r="AF119">
        <v>0</v>
      </c>
      <c r="AG119" t="s">
        <v>5669</v>
      </c>
      <c r="AH119">
        <v>0</v>
      </c>
      <c r="AI119" t="s">
        <v>5669</v>
      </c>
      <c r="AJ119">
        <v>0</v>
      </c>
      <c r="AK119" t="s">
        <v>5668</v>
      </c>
      <c r="AL119" t="s">
        <v>5668</v>
      </c>
      <c r="AM119" t="s">
        <v>5668</v>
      </c>
      <c r="AN119" t="s">
        <v>5668</v>
      </c>
      <c r="AO119">
        <v>76</v>
      </c>
      <c r="AP119">
        <v>6</v>
      </c>
      <c r="AQ119">
        <v>2</v>
      </c>
      <c r="AR119">
        <v>10</v>
      </c>
      <c r="AS119" t="s">
        <v>5669</v>
      </c>
      <c r="AT119" t="s">
        <v>5669</v>
      </c>
      <c r="AU119" t="s">
        <v>5669</v>
      </c>
      <c r="AV119">
        <v>1</v>
      </c>
      <c r="AW119" t="s">
        <v>5935</v>
      </c>
      <c r="AX119" t="s">
        <v>5938</v>
      </c>
    </row>
    <row r="120" spans="1:50" x14ac:dyDescent="0.3">
      <c r="A120" t="s">
        <v>168</v>
      </c>
      <c r="B120">
        <v>41</v>
      </c>
      <c r="C120" t="s">
        <v>2051</v>
      </c>
      <c r="D120" t="s">
        <v>2053</v>
      </c>
      <c r="E120" t="s">
        <v>2059</v>
      </c>
      <c r="F120" t="s">
        <v>2066</v>
      </c>
      <c r="G120">
        <v>62264.59</v>
      </c>
      <c r="H120">
        <v>552</v>
      </c>
      <c r="I120" t="s">
        <v>2072</v>
      </c>
      <c r="J120" t="s">
        <v>2076</v>
      </c>
      <c r="K120" t="s">
        <v>2197</v>
      </c>
      <c r="L120" t="s">
        <v>4082</v>
      </c>
      <c r="M120" t="s">
        <v>4083</v>
      </c>
      <c r="N120" t="s">
        <v>4202</v>
      </c>
      <c r="O120">
        <v>10137.77</v>
      </c>
      <c r="P120">
        <v>100</v>
      </c>
      <c r="Q120" t="s">
        <v>5669</v>
      </c>
      <c r="R120">
        <v>4.93</v>
      </c>
      <c r="S120" t="s">
        <v>5670</v>
      </c>
      <c r="T120" t="s">
        <v>5674</v>
      </c>
      <c r="U120">
        <v>5</v>
      </c>
      <c r="V120">
        <v>3777.67</v>
      </c>
      <c r="W120">
        <v>66</v>
      </c>
      <c r="X120">
        <v>21788.63</v>
      </c>
      <c r="Y120">
        <v>22</v>
      </c>
      <c r="Z120">
        <v>42</v>
      </c>
      <c r="AA120">
        <v>22</v>
      </c>
      <c r="AB120" t="s">
        <v>5705</v>
      </c>
      <c r="AC120">
        <v>360.09</v>
      </c>
      <c r="AD120" t="s">
        <v>5669</v>
      </c>
      <c r="AE120" t="s">
        <v>5668</v>
      </c>
      <c r="AF120">
        <v>2148.9</v>
      </c>
      <c r="AG120" t="s">
        <v>5669</v>
      </c>
      <c r="AH120">
        <v>0</v>
      </c>
      <c r="AI120" t="s">
        <v>5669</v>
      </c>
      <c r="AJ120">
        <v>0</v>
      </c>
      <c r="AK120" t="s">
        <v>5668</v>
      </c>
      <c r="AL120" t="s">
        <v>5669</v>
      </c>
      <c r="AM120" t="s">
        <v>5668</v>
      </c>
      <c r="AN120" t="s">
        <v>5668</v>
      </c>
      <c r="AO120">
        <v>78.900000000000006</v>
      </c>
      <c r="AP120">
        <v>5</v>
      </c>
      <c r="AQ120">
        <v>2</v>
      </c>
      <c r="AR120">
        <v>10</v>
      </c>
      <c r="AS120" t="s">
        <v>5669</v>
      </c>
      <c r="AT120" t="s">
        <v>5669</v>
      </c>
      <c r="AU120" t="s">
        <v>5669</v>
      </c>
      <c r="AV120">
        <v>2</v>
      </c>
      <c r="AW120" t="s">
        <v>5935</v>
      </c>
      <c r="AX120" t="s">
        <v>5940</v>
      </c>
    </row>
    <row r="121" spans="1:50" x14ac:dyDescent="0.3">
      <c r="A121" t="s">
        <v>169</v>
      </c>
      <c r="B121">
        <v>28</v>
      </c>
      <c r="C121" t="s">
        <v>2050</v>
      </c>
      <c r="D121" t="s">
        <v>2054</v>
      </c>
      <c r="E121" t="s">
        <v>2057</v>
      </c>
      <c r="F121" t="s">
        <v>2062</v>
      </c>
      <c r="G121">
        <v>48121.56</v>
      </c>
      <c r="H121">
        <v>846</v>
      </c>
      <c r="I121" t="s">
        <v>2073</v>
      </c>
      <c r="J121" t="s">
        <v>2078</v>
      </c>
      <c r="K121" t="s">
        <v>2198</v>
      </c>
      <c r="L121" t="s">
        <v>4079</v>
      </c>
      <c r="M121" t="s">
        <v>4083</v>
      </c>
      <c r="N121" t="s">
        <v>4203</v>
      </c>
      <c r="O121">
        <v>14647.08</v>
      </c>
      <c r="P121">
        <v>500</v>
      </c>
      <c r="Q121" t="s">
        <v>5668</v>
      </c>
      <c r="R121">
        <v>1.65</v>
      </c>
      <c r="S121" t="s">
        <v>5670</v>
      </c>
      <c r="T121" t="s">
        <v>5678</v>
      </c>
      <c r="U121">
        <v>8</v>
      </c>
      <c r="V121">
        <v>6111.36</v>
      </c>
      <c r="W121">
        <v>19</v>
      </c>
      <c r="X121">
        <v>6413.81</v>
      </c>
      <c r="Y121">
        <v>12</v>
      </c>
      <c r="Z121">
        <v>83</v>
      </c>
      <c r="AA121">
        <v>13</v>
      </c>
      <c r="AB121" t="s">
        <v>5763</v>
      </c>
      <c r="AC121">
        <v>463.9</v>
      </c>
      <c r="AD121" t="s">
        <v>5669</v>
      </c>
      <c r="AE121" t="s">
        <v>5668</v>
      </c>
      <c r="AF121">
        <v>1164.1300000000001</v>
      </c>
      <c r="AG121" t="s">
        <v>5669</v>
      </c>
      <c r="AH121">
        <v>0</v>
      </c>
      <c r="AI121" t="s">
        <v>5669</v>
      </c>
      <c r="AJ121">
        <v>0</v>
      </c>
      <c r="AK121" t="s">
        <v>5668</v>
      </c>
      <c r="AL121" t="s">
        <v>5668</v>
      </c>
      <c r="AM121" t="s">
        <v>5668</v>
      </c>
      <c r="AN121" t="s">
        <v>5669</v>
      </c>
      <c r="AO121">
        <v>74.5</v>
      </c>
      <c r="AP121">
        <v>0</v>
      </c>
      <c r="AQ121">
        <v>4</v>
      </c>
      <c r="AR121">
        <v>1</v>
      </c>
      <c r="AS121" t="s">
        <v>5669</v>
      </c>
      <c r="AT121" t="s">
        <v>5669</v>
      </c>
      <c r="AU121" t="s">
        <v>5669</v>
      </c>
      <c r="AV121">
        <v>2</v>
      </c>
      <c r="AW121" t="s">
        <v>5937</v>
      </c>
      <c r="AX121" t="s">
        <v>5938</v>
      </c>
    </row>
    <row r="122" spans="1:50" x14ac:dyDescent="0.3">
      <c r="A122" t="s">
        <v>170</v>
      </c>
      <c r="B122">
        <v>68</v>
      </c>
      <c r="C122" t="s">
        <v>2051</v>
      </c>
      <c r="D122" t="s">
        <v>2053</v>
      </c>
      <c r="E122" t="s">
        <v>2057</v>
      </c>
      <c r="F122" t="s">
        <v>2064</v>
      </c>
      <c r="G122">
        <v>34405.519999999997</v>
      </c>
      <c r="H122">
        <v>580</v>
      </c>
      <c r="I122" t="s">
        <v>2073</v>
      </c>
      <c r="J122" t="s">
        <v>2075</v>
      </c>
      <c r="K122" t="s">
        <v>2199</v>
      </c>
      <c r="L122" t="s">
        <v>4080</v>
      </c>
      <c r="M122" t="s">
        <v>4083</v>
      </c>
      <c r="N122" t="s">
        <v>4204</v>
      </c>
      <c r="O122">
        <v>16838.330000000002</v>
      </c>
      <c r="P122">
        <v>0</v>
      </c>
      <c r="Q122" t="s">
        <v>5668</v>
      </c>
      <c r="R122">
        <v>2.2799999999999998</v>
      </c>
      <c r="S122" t="s">
        <v>5670</v>
      </c>
      <c r="T122" t="s">
        <v>5683</v>
      </c>
      <c r="U122">
        <v>26</v>
      </c>
      <c r="V122">
        <v>27291.79</v>
      </c>
      <c r="W122">
        <v>87</v>
      </c>
      <c r="X122">
        <v>67448.94</v>
      </c>
      <c r="Y122">
        <v>18</v>
      </c>
      <c r="Z122">
        <v>75</v>
      </c>
      <c r="AA122">
        <v>72</v>
      </c>
      <c r="AB122" t="s">
        <v>5779</v>
      </c>
      <c r="AC122">
        <v>838.41</v>
      </c>
      <c r="AD122" t="s">
        <v>5669</v>
      </c>
      <c r="AE122" t="s">
        <v>5668</v>
      </c>
      <c r="AF122">
        <v>3628.92</v>
      </c>
      <c r="AG122" t="s">
        <v>5669</v>
      </c>
      <c r="AH122">
        <v>0</v>
      </c>
      <c r="AI122" t="s">
        <v>5669</v>
      </c>
      <c r="AJ122">
        <v>0</v>
      </c>
      <c r="AK122" t="s">
        <v>5669</v>
      </c>
      <c r="AL122" t="s">
        <v>5669</v>
      </c>
      <c r="AM122" t="s">
        <v>5668</v>
      </c>
      <c r="AN122" t="s">
        <v>5668</v>
      </c>
      <c r="AO122">
        <v>17</v>
      </c>
      <c r="AP122">
        <v>7</v>
      </c>
      <c r="AQ122">
        <v>1</v>
      </c>
      <c r="AR122">
        <v>10</v>
      </c>
      <c r="AS122" t="s">
        <v>5668</v>
      </c>
      <c r="AT122" t="s">
        <v>5669</v>
      </c>
      <c r="AU122" t="s">
        <v>5669</v>
      </c>
      <c r="AV122">
        <v>0</v>
      </c>
      <c r="AW122" t="s">
        <v>5935</v>
      </c>
      <c r="AX122" t="s">
        <v>5939</v>
      </c>
    </row>
    <row r="123" spans="1:50" x14ac:dyDescent="0.3">
      <c r="A123" t="s">
        <v>171</v>
      </c>
      <c r="B123">
        <v>34</v>
      </c>
      <c r="C123" t="s">
        <v>2050</v>
      </c>
      <c r="D123" t="s">
        <v>2055</v>
      </c>
      <c r="E123" t="s">
        <v>2058</v>
      </c>
      <c r="F123" t="s">
        <v>2063</v>
      </c>
      <c r="G123">
        <v>55230.89</v>
      </c>
      <c r="H123">
        <v>603</v>
      </c>
      <c r="I123" t="s">
        <v>2073</v>
      </c>
      <c r="J123" t="s">
        <v>2078</v>
      </c>
      <c r="K123" t="s">
        <v>2200</v>
      </c>
      <c r="L123" t="s">
        <v>4079</v>
      </c>
      <c r="M123" t="s">
        <v>4083</v>
      </c>
      <c r="N123" t="s">
        <v>4205</v>
      </c>
      <c r="O123">
        <v>7685.05</v>
      </c>
      <c r="P123">
        <v>0</v>
      </c>
      <c r="Q123" t="s">
        <v>5669</v>
      </c>
      <c r="R123">
        <v>3.06</v>
      </c>
      <c r="S123" t="s">
        <v>5670</v>
      </c>
      <c r="T123" t="s">
        <v>5686</v>
      </c>
      <c r="U123">
        <v>26</v>
      </c>
      <c r="V123">
        <v>5980.68</v>
      </c>
      <c r="W123">
        <v>30</v>
      </c>
      <c r="X123">
        <v>17675.62</v>
      </c>
      <c r="Y123">
        <v>3</v>
      </c>
      <c r="Z123">
        <v>117</v>
      </c>
      <c r="AA123">
        <v>58</v>
      </c>
      <c r="AB123" t="s">
        <v>5780</v>
      </c>
      <c r="AC123">
        <v>422.43</v>
      </c>
      <c r="AD123" t="s">
        <v>5668</v>
      </c>
      <c r="AE123" t="s">
        <v>5669</v>
      </c>
      <c r="AF123">
        <v>0</v>
      </c>
      <c r="AG123" t="s">
        <v>5669</v>
      </c>
      <c r="AH123">
        <v>0</v>
      </c>
      <c r="AI123" t="s">
        <v>5669</v>
      </c>
      <c r="AJ123">
        <v>0</v>
      </c>
      <c r="AK123" t="s">
        <v>5668</v>
      </c>
      <c r="AL123" t="s">
        <v>5669</v>
      </c>
      <c r="AM123" t="s">
        <v>5668</v>
      </c>
      <c r="AN123" t="s">
        <v>5669</v>
      </c>
      <c r="AO123">
        <v>72.2</v>
      </c>
      <c r="AP123">
        <v>7</v>
      </c>
      <c r="AQ123">
        <v>2</v>
      </c>
      <c r="AR123">
        <v>10</v>
      </c>
      <c r="AS123" t="s">
        <v>5669</v>
      </c>
      <c r="AT123" t="s">
        <v>5669</v>
      </c>
      <c r="AU123" t="s">
        <v>5668</v>
      </c>
      <c r="AV123">
        <v>4</v>
      </c>
      <c r="AW123" t="s">
        <v>5937</v>
      </c>
      <c r="AX123" t="s">
        <v>5940</v>
      </c>
    </row>
    <row r="124" spans="1:50" x14ac:dyDescent="0.3">
      <c r="A124" t="s">
        <v>172</v>
      </c>
      <c r="B124">
        <v>25</v>
      </c>
      <c r="C124" t="s">
        <v>2051</v>
      </c>
      <c r="D124" t="s">
        <v>2054</v>
      </c>
      <c r="E124" t="s">
        <v>2060</v>
      </c>
      <c r="F124" t="s">
        <v>2063</v>
      </c>
      <c r="G124">
        <v>35631.96</v>
      </c>
      <c r="H124">
        <v>821</v>
      </c>
      <c r="I124" t="s">
        <v>2073</v>
      </c>
      <c r="J124" t="s">
        <v>2076</v>
      </c>
      <c r="K124" t="s">
        <v>2201</v>
      </c>
      <c r="L124" t="s">
        <v>4081</v>
      </c>
      <c r="M124" t="s">
        <v>4083</v>
      </c>
      <c r="N124" t="s">
        <v>4206</v>
      </c>
      <c r="O124">
        <v>7213.67</v>
      </c>
      <c r="P124">
        <v>100</v>
      </c>
      <c r="Q124" t="s">
        <v>5669</v>
      </c>
      <c r="R124">
        <v>0.05</v>
      </c>
      <c r="S124" t="s">
        <v>5672</v>
      </c>
      <c r="T124" t="s">
        <v>5679</v>
      </c>
      <c r="U124">
        <v>34</v>
      </c>
      <c r="V124">
        <v>37358.29</v>
      </c>
      <c r="W124">
        <v>29</v>
      </c>
      <c r="X124">
        <v>16396.009999999998</v>
      </c>
      <c r="Y124">
        <v>18</v>
      </c>
      <c r="Z124">
        <v>13</v>
      </c>
      <c r="AA124">
        <v>54</v>
      </c>
      <c r="AB124" t="s">
        <v>5781</v>
      </c>
      <c r="AC124">
        <v>853.24</v>
      </c>
      <c r="AD124" t="s">
        <v>5669</v>
      </c>
      <c r="AE124" t="s">
        <v>5668</v>
      </c>
      <c r="AF124">
        <v>6608.01</v>
      </c>
      <c r="AG124" t="s">
        <v>5669</v>
      </c>
      <c r="AH124">
        <v>0</v>
      </c>
      <c r="AI124" t="s">
        <v>5669</v>
      </c>
      <c r="AJ124">
        <v>0</v>
      </c>
      <c r="AK124" t="s">
        <v>5668</v>
      </c>
      <c r="AL124" t="s">
        <v>5668</v>
      </c>
      <c r="AM124" t="s">
        <v>5668</v>
      </c>
      <c r="AN124" t="s">
        <v>5669</v>
      </c>
      <c r="AO124">
        <v>67.3</v>
      </c>
      <c r="AP124">
        <v>5</v>
      </c>
      <c r="AQ124">
        <v>5</v>
      </c>
      <c r="AR124">
        <v>1</v>
      </c>
      <c r="AS124" t="s">
        <v>5669</v>
      </c>
      <c r="AT124" t="s">
        <v>5669</v>
      </c>
      <c r="AU124" t="s">
        <v>5669</v>
      </c>
      <c r="AV124">
        <v>4</v>
      </c>
      <c r="AW124" t="s">
        <v>5937</v>
      </c>
      <c r="AX124" t="s">
        <v>5940</v>
      </c>
    </row>
    <row r="125" spans="1:50" x14ac:dyDescent="0.3">
      <c r="A125" t="s">
        <v>173</v>
      </c>
      <c r="B125">
        <v>52</v>
      </c>
      <c r="C125" t="s">
        <v>2050</v>
      </c>
      <c r="D125" t="s">
        <v>2053</v>
      </c>
      <c r="E125" t="s">
        <v>2058</v>
      </c>
      <c r="F125" t="s">
        <v>2065</v>
      </c>
      <c r="G125">
        <v>55565.4</v>
      </c>
      <c r="H125">
        <v>741</v>
      </c>
      <c r="I125" t="s">
        <v>2073</v>
      </c>
      <c r="J125" t="s">
        <v>2075</v>
      </c>
      <c r="K125" t="s">
        <v>2202</v>
      </c>
      <c r="L125" t="s">
        <v>4079</v>
      </c>
      <c r="M125" t="s">
        <v>4083</v>
      </c>
      <c r="N125" t="s">
        <v>4207</v>
      </c>
      <c r="O125">
        <v>26215.08</v>
      </c>
      <c r="P125">
        <v>100</v>
      </c>
      <c r="Q125" t="s">
        <v>5668</v>
      </c>
      <c r="R125">
        <v>3.4</v>
      </c>
      <c r="S125" t="s">
        <v>5670</v>
      </c>
      <c r="T125" t="s">
        <v>5673</v>
      </c>
      <c r="U125">
        <v>31</v>
      </c>
      <c r="V125">
        <v>7094.58</v>
      </c>
      <c r="W125">
        <v>13</v>
      </c>
      <c r="X125">
        <v>2912.53</v>
      </c>
      <c r="Y125">
        <v>21</v>
      </c>
      <c r="Z125">
        <v>96</v>
      </c>
      <c r="AA125">
        <v>74</v>
      </c>
      <c r="AB125" t="s">
        <v>5782</v>
      </c>
      <c r="AC125">
        <v>227.43</v>
      </c>
      <c r="AD125" t="s">
        <v>5669</v>
      </c>
      <c r="AE125" t="s">
        <v>5668</v>
      </c>
      <c r="AF125">
        <v>1310.27</v>
      </c>
      <c r="AG125" t="s">
        <v>5669</v>
      </c>
      <c r="AH125">
        <v>0</v>
      </c>
      <c r="AI125" t="s">
        <v>5668</v>
      </c>
      <c r="AJ125">
        <v>158618.32999999999</v>
      </c>
      <c r="AK125" t="s">
        <v>5668</v>
      </c>
      <c r="AL125" t="s">
        <v>5669</v>
      </c>
      <c r="AM125" t="s">
        <v>5669</v>
      </c>
      <c r="AN125" t="s">
        <v>5669</v>
      </c>
      <c r="AO125">
        <v>71.8</v>
      </c>
      <c r="AP125">
        <v>5</v>
      </c>
      <c r="AQ125">
        <v>5</v>
      </c>
      <c r="AR125">
        <v>4</v>
      </c>
      <c r="AS125" t="s">
        <v>5669</v>
      </c>
      <c r="AT125" t="s">
        <v>5669</v>
      </c>
      <c r="AU125" t="s">
        <v>5668</v>
      </c>
      <c r="AV125">
        <v>4</v>
      </c>
      <c r="AW125" t="s">
        <v>5936</v>
      </c>
      <c r="AX125" t="s">
        <v>5938</v>
      </c>
    </row>
    <row r="126" spans="1:50" x14ac:dyDescent="0.3">
      <c r="A126" t="s">
        <v>174</v>
      </c>
      <c r="B126">
        <v>52</v>
      </c>
      <c r="C126" t="s">
        <v>2051</v>
      </c>
      <c r="D126" t="s">
        <v>2053</v>
      </c>
      <c r="E126" t="s">
        <v>2057</v>
      </c>
      <c r="F126" t="s">
        <v>2071</v>
      </c>
      <c r="G126">
        <v>53368.94</v>
      </c>
      <c r="H126">
        <v>530</v>
      </c>
      <c r="I126" t="s">
        <v>2073</v>
      </c>
      <c r="J126" t="s">
        <v>2076</v>
      </c>
      <c r="K126" t="s">
        <v>2203</v>
      </c>
      <c r="L126" t="s">
        <v>4081</v>
      </c>
      <c r="M126" t="s">
        <v>4083</v>
      </c>
      <c r="N126" t="s">
        <v>4208</v>
      </c>
      <c r="O126">
        <v>4621.4799999999996</v>
      </c>
      <c r="P126">
        <v>100</v>
      </c>
      <c r="Q126" t="s">
        <v>5668</v>
      </c>
      <c r="R126">
        <v>0.05</v>
      </c>
      <c r="S126" t="s">
        <v>5670</v>
      </c>
      <c r="T126" t="s">
        <v>5686</v>
      </c>
      <c r="U126">
        <v>31</v>
      </c>
      <c r="V126">
        <v>13666.53</v>
      </c>
      <c r="W126">
        <v>28</v>
      </c>
      <c r="X126">
        <v>13149.18</v>
      </c>
      <c r="Y126">
        <v>9</v>
      </c>
      <c r="Z126">
        <v>60</v>
      </c>
      <c r="AA126">
        <v>15</v>
      </c>
      <c r="AB126" t="s">
        <v>5756</v>
      </c>
      <c r="AC126">
        <v>454.5</v>
      </c>
      <c r="AD126" t="s">
        <v>5668</v>
      </c>
      <c r="AE126" t="s">
        <v>5668</v>
      </c>
      <c r="AF126">
        <v>922.6</v>
      </c>
      <c r="AG126" t="s">
        <v>5669</v>
      </c>
      <c r="AH126">
        <v>0</v>
      </c>
      <c r="AI126" t="s">
        <v>5669</v>
      </c>
      <c r="AJ126">
        <v>0</v>
      </c>
      <c r="AK126" t="s">
        <v>5668</v>
      </c>
      <c r="AL126" t="s">
        <v>5669</v>
      </c>
      <c r="AM126" t="s">
        <v>5668</v>
      </c>
      <c r="AN126" t="s">
        <v>5669</v>
      </c>
      <c r="AO126">
        <v>24.1</v>
      </c>
      <c r="AP126">
        <v>3</v>
      </c>
      <c r="AQ126">
        <v>1</v>
      </c>
      <c r="AR126">
        <v>10</v>
      </c>
      <c r="AS126" t="s">
        <v>5669</v>
      </c>
      <c r="AT126" t="s">
        <v>5669</v>
      </c>
      <c r="AU126" t="s">
        <v>5669</v>
      </c>
      <c r="AV126">
        <v>1</v>
      </c>
      <c r="AW126" t="s">
        <v>5937</v>
      </c>
      <c r="AX126" t="s">
        <v>5940</v>
      </c>
    </row>
    <row r="127" spans="1:50" x14ac:dyDescent="0.3">
      <c r="A127" t="s">
        <v>175</v>
      </c>
      <c r="B127">
        <v>50</v>
      </c>
      <c r="C127" t="s">
        <v>2051</v>
      </c>
      <c r="D127" t="s">
        <v>2054</v>
      </c>
      <c r="E127" t="s">
        <v>2059</v>
      </c>
      <c r="F127" t="s">
        <v>2062</v>
      </c>
      <c r="G127">
        <v>85102.62</v>
      </c>
      <c r="H127">
        <v>816</v>
      </c>
      <c r="I127" t="s">
        <v>2072</v>
      </c>
      <c r="J127" t="s">
        <v>2077</v>
      </c>
      <c r="K127" t="s">
        <v>2204</v>
      </c>
      <c r="L127" t="s">
        <v>4081</v>
      </c>
      <c r="M127" t="s">
        <v>4083</v>
      </c>
      <c r="N127" t="s">
        <v>4209</v>
      </c>
      <c r="O127">
        <v>7100.74</v>
      </c>
      <c r="P127">
        <v>100</v>
      </c>
      <c r="Q127" t="s">
        <v>5668</v>
      </c>
      <c r="R127">
        <v>0.05</v>
      </c>
      <c r="S127" t="s">
        <v>5671</v>
      </c>
      <c r="T127" t="s">
        <v>5681</v>
      </c>
      <c r="U127">
        <v>17</v>
      </c>
      <c r="V127">
        <v>16808.990000000002</v>
      </c>
      <c r="W127">
        <v>38</v>
      </c>
      <c r="X127">
        <v>12067.24</v>
      </c>
      <c r="Y127">
        <v>12</v>
      </c>
      <c r="Z127">
        <v>36</v>
      </c>
      <c r="AA127">
        <v>59</v>
      </c>
      <c r="AB127" t="s">
        <v>5715</v>
      </c>
      <c r="AC127">
        <v>525.02</v>
      </c>
      <c r="AD127" t="s">
        <v>5669</v>
      </c>
      <c r="AE127" t="s">
        <v>5669</v>
      </c>
      <c r="AF127">
        <v>0</v>
      </c>
      <c r="AG127" t="s">
        <v>5669</v>
      </c>
      <c r="AH127">
        <v>0</v>
      </c>
      <c r="AI127" t="s">
        <v>5668</v>
      </c>
      <c r="AJ127">
        <v>383668.28</v>
      </c>
      <c r="AK127" t="s">
        <v>5669</v>
      </c>
      <c r="AL127" t="s">
        <v>5668</v>
      </c>
      <c r="AM127" t="s">
        <v>5668</v>
      </c>
      <c r="AN127" t="s">
        <v>5669</v>
      </c>
      <c r="AO127">
        <v>100.5</v>
      </c>
      <c r="AP127">
        <v>5</v>
      </c>
      <c r="AQ127">
        <v>2</v>
      </c>
      <c r="AR127">
        <v>10</v>
      </c>
      <c r="AS127" t="s">
        <v>5669</v>
      </c>
      <c r="AT127" t="s">
        <v>5668</v>
      </c>
      <c r="AU127" t="s">
        <v>5669</v>
      </c>
      <c r="AV127">
        <v>1</v>
      </c>
      <c r="AW127" t="s">
        <v>5935</v>
      </c>
      <c r="AX127" t="s">
        <v>5940</v>
      </c>
    </row>
    <row r="128" spans="1:50" x14ac:dyDescent="0.3">
      <c r="A128" t="s">
        <v>176</v>
      </c>
      <c r="B128">
        <v>22</v>
      </c>
      <c r="C128" t="s">
        <v>2051</v>
      </c>
      <c r="D128" t="s">
        <v>2053</v>
      </c>
      <c r="E128" t="s">
        <v>2061</v>
      </c>
      <c r="F128" t="s">
        <v>2064</v>
      </c>
      <c r="G128">
        <v>66836.88</v>
      </c>
      <c r="H128">
        <v>691</v>
      </c>
      <c r="I128" t="s">
        <v>2072</v>
      </c>
      <c r="J128" t="s">
        <v>2075</v>
      </c>
      <c r="K128" t="s">
        <v>2205</v>
      </c>
      <c r="L128" t="s">
        <v>4081</v>
      </c>
      <c r="M128" t="s">
        <v>4083</v>
      </c>
      <c r="N128" t="s">
        <v>4210</v>
      </c>
      <c r="O128">
        <v>18508.39</v>
      </c>
      <c r="P128">
        <v>0</v>
      </c>
      <c r="Q128" t="s">
        <v>5669</v>
      </c>
      <c r="R128">
        <v>0.05</v>
      </c>
      <c r="S128" t="s">
        <v>5670</v>
      </c>
      <c r="T128" t="s">
        <v>5682</v>
      </c>
      <c r="U128">
        <v>43</v>
      </c>
      <c r="V128">
        <v>13431.85</v>
      </c>
      <c r="W128">
        <v>80</v>
      </c>
      <c r="X128">
        <v>18412.09</v>
      </c>
      <c r="Y128">
        <v>0</v>
      </c>
      <c r="Z128">
        <v>42</v>
      </c>
      <c r="AA128">
        <v>46</v>
      </c>
      <c r="AB128" t="s">
        <v>5783</v>
      </c>
      <c r="AC128">
        <v>258.89</v>
      </c>
      <c r="AD128" t="s">
        <v>5669</v>
      </c>
      <c r="AE128" t="s">
        <v>5668</v>
      </c>
      <c r="AF128">
        <v>7762.21</v>
      </c>
      <c r="AG128" t="s">
        <v>5669</v>
      </c>
      <c r="AH128">
        <v>0</v>
      </c>
      <c r="AI128" t="s">
        <v>5669</v>
      </c>
      <c r="AJ128">
        <v>0</v>
      </c>
      <c r="AK128" t="s">
        <v>5668</v>
      </c>
      <c r="AL128" t="s">
        <v>5668</v>
      </c>
      <c r="AM128" t="s">
        <v>5668</v>
      </c>
      <c r="AN128" t="s">
        <v>5669</v>
      </c>
      <c r="AO128">
        <v>61.9</v>
      </c>
      <c r="AP128">
        <v>2</v>
      </c>
      <c r="AQ128">
        <v>4</v>
      </c>
      <c r="AR128">
        <v>2</v>
      </c>
      <c r="AS128" t="s">
        <v>5669</v>
      </c>
      <c r="AT128" t="s">
        <v>5669</v>
      </c>
      <c r="AU128" t="s">
        <v>5669</v>
      </c>
      <c r="AV128">
        <v>4</v>
      </c>
      <c r="AW128" t="s">
        <v>5935</v>
      </c>
      <c r="AX128" t="s">
        <v>5939</v>
      </c>
    </row>
    <row r="129" spans="1:50" x14ac:dyDescent="0.3">
      <c r="A129" t="s">
        <v>177</v>
      </c>
      <c r="B129">
        <v>59</v>
      </c>
      <c r="C129" t="s">
        <v>2051</v>
      </c>
      <c r="D129" t="s">
        <v>2054</v>
      </c>
      <c r="E129" t="s">
        <v>2057</v>
      </c>
      <c r="F129" t="s">
        <v>2063</v>
      </c>
      <c r="G129">
        <v>128681.49</v>
      </c>
      <c r="H129">
        <v>732</v>
      </c>
      <c r="I129" t="s">
        <v>2074</v>
      </c>
      <c r="J129" t="s">
        <v>2075</v>
      </c>
      <c r="K129" t="s">
        <v>2206</v>
      </c>
      <c r="L129" t="s">
        <v>4081</v>
      </c>
      <c r="M129" t="s">
        <v>4083</v>
      </c>
      <c r="N129" t="s">
        <v>4211</v>
      </c>
      <c r="O129">
        <v>23399.52</v>
      </c>
      <c r="P129">
        <v>0</v>
      </c>
      <c r="Q129" t="s">
        <v>5668</v>
      </c>
      <c r="R129">
        <v>0.05</v>
      </c>
      <c r="S129" t="s">
        <v>5670</v>
      </c>
      <c r="T129" t="s">
        <v>5677</v>
      </c>
      <c r="U129">
        <v>31</v>
      </c>
      <c r="V129">
        <v>46133.42</v>
      </c>
      <c r="W129">
        <v>73</v>
      </c>
      <c r="X129">
        <v>52681.49</v>
      </c>
      <c r="Y129">
        <v>12</v>
      </c>
      <c r="Z129">
        <v>106</v>
      </c>
      <c r="AA129">
        <v>15</v>
      </c>
      <c r="AB129" t="s">
        <v>5744</v>
      </c>
      <c r="AC129">
        <v>950.14</v>
      </c>
      <c r="AD129" t="s">
        <v>5668</v>
      </c>
      <c r="AE129" t="s">
        <v>5669</v>
      </c>
      <c r="AF129">
        <v>0</v>
      </c>
      <c r="AG129" t="s">
        <v>5669</v>
      </c>
      <c r="AH129">
        <v>0</v>
      </c>
      <c r="AI129" t="s">
        <v>5668</v>
      </c>
      <c r="AJ129">
        <v>482241.33</v>
      </c>
      <c r="AK129" t="s">
        <v>5668</v>
      </c>
      <c r="AL129" t="s">
        <v>5668</v>
      </c>
      <c r="AM129" t="s">
        <v>5668</v>
      </c>
      <c r="AN129" t="s">
        <v>5669</v>
      </c>
      <c r="AO129">
        <v>82.2</v>
      </c>
      <c r="AP129">
        <v>2</v>
      </c>
      <c r="AQ129">
        <v>1</v>
      </c>
      <c r="AR129">
        <v>4</v>
      </c>
      <c r="AS129" t="s">
        <v>5669</v>
      </c>
      <c r="AT129" t="s">
        <v>5669</v>
      </c>
      <c r="AU129" t="s">
        <v>5669</v>
      </c>
      <c r="AV129">
        <v>3</v>
      </c>
      <c r="AW129" t="s">
        <v>5935</v>
      </c>
      <c r="AX129" t="s">
        <v>5939</v>
      </c>
    </row>
    <row r="130" spans="1:50" x14ac:dyDescent="0.3">
      <c r="A130" t="s">
        <v>178</v>
      </c>
      <c r="B130">
        <v>56</v>
      </c>
      <c r="C130" t="s">
        <v>2051</v>
      </c>
      <c r="D130" t="s">
        <v>2053</v>
      </c>
      <c r="E130" t="s">
        <v>2060</v>
      </c>
      <c r="F130" t="s">
        <v>2069</v>
      </c>
      <c r="G130">
        <v>15000</v>
      </c>
      <c r="H130">
        <v>597</v>
      </c>
      <c r="I130" t="s">
        <v>2073</v>
      </c>
      <c r="J130" t="s">
        <v>2078</v>
      </c>
      <c r="K130" t="s">
        <v>2207</v>
      </c>
      <c r="L130" t="s">
        <v>4081</v>
      </c>
      <c r="M130" t="s">
        <v>4084</v>
      </c>
      <c r="N130" t="s">
        <v>4212</v>
      </c>
      <c r="O130">
        <v>13532.59</v>
      </c>
      <c r="P130">
        <v>0</v>
      </c>
      <c r="Q130" t="s">
        <v>5668</v>
      </c>
      <c r="R130">
        <v>0.05</v>
      </c>
      <c r="S130" t="s">
        <v>5670</v>
      </c>
      <c r="T130" t="s">
        <v>5676</v>
      </c>
      <c r="U130">
        <v>43</v>
      </c>
      <c r="V130">
        <v>52447.07</v>
      </c>
      <c r="W130">
        <v>81</v>
      </c>
      <c r="X130">
        <v>27326.720000000001</v>
      </c>
      <c r="Y130">
        <v>9</v>
      </c>
      <c r="Z130">
        <v>114</v>
      </c>
      <c r="AA130">
        <v>76</v>
      </c>
      <c r="AB130" t="s">
        <v>5784</v>
      </c>
      <c r="AC130">
        <v>643.34</v>
      </c>
      <c r="AD130" t="s">
        <v>5669</v>
      </c>
      <c r="AE130" t="s">
        <v>5669</v>
      </c>
      <c r="AF130">
        <v>0</v>
      </c>
      <c r="AG130" t="s">
        <v>5669</v>
      </c>
      <c r="AH130">
        <v>0</v>
      </c>
      <c r="AI130" t="s">
        <v>5668</v>
      </c>
      <c r="AJ130">
        <v>339782.94</v>
      </c>
      <c r="AK130" t="s">
        <v>5669</v>
      </c>
      <c r="AL130" t="s">
        <v>5668</v>
      </c>
      <c r="AM130" t="s">
        <v>5669</v>
      </c>
      <c r="AN130" t="s">
        <v>5668</v>
      </c>
      <c r="AO130">
        <v>46.4</v>
      </c>
      <c r="AP130">
        <v>7</v>
      </c>
      <c r="AQ130">
        <v>2</v>
      </c>
      <c r="AR130">
        <v>9</v>
      </c>
      <c r="AS130" t="s">
        <v>5669</v>
      </c>
      <c r="AT130" t="s">
        <v>5669</v>
      </c>
      <c r="AU130" t="s">
        <v>5669</v>
      </c>
      <c r="AV130">
        <v>3</v>
      </c>
      <c r="AW130" t="s">
        <v>5935</v>
      </c>
      <c r="AX130" t="s">
        <v>5938</v>
      </c>
    </row>
    <row r="131" spans="1:50" x14ac:dyDescent="0.3">
      <c r="A131" t="s">
        <v>179</v>
      </c>
      <c r="B131">
        <v>58</v>
      </c>
      <c r="C131" t="s">
        <v>2051</v>
      </c>
      <c r="D131" t="s">
        <v>2053</v>
      </c>
      <c r="E131" t="s">
        <v>2057</v>
      </c>
      <c r="F131" t="s">
        <v>2070</v>
      </c>
      <c r="G131">
        <v>72834.289999999994</v>
      </c>
      <c r="H131">
        <v>533</v>
      </c>
      <c r="I131" t="s">
        <v>2072</v>
      </c>
      <c r="J131" t="s">
        <v>2078</v>
      </c>
      <c r="K131" t="s">
        <v>2208</v>
      </c>
      <c r="L131" t="s">
        <v>4079</v>
      </c>
      <c r="M131" t="s">
        <v>4083</v>
      </c>
      <c r="N131" t="s">
        <v>4213</v>
      </c>
      <c r="O131">
        <v>10378.700000000001</v>
      </c>
      <c r="P131">
        <v>1500</v>
      </c>
      <c r="Q131" t="s">
        <v>5668</v>
      </c>
      <c r="R131">
        <v>1.26</v>
      </c>
      <c r="S131" t="s">
        <v>5670</v>
      </c>
      <c r="T131" t="s">
        <v>5675</v>
      </c>
      <c r="U131">
        <v>42</v>
      </c>
      <c r="V131">
        <v>46929.36</v>
      </c>
      <c r="W131">
        <v>20</v>
      </c>
      <c r="X131">
        <v>5241.8100000000004</v>
      </c>
      <c r="Y131">
        <v>14</v>
      </c>
      <c r="Z131">
        <v>93</v>
      </c>
      <c r="AA131">
        <v>71</v>
      </c>
      <c r="AB131" t="s">
        <v>5785</v>
      </c>
      <c r="AC131">
        <v>841.47</v>
      </c>
      <c r="AD131" t="s">
        <v>5669</v>
      </c>
      <c r="AE131" t="s">
        <v>5668</v>
      </c>
      <c r="AF131">
        <v>6682.84</v>
      </c>
      <c r="AG131" t="s">
        <v>5669</v>
      </c>
      <c r="AH131">
        <v>0</v>
      </c>
      <c r="AI131" t="s">
        <v>5669</v>
      </c>
      <c r="AJ131">
        <v>0</v>
      </c>
      <c r="AK131" t="s">
        <v>5668</v>
      </c>
      <c r="AL131" t="s">
        <v>5668</v>
      </c>
      <c r="AM131" t="s">
        <v>5668</v>
      </c>
      <c r="AN131" t="s">
        <v>5669</v>
      </c>
      <c r="AO131">
        <v>49</v>
      </c>
      <c r="AP131">
        <v>2</v>
      </c>
      <c r="AQ131">
        <v>1</v>
      </c>
      <c r="AR131">
        <v>7</v>
      </c>
      <c r="AS131" t="s">
        <v>5669</v>
      </c>
      <c r="AT131" t="s">
        <v>5668</v>
      </c>
      <c r="AU131" t="s">
        <v>5669</v>
      </c>
      <c r="AV131">
        <v>0</v>
      </c>
      <c r="AW131" t="s">
        <v>5935</v>
      </c>
      <c r="AX131" t="s">
        <v>5938</v>
      </c>
    </row>
    <row r="132" spans="1:50" x14ac:dyDescent="0.3">
      <c r="A132" t="s">
        <v>180</v>
      </c>
      <c r="B132">
        <v>45</v>
      </c>
      <c r="C132" t="s">
        <v>2050</v>
      </c>
      <c r="D132" t="s">
        <v>2053</v>
      </c>
      <c r="E132" t="s">
        <v>2058</v>
      </c>
      <c r="F132" t="s">
        <v>2062</v>
      </c>
      <c r="G132">
        <v>53711.09</v>
      </c>
      <c r="H132">
        <v>742</v>
      </c>
      <c r="I132" t="s">
        <v>2073</v>
      </c>
      <c r="J132" t="s">
        <v>2076</v>
      </c>
      <c r="K132" t="s">
        <v>2209</v>
      </c>
      <c r="L132" t="s">
        <v>4081</v>
      </c>
      <c r="M132" t="s">
        <v>4083</v>
      </c>
      <c r="N132" t="s">
        <v>4214</v>
      </c>
      <c r="O132">
        <v>23502.9</v>
      </c>
      <c r="P132">
        <v>0</v>
      </c>
      <c r="Q132" t="s">
        <v>5668</v>
      </c>
      <c r="R132">
        <v>0.05</v>
      </c>
      <c r="S132" t="s">
        <v>5672</v>
      </c>
      <c r="T132" t="s">
        <v>5678</v>
      </c>
      <c r="U132">
        <v>12</v>
      </c>
      <c r="V132">
        <v>6575.82</v>
      </c>
      <c r="W132">
        <v>42</v>
      </c>
      <c r="X132">
        <v>31449.19</v>
      </c>
      <c r="Y132">
        <v>28</v>
      </c>
      <c r="Z132">
        <v>86</v>
      </c>
      <c r="AA132">
        <v>6</v>
      </c>
      <c r="AB132" t="s">
        <v>5786</v>
      </c>
      <c r="AC132">
        <v>704.17</v>
      </c>
      <c r="AD132" t="s">
        <v>5669</v>
      </c>
      <c r="AE132" t="s">
        <v>5669</v>
      </c>
      <c r="AF132">
        <v>0</v>
      </c>
      <c r="AG132" t="s">
        <v>5669</v>
      </c>
      <c r="AH132">
        <v>0</v>
      </c>
      <c r="AI132" t="s">
        <v>5669</v>
      </c>
      <c r="AJ132">
        <v>0</v>
      </c>
      <c r="AK132" t="s">
        <v>5668</v>
      </c>
      <c r="AL132" t="s">
        <v>5669</v>
      </c>
      <c r="AM132" t="s">
        <v>5668</v>
      </c>
      <c r="AN132" t="s">
        <v>5669</v>
      </c>
      <c r="AO132">
        <v>119.9</v>
      </c>
      <c r="AP132">
        <v>3</v>
      </c>
      <c r="AQ132">
        <v>4</v>
      </c>
      <c r="AR132">
        <v>2</v>
      </c>
      <c r="AS132" t="s">
        <v>5669</v>
      </c>
      <c r="AT132" t="s">
        <v>5669</v>
      </c>
      <c r="AU132" t="s">
        <v>5669</v>
      </c>
      <c r="AV132">
        <v>1</v>
      </c>
      <c r="AW132" t="s">
        <v>5935</v>
      </c>
      <c r="AX132" t="s">
        <v>5940</v>
      </c>
    </row>
    <row r="133" spans="1:50" x14ac:dyDescent="0.3">
      <c r="A133" t="s">
        <v>181</v>
      </c>
      <c r="B133">
        <v>24</v>
      </c>
      <c r="C133" t="s">
        <v>2051</v>
      </c>
      <c r="D133" t="s">
        <v>2053</v>
      </c>
      <c r="E133" t="s">
        <v>2060</v>
      </c>
      <c r="F133" t="s">
        <v>2068</v>
      </c>
      <c r="G133">
        <v>41098.980000000003</v>
      </c>
      <c r="H133">
        <v>558</v>
      </c>
      <c r="I133" t="s">
        <v>2073</v>
      </c>
      <c r="J133" t="s">
        <v>2075</v>
      </c>
      <c r="K133" t="s">
        <v>2210</v>
      </c>
      <c r="L133" t="s">
        <v>4081</v>
      </c>
      <c r="M133" t="s">
        <v>4083</v>
      </c>
      <c r="N133" t="s">
        <v>4215</v>
      </c>
      <c r="O133">
        <v>11198.13</v>
      </c>
      <c r="P133">
        <v>0</v>
      </c>
      <c r="Q133" t="s">
        <v>5668</v>
      </c>
      <c r="R133">
        <v>0.05</v>
      </c>
      <c r="S133" t="s">
        <v>5670</v>
      </c>
      <c r="T133" t="s">
        <v>5683</v>
      </c>
      <c r="U133">
        <v>16</v>
      </c>
      <c r="V133">
        <v>4210.1499999999996</v>
      </c>
      <c r="W133">
        <v>34</v>
      </c>
      <c r="X133">
        <v>6732.33</v>
      </c>
      <c r="Y133">
        <v>14</v>
      </c>
      <c r="Z133">
        <v>84</v>
      </c>
      <c r="AA133">
        <v>70</v>
      </c>
      <c r="AB133" t="s">
        <v>5787</v>
      </c>
      <c r="AC133">
        <v>218.85</v>
      </c>
      <c r="AD133" t="s">
        <v>5669</v>
      </c>
      <c r="AE133" t="s">
        <v>5668</v>
      </c>
      <c r="AF133">
        <v>781.46</v>
      </c>
      <c r="AG133" t="s">
        <v>5669</v>
      </c>
      <c r="AH133">
        <v>0</v>
      </c>
      <c r="AI133" t="s">
        <v>5669</v>
      </c>
      <c r="AJ133">
        <v>0</v>
      </c>
      <c r="AK133" t="s">
        <v>5668</v>
      </c>
      <c r="AL133" t="s">
        <v>5668</v>
      </c>
      <c r="AM133" t="s">
        <v>5668</v>
      </c>
      <c r="AN133" t="s">
        <v>5668</v>
      </c>
      <c r="AO133">
        <v>131.30000000000001</v>
      </c>
      <c r="AP133">
        <v>2</v>
      </c>
      <c r="AQ133">
        <v>3</v>
      </c>
      <c r="AR133">
        <v>2</v>
      </c>
      <c r="AS133" t="s">
        <v>5669</v>
      </c>
      <c r="AT133" t="s">
        <v>5668</v>
      </c>
      <c r="AU133" t="s">
        <v>5669</v>
      </c>
      <c r="AV133">
        <v>4</v>
      </c>
      <c r="AW133" t="s">
        <v>5935</v>
      </c>
      <c r="AX133" t="s">
        <v>5939</v>
      </c>
    </row>
    <row r="134" spans="1:50" x14ac:dyDescent="0.3">
      <c r="A134" t="s">
        <v>182</v>
      </c>
      <c r="B134">
        <v>26</v>
      </c>
      <c r="C134" t="s">
        <v>2050</v>
      </c>
      <c r="D134" t="s">
        <v>2054</v>
      </c>
      <c r="E134" t="s">
        <v>2059</v>
      </c>
      <c r="F134" t="s">
        <v>2069</v>
      </c>
      <c r="G134">
        <v>64255.76</v>
      </c>
      <c r="H134">
        <v>758</v>
      </c>
      <c r="I134" t="s">
        <v>2072</v>
      </c>
      <c r="J134" t="s">
        <v>2078</v>
      </c>
      <c r="K134" t="s">
        <v>2211</v>
      </c>
      <c r="L134" t="s">
        <v>4080</v>
      </c>
      <c r="M134" t="s">
        <v>4083</v>
      </c>
      <c r="N134" t="s">
        <v>4216</v>
      </c>
      <c r="O134">
        <v>1724.41</v>
      </c>
      <c r="P134">
        <v>0</v>
      </c>
      <c r="Q134" t="s">
        <v>5668</v>
      </c>
      <c r="R134">
        <v>3.43</v>
      </c>
      <c r="S134" t="s">
        <v>5670</v>
      </c>
      <c r="T134" t="s">
        <v>5675</v>
      </c>
      <c r="U134">
        <v>28</v>
      </c>
      <c r="V134">
        <v>41227.629999999997</v>
      </c>
      <c r="W134">
        <v>42</v>
      </c>
      <c r="X134">
        <v>25583.4</v>
      </c>
      <c r="Y134">
        <v>6</v>
      </c>
      <c r="Z134">
        <v>92</v>
      </c>
      <c r="AA134">
        <v>30</v>
      </c>
      <c r="AB134" t="s">
        <v>5707</v>
      </c>
      <c r="AC134">
        <v>954.44</v>
      </c>
      <c r="AD134" t="s">
        <v>5669</v>
      </c>
      <c r="AE134" t="s">
        <v>5669</v>
      </c>
      <c r="AF134">
        <v>0</v>
      </c>
      <c r="AG134" t="s">
        <v>5669</v>
      </c>
      <c r="AH134">
        <v>0</v>
      </c>
      <c r="AI134" t="s">
        <v>5669</v>
      </c>
      <c r="AJ134">
        <v>0</v>
      </c>
      <c r="AK134" t="s">
        <v>5669</v>
      </c>
      <c r="AL134" t="s">
        <v>5668</v>
      </c>
      <c r="AM134" t="s">
        <v>5668</v>
      </c>
      <c r="AN134" t="s">
        <v>5669</v>
      </c>
      <c r="AO134">
        <v>27.9</v>
      </c>
      <c r="AP134">
        <v>4</v>
      </c>
      <c r="AQ134">
        <v>3</v>
      </c>
      <c r="AR134">
        <v>10</v>
      </c>
      <c r="AS134" t="s">
        <v>5669</v>
      </c>
      <c r="AT134" t="s">
        <v>5668</v>
      </c>
      <c r="AU134" t="s">
        <v>5669</v>
      </c>
      <c r="AV134">
        <v>3</v>
      </c>
      <c r="AW134" t="s">
        <v>5935</v>
      </c>
      <c r="AX134" t="s">
        <v>5938</v>
      </c>
    </row>
    <row r="135" spans="1:50" x14ac:dyDescent="0.3">
      <c r="A135" t="s">
        <v>183</v>
      </c>
      <c r="B135">
        <v>25</v>
      </c>
      <c r="C135" t="s">
        <v>2050</v>
      </c>
      <c r="D135" t="s">
        <v>2054</v>
      </c>
      <c r="E135" t="s">
        <v>2059</v>
      </c>
      <c r="F135" t="s">
        <v>2070</v>
      </c>
      <c r="G135">
        <v>62384.58</v>
      </c>
      <c r="H135">
        <v>516</v>
      </c>
      <c r="I135" t="s">
        <v>2072</v>
      </c>
      <c r="J135" t="s">
        <v>2077</v>
      </c>
      <c r="K135" t="s">
        <v>2212</v>
      </c>
      <c r="L135" t="s">
        <v>4079</v>
      </c>
      <c r="M135" t="s">
        <v>4083</v>
      </c>
      <c r="N135" t="s">
        <v>4217</v>
      </c>
      <c r="O135">
        <v>2273.79</v>
      </c>
      <c r="P135">
        <v>500</v>
      </c>
      <c r="Q135" t="s">
        <v>5668</v>
      </c>
      <c r="R135">
        <v>1.73</v>
      </c>
      <c r="S135" t="s">
        <v>5670</v>
      </c>
      <c r="T135" t="s">
        <v>5674</v>
      </c>
      <c r="U135">
        <v>22</v>
      </c>
      <c r="V135">
        <v>8628.4599999999991</v>
      </c>
      <c r="W135">
        <v>35</v>
      </c>
      <c r="X135">
        <v>18884.61</v>
      </c>
      <c r="Y135">
        <v>25</v>
      </c>
      <c r="Z135">
        <v>41</v>
      </c>
      <c r="AA135">
        <v>41</v>
      </c>
      <c r="AB135" t="s">
        <v>5691</v>
      </c>
      <c r="AC135">
        <v>482.69</v>
      </c>
      <c r="AD135" t="s">
        <v>5669</v>
      </c>
      <c r="AE135" t="s">
        <v>5669</v>
      </c>
      <c r="AF135">
        <v>0</v>
      </c>
      <c r="AG135" t="s">
        <v>5668</v>
      </c>
      <c r="AH135">
        <v>21661.69</v>
      </c>
      <c r="AI135" t="s">
        <v>5669</v>
      </c>
      <c r="AJ135">
        <v>0</v>
      </c>
      <c r="AK135" t="s">
        <v>5668</v>
      </c>
      <c r="AL135" t="s">
        <v>5668</v>
      </c>
      <c r="AM135" t="s">
        <v>5669</v>
      </c>
      <c r="AN135" t="s">
        <v>5669</v>
      </c>
      <c r="AO135">
        <v>123.1</v>
      </c>
      <c r="AP135">
        <v>2</v>
      </c>
      <c r="AQ135">
        <v>3</v>
      </c>
      <c r="AR135">
        <v>2</v>
      </c>
      <c r="AS135" t="s">
        <v>5669</v>
      </c>
      <c r="AT135" t="s">
        <v>5669</v>
      </c>
      <c r="AU135" t="s">
        <v>5669</v>
      </c>
      <c r="AV135">
        <v>4</v>
      </c>
      <c r="AW135" t="s">
        <v>5935</v>
      </c>
      <c r="AX135" t="s">
        <v>5939</v>
      </c>
    </row>
    <row r="136" spans="1:50" x14ac:dyDescent="0.3">
      <c r="A136" t="s">
        <v>184</v>
      </c>
      <c r="B136">
        <v>29</v>
      </c>
      <c r="C136" t="s">
        <v>2050</v>
      </c>
      <c r="D136" t="s">
        <v>2053</v>
      </c>
      <c r="E136" t="s">
        <v>2060</v>
      </c>
      <c r="F136" t="s">
        <v>2067</v>
      </c>
      <c r="G136">
        <v>91945.32</v>
      </c>
      <c r="H136">
        <v>577</v>
      </c>
      <c r="I136" t="s">
        <v>2072</v>
      </c>
      <c r="J136" t="s">
        <v>2075</v>
      </c>
      <c r="K136" t="s">
        <v>2213</v>
      </c>
      <c r="L136" t="s">
        <v>4080</v>
      </c>
      <c r="M136" t="s">
        <v>4084</v>
      </c>
      <c r="N136" t="s">
        <v>4218</v>
      </c>
      <c r="O136">
        <v>7183.6</v>
      </c>
      <c r="P136">
        <v>500</v>
      </c>
      <c r="Q136" t="s">
        <v>5668</v>
      </c>
      <c r="R136">
        <v>1.85</v>
      </c>
      <c r="S136" t="s">
        <v>5670</v>
      </c>
      <c r="T136" t="s">
        <v>5679</v>
      </c>
      <c r="U136">
        <v>59</v>
      </c>
      <c r="V136">
        <v>75504.52</v>
      </c>
      <c r="W136">
        <v>45</v>
      </c>
      <c r="X136">
        <v>33316.35</v>
      </c>
      <c r="Y136">
        <v>13</v>
      </c>
      <c r="Z136">
        <v>76</v>
      </c>
      <c r="AA136">
        <v>40</v>
      </c>
      <c r="AB136" t="s">
        <v>5788</v>
      </c>
      <c r="AC136">
        <v>1046.3499999999999</v>
      </c>
      <c r="AD136" t="s">
        <v>5669</v>
      </c>
      <c r="AE136" t="s">
        <v>5668</v>
      </c>
      <c r="AF136">
        <v>2037.25</v>
      </c>
      <c r="AG136" t="s">
        <v>5669</v>
      </c>
      <c r="AH136">
        <v>0</v>
      </c>
      <c r="AI136" t="s">
        <v>5669</v>
      </c>
      <c r="AJ136">
        <v>0</v>
      </c>
      <c r="AK136" t="s">
        <v>5668</v>
      </c>
      <c r="AL136" t="s">
        <v>5668</v>
      </c>
      <c r="AM136" t="s">
        <v>5669</v>
      </c>
      <c r="AN136" t="s">
        <v>5669</v>
      </c>
      <c r="AO136">
        <v>70.400000000000006</v>
      </c>
      <c r="AP136">
        <v>2</v>
      </c>
      <c r="AQ136">
        <v>4</v>
      </c>
      <c r="AR136">
        <v>1</v>
      </c>
      <c r="AS136" t="s">
        <v>5669</v>
      </c>
      <c r="AT136" t="s">
        <v>5668</v>
      </c>
      <c r="AU136" t="s">
        <v>5669</v>
      </c>
      <c r="AV136">
        <v>2</v>
      </c>
      <c r="AW136" t="s">
        <v>5937</v>
      </c>
      <c r="AX136" t="s">
        <v>5938</v>
      </c>
    </row>
    <row r="137" spans="1:50" x14ac:dyDescent="0.3">
      <c r="A137" t="s">
        <v>185</v>
      </c>
      <c r="B137">
        <v>51</v>
      </c>
      <c r="C137" t="s">
        <v>2051</v>
      </c>
      <c r="D137" t="s">
        <v>2053</v>
      </c>
      <c r="E137" t="s">
        <v>2057</v>
      </c>
      <c r="F137" t="s">
        <v>2071</v>
      </c>
      <c r="G137">
        <v>67281.460000000006</v>
      </c>
      <c r="H137">
        <v>705</v>
      </c>
      <c r="I137" t="s">
        <v>2072</v>
      </c>
      <c r="J137" t="s">
        <v>2078</v>
      </c>
      <c r="K137" t="s">
        <v>2214</v>
      </c>
      <c r="L137" t="s">
        <v>4081</v>
      </c>
      <c r="M137" t="s">
        <v>4083</v>
      </c>
      <c r="N137" t="s">
        <v>4219</v>
      </c>
      <c r="O137">
        <v>3791.22</v>
      </c>
      <c r="P137">
        <v>1500</v>
      </c>
      <c r="Q137" t="s">
        <v>5668</v>
      </c>
      <c r="R137">
        <v>0.05</v>
      </c>
      <c r="S137" t="s">
        <v>5671</v>
      </c>
      <c r="T137" t="s">
        <v>5680</v>
      </c>
      <c r="U137">
        <v>19</v>
      </c>
      <c r="V137">
        <v>8678.68</v>
      </c>
      <c r="W137">
        <v>20</v>
      </c>
      <c r="X137">
        <v>13480.71</v>
      </c>
      <c r="Y137">
        <v>7</v>
      </c>
      <c r="Z137">
        <v>86</v>
      </c>
      <c r="AA137">
        <v>20</v>
      </c>
      <c r="AB137" t="s">
        <v>5747</v>
      </c>
      <c r="AC137">
        <v>568.19000000000005</v>
      </c>
      <c r="AD137" t="s">
        <v>5669</v>
      </c>
      <c r="AE137" t="s">
        <v>5668</v>
      </c>
      <c r="AF137">
        <v>407.55</v>
      </c>
      <c r="AG137" t="s">
        <v>5668</v>
      </c>
      <c r="AH137">
        <v>23407.18</v>
      </c>
      <c r="AI137" t="s">
        <v>5669</v>
      </c>
      <c r="AJ137">
        <v>0</v>
      </c>
      <c r="AK137" t="s">
        <v>5668</v>
      </c>
      <c r="AL137" t="s">
        <v>5669</v>
      </c>
      <c r="AM137" t="s">
        <v>5668</v>
      </c>
      <c r="AN137" t="s">
        <v>5669</v>
      </c>
      <c r="AO137">
        <v>77.2</v>
      </c>
      <c r="AP137">
        <v>0</v>
      </c>
      <c r="AQ137">
        <v>4</v>
      </c>
      <c r="AR137">
        <v>1</v>
      </c>
      <c r="AS137" t="s">
        <v>5669</v>
      </c>
      <c r="AT137" t="s">
        <v>5669</v>
      </c>
      <c r="AU137" t="s">
        <v>5669</v>
      </c>
      <c r="AV137">
        <v>3</v>
      </c>
      <c r="AW137" t="s">
        <v>5936</v>
      </c>
      <c r="AX137" t="s">
        <v>5938</v>
      </c>
    </row>
    <row r="138" spans="1:50" x14ac:dyDescent="0.3">
      <c r="A138" t="s">
        <v>186</v>
      </c>
      <c r="B138">
        <v>50</v>
      </c>
      <c r="C138" t="s">
        <v>2050</v>
      </c>
      <c r="D138" t="s">
        <v>2053</v>
      </c>
      <c r="E138" t="s">
        <v>2057</v>
      </c>
      <c r="F138" t="s">
        <v>2062</v>
      </c>
      <c r="G138">
        <v>47679.96</v>
      </c>
      <c r="H138">
        <v>801</v>
      </c>
      <c r="I138" t="s">
        <v>2073</v>
      </c>
      <c r="J138" t="s">
        <v>2075</v>
      </c>
      <c r="K138" t="s">
        <v>2215</v>
      </c>
      <c r="L138" t="s">
        <v>4081</v>
      </c>
      <c r="M138" t="s">
        <v>4084</v>
      </c>
      <c r="N138" t="s">
        <v>4220</v>
      </c>
      <c r="O138">
        <v>6191.81</v>
      </c>
      <c r="P138">
        <v>0</v>
      </c>
      <c r="Q138" t="s">
        <v>5669</v>
      </c>
      <c r="R138">
        <v>0.05</v>
      </c>
      <c r="S138" t="s">
        <v>5670</v>
      </c>
      <c r="T138" t="s">
        <v>5682</v>
      </c>
      <c r="U138">
        <v>20</v>
      </c>
      <c r="V138">
        <v>13726.48</v>
      </c>
      <c r="W138">
        <v>39</v>
      </c>
      <c r="X138">
        <v>22579.89</v>
      </c>
      <c r="Y138">
        <v>18</v>
      </c>
      <c r="Z138">
        <v>37</v>
      </c>
      <c r="AA138">
        <v>70</v>
      </c>
      <c r="AB138" t="s">
        <v>5789</v>
      </c>
      <c r="AC138">
        <v>615.36</v>
      </c>
      <c r="AD138" t="s">
        <v>5669</v>
      </c>
      <c r="AE138" t="s">
        <v>5669</v>
      </c>
      <c r="AF138">
        <v>0</v>
      </c>
      <c r="AG138" t="s">
        <v>5669</v>
      </c>
      <c r="AH138">
        <v>0</v>
      </c>
      <c r="AI138" t="s">
        <v>5669</v>
      </c>
      <c r="AJ138">
        <v>0</v>
      </c>
      <c r="AK138" t="s">
        <v>5668</v>
      </c>
      <c r="AL138" t="s">
        <v>5668</v>
      </c>
      <c r="AM138" t="s">
        <v>5668</v>
      </c>
      <c r="AN138" t="s">
        <v>5669</v>
      </c>
      <c r="AO138">
        <v>62.8</v>
      </c>
      <c r="AP138">
        <v>2</v>
      </c>
      <c r="AQ138">
        <v>1</v>
      </c>
      <c r="AR138">
        <v>9</v>
      </c>
      <c r="AS138" t="s">
        <v>5669</v>
      </c>
      <c r="AT138" t="s">
        <v>5669</v>
      </c>
      <c r="AU138" t="s">
        <v>5669</v>
      </c>
      <c r="AV138">
        <v>4</v>
      </c>
      <c r="AW138" t="s">
        <v>5937</v>
      </c>
      <c r="AX138" t="s">
        <v>5939</v>
      </c>
    </row>
    <row r="139" spans="1:50" x14ac:dyDescent="0.3">
      <c r="A139" t="s">
        <v>187</v>
      </c>
      <c r="B139">
        <v>65</v>
      </c>
      <c r="C139" t="s">
        <v>2051</v>
      </c>
      <c r="D139" t="s">
        <v>2053</v>
      </c>
      <c r="E139" t="s">
        <v>2060</v>
      </c>
      <c r="F139" t="s">
        <v>2064</v>
      </c>
      <c r="G139">
        <v>73355.259999999995</v>
      </c>
      <c r="H139">
        <v>665</v>
      </c>
      <c r="I139" t="s">
        <v>2072</v>
      </c>
      <c r="J139" t="s">
        <v>2077</v>
      </c>
      <c r="K139" t="s">
        <v>2216</v>
      </c>
      <c r="L139" t="s">
        <v>4079</v>
      </c>
      <c r="M139" t="s">
        <v>4083</v>
      </c>
      <c r="N139" t="s">
        <v>4221</v>
      </c>
      <c r="O139">
        <v>19771.36</v>
      </c>
      <c r="P139">
        <v>100</v>
      </c>
      <c r="Q139" t="s">
        <v>5668</v>
      </c>
      <c r="R139">
        <v>1.96</v>
      </c>
      <c r="S139" t="s">
        <v>5670</v>
      </c>
      <c r="T139" t="s">
        <v>5685</v>
      </c>
      <c r="U139">
        <v>37</v>
      </c>
      <c r="V139">
        <v>40761.660000000003</v>
      </c>
      <c r="W139">
        <v>66</v>
      </c>
      <c r="X139">
        <v>18871.3</v>
      </c>
      <c r="Y139">
        <v>24</v>
      </c>
      <c r="Z139">
        <v>95</v>
      </c>
      <c r="AA139">
        <v>25</v>
      </c>
      <c r="AB139" t="s">
        <v>5790</v>
      </c>
      <c r="AC139">
        <v>578.96</v>
      </c>
      <c r="AD139" t="s">
        <v>5668</v>
      </c>
      <c r="AE139" t="s">
        <v>5669</v>
      </c>
      <c r="AF139">
        <v>0</v>
      </c>
      <c r="AG139" t="s">
        <v>5668</v>
      </c>
      <c r="AH139">
        <v>18087.07</v>
      </c>
      <c r="AI139" t="s">
        <v>5668</v>
      </c>
      <c r="AJ139">
        <v>302637.17</v>
      </c>
      <c r="AK139" t="s">
        <v>5668</v>
      </c>
      <c r="AL139" t="s">
        <v>5668</v>
      </c>
      <c r="AM139" t="s">
        <v>5668</v>
      </c>
      <c r="AN139" t="s">
        <v>5668</v>
      </c>
      <c r="AO139">
        <v>78.7</v>
      </c>
      <c r="AP139">
        <v>6</v>
      </c>
      <c r="AQ139">
        <v>5</v>
      </c>
      <c r="AR139">
        <v>10</v>
      </c>
      <c r="AS139" t="s">
        <v>5669</v>
      </c>
      <c r="AT139" t="s">
        <v>5669</v>
      </c>
      <c r="AU139" t="s">
        <v>5669</v>
      </c>
      <c r="AV139">
        <v>1</v>
      </c>
      <c r="AW139" t="s">
        <v>5937</v>
      </c>
      <c r="AX139" t="s">
        <v>5940</v>
      </c>
    </row>
    <row r="140" spans="1:50" x14ac:dyDescent="0.3">
      <c r="A140" t="s">
        <v>188</v>
      </c>
      <c r="B140">
        <v>72</v>
      </c>
      <c r="C140" t="s">
        <v>2051</v>
      </c>
      <c r="D140" t="s">
        <v>2053</v>
      </c>
      <c r="E140" t="s">
        <v>2059</v>
      </c>
      <c r="F140" t="s">
        <v>2066</v>
      </c>
      <c r="G140">
        <v>59258.71</v>
      </c>
      <c r="H140">
        <v>790</v>
      </c>
      <c r="I140" t="s">
        <v>2073</v>
      </c>
      <c r="J140" t="s">
        <v>2076</v>
      </c>
      <c r="K140" t="s">
        <v>2217</v>
      </c>
      <c r="L140" t="s">
        <v>4079</v>
      </c>
      <c r="M140" t="s">
        <v>4083</v>
      </c>
      <c r="N140" t="s">
        <v>4222</v>
      </c>
      <c r="O140">
        <v>16987.36</v>
      </c>
      <c r="P140">
        <v>0</v>
      </c>
      <c r="Q140" t="s">
        <v>5668</v>
      </c>
      <c r="R140">
        <v>1.94</v>
      </c>
      <c r="S140" t="s">
        <v>5670</v>
      </c>
      <c r="T140" t="s">
        <v>5675</v>
      </c>
      <c r="U140">
        <v>14</v>
      </c>
      <c r="V140">
        <v>20005.64</v>
      </c>
      <c r="W140">
        <v>19</v>
      </c>
      <c r="X140">
        <v>8011.86</v>
      </c>
      <c r="Y140">
        <v>17</v>
      </c>
      <c r="Z140">
        <v>66</v>
      </c>
      <c r="AA140">
        <v>11</v>
      </c>
      <c r="AB140" t="s">
        <v>5780</v>
      </c>
      <c r="AC140">
        <v>849.02</v>
      </c>
      <c r="AD140" t="s">
        <v>5668</v>
      </c>
      <c r="AE140" t="s">
        <v>5669</v>
      </c>
      <c r="AF140">
        <v>0</v>
      </c>
      <c r="AG140" t="s">
        <v>5668</v>
      </c>
      <c r="AH140">
        <v>25441.53</v>
      </c>
      <c r="AI140" t="s">
        <v>5669</v>
      </c>
      <c r="AJ140">
        <v>0</v>
      </c>
      <c r="AK140" t="s">
        <v>5669</v>
      </c>
      <c r="AL140" t="s">
        <v>5669</v>
      </c>
      <c r="AM140" t="s">
        <v>5669</v>
      </c>
      <c r="AN140" t="s">
        <v>5669</v>
      </c>
      <c r="AO140">
        <v>77.2</v>
      </c>
      <c r="AP140">
        <v>2</v>
      </c>
      <c r="AQ140">
        <v>4</v>
      </c>
      <c r="AR140">
        <v>2</v>
      </c>
      <c r="AS140" t="s">
        <v>5669</v>
      </c>
      <c r="AT140" t="s">
        <v>5669</v>
      </c>
      <c r="AU140" t="s">
        <v>5669</v>
      </c>
      <c r="AV140">
        <v>1</v>
      </c>
      <c r="AW140" t="s">
        <v>5937</v>
      </c>
      <c r="AX140" t="s">
        <v>5939</v>
      </c>
    </row>
    <row r="141" spans="1:50" x14ac:dyDescent="0.3">
      <c r="A141" t="s">
        <v>189</v>
      </c>
      <c r="B141">
        <v>40</v>
      </c>
      <c r="C141" t="s">
        <v>2052</v>
      </c>
      <c r="D141" t="s">
        <v>2053</v>
      </c>
      <c r="E141" t="s">
        <v>2060</v>
      </c>
      <c r="F141" t="s">
        <v>2070</v>
      </c>
      <c r="G141">
        <v>36863.040000000001</v>
      </c>
      <c r="H141">
        <v>611</v>
      </c>
      <c r="I141" t="s">
        <v>2073</v>
      </c>
      <c r="J141" t="s">
        <v>2077</v>
      </c>
      <c r="K141" t="s">
        <v>2218</v>
      </c>
      <c r="L141" t="s">
        <v>4081</v>
      </c>
      <c r="M141" t="s">
        <v>4083</v>
      </c>
      <c r="N141" t="s">
        <v>4131</v>
      </c>
      <c r="O141">
        <v>10168.69</v>
      </c>
      <c r="P141">
        <v>0</v>
      </c>
      <c r="Q141" t="s">
        <v>5668</v>
      </c>
      <c r="R141">
        <v>0.05</v>
      </c>
      <c r="S141" t="s">
        <v>5670</v>
      </c>
      <c r="T141" t="s">
        <v>5676</v>
      </c>
      <c r="U141">
        <v>51</v>
      </c>
      <c r="V141">
        <v>11511.57</v>
      </c>
      <c r="W141">
        <v>34</v>
      </c>
      <c r="X141">
        <v>25784.639999999999</v>
      </c>
      <c r="Y141">
        <v>14</v>
      </c>
      <c r="Z141">
        <v>28</v>
      </c>
      <c r="AA141">
        <v>15</v>
      </c>
      <c r="AB141" t="s">
        <v>5760</v>
      </c>
      <c r="AC141">
        <v>438.78</v>
      </c>
      <c r="AD141" t="s">
        <v>5669</v>
      </c>
      <c r="AE141" t="s">
        <v>5668</v>
      </c>
      <c r="AF141">
        <v>48.93</v>
      </c>
      <c r="AG141" t="s">
        <v>5668</v>
      </c>
      <c r="AH141">
        <v>23308.07</v>
      </c>
      <c r="AI141" t="s">
        <v>5668</v>
      </c>
      <c r="AJ141">
        <v>454090.76</v>
      </c>
      <c r="AK141" t="s">
        <v>5668</v>
      </c>
      <c r="AL141" t="s">
        <v>5668</v>
      </c>
      <c r="AM141" t="s">
        <v>5669</v>
      </c>
      <c r="AN141" t="s">
        <v>5669</v>
      </c>
      <c r="AO141">
        <v>117.7</v>
      </c>
      <c r="AP141">
        <v>1</v>
      </c>
      <c r="AQ141">
        <v>4</v>
      </c>
      <c r="AR141">
        <v>3</v>
      </c>
      <c r="AS141" t="s">
        <v>5668</v>
      </c>
      <c r="AT141" t="s">
        <v>5669</v>
      </c>
      <c r="AU141" t="s">
        <v>5669</v>
      </c>
      <c r="AV141">
        <v>2</v>
      </c>
      <c r="AW141" t="s">
        <v>5935</v>
      </c>
      <c r="AX141" t="s">
        <v>5940</v>
      </c>
    </row>
    <row r="142" spans="1:50" x14ac:dyDescent="0.3">
      <c r="A142" t="s">
        <v>190</v>
      </c>
      <c r="B142">
        <v>41</v>
      </c>
      <c r="C142" t="s">
        <v>2051</v>
      </c>
      <c r="D142" t="s">
        <v>2054</v>
      </c>
      <c r="E142" t="s">
        <v>2058</v>
      </c>
      <c r="F142" t="s">
        <v>2068</v>
      </c>
      <c r="G142">
        <v>58786.37</v>
      </c>
      <c r="H142">
        <v>816</v>
      </c>
      <c r="I142" t="s">
        <v>2073</v>
      </c>
      <c r="J142" t="s">
        <v>2075</v>
      </c>
      <c r="K142" t="s">
        <v>2219</v>
      </c>
      <c r="L142" t="s">
        <v>4081</v>
      </c>
      <c r="M142" t="s">
        <v>4083</v>
      </c>
      <c r="N142" t="s">
        <v>4223</v>
      </c>
      <c r="O142">
        <v>2794.46</v>
      </c>
      <c r="P142">
        <v>0</v>
      </c>
      <c r="Q142" t="s">
        <v>5669</v>
      </c>
      <c r="R142">
        <v>0.05</v>
      </c>
      <c r="S142" t="s">
        <v>5670</v>
      </c>
      <c r="T142" t="s">
        <v>5684</v>
      </c>
      <c r="U142">
        <v>28</v>
      </c>
      <c r="V142">
        <v>15091.96</v>
      </c>
      <c r="W142">
        <v>77</v>
      </c>
      <c r="X142">
        <v>5189.95</v>
      </c>
      <c r="Y142">
        <v>25</v>
      </c>
      <c r="Z142">
        <v>40</v>
      </c>
      <c r="AA142">
        <v>60</v>
      </c>
      <c r="AB142" t="s">
        <v>5729</v>
      </c>
      <c r="AC142">
        <v>193.16</v>
      </c>
      <c r="AD142" t="s">
        <v>5669</v>
      </c>
      <c r="AE142" t="s">
        <v>5668</v>
      </c>
      <c r="AF142">
        <v>1401.55</v>
      </c>
      <c r="AG142" t="s">
        <v>5669</v>
      </c>
      <c r="AH142">
        <v>0</v>
      </c>
      <c r="AI142" t="s">
        <v>5669</v>
      </c>
      <c r="AJ142">
        <v>0</v>
      </c>
      <c r="AK142" t="s">
        <v>5668</v>
      </c>
      <c r="AL142" t="s">
        <v>5668</v>
      </c>
      <c r="AM142" t="s">
        <v>5668</v>
      </c>
      <c r="AN142" t="s">
        <v>5669</v>
      </c>
      <c r="AO142">
        <v>95.8</v>
      </c>
      <c r="AP142">
        <v>4</v>
      </c>
      <c r="AQ142">
        <v>3</v>
      </c>
      <c r="AR142">
        <v>10</v>
      </c>
      <c r="AS142" t="s">
        <v>5669</v>
      </c>
      <c r="AT142" t="s">
        <v>5669</v>
      </c>
      <c r="AU142" t="s">
        <v>5669</v>
      </c>
      <c r="AV142">
        <v>2</v>
      </c>
      <c r="AW142" t="s">
        <v>5935</v>
      </c>
      <c r="AX142" t="s">
        <v>5939</v>
      </c>
    </row>
    <row r="143" spans="1:50" x14ac:dyDescent="0.3">
      <c r="A143" t="s">
        <v>191</v>
      </c>
      <c r="B143">
        <v>54</v>
      </c>
      <c r="C143" t="s">
        <v>2050</v>
      </c>
      <c r="D143" t="s">
        <v>2053</v>
      </c>
      <c r="E143" t="s">
        <v>2060</v>
      </c>
      <c r="F143" t="s">
        <v>2063</v>
      </c>
      <c r="G143">
        <v>70773.55</v>
      </c>
      <c r="H143">
        <v>644</v>
      </c>
      <c r="I143" t="s">
        <v>2072</v>
      </c>
      <c r="J143" t="s">
        <v>2077</v>
      </c>
      <c r="K143" t="s">
        <v>2220</v>
      </c>
      <c r="L143" t="s">
        <v>4080</v>
      </c>
      <c r="M143" t="s">
        <v>4083</v>
      </c>
      <c r="N143" t="s">
        <v>4224</v>
      </c>
      <c r="O143">
        <v>20174.45</v>
      </c>
      <c r="P143">
        <v>0</v>
      </c>
      <c r="Q143" t="s">
        <v>5669</v>
      </c>
      <c r="R143">
        <v>2.2999999999999998</v>
      </c>
      <c r="S143" t="s">
        <v>5670</v>
      </c>
      <c r="T143" t="s">
        <v>5680</v>
      </c>
      <c r="U143">
        <v>49</v>
      </c>
      <c r="V143">
        <v>58528.31</v>
      </c>
      <c r="W143">
        <v>66</v>
      </c>
      <c r="X143">
        <v>42619.43</v>
      </c>
      <c r="Y143">
        <v>26</v>
      </c>
      <c r="Z143">
        <v>93</v>
      </c>
      <c r="AA143">
        <v>48</v>
      </c>
      <c r="AB143" t="s">
        <v>5791</v>
      </c>
      <c r="AC143">
        <v>879.55</v>
      </c>
      <c r="AD143" t="s">
        <v>5669</v>
      </c>
      <c r="AE143" t="s">
        <v>5668</v>
      </c>
      <c r="AF143">
        <v>2398.61</v>
      </c>
      <c r="AG143" t="s">
        <v>5669</v>
      </c>
      <c r="AH143">
        <v>0</v>
      </c>
      <c r="AI143" t="s">
        <v>5669</v>
      </c>
      <c r="AJ143">
        <v>0</v>
      </c>
      <c r="AK143" t="s">
        <v>5668</v>
      </c>
      <c r="AL143" t="s">
        <v>5669</v>
      </c>
      <c r="AM143" t="s">
        <v>5669</v>
      </c>
      <c r="AN143" t="s">
        <v>5669</v>
      </c>
      <c r="AO143">
        <v>112.1</v>
      </c>
      <c r="AP143">
        <v>6</v>
      </c>
      <c r="AQ143">
        <v>3</v>
      </c>
      <c r="AR143">
        <v>10</v>
      </c>
      <c r="AS143" t="s">
        <v>5669</v>
      </c>
      <c r="AT143" t="s">
        <v>5669</v>
      </c>
      <c r="AU143" t="s">
        <v>5669</v>
      </c>
      <c r="AV143">
        <v>0</v>
      </c>
      <c r="AW143" t="s">
        <v>5936</v>
      </c>
      <c r="AX143" t="s">
        <v>5938</v>
      </c>
    </row>
    <row r="144" spans="1:50" x14ac:dyDescent="0.3">
      <c r="A144" t="s">
        <v>192</v>
      </c>
      <c r="B144">
        <v>52</v>
      </c>
      <c r="C144" t="s">
        <v>2050</v>
      </c>
      <c r="D144" t="s">
        <v>2053</v>
      </c>
      <c r="E144" t="s">
        <v>2061</v>
      </c>
      <c r="F144" t="s">
        <v>2066</v>
      </c>
      <c r="G144">
        <v>66807.06</v>
      </c>
      <c r="H144">
        <v>655</v>
      </c>
      <c r="I144" t="s">
        <v>2072</v>
      </c>
      <c r="J144" t="s">
        <v>2078</v>
      </c>
      <c r="K144" t="s">
        <v>2221</v>
      </c>
      <c r="L144" t="s">
        <v>4081</v>
      </c>
      <c r="M144" t="s">
        <v>4083</v>
      </c>
      <c r="N144" t="s">
        <v>4225</v>
      </c>
      <c r="O144">
        <v>11234.36</v>
      </c>
      <c r="P144">
        <v>100</v>
      </c>
      <c r="Q144" t="s">
        <v>5669</v>
      </c>
      <c r="R144">
        <v>0.05</v>
      </c>
      <c r="S144" t="s">
        <v>5670</v>
      </c>
      <c r="T144" t="s">
        <v>5673</v>
      </c>
      <c r="U144">
        <v>23</v>
      </c>
      <c r="V144">
        <v>9784.48</v>
      </c>
      <c r="W144">
        <v>43</v>
      </c>
      <c r="X144">
        <v>10270.879999999999</v>
      </c>
      <c r="Y144">
        <v>25</v>
      </c>
      <c r="Z144">
        <v>62</v>
      </c>
      <c r="AA144">
        <v>58</v>
      </c>
      <c r="AB144" t="s">
        <v>5729</v>
      </c>
      <c r="AC144">
        <v>303.87</v>
      </c>
      <c r="AD144" t="s">
        <v>5668</v>
      </c>
      <c r="AE144" t="s">
        <v>5668</v>
      </c>
      <c r="AF144">
        <v>1198.96</v>
      </c>
      <c r="AG144" t="s">
        <v>5669</v>
      </c>
      <c r="AH144">
        <v>0</v>
      </c>
      <c r="AI144" t="s">
        <v>5668</v>
      </c>
      <c r="AJ144">
        <v>442554.82</v>
      </c>
      <c r="AK144" t="s">
        <v>5668</v>
      </c>
      <c r="AL144" t="s">
        <v>5668</v>
      </c>
      <c r="AM144" t="s">
        <v>5668</v>
      </c>
      <c r="AN144" t="s">
        <v>5668</v>
      </c>
      <c r="AO144">
        <v>34.799999999999997</v>
      </c>
      <c r="AP144">
        <v>7</v>
      </c>
      <c r="AQ144">
        <v>3</v>
      </c>
      <c r="AR144">
        <v>10</v>
      </c>
      <c r="AS144" t="s">
        <v>5669</v>
      </c>
      <c r="AT144" t="s">
        <v>5669</v>
      </c>
      <c r="AU144" t="s">
        <v>5669</v>
      </c>
      <c r="AV144">
        <v>4</v>
      </c>
      <c r="AW144" t="s">
        <v>5937</v>
      </c>
      <c r="AX144" t="s">
        <v>5939</v>
      </c>
    </row>
    <row r="145" spans="1:50" x14ac:dyDescent="0.3">
      <c r="A145" t="s">
        <v>193</v>
      </c>
      <c r="B145">
        <v>61</v>
      </c>
      <c r="C145" t="s">
        <v>2050</v>
      </c>
      <c r="D145" t="s">
        <v>2054</v>
      </c>
      <c r="E145" t="s">
        <v>2057</v>
      </c>
      <c r="F145" t="s">
        <v>2069</v>
      </c>
      <c r="G145">
        <v>73257.83</v>
      </c>
      <c r="H145">
        <v>677</v>
      </c>
      <c r="I145" t="s">
        <v>2072</v>
      </c>
      <c r="J145" t="s">
        <v>2076</v>
      </c>
      <c r="K145" t="s">
        <v>2222</v>
      </c>
      <c r="L145" t="s">
        <v>4081</v>
      </c>
      <c r="M145" t="s">
        <v>4083</v>
      </c>
      <c r="N145" t="s">
        <v>4226</v>
      </c>
      <c r="O145">
        <v>52018.64</v>
      </c>
      <c r="P145">
        <v>1500</v>
      </c>
      <c r="Q145" t="s">
        <v>5668</v>
      </c>
      <c r="R145">
        <v>0.05</v>
      </c>
      <c r="S145" t="s">
        <v>5670</v>
      </c>
      <c r="T145" t="s">
        <v>5680</v>
      </c>
      <c r="U145">
        <v>31</v>
      </c>
      <c r="V145">
        <v>10691.64</v>
      </c>
      <c r="W145">
        <v>95</v>
      </c>
      <c r="X145">
        <v>17932.46</v>
      </c>
      <c r="Y145">
        <v>8</v>
      </c>
      <c r="Z145">
        <v>97</v>
      </c>
      <c r="AA145">
        <v>61</v>
      </c>
      <c r="AB145" t="s">
        <v>5719</v>
      </c>
      <c r="AC145">
        <v>227.18</v>
      </c>
      <c r="AD145" t="s">
        <v>5669</v>
      </c>
      <c r="AE145" t="s">
        <v>5669</v>
      </c>
      <c r="AF145">
        <v>0</v>
      </c>
      <c r="AG145" t="s">
        <v>5669</v>
      </c>
      <c r="AH145">
        <v>0</v>
      </c>
      <c r="AI145" t="s">
        <v>5669</v>
      </c>
      <c r="AJ145">
        <v>0</v>
      </c>
      <c r="AK145" t="s">
        <v>5668</v>
      </c>
      <c r="AL145" t="s">
        <v>5669</v>
      </c>
      <c r="AM145" t="s">
        <v>5668</v>
      </c>
      <c r="AN145" t="s">
        <v>5669</v>
      </c>
      <c r="AO145">
        <v>62.8</v>
      </c>
      <c r="AP145">
        <v>3</v>
      </c>
      <c r="AQ145">
        <v>5</v>
      </c>
      <c r="AR145">
        <v>6</v>
      </c>
      <c r="AS145" t="s">
        <v>5669</v>
      </c>
      <c r="AT145" t="s">
        <v>5668</v>
      </c>
      <c r="AU145" t="s">
        <v>5669</v>
      </c>
      <c r="AV145">
        <v>3</v>
      </c>
      <c r="AW145" t="s">
        <v>5935</v>
      </c>
      <c r="AX145" t="s">
        <v>5940</v>
      </c>
    </row>
    <row r="146" spans="1:50" x14ac:dyDescent="0.3">
      <c r="A146" t="s">
        <v>194</v>
      </c>
      <c r="B146">
        <v>57</v>
      </c>
      <c r="C146" t="s">
        <v>2050</v>
      </c>
      <c r="D146" t="s">
        <v>2055</v>
      </c>
      <c r="E146" t="s">
        <v>2059</v>
      </c>
      <c r="F146" t="s">
        <v>2071</v>
      </c>
      <c r="G146">
        <v>51837.87</v>
      </c>
      <c r="H146">
        <v>845</v>
      </c>
      <c r="I146" t="s">
        <v>2073</v>
      </c>
      <c r="J146" t="s">
        <v>2076</v>
      </c>
      <c r="K146" t="s">
        <v>2223</v>
      </c>
      <c r="L146" t="s">
        <v>4080</v>
      </c>
      <c r="M146" t="s">
        <v>4083</v>
      </c>
      <c r="N146" t="s">
        <v>4227</v>
      </c>
      <c r="O146">
        <v>38311.9</v>
      </c>
      <c r="P146">
        <v>0</v>
      </c>
      <c r="Q146" t="s">
        <v>5668</v>
      </c>
      <c r="R146">
        <v>2.59</v>
      </c>
      <c r="S146" t="s">
        <v>5670</v>
      </c>
      <c r="T146" t="s">
        <v>5685</v>
      </c>
      <c r="U146">
        <v>49</v>
      </c>
      <c r="V146">
        <v>12741.97</v>
      </c>
      <c r="W146">
        <v>86</v>
      </c>
      <c r="X146">
        <v>19278.490000000002</v>
      </c>
      <c r="Y146">
        <v>11</v>
      </c>
      <c r="Z146">
        <v>41</v>
      </c>
      <c r="AA146">
        <v>62</v>
      </c>
      <c r="AB146" t="s">
        <v>5792</v>
      </c>
      <c r="AC146">
        <v>237.19</v>
      </c>
      <c r="AD146" t="s">
        <v>5669</v>
      </c>
      <c r="AE146" t="s">
        <v>5668</v>
      </c>
      <c r="AF146">
        <v>533.05999999999995</v>
      </c>
      <c r="AG146" t="s">
        <v>5669</v>
      </c>
      <c r="AH146">
        <v>0</v>
      </c>
      <c r="AI146" t="s">
        <v>5669</v>
      </c>
      <c r="AJ146">
        <v>0</v>
      </c>
      <c r="AK146" t="s">
        <v>5668</v>
      </c>
      <c r="AL146" t="s">
        <v>5669</v>
      </c>
      <c r="AM146" t="s">
        <v>5669</v>
      </c>
      <c r="AN146" t="s">
        <v>5668</v>
      </c>
      <c r="AO146">
        <v>133.1</v>
      </c>
      <c r="AP146">
        <v>7</v>
      </c>
      <c r="AQ146">
        <v>3</v>
      </c>
      <c r="AR146">
        <v>7</v>
      </c>
      <c r="AS146" t="s">
        <v>5669</v>
      </c>
      <c r="AT146" t="s">
        <v>5669</v>
      </c>
      <c r="AU146" t="s">
        <v>5669</v>
      </c>
      <c r="AV146">
        <v>3</v>
      </c>
      <c r="AW146" t="s">
        <v>5935</v>
      </c>
      <c r="AX146" t="s">
        <v>5938</v>
      </c>
    </row>
    <row r="147" spans="1:50" x14ac:dyDescent="0.3">
      <c r="A147" t="s">
        <v>195</v>
      </c>
      <c r="B147">
        <v>39</v>
      </c>
      <c r="C147" t="s">
        <v>2051</v>
      </c>
      <c r="D147" t="s">
        <v>2055</v>
      </c>
      <c r="E147" t="s">
        <v>2058</v>
      </c>
      <c r="F147" t="s">
        <v>2064</v>
      </c>
      <c r="G147">
        <v>72940.3</v>
      </c>
      <c r="H147">
        <v>635</v>
      </c>
      <c r="I147" t="s">
        <v>2072</v>
      </c>
      <c r="J147" t="s">
        <v>2075</v>
      </c>
      <c r="K147" t="s">
        <v>2224</v>
      </c>
      <c r="L147" t="s">
        <v>4081</v>
      </c>
      <c r="M147" t="s">
        <v>4083</v>
      </c>
      <c r="N147" t="s">
        <v>4228</v>
      </c>
      <c r="O147">
        <v>32715.93</v>
      </c>
      <c r="P147">
        <v>1500</v>
      </c>
      <c r="Q147" t="s">
        <v>5669</v>
      </c>
      <c r="R147">
        <v>0.05</v>
      </c>
      <c r="S147" t="s">
        <v>5670</v>
      </c>
      <c r="T147" t="s">
        <v>5674</v>
      </c>
      <c r="U147">
        <v>45</v>
      </c>
      <c r="V147">
        <v>38395.660000000003</v>
      </c>
      <c r="W147">
        <v>63</v>
      </c>
      <c r="X147">
        <v>5973.23</v>
      </c>
      <c r="Y147">
        <v>20</v>
      </c>
      <c r="Z147">
        <v>18</v>
      </c>
      <c r="AA147">
        <v>41</v>
      </c>
      <c r="AB147" t="s">
        <v>5793</v>
      </c>
      <c r="AC147">
        <v>410.82</v>
      </c>
      <c r="AD147" t="s">
        <v>5669</v>
      </c>
      <c r="AE147" t="s">
        <v>5669</v>
      </c>
      <c r="AF147">
        <v>0</v>
      </c>
      <c r="AG147" t="s">
        <v>5669</v>
      </c>
      <c r="AH147">
        <v>0</v>
      </c>
      <c r="AI147" t="s">
        <v>5669</v>
      </c>
      <c r="AJ147">
        <v>0</v>
      </c>
      <c r="AK147" t="s">
        <v>5668</v>
      </c>
      <c r="AL147" t="s">
        <v>5668</v>
      </c>
      <c r="AM147" t="s">
        <v>5669</v>
      </c>
      <c r="AN147" t="s">
        <v>5669</v>
      </c>
      <c r="AO147">
        <v>25.7</v>
      </c>
      <c r="AP147">
        <v>0</v>
      </c>
      <c r="AQ147">
        <v>3</v>
      </c>
      <c r="AR147">
        <v>1</v>
      </c>
      <c r="AS147" t="s">
        <v>5669</v>
      </c>
      <c r="AT147" t="s">
        <v>5669</v>
      </c>
      <c r="AU147" t="s">
        <v>5669</v>
      </c>
      <c r="AV147">
        <v>3</v>
      </c>
      <c r="AW147" t="s">
        <v>5935</v>
      </c>
      <c r="AX147" t="s">
        <v>5938</v>
      </c>
    </row>
    <row r="148" spans="1:50" x14ac:dyDescent="0.3">
      <c r="A148" t="s">
        <v>196</v>
      </c>
      <c r="B148">
        <v>44</v>
      </c>
      <c r="C148" t="s">
        <v>2051</v>
      </c>
      <c r="D148" t="s">
        <v>2053</v>
      </c>
      <c r="E148" t="s">
        <v>2057</v>
      </c>
      <c r="F148" t="s">
        <v>2066</v>
      </c>
      <c r="G148">
        <v>68002.899999999994</v>
      </c>
      <c r="H148">
        <v>814</v>
      </c>
      <c r="I148" t="s">
        <v>2072</v>
      </c>
      <c r="J148" t="s">
        <v>2078</v>
      </c>
      <c r="K148" t="s">
        <v>2225</v>
      </c>
      <c r="L148" t="s">
        <v>4081</v>
      </c>
      <c r="M148" t="s">
        <v>4084</v>
      </c>
      <c r="N148" t="s">
        <v>4229</v>
      </c>
      <c r="O148">
        <v>25454.52</v>
      </c>
      <c r="P148">
        <v>0</v>
      </c>
      <c r="Q148" t="s">
        <v>5668</v>
      </c>
      <c r="R148">
        <v>0.05</v>
      </c>
      <c r="S148" t="s">
        <v>5670</v>
      </c>
      <c r="T148" t="s">
        <v>5674</v>
      </c>
      <c r="U148">
        <v>35</v>
      </c>
      <c r="V148">
        <v>41931.879999999997</v>
      </c>
      <c r="W148">
        <v>60</v>
      </c>
      <c r="X148">
        <v>47639.09</v>
      </c>
      <c r="Y148">
        <v>21</v>
      </c>
      <c r="Z148">
        <v>60</v>
      </c>
      <c r="AA148">
        <v>52</v>
      </c>
      <c r="AB148" t="s">
        <v>5794</v>
      </c>
      <c r="AC148">
        <v>942.85</v>
      </c>
      <c r="AD148" t="s">
        <v>5669</v>
      </c>
      <c r="AE148" t="s">
        <v>5668</v>
      </c>
      <c r="AF148">
        <v>3212.63</v>
      </c>
      <c r="AG148" t="s">
        <v>5669</v>
      </c>
      <c r="AH148">
        <v>0</v>
      </c>
      <c r="AI148" t="s">
        <v>5669</v>
      </c>
      <c r="AJ148">
        <v>0</v>
      </c>
      <c r="AK148" t="s">
        <v>5668</v>
      </c>
      <c r="AL148" t="s">
        <v>5668</v>
      </c>
      <c r="AM148" t="s">
        <v>5668</v>
      </c>
      <c r="AN148" t="s">
        <v>5669</v>
      </c>
      <c r="AO148">
        <v>37.799999999999997</v>
      </c>
      <c r="AP148">
        <v>3</v>
      </c>
      <c r="AQ148">
        <v>5</v>
      </c>
      <c r="AR148">
        <v>1</v>
      </c>
      <c r="AS148" t="s">
        <v>5669</v>
      </c>
      <c r="AT148" t="s">
        <v>5669</v>
      </c>
      <c r="AU148" t="s">
        <v>5669</v>
      </c>
      <c r="AV148">
        <v>0</v>
      </c>
      <c r="AW148" t="s">
        <v>5936</v>
      </c>
      <c r="AX148" t="s">
        <v>5938</v>
      </c>
    </row>
    <row r="149" spans="1:50" x14ac:dyDescent="0.3">
      <c r="A149" t="s">
        <v>197</v>
      </c>
      <c r="B149">
        <v>52</v>
      </c>
      <c r="C149" t="s">
        <v>2050</v>
      </c>
      <c r="D149" t="s">
        <v>2054</v>
      </c>
      <c r="E149" t="s">
        <v>2057</v>
      </c>
      <c r="F149" t="s">
        <v>2068</v>
      </c>
      <c r="G149">
        <v>68205.73</v>
      </c>
      <c r="H149">
        <v>517</v>
      </c>
      <c r="I149" t="s">
        <v>2072</v>
      </c>
      <c r="J149" t="s">
        <v>2078</v>
      </c>
      <c r="K149" t="s">
        <v>2226</v>
      </c>
      <c r="L149" t="s">
        <v>4079</v>
      </c>
      <c r="M149" t="s">
        <v>4083</v>
      </c>
      <c r="N149" t="s">
        <v>4230</v>
      </c>
      <c r="O149">
        <v>3180.72</v>
      </c>
      <c r="P149">
        <v>0</v>
      </c>
      <c r="Q149" t="s">
        <v>5669</v>
      </c>
      <c r="R149">
        <v>1.29</v>
      </c>
      <c r="S149" t="s">
        <v>5670</v>
      </c>
      <c r="T149" t="s">
        <v>5686</v>
      </c>
      <c r="U149">
        <v>25</v>
      </c>
      <c r="V149">
        <v>36256.370000000003</v>
      </c>
      <c r="W149">
        <v>15</v>
      </c>
      <c r="X149">
        <v>10536.03</v>
      </c>
      <c r="Y149">
        <v>13</v>
      </c>
      <c r="Z149">
        <v>92</v>
      </c>
      <c r="AA149">
        <v>66</v>
      </c>
      <c r="AB149" t="s">
        <v>5795</v>
      </c>
      <c r="AC149">
        <v>1169.81</v>
      </c>
      <c r="AD149" t="s">
        <v>5669</v>
      </c>
      <c r="AE149" t="s">
        <v>5669</v>
      </c>
      <c r="AF149">
        <v>0</v>
      </c>
      <c r="AG149" t="s">
        <v>5668</v>
      </c>
      <c r="AH149">
        <v>24902.9</v>
      </c>
      <c r="AI149" t="s">
        <v>5669</v>
      </c>
      <c r="AJ149">
        <v>0</v>
      </c>
      <c r="AK149" t="s">
        <v>5668</v>
      </c>
      <c r="AL149" t="s">
        <v>5669</v>
      </c>
      <c r="AM149" t="s">
        <v>5668</v>
      </c>
      <c r="AN149" t="s">
        <v>5668</v>
      </c>
      <c r="AO149">
        <v>77.5</v>
      </c>
      <c r="AP149">
        <v>2</v>
      </c>
      <c r="AQ149">
        <v>3</v>
      </c>
      <c r="AR149">
        <v>3</v>
      </c>
      <c r="AS149" t="s">
        <v>5669</v>
      </c>
      <c r="AT149" t="s">
        <v>5669</v>
      </c>
      <c r="AU149" t="s">
        <v>5669</v>
      </c>
      <c r="AV149">
        <v>4</v>
      </c>
      <c r="AW149" t="s">
        <v>5937</v>
      </c>
      <c r="AX149" t="s">
        <v>5938</v>
      </c>
    </row>
    <row r="150" spans="1:50" x14ac:dyDescent="0.3">
      <c r="A150" t="s">
        <v>198</v>
      </c>
      <c r="B150">
        <v>18</v>
      </c>
      <c r="C150" t="s">
        <v>2051</v>
      </c>
      <c r="D150" t="s">
        <v>2053</v>
      </c>
      <c r="E150" t="s">
        <v>2061</v>
      </c>
      <c r="F150" t="s">
        <v>2070</v>
      </c>
      <c r="G150">
        <v>65808.91</v>
      </c>
      <c r="H150">
        <v>654</v>
      </c>
      <c r="I150" t="s">
        <v>2072</v>
      </c>
      <c r="J150" t="s">
        <v>2078</v>
      </c>
      <c r="K150" t="s">
        <v>2227</v>
      </c>
      <c r="L150" t="s">
        <v>4079</v>
      </c>
      <c r="M150" t="s">
        <v>4083</v>
      </c>
      <c r="N150" t="s">
        <v>4231</v>
      </c>
      <c r="O150">
        <v>2405.2600000000002</v>
      </c>
      <c r="P150">
        <v>0</v>
      </c>
      <c r="Q150" t="s">
        <v>5669</v>
      </c>
      <c r="R150">
        <v>3.49</v>
      </c>
      <c r="S150" t="s">
        <v>5670</v>
      </c>
      <c r="T150" t="s">
        <v>5684</v>
      </c>
      <c r="U150">
        <v>20</v>
      </c>
      <c r="V150">
        <v>10954.63</v>
      </c>
      <c r="W150">
        <v>68</v>
      </c>
      <c r="X150">
        <v>29973.85</v>
      </c>
      <c r="Y150">
        <v>1</v>
      </c>
      <c r="Z150">
        <v>32</v>
      </c>
      <c r="AA150">
        <v>43</v>
      </c>
      <c r="AB150" t="s">
        <v>5766</v>
      </c>
      <c r="AC150">
        <v>465.1</v>
      </c>
      <c r="AD150" t="s">
        <v>5669</v>
      </c>
      <c r="AE150" t="s">
        <v>5668</v>
      </c>
      <c r="AF150">
        <v>1581.48</v>
      </c>
      <c r="AG150" t="s">
        <v>5669</v>
      </c>
      <c r="AH150">
        <v>0</v>
      </c>
      <c r="AI150" t="s">
        <v>5668</v>
      </c>
      <c r="AJ150">
        <v>224397.5</v>
      </c>
      <c r="AK150" t="s">
        <v>5669</v>
      </c>
      <c r="AL150" t="s">
        <v>5668</v>
      </c>
      <c r="AM150" t="s">
        <v>5669</v>
      </c>
      <c r="AN150" t="s">
        <v>5669</v>
      </c>
      <c r="AO150">
        <v>75.8</v>
      </c>
      <c r="AP150">
        <v>1</v>
      </c>
      <c r="AQ150">
        <v>1</v>
      </c>
      <c r="AR150">
        <v>5</v>
      </c>
      <c r="AS150" t="s">
        <v>5669</v>
      </c>
      <c r="AT150" t="s">
        <v>5669</v>
      </c>
      <c r="AU150" t="s">
        <v>5669</v>
      </c>
      <c r="AV150">
        <v>2</v>
      </c>
      <c r="AW150" t="s">
        <v>5935</v>
      </c>
      <c r="AX150" t="s">
        <v>5938</v>
      </c>
    </row>
    <row r="151" spans="1:50" x14ac:dyDescent="0.3">
      <c r="A151" t="s">
        <v>199</v>
      </c>
      <c r="B151">
        <v>52</v>
      </c>
      <c r="C151" t="s">
        <v>2051</v>
      </c>
      <c r="D151" t="s">
        <v>2053</v>
      </c>
      <c r="E151" t="s">
        <v>2059</v>
      </c>
      <c r="F151" t="s">
        <v>2064</v>
      </c>
      <c r="G151">
        <v>119402.33</v>
      </c>
      <c r="H151">
        <v>771</v>
      </c>
      <c r="I151" t="s">
        <v>2072</v>
      </c>
      <c r="J151" t="s">
        <v>2076</v>
      </c>
      <c r="K151" t="s">
        <v>2228</v>
      </c>
      <c r="L151" t="s">
        <v>4081</v>
      </c>
      <c r="M151" t="s">
        <v>4083</v>
      </c>
      <c r="N151" t="s">
        <v>4232</v>
      </c>
      <c r="O151">
        <v>67025.490000000005</v>
      </c>
      <c r="P151">
        <v>0</v>
      </c>
      <c r="Q151" t="s">
        <v>5668</v>
      </c>
      <c r="R151">
        <v>0.05</v>
      </c>
      <c r="S151" t="s">
        <v>5671</v>
      </c>
      <c r="T151" t="s">
        <v>5675</v>
      </c>
      <c r="U151">
        <v>27</v>
      </c>
      <c r="V151">
        <v>9660.17</v>
      </c>
      <c r="W151">
        <v>63</v>
      </c>
      <c r="X151">
        <v>36938.629999999997</v>
      </c>
      <c r="Y151">
        <v>4</v>
      </c>
      <c r="Z151">
        <v>34</v>
      </c>
      <c r="AA151">
        <v>68</v>
      </c>
      <c r="AB151" t="s">
        <v>5796</v>
      </c>
      <c r="AC151">
        <v>517.76</v>
      </c>
      <c r="AD151" t="s">
        <v>5669</v>
      </c>
      <c r="AE151" t="s">
        <v>5668</v>
      </c>
      <c r="AF151">
        <v>2896.28</v>
      </c>
      <c r="AG151" t="s">
        <v>5668</v>
      </c>
      <c r="AH151">
        <v>14327.72</v>
      </c>
      <c r="AI151" t="s">
        <v>5669</v>
      </c>
      <c r="AJ151">
        <v>0</v>
      </c>
      <c r="AK151" t="s">
        <v>5669</v>
      </c>
      <c r="AL151" t="s">
        <v>5668</v>
      </c>
      <c r="AM151" t="s">
        <v>5668</v>
      </c>
      <c r="AN151" t="s">
        <v>5669</v>
      </c>
      <c r="AO151">
        <v>76.2</v>
      </c>
      <c r="AP151">
        <v>2</v>
      </c>
      <c r="AQ151">
        <v>1</v>
      </c>
      <c r="AR151">
        <v>3</v>
      </c>
      <c r="AS151" t="s">
        <v>5669</v>
      </c>
      <c r="AT151" t="s">
        <v>5668</v>
      </c>
      <c r="AU151" t="s">
        <v>5669</v>
      </c>
      <c r="AV151">
        <v>0</v>
      </c>
      <c r="AW151" t="s">
        <v>5937</v>
      </c>
      <c r="AX151" t="s">
        <v>5938</v>
      </c>
    </row>
    <row r="152" spans="1:50" x14ac:dyDescent="0.3">
      <c r="A152" t="s">
        <v>200</v>
      </c>
      <c r="B152">
        <v>54</v>
      </c>
      <c r="C152" t="s">
        <v>2051</v>
      </c>
      <c r="D152" t="s">
        <v>2055</v>
      </c>
      <c r="E152" t="s">
        <v>2059</v>
      </c>
      <c r="F152" t="s">
        <v>2067</v>
      </c>
      <c r="G152">
        <v>92753.16</v>
      </c>
      <c r="H152">
        <v>765</v>
      </c>
      <c r="I152" t="s">
        <v>2072</v>
      </c>
      <c r="J152" t="s">
        <v>2078</v>
      </c>
      <c r="K152" t="s">
        <v>2229</v>
      </c>
      <c r="L152" t="s">
        <v>4080</v>
      </c>
      <c r="M152" t="s">
        <v>4083</v>
      </c>
      <c r="N152" t="s">
        <v>4233</v>
      </c>
      <c r="O152">
        <v>16423.73</v>
      </c>
      <c r="P152">
        <v>0</v>
      </c>
      <c r="Q152" t="s">
        <v>5668</v>
      </c>
      <c r="R152">
        <v>2.1</v>
      </c>
      <c r="S152" t="s">
        <v>5670</v>
      </c>
      <c r="T152" t="s">
        <v>5676</v>
      </c>
      <c r="U152">
        <v>18</v>
      </c>
      <c r="V152">
        <v>13019.75</v>
      </c>
      <c r="W152">
        <v>26</v>
      </c>
      <c r="X152">
        <v>12153.61</v>
      </c>
      <c r="Y152">
        <v>21</v>
      </c>
      <c r="Z152">
        <v>106</v>
      </c>
      <c r="AA152">
        <v>72</v>
      </c>
      <c r="AB152" t="s">
        <v>5797</v>
      </c>
      <c r="AC152">
        <v>572.12</v>
      </c>
      <c r="AD152" t="s">
        <v>5669</v>
      </c>
      <c r="AE152" t="s">
        <v>5668</v>
      </c>
      <c r="AF152">
        <v>9343.92</v>
      </c>
      <c r="AG152" t="s">
        <v>5669</v>
      </c>
      <c r="AH152">
        <v>0</v>
      </c>
      <c r="AI152" t="s">
        <v>5669</v>
      </c>
      <c r="AJ152">
        <v>0</v>
      </c>
      <c r="AK152" t="s">
        <v>5668</v>
      </c>
      <c r="AL152" t="s">
        <v>5668</v>
      </c>
      <c r="AM152" t="s">
        <v>5668</v>
      </c>
      <c r="AN152" t="s">
        <v>5669</v>
      </c>
      <c r="AO152">
        <v>80</v>
      </c>
      <c r="AP152">
        <v>2</v>
      </c>
      <c r="AQ152">
        <v>2</v>
      </c>
      <c r="AR152">
        <v>1</v>
      </c>
      <c r="AS152" t="s">
        <v>5669</v>
      </c>
      <c r="AT152" t="s">
        <v>5669</v>
      </c>
      <c r="AU152" t="s">
        <v>5669</v>
      </c>
      <c r="AV152">
        <v>2</v>
      </c>
      <c r="AW152" t="s">
        <v>5935</v>
      </c>
      <c r="AX152" t="s">
        <v>5940</v>
      </c>
    </row>
    <row r="153" spans="1:50" x14ac:dyDescent="0.3">
      <c r="A153" t="s">
        <v>201</v>
      </c>
      <c r="B153">
        <v>64</v>
      </c>
      <c r="C153" t="s">
        <v>2051</v>
      </c>
      <c r="D153" t="s">
        <v>2054</v>
      </c>
      <c r="E153" t="s">
        <v>2057</v>
      </c>
      <c r="F153" t="s">
        <v>2063</v>
      </c>
      <c r="G153">
        <v>72384.789999999994</v>
      </c>
      <c r="H153">
        <v>831</v>
      </c>
      <c r="I153" t="s">
        <v>2072</v>
      </c>
      <c r="J153" t="s">
        <v>2075</v>
      </c>
      <c r="K153" t="s">
        <v>2230</v>
      </c>
      <c r="L153" t="s">
        <v>4079</v>
      </c>
      <c r="M153" t="s">
        <v>4083</v>
      </c>
      <c r="N153" t="s">
        <v>4234</v>
      </c>
      <c r="O153">
        <v>13759.99</v>
      </c>
      <c r="P153">
        <v>100</v>
      </c>
      <c r="Q153" t="s">
        <v>5669</v>
      </c>
      <c r="R153">
        <v>2.19</v>
      </c>
      <c r="S153" t="s">
        <v>5670</v>
      </c>
      <c r="T153" t="s">
        <v>5681</v>
      </c>
      <c r="U153">
        <v>27</v>
      </c>
      <c r="V153">
        <v>7345.95</v>
      </c>
      <c r="W153">
        <v>35</v>
      </c>
      <c r="X153">
        <v>23053.95</v>
      </c>
      <c r="Y153">
        <v>4</v>
      </c>
      <c r="Z153">
        <v>55</v>
      </c>
      <c r="AA153">
        <v>72</v>
      </c>
      <c r="AB153" t="s">
        <v>5798</v>
      </c>
      <c r="AC153">
        <v>490.32</v>
      </c>
      <c r="AD153" t="s">
        <v>5669</v>
      </c>
      <c r="AE153" t="s">
        <v>5668</v>
      </c>
      <c r="AF153">
        <v>3726.83</v>
      </c>
      <c r="AG153" t="s">
        <v>5669</v>
      </c>
      <c r="AH153">
        <v>0</v>
      </c>
      <c r="AI153" t="s">
        <v>5669</v>
      </c>
      <c r="AJ153">
        <v>0</v>
      </c>
      <c r="AK153" t="s">
        <v>5668</v>
      </c>
      <c r="AL153" t="s">
        <v>5668</v>
      </c>
      <c r="AM153" t="s">
        <v>5668</v>
      </c>
      <c r="AN153" t="s">
        <v>5669</v>
      </c>
      <c r="AO153">
        <v>138.19999999999999</v>
      </c>
      <c r="AP153">
        <v>7</v>
      </c>
      <c r="AQ153">
        <v>1</v>
      </c>
      <c r="AR153">
        <v>10</v>
      </c>
      <c r="AS153" t="s">
        <v>5669</v>
      </c>
      <c r="AT153" t="s">
        <v>5669</v>
      </c>
      <c r="AU153" t="s">
        <v>5669</v>
      </c>
      <c r="AV153">
        <v>0</v>
      </c>
      <c r="AW153" t="s">
        <v>5935</v>
      </c>
      <c r="AX153" t="s">
        <v>5939</v>
      </c>
    </row>
    <row r="154" spans="1:50" x14ac:dyDescent="0.3">
      <c r="A154" t="s">
        <v>202</v>
      </c>
      <c r="B154">
        <v>31</v>
      </c>
      <c r="C154" t="s">
        <v>2051</v>
      </c>
      <c r="D154" t="s">
        <v>2054</v>
      </c>
      <c r="E154" t="s">
        <v>2060</v>
      </c>
      <c r="F154" t="s">
        <v>2071</v>
      </c>
      <c r="G154">
        <v>44994.82</v>
      </c>
      <c r="H154">
        <v>515</v>
      </c>
      <c r="I154" t="s">
        <v>2073</v>
      </c>
      <c r="J154" t="s">
        <v>2076</v>
      </c>
      <c r="K154" t="s">
        <v>2231</v>
      </c>
      <c r="L154" t="s">
        <v>4079</v>
      </c>
      <c r="M154" t="s">
        <v>4084</v>
      </c>
      <c r="N154" t="s">
        <v>4235</v>
      </c>
      <c r="O154">
        <v>25860.97</v>
      </c>
      <c r="P154">
        <v>100</v>
      </c>
      <c r="Q154" t="s">
        <v>5668</v>
      </c>
      <c r="R154">
        <v>0.52</v>
      </c>
      <c r="S154" t="s">
        <v>5670</v>
      </c>
      <c r="T154" t="s">
        <v>5686</v>
      </c>
      <c r="U154">
        <v>45</v>
      </c>
      <c r="V154">
        <v>28384.54</v>
      </c>
      <c r="W154">
        <v>97</v>
      </c>
      <c r="X154">
        <v>66306.67</v>
      </c>
      <c r="Y154">
        <v>13</v>
      </c>
      <c r="Z154">
        <v>53</v>
      </c>
      <c r="AA154">
        <v>31</v>
      </c>
      <c r="AB154" t="s">
        <v>5735</v>
      </c>
      <c r="AC154">
        <v>666.84</v>
      </c>
      <c r="AD154" t="s">
        <v>5669</v>
      </c>
      <c r="AE154" t="s">
        <v>5669</v>
      </c>
      <c r="AF154">
        <v>0</v>
      </c>
      <c r="AG154" t="s">
        <v>5669</v>
      </c>
      <c r="AH154">
        <v>0</v>
      </c>
      <c r="AI154" t="s">
        <v>5669</v>
      </c>
      <c r="AJ154">
        <v>0</v>
      </c>
      <c r="AK154" t="s">
        <v>5668</v>
      </c>
      <c r="AL154" t="s">
        <v>5668</v>
      </c>
      <c r="AM154" t="s">
        <v>5668</v>
      </c>
      <c r="AN154" t="s">
        <v>5669</v>
      </c>
      <c r="AO154">
        <v>86.5</v>
      </c>
      <c r="AP154">
        <v>7</v>
      </c>
      <c r="AQ154">
        <v>5</v>
      </c>
      <c r="AR154">
        <v>10</v>
      </c>
      <c r="AS154" t="s">
        <v>5669</v>
      </c>
      <c r="AT154" t="s">
        <v>5669</v>
      </c>
      <c r="AU154" t="s">
        <v>5669</v>
      </c>
      <c r="AV154">
        <v>0</v>
      </c>
      <c r="AW154" t="s">
        <v>5935</v>
      </c>
      <c r="AX154" t="s">
        <v>5940</v>
      </c>
    </row>
    <row r="155" spans="1:50" x14ac:dyDescent="0.3">
      <c r="A155" t="s">
        <v>203</v>
      </c>
      <c r="B155">
        <v>20</v>
      </c>
      <c r="C155" t="s">
        <v>2051</v>
      </c>
      <c r="D155" t="s">
        <v>2055</v>
      </c>
      <c r="E155" t="s">
        <v>2059</v>
      </c>
      <c r="F155" t="s">
        <v>2066</v>
      </c>
      <c r="G155">
        <v>57691.69</v>
      </c>
      <c r="H155">
        <v>511</v>
      </c>
      <c r="I155" t="s">
        <v>2073</v>
      </c>
      <c r="J155" t="s">
        <v>2076</v>
      </c>
      <c r="K155" t="s">
        <v>2232</v>
      </c>
      <c r="L155" t="s">
        <v>4081</v>
      </c>
      <c r="M155" t="s">
        <v>4083</v>
      </c>
      <c r="N155" t="s">
        <v>4236</v>
      </c>
      <c r="O155">
        <v>17388.68</v>
      </c>
      <c r="P155">
        <v>500</v>
      </c>
      <c r="Q155" t="s">
        <v>5668</v>
      </c>
      <c r="R155">
        <v>0.05</v>
      </c>
      <c r="S155" t="s">
        <v>5670</v>
      </c>
      <c r="T155" t="s">
        <v>5678</v>
      </c>
      <c r="U155">
        <v>22</v>
      </c>
      <c r="V155">
        <v>22792.09</v>
      </c>
      <c r="W155">
        <v>18</v>
      </c>
      <c r="X155">
        <v>4042.67</v>
      </c>
      <c r="Y155">
        <v>3</v>
      </c>
      <c r="Z155">
        <v>75</v>
      </c>
      <c r="AA155">
        <v>74</v>
      </c>
      <c r="AB155" t="s">
        <v>5799</v>
      </c>
      <c r="AC155">
        <v>670.87</v>
      </c>
      <c r="AD155" t="s">
        <v>5669</v>
      </c>
      <c r="AE155" t="s">
        <v>5669</v>
      </c>
      <c r="AF155">
        <v>0</v>
      </c>
      <c r="AG155" t="s">
        <v>5669</v>
      </c>
      <c r="AH155">
        <v>0</v>
      </c>
      <c r="AI155" t="s">
        <v>5669</v>
      </c>
      <c r="AJ155">
        <v>0</v>
      </c>
      <c r="AK155" t="s">
        <v>5668</v>
      </c>
      <c r="AL155" t="s">
        <v>5668</v>
      </c>
      <c r="AM155" t="s">
        <v>5669</v>
      </c>
      <c r="AN155" t="s">
        <v>5669</v>
      </c>
      <c r="AO155">
        <v>28.6</v>
      </c>
      <c r="AP155">
        <v>5</v>
      </c>
      <c r="AQ155">
        <v>3</v>
      </c>
      <c r="AR155">
        <v>10</v>
      </c>
      <c r="AS155" t="s">
        <v>5669</v>
      </c>
      <c r="AT155" t="s">
        <v>5669</v>
      </c>
      <c r="AU155" t="s">
        <v>5669</v>
      </c>
      <c r="AV155">
        <v>3</v>
      </c>
      <c r="AW155" t="s">
        <v>5935</v>
      </c>
      <c r="AX155" t="s">
        <v>5940</v>
      </c>
    </row>
    <row r="156" spans="1:50" x14ac:dyDescent="0.3">
      <c r="A156" t="s">
        <v>204</v>
      </c>
      <c r="B156">
        <v>18</v>
      </c>
      <c r="C156" t="s">
        <v>2050</v>
      </c>
      <c r="D156" t="s">
        <v>2053</v>
      </c>
      <c r="E156" t="s">
        <v>2059</v>
      </c>
      <c r="F156" t="s">
        <v>2071</v>
      </c>
      <c r="G156">
        <v>105394.7</v>
      </c>
      <c r="H156">
        <v>574</v>
      </c>
      <c r="I156" t="s">
        <v>2072</v>
      </c>
      <c r="J156" t="s">
        <v>2076</v>
      </c>
      <c r="K156" t="s">
        <v>2233</v>
      </c>
      <c r="L156" t="s">
        <v>4079</v>
      </c>
      <c r="M156" t="s">
        <v>4084</v>
      </c>
      <c r="N156" t="s">
        <v>4237</v>
      </c>
      <c r="O156">
        <v>7305.79</v>
      </c>
      <c r="P156">
        <v>0</v>
      </c>
      <c r="Q156" t="s">
        <v>5668</v>
      </c>
      <c r="R156">
        <v>2.92</v>
      </c>
      <c r="S156" t="s">
        <v>5670</v>
      </c>
      <c r="T156" t="s">
        <v>5686</v>
      </c>
      <c r="U156">
        <v>40</v>
      </c>
      <c r="V156">
        <v>16744.63</v>
      </c>
      <c r="W156">
        <v>11</v>
      </c>
      <c r="X156">
        <v>4342.92</v>
      </c>
      <c r="Y156">
        <v>23</v>
      </c>
      <c r="Z156">
        <v>76</v>
      </c>
      <c r="AA156">
        <v>64</v>
      </c>
      <c r="AB156" t="s">
        <v>5800</v>
      </c>
      <c r="AC156">
        <v>413.48</v>
      </c>
      <c r="AD156" t="s">
        <v>5669</v>
      </c>
      <c r="AE156" t="s">
        <v>5668</v>
      </c>
      <c r="AF156">
        <v>5035.38</v>
      </c>
      <c r="AG156" t="s">
        <v>5669</v>
      </c>
      <c r="AH156">
        <v>0</v>
      </c>
      <c r="AI156" t="s">
        <v>5669</v>
      </c>
      <c r="AJ156">
        <v>0</v>
      </c>
      <c r="AK156" t="s">
        <v>5668</v>
      </c>
      <c r="AL156" t="s">
        <v>5669</v>
      </c>
      <c r="AM156" t="s">
        <v>5668</v>
      </c>
      <c r="AN156" t="s">
        <v>5668</v>
      </c>
      <c r="AO156">
        <v>106.9</v>
      </c>
      <c r="AP156">
        <v>5</v>
      </c>
      <c r="AQ156">
        <v>2</v>
      </c>
      <c r="AR156">
        <v>10</v>
      </c>
      <c r="AS156" t="s">
        <v>5669</v>
      </c>
      <c r="AT156" t="s">
        <v>5669</v>
      </c>
      <c r="AU156" t="s">
        <v>5669</v>
      </c>
      <c r="AV156">
        <v>0</v>
      </c>
      <c r="AW156" t="s">
        <v>5937</v>
      </c>
      <c r="AX156" t="s">
        <v>5938</v>
      </c>
    </row>
    <row r="157" spans="1:50" x14ac:dyDescent="0.3">
      <c r="A157" t="s">
        <v>205</v>
      </c>
      <c r="B157">
        <v>22</v>
      </c>
      <c r="C157" t="s">
        <v>2050</v>
      </c>
      <c r="D157" t="s">
        <v>2053</v>
      </c>
      <c r="E157" t="s">
        <v>2059</v>
      </c>
      <c r="F157" t="s">
        <v>2071</v>
      </c>
      <c r="G157">
        <v>50926.559999999998</v>
      </c>
      <c r="H157">
        <v>711</v>
      </c>
      <c r="I157" t="s">
        <v>2073</v>
      </c>
      <c r="J157" t="s">
        <v>2078</v>
      </c>
      <c r="K157" t="s">
        <v>2234</v>
      </c>
      <c r="L157" t="s">
        <v>4081</v>
      </c>
      <c r="M157" t="s">
        <v>4083</v>
      </c>
      <c r="N157" t="s">
        <v>4238</v>
      </c>
      <c r="O157">
        <v>4130.24</v>
      </c>
      <c r="P157">
        <v>100</v>
      </c>
      <c r="Q157" t="s">
        <v>5668</v>
      </c>
      <c r="R157">
        <v>0.05</v>
      </c>
      <c r="S157" t="s">
        <v>5670</v>
      </c>
      <c r="T157" t="s">
        <v>5682</v>
      </c>
      <c r="U157">
        <v>16</v>
      </c>
      <c r="V157">
        <v>16343.04</v>
      </c>
      <c r="W157">
        <v>29</v>
      </c>
      <c r="X157">
        <v>15257.94</v>
      </c>
      <c r="Y157">
        <v>1</v>
      </c>
      <c r="Z157">
        <v>37</v>
      </c>
      <c r="AA157">
        <v>48</v>
      </c>
      <c r="AB157" t="s">
        <v>5698</v>
      </c>
      <c r="AC157">
        <v>702.24</v>
      </c>
      <c r="AD157" t="s">
        <v>5669</v>
      </c>
      <c r="AE157" t="s">
        <v>5668</v>
      </c>
      <c r="AF157">
        <v>790.59</v>
      </c>
      <c r="AG157" t="s">
        <v>5669</v>
      </c>
      <c r="AH157">
        <v>0</v>
      </c>
      <c r="AI157" t="s">
        <v>5669</v>
      </c>
      <c r="AJ157">
        <v>0</v>
      </c>
      <c r="AK157" t="s">
        <v>5668</v>
      </c>
      <c r="AL157" t="s">
        <v>5669</v>
      </c>
      <c r="AM157" t="s">
        <v>5668</v>
      </c>
      <c r="AN157" t="s">
        <v>5669</v>
      </c>
      <c r="AO157">
        <v>104.3</v>
      </c>
      <c r="AP157">
        <v>0</v>
      </c>
      <c r="AQ157">
        <v>4</v>
      </c>
      <c r="AR157">
        <v>4</v>
      </c>
      <c r="AS157" t="s">
        <v>5669</v>
      </c>
      <c r="AT157" t="s">
        <v>5669</v>
      </c>
      <c r="AU157" t="s">
        <v>5669</v>
      </c>
      <c r="AV157">
        <v>3</v>
      </c>
      <c r="AW157" t="s">
        <v>5937</v>
      </c>
      <c r="AX157" t="s">
        <v>5938</v>
      </c>
    </row>
    <row r="158" spans="1:50" x14ac:dyDescent="0.3">
      <c r="A158" t="s">
        <v>206</v>
      </c>
      <c r="B158">
        <v>43</v>
      </c>
      <c r="C158" t="s">
        <v>2050</v>
      </c>
      <c r="D158" t="s">
        <v>2055</v>
      </c>
      <c r="E158" t="s">
        <v>2057</v>
      </c>
      <c r="F158" t="s">
        <v>2071</v>
      </c>
      <c r="G158">
        <v>60856.76</v>
      </c>
      <c r="H158">
        <v>678</v>
      </c>
      <c r="I158" t="s">
        <v>2072</v>
      </c>
      <c r="J158" t="s">
        <v>2077</v>
      </c>
      <c r="K158" t="s">
        <v>2235</v>
      </c>
      <c r="L158" t="s">
        <v>4081</v>
      </c>
      <c r="M158" t="s">
        <v>4083</v>
      </c>
      <c r="N158" t="s">
        <v>4239</v>
      </c>
      <c r="O158">
        <v>725.36</v>
      </c>
      <c r="P158">
        <v>100</v>
      </c>
      <c r="Q158" t="s">
        <v>5668</v>
      </c>
      <c r="R158">
        <v>0.05</v>
      </c>
      <c r="S158" t="s">
        <v>5670</v>
      </c>
      <c r="T158" t="s">
        <v>5677</v>
      </c>
      <c r="U158">
        <v>41</v>
      </c>
      <c r="V158">
        <v>60004.88</v>
      </c>
      <c r="W158">
        <v>15</v>
      </c>
      <c r="X158">
        <v>11757.46</v>
      </c>
      <c r="Y158">
        <v>0</v>
      </c>
      <c r="Z158">
        <v>110</v>
      </c>
      <c r="AA158">
        <v>34</v>
      </c>
      <c r="AB158" t="s">
        <v>5801</v>
      </c>
      <c r="AC158">
        <v>1281.47</v>
      </c>
      <c r="AD158" t="s">
        <v>5669</v>
      </c>
      <c r="AE158" t="s">
        <v>5668</v>
      </c>
      <c r="AF158">
        <v>500.86</v>
      </c>
      <c r="AG158" t="s">
        <v>5669</v>
      </c>
      <c r="AH158">
        <v>0</v>
      </c>
      <c r="AI158" t="s">
        <v>5669</v>
      </c>
      <c r="AJ158">
        <v>0</v>
      </c>
      <c r="AK158" t="s">
        <v>5668</v>
      </c>
      <c r="AL158" t="s">
        <v>5669</v>
      </c>
      <c r="AM158" t="s">
        <v>5668</v>
      </c>
      <c r="AN158" t="s">
        <v>5669</v>
      </c>
      <c r="AO158">
        <v>89.1</v>
      </c>
      <c r="AP158">
        <v>7</v>
      </c>
      <c r="AQ158">
        <v>4</v>
      </c>
      <c r="AR158">
        <v>10</v>
      </c>
      <c r="AS158" t="s">
        <v>5669</v>
      </c>
      <c r="AT158" t="s">
        <v>5669</v>
      </c>
      <c r="AU158" t="s">
        <v>5669</v>
      </c>
      <c r="AV158">
        <v>3</v>
      </c>
      <c r="AW158" t="s">
        <v>5937</v>
      </c>
      <c r="AX158" t="s">
        <v>5938</v>
      </c>
    </row>
    <row r="159" spans="1:50" x14ac:dyDescent="0.3">
      <c r="A159" t="s">
        <v>207</v>
      </c>
      <c r="B159">
        <v>72</v>
      </c>
      <c r="C159" t="s">
        <v>2051</v>
      </c>
      <c r="D159" t="s">
        <v>2054</v>
      </c>
      <c r="E159" t="s">
        <v>2059</v>
      </c>
      <c r="F159" t="s">
        <v>2070</v>
      </c>
      <c r="G159">
        <v>59464.92</v>
      </c>
      <c r="H159">
        <v>628</v>
      </c>
      <c r="I159" t="s">
        <v>2073</v>
      </c>
      <c r="J159" t="s">
        <v>2075</v>
      </c>
      <c r="K159" t="s">
        <v>2236</v>
      </c>
      <c r="L159" t="s">
        <v>4079</v>
      </c>
      <c r="M159" t="s">
        <v>4083</v>
      </c>
      <c r="N159" t="s">
        <v>4240</v>
      </c>
      <c r="O159">
        <v>22718.95</v>
      </c>
      <c r="P159">
        <v>1500</v>
      </c>
      <c r="Q159" t="s">
        <v>5668</v>
      </c>
      <c r="R159">
        <v>2.96</v>
      </c>
      <c r="S159" t="s">
        <v>5670</v>
      </c>
      <c r="T159" t="s">
        <v>5680</v>
      </c>
      <c r="U159">
        <v>15</v>
      </c>
      <c r="V159">
        <v>19851.900000000001</v>
      </c>
      <c r="W159">
        <v>97</v>
      </c>
      <c r="X159">
        <v>54515.65</v>
      </c>
      <c r="Y159">
        <v>1</v>
      </c>
      <c r="Z159">
        <v>108</v>
      </c>
      <c r="AA159">
        <v>62</v>
      </c>
      <c r="AB159" t="s">
        <v>5733</v>
      </c>
      <c r="AC159">
        <v>664</v>
      </c>
      <c r="AD159" t="s">
        <v>5669</v>
      </c>
      <c r="AE159" t="s">
        <v>5669</v>
      </c>
      <c r="AF159">
        <v>0</v>
      </c>
      <c r="AG159" t="s">
        <v>5668</v>
      </c>
      <c r="AH159">
        <v>33321.4</v>
      </c>
      <c r="AI159" t="s">
        <v>5669</v>
      </c>
      <c r="AJ159">
        <v>0</v>
      </c>
      <c r="AK159" t="s">
        <v>5669</v>
      </c>
      <c r="AL159" t="s">
        <v>5668</v>
      </c>
      <c r="AM159" t="s">
        <v>5669</v>
      </c>
      <c r="AN159" t="s">
        <v>5669</v>
      </c>
      <c r="AO159">
        <v>45.1</v>
      </c>
      <c r="AP159">
        <v>0</v>
      </c>
      <c r="AQ159">
        <v>1</v>
      </c>
      <c r="AR159">
        <v>1</v>
      </c>
      <c r="AS159" t="s">
        <v>5669</v>
      </c>
      <c r="AT159" t="s">
        <v>5669</v>
      </c>
      <c r="AU159" t="s">
        <v>5669</v>
      </c>
      <c r="AV159">
        <v>3</v>
      </c>
      <c r="AW159" t="s">
        <v>5937</v>
      </c>
      <c r="AX159" t="s">
        <v>5939</v>
      </c>
    </row>
    <row r="160" spans="1:50" x14ac:dyDescent="0.3">
      <c r="A160" t="s">
        <v>208</v>
      </c>
      <c r="B160">
        <v>31</v>
      </c>
      <c r="C160" t="s">
        <v>2051</v>
      </c>
      <c r="D160" t="s">
        <v>2053</v>
      </c>
      <c r="E160" t="s">
        <v>2057</v>
      </c>
      <c r="F160" t="s">
        <v>2071</v>
      </c>
      <c r="G160">
        <v>74197.179999999993</v>
      </c>
      <c r="H160">
        <v>782</v>
      </c>
      <c r="I160" t="s">
        <v>2072</v>
      </c>
      <c r="J160" t="s">
        <v>2076</v>
      </c>
      <c r="K160" t="s">
        <v>2237</v>
      </c>
      <c r="L160" t="s">
        <v>4080</v>
      </c>
      <c r="M160" t="s">
        <v>4083</v>
      </c>
      <c r="N160" t="s">
        <v>4241</v>
      </c>
      <c r="O160">
        <v>15539.34</v>
      </c>
      <c r="P160">
        <v>0</v>
      </c>
      <c r="Q160" t="s">
        <v>5668</v>
      </c>
      <c r="R160">
        <v>3.94</v>
      </c>
      <c r="S160" t="s">
        <v>5672</v>
      </c>
      <c r="T160" t="s">
        <v>5679</v>
      </c>
      <c r="U160">
        <v>9</v>
      </c>
      <c r="V160">
        <v>5974.97</v>
      </c>
      <c r="W160">
        <v>88</v>
      </c>
      <c r="X160">
        <v>63643.91</v>
      </c>
      <c r="Y160">
        <v>12</v>
      </c>
      <c r="Z160">
        <v>87</v>
      </c>
      <c r="AA160">
        <v>40</v>
      </c>
      <c r="AB160" t="s">
        <v>5802</v>
      </c>
      <c r="AC160">
        <v>717.72</v>
      </c>
      <c r="AD160" t="s">
        <v>5669</v>
      </c>
      <c r="AE160" t="s">
        <v>5669</v>
      </c>
      <c r="AF160">
        <v>0</v>
      </c>
      <c r="AG160" t="s">
        <v>5669</v>
      </c>
      <c r="AH160">
        <v>0</v>
      </c>
      <c r="AI160" t="s">
        <v>5669</v>
      </c>
      <c r="AJ160">
        <v>0</v>
      </c>
      <c r="AK160" t="s">
        <v>5668</v>
      </c>
      <c r="AL160" t="s">
        <v>5668</v>
      </c>
      <c r="AM160" t="s">
        <v>5668</v>
      </c>
      <c r="AN160" t="s">
        <v>5669</v>
      </c>
      <c r="AO160">
        <v>34.5</v>
      </c>
      <c r="AP160">
        <v>3</v>
      </c>
      <c r="AQ160">
        <v>2</v>
      </c>
      <c r="AR160">
        <v>10</v>
      </c>
      <c r="AS160" t="s">
        <v>5669</v>
      </c>
      <c r="AT160" t="s">
        <v>5669</v>
      </c>
      <c r="AU160" t="s">
        <v>5669</v>
      </c>
      <c r="AV160">
        <v>1</v>
      </c>
      <c r="AW160" t="s">
        <v>5936</v>
      </c>
      <c r="AX160" t="s">
        <v>5939</v>
      </c>
    </row>
    <row r="161" spans="1:50" x14ac:dyDescent="0.3">
      <c r="A161" t="s">
        <v>209</v>
      </c>
      <c r="B161">
        <v>56</v>
      </c>
      <c r="C161" t="s">
        <v>2051</v>
      </c>
      <c r="D161" t="s">
        <v>2054</v>
      </c>
      <c r="E161" t="s">
        <v>2057</v>
      </c>
      <c r="F161" t="s">
        <v>2067</v>
      </c>
      <c r="G161">
        <v>54083.839999999997</v>
      </c>
      <c r="H161">
        <v>694</v>
      </c>
      <c r="I161" t="s">
        <v>2073</v>
      </c>
      <c r="J161" t="s">
        <v>2076</v>
      </c>
      <c r="K161" t="s">
        <v>2238</v>
      </c>
      <c r="L161" t="s">
        <v>4081</v>
      </c>
      <c r="M161" t="s">
        <v>4083</v>
      </c>
      <c r="N161" t="s">
        <v>4242</v>
      </c>
      <c r="O161">
        <v>49135.34</v>
      </c>
      <c r="P161">
        <v>1500</v>
      </c>
      <c r="Q161" t="s">
        <v>5669</v>
      </c>
      <c r="R161">
        <v>0.05</v>
      </c>
      <c r="S161" t="s">
        <v>5670</v>
      </c>
      <c r="T161" t="s">
        <v>5683</v>
      </c>
      <c r="U161">
        <v>55</v>
      </c>
      <c r="V161">
        <v>41136.980000000003</v>
      </c>
      <c r="W161">
        <v>64</v>
      </c>
      <c r="X161">
        <v>43813.38</v>
      </c>
      <c r="Y161">
        <v>26</v>
      </c>
      <c r="Z161">
        <v>33</v>
      </c>
      <c r="AA161">
        <v>9</v>
      </c>
      <c r="AB161" t="s">
        <v>5739</v>
      </c>
      <c r="AC161">
        <v>713.87</v>
      </c>
      <c r="AD161" t="s">
        <v>5669</v>
      </c>
      <c r="AE161" t="s">
        <v>5668</v>
      </c>
      <c r="AF161">
        <v>676.21</v>
      </c>
      <c r="AG161" t="s">
        <v>5669</v>
      </c>
      <c r="AH161">
        <v>0</v>
      </c>
      <c r="AI161" t="s">
        <v>5669</v>
      </c>
      <c r="AJ161">
        <v>0</v>
      </c>
      <c r="AK161" t="s">
        <v>5669</v>
      </c>
      <c r="AL161" t="s">
        <v>5668</v>
      </c>
      <c r="AM161" t="s">
        <v>5669</v>
      </c>
      <c r="AN161" t="s">
        <v>5668</v>
      </c>
      <c r="AO161">
        <v>37.200000000000003</v>
      </c>
      <c r="AP161">
        <v>6</v>
      </c>
      <c r="AQ161">
        <v>4</v>
      </c>
      <c r="AR161">
        <v>3</v>
      </c>
      <c r="AS161" t="s">
        <v>5669</v>
      </c>
      <c r="AT161" t="s">
        <v>5669</v>
      </c>
      <c r="AU161" t="s">
        <v>5669</v>
      </c>
      <c r="AV161">
        <v>3</v>
      </c>
      <c r="AW161" t="s">
        <v>5935</v>
      </c>
      <c r="AX161" t="s">
        <v>5939</v>
      </c>
    </row>
    <row r="162" spans="1:50" x14ac:dyDescent="0.3">
      <c r="A162" t="s">
        <v>210</v>
      </c>
      <c r="B162">
        <v>44</v>
      </c>
      <c r="C162" t="s">
        <v>2050</v>
      </c>
      <c r="D162" t="s">
        <v>2053</v>
      </c>
      <c r="E162" t="s">
        <v>2057</v>
      </c>
      <c r="F162" t="s">
        <v>2069</v>
      </c>
      <c r="G162">
        <v>69421.45</v>
      </c>
      <c r="H162">
        <v>767</v>
      </c>
      <c r="I162" t="s">
        <v>2072</v>
      </c>
      <c r="J162" t="s">
        <v>2077</v>
      </c>
      <c r="K162" t="s">
        <v>2239</v>
      </c>
      <c r="L162" t="s">
        <v>4081</v>
      </c>
      <c r="M162" t="s">
        <v>4084</v>
      </c>
      <c r="N162" t="s">
        <v>4243</v>
      </c>
      <c r="O162">
        <v>26764.91</v>
      </c>
      <c r="P162">
        <v>100</v>
      </c>
      <c r="Q162" t="s">
        <v>5668</v>
      </c>
      <c r="R162">
        <v>0.05</v>
      </c>
      <c r="S162" t="s">
        <v>5670</v>
      </c>
      <c r="T162" t="s">
        <v>5681</v>
      </c>
      <c r="U162">
        <v>25</v>
      </c>
      <c r="V162">
        <v>18627.919999999998</v>
      </c>
      <c r="W162">
        <v>57</v>
      </c>
      <c r="X162">
        <v>27733.200000000001</v>
      </c>
      <c r="Y162">
        <v>19</v>
      </c>
      <c r="Z162">
        <v>65</v>
      </c>
      <c r="AA162">
        <v>23</v>
      </c>
      <c r="AB162" t="s">
        <v>5803</v>
      </c>
      <c r="AC162">
        <v>565.38</v>
      </c>
      <c r="AD162" t="s">
        <v>5668</v>
      </c>
      <c r="AE162" t="s">
        <v>5669</v>
      </c>
      <c r="AF162">
        <v>0</v>
      </c>
      <c r="AG162" t="s">
        <v>5668</v>
      </c>
      <c r="AH162">
        <v>19043.22</v>
      </c>
      <c r="AI162" t="s">
        <v>5669</v>
      </c>
      <c r="AJ162">
        <v>0</v>
      </c>
      <c r="AK162" t="s">
        <v>5668</v>
      </c>
      <c r="AL162" t="s">
        <v>5668</v>
      </c>
      <c r="AM162" t="s">
        <v>5669</v>
      </c>
      <c r="AN162" t="s">
        <v>5669</v>
      </c>
      <c r="AO162">
        <v>90.4</v>
      </c>
      <c r="AP162">
        <v>7</v>
      </c>
      <c r="AQ162">
        <v>4</v>
      </c>
      <c r="AR162">
        <v>10</v>
      </c>
      <c r="AS162" t="s">
        <v>5669</v>
      </c>
      <c r="AT162" t="s">
        <v>5669</v>
      </c>
      <c r="AU162" t="s">
        <v>5669</v>
      </c>
      <c r="AV162">
        <v>4</v>
      </c>
      <c r="AW162" t="s">
        <v>5935</v>
      </c>
      <c r="AX162" t="s">
        <v>5938</v>
      </c>
    </row>
    <row r="163" spans="1:50" x14ac:dyDescent="0.3">
      <c r="A163" t="s">
        <v>211</v>
      </c>
      <c r="B163">
        <v>26</v>
      </c>
      <c r="C163" t="s">
        <v>2050</v>
      </c>
      <c r="D163" t="s">
        <v>2053</v>
      </c>
      <c r="E163" t="s">
        <v>2059</v>
      </c>
      <c r="F163" t="s">
        <v>2068</v>
      </c>
      <c r="G163">
        <v>54642.080000000002</v>
      </c>
      <c r="H163">
        <v>529</v>
      </c>
      <c r="I163" t="s">
        <v>2073</v>
      </c>
      <c r="J163" t="s">
        <v>2075</v>
      </c>
      <c r="K163" t="s">
        <v>2240</v>
      </c>
      <c r="L163" t="s">
        <v>4079</v>
      </c>
      <c r="M163" t="s">
        <v>4083</v>
      </c>
      <c r="N163" t="s">
        <v>4244</v>
      </c>
      <c r="O163">
        <v>2331.0700000000002</v>
      </c>
      <c r="P163">
        <v>100</v>
      </c>
      <c r="Q163" t="s">
        <v>5668</v>
      </c>
      <c r="R163">
        <v>3.16</v>
      </c>
      <c r="S163" t="s">
        <v>5670</v>
      </c>
      <c r="T163" t="s">
        <v>5683</v>
      </c>
      <c r="U163">
        <v>36</v>
      </c>
      <c r="V163">
        <v>47443.360000000001</v>
      </c>
      <c r="W163">
        <v>67</v>
      </c>
      <c r="X163">
        <v>48256.18</v>
      </c>
      <c r="Y163">
        <v>16</v>
      </c>
      <c r="Z163">
        <v>59</v>
      </c>
      <c r="AA163">
        <v>16</v>
      </c>
      <c r="AB163" t="s">
        <v>5804</v>
      </c>
      <c r="AC163">
        <v>929.12</v>
      </c>
      <c r="AD163" t="s">
        <v>5669</v>
      </c>
      <c r="AE163" t="s">
        <v>5668</v>
      </c>
      <c r="AF163">
        <v>2292.13</v>
      </c>
      <c r="AG163" t="s">
        <v>5669</v>
      </c>
      <c r="AH163">
        <v>0</v>
      </c>
      <c r="AI163" t="s">
        <v>5669</v>
      </c>
      <c r="AJ163">
        <v>0</v>
      </c>
      <c r="AK163" t="s">
        <v>5668</v>
      </c>
      <c r="AL163" t="s">
        <v>5668</v>
      </c>
      <c r="AM163" t="s">
        <v>5668</v>
      </c>
      <c r="AN163" t="s">
        <v>5669</v>
      </c>
      <c r="AO163">
        <v>92.1</v>
      </c>
      <c r="AP163">
        <v>2</v>
      </c>
      <c r="AQ163">
        <v>4</v>
      </c>
      <c r="AR163">
        <v>3</v>
      </c>
      <c r="AS163" t="s">
        <v>5669</v>
      </c>
      <c r="AT163" t="s">
        <v>5669</v>
      </c>
      <c r="AU163" t="s">
        <v>5669</v>
      </c>
      <c r="AV163">
        <v>4</v>
      </c>
      <c r="AW163" t="s">
        <v>5935</v>
      </c>
      <c r="AX163" t="s">
        <v>5940</v>
      </c>
    </row>
    <row r="164" spans="1:50" x14ac:dyDescent="0.3">
      <c r="A164" t="s">
        <v>212</v>
      </c>
      <c r="B164">
        <v>32</v>
      </c>
      <c r="C164" t="s">
        <v>2051</v>
      </c>
      <c r="D164" t="s">
        <v>2053</v>
      </c>
      <c r="E164" t="s">
        <v>2057</v>
      </c>
      <c r="F164" t="s">
        <v>2064</v>
      </c>
      <c r="G164">
        <v>97862.77</v>
      </c>
      <c r="H164">
        <v>508</v>
      </c>
      <c r="I164" t="s">
        <v>2072</v>
      </c>
      <c r="J164" t="s">
        <v>2075</v>
      </c>
      <c r="K164" t="s">
        <v>2241</v>
      </c>
      <c r="L164" t="s">
        <v>4079</v>
      </c>
      <c r="M164" t="s">
        <v>4083</v>
      </c>
      <c r="N164" t="s">
        <v>4196</v>
      </c>
      <c r="O164">
        <v>6151.36</v>
      </c>
      <c r="P164">
        <v>0</v>
      </c>
      <c r="Q164" t="s">
        <v>5668</v>
      </c>
      <c r="R164">
        <v>2.72</v>
      </c>
      <c r="S164" t="s">
        <v>5670</v>
      </c>
      <c r="T164" t="s">
        <v>5674</v>
      </c>
      <c r="U164">
        <v>33</v>
      </c>
      <c r="V164">
        <v>49235.18</v>
      </c>
      <c r="W164">
        <v>51</v>
      </c>
      <c r="X164">
        <v>16986.38</v>
      </c>
      <c r="Y164">
        <v>24</v>
      </c>
      <c r="Z164">
        <v>110</v>
      </c>
      <c r="AA164">
        <v>64</v>
      </c>
      <c r="AB164" t="s">
        <v>5805</v>
      </c>
      <c r="AC164">
        <v>788.35</v>
      </c>
      <c r="AD164" t="s">
        <v>5669</v>
      </c>
      <c r="AE164" t="s">
        <v>5669</v>
      </c>
      <c r="AF164">
        <v>0</v>
      </c>
      <c r="AG164" t="s">
        <v>5669</v>
      </c>
      <c r="AH164">
        <v>0</v>
      </c>
      <c r="AI164" t="s">
        <v>5669</v>
      </c>
      <c r="AJ164">
        <v>0</v>
      </c>
      <c r="AK164" t="s">
        <v>5668</v>
      </c>
      <c r="AL164" t="s">
        <v>5668</v>
      </c>
      <c r="AM164" t="s">
        <v>5668</v>
      </c>
      <c r="AN164" t="s">
        <v>5669</v>
      </c>
      <c r="AO164">
        <v>84.1</v>
      </c>
      <c r="AP164">
        <v>7</v>
      </c>
      <c r="AQ164">
        <v>1</v>
      </c>
      <c r="AR164">
        <v>10</v>
      </c>
      <c r="AS164" t="s">
        <v>5669</v>
      </c>
      <c r="AT164" t="s">
        <v>5669</v>
      </c>
      <c r="AU164" t="s">
        <v>5669</v>
      </c>
      <c r="AV164">
        <v>0</v>
      </c>
      <c r="AW164" t="s">
        <v>5935</v>
      </c>
      <c r="AX164" t="s">
        <v>5940</v>
      </c>
    </row>
    <row r="165" spans="1:50" x14ac:dyDescent="0.3">
      <c r="A165" t="s">
        <v>213</v>
      </c>
      <c r="B165">
        <v>32</v>
      </c>
      <c r="C165" t="s">
        <v>2050</v>
      </c>
      <c r="D165" t="s">
        <v>2056</v>
      </c>
      <c r="E165" t="s">
        <v>2059</v>
      </c>
      <c r="F165" t="s">
        <v>2067</v>
      </c>
      <c r="G165">
        <v>47843.06</v>
      </c>
      <c r="H165">
        <v>808</v>
      </c>
      <c r="I165" t="s">
        <v>2073</v>
      </c>
      <c r="J165" t="s">
        <v>2077</v>
      </c>
      <c r="K165" t="s">
        <v>2242</v>
      </c>
      <c r="L165" t="s">
        <v>4080</v>
      </c>
      <c r="M165" t="s">
        <v>4083</v>
      </c>
      <c r="N165" t="s">
        <v>4245</v>
      </c>
      <c r="O165">
        <v>10476.709999999999</v>
      </c>
      <c r="P165">
        <v>0</v>
      </c>
      <c r="Q165" t="s">
        <v>5668</v>
      </c>
      <c r="R165">
        <v>3.21</v>
      </c>
      <c r="S165" t="s">
        <v>5670</v>
      </c>
      <c r="T165" t="s">
        <v>5682</v>
      </c>
      <c r="U165">
        <v>11</v>
      </c>
      <c r="V165">
        <v>14010.31</v>
      </c>
      <c r="W165">
        <v>83</v>
      </c>
      <c r="X165">
        <v>27760.400000000001</v>
      </c>
      <c r="Y165">
        <v>12</v>
      </c>
      <c r="Z165">
        <v>12</v>
      </c>
      <c r="AA165">
        <v>15</v>
      </c>
      <c r="AB165" t="s">
        <v>5715</v>
      </c>
      <c r="AC165">
        <v>444.37</v>
      </c>
      <c r="AD165" t="s">
        <v>5669</v>
      </c>
      <c r="AE165" t="s">
        <v>5668</v>
      </c>
      <c r="AF165">
        <v>2034.18</v>
      </c>
      <c r="AG165" t="s">
        <v>5669</v>
      </c>
      <c r="AH165">
        <v>0</v>
      </c>
      <c r="AI165" t="s">
        <v>5668</v>
      </c>
      <c r="AJ165">
        <v>233195.05</v>
      </c>
      <c r="AK165" t="s">
        <v>5668</v>
      </c>
      <c r="AL165" t="s">
        <v>5668</v>
      </c>
      <c r="AM165" t="s">
        <v>5669</v>
      </c>
      <c r="AN165" t="s">
        <v>5669</v>
      </c>
      <c r="AO165">
        <v>88.5</v>
      </c>
      <c r="AP165">
        <v>5</v>
      </c>
      <c r="AQ165">
        <v>1</v>
      </c>
      <c r="AR165">
        <v>8</v>
      </c>
      <c r="AS165" t="s">
        <v>5669</v>
      </c>
      <c r="AT165" t="s">
        <v>5669</v>
      </c>
      <c r="AU165" t="s">
        <v>5669</v>
      </c>
      <c r="AV165">
        <v>2</v>
      </c>
      <c r="AW165" t="s">
        <v>5935</v>
      </c>
      <c r="AX165" t="s">
        <v>5939</v>
      </c>
    </row>
    <row r="166" spans="1:50" x14ac:dyDescent="0.3">
      <c r="A166" t="s">
        <v>214</v>
      </c>
      <c r="B166">
        <v>43</v>
      </c>
      <c r="C166" t="s">
        <v>2051</v>
      </c>
      <c r="D166" t="s">
        <v>2053</v>
      </c>
      <c r="E166" t="s">
        <v>2057</v>
      </c>
      <c r="F166" t="s">
        <v>2064</v>
      </c>
      <c r="G166">
        <v>89441.12</v>
      </c>
      <c r="H166">
        <v>809</v>
      </c>
      <c r="I166" t="s">
        <v>2072</v>
      </c>
      <c r="J166" t="s">
        <v>2078</v>
      </c>
      <c r="K166" t="s">
        <v>2243</v>
      </c>
      <c r="L166" t="s">
        <v>4079</v>
      </c>
      <c r="M166" t="s">
        <v>4083</v>
      </c>
      <c r="N166" t="s">
        <v>4246</v>
      </c>
      <c r="O166">
        <v>70352.350000000006</v>
      </c>
      <c r="P166">
        <v>100</v>
      </c>
      <c r="Q166" t="s">
        <v>5668</v>
      </c>
      <c r="R166">
        <v>0.75</v>
      </c>
      <c r="S166" t="s">
        <v>5670</v>
      </c>
      <c r="T166" t="s">
        <v>5685</v>
      </c>
      <c r="U166">
        <v>40</v>
      </c>
      <c r="V166">
        <v>37022.15</v>
      </c>
      <c r="W166">
        <v>30</v>
      </c>
      <c r="X166">
        <v>19071.73</v>
      </c>
      <c r="Y166">
        <v>16</v>
      </c>
      <c r="Z166">
        <v>32</v>
      </c>
      <c r="AA166">
        <v>57</v>
      </c>
      <c r="AB166" t="s">
        <v>5806</v>
      </c>
      <c r="AC166">
        <v>801.34</v>
      </c>
      <c r="AD166" t="s">
        <v>5669</v>
      </c>
      <c r="AE166" t="s">
        <v>5669</v>
      </c>
      <c r="AF166">
        <v>0</v>
      </c>
      <c r="AG166" t="s">
        <v>5669</v>
      </c>
      <c r="AH166">
        <v>0</v>
      </c>
      <c r="AI166" t="s">
        <v>5669</v>
      </c>
      <c r="AJ166">
        <v>0</v>
      </c>
      <c r="AK166" t="s">
        <v>5669</v>
      </c>
      <c r="AL166" t="s">
        <v>5669</v>
      </c>
      <c r="AM166" t="s">
        <v>5668</v>
      </c>
      <c r="AN166" t="s">
        <v>5669</v>
      </c>
      <c r="AO166">
        <v>14.8</v>
      </c>
      <c r="AP166">
        <v>3</v>
      </c>
      <c r="AQ166">
        <v>2</v>
      </c>
      <c r="AR166">
        <v>5</v>
      </c>
      <c r="AS166" t="s">
        <v>5669</v>
      </c>
      <c r="AT166" t="s">
        <v>5669</v>
      </c>
      <c r="AU166" t="s">
        <v>5669</v>
      </c>
      <c r="AV166">
        <v>4</v>
      </c>
      <c r="AW166" t="s">
        <v>5936</v>
      </c>
      <c r="AX166" t="s">
        <v>5939</v>
      </c>
    </row>
    <row r="167" spans="1:50" x14ac:dyDescent="0.3">
      <c r="A167" t="s">
        <v>215</v>
      </c>
      <c r="B167">
        <v>59</v>
      </c>
      <c r="C167" t="s">
        <v>2050</v>
      </c>
      <c r="D167" t="s">
        <v>2054</v>
      </c>
      <c r="E167" t="s">
        <v>2058</v>
      </c>
      <c r="F167" t="s">
        <v>2068</v>
      </c>
      <c r="G167">
        <v>50371.6</v>
      </c>
      <c r="H167">
        <v>664</v>
      </c>
      <c r="I167" t="s">
        <v>2073</v>
      </c>
      <c r="J167" t="s">
        <v>2078</v>
      </c>
      <c r="K167" t="s">
        <v>2244</v>
      </c>
      <c r="L167" t="s">
        <v>4079</v>
      </c>
      <c r="M167" t="s">
        <v>4083</v>
      </c>
      <c r="N167" t="s">
        <v>4247</v>
      </c>
      <c r="O167">
        <v>4795.7299999999996</v>
      </c>
      <c r="P167">
        <v>0</v>
      </c>
      <c r="Q167" t="s">
        <v>5668</v>
      </c>
      <c r="R167">
        <v>2.69</v>
      </c>
      <c r="S167" t="s">
        <v>5670</v>
      </c>
      <c r="T167" t="s">
        <v>5684</v>
      </c>
      <c r="U167">
        <v>44</v>
      </c>
      <c r="V167">
        <v>14369.34</v>
      </c>
      <c r="W167">
        <v>15</v>
      </c>
      <c r="X167">
        <v>2263.62</v>
      </c>
      <c r="Y167">
        <v>4</v>
      </c>
      <c r="Z167">
        <v>43</v>
      </c>
      <c r="AA167">
        <v>24</v>
      </c>
      <c r="AB167" t="s">
        <v>5807</v>
      </c>
      <c r="AC167">
        <v>281.91000000000003</v>
      </c>
      <c r="AD167" t="s">
        <v>5669</v>
      </c>
      <c r="AE167" t="s">
        <v>5668</v>
      </c>
      <c r="AF167">
        <v>1782.22</v>
      </c>
      <c r="AG167" t="s">
        <v>5669</v>
      </c>
      <c r="AH167">
        <v>0</v>
      </c>
      <c r="AI167" t="s">
        <v>5669</v>
      </c>
      <c r="AJ167">
        <v>0</v>
      </c>
      <c r="AK167" t="s">
        <v>5668</v>
      </c>
      <c r="AL167" t="s">
        <v>5668</v>
      </c>
      <c r="AM167" t="s">
        <v>5668</v>
      </c>
      <c r="AN167" t="s">
        <v>5669</v>
      </c>
      <c r="AO167">
        <v>95</v>
      </c>
      <c r="AP167">
        <v>2</v>
      </c>
      <c r="AQ167">
        <v>1</v>
      </c>
      <c r="AR167">
        <v>10</v>
      </c>
      <c r="AS167" t="s">
        <v>5669</v>
      </c>
      <c r="AT167" t="s">
        <v>5669</v>
      </c>
      <c r="AU167" t="s">
        <v>5669</v>
      </c>
      <c r="AV167">
        <v>2</v>
      </c>
      <c r="AW167" t="s">
        <v>5935</v>
      </c>
      <c r="AX167" t="s">
        <v>5939</v>
      </c>
    </row>
    <row r="168" spans="1:50" x14ac:dyDescent="0.3">
      <c r="A168" t="s">
        <v>216</v>
      </c>
      <c r="B168">
        <v>30</v>
      </c>
      <c r="C168" t="s">
        <v>2050</v>
      </c>
      <c r="D168" t="s">
        <v>2054</v>
      </c>
      <c r="E168" t="s">
        <v>2057</v>
      </c>
      <c r="F168" t="s">
        <v>2069</v>
      </c>
      <c r="G168">
        <v>43656.34</v>
      </c>
      <c r="H168">
        <v>692</v>
      </c>
      <c r="I168" t="s">
        <v>2073</v>
      </c>
      <c r="J168" t="s">
        <v>2078</v>
      </c>
      <c r="K168" t="s">
        <v>2245</v>
      </c>
      <c r="L168" t="s">
        <v>4079</v>
      </c>
      <c r="M168" t="s">
        <v>4084</v>
      </c>
      <c r="N168" t="s">
        <v>4248</v>
      </c>
      <c r="O168">
        <v>23307.55</v>
      </c>
      <c r="P168">
        <v>0</v>
      </c>
      <c r="Q168" t="s">
        <v>5669</v>
      </c>
      <c r="R168">
        <v>1.69</v>
      </c>
      <c r="S168" t="s">
        <v>5670</v>
      </c>
      <c r="T168" t="s">
        <v>5684</v>
      </c>
      <c r="U168">
        <v>31</v>
      </c>
      <c r="V168">
        <v>44665.71</v>
      </c>
      <c r="W168">
        <v>39</v>
      </c>
      <c r="X168">
        <v>10895.39</v>
      </c>
      <c r="Y168">
        <v>23</v>
      </c>
      <c r="Z168">
        <v>18</v>
      </c>
      <c r="AA168">
        <v>77</v>
      </c>
      <c r="AB168" t="s">
        <v>5703</v>
      </c>
      <c r="AC168">
        <v>793.73</v>
      </c>
      <c r="AD168" t="s">
        <v>5669</v>
      </c>
      <c r="AE168" t="s">
        <v>5668</v>
      </c>
      <c r="AF168">
        <v>1821.24</v>
      </c>
      <c r="AG168" t="s">
        <v>5669</v>
      </c>
      <c r="AH168">
        <v>0</v>
      </c>
      <c r="AI168" t="s">
        <v>5669</v>
      </c>
      <c r="AJ168">
        <v>0</v>
      </c>
      <c r="AK168" t="s">
        <v>5668</v>
      </c>
      <c r="AL168" t="s">
        <v>5669</v>
      </c>
      <c r="AM168" t="s">
        <v>5668</v>
      </c>
      <c r="AN168" t="s">
        <v>5669</v>
      </c>
      <c r="AO168">
        <v>97.7</v>
      </c>
      <c r="AP168">
        <v>0</v>
      </c>
      <c r="AQ168">
        <v>1</v>
      </c>
      <c r="AR168">
        <v>8</v>
      </c>
      <c r="AS168" t="s">
        <v>5669</v>
      </c>
      <c r="AT168" t="s">
        <v>5669</v>
      </c>
      <c r="AU168" t="s">
        <v>5669</v>
      </c>
      <c r="AV168">
        <v>3</v>
      </c>
      <c r="AW168" t="s">
        <v>5935</v>
      </c>
      <c r="AX168" t="s">
        <v>5940</v>
      </c>
    </row>
    <row r="169" spans="1:50" x14ac:dyDescent="0.3">
      <c r="A169" t="s">
        <v>217</v>
      </c>
      <c r="B169">
        <v>68</v>
      </c>
      <c r="C169" t="s">
        <v>2050</v>
      </c>
      <c r="D169" t="s">
        <v>2053</v>
      </c>
      <c r="E169" t="s">
        <v>2057</v>
      </c>
      <c r="F169" t="s">
        <v>2062</v>
      </c>
      <c r="G169">
        <v>47480.18</v>
      </c>
      <c r="H169">
        <v>804</v>
      </c>
      <c r="I169" t="s">
        <v>2073</v>
      </c>
      <c r="J169" t="s">
        <v>2078</v>
      </c>
      <c r="K169" t="s">
        <v>2246</v>
      </c>
      <c r="L169" t="s">
        <v>4079</v>
      </c>
      <c r="M169" t="s">
        <v>4085</v>
      </c>
      <c r="N169" t="s">
        <v>4249</v>
      </c>
      <c r="O169">
        <v>5807.24</v>
      </c>
      <c r="P169">
        <v>1500</v>
      </c>
      <c r="Q169" t="s">
        <v>5668</v>
      </c>
      <c r="R169">
        <v>2.21</v>
      </c>
      <c r="S169" t="s">
        <v>5670</v>
      </c>
      <c r="T169" t="s">
        <v>5678</v>
      </c>
      <c r="U169">
        <v>10</v>
      </c>
      <c r="V169">
        <v>13180.6</v>
      </c>
      <c r="W169">
        <v>32</v>
      </c>
      <c r="X169">
        <v>16205.74</v>
      </c>
      <c r="Y169">
        <v>24</v>
      </c>
      <c r="Z169">
        <v>91</v>
      </c>
      <c r="AA169">
        <v>31</v>
      </c>
      <c r="AB169" t="s">
        <v>5731</v>
      </c>
      <c r="AC169">
        <v>699.67</v>
      </c>
      <c r="AD169" t="s">
        <v>5669</v>
      </c>
      <c r="AE169" t="s">
        <v>5668</v>
      </c>
      <c r="AF169">
        <v>1.01</v>
      </c>
      <c r="AG169" t="s">
        <v>5669</v>
      </c>
      <c r="AH169">
        <v>0</v>
      </c>
      <c r="AI169" t="s">
        <v>5669</v>
      </c>
      <c r="AJ169">
        <v>0</v>
      </c>
      <c r="AK169" t="s">
        <v>5668</v>
      </c>
      <c r="AL169" t="s">
        <v>5668</v>
      </c>
      <c r="AM169" t="s">
        <v>5668</v>
      </c>
      <c r="AN169" t="s">
        <v>5668</v>
      </c>
      <c r="AO169">
        <v>44.2</v>
      </c>
      <c r="AP169">
        <v>1</v>
      </c>
      <c r="AQ169">
        <v>5</v>
      </c>
      <c r="AR169">
        <v>4</v>
      </c>
      <c r="AS169" t="s">
        <v>5669</v>
      </c>
      <c r="AT169" t="s">
        <v>5669</v>
      </c>
      <c r="AU169" t="s">
        <v>5669</v>
      </c>
      <c r="AV169">
        <v>2</v>
      </c>
      <c r="AW169" t="s">
        <v>5935</v>
      </c>
      <c r="AX169" t="s">
        <v>5940</v>
      </c>
    </row>
    <row r="170" spans="1:50" x14ac:dyDescent="0.3">
      <c r="A170" t="s">
        <v>218</v>
      </c>
      <c r="B170">
        <v>49</v>
      </c>
      <c r="C170" t="s">
        <v>2050</v>
      </c>
      <c r="D170" t="s">
        <v>2053</v>
      </c>
      <c r="E170" t="s">
        <v>2057</v>
      </c>
      <c r="F170" t="s">
        <v>2064</v>
      </c>
      <c r="G170">
        <v>22214.11</v>
      </c>
      <c r="H170">
        <v>759</v>
      </c>
      <c r="I170" t="s">
        <v>2073</v>
      </c>
      <c r="J170" t="s">
        <v>2075</v>
      </c>
      <c r="K170" t="s">
        <v>2247</v>
      </c>
      <c r="L170" t="s">
        <v>4079</v>
      </c>
      <c r="M170" t="s">
        <v>4083</v>
      </c>
      <c r="N170" t="s">
        <v>4250</v>
      </c>
      <c r="O170">
        <v>2318.5100000000002</v>
      </c>
      <c r="P170">
        <v>0</v>
      </c>
      <c r="Q170" t="s">
        <v>5668</v>
      </c>
      <c r="R170">
        <v>1.38</v>
      </c>
      <c r="S170" t="s">
        <v>5670</v>
      </c>
      <c r="T170" t="s">
        <v>5681</v>
      </c>
      <c r="U170">
        <v>42</v>
      </c>
      <c r="V170">
        <v>54341.03</v>
      </c>
      <c r="W170">
        <v>45</v>
      </c>
      <c r="X170">
        <v>16427.21</v>
      </c>
      <c r="Y170">
        <v>24</v>
      </c>
      <c r="Z170">
        <v>68</v>
      </c>
      <c r="AA170">
        <v>62</v>
      </c>
      <c r="AB170" t="s">
        <v>5808</v>
      </c>
      <c r="AC170">
        <v>813.43</v>
      </c>
      <c r="AD170" t="s">
        <v>5669</v>
      </c>
      <c r="AE170" t="s">
        <v>5669</v>
      </c>
      <c r="AF170">
        <v>0</v>
      </c>
      <c r="AG170" t="s">
        <v>5669</v>
      </c>
      <c r="AH170">
        <v>0</v>
      </c>
      <c r="AI170" t="s">
        <v>5668</v>
      </c>
      <c r="AJ170">
        <v>477779.95</v>
      </c>
      <c r="AK170" t="s">
        <v>5668</v>
      </c>
      <c r="AL170" t="s">
        <v>5668</v>
      </c>
      <c r="AM170" t="s">
        <v>5669</v>
      </c>
      <c r="AN170" t="s">
        <v>5668</v>
      </c>
      <c r="AO170">
        <v>96.6</v>
      </c>
      <c r="AP170">
        <v>5</v>
      </c>
      <c r="AQ170">
        <v>1</v>
      </c>
      <c r="AR170">
        <v>8</v>
      </c>
      <c r="AS170" t="s">
        <v>5668</v>
      </c>
      <c r="AT170" t="s">
        <v>5669</v>
      </c>
      <c r="AU170" t="s">
        <v>5669</v>
      </c>
      <c r="AV170">
        <v>3</v>
      </c>
      <c r="AW170" t="s">
        <v>5935</v>
      </c>
      <c r="AX170" t="s">
        <v>5940</v>
      </c>
    </row>
    <row r="171" spans="1:50" x14ac:dyDescent="0.3">
      <c r="A171" t="s">
        <v>219</v>
      </c>
      <c r="B171">
        <v>56</v>
      </c>
      <c r="C171" t="s">
        <v>2050</v>
      </c>
      <c r="D171" t="s">
        <v>2054</v>
      </c>
      <c r="E171" t="s">
        <v>2057</v>
      </c>
      <c r="F171" t="s">
        <v>2064</v>
      </c>
      <c r="G171">
        <v>75964.960000000006</v>
      </c>
      <c r="H171">
        <v>691</v>
      </c>
      <c r="I171" t="s">
        <v>2072</v>
      </c>
      <c r="J171" t="s">
        <v>2078</v>
      </c>
      <c r="K171" t="s">
        <v>2248</v>
      </c>
      <c r="L171" t="s">
        <v>4079</v>
      </c>
      <c r="M171" t="s">
        <v>4084</v>
      </c>
      <c r="N171" t="s">
        <v>4251</v>
      </c>
      <c r="O171">
        <v>53554.02</v>
      </c>
      <c r="P171">
        <v>0</v>
      </c>
      <c r="Q171" t="s">
        <v>5669</v>
      </c>
      <c r="R171">
        <v>1.23</v>
      </c>
      <c r="S171" t="s">
        <v>5670</v>
      </c>
      <c r="T171" t="s">
        <v>5673</v>
      </c>
      <c r="U171">
        <v>58</v>
      </c>
      <c r="V171">
        <v>41143.07</v>
      </c>
      <c r="W171">
        <v>12</v>
      </c>
      <c r="X171">
        <v>9066.51</v>
      </c>
      <c r="Y171">
        <v>7</v>
      </c>
      <c r="Z171">
        <v>75</v>
      </c>
      <c r="AA171">
        <v>9</v>
      </c>
      <c r="AB171" t="s">
        <v>5809</v>
      </c>
      <c r="AC171">
        <v>717.28</v>
      </c>
      <c r="AD171" t="s">
        <v>5669</v>
      </c>
      <c r="AE171" t="s">
        <v>5669</v>
      </c>
      <c r="AF171">
        <v>0</v>
      </c>
      <c r="AG171" t="s">
        <v>5669</v>
      </c>
      <c r="AH171">
        <v>0</v>
      </c>
      <c r="AI171" t="s">
        <v>5669</v>
      </c>
      <c r="AJ171">
        <v>0</v>
      </c>
      <c r="AK171" t="s">
        <v>5669</v>
      </c>
      <c r="AL171" t="s">
        <v>5669</v>
      </c>
      <c r="AM171" t="s">
        <v>5669</v>
      </c>
      <c r="AN171" t="s">
        <v>5669</v>
      </c>
      <c r="AO171">
        <v>36.1</v>
      </c>
      <c r="AP171">
        <v>5</v>
      </c>
      <c r="AQ171">
        <v>2</v>
      </c>
      <c r="AR171">
        <v>10</v>
      </c>
      <c r="AS171" t="s">
        <v>5669</v>
      </c>
      <c r="AT171" t="s">
        <v>5669</v>
      </c>
      <c r="AU171" t="s">
        <v>5669</v>
      </c>
      <c r="AV171">
        <v>1</v>
      </c>
      <c r="AW171" t="s">
        <v>5935</v>
      </c>
      <c r="AX171" t="s">
        <v>5940</v>
      </c>
    </row>
    <row r="172" spans="1:50" x14ac:dyDescent="0.3">
      <c r="A172" t="s">
        <v>220</v>
      </c>
      <c r="B172">
        <v>66</v>
      </c>
      <c r="C172" t="s">
        <v>2051</v>
      </c>
      <c r="D172" t="s">
        <v>2053</v>
      </c>
      <c r="E172" t="s">
        <v>2058</v>
      </c>
      <c r="F172" t="s">
        <v>2069</v>
      </c>
      <c r="G172">
        <v>35900.6</v>
      </c>
      <c r="H172">
        <v>578</v>
      </c>
      <c r="I172" t="s">
        <v>2073</v>
      </c>
      <c r="J172" t="s">
        <v>2076</v>
      </c>
      <c r="K172" t="s">
        <v>2249</v>
      </c>
      <c r="L172" t="s">
        <v>4080</v>
      </c>
      <c r="M172" t="s">
        <v>4083</v>
      </c>
      <c r="N172" t="s">
        <v>4252</v>
      </c>
      <c r="O172">
        <v>880.22</v>
      </c>
      <c r="P172">
        <v>100</v>
      </c>
      <c r="Q172" t="s">
        <v>5668</v>
      </c>
      <c r="R172">
        <v>2.14</v>
      </c>
      <c r="S172" t="s">
        <v>5670</v>
      </c>
      <c r="T172" t="s">
        <v>5675</v>
      </c>
      <c r="U172">
        <v>8</v>
      </c>
      <c r="V172">
        <v>6250.58</v>
      </c>
      <c r="W172">
        <v>99</v>
      </c>
      <c r="X172">
        <v>76119.08</v>
      </c>
      <c r="Y172">
        <v>21</v>
      </c>
      <c r="Z172">
        <v>31</v>
      </c>
      <c r="AA172">
        <v>78</v>
      </c>
      <c r="AB172" t="s">
        <v>5712</v>
      </c>
      <c r="AC172">
        <v>769.81</v>
      </c>
      <c r="AD172" t="s">
        <v>5669</v>
      </c>
      <c r="AE172" t="s">
        <v>5668</v>
      </c>
      <c r="AF172">
        <v>340.27</v>
      </c>
      <c r="AG172" t="s">
        <v>5669</v>
      </c>
      <c r="AH172">
        <v>0</v>
      </c>
      <c r="AI172" t="s">
        <v>5669</v>
      </c>
      <c r="AJ172">
        <v>0</v>
      </c>
      <c r="AK172" t="s">
        <v>5668</v>
      </c>
      <c r="AL172" t="s">
        <v>5668</v>
      </c>
      <c r="AM172" t="s">
        <v>5669</v>
      </c>
      <c r="AN172" t="s">
        <v>5669</v>
      </c>
      <c r="AO172">
        <v>41.3</v>
      </c>
      <c r="AP172">
        <v>6</v>
      </c>
      <c r="AQ172">
        <v>1</v>
      </c>
      <c r="AR172">
        <v>10</v>
      </c>
      <c r="AS172" t="s">
        <v>5669</v>
      </c>
      <c r="AT172" t="s">
        <v>5669</v>
      </c>
      <c r="AU172" t="s">
        <v>5669</v>
      </c>
      <c r="AV172">
        <v>0</v>
      </c>
      <c r="AW172" t="s">
        <v>5935</v>
      </c>
      <c r="AX172" t="s">
        <v>5939</v>
      </c>
    </row>
    <row r="173" spans="1:50" x14ac:dyDescent="0.3">
      <c r="A173" t="s">
        <v>221</v>
      </c>
      <c r="B173">
        <v>69</v>
      </c>
      <c r="C173" t="s">
        <v>2050</v>
      </c>
      <c r="D173" t="s">
        <v>2053</v>
      </c>
      <c r="E173" t="s">
        <v>2058</v>
      </c>
      <c r="F173" t="s">
        <v>2066</v>
      </c>
      <c r="G173">
        <v>56052.01</v>
      </c>
      <c r="H173">
        <v>678</v>
      </c>
      <c r="I173" t="s">
        <v>2073</v>
      </c>
      <c r="J173" t="s">
        <v>2077</v>
      </c>
      <c r="K173" t="s">
        <v>2250</v>
      </c>
      <c r="L173" t="s">
        <v>4081</v>
      </c>
      <c r="M173" t="s">
        <v>4083</v>
      </c>
      <c r="N173" t="s">
        <v>4253</v>
      </c>
      <c r="O173">
        <v>18738.04</v>
      </c>
      <c r="P173">
        <v>0</v>
      </c>
      <c r="Q173" t="s">
        <v>5668</v>
      </c>
      <c r="R173">
        <v>0.05</v>
      </c>
      <c r="S173" t="s">
        <v>5670</v>
      </c>
      <c r="T173" t="s">
        <v>5684</v>
      </c>
      <c r="U173">
        <v>50</v>
      </c>
      <c r="V173">
        <v>17778.02</v>
      </c>
      <c r="W173">
        <v>43</v>
      </c>
      <c r="X173">
        <v>18358.25</v>
      </c>
      <c r="Y173">
        <v>21</v>
      </c>
      <c r="Z173">
        <v>44</v>
      </c>
      <c r="AA173">
        <v>13</v>
      </c>
      <c r="AB173" t="s">
        <v>5701</v>
      </c>
      <c r="AC173">
        <v>388.56</v>
      </c>
      <c r="AD173" t="s">
        <v>5669</v>
      </c>
      <c r="AE173" t="s">
        <v>5669</v>
      </c>
      <c r="AF173">
        <v>0</v>
      </c>
      <c r="AG173" t="s">
        <v>5669</v>
      </c>
      <c r="AH173">
        <v>0</v>
      </c>
      <c r="AI173" t="s">
        <v>5669</v>
      </c>
      <c r="AJ173">
        <v>0</v>
      </c>
      <c r="AK173" t="s">
        <v>5668</v>
      </c>
      <c r="AL173" t="s">
        <v>5668</v>
      </c>
      <c r="AM173" t="s">
        <v>5669</v>
      </c>
      <c r="AN173" t="s">
        <v>5669</v>
      </c>
      <c r="AO173">
        <v>36.4</v>
      </c>
      <c r="AP173">
        <v>3</v>
      </c>
      <c r="AQ173">
        <v>1</v>
      </c>
      <c r="AR173">
        <v>9</v>
      </c>
      <c r="AS173" t="s">
        <v>5669</v>
      </c>
      <c r="AT173" t="s">
        <v>5668</v>
      </c>
      <c r="AU173" t="s">
        <v>5669</v>
      </c>
      <c r="AV173">
        <v>2</v>
      </c>
      <c r="AW173" t="s">
        <v>5936</v>
      </c>
      <c r="AX173" t="s">
        <v>5938</v>
      </c>
    </row>
    <row r="174" spans="1:50" x14ac:dyDescent="0.3">
      <c r="A174" t="s">
        <v>222</v>
      </c>
      <c r="B174">
        <v>49</v>
      </c>
      <c r="C174" t="s">
        <v>2051</v>
      </c>
      <c r="D174" t="s">
        <v>2053</v>
      </c>
      <c r="E174" t="s">
        <v>2060</v>
      </c>
      <c r="F174" t="s">
        <v>2067</v>
      </c>
      <c r="G174">
        <v>84040.54</v>
      </c>
      <c r="H174">
        <v>590</v>
      </c>
      <c r="I174" t="s">
        <v>2072</v>
      </c>
      <c r="J174" t="s">
        <v>2076</v>
      </c>
      <c r="K174" t="s">
        <v>2251</v>
      </c>
      <c r="L174" t="s">
        <v>4079</v>
      </c>
      <c r="M174" t="s">
        <v>4083</v>
      </c>
      <c r="N174" t="s">
        <v>4254</v>
      </c>
      <c r="O174">
        <v>1952.93</v>
      </c>
      <c r="P174">
        <v>100</v>
      </c>
      <c r="Q174" t="s">
        <v>5669</v>
      </c>
      <c r="R174">
        <v>1.78</v>
      </c>
      <c r="S174" t="s">
        <v>5670</v>
      </c>
      <c r="T174" t="s">
        <v>5674</v>
      </c>
      <c r="U174">
        <v>39</v>
      </c>
      <c r="V174">
        <v>55350.16</v>
      </c>
      <c r="W174">
        <v>39</v>
      </c>
      <c r="X174">
        <v>17717.560000000001</v>
      </c>
      <c r="Y174">
        <v>28</v>
      </c>
      <c r="Z174">
        <v>40</v>
      </c>
      <c r="AA174">
        <v>36</v>
      </c>
      <c r="AB174" t="s">
        <v>5810</v>
      </c>
      <c r="AC174">
        <v>936.77</v>
      </c>
      <c r="AD174" t="s">
        <v>5669</v>
      </c>
      <c r="AE174" t="s">
        <v>5669</v>
      </c>
      <c r="AF174">
        <v>0</v>
      </c>
      <c r="AG174" t="s">
        <v>5668</v>
      </c>
      <c r="AH174">
        <v>29036.639999999999</v>
      </c>
      <c r="AI174" t="s">
        <v>5669</v>
      </c>
      <c r="AJ174">
        <v>0</v>
      </c>
      <c r="AK174" t="s">
        <v>5668</v>
      </c>
      <c r="AL174" t="s">
        <v>5668</v>
      </c>
      <c r="AM174" t="s">
        <v>5669</v>
      </c>
      <c r="AN174" t="s">
        <v>5669</v>
      </c>
      <c r="AO174">
        <v>99.6</v>
      </c>
      <c r="AP174">
        <v>3</v>
      </c>
      <c r="AQ174">
        <v>5</v>
      </c>
      <c r="AR174">
        <v>3</v>
      </c>
      <c r="AS174" t="s">
        <v>5669</v>
      </c>
      <c r="AT174" t="s">
        <v>5669</v>
      </c>
      <c r="AU174" t="s">
        <v>5669</v>
      </c>
      <c r="AV174">
        <v>2</v>
      </c>
      <c r="AW174" t="s">
        <v>5935</v>
      </c>
      <c r="AX174" t="s">
        <v>5939</v>
      </c>
    </row>
    <row r="175" spans="1:50" x14ac:dyDescent="0.3">
      <c r="A175" t="s">
        <v>223</v>
      </c>
      <c r="B175">
        <v>21</v>
      </c>
      <c r="C175" t="s">
        <v>2050</v>
      </c>
      <c r="D175" t="s">
        <v>2053</v>
      </c>
      <c r="E175" t="s">
        <v>2057</v>
      </c>
      <c r="F175" t="s">
        <v>2066</v>
      </c>
      <c r="G175">
        <v>83233.820000000007</v>
      </c>
      <c r="H175">
        <v>714</v>
      </c>
      <c r="I175" t="s">
        <v>2072</v>
      </c>
      <c r="J175" t="s">
        <v>2078</v>
      </c>
      <c r="K175" t="s">
        <v>2252</v>
      </c>
      <c r="L175" t="s">
        <v>4081</v>
      </c>
      <c r="M175" t="s">
        <v>4083</v>
      </c>
      <c r="N175" t="s">
        <v>4255</v>
      </c>
      <c r="O175">
        <v>41115.78</v>
      </c>
      <c r="P175">
        <v>100</v>
      </c>
      <c r="Q175" t="s">
        <v>5668</v>
      </c>
      <c r="R175">
        <v>0.05</v>
      </c>
      <c r="S175" t="s">
        <v>5670</v>
      </c>
      <c r="T175" t="s">
        <v>5673</v>
      </c>
      <c r="U175">
        <v>14</v>
      </c>
      <c r="V175">
        <v>19966.87</v>
      </c>
      <c r="W175">
        <v>91</v>
      </c>
      <c r="X175">
        <v>54005.8</v>
      </c>
      <c r="Y175">
        <v>11</v>
      </c>
      <c r="Z175">
        <v>99</v>
      </c>
      <c r="AA175">
        <v>76</v>
      </c>
      <c r="AB175" t="s">
        <v>5771</v>
      </c>
      <c r="AC175">
        <v>704.5</v>
      </c>
      <c r="AD175" t="s">
        <v>5669</v>
      </c>
      <c r="AE175" t="s">
        <v>5668</v>
      </c>
      <c r="AF175">
        <v>4256.24</v>
      </c>
      <c r="AG175" t="s">
        <v>5669</v>
      </c>
      <c r="AH175">
        <v>0</v>
      </c>
      <c r="AI175" t="s">
        <v>5669</v>
      </c>
      <c r="AJ175">
        <v>0</v>
      </c>
      <c r="AK175" t="s">
        <v>5669</v>
      </c>
      <c r="AL175" t="s">
        <v>5668</v>
      </c>
      <c r="AM175" t="s">
        <v>5669</v>
      </c>
      <c r="AN175" t="s">
        <v>5669</v>
      </c>
      <c r="AO175">
        <v>84.4</v>
      </c>
      <c r="AP175">
        <v>4</v>
      </c>
      <c r="AQ175">
        <v>2</v>
      </c>
      <c r="AR175">
        <v>10</v>
      </c>
      <c r="AS175" t="s">
        <v>5669</v>
      </c>
      <c r="AT175" t="s">
        <v>5669</v>
      </c>
      <c r="AU175" t="s">
        <v>5669</v>
      </c>
      <c r="AV175">
        <v>2</v>
      </c>
      <c r="AW175" t="s">
        <v>5935</v>
      </c>
      <c r="AX175" t="s">
        <v>5939</v>
      </c>
    </row>
    <row r="176" spans="1:50" x14ac:dyDescent="0.3">
      <c r="A176" t="s">
        <v>224</v>
      </c>
      <c r="B176">
        <v>47</v>
      </c>
      <c r="C176" t="s">
        <v>2050</v>
      </c>
      <c r="D176" t="s">
        <v>2053</v>
      </c>
      <c r="E176" t="s">
        <v>2058</v>
      </c>
      <c r="F176" t="s">
        <v>2066</v>
      </c>
      <c r="G176">
        <v>29208.53</v>
      </c>
      <c r="H176">
        <v>578</v>
      </c>
      <c r="I176" t="s">
        <v>2073</v>
      </c>
      <c r="J176" t="s">
        <v>2076</v>
      </c>
      <c r="K176" t="s">
        <v>2253</v>
      </c>
      <c r="L176" t="s">
        <v>4079</v>
      </c>
      <c r="M176" t="s">
        <v>4083</v>
      </c>
      <c r="N176" t="s">
        <v>4256</v>
      </c>
      <c r="O176">
        <v>15788.31</v>
      </c>
      <c r="P176">
        <v>0</v>
      </c>
      <c r="Q176" t="s">
        <v>5669</v>
      </c>
      <c r="R176">
        <v>1.8</v>
      </c>
      <c r="S176" t="s">
        <v>5670</v>
      </c>
      <c r="T176" t="s">
        <v>5678</v>
      </c>
      <c r="U176">
        <v>58</v>
      </c>
      <c r="V176">
        <v>30784.87</v>
      </c>
      <c r="W176">
        <v>90</v>
      </c>
      <c r="X176">
        <v>35365.379999999997</v>
      </c>
      <c r="Y176">
        <v>8</v>
      </c>
      <c r="Z176">
        <v>87</v>
      </c>
      <c r="AA176">
        <v>58</v>
      </c>
      <c r="AB176" t="s">
        <v>5771</v>
      </c>
      <c r="AC176">
        <v>446.96</v>
      </c>
      <c r="AD176" t="s">
        <v>5669</v>
      </c>
      <c r="AE176" t="s">
        <v>5668</v>
      </c>
      <c r="AF176">
        <v>1538.78</v>
      </c>
      <c r="AG176" t="s">
        <v>5669</v>
      </c>
      <c r="AH176">
        <v>0</v>
      </c>
      <c r="AI176" t="s">
        <v>5668</v>
      </c>
      <c r="AJ176">
        <v>216168.18</v>
      </c>
      <c r="AK176" t="s">
        <v>5668</v>
      </c>
      <c r="AL176" t="s">
        <v>5669</v>
      </c>
      <c r="AM176" t="s">
        <v>5669</v>
      </c>
      <c r="AN176" t="s">
        <v>5668</v>
      </c>
      <c r="AO176">
        <v>78</v>
      </c>
      <c r="AP176">
        <v>5</v>
      </c>
      <c r="AQ176">
        <v>4</v>
      </c>
      <c r="AR176">
        <v>2</v>
      </c>
      <c r="AS176" t="s">
        <v>5669</v>
      </c>
      <c r="AT176" t="s">
        <v>5669</v>
      </c>
      <c r="AU176" t="s">
        <v>5669</v>
      </c>
      <c r="AV176">
        <v>0</v>
      </c>
      <c r="AW176" t="s">
        <v>5937</v>
      </c>
      <c r="AX176" t="s">
        <v>5940</v>
      </c>
    </row>
    <row r="177" spans="1:50" x14ac:dyDescent="0.3">
      <c r="A177" t="s">
        <v>225</v>
      </c>
      <c r="B177">
        <v>54</v>
      </c>
      <c r="C177" t="s">
        <v>2050</v>
      </c>
      <c r="D177" t="s">
        <v>2054</v>
      </c>
      <c r="E177" t="s">
        <v>2061</v>
      </c>
      <c r="F177" t="s">
        <v>2066</v>
      </c>
      <c r="G177">
        <v>72763.59</v>
      </c>
      <c r="H177">
        <v>602</v>
      </c>
      <c r="I177" t="s">
        <v>2072</v>
      </c>
      <c r="J177" t="s">
        <v>2075</v>
      </c>
      <c r="K177" t="s">
        <v>2254</v>
      </c>
      <c r="L177" t="s">
        <v>4081</v>
      </c>
      <c r="M177" t="s">
        <v>4083</v>
      </c>
      <c r="N177" t="s">
        <v>4231</v>
      </c>
      <c r="O177">
        <v>49586.89</v>
      </c>
      <c r="P177">
        <v>100</v>
      </c>
      <c r="Q177" t="s">
        <v>5669</v>
      </c>
      <c r="R177">
        <v>0.05</v>
      </c>
      <c r="S177" t="s">
        <v>5670</v>
      </c>
      <c r="T177" t="s">
        <v>5683</v>
      </c>
      <c r="U177">
        <v>42</v>
      </c>
      <c r="V177">
        <v>46402.03</v>
      </c>
      <c r="W177">
        <v>51</v>
      </c>
      <c r="X177">
        <v>9821.27</v>
      </c>
      <c r="Y177">
        <v>17</v>
      </c>
      <c r="Z177">
        <v>118</v>
      </c>
      <c r="AA177">
        <v>49</v>
      </c>
      <c r="AB177" t="s">
        <v>5811</v>
      </c>
      <c r="AC177">
        <v>604.54999999999995</v>
      </c>
      <c r="AD177" t="s">
        <v>5669</v>
      </c>
      <c r="AE177" t="s">
        <v>5668</v>
      </c>
      <c r="AF177">
        <v>2933.62</v>
      </c>
      <c r="AG177" t="s">
        <v>5669</v>
      </c>
      <c r="AH177">
        <v>0</v>
      </c>
      <c r="AI177" t="s">
        <v>5669</v>
      </c>
      <c r="AJ177">
        <v>0</v>
      </c>
      <c r="AK177" t="s">
        <v>5669</v>
      </c>
      <c r="AL177" t="s">
        <v>5668</v>
      </c>
      <c r="AM177" t="s">
        <v>5668</v>
      </c>
      <c r="AN177" t="s">
        <v>5669</v>
      </c>
      <c r="AO177">
        <v>75.8</v>
      </c>
      <c r="AP177">
        <v>4</v>
      </c>
      <c r="AQ177">
        <v>5</v>
      </c>
      <c r="AR177">
        <v>5</v>
      </c>
      <c r="AS177" t="s">
        <v>5669</v>
      </c>
      <c r="AT177" t="s">
        <v>5669</v>
      </c>
      <c r="AU177" t="s">
        <v>5669</v>
      </c>
      <c r="AV177">
        <v>1</v>
      </c>
      <c r="AW177" t="s">
        <v>5935</v>
      </c>
      <c r="AX177" t="s">
        <v>5939</v>
      </c>
    </row>
    <row r="178" spans="1:50" x14ac:dyDescent="0.3">
      <c r="A178" t="s">
        <v>226</v>
      </c>
      <c r="B178">
        <v>40</v>
      </c>
      <c r="C178" t="s">
        <v>2051</v>
      </c>
      <c r="D178" t="s">
        <v>2054</v>
      </c>
      <c r="E178" t="s">
        <v>2057</v>
      </c>
      <c r="F178" t="s">
        <v>2071</v>
      </c>
      <c r="G178">
        <v>93512.35</v>
      </c>
      <c r="H178">
        <v>610</v>
      </c>
      <c r="I178" t="s">
        <v>2072</v>
      </c>
      <c r="J178" t="s">
        <v>2077</v>
      </c>
      <c r="K178" t="s">
        <v>2255</v>
      </c>
      <c r="L178" t="s">
        <v>4079</v>
      </c>
      <c r="M178" t="s">
        <v>4083</v>
      </c>
      <c r="N178" t="s">
        <v>4257</v>
      </c>
      <c r="O178">
        <v>6711.53</v>
      </c>
      <c r="P178">
        <v>0</v>
      </c>
      <c r="Q178" t="s">
        <v>5668</v>
      </c>
      <c r="R178">
        <v>3.17</v>
      </c>
      <c r="S178" t="s">
        <v>5670</v>
      </c>
      <c r="T178" t="s">
        <v>5678</v>
      </c>
      <c r="U178">
        <v>54</v>
      </c>
      <c r="V178">
        <v>25084.98</v>
      </c>
      <c r="W178">
        <v>30</v>
      </c>
      <c r="X178">
        <v>18306.810000000001</v>
      </c>
      <c r="Y178">
        <v>15</v>
      </c>
      <c r="Z178">
        <v>57</v>
      </c>
      <c r="AA178">
        <v>31</v>
      </c>
      <c r="AB178" t="s">
        <v>5812</v>
      </c>
      <c r="AC178">
        <v>516.57000000000005</v>
      </c>
      <c r="AD178" t="s">
        <v>5668</v>
      </c>
      <c r="AE178" t="s">
        <v>5668</v>
      </c>
      <c r="AF178">
        <v>200.01</v>
      </c>
      <c r="AG178" t="s">
        <v>5669</v>
      </c>
      <c r="AH178">
        <v>0</v>
      </c>
      <c r="AI178" t="s">
        <v>5668</v>
      </c>
      <c r="AJ178">
        <v>452167.69</v>
      </c>
      <c r="AK178" t="s">
        <v>5668</v>
      </c>
      <c r="AL178" t="s">
        <v>5669</v>
      </c>
      <c r="AM178" t="s">
        <v>5668</v>
      </c>
      <c r="AN178" t="s">
        <v>5669</v>
      </c>
      <c r="AO178">
        <v>13.4</v>
      </c>
      <c r="AP178">
        <v>1</v>
      </c>
      <c r="AQ178">
        <v>1</v>
      </c>
      <c r="AR178">
        <v>8</v>
      </c>
      <c r="AS178" t="s">
        <v>5669</v>
      </c>
      <c r="AT178" t="s">
        <v>5669</v>
      </c>
      <c r="AU178" t="s">
        <v>5669</v>
      </c>
      <c r="AV178">
        <v>0</v>
      </c>
      <c r="AW178" t="s">
        <v>5935</v>
      </c>
      <c r="AX178" t="s">
        <v>5939</v>
      </c>
    </row>
    <row r="179" spans="1:50" x14ac:dyDescent="0.3">
      <c r="A179" t="s">
        <v>227</v>
      </c>
      <c r="B179">
        <v>56</v>
      </c>
      <c r="C179" t="s">
        <v>2050</v>
      </c>
      <c r="D179" t="s">
        <v>2053</v>
      </c>
      <c r="E179" t="s">
        <v>2057</v>
      </c>
      <c r="F179" t="s">
        <v>2063</v>
      </c>
      <c r="G179">
        <v>49078.93</v>
      </c>
      <c r="H179">
        <v>813</v>
      </c>
      <c r="I179" t="s">
        <v>2073</v>
      </c>
      <c r="J179" t="s">
        <v>2075</v>
      </c>
      <c r="K179" t="s">
        <v>2256</v>
      </c>
      <c r="L179" t="s">
        <v>4079</v>
      </c>
      <c r="M179" t="s">
        <v>4083</v>
      </c>
      <c r="N179" t="s">
        <v>4091</v>
      </c>
      <c r="O179">
        <v>2448.42</v>
      </c>
      <c r="P179">
        <v>500</v>
      </c>
      <c r="Q179" t="s">
        <v>5669</v>
      </c>
      <c r="R179">
        <v>2.16</v>
      </c>
      <c r="S179" t="s">
        <v>5671</v>
      </c>
      <c r="T179" t="s">
        <v>5679</v>
      </c>
      <c r="U179">
        <v>34</v>
      </c>
      <c r="V179">
        <v>24168.26</v>
      </c>
      <c r="W179">
        <v>97</v>
      </c>
      <c r="X179">
        <v>58523.92</v>
      </c>
      <c r="Y179">
        <v>18</v>
      </c>
      <c r="Z179">
        <v>62</v>
      </c>
      <c r="AA179">
        <v>32</v>
      </c>
      <c r="AB179" t="s">
        <v>5760</v>
      </c>
      <c r="AC179">
        <v>631.24</v>
      </c>
      <c r="AD179" t="s">
        <v>5669</v>
      </c>
      <c r="AE179" t="s">
        <v>5668</v>
      </c>
      <c r="AF179">
        <v>555.97</v>
      </c>
      <c r="AG179" t="s">
        <v>5668</v>
      </c>
      <c r="AH179">
        <v>27586</v>
      </c>
      <c r="AI179" t="s">
        <v>5668</v>
      </c>
      <c r="AJ179">
        <v>190206.8</v>
      </c>
      <c r="AK179" t="s">
        <v>5668</v>
      </c>
      <c r="AL179" t="s">
        <v>5669</v>
      </c>
      <c r="AM179" t="s">
        <v>5668</v>
      </c>
      <c r="AN179" t="s">
        <v>5669</v>
      </c>
      <c r="AO179">
        <v>35.299999999999997</v>
      </c>
      <c r="AP179">
        <v>5</v>
      </c>
      <c r="AQ179">
        <v>3</v>
      </c>
      <c r="AR179">
        <v>8</v>
      </c>
      <c r="AS179" t="s">
        <v>5669</v>
      </c>
      <c r="AT179" t="s">
        <v>5669</v>
      </c>
      <c r="AU179" t="s">
        <v>5669</v>
      </c>
      <c r="AV179">
        <v>4</v>
      </c>
      <c r="AW179" t="s">
        <v>5935</v>
      </c>
      <c r="AX179" t="s">
        <v>5940</v>
      </c>
    </row>
    <row r="180" spans="1:50" x14ac:dyDescent="0.3">
      <c r="A180" t="s">
        <v>228</v>
      </c>
      <c r="B180">
        <v>62</v>
      </c>
      <c r="C180" t="s">
        <v>2050</v>
      </c>
      <c r="D180" t="s">
        <v>2053</v>
      </c>
      <c r="E180" t="s">
        <v>2060</v>
      </c>
      <c r="F180" t="s">
        <v>2064</v>
      </c>
      <c r="G180">
        <v>77839.33</v>
      </c>
      <c r="H180">
        <v>746</v>
      </c>
      <c r="I180" t="s">
        <v>2072</v>
      </c>
      <c r="J180" t="s">
        <v>2078</v>
      </c>
      <c r="K180" t="s">
        <v>2257</v>
      </c>
      <c r="L180" t="s">
        <v>4080</v>
      </c>
      <c r="M180" t="s">
        <v>4083</v>
      </c>
      <c r="N180" t="s">
        <v>4258</v>
      </c>
      <c r="O180">
        <v>17130.32</v>
      </c>
      <c r="P180">
        <v>1500</v>
      </c>
      <c r="Q180" t="s">
        <v>5669</v>
      </c>
      <c r="R180">
        <v>1.69</v>
      </c>
      <c r="S180" t="s">
        <v>5670</v>
      </c>
      <c r="T180" t="s">
        <v>5682</v>
      </c>
      <c r="U180">
        <v>46</v>
      </c>
      <c r="V180">
        <v>27282.41</v>
      </c>
      <c r="W180">
        <v>13</v>
      </c>
      <c r="X180">
        <v>3038.57</v>
      </c>
      <c r="Y180">
        <v>21</v>
      </c>
      <c r="Z180">
        <v>101</v>
      </c>
      <c r="AA180">
        <v>22</v>
      </c>
      <c r="AB180" t="s">
        <v>5781</v>
      </c>
      <c r="AC180">
        <v>513.91</v>
      </c>
      <c r="AD180" t="s">
        <v>5669</v>
      </c>
      <c r="AE180" t="s">
        <v>5669</v>
      </c>
      <c r="AF180">
        <v>0</v>
      </c>
      <c r="AG180" t="s">
        <v>5669</v>
      </c>
      <c r="AH180">
        <v>0</v>
      </c>
      <c r="AI180" t="s">
        <v>5669</v>
      </c>
      <c r="AJ180">
        <v>0</v>
      </c>
      <c r="AK180" t="s">
        <v>5668</v>
      </c>
      <c r="AL180" t="s">
        <v>5668</v>
      </c>
      <c r="AM180" t="s">
        <v>5669</v>
      </c>
      <c r="AN180" t="s">
        <v>5669</v>
      </c>
      <c r="AO180">
        <v>66.599999999999994</v>
      </c>
      <c r="AP180">
        <v>7</v>
      </c>
      <c r="AQ180">
        <v>5</v>
      </c>
      <c r="AR180">
        <v>10</v>
      </c>
      <c r="AS180" t="s">
        <v>5669</v>
      </c>
      <c r="AT180" t="s">
        <v>5669</v>
      </c>
      <c r="AU180" t="s">
        <v>5669</v>
      </c>
      <c r="AV180">
        <v>0</v>
      </c>
      <c r="AW180" t="s">
        <v>5937</v>
      </c>
      <c r="AX180" t="s">
        <v>5939</v>
      </c>
    </row>
    <row r="181" spans="1:50" x14ac:dyDescent="0.3">
      <c r="A181" t="s">
        <v>229</v>
      </c>
      <c r="B181">
        <v>32</v>
      </c>
      <c r="C181" t="s">
        <v>2050</v>
      </c>
      <c r="D181" t="s">
        <v>2054</v>
      </c>
      <c r="E181" t="s">
        <v>2061</v>
      </c>
      <c r="F181" t="s">
        <v>2066</v>
      </c>
      <c r="G181">
        <v>36418.01</v>
      </c>
      <c r="H181">
        <v>733</v>
      </c>
      <c r="I181" t="s">
        <v>2073</v>
      </c>
      <c r="J181" t="s">
        <v>2076</v>
      </c>
      <c r="K181" t="s">
        <v>2258</v>
      </c>
      <c r="L181" t="s">
        <v>4079</v>
      </c>
      <c r="M181" t="s">
        <v>4084</v>
      </c>
      <c r="N181" t="s">
        <v>4259</v>
      </c>
      <c r="O181">
        <v>3826.99</v>
      </c>
      <c r="P181">
        <v>0</v>
      </c>
      <c r="Q181" t="s">
        <v>5669</v>
      </c>
      <c r="R181">
        <v>1.37</v>
      </c>
      <c r="S181" t="s">
        <v>5670</v>
      </c>
      <c r="T181" t="s">
        <v>5679</v>
      </c>
      <c r="U181">
        <v>13</v>
      </c>
      <c r="V181">
        <v>9184.09</v>
      </c>
      <c r="W181">
        <v>58</v>
      </c>
      <c r="X181">
        <v>39131.870000000003</v>
      </c>
      <c r="Y181">
        <v>7</v>
      </c>
      <c r="Z181">
        <v>84</v>
      </c>
      <c r="AA181">
        <v>35</v>
      </c>
      <c r="AB181" t="s">
        <v>5707</v>
      </c>
      <c r="AC181">
        <v>680.51</v>
      </c>
      <c r="AD181" t="s">
        <v>5669</v>
      </c>
      <c r="AE181" t="s">
        <v>5668</v>
      </c>
      <c r="AF181">
        <v>8412.66</v>
      </c>
      <c r="AG181" t="s">
        <v>5669</v>
      </c>
      <c r="AH181">
        <v>0</v>
      </c>
      <c r="AI181" t="s">
        <v>5669</v>
      </c>
      <c r="AJ181">
        <v>0</v>
      </c>
      <c r="AK181" t="s">
        <v>5668</v>
      </c>
      <c r="AL181" t="s">
        <v>5668</v>
      </c>
      <c r="AM181" t="s">
        <v>5669</v>
      </c>
      <c r="AN181" t="s">
        <v>5669</v>
      </c>
      <c r="AO181">
        <v>62.3</v>
      </c>
      <c r="AP181">
        <v>4</v>
      </c>
      <c r="AQ181">
        <v>5</v>
      </c>
      <c r="AR181">
        <v>5</v>
      </c>
      <c r="AS181" t="s">
        <v>5669</v>
      </c>
      <c r="AT181" t="s">
        <v>5668</v>
      </c>
      <c r="AU181" t="s">
        <v>5669</v>
      </c>
      <c r="AV181">
        <v>4</v>
      </c>
      <c r="AW181" t="s">
        <v>5937</v>
      </c>
      <c r="AX181" t="s">
        <v>5938</v>
      </c>
    </row>
    <row r="182" spans="1:50" x14ac:dyDescent="0.3">
      <c r="A182" t="s">
        <v>230</v>
      </c>
      <c r="B182">
        <v>60</v>
      </c>
      <c r="C182" t="s">
        <v>2051</v>
      </c>
      <c r="D182" t="s">
        <v>2053</v>
      </c>
      <c r="E182" t="s">
        <v>2059</v>
      </c>
      <c r="F182" t="s">
        <v>2067</v>
      </c>
      <c r="G182">
        <v>74641.42</v>
      </c>
      <c r="H182">
        <v>581</v>
      </c>
      <c r="I182" t="s">
        <v>2072</v>
      </c>
      <c r="J182" t="s">
        <v>2077</v>
      </c>
      <c r="K182" t="s">
        <v>2259</v>
      </c>
      <c r="L182" t="s">
        <v>4081</v>
      </c>
      <c r="M182" t="s">
        <v>4083</v>
      </c>
      <c r="N182" t="s">
        <v>4260</v>
      </c>
      <c r="O182">
        <v>21619.72</v>
      </c>
      <c r="P182">
        <v>500</v>
      </c>
      <c r="Q182" t="s">
        <v>5669</v>
      </c>
      <c r="R182">
        <v>0.05</v>
      </c>
      <c r="S182" t="s">
        <v>5670</v>
      </c>
      <c r="T182" t="s">
        <v>5686</v>
      </c>
      <c r="U182">
        <v>20</v>
      </c>
      <c r="V182">
        <v>12033.29</v>
      </c>
      <c r="W182">
        <v>57</v>
      </c>
      <c r="X182">
        <v>29083.5</v>
      </c>
      <c r="Y182">
        <v>6</v>
      </c>
      <c r="Z182">
        <v>41</v>
      </c>
      <c r="AA182">
        <v>45</v>
      </c>
      <c r="AB182" t="s">
        <v>5709</v>
      </c>
      <c r="AC182">
        <v>533.98</v>
      </c>
      <c r="AD182" t="s">
        <v>5669</v>
      </c>
      <c r="AE182" t="s">
        <v>5668</v>
      </c>
      <c r="AF182">
        <v>2135.12</v>
      </c>
      <c r="AG182" t="s">
        <v>5669</v>
      </c>
      <c r="AH182">
        <v>0</v>
      </c>
      <c r="AI182" t="s">
        <v>5669</v>
      </c>
      <c r="AJ182">
        <v>0</v>
      </c>
      <c r="AK182" t="s">
        <v>5668</v>
      </c>
      <c r="AL182" t="s">
        <v>5669</v>
      </c>
      <c r="AM182" t="s">
        <v>5669</v>
      </c>
      <c r="AN182" t="s">
        <v>5669</v>
      </c>
      <c r="AO182">
        <v>55.2</v>
      </c>
      <c r="AP182">
        <v>7</v>
      </c>
      <c r="AQ182">
        <v>2</v>
      </c>
      <c r="AR182">
        <v>7</v>
      </c>
      <c r="AS182" t="s">
        <v>5668</v>
      </c>
      <c r="AT182" t="s">
        <v>5669</v>
      </c>
      <c r="AU182" t="s">
        <v>5669</v>
      </c>
      <c r="AV182">
        <v>2</v>
      </c>
      <c r="AW182" t="s">
        <v>5935</v>
      </c>
      <c r="AX182" t="s">
        <v>5940</v>
      </c>
    </row>
    <row r="183" spans="1:50" x14ac:dyDescent="0.3">
      <c r="A183" t="s">
        <v>231</v>
      </c>
      <c r="B183">
        <v>46</v>
      </c>
      <c r="C183" t="s">
        <v>2051</v>
      </c>
      <c r="D183" t="s">
        <v>2053</v>
      </c>
      <c r="E183" t="s">
        <v>2057</v>
      </c>
      <c r="F183" t="s">
        <v>2063</v>
      </c>
      <c r="G183">
        <v>68281.78</v>
      </c>
      <c r="H183">
        <v>631</v>
      </c>
      <c r="I183" t="s">
        <v>2072</v>
      </c>
      <c r="J183" t="s">
        <v>2078</v>
      </c>
      <c r="K183" t="s">
        <v>2260</v>
      </c>
      <c r="L183" t="s">
        <v>4079</v>
      </c>
      <c r="M183" t="s">
        <v>4083</v>
      </c>
      <c r="N183" t="s">
        <v>4261</v>
      </c>
      <c r="O183">
        <v>15452.71</v>
      </c>
      <c r="P183">
        <v>100</v>
      </c>
      <c r="Q183" t="s">
        <v>5669</v>
      </c>
      <c r="R183">
        <v>2.2799999999999998</v>
      </c>
      <c r="S183" t="s">
        <v>5670</v>
      </c>
      <c r="T183" t="s">
        <v>5677</v>
      </c>
      <c r="U183">
        <v>56</v>
      </c>
      <c r="V183">
        <v>36337.21</v>
      </c>
      <c r="W183">
        <v>98</v>
      </c>
      <c r="X183">
        <v>22268.17</v>
      </c>
      <c r="Y183">
        <v>23</v>
      </c>
      <c r="Z183">
        <v>94</v>
      </c>
      <c r="AA183">
        <v>38</v>
      </c>
      <c r="AB183" t="s">
        <v>5813</v>
      </c>
      <c r="AC183">
        <v>380.55</v>
      </c>
      <c r="AD183" t="s">
        <v>5669</v>
      </c>
      <c r="AE183" t="s">
        <v>5669</v>
      </c>
      <c r="AF183">
        <v>0</v>
      </c>
      <c r="AG183" t="s">
        <v>5669</v>
      </c>
      <c r="AH183">
        <v>0</v>
      </c>
      <c r="AI183" t="s">
        <v>5669</v>
      </c>
      <c r="AJ183">
        <v>0</v>
      </c>
      <c r="AK183" t="s">
        <v>5668</v>
      </c>
      <c r="AL183" t="s">
        <v>5669</v>
      </c>
      <c r="AM183" t="s">
        <v>5668</v>
      </c>
      <c r="AN183" t="s">
        <v>5669</v>
      </c>
      <c r="AO183">
        <v>11.1</v>
      </c>
      <c r="AP183">
        <v>1</v>
      </c>
      <c r="AQ183">
        <v>4</v>
      </c>
      <c r="AR183">
        <v>3</v>
      </c>
      <c r="AS183" t="s">
        <v>5669</v>
      </c>
      <c r="AT183" t="s">
        <v>5669</v>
      </c>
      <c r="AU183" t="s">
        <v>5669</v>
      </c>
      <c r="AV183">
        <v>1</v>
      </c>
      <c r="AW183" t="s">
        <v>5936</v>
      </c>
      <c r="AX183" t="s">
        <v>5938</v>
      </c>
    </row>
    <row r="184" spans="1:50" x14ac:dyDescent="0.3">
      <c r="A184" t="s">
        <v>232</v>
      </c>
      <c r="B184">
        <v>53</v>
      </c>
      <c r="C184" t="s">
        <v>2051</v>
      </c>
      <c r="D184" t="s">
        <v>2053</v>
      </c>
      <c r="E184" t="s">
        <v>2060</v>
      </c>
      <c r="F184" t="s">
        <v>2063</v>
      </c>
      <c r="G184">
        <v>81528.67</v>
      </c>
      <c r="H184">
        <v>734</v>
      </c>
      <c r="I184" t="s">
        <v>2072</v>
      </c>
      <c r="J184" t="s">
        <v>2077</v>
      </c>
      <c r="K184" t="s">
        <v>2261</v>
      </c>
      <c r="L184" t="s">
        <v>4079</v>
      </c>
      <c r="M184" t="s">
        <v>4083</v>
      </c>
      <c r="N184" t="s">
        <v>4262</v>
      </c>
      <c r="O184">
        <v>4642.58</v>
      </c>
      <c r="P184">
        <v>0</v>
      </c>
      <c r="Q184" t="s">
        <v>5668</v>
      </c>
      <c r="R184">
        <v>1.37</v>
      </c>
      <c r="S184" t="s">
        <v>5670</v>
      </c>
      <c r="T184" t="s">
        <v>5682</v>
      </c>
      <c r="U184">
        <v>8</v>
      </c>
      <c r="V184">
        <v>9827.0300000000007</v>
      </c>
      <c r="W184">
        <v>60</v>
      </c>
      <c r="X184">
        <v>32341.759999999998</v>
      </c>
      <c r="Y184">
        <v>20</v>
      </c>
      <c r="Z184">
        <v>96</v>
      </c>
      <c r="AA184">
        <v>11</v>
      </c>
      <c r="AB184" t="s">
        <v>5738</v>
      </c>
      <c r="AC184">
        <v>620.13</v>
      </c>
      <c r="AD184" t="s">
        <v>5668</v>
      </c>
      <c r="AE184" t="s">
        <v>5669</v>
      </c>
      <c r="AF184">
        <v>0</v>
      </c>
      <c r="AG184" t="s">
        <v>5669</v>
      </c>
      <c r="AH184">
        <v>0</v>
      </c>
      <c r="AI184" t="s">
        <v>5669</v>
      </c>
      <c r="AJ184">
        <v>0</v>
      </c>
      <c r="AK184" t="s">
        <v>5668</v>
      </c>
      <c r="AL184" t="s">
        <v>5668</v>
      </c>
      <c r="AM184" t="s">
        <v>5668</v>
      </c>
      <c r="AN184" t="s">
        <v>5669</v>
      </c>
      <c r="AO184">
        <v>85.3</v>
      </c>
      <c r="AP184">
        <v>2</v>
      </c>
      <c r="AQ184">
        <v>4</v>
      </c>
      <c r="AR184">
        <v>7</v>
      </c>
      <c r="AS184" t="s">
        <v>5669</v>
      </c>
      <c r="AT184" t="s">
        <v>5669</v>
      </c>
      <c r="AU184" t="s">
        <v>5669</v>
      </c>
      <c r="AV184">
        <v>3</v>
      </c>
      <c r="AW184" t="s">
        <v>5937</v>
      </c>
      <c r="AX184" t="s">
        <v>5938</v>
      </c>
    </row>
    <row r="185" spans="1:50" x14ac:dyDescent="0.3">
      <c r="A185" t="s">
        <v>233</v>
      </c>
      <c r="B185">
        <v>30</v>
      </c>
      <c r="C185" t="s">
        <v>2051</v>
      </c>
      <c r="D185" t="s">
        <v>2054</v>
      </c>
      <c r="E185" t="s">
        <v>2060</v>
      </c>
      <c r="F185" t="s">
        <v>2066</v>
      </c>
      <c r="G185">
        <v>79978.649999999994</v>
      </c>
      <c r="H185">
        <v>777</v>
      </c>
      <c r="I185" t="s">
        <v>2072</v>
      </c>
      <c r="J185" t="s">
        <v>2076</v>
      </c>
      <c r="K185" t="s">
        <v>2262</v>
      </c>
      <c r="L185" t="s">
        <v>4081</v>
      </c>
      <c r="M185" t="s">
        <v>4083</v>
      </c>
      <c r="N185" t="s">
        <v>4263</v>
      </c>
      <c r="O185">
        <v>33053.699999999997</v>
      </c>
      <c r="P185">
        <v>0</v>
      </c>
      <c r="Q185" t="s">
        <v>5668</v>
      </c>
      <c r="R185">
        <v>0.05</v>
      </c>
      <c r="S185" t="s">
        <v>5670</v>
      </c>
      <c r="T185" t="s">
        <v>5677</v>
      </c>
      <c r="U185">
        <v>30</v>
      </c>
      <c r="V185">
        <v>17701.060000000001</v>
      </c>
      <c r="W185">
        <v>33</v>
      </c>
      <c r="X185">
        <v>7431.84</v>
      </c>
      <c r="Y185">
        <v>8</v>
      </c>
      <c r="Z185">
        <v>97</v>
      </c>
      <c r="AA185">
        <v>9</v>
      </c>
      <c r="AB185" t="s">
        <v>5737</v>
      </c>
      <c r="AC185">
        <v>398.93</v>
      </c>
      <c r="AD185" t="s">
        <v>5669</v>
      </c>
      <c r="AE185" t="s">
        <v>5668</v>
      </c>
      <c r="AF185">
        <v>1679.09</v>
      </c>
      <c r="AG185" t="s">
        <v>5669</v>
      </c>
      <c r="AH185">
        <v>0</v>
      </c>
      <c r="AI185" t="s">
        <v>5669</v>
      </c>
      <c r="AJ185">
        <v>0</v>
      </c>
      <c r="AK185" t="s">
        <v>5668</v>
      </c>
      <c r="AL185" t="s">
        <v>5668</v>
      </c>
      <c r="AM185" t="s">
        <v>5668</v>
      </c>
      <c r="AN185" t="s">
        <v>5669</v>
      </c>
      <c r="AO185">
        <v>97.2</v>
      </c>
      <c r="AP185">
        <v>4</v>
      </c>
      <c r="AQ185">
        <v>4</v>
      </c>
      <c r="AR185">
        <v>2</v>
      </c>
      <c r="AS185" t="s">
        <v>5669</v>
      </c>
      <c r="AT185" t="s">
        <v>5669</v>
      </c>
      <c r="AU185" t="s">
        <v>5669</v>
      </c>
      <c r="AV185">
        <v>1</v>
      </c>
      <c r="AW185" t="s">
        <v>5937</v>
      </c>
      <c r="AX185" t="s">
        <v>5939</v>
      </c>
    </row>
    <row r="186" spans="1:50" x14ac:dyDescent="0.3">
      <c r="A186" t="s">
        <v>234</v>
      </c>
      <c r="B186">
        <v>49</v>
      </c>
      <c r="C186" t="s">
        <v>2050</v>
      </c>
      <c r="D186" t="s">
        <v>2053</v>
      </c>
      <c r="E186" t="s">
        <v>2057</v>
      </c>
      <c r="F186" t="s">
        <v>2070</v>
      </c>
      <c r="G186">
        <v>31162.91</v>
      </c>
      <c r="H186">
        <v>834</v>
      </c>
      <c r="I186" t="s">
        <v>2073</v>
      </c>
      <c r="J186" t="s">
        <v>2075</v>
      </c>
      <c r="K186" t="s">
        <v>2263</v>
      </c>
      <c r="L186" t="s">
        <v>4081</v>
      </c>
      <c r="M186" t="s">
        <v>4084</v>
      </c>
      <c r="N186" t="s">
        <v>4264</v>
      </c>
      <c r="O186">
        <v>15536.66</v>
      </c>
      <c r="P186">
        <v>0</v>
      </c>
      <c r="Q186" t="s">
        <v>5668</v>
      </c>
      <c r="R186">
        <v>0.05</v>
      </c>
      <c r="S186" t="s">
        <v>5670</v>
      </c>
      <c r="T186" t="s">
        <v>5678</v>
      </c>
      <c r="U186">
        <v>33</v>
      </c>
      <c r="V186">
        <v>41550.44</v>
      </c>
      <c r="W186">
        <v>55</v>
      </c>
      <c r="X186">
        <v>13690.86</v>
      </c>
      <c r="Y186">
        <v>21</v>
      </c>
      <c r="Z186">
        <v>21</v>
      </c>
      <c r="AA186">
        <v>25</v>
      </c>
      <c r="AB186" t="s">
        <v>5736</v>
      </c>
      <c r="AC186">
        <v>627.74</v>
      </c>
      <c r="AD186" t="s">
        <v>5669</v>
      </c>
      <c r="AE186" t="s">
        <v>5668</v>
      </c>
      <c r="AF186">
        <v>1424.04</v>
      </c>
      <c r="AG186" t="s">
        <v>5668</v>
      </c>
      <c r="AH186">
        <v>10715.79</v>
      </c>
      <c r="AI186" t="s">
        <v>5668</v>
      </c>
      <c r="AJ186">
        <v>333362.31</v>
      </c>
      <c r="AK186" t="s">
        <v>5668</v>
      </c>
      <c r="AL186" t="s">
        <v>5669</v>
      </c>
      <c r="AM186" t="s">
        <v>5669</v>
      </c>
      <c r="AN186" t="s">
        <v>5669</v>
      </c>
      <c r="AO186">
        <v>71</v>
      </c>
      <c r="AP186">
        <v>4</v>
      </c>
      <c r="AQ186">
        <v>5</v>
      </c>
      <c r="AR186">
        <v>2</v>
      </c>
      <c r="AS186" t="s">
        <v>5669</v>
      </c>
      <c r="AT186" t="s">
        <v>5669</v>
      </c>
      <c r="AU186" t="s">
        <v>5669</v>
      </c>
      <c r="AV186">
        <v>4</v>
      </c>
      <c r="AW186" t="s">
        <v>5937</v>
      </c>
      <c r="AX186" t="s">
        <v>5938</v>
      </c>
    </row>
    <row r="187" spans="1:50" x14ac:dyDescent="0.3">
      <c r="A187" t="s">
        <v>235</v>
      </c>
      <c r="B187">
        <v>24</v>
      </c>
      <c r="C187" t="s">
        <v>2051</v>
      </c>
      <c r="D187" t="s">
        <v>2053</v>
      </c>
      <c r="E187" t="s">
        <v>2061</v>
      </c>
      <c r="F187" t="s">
        <v>2066</v>
      </c>
      <c r="G187">
        <v>68413.83</v>
      </c>
      <c r="H187">
        <v>598</v>
      </c>
      <c r="I187" t="s">
        <v>2072</v>
      </c>
      <c r="J187" t="s">
        <v>2076</v>
      </c>
      <c r="K187" t="s">
        <v>2264</v>
      </c>
      <c r="L187" t="s">
        <v>4079</v>
      </c>
      <c r="M187" t="s">
        <v>4085</v>
      </c>
      <c r="N187" t="s">
        <v>4265</v>
      </c>
      <c r="O187">
        <v>68372.800000000003</v>
      </c>
      <c r="P187">
        <v>1500</v>
      </c>
      <c r="Q187" t="s">
        <v>5668</v>
      </c>
      <c r="R187">
        <v>0.6</v>
      </c>
      <c r="S187" t="s">
        <v>5670</v>
      </c>
      <c r="T187" t="s">
        <v>5676</v>
      </c>
      <c r="U187">
        <v>32</v>
      </c>
      <c r="V187">
        <v>30025.56</v>
      </c>
      <c r="W187">
        <v>36</v>
      </c>
      <c r="X187">
        <v>24696.25</v>
      </c>
      <c r="Y187">
        <v>11</v>
      </c>
      <c r="Z187">
        <v>71</v>
      </c>
      <c r="AA187">
        <v>10</v>
      </c>
      <c r="AB187" t="s">
        <v>5814</v>
      </c>
      <c r="AC187">
        <v>804.73</v>
      </c>
      <c r="AD187" t="s">
        <v>5669</v>
      </c>
      <c r="AE187" t="s">
        <v>5668</v>
      </c>
      <c r="AF187">
        <v>6117.67</v>
      </c>
      <c r="AG187" t="s">
        <v>5669</v>
      </c>
      <c r="AH187">
        <v>0</v>
      </c>
      <c r="AI187" t="s">
        <v>5669</v>
      </c>
      <c r="AJ187">
        <v>0</v>
      </c>
      <c r="AK187" t="s">
        <v>5668</v>
      </c>
      <c r="AL187" t="s">
        <v>5668</v>
      </c>
      <c r="AM187" t="s">
        <v>5669</v>
      </c>
      <c r="AN187" t="s">
        <v>5669</v>
      </c>
      <c r="AO187">
        <v>116.5</v>
      </c>
      <c r="AP187">
        <v>3</v>
      </c>
      <c r="AQ187">
        <v>3</v>
      </c>
      <c r="AR187">
        <v>9</v>
      </c>
      <c r="AS187" t="s">
        <v>5669</v>
      </c>
      <c r="AT187" t="s">
        <v>5669</v>
      </c>
      <c r="AU187" t="s">
        <v>5669</v>
      </c>
      <c r="AV187">
        <v>1</v>
      </c>
      <c r="AW187" t="s">
        <v>5937</v>
      </c>
      <c r="AX187" t="s">
        <v>5940</v>
      </c>
    </row>
    <row r="188" spans="1:50" x14ac:dyDescent="0.3">
      <c r="A188" t="s">
        <v>236</v>
      </c>
      <c r="B188">
        <v>68</v>
      </c>
      <c r="C188" t="s">
        <v>2052</v>
      </c>
      <c r="D188" t="s">
        <v>2053</v>
      </c>
      <c r="E188" t="s">
        <v>2059</v>
      </c>
      <c r="F188" t="s">
        <v>2070</v>
      </c>
      <c r="G188">
        <v>101322.84</v>
      </c>
      <c r="H188">
        <v>537</v>
      </c>
      <c r="I188" t="s">
        <v>2072</v>
      </c>
      <c r="J188" t="s">
        <v>2078</v>
      </c>
      <c r="K188" t="s">
        <v>2265</v>
      </c>
      <c r="L188" t="s">
        <v>4079</v>
      </c>
      <c r="M188" t="s">
        <v>4083</v>
      </c>
      <c r="N188" t="s">
        <v>4266</v>
      </c>
      <c r="O188">
        <v>16315.55</v>
      </c>
      <c r="P188">
        <v>0</v>
      </c>
      <c r="Q188" t="s">
        <v>5669</v>
      </c>
      <c r="R188">
        <v>3.03</v>
      </c>
      <c r="S188" t="s">
        <v>5670</v>
      </c>
      <c r="T188" t="s">
        <v>5681</v>
      </c>
      <c r="U188">
        <v>15</v>
      </c>
      <c r="V188">
        <v>18218.669999999998</v>
      </c>
      <c r="W188">
        <v>60</v>
      </c>
      <c r="X188">
        <v>44827.12</v>
      </c>
      <c r="Y188">
        <v>13</v>
      </c>
      <c r="Z188">
        <v>12</v>
      </c>
      <c r="AA188">
        <v>49</v>
      </c>
      <c r="AB188" t="s">
        <v>5815</v>
      </c>
      <c r="AC188">
        <v>840.61</v>
      </c>
      <c r="AD188" t="s">
        <v>5668</v>
      </c>
      <c r="AE188" t="s">
        <v>5668</v>
      </c>
      <c r="AF188">
        <v>3079.27</v>
      </c>
      <c r="AG188" t="s">
        <v>5669</v>
      </c>
      <c r="AH188">
        <v>0</v>
      </c>
      <c r="AI188" t="s">
        <v>5669</v>
      </c>
      <c r="AJ188">
        <v>0</v>
      </c>
      <c r="AK188" t="s">
        <v>5668</v>
      </c>
      <c r="AL188" t="s">
        <v>5668</v>
      </c>
      <c r="AM188" t="s">
        <v>5669</v>
      </c>
      <c r="AN188" t="s">
        <v>5668</v>
      </c>
      <c r="AO188">
        <v>121.8</v>
      </c>
      <c r="AP188">
        <v>1</v>
      </c>
      <c r="AQ188">
        <v>2</v>
      </c>
      <c r="AR188">
        <v>6</v>
      </c>
      <c r="AS188" t="s">
        <v>5668</v>
      </c>
      <c r="AT188" t="s">
        <v>5669</v>
      </c>
      <c r="AU188" t="s">
        <v>5669</v>
      </c>
      <c r="AV188">
        <v>2</v>
      </c>
      <c r="AW188" t="s">
        <v>5937</v>
      </c>
      <c r="AX188" t="s">
        <v>5938</v>
      </c>
    </row>
    <row r="189" spans="1:50" x14ac:dyDescent="0.3">
      <c r="A189" t="s">
        <v>237</v>
      </c>
      <c r="B189">
        <v>39</v>
      </c>
      <c r="C189" t="s">
        <v>2051</v>
      </c>
      <c r="D189" t="s">
        <v>2053</v>
      </c>
      <c r="E189" t="s">
        <v>2057</v>
      </c>
      <c r="F189" t="s">
        <v>2066</v>
      </c>
      <c r="G189">
        <v>15000</v>
      </c>
      <c r="H189">
        <v>660</v>
      </c>
      <c r="I189" t="s">
        <v>2073</v>
      </c>
      <c r="J189" t="s">
        <v>2078</v>
      </c>
      <c r="K189" t="s">
        <v>2266</v>
      </c>
      <c r="L189" t="s">
        <v>4079</v>
      </c>
      <c r="M189" t="s">
        <v>4083</v>
      </c>
      <c r="N189" t="s">
        <v>4267</v>
      </c>
      <c r="O189">
        <v>2004.4</v>
      </c>
      <c r="P189">
        <v>0</v>
      </c>
      <c r="Q189" t="s">
        <v>5668</v>
      </c>
      <c r="R189">
        <v>1.38</v>
      </c>
      <c r="S189" t="s">
        <v>5670</v>
      </c>
      <c r="T189" t="s">
        <v>5683</v>
      </c>
      <c r="U189">
        <v>32</v>
      </c>
      <c r="V189">
        <v>44625.85</v>
      </c>
      <c r="W189">
        <v>29</v>
      </c>
      <c r="X189">
        <v>7037.2</v>
      </c>
      <c r="Y189">
        <v>9</v>
      </c>
      <c r="Z189">
        <v>15</v>
      </c>
      <c r="AA189">
        <v>39</v>
      </c>
      <c r="AB189" t="s">
        <v>5816</v>
      </c>
      <c r="AC189">
        <v>846.94</v>
      </c>
      <c r="AD189" t="s">
        <v>5669</v>
      </c>
      <c r="AE189" t="s">
        <v>5669</v>
      </c>
      <c r="AF189">
        <v>0</v>
      </c>
      <c r="AG189" t="s">
        <v>5668</v>
      </c>
      <c r="AH189">
        <v>34447.839999999997</v>
      </c>
      <c r="AI189" t="s">
        <v>5669</v>
      </c>
      <c r="AJ189">
        <v>0</v>
      </c>
      <c r="AK189" t="s">
        <v>5668</v>
      </c>
      <c r="AL189" t="s">
        <v>5669</v>
      </c>
      <c r="AM189" t="s">
        <v>5668</v>
      </c>
      <c r="AN189" t="s">
        <v>5668</v>
      </c>
      <c r="AO189">
        <v>51.6</v>
      </c>
      <c r="AP189">
        <v>3</v>
      </c>
      <c r="AQ189">
        <v>3</v>
      </c>
      <c r="AR189">
        <v>1</v>
      </c>
      <c r="AS189" t="s">
        <v>5669</v>
      </c>
      <c r="AT189" t="s">
        <v>5669</v>
      </c>
      <c r="AU189" t="s">
        <v>5669</v>
      </c>
      <c r="AV189">
        <v>0</v>
      </c>
      <c r="AW189" t="s">
        <v>5935</v>
      </c>
      <c r="AX189" t="s">
        <v>5940</v>
      </c>
    </row>
    <row r="190" spans="1:50" x14ac:dyDescent="0.3">
      <c r="A190" t="s">
        <v>238</v>
      </c>
      <c r="B190">
        <v>45</v>
      </c>
      <c r="C190" t="s">
        <v>2051</v>
      </c>
      <c r="D190" t="s">
        <v>2053</v>
      </c>
      <c r="E190" t="s">
        <v>2059</v>
      </c>
      <c r="F190" t="s">
        <v>2067</v>
      </c>
      <c r="G190">
        <v>89173.15</v>
      </c>
      <c r="H190">
        <v>616</v>
      </c>
      <c r="I190" t="s">
        <v>2072</v>
      </c>
      <c r="J190" t="s">
        <v>2078</v>
      </c>
      <c r="K190" t="s">
        <v>2267</v>
      </c>
      <c r="L190" t="s">
        <v>4080</v>
      </c>
      <c r="M190" t="s">
        <v>4083</v>
      </c>
      <c r="N190" t="s">
        <v>4174</v>
      </c>
      <c r="O190">
        <v>6603.77</v>
      </c>
      <c r="P190">
        <v>0</v>
      </c>
      <c r="Q190" t="s">
        <v>5669</v>
      </c>
      <c r="R190">
        <v>1.89</v>
      </c>
      <c r="S190" t="s">
        <v>5670</v>
      </c>
      <c r="T190" t="s">
        <v>5675</v>
      </c>
      <c r="U190">
        <v>48</v>
      </c>
      <c r="V190">
        <v>18237.72</v>
      </c>
      <c r="W190">
        <v>89</v>
      </c>
      <c r="X190">
        <v>66397.41</v>
      </c>
      <c r="Y190">
        <v>15</v>
      </c>
      <c r="Z190">
        <v>21</v>
      </c>
      <c r="AA190">
        <v>7</v>
      </c>
      <c r="AB190" t="s">
        <v>5817</v>
      </c>
      <c r="AC190">
        <v>617.77</v>
      </c>
      <c r="AD190" t="s">
        <v>5669</v>
      </c>
      <c r="AE190" t="s">
        <v>5669</v>
      </c>
      <c r="AF190">
        <v>0</v>
      </c>
      <c r="AG190" t="s">
        <v>5669</v>
      </c>
      <c r="AH190">
        <v>0</v>
      </c>
      <c r="AI190" t="s">
        <v>5669</v>
      </c>
      <c r="AJ190">
        <v>0</v>
      </c>
      <c r="AK190" t="s">
        <v>5669</v>
      </c>
      <c r="AL190" t="s">
        <v>5668</v>
      </c>
      <c r="AM190" t="s">
        <v>5668</v>
      </c>
      <c r="AN190" t="s">
        <v>5669</v>
      </c>
      <c r="AO190">
        <v>59.9</v>
      </c>
      <c r="AP190">
        <v>4</v>
      </c>
      <c r="AQ190">
        <v>4</v>
      </c>
      <c r="AR190">
        <v>4</v>
      </c>
      <c r="AS190" t="s">
        <v>5669</v>
      </c>
      <c r="AT190" t="s">
        <v>5669</v>
      </c>
      <c r="AU190" t="s">
        <v>5669</v>
      </c>
      <c r="AV190">
        <v>4</v>
      </c>
      <c r="AW190" t="s">
        <v>5935</v>
      </c>
      <c r="AX190" t="s">
        <v>5938</v>
      </c>
    </row>
    <row r="191" spans="1:50" x14ac:dyDescent="0.3">
      <c r="A191" t="s">
        <v>239</v>
      </c>
      <c r="B191">
        <v>19</v>
      </c>
      <c r="C191" t="s">
        <v>2050</v>
      </c>
      <c r="D191" t="s">
        <v>2053</v>
      </c>
      <c r="E191" t="s">
        <v>2059</v>
      </c>
      <c r="F191" t="s">
        <v>2070</v>
      </c>
      <c r="G191">
        <v>105042.63</v>
      </c>
      <c r="H191">
        <v>740</v>
      </c>
      <c r="I191" t="s">
        <v>2072</v>
      </c>
      <c r="J191" t="s">
        <v>2075</v>
      </c>
      <c r="K191" t="s">
        <v>2268</v>
      </c>
      <c r="L191" t="s">
        <v>4081</v>
      </c>
      <c r="M191" t="s">
        <v>4083</v>
      </c>
      <c r="N191" t="s">
        <v>4268</v>
      </c>
      <c r="O191">
        <v>7337.44</v>
      </c>
      <c r="P191">
        <v>100</v>
      </c>
      <c r="Q191" t="s">
        <v>5668</v>
      </c>
      <c r="R191">
        <v>0.05</v>
      </c>
      <c r="S191" t="s">
        <v>5670</v>
      </c>
      <c r="T191" t="s">
        <v>5677</v>
      </c>
      <c r="U191">
        <v>36</v>
      </c>
      <c r="V191">
        <v>23294.06</v>
      </c>
      <c r="W191">
        <v>80</v>
      </c>
      <c r="X191">
        <v>18327.93</v>
      </c>
      <c r="Y191">
        <v>28</v>
      </c>
      <c r="Z191">
        <v>62</v>
      </c>
      <c r="AA191">
        <v>37</v>
      </c>
      <c r="AB191" t="s">
        <v>5797</v>
      </c>
      <c r="AC191">
        <v>358.81</v>
      </c>
      <c r="AD191" t="s">
        <v>5668</v>
      </c>
      <c r="AE191" t="s">
        <v>5668</v>
      </c>
      <c r="AF191">
        <v>241.36</v>
      </c>
      <c r="AG191" t="s">
        <v>5669</v>
      </c>
      <c r="AH191">
        <v>0</v>
      </c>
      <c r="AI191" t="s">
        <v>5669</v>
      </c>
      <c r="AJ191">
        <v>0</v>
      </c>
      <c r="AK191" t="s">
        <v>5668</v>
      </c>
      <c r="AL191" t="s">
        <v>5668</v>
      </c>
      <c r="AM191" t="s">
        <v>5668</v>
      </c>
      <c r="AN191" t="s">
        <v>5669</v>
      </c>
      <c r="AO191">
        <v>83</v>
      </c>
      <c r="AP191">
        <v>6</v>
      </c>
      <c r="AQ191">
        <v>5</v>
      </c>
      <c r="AR191">
        <v>5</v>
      </c>
      <c r="AS191" t="s">
        <v>5669</v>
      </c>
      <c r="AT191" t="s">
        <v>5669</v>
      </c>
      <c r="AU191" t="s">
        <v>5669</v>
      </c>
      <c r="AV191">
        <v>4</v>
      </c>
      <c r="AW191" t="s">
        <v>5935</v>
      </c>
      <c r="AX191" t="s">
        <v>5939</v>
      </c>
    </row>
    <row r="192" spans="1:50" x14ac:dyDescent="0.3">
      <c r="A192" t="s">
        <v>240</v>
      </c>
      <c r="B192">
        <v>59</v>
      </c>
      <c r="C192" t="s">
        <v>2050</v>
      </c>
      <c r="D192" t="s">
        <v>2054</v>
      </c>
      <c r="E192" t="s">
        <v>2057</v>
      </c>
      <c r="F192" t="s">
        <v>2071</v>
      </c>
      <c r="G192">
        <v>27884.11</v>
      </c>
      <c r="H192">
        <v>525</v>
      </c>
      <c r="I192" t="s">
        <v>2073</v>
      </c>
      <c r="J192" t="s">
        <v>2075</v>
      </c>
      <c r="K192" t="s">
        <v>2269</v>
      </c>
      <c r="L192" t="s">
        <v>4079</v>
      </c>
      <c r="M192" t="s">
        <v>4083</v>
      </c>
      <c r="N192" t="s">
        <v>4269</v>
      </c>
      <c r="O192">
        <v>3517.97</v>
      </c>
      <c r="P192">
        <v>1500</v>
      </c>
      <c r="Q192" t="s">
        <v>5668</v>
      </c>
      <c r="R192">
        <v>1.05</v>
      </c>
      <c r="S192" t="s">
        <v>5670</v>
      </c>
      <c r="T192" t="s">
        <v>5682</v>
      </c>
      <c r="U192">
        <v>28</v>
      </c>
      <c r="V192">
        <v>7622.29</v>
      </c>
      <c r="W192">
        <v>27</v>
      </c>
      <c r="X192">
        <v>3724.66</v>
      </c>
      <c r="Y192">
        <v>1</v>
      </c>
      <c r="Z192">
        <v>29</v>
      </c>
      <c r="AA192">
        <v>42</v>
      </c>
      <c r="AB192" t="s">
        <v>5780</v>
      </c>
      <c r="AC192">
        <v>206.31</v>
      </c>
      <c r="AD192" t="s">
        <v>5669</v>
      </c>
      <c r="AE192" t="s">
        <v>5668</v>
      </c>
      <c r="AF192">
        <v>2729.84</v>
      </c>
      <c r="AG192" t="s">
        <v>5669</v>
      </c>
      <c r="AH192">
        <v>0</v>
      </c>
      <c r="AI192" t="s">
        <v>5669</v>
      </c>
      <c r="AJ192">
        <v>0</v>
      </c>
      <c r="AK192" t="s">
        <v>5668</v>
      </c>
      <c r="AL192" t="s">
        <v>5669</v>
      </c>
      <c r="AM192" t="s">
        <v>5668</v>
      </c>
      <c r="AN192" t="s">
        <v>5669</v>
      </c>
      <c r="AO192">
        <v>86.9</v>
      </c>
      <c r="AP192">
        <v>5</v>
      </c>
      <c r="AQ192">
        <v>4</v>
      </c>
      <c r="AR192">
        <v>10</v>
      </c>
      <c r="AS192" t="s">
        <v>5669</v>
      </c>
      <c r="AT192" t="s">
        <v>5669</v>
      </c>
      <c r="AU192" t="s">
        <v>5669</v>
      </c>
      <c r="AV192">
        <v>4</v>
      </c>
      <c r="AW192" t="s">
        <v>5935</v>
      </c>
      <c r="AX192" t="s">
        <v>5939</v>
      </c>
    </row>
    <row r="193" spans="1:50" x14ac:dyDescent="0.3">
      <c r="A193" t="s">
        <v>241</v>
      </c>
      <c r="B193">
        <v>62</v>
      </c>
      <c r="C193" t="s">
        <v>2050</v>
      </c>
      <c r="D193" t="s">
        <v>2053</v>
      </c>
      <c r="E193" t="s">
        <v>2057</v>
      </c>
      <c r="F193" t="s">
        <v>2063</v>
      </c>
      <c r="G193">
        <v>48232.52</v>
      </c>
      <c r="H193">
        <v>635</v>
      </c>
      <c r="I193" t="s">
        <v>2073</v>
      </c>
      <c r="J193" t="s">
        <v>2075</v>
      </c>
      <c r="K193" t="s">
        <v>2270</v>
      </c>
      <c r="L193" t="s">
        <v>4080</v>
      </c>
      <c r="M193" t="s">
        <v>4083</v>
      </c>
      <c r="N193" t="s">
        <v>4270</v>
      </c>
      <c r="O193">
        <v>58466.28</v>
      </c>
      <c r="P193">
        <v>100</v>
      </c>
      <c r="Q193" t="s">
        <v>5668</v>
      </c>
      <c r="R193">
        <v>2.87</v>
      </c>
      <c r="S193" t="s">
        <v>5670</v>
      </c>
      <c r="T193" t="s">
        <v>5680</v>
      </c>
      <c r="U193">
        <v>55</v>
      </c>
      <c r="V193">
        <v>40094.07</v>
      </c>
      <c r="W193">
        <v>17</v>
      </c>
      <c r="X193">
        <v>1592.35</v>
      </c>
      <c r="Y193">
        <v>5</v>
      </c>
      <c r="Z193">
        <v>15</v>
      </c>
      <c r="AA193">
        <v>20</v>
      </c>
      <c r="AB193" t="s">
        <v>5818</v>
      </c>
      <c r="AC193">
        <v>578.98</v>
      </c>
      <c r="AD193" t="s">
        <v>5668</v>
      </c>
      <c r="AE193" t="s">
        <v>5669</v>
      </c>
      <c r="AF193">
        <v>0</v>
      </c>
      <c r="AG193" t="s">
        <v>5669</v>
      </c>
      <c r="AH193">
        <v>0</v>
      </c>
      <c r="AI193" t="s">
        <v>5669</v>
      </c>
      <c r="AJ193">
        <v>0</v>
      </c>
      <c r="AK193" t="s">
        <v>5668</v>
      </c>
      <c r="AL193" t="s">
        <v>5668</v>
      </c>
      <c r="AM193" t="s">
        <v>5668</v>
      </c>
      <c r="AN193" t="s">
        <v>5669</v>
      </c>
      <c r="AO193">
        <v>52.9</v>
      </c>
      <c r="AP193">
        <v>6</v>
      </c>
      <c r="AQ193">
        <v>3</v>
      </c>
      <c r="AR193">
        <v>8</v>
      </c>
      <c r="AS193" t="s">
        <v>5669</v>
      </c>
      <c r="AT193" t="s">
        <v>5669</v>
      </c>
      <c r="AU193" t="s">
        <v>5669</v>
      </c>
      <c r="AV193">
        <v>2</v>
      </c>
      <c r="AW193" t="s">
        <v>5936</v>
      </c>
      <c r="AX193" t="s">
        <v>5940</v>
      </c>
    </row>
    <row r="194" spans="1:50" x14ac:dyDescent="0.3">
      <c r="A194" t="s">
        <v>242</v>
      </c>
      <c r="B194">
        <v>74</v>
      </c>
      <c r="C194" t="s">
        <v>2050</v>
      </c>
      <c r="D194" t="s">
        <v>2053</v>
      </c>
      <c r="E194" t="s">
        <v>2060</v>
      </c>
      <c r="F194" t="s">
        <v>2066</v>
      </c>
      <c r="G194">
        <v>77943.58</v>
      </c>
      <c r="H194">
        <v>549</v>
      </c>
      <c r="I194" t="s">
        <v>2072</v>
      </c>
      <c r="J194" t="s">
        <v>2078</v>
      </c>
      <c r="K194" t="s">
        <v>2271</v>
      </c>
      <c r="L194" t="s">
        <v>4079</v>
      </c>
      <c r="M194" t="s">
        <v>4083</v>
      </c>
      <c r="N194" t="s">
        <v>4271</v>
      </c>
      <c r="O194">
        <v>3042.82</v>
      </c>
      <c r="P194">
        <v>0</v>
      </c>
      <c r="Q194" t="s">
        <v>5668</v>
      </c>
      <c r="R194">
        <v>1.63</v>
      </c>
      <c r="S194" t="s">
        <v>5670</v>
      </c>
      <c r="T194" t="s">
        <v>5684</v>
      </c>
      <c r="U194">
        <v>46</v>
      </c>
      <c r="V194">
        <v>23396.7</v>
      </c>
      <c r="W194">
        <v>36</v>
      </c>
      <c r="X194">
        <v>8337.06</v>
      </c>
      <c r="Y194">
        <v>10</v>
      </c>
      <c r="Z194">
        <v>93</v>
      </c>
      <c r="AA194">
        <v>75</v>
      </c>
      <c r="AB194" t="s">
        <v>5819</v>
      </c>
      <c r="AC194">
        <v>387</v>
      </c>
      <c r="AD194" t="s">
        <v>5668</v>
      </c>
      <c r="AE194" t="s">
        <v>5669</v>
      </c>
      <c r="AF194">
        <v>0</v>
      </c>
      <c r="AG194" t="s">
        <v>5669</v>
      </c>
      <c r="AH194">
        <v>0</v>
      </c>
      <c r="AI194" t="s">
        <v>5669</v>
      </c>
      <c r="AJ194">
        <v>0</v>
      </c>
      <c r="AK194" t="s">
        <v>5669</v>
      </c>
      <c r="AL194" t="s">
        <v>5668</v>
      </c>
      <c r="AM194" t="s">
        <v>5668</v>
      </c>
      <c r="AN194" t="s">
        <v>5669</v>
      </c>
      <c r="AO194">
        <v>120.9</v>
      </c>
      <c r="AP194">
        <v>2</v>
      </c>
      <c r="AQ194">
        <v>4</v>
      </c>
      <c r="AR194">
        <v>5</v>
      </c>
      <c r="AS194" t="s">
        <v>5669</v>
      </c>
      <c r="AT194" t="s">
        <v>5669</v>
      </c>
      <c r="AU194" t="s">
        <v>5669</v>
      </c>
      <c r="AV194">
        <v>1</v>
      </c>
      <c r="AW194" t="s">
        <v>5936</v>
      </c>
      <c r="AX194" t="s">
        <v>5939</v>
      </c>
    </row>
    <row r="195" spans="1:50" x14ac:dyDescent="0.3">
      <c r="A195" t="s">
        <v>243</v>
      </c>
      <c r="B195">
        <v>70</v>
      </c>
      <c r="C195" t="s">
        <v>2050</v>
      </c>
      <c r="D195" t="s">
        <v>2053</v>
      </c>
      <c r="E195" t="s">
        <v>2060</v>
      </c>
      <c r="F195" t="s">
        <v>2063</v>
      </c>
      <c r="G195">
        <v>42846.87</v>
      </c>
      <c r="H195">
        <v>793</v>
      </c>
      <c r="I195" t="s">
        <v>2073</v>
      </c>
      <c r="J195" t="s">
        <v>2075</v>
      </c>
      <c r="K195" t="s">
        <v>2272</v>
      </c>
      <c r="L195" t="s">
        <v>4079</v>
      </c>
      <c r="M195" t="s">
        <v>4084</v>
      </c>
      <c r="N195" t="s">
        <v>4272</v>
      </c>
      <c r="O195">
        <v>4287.88</v>
      </c>
      <c r="P195">
        <v>0</v>
      </c>
      <c r="Q195" t="s">
        <v>5669</v>
      </c>
      <c r="R195">
        <v>2.62</v>
      </c>
      <c r="S195" t="s">
        <v>5670</v>
      </c>
      <c r="T195" t="s">
        <v>5678</v>
      </c>
      <c r="U195">
        <v>43</v>
      </c>
      <c r="V195">
        <v>40556.83</v>
      </c>
      <c r="W195">
        <v>23</v>
      </c>
      <c r="X195">
        <v>7795.5</v>
      </c>
      <c r="Y195">
        <v>3</v>
      </c>
      <c r="Z195">
        <v>23</v>
      </c>
      <c r="AA195">
        <v>12</v>
      </c>
      <c r="AB195" t="s">
        <v>5777</v>
      </c>
      <c r="AC195">
        <v>732.61</v>
      </c>
      <c r="AD195" t="s">
        <v>5669</v>
      </c>
      <c r="AE195" t="s">
        <v>5669</v>
      </c>
      <c r="AF195">
        <v>0</v>
      </c>
      <c r="AG195" t="s">
        <v>5668</v>
      </c>
      <c r="AH195">
        <v>13329.95</v>
      </c>
      <c r="AI195" t="s">
        <v>5669</v>
      </c>
      <c r="AJ195">
        <v>0</v>
      </c>
      <c r="AK195" t="s">
        <v>5668</v>
      </c>
      <c r="AL195" t="s">
        <v>5668</v>
      </c>
      <c r="AM195" t="s">
        <v>5668</v>
      </c>
      <c r="AN195" t="s">
        <v>5669</v>
      </c>
      <c r="AO195">
        <v>119.2</v>
      </c>
      <c r="AP195">
        <v>6</v>
      </c>
      <c r="AQ195">
        <v>1</v>
      </c>
      <c r="AR195">
        <v>10</v>
      </c>
      <c r="AS195" t="s">
        <v>5669</v>
      </c>
      <c r="AT195" t="s">
        <v>5669</v>
      </c>
      <c r="AU195" t="s">
        <v>5669</v>
      </c>
      <c r="AV195">
        <v>4</v>
      </c>
      <c r="AW195" t="s">
        <v>5935</v>
      </c>
      <c r="AX195" t="s">
        <v>5938</v>
      </c>
    </row>
    <row r="196" spans="1:50" x14ac:dyDescent="0.3">
      <c r="A196" t="s">
        <v>244</v>
      </c>
      <c r="B196">
        <v>23</v>
      </c>
      <c r="C196" t="s">
        <v>2051</v>
      </c>
      <c r="D196" t="s">
        <v>2054</v>
      </c>
      <c r="E196" t="s">
        <v>2059</v>
      </c>
      <c r="F196" t="s">
        <v>2066</v>
      </c>
      <c r="G196">
        <v>99114.48</v>
      </c>
      <c r="H196">
        <v>797</v>
      </c>
      <c r="I196" t="s">
        <v>2072</v>
      </c>
      <c r="J196" t="s">
        <v>2075</v>
      </c>
      <c r="K196" t="s">
        <v>2273</v>
      </c>
      <c r="L196" t="s">
        <v>4079</v>
      </c>
      <c r="M196" t="s">
        <v>4083</v>
      </c>
      <c r="N196" t="s">
        <v>4273</v>
      </c>
      <c r="O196">
        <v>3664.3</v>
      </c>
      <c r="P196">
        <v>0</v>
      </c>
      <c r="Q196" t="s">
        <v>5668</v>
      </c>
      <c r="R196">
        <v>3.01</v>
      </c>
      <c r="S196" t="s">
        <v>5671</v>
      </c>
      <c r="T196" t="s">
        <v>5686</v>
      </c>
      <c r="U196">
        <v>11</v>
      </c>
      <c r="V196">
        <v>13402.47</v>
      </c>
      <c r="W196">
        <v>27</v>
      </c>
      <c r="X196">
        <v>20132.849999999999</v>
      </c>
      <c r="Y196">
        <v>4</v>
      </c>
      <c r="Z196">
        <v>65</v>
      </c>
      <c r="AA196">
        <v>7</v>
      </c>
      <c r="AB196" t="s">
        <v>5751</v>
      </c>
      <c r="AC196">
        <v>882.51</v>
      </c>
      <c r="AD196" t="s">
        <v>5669</v>
      </c>
      <c r="AE196" t="s">
        <v>5669</v>
      </c>
      <c r="AF196">
        <v>0</v>
      </c>
      <c r="AG196" t="s">
        <v>5669</v>
      </c>
      <c r="AH196">
        <v>0</v>
      </c>
      <c r="AI196" t="s">
        <v>5669</v>
      </c>
      <c r="AJ196">
        <v>0</v>
      </c>
      <c r="AK196" t="s">
        <v>5668</v>
      </c>
      <c r="AL196" t="s">
        <v>5669</v>
      </c>
      <c r="AM196" t="s">
        <v>5668</v>
      </c>
      <c r="AN196" t="s">
        <v>5669</v>
      </c>
      <c r="AO196">
        <v>68.400000000000006</v>
      </c>
      <c r="AP196">
        <v>7</v>
      </c>
      <c r="AQ196">
        <v>2</v>
      </c>
      <c r="AR196">
        <v>10</v>
      </c>
      <c r="AS196" t="s">
        <v>5669</v>
      </c>
      <c r="AT196" t="s">
        <v>5668</v>
      </c>
      <c r="AU196" t="s">
        <v>5669</v>
      </c>
      <c r="AV196">
        <v>3</v>
      </c>
      <c r="AW196" t="s">
        <v>5935</v>
      </c>
      <c r="AX196" t="s">
        <v>5939</v>
      </c>
    </row>
    <row r="197" spans="1:50" x14ac:dyDescent="0.3">
      <c r="A197" t="s">
        <v>245</v>
      </c>
      <c r="B197">
        <v>45</v>
      </c>
      <c r="C197" t="s">
        <v>2052</v>
      </c>
      <c r="D197" t="s">
        <v>2054</v>
      </c>
      <c r="E197" t="s">
        <v>2060</v>
      </c>
      <c r="F197" t="s">
        <v>2064</v>
      </c>
      <c r="G197">
        <v>91472.41</v>
      </c>
      <c r="H197">
        <v>792</v>
      </c>
      <c r="I197" t="s">
        <v>2072</v>
      </c>
      <c r="J197" t="s">
        <v>2077</v>
      </c>
      <c r="K197" t="s">
        <v>2274</v>
      </c>
      <c r="L197" t="s">
        <v>4081</v>
      </c>
      <c r="M197" t="s">
        <v>4083</v>
      </c>
      <c r="N197" t="s">
        <v>4274</v>
      </c>
      <c r="O197">
        <v>9687.7900000000009</v>
      </c>
      <c r="P197">
        <v>0</v>
      </c>
      <c r="Q197" t="s">
        <v>5668</v>
      </c>
      <c r="R197">
        <v>0.05</v>
      </c>
      <c r="S197" t="s">
        <v>5670</v>
      </c>
      <c r="T197" t="s">
        <v>5675</v>
      </c>
      <c r="U197">
        <v>22</v>
      </c>
      <c r="V197">
        <v>18310.07</v>
      </c>
      <c r="W197">
        <v>74</v>
      </c>
      <c r="X197">
        <v>17139.77</v>
      </c>
      <c r="Y197">
        <v>4</v>
      </c>
      <c r="Z197">
        <v>50</v>
      </c>
      <c r="AA197">
        <v>73</v>
      </c>
      <c r="AB197" t="s">
        <v>5805</v>
      </c>
      <c r="AC197">
        <v>369.27</v>
      </c>
      <c r="AD197" t="s">
        <v>5669</v>
      </c>
      <c r="AE197" t="s">
        <v>5668</v>
      </c>
      <c r="AF197">
        <v>222.5</v>
      </c>
      <c r="AG197" t="s">
        <v>5669</v>
      </c>
      <c r="AH197">
        <v>0</v>
      </c>
      <c r="AI197" t="s">
        <v>5669</v>
      </c>
      <c r="AJ197">
        <v>0</v>
      </c>
      <c r="AK197" t="s">
        <v>5668</v>
      </c>
      <c r="AL197" t="s">
        <v>5668</v>
      </c>
      <c r="AM197" t="s">
        <v>5668</v>
      </c>
      <c r="AN197" t="s">
        <v>5669</v>
      </c>
      <c r="AO197">
        <v>48.2</v>
      </c>
      <c r="AP197">
        <v>0</v>
      </c>
      <c r="AQ197">
        <v>3</v>
      </c>
      <c r="AR197">
        <v>3</v>
      </c>
      <c r="AS197" t="s">
        <v>5669</v>
      </c>
      <c r="AT197" t="s">
        <v>5669</v>
      </c>
      <c r="AU197" t="s">
        <v>5669</v>
      </c>
      <c r="AV197">
        <v>4</v>
      </c>
      <c r="AW197" t="s">
        <v>5937</v>
      </c>
      <c r="AX197" t="s">
        <v>5940</v>
      </c>
    </row>
    <row r="198" spans="1:50" x14ac:dyDescent="0.3">
      <c r="A198" t="s">
        <v>246</v>
      </c>
      <c r="B198">
        <v>45</v>
      </c>
      <c r="C198" t="s">
        <v>2052</v>
      </c>
      <c r="D198" t="s">
        <v>2055</v>
      </c>
      <c r="E198" t="s">
        <v>2061</v>
      </c>
      <c r="F198" t="s">
        <v>2064</v>
      </c>
      <c r="G198">
        <v>30375.919999999998</v>
      </c>
      <c r="H198">
        <v>653</v>
      </c>
      <c r="I198" t="s">
        <v>2073</v>
      </c>
      <c r="J198" t="s">
        <v>2076</v>
      </c>
      <c r="K198" t="s">
        <v>2275</v>
      </c>
      <c r="L198" t="s">
        <v>4079</v>
      </c>
      <c r="M198" t="s">
        <v>4083</v>
      </c>
      <c r="N198" t="s">
        <v>4275</v>
      </c>
      <c r="O198">
        <v>1187.27</v>
      </c>
      <c r="P198">
        <v>100</v>
      </c>
      <c r="Q198" t="s">
        <v>5668</v>
      </c>
      <c r="R198">
        <v>0.76</v>
      </c>
      <c r="S198" t="s">
        <v>5670</v>
      </c>
      <c r="T198" t="s">
        <v>5682</v>
      </c>
      <c r="U198">
        <v>7</v>
      </c>
      <c r="V198">
        <v>4435.97</v>
      </c>
      <c r="W198">
        <v>40</v>
      </c>
      <c r="X198">
        <v>12963.96</v>
      </c>
      <c r="Y198">
        <v>16</v>
      </c>
      <c r="Z198">
        <v>58</v>
      </c>
      <c r="AA198">
        <v>23</v>
      </c>
      <c r="AB198" t="s">
        <v>5724</v>
      </c>
      <c r="AC198">
        <v>370.21</v>
      </c>
      <c r="AD198" t="s">
        <v>5669</v>
      </c>
      <c r="AE198" t="s">
        <v>5668</v>
      </c>
      <c r="AF198">
        <v>3400.11</v>
      </c>
      <c r="AG198" t="s">
        <v>5669</v>
      </c>
      <c r="AH198">
        <v>0</v>
      </c>
      <c r="AI198" t="s">
        <v>5669</v>
      </c>
      <c r="AJ198">
        <v>0</v>
      </c>
      <c r="AK198" t="s">
        <v>5668</v>
      </c>
      <c r="AL198" t="s">
        <v>5668</v>
      </c>
      <c r="AM198" t="s">
        <v>5669</v>
      </c>
      <c r="AN198" t="s">
        <v>5669</v>
      </c>
      <c r="AO198">
        <v>89.4</v>
      </c>
      <c r="AP198">
        <v>7</v>
      </c>
      <c r="AQ198">
        <v>1</v>
      </c>
      <c r="AR198">
        <v>10</v>
      </c>
      <c r="AS198" t="s">
        <v>5669</v>
      </c>
      <c r="AT198" t="s">
        <v>5669</v>
      </c>
      <c r="AU198" t="s">
        <v>5669</v>
      </c>
      <c r="AV198">
        <v>1</v>
      </c>
      <c r="AW198" t="s">
        <v>5935</v>
      </c>
      <c r="AX198" t="s">
        <v>5940</v>
      </c>
    </row>
    <row r="199" spans="1:50" x14ac:dyDescent="0.3">
      <c r="A199" t="s">
        <v>247</v>
      </c>
      <c r="B199">
        <v>61</v>
      </c>
      <c r="C199" t="s">
        <v>2050</v>
      </c>
      <c r="D199" t="s">
        <v>2053</v>
      </c>
      <c r="E199" t="s">
        <v>2058</v>
      </c>
      <c r="F199" t="s">
        <v>2065</v>
      </c>
      <c r="G199">
        <v>46423.55</v>
      </c>
      <c r="H199">
        <v>719</v>
      </c>
      <c r="I199" t="s">
        <v>2073</v>
      </c>
      <c r="J199" t="s">
        <v>2077</v>
      </c>
      <c r="K199" t="s">
        <v>2276</v>
      </c>
      <c r="L199" t="s">
        <v>4081</v>
      </c>
      <c r="M199" t="s">
        <v>4083</v>
      </c>
      <c r="N199" t="s">
        <v>4276</v>
      </c>
      <c r="O199">
        <v>10351.120000000001</v>
      </c>
      <c r="P199">
        <v>0</v>
      </c>
      <c r="Q199" t="s">
        <v>5668</v>
      </c>
      <c r="R199">
        <v>0.05</v>
      </c>
      <c r="S199" t="s">
        <v>5670</v>
      </c>
      <c r="T199" t="s">
        <v>5677</v>
      </c>
      <c r="U199">
        <v>48</v>
      </c>
      <c r="V199">
        <v>19119.52</v>
      </c>
      <c r="W199">
        <v>29</v>
      </c>
      <c r="X199">
        <v>17417.89</v>
      </c>
      <c r="Y199">
        <v>25</v>
      </c>
      <c r="Z199">
        <v>117</v>
      </c>
      <c r="AA199">
        <v>11</v>
      </c>
      <c r="AB199" t="s">
        <v>5820</v>
      </c>
      <c r="AC199">
        <v>474.51</v>
      </c>
      <c r="AD199" t="s">
        <v>5669</v>
      </c>
      <c r="AE199" t="s">
        <v>5668</v>
      </c>
      <c r="AF199">
        <v>5407.75</v>
      </c>
      <c r="AG199" t="s">
        <v>5669</v>
      </c>
      <c r="AH199">
        <v>0</v>
      </c>
      <c r="AI199" t="s">
        <v>5669</v>
      </c>
      <c r="AJ199">
        <v>0</v>
      </c>
      <c r="AK199" t="s">
        <v>5668</v>
      </c>
      <c r="AL199" t="s">
        <v>5668</v>
      </c>
      <c r="AM199" t="s">
        <v>5668</v>
      </c>
      <c r="AN199" t="s">
        <v>5669</v>
      </c>
      <c r="AO199">
        <v>26.3</v>
      </c>
      <c r="AP199">
        <v>1</v>
      </c>
      <c r="AQ199">
        <v>4</v>
      </c>
      <c r="AR199">
        <v>1</v>
      </c>
      <c r="AS199" t="s">
        <v>5669</v>
      </c>
      <c r="AT199" t="s">
        <v>5669</v>
      </c>
      <c r="AU199" t="s">
        <v>5669</v>
      </c>
      <c r="AV199">
        <v>1</v>
      </c>
      <c r="AW199" t="s">
        <v>5937</v>
      </c>
      <c r="AX199" t="s">
        <v>5939</v>
      </c>
    </row>
    <row r="200" spans="1:50" x14ac:dyDescent="0.3">
      <c r="A200" t="s">
        <v>248</v>
      </c>
      <c r="B200">
        <v>61</v>
      </c>
      <c r="C200" t="s">
        <v>2051</v>
      </c>
      <c r="D200" t="s">
        <v>2055</v>
      </c>
      <c r="E200" t="s">
        <v>2060</v>
      </c>
      <c r="F200" t="s">
        <v>2066</v>
      </c>
      <c r="G200">
        <v>84245.92</v>
      </c>
      <c r="H200">
        <v>639</v>
      </c>
      <c r="I200" t="s">
        <v>2072</v>
      </c>
      <c r="J200" t="s">
        <v>2076</v>
      </c>
      <c r="K200" t="s">
        <v>2277</v>
      </c>
      <c r="L200" t="s">
        <v>4080</v>
      </c>
      <c r="M200" t="s">
        <v>4083</v>
      </c>
      <c r="N200" t="s">
        <v>4277</v>
      </c>
      <c r="O200">
        <v>15422.56</v>
      </c>
      <c r="P200">
        <v>500</v>
      </c>
      <c r="Q200" t="s">
        <v>5668</v>
      </c>
      <c r="R200">
        <v>3.35</v>
      </c>
      <c r="S200" t="s">
        <v>5670</v>
      </c>
      <c r="T200" t="s">
        <v>5686</v>
      </c>
      <c r="U200">
        <v>50</v>
      </c>
      <c r="V200">
        <v>11743.96</v>
      </c>
      <c r="W200">
        <v>79</v>
      </c>
      <c r="X200">
        <v>21847.89</v>
      </c>
      <c r="Y200">
        <v>4</v>
      </c>
      <c r="Z200">
        <v>74</v>
      </c>
      <c r="AA200">
        <v>54</v>
      </c>
      <c r="AB200" t="s">
        <v>5821</v>
      </c>
      <c r="AC200">
        <v>260.39999999999998</v>
      </c>
      <c r="AD200" t="s">
        <v>5668</v>
      </c>
      <c r="AE200" t="s">
        <v>5668</v>
      </c>
      <c r="AF200">
        <v>440.9</v>
      </c>
      <c r="AG200" t="s">
        <v>5669</v>
      </c>
      <c r="AH200">
        <v>0</v>
      </c>
      <c r="AI200" t="s">
        <v>5669</v>
      </c>
      <c r="AJ200">
        <v>0</v>
      </c>
      <c r="AK200" t="s">
        <v>5668</v>
      </c>
      <c r="AL200" t="s">
        <v>5668</v>
      </c>
      <c r="AM200" t="s">
        <v>5669</v>
      </c>
      <c r="AN200" t="s">
        <v>5669</v>
      </c>
      <c r="AO200">
        <v>136.4</v>
      </c>
      <c r="AP200">
        <v>1</v>
      </c>
      <c r="AQ200">
        <v>2</v>
      </c>
      <c r="AR200">
        <v>5</v>
      </c>
      <c r="AS200" t="s">
        <v>5669</v>
      </c>
      <c r="AT200" t="s">
        <v>5669</v>
      </c>
      <c r="AU200" t="s">
        <v>5669</v>
      </c>
      <c r="AV200">
        <v>3</v>
      </c>
      <c r="AW200" t="s">
        <v>5937</v>
      </c>
      <c r="AX200" t="s">
        <v>5940</v>
      </c>
    </row>
    <row r="201" spans="1:50" x14ac:dyDescent="0.3">
      <c r="A201" t="s">
        <v>249</v>
      </c>
      <c r="B201">
        <v>37</v>
      </c>
      <c r="C201" t="s">
        <v>2050</v>
      </c>
      <c r="D201" t="s">
        <v>2053</v>
      </c>
      <c r="E201" t="s">
        <v>2057</v>
      </c>
      <c r="F201" t="s">
        <v>2065</v>
      </c>
      <c r="G201">
        <v>83266.490000000005</v>
      </c>
      <c r="H201">
        <v>548</v>
      </c>
      <c r="I201" t="s">
        <v>2072</v>
      </c>
      <c r="J201" t="s">
        <v>2076</v>
      </c>
      <c r="K201" t="s">
        <v>2278</v>
      </c>
      <c r="L201" t="s">
        <v>4079</v>
      </c>
      <c r="M201" t="s">
        <v>4083</v>
      </c>
      <c r="N201" t="s">
        <v>4278</v>
      </c>
      <c r="O201">
        <v>5609.36</v>
      </c>
      <c r="P201">
        <v>100</v>
      </c>
      <c r="Q201" t="s">
        <v>5668</v>
      </c>
      <c r="R201">
        <v>1.29</v>
      </c>
      <c r="S201" t="s">
        <v>5670</v>
      </c>
      <c r="T201" t="s">
        <v>5683</v>
      </c>
      <c r="U201">
        <v>24</v>
      </c>
      <c r="V201">
        <v>25949.95</v>
      </c>
      <c r="W201">
        <v>54</v>
      </c>
      <c r="X201">
        <v>30416.91</v>
      </c>
      <c r="Y201">
        <v>25</v>
      </c>
      <c r="Z201">
        <v>93</v>
      </c>
      <c r="AA201">
        <v>10</v>
      </c>
      <c r="AB201" t="s">
        <v>5708</v>
      </c>
      <c r="AC201">
        <v>722.65</v>
      </c>
      <c r="AD201" t="s">
        <v>5669</v>
      </c>
      <c r="AE201" t="s">
        <v>5668</v>
      </c>
      <c r="AF201">
        <v>4812.1499999999996</v>
      </c>
      <c r="AG201" t="s">
        <v>5669</v>
      </c>
      <c r="AH201">
        <v>0</v>
      </c>
      <c r="AI201" t="s">
        <v>5669</v>
      </c>
      <c r="AJ201">
        <v>0</v>
      </c>
      <c r="AK201" t="s">
        <v>5668</v>
      </c>
      <c r="AL201" t="s">
        <v>5668</v>
      </c>
      <c r="AM201" t="s">
        <v>5669</v>
      </c>
      <c r="AN201" t="s">
        <v>5669</v>
      </c>
      <c r="AO201">
        <v>89.9</v>
      </c>
      <c r="AP201">
        <v>2</v>
      </c>
      <c r="AQ201">
        <v>2</v>
      </c>
      <c r="AR201">
        <v>6</v>
      </c>
      <c r="AS201" t="s">
        <v>5668</v>
      </c>
      <c r="AT201" t="s">
        <v>5669</v>
      </c>
      <c r="AU201" t="s">
        <v>5669</v>
      </c>
      <c r="AV201">
        <v>0</v>
      </c>
      <c r="AW201" t="s">
        <v>5937</v>
      </c>
      <c r="AX201" t="s">
        <v>5939</v>
      </c>
    </row>
    <row r="202" spans="1:50" x14ac:dyDescent="0.3">
      <c r="A202" t="s">
        <v>250</v>
      </c>
      <c r="B202">
        <v>47</v>
      </c>
      <c r="C202" t="s">
        <v>2051</v>
      </c>
      <c r="D202" t="s">
        <v>2053</v>
      </c>
      <c r="E202" t="s">
        <v>2058</v>
      </c>
      <c r="F202" t="s">
        <v>2069</v>
      </c>
      <c r="G202">
        <v>120461</v>
      </c>
      <c r="H202">
        <v>641</v>
      </c>
      <c r="I202" t="s">
        <v>2074</v>
      </c>
      <c r="J202" t="s">
        <v>2076</v>
      </c>
      <c r="K202" t="s">
        <v>2279</v>
      </c>
      <c r="L202" t="s">
        <v>4079</v>
      </c>
      <c r="M202" t="s">
        <v>4083</v>
      </c>
      <c r="N202" t="s">
        <v>4279</v>
      </c>
      <c r="O202">
        <v>8148.2</v>
      </c>
      <c r="P202">
        <v>500</v>
      </c>
      <c r="Q202" t="s">
        <v>5668</v>
      </c>
      <c r="R202">
        <v>1.91</v>
      </c>
      <c r="S202" t="s">
        <v>5670</v>
      </c>
      <c r="T202" t="s">
        <v>5678</v>
      </c>
      <c r="U202">
        <v>38</v>
      </c>
      <c r="V202">
        <v>9108.9599999999991</v>
      </c>
      <c r="W202">
        <v>10</v>
      </c>
      <c r="X202">
        <v>3740.58</v>
      </c>
      <c r="Y202">
        <v>10</v>
      </c>
      <c r="Z202">
        <v>95</v>
      </c>
      <c r="AA202">
        <v>9</v>
      </c>
      <c r="AB202" t="s">
        <v>5822</v>
      </c>
      <c r="AC202">
        <v>267.7</v>
      </c>
      <c r="AD202" t="s">
        <v>5669</v>
      </c>
      <c r="AE202" t="s">
        <v>5668</v>
      </c>
      <c r="AF202">
        <v>3886.14</v>
      </c>
      <c r="AG202" t="s">
        <v>5669</v>
      </c>
      <c r="AH202">
        <v>0</v>
      </c>
      <c r="AI202" t="s">
        <v>5669</v>
      </c>
      <c r="AJ202">
        <v>0</v>
      </c>
      <c r="AK202" t="s">
        <v>5669</v>
      </c>
      <c r="AL202" t="s">
        <v>5668</v>
      </c>
      <c r="AM202" t="s">
        <v>5669</v>
      </c>
      <c r="AN202" t="s">
        <v>5669</v>
      </c>
      <c r="AO202">
        <v>95.9</v>
      </c>
      <c r="AP202">
        <v>2</v>
      </c>
      <c r="AQ202">
        <v>2</v>
      </c>
      <c r="AR202">
        <v>1</v>
      </c>
      <c r="AS202" t="s">
        <v>5669</v>
      </c>
      <c r="AT202" t="s">
        <v>5669</v>
      </c>
      <c r="AU202" t="s">
        <v>5669</v>
      </c>
      <c r="AV202">
        <v>4</v>
      </c>
      <c r="AW202" t="s">
        <v>5937</v>
      </c>
      <c r="AX202" t="s">
        <v>5939</v>
      </c>
    </row>
    <row r="203" spans="1:50" x14ac:dyDescent="0.3">
      <c r="A203" t="s">
        <v>251</v>
      </c>
      <c r="B203">
        <v>28</v>
      </c>
      <c r="C203" t="s">
        <v>2051</v>
      </c>
      <c r="D203" t="s">
        <v>2053</v>
      </c>
      <c r="E203" t="s">
        <v>2059</v>
      </c>
      <c r="F203" t="s">
        <v>2069</v>
      </c>
      <c r="G203">
        <v>43002.94</v>
      </c>
      <c r="H203">
        <v>545</v>
      </c>
      <c r="I203" t="s">
        <v>2073</v>
      </c>
      <c r="J203" t="s">
        <v>2078</v>
      </c>
      <c r="K203" t="s">
        <v>2280</v>
      </c>
      <c r="L203" t="s">
        <v>4079</v>
      </c>
      <c r="M203" t="s">
        <v>4083</v>
      </c>
      <c r="N203" t="s">
        <v>4280</v>
      </c>
      <c r="O203">
        <v>13121.81</v>
      </c>
      <c r="P203">
        <v>1500</v>
      </c>
      <c r="Q203" t="s">
        <v>5668</v>
      </c>
      <c r="R203">
        <v>0.72</v>
      </c>
      <c r="S203" t="s">
        <v>5672</v>
      </c>
      <c r="T203" t="s">
        <v>5675</v>
      </c>
      <c r="U203">
        <v>34</v>
      </c>
      <c r="V203">
        <v>47501.07</v>
      </c>
      <c r="W203">
        <v>28</v>
      </c>
      <c r="X203">
        <v>5525.34</v>
      </c>
      <c r="Y203">
        <v>8</v>
      </c>
      <c r="Z203">
        <v>113</v>
      </c>
      <c r="AA203">
        <v>65</v>
      </c>
      <c r="AB203" t="s">
        <v>5823</v>
      </c>
      <c r="AC203">
        <v>855.26</v>
      </c>
      <c r="AD203" t="s">
        <v>5669</v>
      </c>
      <c r="AE203" t="s">
        <v>5668</v>
      </c>
      <c r="AF203">
        <v>2074.48</v>
      </c>
      <c r="AG203" t="s">
        <v>5669</v>
      </c>
      <c r="AH203">
        <v>0</v>
      </c>
      <c r="AI203" t="s">
        <v>5669</v>
      </c>
      <c r="AJ203">
        <v>0</v>
      </c>
      <c r="AK203" t="s">
        <v>5668</v>
      </c>
      <c r="AL203" t="s">
        <v>5668</v>
      </c>
      <c r="AM203" t="s">
        <v>5669</v>
      </c>
      <c r="AN203" t="s">
        <v>5668</v>
      </c>
      <c r="AO203">
        <v>124.7</v>
      </c>
      <c r="AP203">
        <v>1</v>
      </c>
      <c r="AQ203">
        <v>5</v>
      </c>
      <c r="AR203">
        <v>2</v>
      </c>
      <c r="AS203" t="s">
        <v>5668</v>
      </c>
      <c r="AT203" t="s">
        <v>5668</v>
      </c>
      <c r="AU203" t="s">
        <v>5669</v>
      </c>
      <c r="AV203">
        <v>1</v>
      </c>
      <c r="AW203" t="s">
        <v>5935</v>
      </c>
      <c r="AX203" t="s">
        <v>5940</v>
      </c>
    </row>
    <row r="204" spans="1:50" x14ac:dyDescent="0.3">
      <c r="A204" t="s">
        <v>252</v>
      </c>
      <c r="B204">
        <v>72</v>
      </c>
      <c r="C204" t="s">
        <v>2051</v>
      </c>
      <c r="D204" t="s">
        <v>2055</v>
      </c>
      <c r="E204" t="s">
        <v>2058</v>
      </c>
      <c r="F204" t="s">
        <v>2063</v>
      </c>
      <c r="G204">
        <v>101480.45</v>
      </c>
      <c r="H204">
        <v>662</v>
      </c>
      <c r="I204" t="s">
        <v>2072</v>
      </c>
      <c r="J204" t="s">
        <v>2076</v>
      </c>
      <c r="K204" t="s">
        <v>2281</v>
      </c>
      <c r="L204" t="s">
        <v>4081</v>
      </c>
      <c r="M204" t="s">
        <v>4083</v>
      </c>
      <c r="N204" t="s">
        <v>4281</v>
      </c>
      <c r="O204">
        <v>15919.89</v>
      </c>
      <c r="P204">
        <v>1500</v>
      </c>
      <c r="Q204" t="s">
        <v>5668</v>
      </c>
      <c r="R204">
        <v>0.05</v>
      </c>
      <c r="S204" t="s">
        <v>5670</v>
      </c>
      <c r="T204" t="s">
        <v>5678</v>
      </c>
      <c r="U204">
        <v>13</v>
      </c>
      <c r="V204">
        <v>12642.49</v>
      </c>
      <c r="W204">
        <v>48</v>
      </c>
      <c r="X204">
        <v>28826.12</v>
      </c>
      <c r="Y204">
        <v>14</v>
      </c>
      <c r="Z204">
        <v>104</v>
      </c>
      <c r="AA204">
        <v>62</v>
      </c>
      <c r="AB204" t="s">
        <v>5731</v>
      </c>
      <c r="AC204">
        <v>679.81</v>
      </c>
      <c r="AD204" t="s">
        <v>5669</v>
      </c>
      <c r="AE204" t="s">
        <v>5669</v>
      </c>
      <c r="AF204">
        <v>0</v>
      </c>
      <c r="AG204" t="s">
        <v>5669</v>
      </c>
      <c r="AH204">
        <v>0</v>
      </c>
      <c r="AI204" t="s">
        <v>5669</v>
      </c>
      <c r="AJ204">
        <v>0</v>
      </c>
      <c r="AK204" t="s">
        <v>5668</v>
      </c>
      <c r="AL204" t="s">
        <v>5668</v>
      </c>
      <c r="AM204" t="s">
        <v>5669</v>
      </c>
      <c r="AN204" t="s">
        <v>5668</v>
      </c>
      <c r="AO204">
        <v>107.6</v>
      </c>
      <c r="AP204">
        <v>1</v>
      </c>
      <c r="AQ204">
        <v>2</v>
      </c>
      <c r="AR204">
        <v>6</v>
      </c>
      <c r="AS204" t="s">
        <v>5669</v>
      </c>
      <c r="AT204" t="s">
        <v>5669</v>
      </c>
      <c r="AU204" t="s">
        <v>5669</v>
      </c>
      <c r="AV204">
        <v>3</v>
      </c>
      <c r="AW204" t="s">
        <v>5935</v>
      </c>
      <c r="AX204" t="s">
        <v>5938</v>
      </c>
    </row>
    <row r="205" spans="1:50" x14ac:dyDescent="0.3">
      <c r="A205" t="s">
        <v>253</v>
      </c>
      <c r="B205">
        <v>45</v>
      </c>
      <c r="C205" t="s">
        <v>2051</v>
      </c>
      <c r="D205" t="s">
        <v>2053</v>
      </c>
      <c r="E205" t="s">
        <v>2058</v>
      </c>
      <c r="F205" t="s">
        <v>2070</v>
      </c>
      <c r="G205">
        <v>42152.15</v>
      </c>
      <c r="H205">
        <v>784</v>
      </c>
      <c r="I205" t="s">
        <v>2073</v>
      </c>
      <c r="J205" t="s">
        <v>2076</v>
      </c>
      <c r="K205" t="s">
        <v>2282</v>
      </c>
      <c r="L205" t="s">
        <v>4080</v>
      </c>
      <c r="M205" t="s">
        <v>4083</v>
      </c>
      <c r="N205" t="s">
        <v>4282</v>
      </c>
      <c r="O205">
        <v>1152.8900000000001</v>
      </c>
      <c r="P205">
        <v>0</v>
      </c>
      <c r="Q205" t="s">
        <v>5669</v>
      </c>
      <c r="R205">
        <v>1.67</v>
      </c>
      <c r="S205" t="s">
        <v>5670</v>
      </c>
      <c r="T205" t="s">
        <v>5675</v>
      </c>
      <c r="U205">
        <v>14</v>
      </c>
      <c r="V205">
        <v>9229.9699999999993</v>
      </c>
      <c r="W205">
        <v>36</v>
      </c>
      <c r="X205">
        <v>2530.0500000000002</v>
      </c>
      <c r="Y205">
        <v>23</v>
      </c>
      <c r="Z205">
        <v>40</v>
      </c>
      <c r="AA205">
        <v>26</v>
      </c>
      <c r="AB205" t="s">
        <v>5709</v>
      </c>
      <c r="AC205">
        <v>235.2</v>
      </c>
      <c r="AD205" t="s">
        <v>5669</v>
      </c>
      <c r="AE205" t="s">
        <v>5668</v>
      </c>
      <c r="AF205">
        <v>2635.78</v>
      </c>
      <c r="AG205" t="s">
        <v>5669</v>
      </c>
      <c r="AH205">
        <v>0</v>
      </c>
      <c r="AI205" t="s">
        <v>5669</v>
      </c>
      <c r="AJ205">
        <v>0</v>
      </c>
      <c r="AK205" t="s">
        <v>5668</v>
      </c>
      <c r="AL205" t="s">
        <v>5668</v>
      </c>
      <c r="AM205" t="s">
        <v>5668</v>
      </c>
      <c r="AN205" t="s">
        <v>5669</v>
      </c>
      <c r="AO205">
        <v>117.1</v>
      </c>
      <c r="AP205">
        <v>2</v>
      </c>
      <c r="AQ205">
        <v>1</v>
      </c>
      <c r="AR205">
        <v>8</v>
      </c>
      <c r="AS205" t="s">
        <v>5668</v>
      </c>
      <c r="AT205" t="s">
        <v>5669</v>
      </c>
      <c r="AU205" t="s">
        <v>5669</v>
      </c>
      <c r="AV205">
        <v>3</v>
      </c>
      <c r="AW205" t="s">
        <v>5935</v>
      </c>
      <c r="AX205" t="s">
        <v>5939</v>
      </c>
    </row>
    <row r="206" spans="1:50" x14ac:dyDescent="0.3">
      <c r="A206" t="s">
        <v>254</v>
      </c>
      <c r="B206">
        <v>42</v>
      </c>
      <c r="C206" t="s">
        <v>2050</v>
      </c>
      <c r="D206" t="s">
        <v>2053</v>
      </c>
      <c r="E206" t="s">
        <v>2059</v>
      </c>
      <c r="F206" t="s">
        <v>2066</v>
      </c>
      <c r="G206">
        <v>77508.02</v>
      </c>
      <c r="H206">
        <v>767</v>
      </c>
      <c r="I206" t="s">
        <v>2072</v>
      </c>
      <c r="J206" t="s">
        <v>2076</v>
      </c>
      <c r="K206" t="s">
        <v>2283</v>
      </c>
      <c r="L206" t="s">
        <v>4079</v>
      </c>
      <c r="M206" t="s">
        <v>4083</v>
      </c>
      <c r="N206" t="s">
        <v>4283</v>
      </c>
      <c r="O206">
        <v>59560.4</v>
      </c>
      <c r="P206">
        <v>1500</v>
      </c>
      <c r="Q206" t="s">
        <v>5668</v>
      </c>
      <c r="R206">
        <v>3.02</v>
      </c>
      <c r="S206" t="s">
        <v>5670</v>
      </c>
      <c r="T206" t="s">
        <v>5683</v>
      </c>
      <c r="U206">
        <v>10</v>
      </c>
      <c r="V206">
        <v>2544.88</v>
      </c>
      <c r="W206">
        <v>65</v>
      </c>
      <c r="X206">
        <v>17501.32</v>
      </c>
      <c r="Y206">
        <v>23</v>
      </c>
      <c r="Z206">
        <v>37</v>
      </c>
      <c r="AA206">
        <v>61</v>
      </c>
      <c r="AB206" t="s">
        <v>5824</v>
      </c>
      <c r="AC206">
        <v>267.27999999999997</v>
      </c>
      <c r="AD206" t="s">
        <v>5669</v>
      </c>
      <c r="AE206" t="s">
        <v>5669</v>
      </c>
      <c r="AF206">
        <v>0</v>
      </c>
      <c r="AG206" t="s">
        <v>5669</v>
      </c>
      <c r="AH206">
        <v>0</v>
      </c>
      <c r="AI206" t="s">
        <v>5669</v>
      </c>
      <c r="AJ206">
        <v>0</v>
      </c>
      <c r="AK206" t="s">
        <v>5669</v>
      </c>
      <c r="AL206" t="s">
        <v>5668</v>
      </c>
      <c r="AM206" t="s">
        <v>5668</v>
      </c>
      <c r="AN206" t="s">
        <v>5668</v>
      </c>
      <c r="AO206">
        <v>75.7</v>
      </c>
      <c r="AP206">
        <v>5</v>
      </c>
      <c r="AQ206">
        <v>3</v>
      </c>
      <c r="AR206">
        <v>5</v>
      </c>
      <c r="AS206" t="s">
        <v>5669</v>
      </c>
      <c r="AT206" t="s">
        <v>5669</v>
      </c>
      <c r="AU206" t="s">
        <v>5669</v>
      </c>
      <c r="AV206">
        <v>2</v>
      </c>
      <c r="AW206" t="s">
        <v>5937</v>
      </c>
      <c r="AX206" t="s">
        <v>5938</v>
      </c>
    </row>
    <row r="207" spans="1:50" x14ac:dyDescent="0.3">
      <c r="A207" t="s">
        <v>255</v>
      </c>
      <c r="B207">
        <v>56</v>
      </c>
      <c r="C207" t="s">
        <v>2050</v>
      </c>
      <c r="D207" t="s">
        <v>2054</v>
      </c>
      <c r="E207" t="s">
        <v>2059</v>
      </c>
      <c r="F207" t="s">
        <v>2068</v>
      </c>
      <c r="G207">
        <v>87308.56</v>
      </c>
      <c r="H207">
        <v>615</v>
      </c>
      <c r="I207" t="s">
        <v>2072</v>
      </c>
      <c r="J207" t="s">
        <v>2075</v>
      </c>
      <c r="K207" t="s">
        <v>2284</v>
      </c>
      <c r="L207" t="s">
        <v>4079</v>
      </c>
      <c r="M207" t="s">
        <v>4083</v>
      </c>
      <c r="N207" t="s">
        <v>4284</v>
      </c>
      <c r="O207">
        <v>14470.01</v>
      </c>
      <c r="P207">
        <v>100</v>
      </c>
      <c r="Q207" t="s">
        <v>5668</v>
      </c>
      <c r="R207">
        <v>2.78</v>
      </c>
      <c r="S207" t="s">
        <v>5670</v>
      </c>
      <c r="T207" t="s">
        <v>5678</v>
      </c>
      <c r="U207">
        <v>21</v>
      </c>
      <c r="V207">
        <v>15488.18</v>
      </c>
      <c r="W207">
        <v>25</v>
      </c>
      <c r="X207">
        <v>7928.4</v>
      </c>
      <c r="Y207">
        <v>2</v>
      </c>
      <c r="Z207">
        <v>21</v>
      </c>
      <c r="AA207">
        <v>79</v>
      </c>
      <c r="AB207" t="s">
        <v>5825</v>
      </c>
      <c r="AC207">
        <v>509.06</v>
      </c>
      <c r="AD207" t="s">
        <v>5669</v>
      </c>
      <c r="AE207" t="s">
        <v>5668</v>
      </c>
      <c r="AF207">
        <v>4650.25</v>
      </c>
      <c r="AG207" t="s">
        <v>5669</v>
      </c>
      <c r="AH207">
        <v>0</v>
      </c>
      <c r="AI207" t="s">
        <v>5669</v>
      </c>
      <c r="AJ207">
        <v>0</v>
      </c>
      <c r="AK207" t="s">
        <v>5669</v>
      </c>
      <c r="AL207" t="s">
        <v>5668</v>
      </c>
      <c r="AM207" t="s">
        <v>5669</v>
      </c>
      <c r="AN207" t="s">
        <v>5669</v>
      </c>
      <c r="AO207">
        <v>18.2</v>
      </c>
      <c r="AP207">
        <v>2</v>
      </c>
      <c r="AQ207">
        <v>1</v>
      </c>
      <c r="AR207">
        <v>9</v>
      </c>
      <c r="AS207" t="s">
        <v>5669</v>
      </c>
      <c r="AT207" t="s">
        <v>5669</v>
      </c>
      <c r="AU207" t="s">
        <v>5668</v>
      </c>
      <c r="AV207">
        <v>1</v>
      </c>
      <c r="AW207" t="s">
        <v>5935</v>
      </c>
      <c r="AX207" t="s">
        <v>5939</v>
      </c>
    </row>
    <row r="208" spans="1:50" x14ac:dyDescent="0.3">
      <c r="A208" t="s">
        <v>256</v>
      </c>
      <c r="B208">
        <v>50</v>
      </c>
      <c r="C208" t="s">
        <v>2050</v>
      </c>
      <c r="D208" t="s">
        <v>2053</v>
      </c>
      <c r="E208" t="s">
        <v>2061</v>
      </c>
      <c r="F208" t="s">
        <v>2066</v>
      </c>
      <c r="G208">
        <v>15000</v>
      </c>
      <c r="H208">
        <v>581</v>
      </c>
      <c r="I208" t="s">
        <v>2073</v>
      </c>
      <c r="J208" t="s">
        <v>2078</v>
      </c>
      <c r="K208" t="s">
        <v>2285</v>
      </c>
      <c r="L208" t="s">
        <v>4079</v>
      </c>
      <c r="M208" t="s">
        <v>4083</v>
      </c>
      <c r="N208" t="s">
        <v>4285</v>
      </c>
      <c r="O208">
        <v>4173.7</v>
      </c>
      <c r="P208">
        <v>100</v>
      </c>
      <c r="Q208" t="s">
        <v>5669</v>
      </c>
      <c r="R208">
        <v>0.72</v>
      </c>
      <c r="S208" t="s">
        <v>5670</v>
      </c>
      <c r="T208" t="s">
        <v>5673</v>
      </c>
      <c r="U208">
        <v>19</v>
      </c>
      <c r="V208">
        <v>25222.3</v>
      </c>
      <c r="W208">
        <v>87</v>
      </c>
      <c r="X208">
        <v>34248.74</v>
      </c>
      <c r="Y208">
        <v>15</v>
      </c>
      <c r="Z208">
        <v>25</v>
      </c>
      <c r="AA208">
        <v>36</v>
      </c>
      <c r="AB208" t="s">
        <v>5716</v>
      </c>
      <c r="AC208">
        <v>561.04999999999995</v>
      </c>
      <c r="AD208" t="s">
        <v>5669</v>
      </c>
      <c r="AE208" t="s">
        <v>5669</v>
      </c>
      <c r="AF208">
        <v>0</v>
      </c>
      <c r="AG208" t="s">
        <v>5669</v>
      </c>
      <c r="AH208">
        <v>0</v>
      </c>
      <c r="AI208" t="s">
        <v>5668</v>
      </c>
      <c r="AJ208">
        <v>482986.61</v>
      </c>
      <c r="AK208" t="s">
        <v>5668</v>
      </c>
      <c r="AL208" t="s">
        <v>5668</v>
      </c>
      <c r="AM208" t="s">
        <v>5668</v>
      </c>
      <c r="AN208" t="s">
        <v>5669</v>
      </c>
      <c r="AO208">
        <v>49.7</v>
      </c>
      <c r="AP208">
        <v>6</v>
      </c>
      <c r="AQ208">
        <v>4</v>
      </c>
      <c r="AR208">
        <v>9</v>
      </c>
      <c r="AS208" t="s">
        <v>5669</v>
      </c>
      <c r="AT208" t="s">
        <v>5669</v>
      </c>
      <c r="AU208" t="s">
        <v>5669</v>
      </c>
      <c r="AV208">
        <v>1</v>
      </c>
      <c r="AW208" t="s">
        <v>5936</v>
      </c>
      <c r="AX208" t="s">
        <v>5940</v>
      </c>
    </row>
    <row r="209" spans="1:50" x14ac:dyDescent="0.3">
      <c r="A209" t="s">
        <v>257</v>
      </c>
      <c r="B209">
        <v>18</v>
      </c>
      <c r="C209" t="s">
        <v>2051</v>
      </c>
      <c r="D209" t="s">
        <v>2053</v>
      </c>
      <c r="E209" t="s">
        <v>2057</v>
      </c>
      <c r="F209" t="s">
        <v>2066</v>
      </c>
      <c r="G209">
        <v>87780.160000000003</v>
      </c>
      <c r="H209">
        <v>543</v>
      </c>
      <c r="I209" t="s">
        <v>2072</v>
      </c>
      <c r="J209" t="s">
        <v>2075</v>
      </c>
      <c r="K209" t="s">
        <v>2286</v>
      </c>
      <c r="L209" t="s">
        <v>4079</v>
      </c>
      <c r="M209" t="s">
        <v>4083</v>
      </c>
      <c r="N209" t="s">
        <v>4286</v>
      </c>
      <c r="O209">
        <v>57928.2</v>
      </c>
      <c r="P209">
        <v>0</v>
      </c>
      <c r="Q209" t="s">
        <v>5669</v>
      </c>
      <c r="R209">
        <v>3.01</v>
      </c>
      <c r="S209" t="s">
        <v>5670</v>
      </c>
      <c r="T209" t="s">
        <v>5677</v>
      </c>
      <c r="U209">
        <v>37</v>
      </c>
      <c r="V209">
        <v>54048.5</v>
      </c>
      <c r="W209">
        <v>16</v>
      </c>
      <c r="X209">
        <v>8958.43</v>
      </c>
      <c r="Y209">
        <v>8</v>
      </c>
      <c r="Z209">
        <v>106</v>
      </c>
      <c r="AA209">
        <v>21</v>
      </c>
      <c r="AB209" t="s">
        <v>5826</v>
      </c>
      <c r="AC209">
        <v>1188.81</v>
      </c>
      <c r="AD209" t="s">
        <v>5669</v>
      </c>
      <c r="AE209" t="s">
        <v>5668</v>
      </c>
      <c r="AF209">
        <v>1979.95</v>
      </c>
      <c r="AG209" t="s">
        <v>5669</v>
      </c>
      <c r="AH209">
        <v>0</v>
      </c>
      <c r="AI209" t="s">
        <v>5669</v>
      </c>
      <c r="AJ209">
        <v>0</v>
      </c>
      <c r="AK209" t="s">
        <v>5668</v>
      </c>
      <c r="AL209" t="s">
        <v>5668</v>
      </c>
      <c r="AM209" t="s">
        <v>5668</v>
      </c>
      <c r="AN209" t="s">
        <v>5668</v>
      </c>
      <c r="AO209">
        <v>93.8</v>
      </c>
      <c r="AP209">
        <v>2</v>
      </c>
      <c r="AQ209">
        <v>5</v>
      </c>
      <c r="AR209">
        <v>1</v>
      </c>
      <c r="AS209" t="s">
        <v>5669</v>
      </c>
      <c r="AT209" t="s">
        <v>5668</v>
      </c>
      <c r="AU209" t="s">
        <v>5669</v>
      </c>
      <c r="AV209">
        <v>1</v>
      </c>
      <c r="AW209" t="s">
        <v>5935</v>
      </c>
      <c r="AX209" t="s">
        <v>5939</v>
      </c>
    </row>
    <row r="210" spans="1:50" x14ac:dyDescent="0.3">
      <c r="A210" t="s">
        <v>258</v>
      </c>
      <c r="B210">
        <v>74</v>
      </c>
      <c r="C210" t="s">
        <v>2051</v>
      </c>
      <c r="D210" t="s">
        <v>2054</v>
      </c>
      <c r="E210" t="s">
        <v>2059</v>
      </c>
      <c r="F210" t="s">
        <v>2068</v>
      </c>
      <c r="G210">
        <v>99614.24</v>
      </c>
      <c r="H210">
        <v>693</v>
      </c>
      <c r="I210" t="s">
        <v>2072</v>
      </c>
      <c r="J210" t="s">
        <v>2078</v>
      </c>
      <c r="K210" t="s">
        <v>2287</v>
      </c>
      <c r="L210" t="s">
        <v>4081</v>
      </c>
      <c r="M210" t="s">
        <v>4084</v>
      </c>
      <c r="N210" t="s">
        <v>4287</v>
      </c>
      <c r="O210">
        <v>16369.53</v>
      </c>
      <c r="P210">
        <v>0</v>
      </c>
      <c r="Q210" t="s">
        <v>5669</v>
      </c>
      <c r="R210">
        <v>0.05</v>
      </c>
      <c r="S210" t="s">
        <v>5670</v>
      </c>
      <c r="T210" t="s">
        <v>5683</v>
      </c>
      <c r="U210">
        <v>58</v>
      </c>
      <c r="V210">
        <v>18003.599999999999</v>
      </c>
      <c r="W210">
        <v>29</v>
      </c>
      <c r="X210">
        <v>11442.06</v>
      </c>
      <c r="Y210">
        <v>24</v>
      </c>
      <c r="Z210">
        <v>44</v>
      </c>
      <c r="AA210">
        <v>62</v>
      </c>
      <c r="AB210" t="s">
        <v>5761</v>
      </c>
      <c r="AC210">
        <v>338.46</v>
      </c>
      <c r="AD210" t="s">
        <v>5669</v>
      </c>
      <c r="AE210" t="s">
        <v>5668</v>
      </c>
      <c r="AF210">
        <v>93.65</v>
      </c>
      <c r="AG210" t="s">
        <v>5669</v>
      </c>
      <c r="AH210">
        <v>0</v>
      </c>
      <c r="AI210" t="s">
        <v>5669</v>
      </c>
      <c r="AJ210">
        <v>0</v>
      </c>
      <c r="AK210" t="s">
        <v>5668</v>
      </c>
      <c r="AL210" t="s">
        <v>5668</v>
      </c>
      <c r="AM210" t="s">
        <v>5669</v>
      </c>
      <c r="AN210" t="s">
        <v>5669</v>
      </c>
      <c r="AO210">
        <v>80.7</v>
      </c>
      <c r="AP210">
        <v>6</v>
      </c>
      <c r="AQ210">
        <v>5</v>
      </c>
      <c r="AR210">
        <v>5</v>
      </c>
      <c r="AS210" t="s">
        <v>5669</v>
      </c>
      <c r="AT210" t="s">
        <v>5668</v>
      </c>
      <c r="AU210" t="s">
        <v>5669</v>
      </c>
      <c r="AV210">
        <v>2</v>
      </c>
      <c r="AW210" t="s">
        <v>5937</v>
      </c>
      <c r="AX210" t="s">
        <v>5938</v>
      </c>
    </row>
    <row r="211" spans="1:50" x14ac:dyDescent="0.3">
      <c r="A211" t="s">
        <v>259</v>
      </c>
      <c r="B211">
        <v>44</v>
      </c>
      <c r="C211" t="s">
        <v>2051</v>
      </c>
      <c r="D211" t="s">
        <v>2054</v>
      </c>
      <c r="E211" t="s">
        <v>2060</v>
      </c>
      <c r="F211" t="s">
        <v>2069</v>
      </c>
      <c r="G211">
        <v>92397.04</v>
      </c>
      <c r="H211">
        <v>757</v>
      </c>
      <c r="I211" t="s">
        <v>2072</v>
      </c>
      <c r="J211" t="s">
        <v>2075</v>
      </c>
      <c r="K211" t="s">
        <v>2288</v>
      </c>
      <c r="L211" t="s">
        <v>4079</v>
      </c>
      <c r="M211" t="s">
        <v>4083</v>
      </c>
      <c r="N211" t="s">
        <v>4288</v>
      </c>
      <c r="O211">
        <v>48558.49</v>
      </c>
      <c r="P211">
        <v>1500</v>
      </c>
      <c r="Q211" t="s">
        <v>5669</v>
      </c>
      <c r="R211">
        <v>1.56</v>
      </c>
      <c r="S211" t="s">
        <v>5670</v>
      </c>
      <c r="T211" t="s">
        <v>5686</v>
      </c>
      <c r="U211">
        <v>17</v>
      </c>
      <c r="V211">
        <v>20574.75</v>
      </c>
      <c r="W211">
        <v>40</v>
      </c>
      <c r="X211">
        <v>19829.72</v>
      </c>
      <c r="Y211">
        <v>25</v>
      </c>
      <c r="Z211">
        <v>53</v>
      </c>
      <c r="AA211">
        <v>45</v>
      </c>
      <c r="AB211" t="s">
        <v>5827</v>
      </c>
      <c r="AC211">
        <v>708.85</v>
      </c>
      <c r="AD211" t="s">
        <v>5669</v>
      </c>
      <c r="AE211" t="s">
        <v>5668</v>
      </c>
      <c r="AF211">
        <v>496.34</v>
      </c>
      <c r="AG211" t="s">
        <v>5669</v>
      </c>
      <c r="AH211">
        <v>0</v>
      </c>
      <c r="AI211" t="s">
        <v>5669</v>
      </c>
      <c r="AJ211">
        <v>0</v>
      </c>
      <c r="AK211" t="s">
        <v>5669</v>
      </c>
      <c r="AL211" t="s">
        <v>5668</v>
      </c>
      <c r="AM211" t="s">
        <v>5668</v>
      </c>
      <c r="AN211" t="s">
        <v>5669</v>
      </c>
      <c r="AO211">
        <v>113.7</v>
      </c>
      <c r="AP211">
        <v>4</v>
      </c>
      <c r="AQ211">
        <v>4</v>
      </c>
      <c r="AR211">
        <v>10</v>
      </c>
      <c r="AS211" t="s">
        <v>5669</v>
      </c>
      <c r="AT211" t="s">
        <v>5669</v>
      </c>
      <c r="AU211" t="s">
        <v>5669</v>
      </c>
      <c r="AV211">
        <v>3</v>
      </c>
      <c r="AW211" t="s">
        <v>5935</v>
      </c>
      <c r="AX211" t="s">
        <v>5938</v>
      </c>
    </row>
    <row r="212" spans="1:50" x14ac:dyDescent="0.3">
      <c r="A212" t="s">
        <v>260</v>
      </c>
      <c r="B212">
        <v>74</v>
      </c>
      <c r="C212" t="s">
        <v>2052</v>
      </c>
      <c r="D212" t="s">
        <v>2054</v>
      </c>
      <c r="E212" t="s">
        <v>2057</v>
      </c>
      <c r="F212" t="s">
        <v>2065</v>
      </c>
      <c r="G212">
        <v>116333.47</v>
      </c>
      <c r="H212">
        <v>772</v>
      </c>
      <c r="I212" t="s">
        <v>2072</v>
      </c>
      <c r="J212" t="s">
        <v>2078</v>
      </c>
      <c r="K212" t="s">
        <v>2289</v>
      </c>
      <c r="L212" t="s">
        <v>4079</v>
      </c>
      <c r="M212" t="s">
        <v>4083</v>
      </c>
      <c r="N212" t="s">
        <v>4289</v>
      </c>
      <c r="O212">
        <v>87093.98</v>
      </c>
      <c r="P212">
        <v>0</v>
      </c>
      <c r="Q212" t="s">
        <v>5668</v>
      </c>
      <c r="R212">
        <v>1.04</v>
      </c>
      <c r="S212" t="s">
        <v>5670</v>
      </c>
      <c r="T212" t="s">
        <v>5685</v>
      </c>
      <c r="U212">
        <v>46</v>
      </c>
      <c r="V212">
        <v>24649.79</v>
      </c>
      <c r="W212">
        <v>95</v>
      </c>
      <c r="X212">
        <v>47199.26</v>
      </c>
      <c r="Y212">
        <v>22</v>
      </c>
      <c r="Z212">
        <v>77</v>
      </c>
      <c r="AA212">
        <v>26</v>
      </c>
      <c r="AB212" t="s">
        <v>5691</v>
      </c>
      <c r="AC212">
        <v>509.57</v>
      </c>
      <c r="AD212" t="s">
        <v>5669</v>
      </c>
      <c r="AE212" t="s">
        <v>5668</v>
      </c>
      <c r="AF212">
        <v>5852.74</v>
      </c>
      <c r="AG212" t="s">
        <v>5668</v>
      </c>
      <c r="AH212">
        <v>27294.51</v>
      </c>
      <c r="AI212" t="s">
        <v>5669</v>
      </c>
      <c r="AJ212">
        <v>0</v>
      </c>
      <c r="AK212" t="s">
        <v>5668</v>
      </c>
      <c r="AL212" t="s">
        <v>5668</v>
      </c>
      <c r="AM212" t="s">
        <v>5668</v>
      </c>
      <c r="AN212" t="s">
        <v>5669</v>
      </c>
      <c r="AO212">
        <v>38.6</v>
      </c>
      <c r="AP212">
        <v>5</v>
      </c>
      <c r="AQ212">
        <v>3</v>
      </c>
      <c r="AR212">
        <v>9</v>
      </c>
      <c r="AS212" t="s">
        <v>5669</v>
      </c>
      <c r="AT212" t="s">
        <v>5669</v>
      </c>
      <c r="AU212" t="s">
        <v>5669</v>
      </c>
      <c r="AV212">
        <v>3</v>
      </c>
      <c r="AW212" t="s">
        <v>5936</v>
      </c>
      <c r="AX212" t="s">
        <v>5938</v>
      </c>
    </row>
    <row r="213" spans="1:50" x14ac:dyDescent="0.3">
      <c r="A213" t="s">
        <v>261</v>
      </c>
      <c r="B213">
        <v>69</v>
      </c>
      <c r="C213" t="s">
        <v>2051</v>
      </c>
      <c r="D213" t="s">
        <v>2054</v>
      </c>
      <c r="E213" t="s">
        <v>2057</v>
      </c>
      <c r="F213" t="s">
        <v>2063</v>
      </c>
      <c r="G213">
        <v>89129.43</v>
      </c>
      <c r="H213">
        <v>773</v>
      </c>
      <c r="I213" t="s">
        <v>2072</v>
      </c>
      <c r="J213" t="s">
        <v>2078</v>
      </c>
      <c r="K213" t="s">
        <v>2290</v>
      </c>
      <c r="L213" t="s">
        <v>4081</v>
      </c>
      <c r="M213" t="s">
        <v>4083</v>
      </c>
      <c r="N213" t="s">
        <v>4290</v>
      </c>
      <c r="O213">
        <v>6004.88</v>
      </c>
      <c r="P213">
        <v>0</v>
      </c>
      <c r="Q213" t="s">
        <v>5668</v>
      </c>
      <c r="R213">
        <v>0.05</v>
      </c>
      <c r="S213" t="s">
        <v>5670</v>
      </c>
      <c r="T213" t="s">
        <v>5685</v>
      </c>
      <c r="U213">
        <v>48</v>
      </c>
      <c r="V213">
        <v>33276.86</v>
      </c>
      <c r="W213">
        <v>93</v>
      </c>
      <c r="X213">
        <v>30685.7</v>
      </c>
      <c r="Y213">
        <v>5</v>
      </c>
      <c r="Z213">
        <v>19</v>
      </c>
      <c r="AA213">
        <v>46</v>
      </c>
      <c r="AB213" t="s">
        <v>5828</v>
      </c>
      <c r="AC213">
        <v>453.64</v>
      </c>
      <c r="AD213" t="s">
        <v>5669</v>
      </c>
      <c r="AE213" t="s">
        <v>5668</v>
      </c>
      <c r="AF213">
        <v>324.05</v>
      </c>
      <c r="AG213" t="s">
        <v>5669</v>
      </c>
      <c r="AH213">
        <v>0</v>
      </c>
      <c r="AI213" t="s">
        <v>5669</v>
      </c>
      <c r="AJ213">
        <v>0</v>
      </c>
      <c r="AK213" t="s">
        <v>5668</v>
      </c>
      <c r="AL213" t="s">
        <v>5669</v>
      </c>
      <c r="AM213" t="s">
        <v>5669</v>
      </c>
      <c r="AN213" t="s">
        <v>5669</v>
      </c>
      <c r="AO213">
        <v>138.6</v>
      </c>
      <c r="AP213">
        <v>1</v>
      </c>
      <c r="AQ213">
        <v>5</v>
      </c>
      <c r="AR213">
        <v>1</v>
      </c>
      <c r="AS213" t="s">
        <v>5668</v>
      </c>
      <c r="AT213" t="s">
        <v>5669</v>
      </c>
      <c r="AU213" t="s">
        <v>5669</v>
      </c>
      <c r="AV213">
        <v>0</v>
      </c>
      <c r="AW213" t="s">
        <v>5935</v>
      </c>
      <c r="AX213" t="s">
        <v>5939</v>
      </c>
    </row>
    <row r="214" spans="1:50" x14ac:dyDescent="0.3">
      <c r="A214" t="s">
        <v>262</v>
      </c>
      <c r="B214">
        <v>30</v>
      </c>
      <c r="C214" t="s">
        <v>2050</v>
      </c>
      <c r="D214" t="s">
        <v>2054</v>
      </c>
      <c r="E214" t="s">
        <v>2057</v>
      </c>
      <c r="F214" t="s">
        <v>2069</v>
      </c>
      <c r="G214">
        <v>51569.87</v>
      </c>
      <c r="H214">
        <v>777</v>
      </c>
      <c r="I214" t="s">
        <v>2073</v>
      </c>
      <c r="J214" t="s">
        <v>2077</v>
      </c>
      <c r="K214" t="s">
        <v>2291</v>
      </c>
      <c r="L214" t="s">
        <v>4079</v>
      </c>
      <c r="M214" t="s">
        <v>4083</v>
      </c>
      <c r="N214" t="s">
        <v>4291</v>
      </c>
      <c r="O214">
        <v>35018.94</v>
      </c>
      <c r="P214">
        <v>0</v>
      </c>
      <c r="Q214" t="s">
        <v>5668</v>
      </c>
      <c r="R214">
        <v>1.71</v>
      </c>
      <c r="S214" t="s">
        <v>5671</v>
      </c>
      <c r="T214" t="s">
        <v>5679</v>
      </c>
      <c r="U214">
        <v>59</v>
      </c>
      <c r="V214">
        <v>53806.49</v>
      </c>
      <c r="W214">
        <v>88</v>
      </c>
      <c r="X214">
        <v>66042.100000000006</v>
      </c>
      <c r="Y214">
        <v>8</v>
      </c>
      <c r="Z214">
        <v>107</v>
      </c>
      <c r="AA214">
        <v>12</v>
      </c>
      <c r="AB214" t="s">
        <v>5700</v>
      </c>
      <c r="AC214">
        <v>815.3</v>
      </c>
      <c r="AD214" t="s">
        <v>5669</v>
      </c>
      <c r="AE214" t="s">
        <v>5669</v>
      </c>
      <c r="AF214">
        <v>0</v>
      </c>
      <c r="AG214" t="s">
        <v>5669</v>
      </c>
      <c r="AH214">
        <v>0</v>
      </c>
      <c r="AI214" t="s">
        <v>5669</v>
      </c>
      <c r="AJ214">
        <v>0</v>
      </c>
      <c r="AK214" t="s">
        <v>5668</v>
      </c>
      <c r="AL214" t="s">
        <v>5669</v>
      </c>
      <c r="AM214" t="s">
        <v>5668</v>
      </c>
      <c r="AN214" t="s">
        <v>5669</v>
      </c>
      <c r="AO214">
        <v>86.1</v>
      </c>
      <c r="AP214">
        <v>1</v>
      </c>
      <c r="AQ214">
        <v>4</v>
      </c>
      <c r="AR214">
        <v>2</v>
      </c>
      <c r="AS214" t="s">
        <v>5669</v>
      </c>
      <c r="AT214" t="s">
        <v>5669</v>
      </c>
      <c r="AU214" t="s">
        <v>5669</v>
      </c>
      <c r="AV214">
        <v>3</v>
      </c>
      <c r="AW214" t="s">
        <v>5937</v>
      </c>
      <c r="AX214" t="s">
        <v>5938</v>
      </c>
    </row>
    <row r="215" spans="1:50" x14ac:dyDescent="0.3">
      <c r="A215" t="s">
        <v>263</v>
      </c>
      <c r="B215">
        <v>58</v>
      </c>
      <c r="C215" t="s">
        <v>2050</v>
      </c>
      <c r="D215" t="s">
        <v>2053</v>
      </c>
      <c r="E215" t="s">
        <v>2061</v>
      </c>
      <c r="F215" t="s">
        <v>2068</v>
      </c>
      <c r="G215">
        <v>95975.28</v>
      </c>
      <c r="H215">
        <v>582</v>
      </c>
      <c r="I215" t="s">
        <v>2072</v>
      </c>
      <c r="J215" t="s">
        <v>2077</v>
      </c>
      <c r="K215" t="s">
        <v>2292</v>
      </c>
      <c r="L215" t="s">
        <v>4081</v>
      </c>
      <c r="M215" t="s">
        <v>4083</v>
      </c>
      <c r="N215" t="s">
        <v>4292</v>
      </c>
      <c r="O215">
        <v>4634.92</v>
      </c>
      <c r="P215">
        <v>1500</v>
      </c>
      <c r="Q215" t="s">
        <v>5669</v>
      </c>
      <c r="R215">
        <v>0.05</v>
      </c>
      <c r="S215" t="s">
        <v>5670</v>
      </c>
      <c r="T215" t="s">
        <v>5686</v>
      </c>
      <c r="U215">
        <v>26</v>
      </c>
      <c r="V215">
        <v>38821.83</v>
      </c>
      <c r="W215">
        <v>34</v>
      </c>
      <c r="X215">
        <v>26074.27</v>
      </c>
      <c r="Y215">
        <v>26</v>
      </c>
      <c r="Z215">
        <v>114</v>
      </c>
      <c r="AA215">
        <v>50</v>
      </c>
      <c r="AB215" t="s">
        <v>5817</v>
      </c>
      <c r="AC215">
        <v>1081.5999999999999</v>
      </c>
      <c r="AD215" t="s">
        <v>5669</v>
      </c>
      <c r="AE215" t="s">
        <v>5668</v>
      </c>
      <c r="AF215">
        <v>2525.98</v>
      </c>
      <c r="AG215" t="s">
        <v>5669</v>
      </c>
      <c r="AH215">
        <v>0</v>
      </c>
      <c r="AI215" t="s">
        <v>5669</v>
      </c>
      <c r="AJ215">
        <v>0</v>
      </c>
      <c r="AK215" t="s">
        <v>5668</v>
      </c>
      <c r="AL215" t="s">
        <v>5668</v>
      </c>
      <c r="AM215" t="s">
        <v>5668</v>
      </c>
      <c r="AN215" t="s">
        <v>5668</v>
      </c>
      <c r="AO215">
        <v>136.1</v>
      </c>
      <c r="AP215">
        <v>2</v>
      </c>
      <c r="AQ215">
        <v>4</v>
      </c>
      <c r="AR215">
        <v>4</v>
      </c>
      <c r="AS215" t="s">
        <v>5669</v>
      </c>
      <c r="AT215" t="s">
        <v>5669</v>
      </c>
      <c r="AU215" t="s">
        <v>5669</v>
      </c>
      <c r="AV215">
        <v>1</v>
      </c>
      <c r="AW215" t="s">
        <v>5936</v>
      </c>
      <c r="AX215" t="s">
        <v>5938</v>
      </c>
    </row>
    <row r="216" spans="1:50" x14ac:dyDescent="0.3">
      <c r="A216" t="s">
        <v>264</v>
      </c>
      <c r="B216">
        <v>20</v>
      </c>
      <c r="C216" t="s">
        <v>2051</v>
      </c>
      <c r="D216" t="s">
        <v>2055</v>
      </c>
      <c r="E216" t="s">
        <v>2060</v>
      </c>
      <c r="F216" t="s">
        <v>2066</v>
      </c>
      <c r="G216">
        <v>50150.84</v>
      </c>
      <c r="H216">
        <v>557</v>
      </c>
      <c r="I216" t="s">
        <v>2073</v>
      </c>
      <c r="J216" t="s">
        <v>2076</v>
      </c>
      <c r="K216" t="s">
        <v>2293</v>
      </c>
      <c r="L216" t="s">
        <v>4079</v>
      </c>
      <c r="M216" t="s">
        <v>4083</v>
      </c>
      <c r="N216" t="s">
        <v>4293</v>
      </c>
      <c r="O216">
        <v>5342.46</v>
      </c>
      <c r="P216">
        <v>0</v>
      </c>
      <c r="Q216" t="s">
        <v>5668</v>
      </c>
      <c r="R216">
        <v>3.4</v>
      </c>
      <c r="S216" t="s">
        <v>5671</v>
      </c>
      <c r="T216" t="s">
        <v>5679</v>
      </c>
      <c r="U216">
        <v>20</v>
      </c>
      <c r="V216">
        <v>9429.19</v>
      </c>
      <c r="W216">
        <v>10</v>
      </c>
      <c r="X216">
        <v>4863.88</v>
      </c>
      <c r="Y216">
        <v>21</v>
      </c>
      <c r="Z216">
        <v>12</v>
      </c>
      <c r="AA216">
        <v>52</v>
      </c>
      <c r="AB216" t="s">
        <v>5829</v>
      </c>
      <c r="AC216">
        <v>476.44</v>
      </c>
      <c r="AD216" t="s">
        <v>5669</v>
      </c>
      <c r="AE216" t="s">
        <v>5669</v>
      </c>
      <c r="AF216">
        <v>0</v>
      </c>
      <c r="AG216" t="s">
        <v>5669</v>
      </c>
      <c r="AH216">
        <v>0</v>
      </c>
      <c r="AI216" t="s">
        <v>5668</v>
      </c>
      <c r="AJ216">
        <v>181199.52</v>
      </c>
      <c r="AK216" t="s">
        <v>5668</v>
      </c>
      <c r="AL216" t="s">
        <v>5668</v>
      </c>
      <c r="AM216" t="s">
        <v>5668</v>
      </c>
      <c r="AN216" t="s">
        <v>5668</v>
      </c>
      <c r="AO216">
        <v>132.9</v>
      </c>
      <c r="AP216">
        <v>3</v>
      </c>
      <c r="AQ216">
        <v>4</v>
      </c>
      <c r="AR216">
        <v>3</v>
      </c>
      <c r="AS216" t="s">
        <v>5669</v>
      </c>
      <c r="AT216" t="s">
        <v>5669</v>
      </c>
      <c r="AU216" t="s">
        <v>5669</v>
      </c>
      <c r="AV216">
        <v>2</v>
      </c>
      <c r="AW216" t="s">
        <v>5935</v>
      </c>
      <c r="AX216" t="s">
        <v>5938</v>
      </c>
    </row>
    <row r="217" spans="1:50" x14ac:dyDescent="0.3">
      <c r="A217" t="s">
        <v>265</v>
      </c>
      <c r="B217">
        <v>56</v>
      </c>
      <c r="C217" t="s">
        <v>2050</v>
      </c>
      <c r="D217" t="s">
        <v>2053</v>
      </c>
      <c r="E217" t="s">
        <v>2057</v>
      </c>
      <c r="F217" t="s">
        <v>2069</v>
      </c>
      <c r="G217">
        <v>67060.45</v>
      </c>
      <c r="H217">
        <v>552</v>
      </c>
      <c r="I217" t="s">
        <v>2072</v>
      </c>
      <c r="J217" t="s">
        <v>2077</v>
      </c>
      <c r="K217" t="s">
        <v>2294</v>
      </c>
      <c r="L217" t="s">
        <v>4080</v>
      </c>
      <c r="M217" t="s">
        <v>4083</v>
      </c>
      <c r="N217" t="s">
        <v>4294</v>
      </c>
      <c r="O217">
        <v>33892.93</v>
      </c>
      <c r="P217">
        <v>1500</v>
      </c>
      <c r="Q217" t="s">
        <v>5668</v>
      </c>
      <c r="R217">
        <v>2.4700000000000002</v>
      </c>
      <c r="S217" t="s">
        <v>5670</v>
      </c>
      <c r="T217" t="s">
        <v>5683</v>
      </c>
      <c r="U217">
        <v>38</v>
      </c>
      <c r="V217">
        <v>14046.62</v>
      </c>
      <c r="W217">
        <v>26</v>
      </c>
      <c r="X217">
        <v>2697.97</v>
      </c>
      <c r="Y217">
        <v>18</v>
      </c>
      <c r="Z217">
        <v>40</v>
      </c>
      <c r="AA217">
        <v>7</v>
      </c>
      <c r="AB217" t="s">
        <v>5803</v>
      </c>
      <c r="AC217">
        <v>261.63</v>
      </c>
      <c r="AD217" t="s">
        <v>5669</v>
      </c>
      <c r="AE217" t="s">
        <v>5669</v>
      </c>
      <c r="AF217">
        <v>0</v>
      </c>
      <c r="AG217" t="s">
        <v>5669</v>
      </c>
      <c r="AH217">
        <v>0</v>
      </c>
      <c r="AI217" t="s">
        <v>5669</v>
      </c>
      <c r="AJ217">
        <v>0</v>
      </c>
      <c r="AK217" t="s">
        <v>5668</v>
      </c>
      <c r="AL217" t="s">
        <v>5668</v>
      </c>
      <c r="AM217" t="s">
        <v>5668</v>
      </c>
      <c r="AN217" t="s">
        <v>5669</v>
      </c>
      <c r="AO217">
        <v>127.5</v>
      </c>
      <c r="AP217">
        <v>7</v>
      </c>
      <c r="AQ217">
        <v>4</v>
      </c>
      <c r="AR217">
        <v>4</v>
      </c>
      <c r="AS217" t="s">
        <v>5669</v>
      </c>
      <c r="AT217" t="s">
        <v>5668</v>
      </c>
      <c r="AU217" t="s">
        <v>5669</v>
      </c>
      <c r="AV217">
        <v>0</v>
      </c>
      <c r="AW217" t="s">
        <v>5937</v>
      </c>
      <c r="AX217" t="s">
        <v>5939</v>
      </c>
    </row>
    <row r="218" spans="1:50" x14ac:dyDescent="0.3">
      <c r="A218" t="s">
        <v>266</v>
      </c>
      <c r="B218">
        <v>23</v>
      </c>
      <c r="C218" t="s">
        <v>2050</v>
      </c>
      <c r="D218" t="s">
        <v>2054</v>
      </c>
      <c r="E218" t="s">
        <v>2057</v>
      </c>
      <c r="F218" t="s">
        <v>2067</v>
      </c>
      <c r="G218">
        <v>85794.58</v>
      </c>
      <c r="H218">
        <v>500</v>
      </c>
      <c r="I218" t="s">
        <v>2072</v>
      </c>
      <c r="J218" t="s">
        <v>2075</v>
      </c>
      <c r="K218" t="s">
        <v>2295</v>
      </c>
      <c r="L218" t="s">
        <v>4079</v>
      </c>
      <c r="M218" t="s">
        <v>4084</v>
      </c>
      <c r="N218" t="s">
        <v>4295</v>
      </c>
      <c r="O218">
        <v>60299.54</v>
      </c>
      <c r="P218">
        <v>0</v>
      </c>
      <c r="Q218" t="s">
        <v>5669</v>
      </c>
      <c r="R218">
        <v>3.31</v>
      </c>
      <c r="S218" t="s">
        <v>5670</v>
      </c>
      <c r="T218" t="s">
        <v>5679</v>
      </c>
      <c r="U218">
        <v>7</v>
      </c>
      <c r="V218">
        <v>6814.29</v>
      </c>
      <c r="W218">
        <v>89</v>
      </c>
      <c r="X218">
        <v>37232.76</v>
      </c>
      <c r="Y218">
        <v>5</v>
      </c>
      <c r="Z218">
        <v>61</v>
      </c>
      <c r="AA218">
        <v>34</v>
      </c>
      <c r="AB218" t="s">
        <v>5761</v>
      </c>
      <c r="AC218">
        <v>458.82</v>
      </c>
      <c r="AD218" t="s">
        <v>5669</v>
      </c>
      <c r="AE218" t="s">
        <v>5669</v>
      </c>
      <c r="AF218">
        <v>0</v>
      </c>
      <c r="AG218" t="s">
        <v>5669</v>
      </c>
      <c r="AH218">
        <v>0</v>
      </c>
      <c r="AI218" t="s">
        <v>5669</v>
      </c>
      <c r="AJ218">
        <v>0</v>
      </c>
      <c r="AK218" t="s">
        <v>5668</v>
      </c>
      <c r="AL218" t="s">
        <v>5668</v>
      </c>
      <c r="AM218" t="s">
        <v>5669</v>
      </c>
      <c r="AN218" t="s">
        <v>5669</v>
      </c>
      <c r="AO218">
        <v>34.6</v>
      </c>
      <c r="AP218">
        <v>0</v>
      </c>
      <c r="AQ218">
        <v>2</v>
      </c>
      <c r="AR218">
        <v>1</v>
      </c>
      <c r="AS218" t="s">
        <v>5669</v>
      </c>
      <c r="AT218" t="s">
        <v>5669</v>
      </c>
      <c r="AU218" t="s">
        <v>5669</v>
      </c>
      <c r="AV218">
        <v>3</v>
      </c>
      <c r="AW218" t="s">
        <v>5937</v>
      </c>
      <c r="AX218" t="s">
        <v>5940</v>
      </c>
    </row>
    <row r="219" spans="1:50" x14ac:dyDescent="0.3">
      <c r="A219" t="s">
        <v>267</v>
      </c>
      <c r="B219">
        <v>25</v>
      </c>
      <c r="C219" t="s">
        <v>2050</v>
      </c>
      <c r="D219" t="s">
        <v>2054</v>
      </c>
      <c r="E219" t="s">
        <v>2057</v>
      </c>
      <c r="F219" t="s">
        <v>2064</v>
      </c>
      <c r="G219">
        <v>76202.02</v>
      </c>
      <c r="H219">
        <v>715</v>
      </c>
      <c r="I219" t="s">
        <v>2072</v>
      </c>
      <c r="J219" t="s">
        <v>2076</v>
      </c>
      <c r="K219" t="s">
        <v>2296</v>
      </c>
      <c r="L219" t="s">
        <v>4080</v>
      </c>
      <c r="M219" t="s">
        <v>4083</v>
      </c>
      <c r="N219" t="s">
        <v>4296</v>
      </c>
      <c r="O219">
        <v>27107.79</v>
      </c>
      <c r="P219">
        <v>0</v>
      </c>
      <c r="Q219" t="s">
        <v>5668</v>
      </c>
      <c r="R219">
        <v>3.45</v>
      </c>
      <c r="S219" t="s">
        <v>5672</v>
      </c>
      <c r="T219" t="s">
        <v>5677</v>
      </c>
      <c r="U219">
        <v>12</v>
      </c>
      <c r="V219">
        <v>15707.56</v>
      </c>
      <c r="W219">
        <v>94</v>
      </c>
      <c r="X219">
        <v>17701.560000000001</v>
      </c>
      <c r="Y219">
        <v>10</v>
      </c>
      <c r="Z219">
        <v>104</v>
      </c>
      <c r="AA219">
        <v>32</v>
      </c>
      <c r="AB219" t="s">
        <v>5759</v>
      </c>
      <c r="AC219">
        <v>315.18</v>
      </c>
      <c r="AD219" t="s">
        <v>5669</v>
      </c>
      <c r="AE219" t="s">
        <v>5669</v>
      </c>
      <c r="AF219">
        <v>0</v>
      </c>
      <c r="AG219" t="s">
        <v>5669</v>
      </c>
      <c r="AH219">
        <v>0</v>
      </c>
      <c r="AI219" t="s">
        <v>5669</v>
      </c>
      <c r="AJ219">
        <v>0</v>
      </c>
      <c r="AK219" t="s">
        <v>5668</v>
      </c>
      <c r="AL219" t="s">
        <v>5668</v>
      </c>
      <c r="AM219" t="s">
        <v>5668</v>
      </c>
      <c r="AN219" t="s">
        <v>5668</v>
      </c>
      <c r="AO219">
        <v>23.1</v>
      </c>
      <c r="AP219">
        <v>1</v>
      </c>
      <c r="AQ219">
        <v>3</v>
      </c>
      <c r="AR219">
        <v>1</v>
      </c>
      <c r="AS219" t="s">
        <v>5669</v>
      </c>
      <c r="AT219" t="s">
        <v>5669</v>
      </c>
      <c r="AU219" t="s">
        <v>5669</v>
      </c>
      <c r="AV219">
        <v>2</v>
      </c>
      <c r="AW219" t="s">
        <v>5935</v>
      </c>
      <c r="AX219" t="s">
        <v>5938</v>
      </c>
    </row>
    <row r="220" spans="1:50" x14ac:dyDescent="0.3">
      <c r="A220" t="s">
        <v>268</v>
      </c>
      <c r="B220">
        <v>44</v>
      </c>
      <c r="C220" t="s">
        <v>2050</v>
      </c>
      <c r="D220" t="s">
        <v>2053</v>
      </c>
      <c r="E220" t="s">
        <v>2059</v>
      </c>
      <c r="F220" t="s">
        <v>2066</v>
      </c>
      <c r="G220">
        <v>98778.3</v>
      </c>
      <c r="H220">
        <v>816</v>
      </c>
      <c r="I220" t="s">
        <v>2072</v>
      </c>
      <c r="J220" t="s">
        <v>2078</v>
      </c>
      <c r="K220" t="s">
        <v>2297</v>
      </c>
      <c r="L220" t="s">
        <v>4079</v>
      </c>
      <c r="M220" t="s">
        <v>4083</v>
      </c>
      <c r="N220" t="s">
        <v>4099</v>
      </c>
      <c r="O220">
        <v>4269.3</v>
      </c>
      <c r="P220">
        <v>0</v>
      </c>
      <c r="Q220" t="s">
        <v>5668</v>
      </c>
      <c r="R220">
        <v>2.99</v>
      </c>
      <c r="S220" t="s">
        <v>5671</v>
      </c>
      <c r="T220" t="s">
        <v>5679</v>
      </c>
      <c r="U220">
        <v>24</v>
      </c>
      <c r="V220">
        <v>25024.33</v>
      </c>
      <c r="W220">
        <v>36</v>
      </c>
      <c r="X220">
        <v>14846.79</v>
      </c>
      <c r="Y220">
        <v>1</v>
      </c>
      <c r="Z220">
        <v>74</v>
      </c>
      <c r="AA220">
        <v>77</v>
      </c>
      <c r="AB220" t="s">
        <v>5776</v>
      </c>
      <c r="AC220">
        <v>664.52</v>
      </c>
      <c r="AD220" t="s">
        <v>5669</v>
      </c>
      <c r="AE220" t="s">
        <v>5668</v>
      </c>
      <c r="AF220">
        <v>4361.6899999999996</v>
      </c>
      <c r="AG220" t="s">
        <v>5669</v>
      </c>
      <c r="AH220">
        <v>0</v>
      </c>
      <c r="AI220" t="s">
        <v>5669</v>
      </c>
      <c r="AJ220">
        <v>0</v>
      </c>
      <c r="AK220" t="s">
        <v>5668</v>
      </c>
      <c r="AL220" t="s">
        <v>5668</v>
      </c>
      <c r="AM220" t="s">
        <v>5669</v>
      </c>
      <c r="AN220" t="s">
        <v>5669</v>
      </c>
      <c r="AO220">
        <v>108.2</v>
      </c>
      <c r="AP220">
        <v>6</v>
      </c>
      <c r="AQ220">
        <v>4</v>
      </c>
      <c r="AR220">
        <v>10</v>
      </c>
      <c r="AS220" t="s">
        <v>5669</v>
      </c>
      <c r="AT220" t="s">
        <v>5669</v>
      </c>
      <c r="AU220" t="s">
        <v>5669</v>
      </c>
      <c r="AV220">
        <v>4</v>
      </c>
      <c r="AW220" t="s">
        <v>5937</v>
      </c>
      <c r="AX220" t="s">
        <v>5940</v>
      </c>
    </row>
    <row r="221" spans="1:50" x14ac:dyDescent="0.3">
      <c r="A221" t="s">
        <v>269</v>
      </c>
      <c r="B221">
        <v>26</v>
      </c>
      <c r="C221" t="s">
        <v>2051</v>
      </c>
      <c r="D221" t="s">
        <v>2053</v>
      </c>
      <c r="E221" t="s">
        <v>2061</v>
      </c>
      <c r="F221" t="s">
        <v>2062</v>
      </c>
      <c r="G221">
        <v>127216.87</v>
      </c>
      <c r="H221">
        <v>727</v>
      </c>
      <c r="I221" t="s">
        <v>2074</v>
      </c>
      <c r="J221" t="s">
        <v>2075</v>
      </c>
      <c r="K221" t="s">
        <v>2298</v>
      </c>
      <c r="L221" t="s">
        <v>4081</v>
      </c>
      <c r="M221" t="s">
        <v>4083</v>
      </c>
      <c r="N221" t="s">
        <v>4297</v>
      </c>
      <c r="O221">
        <v>29522.81</v>
      </c>
      <c r="P221">
        <v>100</v>
      </c>
      <c r="Q221" t="s">
        <v>5668</v>
      </c>
      <c r="R221">
        <v>0.05</v>
      </c>
      <c r="S221" t="s">
        <v>5671</v>
      </c>
      <c r="T221" t="s">
        <v>5678</v>
      </c>
      <c r="U221">
        <v>51</v>
      </c>
      <c r="V221">
        <v>33244.32</v>
      </c>
      <c r="W221">
        <v>33</v>
      </c>
      <c r="X221">
        <v>6314.96</v>
      </c>
      <c r="Y221">
        <v>17</v>
      </c>
      <c r="Z221">
        <v>14</v>
      </c>
      <c r="AA221">
        <v>29</v>
      </c>
      <c r="AB221" t="s">
        <v>5830</v>
      </c>
      <c r="AC221">
        <v>470.94</v>
      </c>
      <c r="AD221" t="s">
        <v>5668</v>
      </c>
      <c r="AE221" t="s">
        <v>5668</v>
      </c>
      <c r="AF221">
        <v>1542.91</v>
      </c>
      <c r="AG221" t="s">
        <v>5669</v>
      </c>
      <c r="AH221">
        <v>0</v>
      </c>
      <c r="AI221" t="s">
        <v>5669</v>
      </c>
      <c r="AJ221">
        <v>0</v>
      </c>
      <c r="AK221" t="s">
        <v>5669</v>
      </c>
      <c r="AL221" t="s">
        <v>5668</v>
      </c>
      <c r="AM221" t="s">
        <v>5669</v>
      </c>
      <c r="AN221" t="s">
        <v>5669</v>
      </c>
      <c r="AO221">
        <v>41.6</v>
      </c>
      <c r="AP221">
        <v>6</v>
      </c>
      <c r="AQ221">
        <v>2</v>
      </c>
      <c r="AR221">
        <v>6</v>
      </c>
      <c r="AS221" t="s">
        <v>5669</v>
      </c>
      <c r="AT221" t="s">
        <v>5668</v>
      </c>
      <c r="AU221" t="s">
        <v>5669</v>
      </c>
      <c r="AV221">
        <v>3</v>
      </c>
      <c r="AW221" t="s">
        <v>5937</v>
      </c>
      <c r="AX221" t="s">
        <v>5938</v>
      </c>
    </row>
    <row r="222" spans="1:50" x14ac:dyDescent="0.3">
      <c r="A222" t="s">
        <v>270</v>
      </c>
      <c r="B222">
        <v>54</v>
      </c>
      <c r="C222" t="s">
        <v>2051</v>
      </c>
      <c r="D222" t="s">
        <v>2053</v>
      </c>
      <c r="E222" t="s">
        <v>2058</v>
      </c>
      <c r="F222" t="s">
        <v>2068</v>
      </c>
      <c r="G222">
        <v>36565.9</v>
      </c>
      <c r="H222">
        <v>753</v>
      </c>
      <c r="I222" t="s">
        <v>2073</v>
      </c>
      <c r="J222" t="s">
        <v>2078</v>
      </c>
      <c r="K222" t="s">
        <v>2299</v>
      </c>
      <c r="L222" t="s">
        <v>4079</v>
      </c>
      <c r="M222" t="s">
        <v>4083</v>
      </c>
      <c r="N222" t="s">
        <v>4298</v>
      </c>
      <c r="O222">
        <v>9691.2199999999993</v>
      </c>
      <c r="P222">
        <v>0</v>
      </c>
      <c r="Q222" t="s">
        <v>5668</v>
      </c>
      <c r="R222">
        <v>3.08</v>
      </c>
      <c r="S222" t="s">
        <v>5670</v>
      </c>
      <c r="T222" t="s">
        <v>5681</v>
      </c>
      <c r="U222">
        <v>28</v>
      </c>
      <c r="V222">
        <v>41162.17</v>
      </c>
      <c r="W222">
        <v>71</v>
      </c>
      <c r="X222">
        <v>41030.29</v>
      </c>
      <c r="Y222">
        <v>27</v>
      </c>
      <c r="Z222">
        <v>14</v>
      </c>
      <c r="AA222">
        <v>41</v>
      </c>
      <c r="AB222" t="s">
        <v>5778</v>
      </c>
      <c r="AC222">
        <v>830.23</v>
      </c>
      <c r="AD222" t="s">
        <v>5669</v>
      </c>
      <c r="AE222" t="s">
        <v>5668</v>
      </c>
      <c r="AF222">
        <v>112.95</v>
      </c>
      <c r="AG222" t="s">
        <v>5669</v>
      </c>
      <c r="AH222">
        <v>0</v>
      </c>
      <c r="AI222" t="s">
        <v>5669</v>
      </c>
      <c r="AJ222">
        <v>0</v>
      </c>
      <c r="AK222" t="s">
        <v>5668</v>
      </c>
      <c r="AL222" t="s">
        <v>5668</v>
      </c>
      <c r="AM222" t="s">
        <v>5668</v>
      </c>
      <c r="AN222" t="s">
        <v>5669</v>
      </c>
      <c r="AO222">
        <v>109.8</v>
      </c>
      <c r="AP222">
        <v>4</v>
      </c>
      <c r="AQ222">
        <v>2</v>
      </c>
      <c r="AR222">
        <v>7</v>
      </c>
      <c r="AS222" t="s">
        <v>5669</v>
      </c>
      <c r="AT222" t="s">
        <v>5669</v>
      </c>
      <c r="AU222" t="s">
        <v>5669</v>
      </c>
      <c r="AV222">
        <v>2</v>
      </c>
      <c r="AW222" t="s">
        <v>5935</v>
      </c>
      <c r="AX222" t="s">
        <v>5938</v>
      </c>
    </row>
    <row r="223" spans="1:50" x14ac:dyDescent="0.3">
      <c r="A223" t="s">
        <v>271</v>
      </c>
      <c r="B223">
        <v>50</v>
      </c>
      <c r="C223" t="s">
        <v>2050</v>
      </c>
      <c r="D223" t="s">
        <v>2053</v>
      </c>
      <c r="E223" t="s">
        <v>2057</v>
      </c>
      <c r="F223" t="s">
        <v>2071</v>
      </c>
      <c r="G223">
        <v>56791.6</v>
      </c>
      <c r="H223">
        <v>658</v>
      </c>
      <c r="I223" t="s">
        <v>2073</v>
      </c>
      <c r="J223" t="s">
        <v>2076</v>
      </c>
      <c r="K223" t="s">
        <v>2300</v>
      </c>
      <c r="L223" t="s">
        <v>4081</v>
      </c>
      <c r="M223" t="s">
        <v>4084</v>
      </c>
      <c r="N223" t="s">
        <v>4299</v>
      </c>
      <c r="O223">
        <v>6208.87</v>
      </c>
      <c r="P223">
        <v>0</v>
      </c>
      <c r="Q223" t="s">
        <v>5668</v>
      </c>
      <c r="R223">
        <v>0.05</v>
      </c>
      <c r="S223" t="s">
        <v>5670</v>
      </c>
      <c r="T223" t="s">
        <v>5678</v>
      </c>
      <c r="U223">
        <v>55</v>
      </c>
      <c r="V223">
        <v>82144.789999999994</v>
      </c>
      <c r="W223">
        <v>61</v>
      </c>
      <c r="X223">
        <v>6729.63</v>
      </c>
      <c r="Y223">
        <v>6</v>
      </c>
      <c r="Z223">
        <v>75</v>
      </c>
      <c r="AA223">
        <v>55</v>
      </c>
      <c r="AB223" t="s">
        <v>5831</v>
      </c>
      <c r="AC223">
        <v>766.16</v>
      </c>
      <c r="AD223" t="s">
        <v>5669</v>
      </c>
      <c r="AE223" t="s">
        <v>5668</v>
      </c>
      <c r="AF223">
        <v>2634.28</v>
      </c>
      <c r="AG223" t="s">
        <v>5669</v>
      </c>
      <c r="AH223">
        <v>0</v>
      </c>
      <c r="AI223" t="s">
        <v>5669</v>
      </c>
      <c r="AJ223">
        <v>0</v>
      </c>
      <c r="AK223" t="s">
        <v>5668</v>
      </c>
      <c r="AL223" t="s">
        <v>5668</v>
      </c>
      <c r="AM223" t="s">
        <v>5669</v>
      </c>
      <c r="AN223" t="s">
        <v>5668</v>
      </c>
      <c r="AO223">
        <v>90.2</v>
      </c>
      <c r="AP223">
        <v>0</v>
      </c>
      <c r="AQ223">
        <v>1</v>
      </c>
      <c r="AR223">
        <v>6</v>
      </c>
      <c r="AS223" t="s">
        <v>5669</v>
      </c>
      <c r="AT223" t="s">
        <v>5668</v>
      </c>
      <c r="AU223" t="s">
        <v>5669</v>
      </c>
      <c r="AV223">
        <v>1</v>
      </c>
      <c r="AW223" t="s">
        <v>5937</v>
      </c>
      <c r="AX223" t="s">
        <v>5940</v>
      </c>
    </row>
    <row r="224" spans="1:50" x14ac:dyDescent="0.3">
      <c r="A224" t="s">
        <v>272</v>
      </c>
      <c r="B224">
        <v>68</v>
      </c>
      <c r="C224" t="s">
        <v>2050</v>
      </c>
      <c r="D224" t="s">
        <v>2053</v>
      </c>
      <c r="E224" t="s">
        <v>2057</v>
      </c>
      <c r="F224" t="s">
        <v>2070</v>
      </c>
      <c r="G224">
        <v>72909.460000000006</v>
      </c>
      <c r="H224">
        <v>786</v>
      </c>
      <c r="I224" t="s">
        <v>2072</v>
      </c>
      <c r="J224" t="s">
        <v>2076</v>
      </c>
      <c r="K224" t="s">
        <v>2301</v>
      </c>
      <c r="L224" t="s">
        <v>4079</v>
      </c>
      <c r="M224" t="s">
        <v>4083</v>
      </c>
      <c r="N224" t="s">
        <v>4300</v>
      </c>
      <c r="O224">
        <v>104492.76</v>
      </c>
      <c r="P224">
        <v>0</v>
      </c>
      <c r="Q224" t="s">
        <v>5668</v>
      </c>
      <c r="R224">
        <v>3.11</v>
      </c>
      <c r="S224" t="s">
        <v>5670</v>
      </c>
      <c r="T224" t="s">
        <v>5681</v>
      </c>
      <c r="U224">
        <v>22</v>
      </c>
      <c r="V224">
        <v>26440.560000000001</v>
      </c>
      <c r="W224">
        <v>60</v>
      </c>
      <c r="X224">
        <v>45898.68</v>
      </c>
      <c r="Y224">
        <v>23</v>
      </c>
      <c r="Z224">
        <v>24</v>
      </c>
      <c r="AA224">
        <v>43</v>
      </c>
      <c r="AB224" t="s">
        <v>5691</v>
      </c>
      <c r="AC224">
        <v>882.19</v>
      </c>
      <c r="AD224" t="s">
        <v>5669</v>
      </c>
      <c r="AE224" t="s">
        <v>5669</v>
      </c>
      <c r="AF224">
        <v>0</v>
      </c>
      <c r="AG224" t="s">
        <v>5669</v>
      </c>
      <c r="AH224">
        <v>0</v>
      </c>
      <c r="AI224" t="s">
        <v>5669</v>
      </c>
      <c r="AJ224">
        <v>0</v>
      </c>
      <c r="AK224" t="s">
        <v>5669</v>
      </c>
      <c r="AL224" t="s">
        <v>5668</v>
      </c>
      <c r="AM224" t="s">
        <v>5669</v>
      </c>
      <c r="AN224" t="s">
        <v>5669</v>
      </c>
      <c r="AO224">
        <v>94.2</v>
      </c>
      <c r="AP224">
        <v>6</v>
      </c>
      <c r="AQ224">
        <v>4</v>
      </c>
      <c r="AR224">
        <v>4</v>
      </c>
      <c r="AS224" t="s">
        <v>5669</v>
      </c>
      <c r="AT224" t="s">
        <v>5669</v>
      </c>
      <c r="AU224" t="s">
        <v>5668</v>
      </c>
      <c r="AV224">
        <v>4</v>
      </c>
      <c r="AW224" t="s">
        <v>5935</v>
      </c>
      <c r="AX224" t="s">
        <v>5938</v>
      </c>
    </row>
    <row r="225" spans="1:50" x14ac:dyDescent="0.3">
      <c r="A225" t="s">
        <v>273</v>
      </c>
      <c r="B225">
        <v>59</v>
      </c>
      <c r="C225" t="s">
        <v>2051</v>
      </c>
      <c r="D225" t="s">
        <v>2054</v>
      </c>
      <c r="E225" t="s">
        <v>2060</v>
      </c>
      <c r="F225" t="s">
        <v>2071</v>
      </c>
      <c r="G225">
        <v>53420.23</v>
      </c>
      <c r="H225">
        <v>565</v>
      </c>
      <c r="I225" t="s">
        <v>2073</v>
      </c>
      <c r="J225" t="s">
        <v>2078</v>
      </c>
      <c r="K225" t="s">
        <v>2302</v>
      </c>
      <c r="L225" t="s">
        <v>4081</v>
      </c>
      <c r="M225" t="s">
        <v>4083</v>
      </c>
      <c r="N225" t="s">
        <v>4301</v>
      </c>
      <c r="O225">
        <v>7087.46</v>
      </c>
      <c r="P225">
        <v>0</v>
      </c>
      <c r="Q225" t="s">
        <v>5669</v>
      </c>
      <c r="R225">
        <v>0.05</v>
      </c>
      <c r="S225" t="s">
        <v>5670</v>
      </c>
      <c r="T225" t="s">
        <v>5682</v>
      </c>
      <c r="U225">
        <v>27</v>
      </c>
      <c r="V225">
        <v>33564.81</v>
      </c>
      <c r="W225">
        <v>75</v>
      </c>
      <c r="X225">
        <v>14739.89</v>
      </c>
      <c r="Y225">
        <v>22</v>
      </c>
      <c r="Z225">
        <v>74</v>
      </c>
      <c r="AA225">
        <v>76</v>
      </c>
      <c r="AB225" t="s">
        <v>5755</v>
      </c>
      <c r="AC225">
        <v>473.58</v>
      </c>
      <c r="AD225" t="s">
        <v>5668</v>
      </c>
      <c r="AE225" t="s">
        <v>5669</v>
      </c>
      <c r="AF225">
        <v>0</v>
      </c>
      <c r="AG225" t="s">
        <v>5669</v>
      </c>
      <c r="AH225">
        <v>0</v>
      </c>
      <c r="AI225" t="s">
        <v>5669</v>
      </c>
      <c r="AJ225">
        <v>0</v>
      </c>
      <c r="AK225" t="s">
        <v>5668</v>
      </c>
      <c r="AL225" t="s">
        <v>5668</v>
      </c>
      <c r="AM225" t="s">
        <v>5668</v>
      </c>
      <c r="AN225" t="s">
        <v>5669</v>
      </c>
      <c r="AO225">
        <v>43.4</v>
      </c>
      <c r="AP225">
        <v>3</v>
      </c>
      <c r="AQ225">
        <v>2</v>
      </c>
      <c r="AR225">
        <v>2</v>
      </c>
      <c r="AS225" t="s">
        <v>5669</v>
      </c>
      <c r="AT225" t="s">
        <v>5669</v>
      </c>
      <c r="AU225" t="s">
        <v>5669</v>
      </c>
      <c r="AV225">
        <v>0</v>
      </c>
      <c r="AW225" t="s">
        <v>5935</v>
      </c>
      <c r="AX225" t="s">
        <v>5938</v>
      </c>
    </row>
    <row r="226" spans="1:50" x14ac:dyDescent="0.3">
      <c r="A226" t="s">
        <v>274</v>
      </c>
      <c r="B226">
        <v>61</v>
      </c>
      <c r="C226" t="s">
        <v>2050</v>
      </c>
      <c r="D226" t="s">
        <v>2053</v>
      </c>
      <c r="E226" t="s">
        <v>2057</v>
      </c>
      <c r="F226" t="s">
        <v>2069</v>
      </c>
      <c r="G226">
        <v>63107.34</v>
      </c>
      <c r="H226">
        <v>808</v>
      </c>
      <c r="I226" t="s">
        <v>2072</v>
      </c>
      <c r="J226" t="s">
        <v>2077</v>
      </c>
      <c r="K226" t="s">
        <v>2303</v>
      </c>
      <c r="L226" t="s">
        <v>4081</v>
      </c>
      <c r="M226" t="s">
        <v>4083</v>
      </c>
      <c r="N226" t="s">
        <v>4302</v>
      </c>
      <c r="O226">
        <v>5099.92</v>
      </c>
      <c r="P226">
        <v>100</v>
      </c>
      <c r="Q226" t="s">
        <v>5669</v>
      </c>
      <c r="R226">
        <v>0.05</v>
      </c>
      <c r="S226" t="s">
        <v>5670</v>
      </c>
      <c r="T226" t="s">
        <v>5677</v>
      </c>
      <c r="U226">
        <v>5</v>
      </c>
      <c r="V226">
        <v>5945.47</v>
      </c>
      <c r="W226">
        <v>66</v>
      </c>
      <c r="X226">
        <v>36002.49</v>
      </c>
      <c r="Y226">
        <v>20</v>
      </c>
      <c r="Z226">
        <v>30</v>
      </c>
      <c r="AA226">
        <v>71</v>
      </c>
      <c r="AB226" t="s">
        <v>5832</v>
      </c>
      <c r="AC226">
        <v>590.82000000000005</v>
      </c>
      <c r="AD226" t="s">
        <v>5669</v>
      </c>
      <c r="AE226" t="s">
        <v>5668</v>
      </c>
      <c r="AF226">
        <v>4230.78</v>
      </c>
      <c r="AG226" t="s">
        <v>5669</v>
      </c>
      <c r="AH226">
        <v>0</v>
      </c>
      <c r="AI226" t="s">
        <v>5669</v>
      </c>
      <c r="AJ226">
        <v>0</v>
      </c>
      <c r="AK226" t="s">
        <v>5668</v>
      </c>
      <c r="AL226" t="s">
        <v>5669</v>
      </c>
      <c r="AM226" t="s">
        <v>5668</v>
      </c>
      <c r="AN226" t="s">
        <v>5669</v>
      </c>
      <c r="AO226">
        <v>123</v>
      </c>
      <c r="AP226">
        <v>5</v>
      </c>
      <c r="AQ226">
        <v>1</v>
      </c>
      <c r="AR226">
        <v>10</v>
      </c>
      <c r="AS226" t="s">
        <v>5669</v>
      </c>
      <c r="AT226" t="s">
        <v>5669</v>
      </c>
      <c r="AU226" t="s">
        <v>5669</v>
      </c>
      <c r="AV226">
        <v>0</v>
      </c>
      <c r="AW226" t="s">
        <v>5936</v>
      </c>
      <c r="AX226" t="s">
        <v>5938</v>
      </c>
    </row>
    <row r="227" spans="1:50" x14ac:dyDescent="0.3">
      <c r="A227" t="s">
        <v>275</v>
      </c>
      <c r="B227">
        <v>41</v>
      </c>
      <c r="C227" t="s">
        <v>2050</v>
      </c>
      <c r="D227" t="s">
        <v>2054</v>
      </c>
      <c r="E227" t="s">
        <v>2057</v>
      </c>
      <c r="F227" t="s">
        <v>2066</v>
      </c>
      <c r="G227">
        <v>84395.49</v>
      </c>
      <c r="H227">
        <v>594</v>
      </c>
      <c r="I227" t="s">
        <v>2072</v>
      </c>
      <c r="J227" t="s">
        <v>2077</v>
      </c>
      <c r="K227" t="s">
        <v>2304</v>
      </c>
      <c r="L227" t="s">
        <v>4081</v>
      </c>
      <c r="M227" t="s">
        <v>4083</v>
      </c>
      <c r="N227" t="s">
        <v>4303</v>
      </c>
      <c r="O227">
        <v>3798.3</v>
      </c>
      <c r="P227">
        <v>0</v>
      </c>
      <c r="Q227" t="s">
        <v>5669</v>
      </c>
      <c r="R227">
        <v>0.05</v>
      </c>
      <c r="S227" t="s">
        <v>5670</v>
      </c>
      <c r="T227" t="s">
        <v>5684</v>
      </c>
      <c r="U227">
        <v>55</v>
      </c>
      <c r="V227">
        <v>29422.76</v>
      </c>
      <c r="W227">
        <v>64</v>
      </c>
      <c r="X227">
        <v>47214.19</v>
      </c>
      <c r="Y227">
        <v>3</v>
      </c>
      <c r="Z227">
        <v>110</v>
      </c>
      <c r="AA227">
        <v>5</v>
      </c>
      <c r="AB227" t="s">
        <v>5711</v>
      </c>
      <c r="AC227">
        <v>644.01</v>
      </c>
      <c r="AD227" t="s">
        <v>5669</v>
      </c>
      <c r="AE227" t="s">
        <v>5668</v>
      </c>
      <c r="AF227">
        <v>195.37</v>
      </c>
      <c r="AG227" t="s">
        <v>5669</v>
      </c>
      <c r="AH227">
        <v>0</v>
      </c>
      <c r="AI227" t="s">
        <v>5669</v>
      </c>
      <c r="AJ227">
        <v>0</v>
      </c>
      <c r="AK227" t="s">
        <v>5668</v>
      </c>
      <c r="AL227" t="s">
        <v>5669</v>
      </c>
      <c r="AM227" t="s">
        <v>5668</v>
      </c>
      <c r="AN227" t="s">
        <v>5669</v>
      </c>
      <c r="AO227">
        <v>108.8</v>
      </c>
      <c r="AP227">
        <v>6</v>
      </c>
      <c r="AQ227">
        <v>1</v>
      </c>
      <c r="AR227">
        <v>10</v>
      </c>
      <c r="AS227" t="s">
        <v>5669</v>
      </c>
      <c r="AT227" t="s">
        <v>5669</v>
      </c>
      <c r="AU227" t="s">
        <v>5669</v>
      </c>
      <c r="AV227">
        <v>1</v>
      </c>
      <c r="AW227" t="s">
        <v>5937</v>
      </c>
      <c r="AX227" t="s">
        <v>5940</v>
      </c>
    </row>
    <row r="228" spans="1:50" x14ac:dyDescent="0.3">
      <c r="A228" t="s">
        <v>276</v>
      </c>
      <c r="B228">
        <v>32</v>
      </c>
      <c r="C228" t="s">
        <v>2050</v>
      </c>
      <c r="D228" t="s">
        <v>2055</v>
      </c>
      <c r="E228" t="s">
        <v>2057</v>
      </c>
      <c r="F228" t="s">
        <v>2070</v>
      </c>
      <c r="G228">
        <v>81072.710000000006</v>
      </c>
      <c r="H228">
        <v>752</v>
      </c>
      <c r="I228" t="s">
        <v>2072</v>
      </c>
      <c r="J228" t="s">
        <v>2077</v>
      </c>
      <c r="K228" t="s">
        <v>2305</v>
      </c>
      <c r="L228" t="s">
        <v>4081</v>
      </c>
      <c r="M228" t="s">
        <v>4084</v>
      </c>
      <c r="N228" t="s">
        <v>4304</v>
      </c>
      <c r="O228">
        <v>12378.7</v>
      </c>
      <c r="P228">
        <v>0</v>
      </c>
      <c r="Q228" t="s">
        <v>5669</v>
      </c>
      <c r="R228">
        <v>0.05</v>
      </c>
      <c r="S228" t="s">
        <v>5670</v>
      </c>
      <c r="T228" t="s">
        <v>5681</v>
      </c>
      <c r="U228">
        <v>6</v>
      </c>
      <c r="V228">
        <v>2372.06</v>
      </c>
      <c r="W228">
        <v>62</v>
      </c>
      <c r="X228">
        <v>14626.71</v>
      </c>
      <c r="Y228">
        <v>23</v>
      </c>
      <c r="Z228">
        <v>80</v>
      </c>
      <c r="AA228">
        <v>42</v>
      </c>
      <c r="AB228" t="s">
        <v>5772</v>
      </c>
      <c r="AC228">
        <v>249.98</v>
      </c>
      <c r="AD228" t="s">
        <v>5669</v>
      </c>
      <c r="AE228" t="s">
        <v>5668</v>
      </c>
      <c r="AF228">
        <v>1456.76</v>
      </c>
      <c r="AG228" t="s">
        <v>5669</v>
      </c>
      <c r="AH228">
        <v>0</v>
      </c>
      <c r="AI228" t="s">
        <v>5669</v>
      </c>
      <c r="AJ228">
        <v>0</v>
      </c>
      <c r="AK228" t="s">
        <v>5668</v>
      </c>
      <c r="AL228" t="s">
        <v>5668</v>
      </c>
      <c r="AM228" t="s">
        <v>5668</v>
      </c>
      <c r="AN228" t="s">
        <v>5669</v>
      </c>
      <c r="AO228">
        <v>58.5</v>
      </c>
      <c r="AP228">
        <v>4</v>
      </c>
      <c r="AQ228">
        <v>4</v>
      </c>
      <c r="AR228">
        <v>7</v>
      </c>
      <c r="AS228" t="s">
        <v>5668</v>
      </c>
      <c r="AT228" t="s">
        <v>5669</v>
      </c>
      <c r="AU228" t="s">
        <v>5669</v>
      </c>
      <c r="AV228">
        <v>2</v>
      </c>
      <c r="AW228" t="s">
        <v>5937</v>
      </c>
      <c r="AX228" t="s">
        <v>5939</v>
      </c>
    </row>
    <row r="229" spans="1:50" x14ac:dyDescent="0.3">
      <c r="A229" t="s">
        <v>277</v>
      </c>
      <c r="B229">
        <v>71</v>
      </c>
      <c r="C229" t="s">
        <v>2051</v>
      </c>
      <c r="D229" t="s">
        <v>2053</v>
      </c>
      <c r="E229" t="s">
        <v>2061</v>
      </c>
      <c r="F229" t="s">
        <v>2070</v>
      </c>
      <c r="G229">
        <v>71183.320000000007</v>
      </c>
      <c r="H229">
        <v>649</v>
      </c>
      <c r="I229" t="s">
        <v>2072</v>
      </c>
      <c r="J229" t="s">
        <v>2078</v>
      </c>
      <c r="K229" t="s">
        <v>2306</v>
      </c>
      <c r="L229" t="s">
        <v>4079</v>
      </c>
      <c r="M229" t="s">
        <v>4083</v>
      </c>
      <c r="N229" t="s">
        <v>4305</v>
      </c>
      <c r="O229">
        <v>25903.599999999999</v>
      </c>
      <c r="P229">
        <v>0</v>
      </c>
      <c r="Q229" t="s">
        <v>5668</v>
      </c>
      <c r="R229">
        <v>3.29</v>
      </c>
      <c r="S229" t="s">
        <v>5670</v>
      </c>
      <c r="T229" t="s">
        <v>5685</v>
      </c>
      <c r="U229">
        <v>9</v>
      </c>
      <c r="V229">
        <v>8285.94</v>
      </c>
      <c r="W229">
        <v>98</v>
      </c>
      <c r="X229">
        <v>73570.820000000007</v>
      </c>
      <c r="Y229">
        <v>27</v>
      </c>
      <c r="Z229">
        <v>20</v>
      </c>
      <c r="AA229">
        <v>56</v>
      </c>
      <c r="AB229" t="s">
        <v>5740</v>
      </c>
      <c r="AC229">
        <v>765.02</v>
      </c>
      <c r="AD229" t="s">
        <v>5669</v>
      </c>
      <c r="AE229" t="s">
        <v>5668</v>
      </c>
      <c r="AF229">
        <v>1673.2</v>
      </c>
      <c r="AG229" t="s">
        <v>5669</v>
      </c>
      <c r="AH229">
        <v>0</v>
      </c>
      <c r="AI229" t="s">
        <v>5669</v>
      </c>
      <c r="AJ229">
        <v>0</v>
      </c>
      <c r="AK229" t="s">
        <v>5668</v>
      </c>
      <c r="AL229" t="s">
        <v>5669</v>
      </c>
      <c r="AM229" t="s">
        <v>5669</v>
      </c>
      <c r="AN229" t="s">
        <v>5668</v>
      </c>
      <c r="AO229">
        <v>20.5</v>
      </c>
      <c r="AP229">
        <v>2</v>
      </c>
      <c r="AQ229">
        <v>5</v>
      </c>
      <c r="AR229">
        <v>1</v>
      </c>
      <c r="AS229" t="s">
        <v>5669</v>
      </c>
      <c r="AT229" t="s">
        <v>5669</v>
      </c>
      <c r="AU229" t="s">
        <v>5669</v>
      </c>
      <c r="AV229">
        <v>4</v>
      </c>
      <c r="AW229" t="s">
        <v>5936</v>
      </c>
      <c r="AX229" t="s">
        <v>5939</v>
      </c>
    </row>
    <row r="230" spans="1:50" x14ac:dyDescent="0.3">
      <c r="A230" t="s">
        <v>278</v>
      </c>
      <c r="B230">
        <v>49</v>
      </c>
      <c r="C230" t="s">
        <v>2050</v>
      </c>
      <c r="D230" t="s">
        <v>2054</v>
      </c>
      <c r="E230" t="s">
        <v>2057</v>
      </c>
      <c r="F230" t="s">
        <v>2063</v>
      </c>
      <c r="G230">
        <v>68693.259999999995</v>
      </c>
      <c r="H230">
        <v>522</v>
      </c>
      <c r="I230" t="s">
        <v>2072</v>
      </c>
      <c r="J230" t="s">
        <v>2075</v>
      </c>
      <c r="K230" t="s">
        <v>2307</v>
      </c>
      <c r="L230" t="s">
        <v>4079</v>
      </c>
      <c r="M230" t="s">
        <v>4084</v>
      </c>
      <c r="N230" t="s">
        <v>4306</v>
      </c>
      <c r="O230">
        <v>6111.09</v>
      </c>
      <c r="P230">
        <v>0</v>
      </c>
      <c r="Q230" t="s">
        <v>5668</v>
      </c>
      <c r="R230">
        <v>1.9</v>
      </c>
      <c r="S230" t="s">
        <v>5670</v>
      </c>
      <c r="T230" t="s">
        <v>5683</v>
      </c>
      <c r="U230">
        <v>22</v>
      </c>
      <c r="V230">
        <v>31688.58</v>
      </c>
      <c r="W230">
        <v>28</v>
      </c>
      <c r="X230">
        <v>9562.17</v>
      </c>
      <c r="Y230">
        <v>24</v>
      </c>
      <c r="Z230">
        <v>99</v>
      </c>
      <c r="AA230">
        <v>67</v>
      </c>
      <c r="AB230" t="s">
        <v>5833</v>
      </c>
      <c r="AC230">
        <v>825.02</v>
      </c>
      <c r="AD230" t="s">
        <v>5669</v>
      </c>
      <c r="AE230" t="s">
        <v>5668</v>
      </c>
      <c r="AF230">
        <v>93.62</v>
      </c>
      <c r="AG230" t="s">
        <v>5669</v>
      </c>
      <c r="AH230">
        <v>0</v>
      </c>
      <c r="AI230" t="s">
        <v>5669</v>
      </c>
      <c r="AJ230">
        <v>0</v>
      </c>
      <c r="AK230" t="s">
        <v>5668</v>
      </c>
      <c r="AL230" t="s">
        <v>5668</v>
      </c>
      <c r="AM230" t="s">
        <v>5668</v>
      </c>
      <c r="AN230" t="s">
        <v>5668</v>
      </c>
      <c r="AO230">
        <v>69.099999999999994</v>
      </c>
      <c r="AP230">
        <v>3</v>
      </c>
      <c r="AQ230">
        <v>2</v>
      </c>
      <c r="AR230">
        <v>7</v>
      </c>
      <c r="AS230" t="s">
        <v>5669</v>
      </c>
      <c r="AT230" t="s">
        <v>5668</v>
      </c>
      <c r="AU230" t="s">
        <v>5669</v>
      </c>
      <c r="AV230">
        <v>3</v>
      </c>
      <c r="AW230" t="s">
        <v>5937</v>
      </c>
      <c r="AX230" t="s">
        <v>5938</v>
      </c>
    </row>
    <row r="231" spans="1:50" x14ac:dyDescent="0.3">
      <c r="A231" t="s">
        <v>279</v>
      </c>
      <c r="B231">
        <v>49</v>
      </c>
      <c r="C231" t="s">
        <v>2050</v>
      </c>
      <c r="D231" t="s">
        <v>2054</v>
      </c>
      <c r="E231" t="s">
        <v>2057</v>
      </c>
      <c r="F231" t="s">
        <v>2071</v>
      </c>
      <c r="G231">
        <v>59403.25</v>
      </c>
      <c r="H231">
        <v>743</v>
      </c>
      <c r="I231" t="s">
        <v>2073</v>
      </c>
      <c r="J231" t="s">
        <v>2077</v>
      </c>
      <c r="K231" t="s">
        <v>2308</v>
      </c>
      <c r="L231" t="s">
        <v>4081</v>
      </c>
      <c r="M231" t="s">
        <v>4083</v>
      </c>
      <c r="N231" t="s">
        <v>4307</v>
      </c>
      <c r="O231">
        <v>26749.81</v>
      </c>
      <c r="P231">
        <v>1500</v>
      </c>
      <c r="Q231" t="s">
        <v>5668</v>
      </c>
      <c r="R231">
        <v>0.05</v>
      </c>
      <c r="S231" t="s">
        <v>5670</v>
      </c>
      <c r="T231" t="s">
        <v>5685</v>
      </c>
      <c r="U231">
        <v>20</v>
      </c>
      <c r="V231">
        <v>26835.599999999999</v>
      </c>
      <c r="W231">
        <v>22</v>
      </c>
      <c r="X231">
        <v>16948.759999999998</v>
      </c>
      <c r="Y231">
        <v>6</v>
      </c>
      <c r="Z231">
        <v>51</v>
      </c>
      <c r="AA231">
        <v>56</v>
      </c>
      <c r="AB231" t="s">
        <v>5830</v>
      </c>
      <c r="AC231">
        <v>1042.48</v>
      </c>
      <c r="AD231" t="s">
        <v>5669</v>
      </c>
      <c r="AE231" t="s">
        <v>5668</v>
      </c>
      <c r="AF231">
        <v>170.17</v>
      </c>
      <c r="AG231" t="s">
        <v>5669</v>
      </c>
      <c r="AH231">
        <v>0</v>
      </c>
      <c r="AI231" t="s">
        <v>5669</v>
      </c>
      <c r="AJ231">
        <v>0</v>
      </c>
      <c r="AK231" t="s">
        <v>5668</v>
      </c>
      <c r="AL231" t="s">
        <v>5668</v>
      </c>
      <c r="AM231" t="s">
        <v>5669</v>
      </c>
      <c r="AN231" t="s">
        <v>5669</v>
      </c>
      <c r="AO231">
        <v>122.2</v>
      </c>
      <c r="AP231">
        <v>2</v>
      </c>
      <c r="AQ231">
        <v>5</v>
      </c>
      <c r="AR231">
        <v>3</v>
      </c>
      <c r="AS231" t="s">
        <v>5669</v>
      </c>
      <c r="AT231" t="s">
        <v>5669</v>
      </c>
      <c r="AU231" t="s">
        <v>5669</v>
      </c>
      <c r="AV231">
        <v>1</v>
      </c>
      <c r="AW231" t="s">
        <v>5937</v>
      </c>
      <c r="AX231" t="s">
        <v>5939</v>
      </c>
    </row>
    <row r="232" spans="1:50" x14ac:dyDescent="0.3">
      <c r="A232" t="s">
        <v>280</v>
      </c>
      <c r="B232">
        <v>41</v>
      </c>
      <c r="C232" t="s">
        <v>2051</v>
      </c>
      <c r="D232" t="s">
        <v>2054</v>
      </c>
      <c r="E232" t="s">
        <v>2057</v>
      </c>
      <c r="F232" t="s">
        <v>2066</v>
      </c>
      <c r="G232">
        <v>100113.07</v>
      </c>
      <c r="H232">
        <v>714</v>
      </c>
      <c r="I232" t="s">
        <v>2072</v>
      </c>
      <c r="J232" t="s">
        <v>2076</v>
      </c>
      <c r="K232" t="s">
        <v>2309</v>
      </c>
      <c r="L232" t="s">
        <v>4079</v>
      </c>
      <c r="M232" t="s">
        <v>4083</v>
      </c>
      <c r="N232" t="s">
        <v>4308</v>
      </c>
      <c r="O232">
        <v>5370.77</v>
      </c>
      <c r="P232">
        <v>0</v>
      </c>
      <c r="Q232" t="s">
        <v>5668</v>
      </c>
      <c r="R232">
        <v>1.78</v>
      </c>
      <c r="S232" t="s">
        <v>5670</v>
      </c>
      <c r="T232" t="s">
        <v>5677</v>
      </c>
      <c r="U232">
        <v>14</v>
      </c>
      <c r="V232">
        <v>4744.8500000000004</v>
      </c>
      <c r="W232">
        <v>38</v>
      </c>
      <c r="X232">
        <v>29583.87</v>
      </c>
      <c r="Y232">
        <v>16</v>
      </c>
      <c r="Z232">
        <v>75</v>
      </c>
      <c r="AA232">
        <v>64</v>
      </c>
      <c r="AB232" t="s">
        <v>5709</v>
      </c>
      <c r="AC232">
        <v>660.17</v>
      </c>
      <c r="AD232" t="s">
        <v>5668</v>
      </c>
      <c r="AE232" t="s">
        <v>5668</v>
      </c>
      <c r="AF232">
        <v>1497.52</v>
      </c>
      <c r="AG232" t="s">
        <v>5669</v>
      </c>
      <c r="AH232">
        <v>0</v>
      </c>
      <c r="AI232" t="s">
        <v>5669</v>
      </c>
      <c r="AJ232">
        <v>0</v>
      </c>
      <c r="AK232" t="s">
        <v>5668</v>
      </c>
      <c r="AL232" t="s">
        <v>5668</v>
      </c>
      <c r="AM232" t="s">
        <v>5668</v>
      </c>
      <c r="AN232" t="s">
        <v>5669</v>
      </c>
      <c r="AO232">
        <v>50.4</v>
      </c>
      <c r="AP232">
        <v>4</v>
      </c>
      <c r="AQ232">
        <v>1</v>
      </c>
      <c r="AR232">
        <v>10</v>
      </c>
      <c r="AS232" t="s">
        <v>5669</v>
      </c>
      <c r="AT232" t="s">
        <v>5668</v>
      </c>
      <c r="AU232" t="s">
        <v>5669</v>
      </c>
      <c r="AV232">
        <v>1</v>
      </c>
      <c r="AW232" t="s">
        <v>5935</v>
      </c>
      <c r="AX232" t="s">
        <v>5938</v>
      </c>
    </row>
    <row r="233" spans="1:50" x14ac:dyDescent="0.3">
      <c r="A233" t="s">
        <v>281</v>
      </c>
      <c r="B233">
        <v>58</v>
      </c>
      <c r="C233" t="s">
        <v>2051</v>
      </c>
      <c r="D233" t="s">
        <v>2053</v>
      </c>
      <c r="E233" t="s">
        <v>2059</v>
      </c>
      <c r="F233" t="s">
        <v>2063</v>
      </c>
      <c r="G233">
        <v>106584.72</v>
      </c>
      <c r="H233">
        <v>630</v>
      </c>
      <c r="I233" t="s">
        <v>2072</v>
      </c>
      <c r="J233" t="s">
        <v>2075</v>
      </c>
      <c r="K233" t="s">
        <v>2310</v>
      </c>
      <c r="L233" t="s">
        <v>4079</v>
      </c>
      <c r="M233" t="s">
        <v>4084</v>
      </c>
      <c r="N233" t="s">
        <v>4309</v>
      </c>
      <c r="O233">
        <v>19632.52</v>
      </c>
      <c r="P233">
        <v>0</v>
      </c>
      <c r="Q233" t="s">
        <v>5669</v>
      </c>
      <c r="R233">
        <v>2.31</v>
      </c>
      <c r="S233" t="s">
        <v>5670</v>
      </c>
      <c r="T233" t="s">
        <v>5679</v>
      </c>
      <c r="U233">
        <v>57</v>
      </c>
      <c r="V233">
        <v>15623.05</v>
      </c>
      <c r="W233">
        <v>15</v>
      </c>
      <c r="X233">
        <v>2865.9</v>
      </c>
      <c r="Y233">
        <v>3</v>
      </c>
      <c r="Z233">
        <v>103</v>
      </c>
      <c r="AA233">
        <v>17</v>
      </c>
      <c r="AB233" t="s">
        <v>5834</v>
      </c>
      <c r="AC233">
        <v>256.79000000000002</v>
      </c>
      <c r="AD233" t="s">
        <v>5669</v>
      </c>
      <c r="AE233" t="s">
        <v>5669</v>
      </c>
      <c r="AF233">
        <v>0</v>
      </c>
      <c r="AG233" t="s">
        <v>5669</v>
      </c>
      <c r="AH233">
        <v>0</v>
      </c>
      <c r="AI233" t="s">
        <v>5669</v>
      </c>
      <c r="AJ233">
        <v>0</v>
      </c>
      <c r="AK233" t="s">
        <v>5669</v>
      </c>
      <c r="AL233" t="s">
        <v>5668</v>
      </c>
      <c r="AM233" t="s">
        <v>5668</v>
      </c>
      <c r="AN233" t="s">
        <v>5669</v>
      </c>
      <c r="AO233">
        <v>57.1</v>
      </c>
      <c r="AP233">
        <v>4</v>
      </c>
      <c r="AQ233">
        <v>5</v>
      </c>
      <c r="AR233">
        <v>7</v>
      </c>
      <c r="AS233" t="s">
        <v>5669</v>
      </c>
      <c r="AT233" t="s">
        <v>5669</v>
      </c>
      <c r="AU233" t="s">
        <v>5669</v>
      </c>
      <c r="AV233">
        <v>1</v>
      </c>
      <c r="AW233" t="s">
        <v>5935</v>
      </c>
      <c r="AX233" t="s">
        <v>5940</v>
      </c>
    </row>
    <row r="234" spans="1:50" x14ac:dyDescent="0.3">
      <c r="A234" t="s">
        <v>282</v>
      </c>
      <c r="B234">
        <v>69</v>
      </c>
      <c r="C234" t="s">
        <v>2052</v>
      </c>
      <c r="D234" t="s">
        <v>2054</v>
      </c>
      <c r="E234" t="s">
        <v>2057</v>
      </c>
      <c r="F234" t="s">
        <v>2065</v>
      </c>
      <c r="G234">
        <v>90470.35</v>
      </c>
      <c r="H234">
        <v>842</v>
      </c>
      <c r="I234" t="s">
        <v>2072</v>
      </c>
      <c r="J234" t="s">
        <v>2075</v>
      </c>
      <c r="K234" t="s">
        <v>2311</v>
      </c>
      <c r="L234" t="s">
        <v>4079</v>
      </c>
      <c r="M234" t="s">
        <v>4083</v>
      </c>
      <c r="N234" t="s">
        <v>4155</v>
      </c>
      <c r="O234">
        <v>33797.46</v>
      </c>
      <c r="P234">
        <v>0</v>
      </c>
      <c r="Q234" t="s">
        <v>5669</v>
      </c>
      <c r="R234">
        <v>2.2200000000000002</v>
      </c>
      <c r="S234" t="s">
        <v>5670</v>
      </c>
      <c r="T234" t="s">
        <v>5679</v>
      </c>
      <c r="U234">
        <v>33</v>
      </c>
      <c r="V234">
        <v>44084.77</v>
      </c>
      <c r="W234">
        <v>82</v>
      </c>
      <c r="X234">
        <v>55211.87</v>
      </c>
      <c r="Y234">
        <v>12</v>
      </c>
      <c r="Z234">
        <v>70</v>
      </c>
      <c r="AA234">
        <v>21</v>
      </c>
      <c r="AB234" t="s">
        <v>5760</v>
      </c>
      <c r="AC234">
        <v>863.45</v>
      </c>
      <c r="AD234" t="s">
        <v>5669</v>
      </c>
      <c r="AE234" t="s">
        <v>5668</v>
      </c>
      <c r="AF234">
        <v>4230.8</v>
      </c>
      <c r="AG234" t="s">
        <v>5669</v>
      </c>
      <c r="AH234">
        <v>0</v>
      </c>
      <c r="AI234" t="s">
        <v>5669</v>
      </c>
      <c r="AJ234">
        <v>0</v>
      </c>
      <c r="AK234" t="s">
        <v>5668</v>
      </c>
      <c r="AL234" t="s">
        <v>5668</v>
      </c>
      <c r="AM234" t="s">
        <v>5669</v>
      </c>
      <c r="AN234" t="s">
        <v>5669</v>
      </c>
      <c r="AO234">
        <v>53.1</v>
      </c>
      <c r="AP234">
        <v>2</v>
      </c>
      <c r="AQ234">
        <v>5</v>
      </c>
      <c r="AR234">
        <v>6</v>
      </c>
      <c r="AS234" t="s">
        <v>5669</v>
      </c>
      <c r="AT234" t="s">
        <v>5668</v>
      </c>
      <c r="AU234" t="s">
        <v>5669</v>
      </c>
      <c r="AV234">
        <v>1</v>
      </c>
      <c r="AW234" t="s">
        <v>5937</v>
      </c>
      <c r="AX234" t="s">
        <v>5939</v>
      </c>
    </row>
    <row r="235" spans="1:50" x14ac:dyDescent="0.3">
      <c r="A235" t="s">
        <v>283</v>
      </c>
      <c r="B235">
        <v>66</v>
      </c>
      <c r="C235" t="s">
        <v>2051</v>
      </c>
      <c r="D235" t="s">
        <v>2053</v>
      </c>
      <c r="E235" t="s">
        <v>2060</v>
      </c>
      <c r="F235" t="s">
        <v>2071</v>
      </c>
      <c r="G235">
        <v>36265.589999999997</v>
      </c>
      <c r="H235">
        <v>647</v>
      </c>
      <c r="I235" t="s">
        <v>2073</v>
      </c>
      <c r="J235" t="s">
        <v>2076</v>
      </c>
      <c r="K235" t="s">
        <v>2312</v>
      </c>
      <c r="L235" t="s">
        <v>4079</v>
      </c>
      <c r="M235" t="s">
        <v>4083</v>
      </c>
      <c r="N235" t="s">
        <v>4310</v>
      </c>
      <c r="O235">
        <v>1944.38</v>
      </c>
      <c r="P235">
        <v>100</v>
      </c>
      <c r="Q235" t="s">
        <v>5668</v>
      </c>
      <c r="R235">
        <v>2.2200000000000002</v>
      </c>
      <c r="S235" t="s">
        <v>5670</v>
      </c>
      <c r="T235" t="s">
        <v>5681</v>
      </c>
      <c r="U235">
        <v>39</v>
      </c>
      <c r="V235">
        <v>38879.86</v>
      </c>
      <c r="W235">
        <v>10</v>
      </c>
      <c r="X235">
        <v>1950.66</v>
      </c>
      <c r="Y235">
        <v>19</v>
      </c>
      <c r="Z235">
        <v>69</v>
      </c>
      <c r="AA235">
        <v>34</v>
      </c>
      <c r="AB235" t="s">
        <v>5835</v>
      </c>
      <c r="AC235">
        <v>833.28</v>
      </c>
      <c r="AD235" t="s">
        <v>5669</v>
      </c>
      <c r="AE235" t="s">
        <v>5668</v>
      </c>
      <c r="AF235">
        <v>1335.47</v>
      </c>
      <c r="AG235" t="s">
        <v>5668</v>
      </c>
      <c r="AH235">
        <v>10761.21</v>
      </c>
      <c r="AI235" t="s">
        <v>5669</v>
      </c>
      <c r="AJ235">
        <v>0</v>
      </c>
      <c r="AK235" t="s">
        <v>5668</v>
      </c>
      <c r="AL235" t="s">
        <v>5668</v>
      </c>
      <c r="AM235" t="s">
        <v>5669</v>
      </c>
      <c r="AN235" t="s">
        <v>5669</v>
      </c>
      <c r="AO235">
        <v>43.9</v>
      </c>
      <c r="AP235">
        <v>0</v>
      </c>
      <c r="AQ235">
        <v>4</v>
      </c>
      <c r="AR235">
        <v>6</v>
      </c>
      <c r="AS235" t="s">
        <v>5668</v>
      </c>
      <c r="AT235" t="s">
        <v>5669</v>
      </c>
      <c r="AU235" t="s">
        <v>5669</v>
      </c>
      <c r="AV235">
        <v>3</v>
      </c>
      <c r="AW235" t="s">
        <v>5936</v>
      </c>
      <c r="AX235" t="s">
        <v>5940</v>
      </c>
    </row>
    <row r="236" spans="1:50" x14ac:dyDescent="0.3">
      <c r="A236" t="s">
        <v>284</v>
      </c>
      <c r="B236">
        <v>66</v>
      </c>
      <c r="C236" t="s">
        <v>2050</v>
      </c>
      <c r="D236" t="s">
        <v>2054</v>
      </c>
      <c r="E236" t="s">
        <v>2057</v>
      </c>
      <c r="F236" t="s">
        <v>2064</v>
      </c>
      <c r="G236">
        <v>58444.74</v>
      </c>
      <c r="H236">
        <v>608</v>
      </c>
      <c r="I236" t="s">
        <v>2073</v>
      </c>
      <c r="J236" t="s">
        <v>2077</v>
      </c>
      <c r="K236" t="s">
        <v>2313</v>
      </c>
      <c r="L236" t="s">
        <v>4081</v>
      </c>
      <c r="M236" t="s">
        <v>4083</v>
      </c>
      <c r="N236" t="s">
        <v>4311</v>
      </c>
      <c r="O236">
        <v>16555.830000000002</v>
      </c>
      <c r="P236">
        <v>100</v>
      </c>
      <c r="Q236" t="s">
        <v>5668</v>
      </c>
      <c r="R236">
        <v>0.05</v>
      </c>
      <c r="S236" t="s">
        <v>5671</v>
      </c>
      <c r="T236" t="s">
        <v>5674</v>
      </c>
      <c r="U236">
        <v>29</v>
      </c>
      <c r="V236">
        <v>17272.900000000001</v>
      </c>
      <c r="W236">
        <v>33</v>
      </c>
      <c r="X236">
        <v>7254.41</v>
      </c>
      <c r="Y236">
        <v>25</v>
      </c>
      <c r="Z236">
        <v>23</v>
      </c>
      <c r="AA236">
        <v>42</v>
      </c>
      <c r="AB236" t="s">
        <v>5722</v>
      </c>
      <c r="AC236">
        <v>395.6</v>
      </c>
      <c r="AD236" t="s">
        <v>5669</v>
      </c>
      <c r="AE236" t="s">
        <v>5669</v>
      </c>
      <c r="AF236">
        <v>0</v>
      </c>
      <c r="AG236" t="s">
        <v>5669</v>
      </c>
      <c r="AH236">
        <v>0</v>
      </c>
      <c r="AI236" t="s">
        <v>5669</v>
      </c>
      <c r="AJ236">
        <v>0</v>
      </c>
      <c r="AK236" t="s">
        <v>5668</v>
      </c>
      <c r="AL236" t="s">
        <v>5668</v>
      </c>
      <c r="AM236" t="s">
        <v>5668</v>
      </c>
      <c r="AN236" t="s">
        <v>5669</v>
      </c>
      <c r="AO236">
        <v>58.5</v>
      </c>
      <c r="AP236">
        <v>7</v>
      </c>
      <c r="AQ236">
        <v>1</v>
      </c>
      <c r="AR236">
        <v>10</v>
      </c>
      <c r="AS236" t="s">
        <v>5669</v>
      </c>
      <c r="AT236" t="s">
        <v>5669</v>
      </c>
      <c r="AU236" t="s">
        <v>5669</v>
      </c>
      <c r="AV236">
        <v>1</v>
      </c>
      <c r="AW236" t="s">
        <v>5935</v>
      </c>
      <c r="AX236" t="s">
        <v>5938</v>
      </c>
    </row>
    <row r="237" spans="1:50" x14ac:dyDescent="0.3">
      <c r="A237" t="s">
        <v>285</v>
      </c>
      <c r="B237">
        <v>69</v>
      </c>
      <c r="C237" t="s">
        <v>2050</v>
      </c>
      <c r="D237" t="s">
        <v>2053</v>
      </c>
      <c r="E237" t="s">
        <v>2057</v>
      </c>
      <c r="F237" t="s">
        <v>2064</v>
      </c>
      <c r="G237">
        <v>69991.649999999994</v>
      </c>
      <c r="H237">
        <v>539</v>
      </c>
      <c r="I237" t="s">
        <v>2072</v>
      </c>
      <c r="J237" t="s">
        <v>2078</v>
      </c>
      <c r="K237" t="s">
        <v>2314</v>
      </c>
      <c r="L237" t="s">
        <v>4081</v>
      </c>
      <c r="M237" t="s">
        <v>4083</v>
      </c>
      <c r="N237" t="s">
        <v>4312</v>
      </c>
      <c r="O237">
        <v>34384.39</v>
      </c>
      <c r="P237">
        <v>0</v>
      </c>
      <c r="Q237" t="s">
        <v>5668</v>
      </c>
      <c r="R237">
        <v>0.05</v>
      </c>
      <c r="S237" t="s">
        <v>5672</v>
      </c>
      <c r="T237" t="s">
        <v>5676</v>
      </c>
      <c r="U237">
        <v>46</v>
      </c>
      <c r="V237">
        <v>42793.74</v>
      </c>
      <c r="W237">
        <v>83</v>
      </c>
      <c r="X237">
        <v>9386.8700000000008</v>
      </c>
      <c r="Y237">
        <v>18</v>
      </c>
      <c r="Z237">
        <v>14</v>
      </c>
      <c r="AA237">
        <v>15</v>
      </c>
      <c r="AB237" t="s">
        <v>5836</v>
      </c>
      <c r="AC237">
        <v>404.5</v>
      </c>
      <c r="AD237" t="s">
        <v>5668</v>
      </c>
      <c r="AE237" t="s">
        <v>5669</v>
      </c>
      <c r="AF237">
        <v>0</v>
      </c>
      <c r="AG237" t="s">
        <v>5669</v>
      </c>
      <c r="AH237">
        <v>0</v>
      </c>
      <c r="AI237" t="s">
        <v>5668</v>
      </c>
      <c r="AJ237">
        <v>261989.57</v>
      </c>
      <c r="AK237" t="s">
        <v>5669</v>
      </c>
      <c r="AL237" t="s">
        <v>5668</v>
      </c>
      <c r="AM237" t="s">
        <v>5668</v>
      </c>
      <c r="AN237" t="s">
        <v>5669</v>
      </c>
      <c r="AO237">
        <v>91.4</v>
      </c>
      <c r="AP237">
        <v>1</v>
      </c>
      <c r="AQ237">
        <v>3</v>
      </c>
      <c r="AR237">
        <v>2</v>
      </c>
      <c r="AS237" t="s">
        <v>5668</v>
      </c>
      <c r="AT237" t="s">
        <v>5669</v>
      </c>
      <c r="AU237" t="s">
        <v>5669</v>
      </c>
      <c r="AV237">
        <v>0</v>
      </c>
      <c r="AW237" t="s">
        <v>5937</v>
      </c>
      <c r="AX237" t="s">
        <v>5939</v>
      </c>
    </row>
    <row r="238" spans="1:50" x14ac:dyDescent="0.3">
      <c r="A238" t="s">
        <v>286</v>
      </c>
      <c r="B238">
        <v>29</v>
      </c>
      <c r="C238" t="s">
        <v>2051</v>
      </c>
      <c r="D238" t="s">
        <v>2053</v>
      </c>
      <c r="E238" t="s">
        <v>2057</v>
      </c>
      <c r="F238" t="s">
        <v>2063</v>
      </c>
      <c r="G238">
        <v>41482.639999999999</v>
      </c>
      <c r="H238">
        <v>620</v>
      </c>
      <c r="I238" t="s">
        <v>2073</v>
      </c>
      <c r="J238" t="s">
        <v>2078</v>
      </c>
      <c r="K238" t="s">
        <v>2315</v>
      </c>
      <c r="L238" t="s">
        <v>4080</v>
      </c>
      <c r="M238" t="s">
        <v>4083</v>
      </c>
      <c r="N238" t="s">
        <v>4313</v>
      </c>
      <c r="O238">
        <v>11680.16</v>
      </c>
      <c r="P238">
        <v>100</v>
      </c>
      <c r="Q238" t="s">
        <v>5668</v>
      </c>
      <c r="R238">
        <v>2.76</v>
      </c>
      <c r="S238" t="s">
        <v>5670</v>
      </c>
      <c r="T238" t="s">
        <v>5679</v>
      </c>
      <c r="U238">
        <v>28</v>
      </c>
      <c r="V238">
        <v>13668.74</v>
      </c>
      <c r="W238">
        <v>15</v>
      </c>
      <c r="X238">
        <v>2511.04</v>
      </c>
      <c r="Y238">
        <v>3</v>
      </c>
      <c r="Z238">
        <v>40</v>
      </c>
      <c r="AA238">
        <v>31</v>
      </c>
      <c r="AB238" t="s">
        <v>5837</v>
      </c>
      <c r="AC238">
        <v>376.27</v>
      </c>
      <c r="AD238" t="s">
        <v>5669</v>
      </c>
      <c r="AE238" t="s">
        <v>5669</v>
      </c>
      <c r="AF238">
        <v>0</v>
      </c>
      <c r="AG238" t="s">
        <v>5669</v>
      </c>
      <c r="AH238">
        <v>0</v>
      </c>
      <c r="AI238" t="s">
        <v>5669</v>
      </c>
      <c r="AJ238">
        <v>0</v>
      </c>
      <c r="AK238" t="s">
        <v>5668</v>
      </c>
      <c r="AL238" t="s">
        <v>5668</v>
      </c>
      <c r="AM238" t="s">
        <v>5668</v>
      </c>
      <c r="AN238" t="s">
        <v>5669</v>
      </c>
      <c r="AO238">
        <v>28.1</v>
      </c>
      <c r="AP238">
        <v>1</v>
      </c>
      <c r="AQ238">
        <v>2</v>
      </c>
      <c r="AR238">
        <v>4</v>
      </c>
      <c r="AS238" t="s">
        <v>5669</v>
      </c>
      <c r="AT238" t="s">
        <v>5669</v>
      </c>
      <c r="AU238" t="s">
        <v>5669</v>
      </c>
      <c r="AV238">
        <v>0</v>
      </c>
      <c r="AW238" t="s">
        <v>5935</v>
      </c>
      <c r="AX238" t="s">
        <v>5938</v>
      </c>
    </row>
    <row r="239" spans="1:50" x14ac:dyDescent="0.3">
      <c r="A239" t="s">
        <v>287</v>
      </c>
      <c r="B239">
        <v>56</v>
      </c>
      <c r="C239" t="s">
        <v>2050</v>
      </c>
      <c r="D239" t="s">
        <v>2053</v>
      </c>
      <c r="E239" t="s">
        <v>2057</v>
      </c>
      <c r="F239" t="s">
        <v>2065</v>
      </c>
      <c r="G239">
        <v>66977.09</v>
      </c>
      <c r="H239">
        <v>794</v>
      </c>
      <c r="I239" t="s">
        <v>2072</v>
      </c>
      <c r="J239" t="s">
        <v>2077</v>
      </c>
      <c r="K239" t="s">
        <v>2316</v>
      </c>
      <c r="L239" t="s">
        <v>4079</v>
      </c>
      <c r="M239" t="s">
        <v>4083</v>
      </c>
      <c r="N239" t="s">
        <v>4314</v>
      </c>
      <c r="O239">
        <v>15063.32</v>
      </c>
      <c r="P239">
        <v>100</v>
      </c>
      <c r="Q239" t="s">
        <v>5669</v>
      </c>
      <c r="R239">
        <v>1.67</v>
      </c>
      <c r="S239" t="s">
        <v>5670</v>
      </c>
      <c r="T239" t="s">
        <v>5684</v>
      </c>
      <c r="U239">
        <v>17</v>
      </c>
      <c r="V239">
        <v>24327.63</v>
      </c>
      <c r="W239">
        <v>57</v>
      </c>
      <c r="X239">
        <v>29877.360000000001</v>
      </c>
      <c r="Y239">
        <v>24</v>
      </c>
      <c r="Z239">
        <v>57</v>
      </c>
      <c r="AA239">
        <v>42</v>
      </c>
      <c r="AB239" t="s">
        <v>5832</v>
      </c>
      <c r="AC239">
        <v>732.5</v>
      </c>
      <c r="AD239" t="s">
        <v>5669</v>
      </c>
      <c r="AE239" t="s">
        <v>5669</v>
      </c>
      <c r="AF239">
        <v>0</v>
      </c>
      <c r="AG239" t="s">
        <v>5669</v>
      </c>
      <c r="AH239">
        <v>0</v>
      </c>
      <c r="AI239" t="s">
        <v>5669</v>
      </c>
      <c r="AJ239">
        <v>0</v>
      </c>
      <c r="AK239" t="s">
        <v>5668</v>
      </c>
      <c r="AL239" t="s">
        <v>5668</v>
      </c>
      <c r="AM239" t="s">
        <v>5668</v>
      </c>
      <c r="AN239" t="s">
        <v>5668</v>
      </c>
      <c r="AO239">
        <v>56.5</v>
      </c>
      <c r="AP239">
        <v>5</v>
      </c>
      <c r="AQ239">
        <v>4</v>
      </c>
      <c r="AR239">
        <v>10</v>
      </c>
      <c r="AS239" t="s">
        <v>5669</v>
      </c>
      <c r="AT239" t="s">
        <v>5669</v>
      </c>
      <c r="AU239" t="s">
        <v>5669</v>
      </c>
      <c r="AV239">
        <v>1</v>
      </c>
      <c r="AW239" t="s">
        <v>5935</v>
      </c>
      <c r="AX239" t="s">
        <v>5938</v>
      </c>
    </row>
    <row r="240" spans="1:50" x14ac:dyDescent="0.3">
      <c r="A240" t="s">
        <v>288</v>
      </c>
      <c r="B240">
        <v>19</v>
      </c>
      <c r="C240" t="s">
        <v>2051</v>
      </c>
      <c r="D240" t="s">
        <v>2053</v>
      </c>
      <c r="E240" t="s">
        <v>2057</v>
      </c>
      <c r="F240" t="s">
        <v>2067</v>
      </c>
      <c r="G240">
        <v>65555.539999999994</v>
      </c>
      <c r="H240">
        <v>619</v>
      </c>
      <c r="I240" t="s">
        <v>2072</v>
      </c>
      <c r="J240" t="s">
        <v>2075</v>
      </c>
      <c r="K240" t="s">
        <v>2317</v>
      </c>
      <c r="L240" t="s">
        <v>4080</v>
      </c>
      <c r="M240" t="s">
        <v>4083</v>
      </c>
      <c r="N240" t="s">
        <v>4315</v>
      </c>
      <c r="O240">
        <v>36488.410000000003</v>
      </c>
      <c r="P240">
        <v>0</v>
      </c>
      <c r="Q240" t="s">
        <v>5669</v>
      </c>
      <c r="R240">
        <v>3.24</v>
      </c>
      <c r="S240" t="s">
        <v>5670</v>
      </c>
      <c r="T240" t="s">
        <v>5676</v>
      </c>
      <c r="U240">
        <v>25</v>
      </c>
      <c r="V240">
        <v>31883.93</v>
      </c>
      <c r="W240">
        <v>29</v>
      </c>
      <c r="X240">
        <v>11221.25</v>
      </c>
      <c r="Y240">
        <v>12</v>
      </c>
      <c r="Z240">
        <v>41</v>
      </c>
      <c r="AA240">
        <v>32</v>
      </c>
      <c r="AB240" t="s">
        <v>5730</v>
      </c>
      <c r="AC240">
        <v>798.24</v>
      </c>
      <c r="AD240" t="s">
        <v>5668</v>
      </c>
      <c r="AE240" t="s">
        <v>5668</v>
      </c>
      <c r="AF240">
        <v>5092.82</v>
      </c>
      <c r="AG240" t="s">
        <v>5669</v>
      </c>
      <c r="AH240">
        <v>0</v>
      </c>
      <c r="AI240" t="s">
        <v>5669</v>
      </c>
      <c r="AJ240">
        <v>0</v>
      </c>
      <c r="AK240" t="s">
        <v>5668</v>
      </c>
      <c r="AL240" t="s">
        <v>5668</v>
      </c>
      <c r="AM240" t="s">
        <v>5669</v>
      </c>
      <c r="AN240" t="s">
        <v>5669</v>
      </c>
      <c r="AO240">
        <v>58.2</v>
      </c>
      <c r="AP240">
        <v>4</v>
      </c>
      <c r="AQ240">
        <v>4</v>
      </c>
      <c r="AR240">
        <v>5</v>
      </c>
      <c r="AS240" t="s">
        <v>5669</v>
      </c>
      <c r="AT240" t="s">
        <v>5669</v>
      </c>
      <c r="AU240" t="s">
        <v>5669</v>
      </c>
      <c r="AV240">
        <v>2</v>
      </c>
      <c r="AW240" t="s">
        <v>5937</v>
      </c>
      <c r="AX240" t="s">
        <v>5939</v>
      </c>
    </row>
    <row r="241" spans="1:50" x14ac:dyDescent="0.3">
      <c r="A241" t="s">
        <v>289</v>
      </c>
      <c r="B241">
        <v>20</v>
      </c>
      <c r="C241" t="s">
        <v>2050</v>
      </c>
      <c r="D241" t="s">
        <v>2054</v>
      </c>
      <c r="E241" t="s">
        <v>2060</v>
      </c>
      <c r="F241" t="s">
        <v>2067</v>
      </c>
      <c r="G241">
        <v>92103.45</v>
      </c>
      <c r="H241">
        <v>517</v>
      </c>
      <c r="I241" t="s">
        <v>2072</v>
      </c>
      <c r="J241" t="s">
        <v>2075</v>
      </c>
      <c r="K241" t="s">
        <v>2318</v>
      </c>
      <c r="L241" t="s">
        <v>4081</v>
      </c>
      <c r="M241" t="s">
        <v>4083</v>
      </c>
      <c r="N241" t="s">
        <v>4316</v>
      </c>
      <c r="O241">
        <v>117748.61</v>
      </c>
      <c r="P241">
        <v>0</v>
      </c>
      <c r="Q241" t="s">
        <v>5669</v>
      </c>
      <c r="R241">
        <v>0.05</v>
      </c>
      <c r="S241" t="s">
        <v>5670</v>
      </c>
      <c r="T241" t="s">
        <v>5685</v>
      </c>
      <c r="U241">
        <v>46</v>
      </c>
      <c r="V241">
        <v>66741.83</v>
      </c>
      <c r="W241">
        <v>85</v>
      </c>
      <c r="X241">
        <v>54672.7</v>
      </c>
      <c r="Y241">
        <v>0</v>
      </c>
      <c r="Z241">
        <v>66</v>
      </c>
      <c r="AA241">
        <v>30</v>
      </c>
      <c r="AB241" t="s">
        <v>5826</v>
      </c>
      <c r="AC241">
        <v>926.83</v>
      </c>
      <c r="AD241" t="s">
        <v>5669</v>
      </c>
      <c r="AE241" t="s">
        <v>5668</v>
      </c>
      <c r="AF241">
        <v>346.7</v>
      </c>
      <c r="AG241" t="s">
        <v>5669</v>
      </c>
      <c r="AH241">
        <v>0</v>
      </c>
      <c r="AI241" t="s">
        <v>5669</v>
      </c>
      <c r="AJ241">
        <v>0</v>
      </c>
      <c r="AK241" t="s">
        <v>5668</v>
      </c>
      <c r="AL241" t="s">
        <v>5668</v>
      </c>
      <c r="AM241" t="s">
        <v>5668</v>
      </c>
      <c r="AN241" t="s">
        <v>5668</v>
      </c>
      <c r="AO241">
        <v>40.799999999999997</v>
      </c>
      <c r="AP241">
        <v>7</v>
      </c>
      <c r="AQ241">
        <v>3</v>
      </c>
      <c r="AR241">
        <v>10</v>
      </c>
      <c r="AS241" t="s">
        <v>5669</v>
      </c>
      <c r="AT241" t="s">
        <v>5669</v>
      </c>
      <c r="AU241" t="s">
        <v>5669</v>
      </c>
      <c r="AV241">
        <v>0</v>
      </c>
      <c r="AW241" t="s">
        <v>5935</v>
      </c>
      <c r="AX241" t="s">
        <v>5939</v>
      </c>
    </row>
    <row r="242" spans="1:50" x14ac:dyDescent="0.3">
      <c r="A242" t="s">
        <v>290</v>
      </c>
      <c r="B242">
        <v>66</v>
      </c>
      <c r="C242" t="s">
        <v>2051</v>
      </c>
      <c r="D242" t="s">
        <v>2054</v>
      </c>
      <c r="E242" t="s">
        <v>2058</v>
      </c>
      <c r="F242" t="s">
        <v>2064</v>
      </c>
      <c r="G242">
        <v>52542.74</v>
      </c>
      <c r="H242">
        <v>668</v>
      </c>
      <c r="I242" t="s">
        <v>2073</v>
      </c>
      <c r="J242" t="s">
        <v>2076</v>
      </c>
      <c r="K242" t="s">
        <v>2319</v>
      </c>
      <c r="L242" t="s">
        <v>4080</v>
      </c>
      <c r="M242" t="s">
        <v>4083</v>
      </c>
      <c r="N242" t="s">
        <v>4317</v>
      </c>
      <c r="O242">
        <v>3678.83</v>
      </c>
      <c r="P242">
        <v>100</v>
      </c>
      <c r="Q242" t="s">
        <v>5669</v>
      </c>
      <c r="R242">
        <v>2.78</v>
      </c>
      <c r="S242" t="s">
        <v>5670</v>
      </c>
      <c r="T242" t="s">
        <v>5681</v>
      </c>
      <c r="U242">
        <v>47</v>
      </c>
      <c r="V242">
        <v>20829.189999999999</v>
      </c>
      <c r="W242">
        <v>76</v>
      </c>
      <c r="X242">
        <v>22723.82</v>
      </c>
      <c r="Y242">
        <v>1</v>
      </c>
      <c r="Z242">
        <v>43</v>
      </c>
      <c r="AA242">
        <v>37</v>
      </c>
      <c r="AB242" t="s">
        <v>5838</v>
      </c>
      <c r="AC242">
        <v>354.09</v>
      </c>
      <c r="AD242" t="s">
        <v>5669</v>
      </c>
      <c r="AE242" t="s">
        <v>5668</v>
      </c>
      <c r="AF242">
        <v>41.26</v>
      </c>
      <c r="AG242" t="s">
        <v>5669</v>
      </c>
      <c r="AH242">
        <v>0</v>
      </c>
      <c r="AI242" t="s">
        <v>5669</v>
      </c>
      <c r="AJ242">
        <v>0</v>
      </c>
      <c r="AK242" t="s">
        <v>5668</v>
      </c>
      <c r="AL242" t="s">
        <v>5668</v>
      </c>
      <c r="AM242" t="s">
        <v>5669</v>
      </c>
      <c r="AN242" t="s">
        <v>5668</v>
      </c>
      <c r="AO242">
        <v>9.6999999999999993</v>
      </c>
      <c r="AP242">
        <v>3</v>
      </c>
      <c r="AQ242">
        <v>4</v>
      </c>
      <c r="AR242">
        <v>6</v>
      </c>
      <c r="AS242" t="s">
        <v>5669</v>
      </c>
      <c r="AT242" t="s">
        <v>5669</v>
      </c>
      <c r="AU242" t="s">
        <v>5669</v>
      </c>
      <c r="AV242">
        <v>4</v>
      </c>
      <c r="AW242" t="s">
        <v>5935</v>
      </c>
      <c r="AX242" t="s">
        <v>5938</v>
      </c>
    </row>
    <row r="243" spans="1:50" x14ac:dyDescent="0.3">
      <c r="A243" t="s">
        <v>291</v>
      </c>
      <c r="B243">
        <v>54</v>
      </c>
      <c r="C243" t="s">
        <v>2050</v>
      </c>
      <c r="D243" t="s">
        <v>2053</v>
      </c>
      <c r="E243" t="s">
        <v>2060</v>
      </c>
      <c r="F243" t="s">
        <v>2062</v>
      </c>
      <c r="G243">
        <v>94082.57</v>
      </c>
      <c r="H243">
        <v>697</v>
      </c>
      <c r="I243" t="s">
        <v>2072</v>
      </c>
      <c r="J243" t="s">
        <v>2077</v>
      </c>
      <c r="K243" t="s">
        <v>2320</v>
      </c>
      <c r="L243" t="s">
        <v>4081</v>
      </c>
      <c r="M243" t="s">
        <v>4083</v>
      </c>
      <c r="N243" t="s">
        <v>4318</v>
      </c>
      <c r="O243">
        <v>34120.04</v>
      </c>
      <c r="P243">
        <v>100</v>
      </c>
      <c r="Q243" t="s">
        <v>5668</v>
      </c>
      <c r="R243">
        <v>0.05</v>
      </c>
      <c r="S243" t="s">
        <v>5670</v>
      </c>
      <c r="T243" t="s">
        <v>5677</v>
      </c>
      <c r="U243">
        <v>43</v>
      </c>
      <c r="V243">
        <v>55761.18</v>
      </c>
      <c r="W243">
        <v>64</v>
      </c>
      <c r="X243">
        <v>49693.98</v>
      </c>
      <c r="Y243">
        <v>6</v>
      </c>
      <c r="Z243">
        <v>83</v>
      </c>
      <c r="AA243">
        <v>36</v>
      </c>
      <c r="AB243" t="s">
        <v>5839</v>
      </c>
      <c r="AC243">
        <v>985.56</v>
      </c>
      <c r="AD243" t="s">
        <v>5669</v>
      </c>
      <c r="AE243" t="s">
        <v>5669</v>
      </c>
      <c r="AF243">
        <v>0</v>
      </c>
      <c r="AG243" t="s">
        <v>5669</v>
      </c>
      <c r="AH243">
        <v>0</v>
      </c>
      <c r="AI243" t="s">
        <v>5669</v>
      </c>
      <c r="AJ243">
        <v>0</v>
      </c>
      <c r="AK243" t="s">
        <v>5669</v>
      </c>
      <c r="AL243" t="s">
        <v>5668</v>
      </c>
      <c r="AM243" t="s">
        <v>5669</v>
      </c>
      <c r="AN243" t="s">
        <v>5669</v>
      </c>
      <c r="AO243">
        <v>14.8</v>
      </c>
      <c r="AP243">
        <v>6</v>
      </c>
      <c r="AQ243">
        <v>1</v>
      </c>
      <c r="AR243">
        <v>7</v>
      </c>
      <c r="AS243" t="s">
        <v>5669</v>
      </c>
      <c r="AT243" t="s">
        <v>5669</v>
      </c>
      <c r="AU243" t="s">
        <v>5669</v>
      </c>
      <c r="AV243">
        <v>2</v>
      </c>
      <c r="AW243" t="s">
        <v>5935</v>
      </c>
      <c r="AX243" t="s">
        <v>5940</v>
      </c>
    </row>
    <row r="244" spans="1:50" x14ac:dyDescent="0.3">
      <c r="A244" t="s">
        <v>292</v>
      </c>
      <c r="B244">
        <v>66</v>
      </c>
      <c r="C244" t="s">
        <v>2051</v>
      </c>
      <c r="D244" t="s">
        <v>2053</v>
      </c>
      <c r="E244" t="s">
        <v>2060</v>
      </c>
      <c r="F244" t="s">
        <v>2068</v>
      </c>
      <c r="G244">
        <v>41065.800000000003</v>
      </c>
      <c r="H244">
        <v>642</v>
      </c>
      <c r="I244" t="s">
        <v>2073</v>
      </c>
      <c r="J244" t="s">
        <v>2075</v>
      </c>
      <c r="K244" t="s">
        <v>2321</v>
      </c>
      <c r="L244" t="s">
        <v>4081</v>
      </c>
      <c r="M244" t="s">
        <v>4083</v>
      </c>
      <c r="N244" t="s">
        <v>4319</v>
      </c>
      <c r="O244">
        <v>1446.71</v>
      </c>
      <c r="P244">
        <v>1500</v>
      </c>
      <c r="Q244" t="s">
        <v>5669</v>
      </c>
      <c r="R244">
        <v>0.05</v>
      </c>
      <c r="S244" t="s">
        <v>5670</v>
      </c>
      <c r="T244" t="s">
        <v>5678</v>
      </c>
      <c r="U244">
        <v>38</v>
      </c>
      <c r="V244">
        <v>35278.11</v>
      </c>
      <c r="W244">
        <v>27</v>
      </c>
      <c r="X244">
        <v>2359.92</v>
      </c>
      <c r="Y244">
        <v>29</v>
      </c>
      <c r="Z244">
        <v>104</v>
      </c>
      <c r="AA244">
        <v>58</v>
      </c>
      <c r="AB244" t="s">
        <v>5840</v>
      </c>
      <c r="AC244">
        <v>579.04999999999995</v>
      </c>
      <c r="AD244" t="s">
        <v>5668</v>
      </c>
      <c r="AE244" t="s">
        <v>5668</v>
      </c>
      <c r="AF244">
        <v>2023.35</v>
      </c>
      <c r="AG244" t="s">
        <v>5669</v>
      </c>
      <c r="AH244">
        <v>0</v>
      </c>
      <c r="AI244" t="s">
        <v>5669</v>
      </c>
      <c r="AJ244">
        <v>0</v>
      </c>
      <c r="AK244" t="s">
        <v>5668</v>
      </c>
      <c r="AL244" t="s">
        <v>5668</v>
      </c>
      <c r="AM244" t="s">
        <v>5669</v>
      </c>
      <c r="AN244" t="s">
        <v>5669</v>
      </c>
      <c r="AO244">
        <v>127.8</v>
      </c>
      <c r="AP244">
        <v>6</v>
      </c>
      <c r="AQ244">
        <v>4</v>
      </c>
      <c r="AR244">
        <v>4</v>
      </c>
      <c r="AS244" t="s">
        <v>5669</v>
      </c>
      <c r="AT244" t="s">
        <v>5669</v>
      </c>
      <c r="AU244" t="s">
        <v>5669</v>
      </c>
      <c r="AV244">
        <v>1</v>
      </c>
      <c r="AW244" t="s">
        <v>5936</v>
      </c>
      <c r="AX244" t="s">
        <v>5938</v>
      </c>
    </row>
    <row r="245" spans="1:50" x14ac:dyDescent="0.3">
      <c r="A245" t="s">
        <v>293</v>
      </c>
      <c r="B245">
        <v>73</v>
      </c>
      <c r="C245" t="s">
        <v>2051</v>
      </c>
      <c r="D245" t="s">
        <v>2053</v>
      </c>
      <c r="E245" t="s">
        <v>2057</v>
      </c>
      <c r="F245" t="s">
        <v>2068</v>
      </c>
      <c r="G245">
        <v>44554.02</v>
      </c>
      <c r="H245">
        <v>536</v>
      </c>
      <c r="I245" t="s">
        <v>2073</v>
      </c>
      <c r="J245" t="s">
        <v>2076</v>
      </c>
      <c r="K245" t="s">
        <v>2322</v>
      </c>
      <c r="L245" t="s">
        <v>4079</v>
      </c>
      <c r="M245" t="s">
        <v>4083</v>
      </c>
      <c r="N245" t="s">
        <v>4282</v>
      </c>
      <c r="O245">
        <v>1030.79</v>
      </c>
      <c r="P245">
        <v>0</v>
      </c>
      <c r="Q245" t="s">
        <v>5669</v>
      </c>
      <c r="R245">
        <v>2.67</v>
      </c>
      <c r="S245" t="s">
        <v>5670</v>
      </c>
      <c r="T245" t="s">
        <v>5680</v>
      </c>
      <c r="U245">
        <v>23</v>
      </c>
      <c r="V245">
        <v>14317.26</v>
      </c>
      <c r="W245">
        <v>30</v>
      </c>
      <c r="X245">
        <v>2916.06</v>
      </c>
      <c r="Y245">
        <v>24</v>
      </c>
      <c r="Z245">
        <v>36</v>
      </c>
      <c r="AA245">
        <v>29</v>
      </c>
      <c r="AB245" t="s">
        <v>5830</v>
      </c>
      <c r="AC245">
        <v>325.16000000000003</v>
      </c>
      <c r="AD245" t="s">
        <v>5669</v>
      </c>
      <c r="AE245" t="s">
        <v>5668</v>
      </c>
      <c r="AF245">
        <v>1663.33</v>
      </c>
      <c r="AG245" t="s">
        <v>5669</v>
      </c>
      <c r="AH245">
        <v>0</v>
      </c>
      <c r="AI245" t="s">
        <v>5669</v>
      </c>
      <c r="AJ245">
        <v>0</v>
      </c>
      <c r="AK245" t="s">
        <v>5668</v>
      </c>
      <c r="AL245" t="s">
        <v>5669</v>
      </c>
      <c r="AM245" t="s">
        <v>5668</v>
      </c>
      <c r="AN245" t="s">
        <v>5669</v>
      </c>
      <c r="AO245">
        <v>117.1</v>
      </c>
      <c r="AP245">
        <v>2</v>
      </c>
      <c r="AQ245">
        <v>4</v>
      </c>
      <c r="AR245">
        <v>1</v>
      </c>
      <c r="AS245" t="s">
        <v>5669</v>
      </c>
      <c r="AT245" t="s">
        <v>5669</v>
      </c>
      <c r="AU245" t="s">
        <v>5669</v>
      </c>
      <c r="AV245">
        <v>3</v>
      </c>
      <c r="AW245" t="s">
        <v>5937</v>
      </c>
      <c r="AX245" t="s">
        <v>5939</v>
      </c>
    </row>
    <row r="246" spans="1:50" x14ac:dyDescent="0.3">
      <c r="A246" t="s">
        <v>294</v>
      </c>
      <c r="B246">
        <v>34</v>
      </c>
      <c r="C246" t="s">
        <v>2050</v>
      </c>
      <c r="D246" t="s">
        <v>2054</v>
      </c>
      <c r="E246" t="s">
        <v>2060</v>
      </c>
      <c r="F246" t="s">
        <v>2062</v>
      </c>
      <c r="G246">
        <v>55515.94</v>
      </c>
      <c r="H246">
        <v>685</v>
      </c>
      <c r="I246" t="s">
        <v>2073</v>
      </c>
      <c r="J246" t="s">
        <v>2078</v>
      </c>
      <c r="K246" t="s">
        <v>2323</v>
      </c>
      <c r="L246" t="s">
        <v>4079</v>
      </c>
      <c r="M246" t="s">
        <v>4083</v>
      </c>
      <c r="N246" t="s">
        <v>4320</v>
      </c>
      <c r="O246">
        <v>6045.28</v>
      </c>
      <c r="P246">
        <v>100</v>
      </c>
      <c r="Q246" t="s">
        <v>5668</v>
      </c>
      <c r="R246">
        <v>2.5099999999999998</v>
      </c>
      <c r="S246" t="s">
        <v>5670</v>
      </c>
      <c r="T246" t="s">
        <v>5673</v>
      </c>
      <c r="U246">
        <v>32</v>
      </c>
      <c r="V246">
        <v>26354</v>
      </c>
      <c r="W246">
        <v>73</v>
      </c>
      <c r="X246">
        <v>42050.28</v>
      </c>
      <c r="Y246">
        <v>22</v>
      </c>
      <c r="Z246">
        <v>91</v>
      </c>
      <c r="AA246">
        <v>28</v>
      </c>
      <c r="AB246" t="s">
        <v>5754</v>
      </c>
      <c r="AC246">
        <v>651.47</v>
      </c>
      <c r="AD246" t="s">
        <v>5669</v>
      </c>
      <c r="AE246" t="s">
        <v>5669</v>
      </c>
      <c r="AF246">
        <v>0</v>
      </c>
      <c r="AG246" t="s">
        <v>5668</v>
      </c>
      <c r="AH246">
        <v>12752.84</v>
      </c>
      <c r="AI246" t="s">
        <v>5669</v>
      </c>
      <c r="AJ246">
        <v>0</v>
      </c>
      <c r="AK246" t="s">
        <v>5668</v>
      </c>
      <c r="AL246" t="s">
        <v>5669</v>
      </c>
      <c r="AM246" t="s">
        <v>5669</v>
      </c>
      <c r="AN246" t="s">
        <v>5669</v>
      </c>
      <c r="AO246">
        <v>42.7</v>
      </c>
      <c r="AP246">
        <v>7</v>
      </c>
      <c r="AQ246">
        <v>3</v>
      </c>
      <c r="AR246">
        <v>6</v>
      </c>
      <c r="AS246" t="s">
        <v>5669</v>
      </c>
      <c r="AT246" t="s">
        <v>5669</v>
      </c>
      <c r="AU246" t="s">
        <v>5669</v>
      </c>
      <c r="AV246">
        <v>2</v>
      </c>
      <c r="AW246" t="s">
        <v>5935</v>
      </c>
      <c r="AX246" t="s">
        <v>5940</v>
      </c>
    </row>
    <row r="247" spans="1:50" x14ac:dyDescent="0.3">
      <c r="A247" t="s">
        <v>295</v>
      </c>
      <c r="B247">
        <v>66</v>
      </c>
      <c r="C247" t="s">
        <v>2051</v>
      </c>
      <c r="D247" t="s">
        <v>2054</v>
      </c>
      <c r="E247" t="s">
        <v>2059</v>
      </c>
      <c r="F247" t="s">
        <v>2063</v>
      </c>
      <c r="G247">
        <v>66196.800000000003</v>
      </c>
      <c r="H247">
        <v>760</v>
      </c>
      <c r="I247" t="s">
        <v>2072</v>
      </c>
      <c r="J247" t="s">
        <v>2077</v>
      </c>
      <c r="K247" t="s">
        <v>2324</v>
      </c>
      <c r="L247" t="s">
        <v>4079</v>
      </c>
      <c r="M247" t="s">
        <v>4084</v>
      </c>
      <c r="N247" t="s">
        <v>4321</v>
      </c>
      <c r="O247">
        <v>70917.240000000005</v>
      </c>
      <c r="P247">
        <v>0</v>
      </c>
      <c r="Q247" t="s">
        <v>5668</v>
      </c>
      <c r="R247">
        <v>1.61</v>
      </c>
      <c r="S247" t="s">
        <v>5670</v>
      </c>
      <c r="T247" t="s">
        <v>5682</v>
      </c>
      <c r="U247">
        <v>31</v>
      </c>
      <c r="V247">
        <v>44258.67</v>
      </c>
      <c r="W247">
        <v>46</v>
      </c>
      <c r="X247">
        <v>32920.089999999997</v>
      </c>
      <c r="Y247">
        <v>29</v>
      </c>
      <c r="Z247">
        <v>14</v>
      </c>
      <c r="AA247">
        <v>44</v>
      </c>
      <c r="AB247" t="s">
        <v>5700</v>
      </c>
      <c r="AC247">
        <v>1002.32</v>
      </c>
      <c r="AD247" t="s">
        <v>5669</v>
      </c>
      <c r="AE247" t="s">
        <v>5668</v>
      </c>
      <c r="AF247">
        <v>147.05000000000001</v>
      </c>
      <c r="AG247" t="s">
        <v>5669</v>
      </c>
      <c r="AH247">
        <v>0</v>
      </c>
      <c r="AI247" t="s">
        <v>5669</v>
      </c>
      <c r="AJ247">
        <v>0</v>
      </c>
      <c r="AK247" t="s">
        <v>5668</v>
      </c>
      <c r="AL247" t="s">
        <v>5668</v>
      </c>
      <c r="AM247" t="s">
        <v>5668</v>
      </c>
      <c r="AN247" t="s">
        <v>5669</v>
      </c>
      <c r="AO247">
        <v>92.1</v>
      </c>
      <c r="AP247">
        <v>3</v>
      </c>
      <c r="AQ247">
        <v>2</v>
      </c>
      <c r="AR247">
        <v>3</v>
      </c>
      <c r="AS247" t="s">
        <v>5669</v>
      </c>
      <c r="AT247" t="s">
        <v>5669</v>
      </c>
      <c r="AU247" t="s">
        <v>5669</v>
      </c>
      <c r="AV247">
        <v>4</v>
      </c>
      <c r="AW247" t="s">
        <v>5935</v>
      </c>
      <c r="AX247" t="s">
        <v>5940</v>
      </c>
    </row>
    <row r="248" spans="1:50" x14ac:dyDescent="0.3">
      <c r="A248" t="s">
        <v>296</v>
      </c>
      <c r="B248">
        <v>19</v>
      </c>
      <c r="C248" t="s">
        <v>2050</v>
      </c>
      <c r="D248" t="s">
        <v>2054</v>
      </c>
      <c r="E248" t="s">
        <v>2057</v>
      </c>
      <c r="F248" t="s">
        <v>2068</v>
      </c>
      <c r="G248">
        <v>15000</v>
      </c>
      <c r="H248">
        <v>730</v>
      </c>
      <c r="I248" t="s">
        <v>2073</v>
      </c>
      <c r="J248" t="s">
        <v>2078</v>
      </c>
      <c r="K248" t="s">
        <v>2325</v>
      </c>
      <c r="L248" t="s">
        <v>4082</v>
      </c>
      <c r="M248" t="s">
        <v>4083</v>
      </c>
      <c r="N248" t="s">
        <v>4322</v>
      </c>
      <c r="O248">
        <v>3765.29</v>
      </c>
      <c r="P248">
        <v>500</v>
      </c>
      <c r="Q248" t="s">
        <v>5669</v>
      </c>
      <c r="R248">
        <v>4.13</v>
      </c>
      <c r="S248" t="s">
        <v>5671</v>
      </c>
      <c r="T248" t="s">
        <v>5673</v>
      </c>
      <c r="U248">
        <v>54</v>
      </c>
      <c r="V248">
        <v>59339.99</v>
      </c>
      <c r="W248">
        <v>28</v>
      </c>
      <c r="X248">
        <v>18105.5</v>
      </c>
      <c r="Y248">
        <v>16</v>
      </c>
      <c r="Z248">
        <v>26</v>
      </c>
      <c r="AA248">
        <v>31</v>
      </c>
      <c r="AB248" t="s">
        <v>5738</v>
      </c>
      <c r="AC248">
        <v>944.46</v>
      </c>
      <c r="AD248" t="s">
        <v>5669</v>
      </c>
      <c r="AE248" t="s">
        <v>5668</v>
      </c>
      <c r="AF248">
        <v>20780.13</v>
      </c>
      <c r="AG248" t="s">
        <v>5669</v>
      </c>
      <c r="AH248">
        <v>0</v>
      </c>
      <c r="AI248" t="s">
        <v>5669</v>
      </c>
      <c r="AJ248">
        <v>0</v>
      </c>
      <c r="AK248" t="s">
        <v>5668</v>
      </c>
      <c r="AL248" t="s">
        <v>5668</v>
      </c>
      <c r="AM248" t="s">
        <v>5668</v>
      </c>
      <c r="AN248" t="s">
        <v>5669</v>
      </c>
      <c r="AO248">
        <v>18.899999999999999</v>
      </c>
      <c r="AP248">
        <v>2</v>
      </c>
      <c r="AQ248">
        <v>2</v>
      </c>
      <c r="AR248">
        <v>5</v>
      </c>
      <c r="AS248" t="s">
        <v>5669</v>
      </c>
      <c r="AT248" t="s">
        <v>5669</v>
      </c>
      <c r="AU248" t="s">
        <v>5669</v>
      </c>
      <c r="AV248">
        <v>2</v>
      </c>
      <c r="AW248" t="s">
        <v>5935</v>
      </c>
      <c r="AX248" t="s">
        <v>5938</v>
      </c>
    </row>
    <row r="249" spans="1:50" x14ac:dyDescent="0.3">
      <c r="A249" t="s">
        <v>297</v>
      </c>
      <c r="B249">
        <v>19</v>
      </c>
      <c r="C249" t="s">
        <v>2051</v>
      </c>
      <c r="D249" t="s">
        <v>2055</v>
      </c>
      <c r="E249" t="s">
        <v>2057</v>
      </c>
      <c r="F249" t="s">
        <v>2068</v>
      </c>
      <c r="G249">
        <v>76482.44</v>
      </c>
      <c r="H249">
        <v>753</v>
      </c>
      <c r="I249" t="s">
        <v>2072</v>
      </c>
      <c r="J249" t="s">
        <v>2077</v>
      </c>
      <c r="K249" t="s">
        <v>2326</v>
      </c>
      <c r="L249" t="s">
        <v>4082</v>
      </c>
      <c r="M249" t="s">
        <v>4084</v>
      </c>
      <c r="N249" t="s">
        <v>4323</v>
      </c>
      <c r="O249">
        <v>7931.5</v>
      </c>
      <c r="P249">
        <v>100</v>
      </c>
      <c r="Q249" t="s">
        <v>5668</v>
      </c>
      <c r="R249">
        <v>3.97</v>
      </c>
      <c r="S249" t="s">
        <v>5670</v>
      </c>
      <c r="T249" t="s">
        <v>5677</v>
      </c>
      <c r="U249">
        <v>30</v>
      </c>
      <c r="V249">
        <v>20036.71</v>
      </c>
      <c r="W249">
        <v>98</v>
      </c>
      <c r="X249">
        <v>40901.56</v>
      </c>
      <c r="Y249">
        <v>28</v>
      </c>
      <c r="Z249">
        <v>84</v>
      </c>
      <c r="AA249">
        <v>50</v>
      </c>
      <c r="AB249" t="s">
        <v>5841</v>
      </c>
      <c r="AC249">
        <v>476.08</v>
      </c>
      <c r="AD249" t="s">
        <v>5669</v>
      </c>
      <c r="AE249" t="s">
        <v>5668</v>
      </c>
      <c r="AF249">
        <v>8376.82</v>
      </c>
      <c r="AG249" t="s">
        <v>5669</v>
      </c>
      <c r="AH249">
        <v>0</v>
      </c>
      <c r="AI249" t="s">
        <v>5669</v>
      </c>
      <c r="AJ249">
        <v>0</v>
      </c>
      <c r="AK249" t="s">
        <v>5668</v>
      </c>
      <c r="AL249" t="s">
        <v>5668</v>
      </c>
      <c r="AM249" t="s">
        <v>5669</v>
      </c>
      <c r="AN249" t="s">
        <v>5669</v>
      </c>
      <c r="AO249">
        <v>35.799999999999997</v>
      </c>
      <c r="AP249">
        <v>3</v>
      </c>
      <c r="AQ249">
        <v>5</v>
      </c>
      <c r="AR249">
        <v>7</v>
      </c>
      <c r="AS249" t="s">
        <v>5669</v>
      </c>
      <c r="AT249" t="s">
        <v>5669</v>
      </c>
      <c r="AU249" t="s">
        <v>5669</v>
      </c>
      <c r="AV249">
        <v>0</v>
      </c>
      <c r="AW249" t="s">
        <v>5937</v>
      </c>
      <c r="AX249" t="s">
        <v>5940</v>
      </c>
    </row>
    <row r="250" spans="1:50" x14ac:dyDescent="0.3">
      <c r="A250" t="s">
        <v>298</v>
      </c>
      <c r="B250">
        <v>45</v>
      </c>
      <c r="C250" t="s">
        <v>2050</v>
      </c>
      <c r="D250" t="s">
        <v>2054</v>
      </c>
      <c r="E250" t="s">
        <v>2057</v>
      </c>
      <c r="F250" t="s">
        <v>2071</v>
      </c>
      <c r="G250">
        <v>107733.56</v>
      </c>
      <c r="H250">
        <v>828</v>
      </c>
      <c r="I250" t="s">
        <v>2072</v>
      </c>
      <c r="J250" t="s">
        <v>2075</v>
      </c>
      <c r="K250" t="s">
        <v>2327</v>
      </c>
      <c r="L250" t="s">
        <v>4081</v>
      </c>
      <c r="M250" t="s">
        <v>4083</v>
      </c>
      <c r="N250" t="s">
        <v>4324</v>
      </c>
      <c r="O250">
        <v>5674.52</v>
      </c>
      <c r="P250">
        <v>100</v>
      </c>
      <c r="Q250" t="s">
        <v>5668</v>
      </c>
      <c r="R250">
        <v>0.05</v>
      </c>
      <c r="S250" t="s">
        <v>5670</v>
      </c>
      <c r="T250" t="s">
        <v>5684</v>
      </c>
      <c r="U250">
        <v>15</v>
      </c>
      <c r="V250">
        <v>22498.04</v>
      </c>
      <c r="W250">
        <v>65</v>
      </c>
      <c r="X250">
        <v>16395.02</v>
      </c>
      <c r="Y250">
        <v>6</v>
      </c>
      <c r="Z250">
        <v>78</v>
      </c>
      <c r="AA250">
        <v>73</v>
      </c>
      <c r="AB250" t="s">
        <v>5750</v>
      </c>
      <c r="AC250">
        <v>486.16</v>
      </c>
      <c r="AD250" t="s">
        <v>5669</v>
      </c>
      <c r="AE250" t="s">
        <v>5668</v>
      </c>
      <c r="AF250">
        <v>338.76</v>
      </c>
      <c r="AG250" t="s">
        <v>5669</v>
      </c>
      <c r="AH250">
        <v>0</v>
      </c>
      <c r="AI250" t="s">
        <v>5669</v>
      </c>
      <c r="AJ250">
        <v>0</v>
      </c>
      <c r="AK250" t="s">
        <v>5668</v>
      </c>
      <c r="AL250" t="s">
        <v>5668</v>
      </c>
      <c r="AM250" t="s">
        <v>5668</v>
      </c>
      <c r="AN250" t="s">
        <v>5669</v>
      </c>
      <c r="AO250">
        <v>58.3</v>
      </c>
      <c r="AP250">
        <v>5</v>
      </c>
      <c r="AQ250">
        <v>1</v>
      </c>
      <c r="AR250">
        <v>10</v>
      </c>
      <c r="AS250" t="s">
        <v>5669</v>
      </c>
      <c r="AT250" t="s">
        <v>5669</v>
      </c>
      <c r="AU250" t="s">
        <v>5669</v>
      </c>
      <c r="AV250">
        <v>0</v>
      </c>
      <c r="AW250" t="s">
        <v>5937</v>
      </c>
      <c r="AX250" t="s">
        <v>5940</v>
      </c>
    </row>
    <row r="251" spans="1:50" x14ac:dyDescent="0.3">
      <c r="A251" t="s">
        <v>299</v>
      </c>
      <c r="B251">
        <v>71</v>
      </c>
      <c r="C251" t="s">
        <v>2051</v>
      </c>
      <c r="D251" t="s">
        <v>2053</v>
      </c>
      <c r="E251" t="s">
        <v>2061</v>
      </c>
      <c r="F251" t="s">
        <v>2071</v>
      </c>
      <c r="G251">
        <v>81281.740000000005</v>
      </c>
      <c r="H251">
        <v>796</v>
      </c>
      <c r="I251" t="s">
        <v>2072</v>
      </c>
      <c r="J251" t="s">
        <v>2075</v>
      </c>
      <c r="K251" t="s">
        <v>2328</v>
      </c>
      <c r="L251" t="s">
        <v>4080</v>
      </c>
      <c r="M251" t="s">
        <v>4083</v>
      </c>
      <c r="N251" t="s">
        <v>4325</v>
      </c>
      <c r="O251">
        <v>62457.47</v>
      </c>
      <c r="P251">
        <v>0</v>
      </c>
      <c r="Q251" t="s">
        <v>5668</v>
      </c>
      <c r="R251">
        <v>3.56</v>
      </c>
      <c r="S251" t="s">
        <v>5670</v>
      </c>
      <c r="T251" t="s">
        <v>5677</v>
      </c>
      <c r="U251">
        <v>53</v>
      </c>
      <c r="V251">
        <v>34421.69</v>
      </c>
      <c r="W251">
        <v>71</v>
      </c>
      <c r="X251">
        <v>4266.29</v>
      </c>
      <c r="Y251">
        <v>21</v>
      </c>
      <c r="Z251">
        <v>65</v>
      </c>
      <c r="AA251">
        <v>73</v>
      </c>
      <c r="AB251" t="s">
        <v>5842</v>
      </c>
      <c r="AC251">
        <v>312</v>
      </c>
      <c r="AD251" t="s">
        <v>5669</v>
      </c>
      <c r="AE251" t="s">
        <v>5668</v>
      </c>
      <c r="AF251">
        <v>448.12</v>
      </c>
      <c r="AG251" t="s">
        <v>5669</v>
      </c>
      <c r="AH251">
        <v>0</v>
      </c>
      <c r="AI251" t="s">
        <v>5669</v>
      </c>
      <c r="AJ251">
        <v>0</v>
      </c>
      <c r="AK251" t="s">
        <v>5668</v>
      </c>
      <c r="AL251" t="s">
        <v>5668</v>
      </c>
      <c r="AM251" t="s">
        <v>5669</v>
      </c>
      <c r="AN251" t="s">
        <v>5669</v>
      </c>
      <c r="AO251">
        <v>119</v>
      </c>
      <c r="AP251">
        <v>6</v>
      </c>
      <c r="AQ251">
        <v>3</v>
      </c>
      <c r="AR251">
        <v>8</v>
      </c>
      <c r="AS251" t="s">
        <v>5669</v>
      </c>
      <c r="AT251" t="s">
        <v>5669</v>
      </c>
      <c r="AU251" t="s">
        <v>5669</v>
      </c>
      <c r="AV251">
        <v>3</v>
      </c>
      <c r="AW251" t="s">
        <v>5936</v>
      </c>
      <c r="AX251" t="s">
        <v>5938</v>
      </c>
    </row>
    <row r="252" spans="1:50" x14ac:dyDescent="0.3">
      <c r="A252" t="s">
        <v>300</v>
      </c>
      <c r="B252">
        <v>40</v>
      </c>
      <c r="C252" t="s">
        <v>2050</v>
      </c>
      <c r="D252" t="s">
        <v>2054</v>
      </c>
      <c r="E252" t="s">
        <v>2057</v>
      </c>
      <c r="F252" t="s">
        <v>2062</v>
      </c>
      <c r="G252">
        <v>59733.25</v>
      </c>
      <c r="H252">
        <v>509</v>
      </c>
      <c r="I252" t="s">
        <v>2073</v>
      </c>
      <c r="J252" t="s">
        <v>2078</v>
      </c>
      <c r="K252" t="s">
        <v>2329</v>
      </c>
      <c r="L252" t="s">
        <v>4080</v>
      </c>
      <c r="M252" t="s">
        <v>4083</v>
      </c>
      <c r="N252" t="s">
        <v>4326</v>
      </c>
      <c r="O252">
        <v>8661.18</v>
      </c>
      <c r="P252">
        <v>0</v>
      </c>
      <c r="Q252" t="s">
        <v>5669</v>
      </c>
      <c r="R252">
        <v>2.58</v>
      </c>
      <c r="S252" t="s">
        <v>5670</v>
      </c>
      <c r="T252" t="s">
        <v>5683</v>
      </c>
      <c r="U252">
        <v>39</v>
      </c>
      <c r="V252">
        <v>49055.59</v>
      </c>
      <c r="W252">
        <v>27</v>
      </c>
      <c r="X252">
        <v>11666.39</v>
      </c>
      <c r="Y252">
        <v>12</v>
      </c>
      <c r="Z252">
        <v>47</v>
      </c>
      <c r="AA252">
        <v>43</v>
      </c>
      <c r="AB252" t="s">
        <v>5843</v>
      </c>
      <c r="AC252">
        <v>920.03</v>
      </c>
      <c r="AD252" t="s">
        <v>5669</v>
      </c>
      <c r="AE252" t="s">
        <v>5668</v>
      </c>
      <c r="AF252">
        <v>5760.54</v>
      </c>
      <c r="AG252" t="s">
        <v>5668</v>
      </c>
      <c r="AH252">
        <v>24074.92</v>
      </c>
      <c r="AI252" t="s">
        <v>5669</v>
      </c>
      <c r="AJ252">
        <v>0</v>
      </c>
      <c r="AK252" t="s">
        <v>5668</v>
      </c>
      <c r="AL252" t="s">
        <v>5668</v>
      </c>
      <c r="AM252" t="s">
        <v>5668</v>
      </c>
      <c r="AN252" t="s">
        <v>5669</v>
      </c>
      <c r="AO252">
        <v>102.9</v>
      </c>
      <c r="AP252">
        <v>2</v>
      </c>
      <c r="AQ252">
        <v>2</v>
      </c>
      <c r="AR252">
        <v>10</v>
      </c>
      <c r="AS252" t="s">
        <v>5669</v>
      </c>
      <c r="AT252" t="s">
        <v>5669</v>
      </c>
      <c r="AU252" t="s">
        <v>5669</v>
      </c>
      <c r="AV252">
        <v>2</v>
      </c>
      <c r="AW252" t="s">
        <v>5937</v>
      </c>
      <c r="AX252" t="s">
        <v>5939</v>
      </c>
    </row>
    <row r="253" spans="1:50" x14ac:dyDescent="0.3">
      <c r="A253" t="s">
        <v>301</v>
      </c>
      <c r="B253">
        <v>54</v>
      </c>
      <c r="C253" t="s">
        <v>2051</v>
      </c>
      <c r="D253" t="s">
        <v>2053</v>
      </c>
      <c r="E253" t="s">
        <v>2058</v>
      </c>
      <c r="F253" t="s">
        <v>2066</v>
      </c>
      <c r="G253">
        <v>37885.22</v>
      </c>
      <c r="H253">
        <v>823</v>
      </c>
      <c r="I253" t="s">
        <v>2073</v>
      </c>
      <c r="J253" t="s">
        <v>2077</v>
      </c>
      <c r="K253" t="s">
        <v>2330</v>
      </c>
      <c r="L253" t="s">
        <v>4081</v>
      </c>
      <c r="M253" t="s">
        <v>4083</v>
      </c>
      <c r="N253" t="s">
        <v>4327</v>
      </c>
      <c r="O253">
        <v>4541.93</v>
      </c>
      <c r="P253">
        <v>100</v>
      </c>
      <c r="Q253" t="s">
        <v>5668</v>
      </c>
      <c r="R253">
        <v>0.05</v>
      </c>
      <c r="S253" t="s">
        <v>5672</v>
      </c>
      <c r="T253" t="s">
        <v>5674</v>
      </c>
      <c r="U253">
        <v>24</v>
      </c>
      <c r="V253">
        <v>29272.57</v>
      </c>
      <c r="W253">
        <v>39</v>
      </c>
      <c r="X253">
        <v>15862.36</v>
      </c>
      <c r="Y253">
        <v>16</v>
      </c>
      <c r="Z253">
        <v>63</v>
      </c>
      <c r="AA253">
        <v>33</v>
      </c>
      <c r="AB253" t="s">
        <v>5844</v>
      </c>
      <c r="AC253">
        <v>716.43</v>
      </c>
      <c r="AD253" t="s">
        <v>5669</v>
      </c>
      <c r="AE253" t="s">
        <v>5669</v>
      </c>
      <c r="AF253">
        <v>0</v>
      </c>
      <c r="AG253" t="s">
        <v>5669</v>
      </c>
      <c r="AH253">
        <v>0</v>
      </c>
      <c r="AI253" t="s">
        <v>5669</v>
      </c>
      <c r="AJ253">
        <v>0</v>
      </c>
      <c r="AK253" t="s">
        <v>5668</v>
      </c>
      <c r="AL253" t="s">
        <v>5669</v>
      </c>
      <c r="AM253" t="s">
        <v>5669</v>
      </c>
      <c r="AN253" t="s">
        <v>5669</v>
      </c>
      <c r="AO253">
        <v>103.8</v>
      </c>
      <c r="AP253">
        <v>4</v>
      </c>
      <c r="AQ253">
        <v>3</v>
      </c>
      <c r="AR253">
        <v>5</v>
      </c>
      <c r="AS253" t="s">
        <v>5669</v>
      </c>
      <c r="AT253" t="s">
        <v>5669</v>
      </c>
      <c r="AU253" t="s">
        <v>5669</v>
      </c>
      <c r="AV253">
        <v>3</v>
      </c>
      <c r="AW253" t="s">
        <v>5937</v>
      </c>
      <c r="AX253" t="s">
        <v>5938</v>
      </c>
    </row>
    <row r="254" spans="1:50" x14ac:dyDescent="0.3">
      <c r="A254" t="s">
        <v>302</v>
      </c>
      <c r="B254">
        <v>49</v>
      </c>
      <c r="C254" t="s">
        <v>2051</v>
      </c>
      <c r="D254" t="s">
        <v>2054</v>
      </c>
      <c r="E254" t="s">
        <v>2059</v>
      </c>
      <c r="F254" t="s">
        <v>2065</v>
      </c>
      <c r="G254">
        <v>19674.439999999999</v>
      </c>
      <c r="H254">
        <v>729</v>
      </c>
      <c r="I254" t="s">
        <v>2073</v>
      </c>
      <c r="J254" t="s">
        <v>2077</v>
      </c>
      <c r="K254" t="s">
        <v>2331</v>
      </c>
      <c r="L254" t="s">
        <v>4081</v>
      </c>
      <c r="M254" t="s">
        <v>4083</v>
      </c>
      <c r="N254" t="s">
        <v>4328</v>
      </c>
      <c r="O254">
        <v>11716.15</v>
      </c>
      <c r="P254">
        <v>0</v>
      </c>
      <c r="Q254" t="s">
        <v>5668</v>
      </c>
      <c r="R254">
        <v>0.05</v>
      </c>
      <c r="S254" t="s">
        <v>5670</v>
      </c>
      <c r="T254" t="s">
        <v>5684</v>
      </c>
      <c r="U254">
        <v>16</v>
      </c>
      <c r="V254">
        <v>18236.87</v>
      </c>
      <c r="W254">
        <v>65</v>
      </c>
      <c r="X254">
        <v>20031.990000000002</v>
      </c>
      <c r="Y254">
        <v>0</v>
      </c>
      <c r="Z254">
        <v>57</v>
      </c>
      <c r="AA254">
        <v>79</v>
      </c>
      <c r="AB254" t="s">
        <v>5810</v>
      </c>
      <c r="AC254">
        <v>472.46</v>
      </c>
      <c r="AD254" t="s">
        <v>5669</v>
      </c>
      <c r="AE254" t="s">
        <v>5668</v>
      </c>
      <c r="AF254">
        <v>7923.78</v>
      </c>
      <c r="AG254" t="s">
        <v>5669</v>
      </c>
      <c r="AH254">
        <v>0</v>
      </c>
      <c r="AI254" t="s">
        <v>5669</v>
      </c>
      <c r="AJ254">
        <v>0</v>
      </c>
      <c r="AK254" t="s">
        <v>5668</v>
      </c>
      <c r="AL254" t="s">
        <v>5669</v>
      </c>
      <c r="AM254" t="s">
        <v>5668</v>
      </c>
      <c r="AN254" t="s">
        <v>5669</v>
      </c>
      <c r="AO254">
        <v>9.6999999999999993</v>
      </c>
      <c r="AP254">
        <v>0</v>
      </c>
      <c r="AQ254">
        <v>5</v>
      </c>
      <c r="AR254">
        <v>1</v>
      </c>
      <c r="AS254" t="s">
        <v>5669</v>
      </c>
      <c r="AT254" t="s">
        <v>5669</v>
      </c>
      <c r="AU254" t="s">
        <v>5669</v>
      </c>
      <c r="AV254">
        <v>2</v>
      </c>
      <c r="AW254" t="s">
        <v>5937</v>
      </c>
      <c r="AX254" t="s">
        <v>5939</v>
      </c>
    </row>
    <row r="255" spans="1:50" x14ac:dyDescent="0.3">
      <c r="A255" t="s">
        <v>303</v>
      </c>
      <c r="B255">
        <v>50</v>
      </c>
      <c r="C255" t="s">
        <v>2051</v>
      </c>
      <c r="D255" t="s">
        <v>2055</v>
      </c>
      <c r="E255" t="s">
        <v>2057</v>
      </c>
      <c r="F255" t="s">
        <v>2063</v>
      </c>
      <c r="G255">
        <v>23924.41</v>
      </c>
      <c r="H255">
        <v>523</v>
      </c>
      <c r="I255" t="s">
        <v>2073</v>
      </c>
      <c r="J255" t="s">
        <v>2075</v>
      </c>
      <c r="K255" t="s">
        <v>2332</v>
      </c>
      <c r="L255" t="s">
        <v>4079</v>
      </c>
      <c r="M255" t="s">
        <v>4084</v>
      </c>
      <c r="N255" t="s">
        <v>4329</v>
      </c>
      <c r="O255">
        <v>6895.2</v>
      </c>
      <c r="P255">
        <v>0</v>
      </c>
      <c r="Q255" t="s">
        <v>5669</v>
      </c>
      <c r="R255">
        <v>1.64</v>
      </c>
      <c r="S255" t="s">
        <v>5671</v>
      </c>
      <c r="T255" t="s">
        <v>5676</v>
      </c>
      <c r="U255">
        <v>32</v>
      </c>
      <c r="V255">
        <v>34248.550000000003</v>
      </c>
      <c r="W255">
        <v>51</v>
      </c>
      <c r="X255">
        <v>24661.279999999999</v>
      </c>
      <c r="Y255">
        <v>27</v>
      </c>
      <c r="Z255">
        <v>110</v>
      </c>
      <c r="AA255">
        <v>35</v>
      </c>
      <c r="AB255" t="s">
        <v>5778</v>
      </c>
      <c r="AC255">
        <v>709.76</v>
      </c>
      <c r="AD255" t="s">
        <v>5669</v>
      </c>
      <c r="AE255" t="s">
        <v>5668</v>
      </c>
      <c r="AF255">
        <v>1836.69</v>
      </c>
      <c r="AG255" t="s">
        <v>5669</v>
      </c>
      <c r="AH255">
        <v>0</v>
      </c>
      <c r="AI255" t="s">
        <v>5669</v>
      </c>
      <c r="AJ255">
        <v>0</v>
      </c>
      <c r="AK255" t="s">
        <v>5668</v>
      </c>
      <c r="AL255" t="s">
        <v>5668</v>
      </c>
      <c r="AM255" t="s">
        <v>5668</v>
      </c>
      <c r="AN255" t="s">
        <v>5669</v>
      </c>
      <c r="AO255">
        <v>56.1</v>
      </c>
      <c r="AP255">
        <v>6</v>
      </c>
      <c r="AQ255">
        <v>2</v>
      </c>
      <c r="AR255">
        <v>8</v>
      </c>
      <c r="AS255" t="s">
        <v>5669</v>
      </c>
      <c r="AT255" t="s">
        <v>5668</v>
      </c>
      <c r="AU255" t="s">
        <v>5669</v>
      </c>
      <c r="AV255">
        <v>1</v>
      </c>
      <c r="AW255" t="s">
        <v>5937</v>
      </c>
      <c r="AX255" t="s">
        <v>5939</v>
      </c>
    </row>
    <row r="256" spans="1:50" x14ac:dyDescent="0.3">
      <c r="A256" t="s">
        <v>304</v>
      </c>
      <c r="B256">
        <v>18</v>
      </c>
      <c r="C256" t="s">
        <v>2051</v>
      </c>
      <c r="D256" t="s">
        <v>2055</v>
      </c>
      <c r="E256" t="s">
        <v>2058</v>
      </c>
      <c r="F256" t="s">
        <v>2071</v>
      </c>
      <c r="G256">
        <v>61729</v>
      </c>
      <c r="H256">
        <v>577</v>
      </c>
      <c r="I256" t="s">
        <v>2072</v>
      </c>
      <c r="J256" t="s">
        <v>2077</v>
      </c>
      <c r="K256" t="s">
        <v>2333</v>
      </c>
      <c r="L256" t="s">
        <v>4079</v>
      </c>
      <c r="M256" t="s">
        <v>4083</v>
      </c>
      <c r="N256" t="s">
        <v>4330</v>
      </c>
      <c r="O256">
        <v>4037.47</v>
      </c>
      <c r="P256">
        <v>0</v>
      </c>
      <c r="Q256" t="s">
        <v>5669</v>
      </c>
      <c r="R256">
        <v>0.8</v>
      </c>
      <c r="S256" t="s">
        <v>5671</v>
      </c>
      <c r="T256" t="s">
        <v>5686</v>
      </c>
      <c r="U256">
        <v>6</v>
      </c>
      <c r="V256">
        <v>2047.59</v>
      </c>
      <c r="W256">
        <v>62</v>
      </c>
      <c r="X256">
        <v>36989.879999999997</v>
      </c>
      <c r="Y256">
        <v>1</v>
      </c>
      <c r="Z256">
        <v>94</v>
      </c>
      <c r="AA256">
        <v>69</v>
      </c>
      <c r="AB256" t="s">
        <v>5826</v>
      </c>
      <c r="AC256">
        <v>574.08000000000004</v>
      </c>
      <c r="AD256" t="s">
        <v>5669</v>
      </c>
      <c r="AE256" t="s">
        <v>5668</v>
      </c>
      <c r="AF256">
        <v>2152.2800000000002</v>
      </c>
      <c r="AG256" t="s">
        <v>5669</v>
      </c>
      <c r="AH256">
        <v>0</v>
      </c>
      <c r="AI256" t="s">
        <v>5669</v>
      </c>
      <c r="AJ256">
        <v>0</v>
      </c>
      <c r="AK256" t="s">
        <v>5668</v>
      </c>
      <c r="AL256" t="s">
        <v>5669</v>
      </c>
      <c r="AM256" t="s">
        <v>5668</v>
      </c>
      <c r="AN256" t="s">
        <v>5668</v>
      </c>
      <c r="AO256">
        <v>87.6</v>
      </c>
      <c r="AP256">
        <v>1</v>
      </c>
      <c r="AQ256">
        <v>3</v>
      </c>
      <c r="AR256">
        <v>8</v>
      </c>
      <c r="AS256" t="s">
        <v>5669</v>
      </c>
      <c r="AT256" t="s">
        <v>5669</v>
      </c>
      <c r="AU256" t="s">
        <v>5669</v>
      </c>
      <c r="AV256">
        <v>2</v>
      </c>
      <c r="AW256" t="s">
        <v>5935</v>
      </c>
      <c r="AX256" t="s">
        <v>5939</v>
      </c>
    </row>
    <row r="257" spans="1:50" x14ac:dyDescent="0.3">
      <c r="A257" t="s">
        <v>305</v>
      </c>
      <c r="B257">
        <v>36</v>
      </c>
      <c r="C257" t="s">
        <v>2050</v>
      </c>
      <c r="D257" t="s">
        <v>2054</v>
      </c>
      <c r="E257" t="s">
        <v>2057</v>
      </c>
      <c r="F257" t="s">
        <v>2071</v>
      </c>
      <c r="G257">
        <v>117672.75</v>
      </c>
      <c r="H257">
        <v>692</v>
      </c>
      <c r="I257" t="s">
        <v>2072</v>
      </c>
      <c r="J257" t="s">
        <v>2075</v>
      </c>
      <c r="K257" t="s">
        <v>2334</v>
      </c>
      <c r="L257" t="s">
        <v>4079</v>
      </c>
      <c r="M257" t="s">
        <v>4083</v>
      </c>
      <c r="N257" t="s">
        <v>4331</v>
      </c>
      <c r="O257">
        <v>20498.64</v>
      </c>
      <c r="P257">
        <v>0</v>
      </c>
      <c r="Q257" t="s">
        <v>5669</v>
      </c>
      <c r="R257">
        <v>1.02</v>
      </c>
      <c r="S257" t="s">
        <v>5670</v>
      </c>
      <c r="T257" t="s">
        <v>5673</v>
      </c>
      <c r="U257">
        <v>5</v>
      </c>
      <c r="V257">
        <v>7467.21</v>
      </c>
      <c r="W257">
        <v>83</v>
      </c>
      <c r="X257">
        <v>47780.29</v>
      </c>
      <c r="Y257">
        <v>5</v>
      </c>
      <c r="Z257">
        <v>97</v>
      </c>
      <c r="AA257">
        <v>19</v>
      </c>
      <c r="AB257" t="s">
        <v>5744</v>
      </c>
      <c r="AC257">
        <v>627.80999999999995</v>
      </c>
      <c r="AD257" t="s">
        <v>5669</v>
      </c>
      <c r="AE257" t="s">
        <v>5668</v>
      </c>
      <c r="AF257">
        <v>621.59</v>
      </c>
      <c r="AG257" t="s">
        <v>5668</v>
      </c>
      <c r="AH257">
        <v>11390.36</v>
      </c>
      <c r="AI257" t="s">
        <v>5669</v>
      </c>
      <c r="AJ257">
        <v>0</v>
      </c>
      <c r="AK257" t="s">
        <v>5668</v>
      </c>
      <c r="AL257" t="s">
        <v>5668</v>
      </c>
      <c r="AM257" t="s">
        <v>5669</v>
      </c>
      <c r="AN257" t="s">
        <v>5669</v>
      </c>
      <c r="AO257">
        <v>122.8</v>
      </c>
      <c r="AP257">
        <v>3</v>
      </c>
      <c r="AQ257">
        <v>1</v>
      </c>
      <c r="AR257">
        <v>9</v>
      </c>
      <c r="AS257" t="s">
        <v>5669</v>
      </c>
      <c r="AT257" t="s">
        <v>5669</v>
      </c>
      <c r="AU257" t="s">
        <v>5669</v>
      </c>
      <c r="AV257">
        <v>2</v>
      </c>
      <c r="AW257" t="s">
        <v>5937</v>
      </c>
      <c r="AX257" t="s">
        <v>5940</v>
      </c>
    </row>
    <row r="258" spans="1:50" x14ac:dyDescent="0.3">
      <c r="A258" t="s">
        <v>306</v>
      </c>
      <c r="B258">
        <v>19</v>
      </c>
      <c r="C258" t="s">
        <v>2051</v>
      </c>
      <c r="D258" t="s">
        <v>2055</v>
      </c>
      <c r="E258" t="s">
        <v>2057</v>
      </c>
      <c r="F258" t="s">
        <v>2067</v>
      </c>
      <c r="G258">
        <v>15000</v>
      </c>
      <c r="H258">
        <v>608</v>
      </c>
      <c r="I258" t="s">
        <v>2073</v>
      </c>
      <c r="J258" t="s">
        <v>2075</v>
      </c>
      <c r="K258" t="s">
        <v>2335</v>
      </c>
      <c r="L258" t="s">
        <v>4079</v>
      </c>
      <c r="M258" t="s">
        <v>4083</v>
      </c>
      <c r="N258" t="s">
        <v>4332</v>
      </c>
      <c r="O258">
        <v>12004.36</v>
      </c>
      <c r="P258">
        <v>100</v>
      </c>
      <c r="Q258" t="s">
        <v>5668</v>
      </c>
      <c r="R258">
        <v>2.54</v>
      </c>
      <c r="S258" t="s">
        <v>5670</v>
      </c>
      <c r="T258" t="s">
        <v>5685</v>
      </c>
      <c r="U258">
        <v>13</v>
      </c>
      <c r="V258">
        <v>5321.62</v>
      </c>
      <c r="W258">
        <v>95</v>
      </c>
      <c r="X258">
        <v>23506.76</v>
      </c>
      <c r="Y258">
        <v>11</v>
      </c>
      <c r="Z258">
        <v>103</v>
      </c>
      <c r="AA258">
        <v>78</v>
      </c>
      <c r="AB258" t="s">
        <v>5690</v>
      </c>
      <c r="AC258">
        <v>266.93</v>
      </c>
      <c r="AD258" t="s">
        <v>5669</v>
      </c>
      <c r="AE258" t="s">
        <v>5668</v>
      </c>
      <c r="AF258">
        <v>5220.22</v>
      </c>
      <c r="AG258" t="s">
        <v>5669</v>
      </c>
      <c r="AH258">
        <v>0</v>
      </c>
      <c r="AI258" t="s">
        <v>5669</v>
      </c>
      <c r="AJ258">
        <v>0</v>
      </c>
      <c r="AK258" t="s">
        <v>5668</v>
      </c>
      <c r="AL258" t="s">
        <v>5668</v>
      </c>
      <c r="AM258" t="s">
        <v>5669</v>
      </c>
      <c r="AN258" t="s">
        <v>5669</v>
      </c>
      <c r="AO258">
        <v>92.6</v>
      </c>
      <c r="AP258">
        <v>5</v>
      </c>
      <c r="AQ258">
        <v>1</v>
      </c>
      <c r="AR258">
        <v>7</v>
      </c>
      <c r="AS258" t="s">
        <v>5669</v>
      </c>
      <c r="AT258" t="s">
        <v>5669</v>
      </c>
      <c r="AU258" t="s">
        <v>5669</v>
      </c>
      <c r="AV258">
        <v>1</v>
      </c>
      <c r="AW258" t="s">
        <v>5935</v>
      </c>
      <c r="AX258" t="s">
        <v>5940</v>
      </c>
    </row>
    <row r="259" spans="1:50" x14ac:dyDescent="0.3">
      <c r="A259" t="s">
        <v>307</v>
      </c>
      <c r="B259">
        <v>70</v>
      </c>
      <c r="C259" t="s">
        <v>2050</v>
      </c>
      <c r="D259" t="s">
        <v>2056</v>
      </c>
      <c r="E259" t="s">
        <v>2057</v>
      </c>
      <c r="F259" t="s">
        <v>2065</v>
      </c>
      <c r="G259">
        <v>82505.45</v>
      </c>
      <c r="H259">
        <v>779</v>
      </c>
      <c r="I259" t="s">
        <v>2072</v>
      </c>
      <c r="J259" t="s">
        <v>2076</v>
      </c>
      <c r="K259" t="s">
        <v>2336</v>
      </c>
      <c r="L259" t="s">
        <v>4081</v>
      </c>
      <c r="M259" t="s">
        <v>4083</v>
      </c>
      <c r="N259" t="s">
        <v>4333</v>
      </c>
      <c r="O259">
        <v>58117.52</v>
      </c>
      <c r="P259">
        <v>0</v>
      </c>
      <c r="Q259" t="s">
        <v>5668</v>
      </c>
      <c r="R259">
        <v>0.05</v>
      </c>
      <c r="S259" t="s">
        <v>5670</v>
      </c>
      <c r="T259" t="s">
        <v>5681</v>
      </c>
      <c r="U259">
        <v>26</v>
      </c>
      <c r="V259">
        <v>25349.33</v>
      </c>
      <c r="W259">
        <v>59</v>
      </c>
      <c r="X259">
        <v>28849.69</v>
      </c>
      <c r="Y259">
        <v>12</v>
      </c>
      <c r="Z259">
        <v>89</v>
      </c>
      <c r="AA259">
        <v>13</v>
      </c>
      <c r="AB259" t="s">
        <v>5835</v>
      </c>
      <c r="AC259">
        <v>637.64</v>
      </c>
      <c r="AD259" t="s">
        <v>5669</v>
      </c>
      <c r="AE259" t="s">
        <v>5668</v>
      </c>
      <c r="AF259">
        <v>4357.46</v>
      </c>
      <c r="AG259" t="s">
        <v>5669</v>
      </c>
      <c r="AH259">
        <v>0</v>
      </c>
      <c r="AI259" t="s">
        <v>5669</v>
      </c>
      <c r="AJ259">
        <v>0</v>
      </c>
      <c r="AK259" t="s">
        <v>5668</v>
      </c>
      <c r="AL259" t="s">
        <v>5668</v>
      </c>
      <c r="AM259" t="s">
        <v>5668</v>
      </c>
      <c r="AN259" t="s">
        <v>5669</v>
      </c>
      <c r="AO259">
        <v>14.9</v>
      </c>
      <c r="AP259">
        <v>1</v>
      </c>
      <c r="AQ259">
        <v>5</v>
      </c>
      <c r="AR259">
        <v>4</v>
      </c>
      <c r="AS259" t="s">
        <v>5669</v>
      </c>
      <c r="AT259" t="s">
        <v>5669</v>
      </c>
      <c r="AU259" t="s">
        <v>5669</v>
      </c>
      <c r="AV259">
        <v>4</v>
      </c>
      <c r="AW259" t="s">
        <v>5935</v>
      </c>
      <c r="AX259" t="s">
        <v>5938</v>
      </c>
    </row>
    <row r="260" spans="1:50" x14ac:dyDescent="0.3">
      <c r="A260" t="s">
        <v>308</v>
      </c>
      <c r="B260">
        <v>61</v>
      </c>
      <c r="C260" t="s">
        <v>2051</v>
      </c>
      <c r="D260" t="s">
        <v>2053</v>
      </c>
      <c r="E260" t="s">
        <v>2059</v>
      </c>
      <c r="F260" t="s">
        <v>2067</v>
      </c>
      <c r="G260">
        <v>48057.11</v>
      </c>
      <c r="H260">
        <v>762</v>
      </c>
      <c r="I260" t="s">
        <v>2073</v>
      </c>
      <c r="J260" t="s">
        <v>2076</v>
      </c>
      <c r="K260" t="s">
        <v>2337</v>
      </c>
      <c r="L260" t="s">
        <v>4079</v>
      </c>
      <c r="M260" t="s">
        <v>4083</v>
      </c>
      <c r="N260" t="s">
        <v>4334</v>
      </c>
      <c r="O260">
        <v>1528.53</v>
      </c>
      <c r="P260">
        <v>0</v>
      </c>
      <c r="Q260" t="s">
        <v>5668</v>
      </c>
      <c r="R260">
        <v>3.15</v>
      </c>
      <c r="S260" t="s">
        <v>5671</v>
      </c>
      <c r="T260" t="s">
        <v>5683</v>
      </c>
      <c r="U260">
        <v>55</v>
      </c>
      <c r="V260">
        <v>28814.07</v>
      </c>
      <c r="W260">
        <v>13</v>
      </c>
      <c r="X260">
        <v>2100.5500000000002</v>
      </c>
      <c r="Y260">
        <v>19</v>
      </c>
      <c r="Z260">
        <v>58</v>
      </c>
      <c r="AA260">
        <v>17</v>
      </c>
      <c r="AB260" t="s">
        <v>5845</v>
      </c>
      <c r="AC260">
        <v>454.63</v>
      </c>
      <c r="AD260" t="s">
        <v>5668</v>
      </c>
      <c r="AE260" t="s">
        <v>5669</v>
      </c>
      <c r="AF260">
        <v>0</v>
      </c>
      <c r="AG260" t="s">
        <v>5669</v>
      </c>
      <c r="AH260">
        <v>0</v>
      </c>
      <c r="AI260" t="s">
        <v>5669</v>
      </c>
      <c r="AJ260">
        <v>0</v>
      </c>
      <c r="AK260" t="s">
        <v>5668</v>
      </c>
      <c r="AL260" t="s">
        <v>5668</v>
      </c>
      <c r="AM260" t="s">
        <v>5669</v>
      </c>
      <c r="AN260" t="s">
        <v>5669</v>
      </c>
      <c r="AO260">
        <v>78.099999999999994</v>
      </c>
      <c r="AP260">
        <v>3</v>
      </c>
      <c r="AQ260">
        <v>2</v>
      </c>
      <c r="AR260">
        <v>9</v>
      </c>
      <c r="AS260" t="s">
        <v>5669</v>
      </c>
      <c r="AT260" t="s">
        <v>5669</v>
      </c>
      <c r="AU260" t="s">
        <v>5669</v>
      </c>
      <c r="AV260">
        <v>0</v>
      </c>
      <c r="AW260" t="s">
        <v>5936</v>
      </c>
      <c r="AX260" t="s">
        <v>5939</v>
      </c>
    </row>
    <row r="261" spans="1:50" x14ac:dyDescent="0.3">
      <c r="A261" t="s">
        <v>309</v>
      </c>
      <c r="B261">
        <v>43</v>
      </c>
      <c r="C261" t="s">
        <v>2051</v>
      </c>
      <c r="D261" t="s">
        <v>2053</v>
      </c>
      <c r="E261" t="s">
        <v>2057</v>
      </c>
      <c r="F261" t="s">
        <v>2066</v>
      </c>
      <c r="G261">
        <v>56612.63</v>
      </c>
      <c r="H261">
        <v>828</v>
      </c>
      <c r="I261" t="s">
        <v>2073</v>
      </c>
      <c r="J261" t="s">
        <v>2075</v>
      </c>
      <c r="K261" t="s">
        <v>2338</v>
      </c>
      <c r="L261" t="s">
        <v>4080</v>
      </c>
      <c r="M261" t="s">
        <v>4083</v>
      </c>
      <c r="N261" t="s">
        <v>4335</v>
      </c>
      <c r="O261">
        <v>5878.87</v>
      </c>
      <c r="P261">
        <v>0</v>
      </c>
      <c r="Q261" t="s">
        <v>5668</v>
      </c>
      <c r="R261">
        <v>3.2</v>
      </c>
      <c r="S261" t="s">
        <v>5672</v>
      </c>
      <c r="T261" t="s">
        <v>5686</v>
      </c>
      <c r="U261">
        <v>44</v>
      </c>
      <c r="V261">
        <v>18454.07</v>
      </c>
      <c r="W261">
        <v>72</v>
      </c>
      <c r="X261">
        <v>10166.5</v>
      </c>
      <c r="Y261">
        <v>19</v>
      </c>
      <c r="Z261">
        <v>50</v>
      </c>
      <c r="AA261">
        <v>49</v>
      </c>
      <c r="AB261" t="s">
        <v>5846</v>
      </c>
      <c r="AC261">
        <v>246.73</v>
      </c>
      <c r="AD261" t="s">
        <v>5669</v>
      </c>
      <c r="AE261" t="s">
        <v>5668</v>
      </c>
      <c r="AF261">
        <v>2369.2800000000002</v>
      </c>
      <c r="AG261" t="s">
        <v>5669</v>
      </c>
      <c r="AH261">
        <v>0</v>
      </c>
      <c r="AI261" t="s">
        <v>5669</v>
      </c>
      <c r="AJ261">
        <v>0</v>
      </c>
      <c r="AK261" t="s">
        <v>5668</v>
      </c>
      <c r="AL261" t="s">
        <v>5669</v>
      </c>
      <c r="AM261" t="s">
        <v>5668</v>
      </c>
      <c r="AN261" t="s">
        <v>5669</v>
      </c>
      <c r="AO261">
        <v>68.400000000000006</v>
      </c>
      <c r="AP261">
        <v>4</v>
      </c>
      <c r="AQ261">
        <v>2</v>
      </c>
      <c r="AR261">
        <v>5</v>
      </c>
      <c r="AS261" t="s">
        <v>5669</v>
      </c>
      <c r="AT261" t="s">
        <v>5669</v>
      </c>
      <c r="AU261" t="s">
        <v>5669</v>
      </c>
      <c r="AV261">
        <v>2</v>
      </c>
      <c r="AW261" t="s">
        <v>5937</v>
      </c>
      <c r="AX261" t="s">
        <v>5938</v>
      </c>
    </row>
    <row r="262" spans="1:50" x14ac:dyDescent="0.3">
      <c r="A262" t="s">
        <v>310</v>
      </c>
      <c r="B262">
        <v>49</v>
      </c>
      <c r="C262" t="s">
        <v>2050</v>
      </c>
      <c r="D262" t="s">
        <v>2054</v>
      </c>
      <c r="E262" t="s">
        <v>2057</v>
      </c>
      <c r="F262" t="s">
        <v>2065</v>
      </c>
      <c r="G262">
        <v>41557.53</v>
      </c>
      <c r="H262">
        <v>767</v>
      </c>
      <c r="I262" t="s">
        <v>2073</v>
      </c>
      <c r="J262" t="s">
        <v>2075</v>
      </c>
      <c r="K262" t="s">
        <v>2339</v>
      </c>
      <c r="L262" t="s">
        <v>4079</v>
      </c>
      <c r="M262" t="s">
        <v>4083</v>
      </c>
      <c r="N262" t="s">
        <v>4336</v>
      </c>
      <c r="O262">
        <v>2508.5</v>
      </c>
      <c r="P262">
        <v>500</v>
      </c>
      <c r="Q262" t="s">
        <v>5669</v>
      </c>
      <c r="R262">
        <v>0.64</v>
      </c>
      <c r="S262" t="s">
        <v>5670</v>
      </c>
      <c r="T262" t="s">
        <v>5675</v>
      </c>
      <c r="U262">
        <v>31</v>
      </c>
      <c r="V262">
        <v>28746.45</v>
      </c>
      <c r="W262">
        <v>76</v>
      </c>
      <c r="X262">
        <v>48593.78</v>
      </c>
      <c r="Y262">
        <v>21</v>
      </c>
      <c r="Z262">
        <v>31</v>
      </c>
      <c r="AA262">
        <v>10</v>
      </c>
      <c r="AB262" t="s">
        <v>5818</v>
      </c>
      <c r="AC262">
        <v>722.81</v>
      </c>
      <c r="AD262" t="s">
        <v>5669</v>
      </c>
      <c r="AE262" t="s">
        <v>5669</v>
      </c>
      <c r="AF262">
        <v>0</v>
      </c>
      <c r="AG262" t="s">
        <v>5669</v>
      </c>
      <c r="AH262">
        <v>0</v>
      </c>
      <c r="AI262" t="s">
        <v>5669</v>
      </c>
      <c r="AJ262">
        <v>0</v>
      </c>
      <c r="AK262" t="s">
        <v>5669</v>
      </c>
      <c r="AL262" t="s">
        <v>5668</v>
      </c>
      <c r="AM262" t="s">
        <v>5668</v>
      </c>
      <c r="AN262" t="s">
        <v>5669</v>
      </c>
      <c r="AO262">
        <v>104.6</v>
      </c>
      <c r="AP262">
        <v>7</v>
      </c>
      <c r="AQ262">
        <v>1</v>
      </c>
      <c r="AR262">
        <v>10</v>
      </c>
      <c r="AS262" t="s">
        <v>5669</v>
      </c>
      <c r="AT262" t="s">
        <v>5669</v>
      </c>
      <c r="AU262" t="s">
        <v>5669</v>
      </c>
      <c r="AV262">
        <v>3</v>
      </c>
      <c r="AW262" t="s">
        <v>5935</v>
      </c>
      <c r="AX262" t="s">
        <v>5938</v>
      </c>
    </row>
    <row r="263" spans="1:50" x14ac:dyDescent="0.3">
      <c r="A263" t="s">
        <v>311</v>
      </c>
      <c r="B263">
        <v>23</v>
      </c>
      <c r="C263" t="s">
        <v>2050</v>
      </c>
      <c r="D263" t="s">
        <v>2053</v>
      </c>
      <c r="E263" t="s">
        <v>2058</v>
      </c>
      <c r="F263" t="s">
        <v>2068</v>
      </c>
      <c r="G263">
        <v>30814.03</v>
      </c>
      <c r="H263">
        <v>840</v>
      </c>
      <c r="I263" t="s">
        <v>2073</v>
      </c>
      <c r="J263" t="s">
        <v>2077</v>
      </c>
      <c r="K263" t="s">
        <v>2340</v>
      </c>
      <c r="L263" t="s">
        <v>4079</v>
      </c>
      <c r="M263" t="s">
        <v>4083</v>
      </c>
      <c r="N263" t="s">
        <v>4337</v>
      </c>
      <c r="O263">
        <v>7363.01</v>
      </c>
      <c r="P263">
        <v>1500</v>
      </c>
      <c r="Q263" t="s">
        <v>5669</v>
      </c>
      <c r="R263">
        <v>1.22</v>
      </c>
      <c r="S263" t="s">
        <v>5670</v>
      </c>
      <c r="T263" t="s">
        <v>5683</v>
      </c>
      <c r="U263">
        <v>13</v>
      </c>
      <c r="V263">
        <v>16734.22</v>
      </c>
      <c r="W263">
        <v>65</v>
      </c>
      <c r="X263">
        <v>37070.11</v>
      </c>
      <c r="Y263">
        <v>8</v>
      </c>
      <c r="Z263">
        <v>66</v>
      </c>
      <c r="AA263">
        <v>48</v>
      </c>
      <c r="AB263" t="s">
        <v>5806</v>
      </c>
      <c r="AC263">
        <v>689.8</v>
      </c>
      <c r="AD263" t="s">
        <v>5669</v>
      </c>
      <c r="AE263" t="s">
        <v>5669</v>
      </c>
      <c r="AF263">
        <v>0</v>
      </c>
      <c r="AG263" t="s">
        <v>5669</v>
      </c>
      <c r="AH263">
        <v>0</v>
      </c>
      <c r="AI263" t="s">
        <v>5669</v>
      </c>
      <c r="AJ263">
        <v>0</v>
      </c>
      <c r="AK263" t="s">
        <v>5668</v>
      </c>
      <c r="AL263" t="s">
        <v>5668</v>
      </c>
      <c r="AM263" t="s">
        <v>5668</v>
      </c>
      <c r="AN263" t="s">
        <v>5668</v>
      </c>
      <c r="AO263">
        <v>117.5</v>
      </c>
      <c r="AP263">
        <v>5</v>
      </c>
      <c r="AQ263">
        <v>5</v>
      </c>
      <c r="AR263">
        <v>1</v>
      </c>
      <c r="AS263" t="s">
        <v>5669</v>
      </c>
      <c r="AT263" t="s">
        <v>5669</v>
      </c>
      <c r="AU263" t="s">
        <v>5669</v>
      </c>
      <c r="AV263">
        <v>1</v>
      </c>
      <c r="AW263" t="s">
        <v>5936</v>
      </c>
      <c r="AX263" t="s">
        <v>5938</v>
      </c>
    </row>
    <row r="264" spans="1:50" x14ac:dyDescent="0.3">
      <c r="A264" t="s">
        <v>312</v>
      </c>
      <c r="B264">
        <v>49</v>
      </c>
      <c r="C264" t="s">
        <v>2051</v>
      </c>
      <c r="D264" t="s">
        <v>2054</v>
      </c>
      <c r="E264" t="s">
        <v>2060</v>
      </c>
      <c r="F264" t="s">
        <v>2067</v>
      </c>
      <c r="G264">
        <v>68140.929999999993</v>
      </c>
      <c r="H264">
        <v>758</v>
      </c>
      <c r="I264" t="s">
        <v>2072</v>
      </c>
      <c r="J264" t="s">
        <v>2077</v>
      </c>
      <c r="K264" t="s">
        <v>2341</v>
      </c>
      <c r="L264" t="s">
        <v>4081</v>
      </c>
      <c r="M264" t="s">
        <v>4083</v>
      </c>
      <c r="N264" t="s">
        <v>4256</v>
      </c>
      <c r="O264">
        <v>29019.06</v>
      </c>
      <c r="P264">
        <v>0</v>
      </c>
      <c r="Q264" t="s">
        <v>5668</v>
      </c>
      <c r="R264">
        <v>0.05</v>
      </c>
      <c r="S264" t="s">
        <v>5670</v>
      </c>
      <c r="T264" t="s">
        <v>5675</v>
      </c>
      <c r="U264">
        <v>11</v>
      </c>
      <c r="V264">
        <v>7590.32</v>
      </c>
      <c r="W264">
        <v>58</v>
      </c>
      <c r="X264">
        <v>36304.910000000003</v>
      </c>
      <c r="Y264">
        <v>16</v>
      </c>
      <c r="Z264">
        <v>75</v>
      </c>
      <c r="AA264">
        <v>6</v>
      </c>
      <c r="AB264" t="s">
        <v>5847</v>
      </c>
      <c r="AC264">
        <v>636.16</v>
      </c>
      <c r="AD264" t="s">
        <v>5669</v>
      </c>
      <c r="AE264" t="s">
        <v>5669</v>
      </c>
      <c r="AF264">
        <v>0</v>
      </c>
      <c r="AG264" t="s">
        <v>5669</v>
      </c>
      <c r="AH264">
        <v>0</v>
      </c>
      <c r="AI264" t="s">
        <v>5669</v>
      </c>
      <c r="AJ264">
        <v>0</v>
      </c>
      <c r="AK264" t="s">
        <v>5669</v>
      </c>
      <c r="AL264" t="s">
        <v>5669</v>
      </c>
      <c r="AM264" t="s">
        <v>5669</v>
      </c>
      <c r="AN264" t="s">
        <v>5669</v>
      </c>
      <c r="AO264">
        <v>78</v>
      </c>
      <c r="AP264">
        <v>7</v>
      </c>
      <c r="AQ264">
        <v>4</v>
      </c>
      <c r="AR264">
        <v>8</v>
      </c>
      <c r="AS264" t="s">
        <v>5669</v>
      </c>
      <c r="AT264" t="s">
        <v>5669</v>
      </c>
      <c r="AU264" t="s">
        <v>5669</v>
      </c>
      <c r="AV264">
        <v>4</v>
      </c>
      <c r="AW264" t="s">
        <v>5937</v>
      </c>
      <c r="AX264" t="s">
        <v>5939</v>
      </c>
    </row>
    <row r="265" spans="1:50" x14ac:dyDescent="0.3">
      <c r="A265" t="s">
        <v>313</v>
      </c>
      <c r="B265">
        <v>72</v>
      </c>
      <c r="C265" t="s">
        <v>2051</v>
      </c>
      <c r="D265" t="s">
        <v>2054</v>
      </c>
      <c r="E265" t="s">
        <v>2061</v>
      </c>
      <c r="F265" t="s">
        <v>2064</v>
      </c>
      <c r="G265">
        <v>71570.09</v>
      </c>
      <c r="H265">
        <v>834</v>
      </c>
      <c r="I265" t="s">
        <v>2072</v>
      </c>
      <c r="J265" t="s">
        <v>2076</v>
      </c>
      <c r="K265" t="s">
        <v>2342</v>
      </c>
      <c r="L265" t="s">
        <v>4081</v>
      </c>
      <c r="M265" t="s">
        <v>4083</v>
      </c>
      <c r="N265" t="s">
        <v>4338</v>
      </c>
      <c r="O265">
        <v>8237.6</v>
      </c>
      <c r="P265">
        <v>100</v>
      </c>
      <c r="Q265" t="s">
        <v>5668</v>
      </c>
      <c r="R265">
        <v>0.05</v>
      </c>
      <c r="S265" t="s">
        <v>5670</v>
      </c>
      <c r="T265" t="s">
        <v>5680</v>
      </c>
      <c r="U265">
        <v>40</v>
      </c>
      <c r="V265">
        <v>12012.78</v>
      </c>
      <c r="W265">
        <v>31</v>
      </c>
      <c r="X265">
        <v>5094.75</v>
      </c>
      <c r="Y265">
        <v>29</v>
      </c>
      <c r="Z265">
        <v>28</v>
      </c>
      <c r="AA265">
        <v>33</v>
      </c>
      <c r="AB265" t="s">
        <v>5760</v>
      </c>
      <c r="AC265">
        <v>240.95</v>
      </c>
      <c r="AD265" t="s">
        <v>5669</v>
      </c>
      <c r="AE265" t="s">
        <v>5669</v>
      </c>
      <c r="AF265">
        <v>0</v>
      </c>
      <c r="AG265" t="s">
        <v>5669</v>
      </c>
      <c r="AH265">
        <v>0</v>
      </c>
      <c r="AI265" t="s">
        <v>5669</v>
      </c>
      <c r="AJ265">
        <v>0</v>
      </c>
      <c r="AK265" t="s">
        <v>5668</v>
      </c>
      <c r="AL265" t="s">
        <v>5668</v>
      </c>
      <c r="AM265" t="s">
        <v>5669</v>
      </c>
      <c r="AN265" t="s">
        <v>5668</v>
      </c>
      <c r="AO265">
        <v>68.900000000000006</v>
      </c>
      <c r="AP265">
        <v>4</v>
      </c>
      <c r="AQ265">
        <v>1</v>
      </c>
      <c r="AR265">
        <v>10</v>
      </c>
      <c r="AS265" t="s">
        <v>5669</v>
      </c>
      <c r="AT265" t="s">
        <v>5668</v>
      </c>
      <c r="AU265" t="s">
        <v>5669</v>
      </c>
      <c r="AV265">
        <v>0</v>
      </c>
      <c r="AW265" t="s">
        <v>5935</v>
      </c>
      <c r="AX265" t="s">
        <v>5939</v>
      </c>
    </row>
    <row r="266" spans="1:50" x14ac:dyDescent="0.3">
      <c r="A266" t="s">
        <v>314</v>
      </c>
      <c r="B266">
        <v>21</v>
      </c>
      <c r="C266" t="s">
        <v>2051</v>
      </c>
      <c r="D266" t="s">
        <v>2056</v>
      </c>
      <c r="E266" t="s">
        <v>2061</v>
      </c>
      <c r="F266" t="s">
        <v>2063</v>
      </c>
      <c r="G266">
        <v>81708.5</v>
      </c>
      <c r="H266">
        <v>584</v>
      </c>
      <c r="I266" t="s">
        <v>2072</v>
      </c>
      <c r="J266" t="s">
        <v>2076</v>
      </c>
      <c r="K266" t="s">
        <v>2343</v>
      </c>
      <c r="L266" t="s">
        <v>4079</v>
      </c>
      <c r="M266" t="s">
        <v>4083</v>
      </c>
      <c r="N266" t="s">
        <v>4339</v>
      </c>
      <c r="O266">
        <v>35595.519999999997</v>
      </c>
      <c r="P266">
        <v>0</v>
      </c>
      <c r="Q266" t="s">
        <v>5668</v>
      </c>
      <c r="R266">
        <v>2.84</v>
      </c>
      <c r="S266" t="s">
        <v>5670</v>
      </c>
      <c r="T266" t="s">
        <v>5680</v>
      </c>
      <c r="U266">
        <v>58</v>
      </c>
      <c r="V266">
        <v>58631.42</v>
      </c>
      <c r="W266">
        <v>21</v>
      </c>
      <c r="X266">
        <v>15455.24</v>
      </c>
      <c r="Y266">
        <v>17</v>
      </c>
      <c r="Z266">
        <v>110</v>
      </c>
      <c r="AA266">
        <v>52</v>
      </c>
      <c r="AB266" t="s">
        <v>5848</v>
      </c>
      <c r="AC266">
        <v>937.81</v>
      </c>
      <c r="AD266" t="s">
        <v>5669</v>
      </c>
      <c r="AE266" t="s">
        <v>5669</v>
      </c>
      <c r="AF266">
        <v>0</v>
      </c>
      <c r="AG266" t="s">
        <v>5668</v>
      </c>
      <c r="AH266">
        <v>19606.23</v>
      </c>
      <c r="AI266" t="s">
        <v>5669</v>
      </c>
      <c r="AJ266">
        <v>0</v>
      </c>
      <c r="AK266" t="s">
        <v>5668</v>
      </c>
      <c r="AL266" t="s">
        <v>5669</v>
      </c>
      <c r="AM266" t="s">
        <v>5668</v>
      </c>
      <c r="AN266" t="s">
        <v>5669</v>
      </c>
      <c r="AO266">
        <v>116.4</v>
      </c>
      <c r="AP266">
        <v>3</v>
      </c>
      <c r="AQ266">
        <v>1</v>
      </c>
      <c r="AR266">
        <v>4</v>
      </c>
      <c r="AS266" t="s">
        <v>5668</v>
      </c>
      <c r="AT266" t="s">
        <v>5669</v>
      </c>
      <c r="AU266" t="s">
        <v>5669</v>
      </c>
      <c r="AV266">
        <v>0</v>
      </c>
      <c r="AW266" t="s">
        <v>5937</v>
      </c>
      <c r="AX266" t="s">
        <v>5938</v>
      </c>
    </row>
    <row r="267" spans="1:50" x14ac:dyDescent="0.3">
      <c r="A267" t="s">
        <v>315</v>
      </c>
      <c r="B267">
        <v>72</v>
      </c>
      <c r="C267" t="s">
        <v>2050</v>
      </c>
      <c r="D267" t="s">
        <v>2054</v>
      </c>
      <c r="E267" t="s">
        <v>2060</v>
      </c>
      <c r="F267" t="s">
        <v>2068</v>
      </c>
      <c r="G267">
        <v>22868.91</v>
      </c>
      <c r="H267">
        <v>509</v>
      </c>
      <c r="I267" t="s">
        <v>2073</v>
      </c>
      <c r="J267" t="s">
        <v>2078</v>
      </c>
      <c r="K267" t="s">
        <v>2344</v>
      </c>
      <c r="L267" t="s">
        <v>4081</v>
      </c>
      <c r="M267" t="s">
        <v>4083</v>
      </c>
      <c r="N267" t="s">
        <v>4340</v>
      </c>
      <c r="O267">
        <v>7808.21</v>
      </c>
      <c r="P267">
        <v>100</v>
      </c>
      <c r="Q267" t="s">
        <v>5668</v>
      </c>
      <c r="R267">
        <v>0.05</v>
      </c>
      <c r="S267" t="s">
        <v>5670</v>
      </c>
      <c r="T267" t="s">
        <v>5673</v>
      </c>
      <c r="U267">
        <v>52</v>
      </c>
      <c r="V267">
        <v>62210.69</v>
      </c>
      <c r="W267">
        <v>58</v>
      </c>
      <c r="X267">
        <v>8690.36</v>
      </c>
      <c r="Y267">
        <v>7</v>
      </c>
      <c r="Z267">
        <v>11</v>
      </c>
      <c r="AA267">
        <v>16</v>
      </c>
      <c r="AB267" t="s">
        <v>5728</v>
      </c>
      <c r="AC267">
        <v>644.55999999999995</v>
      </c>
      <c r="AD267" t="s">
        <v>5669</v>
      </c>
      <c r="AE267" t="s">
        <v>5669</v>
      </c>
      <c r="AF267">
        <v>0</v>
      </c>
      <c r="AG267" t="s">
        <v>5669</v>
      </c>
      <c r="AH267">
        <v>0</v>
      </c>
      <c r="AI267" t="s">
        <v>5669</v>
      </c>
      <c r="AJ267">
        <v>0</v>
      </c>
      <c r="AK267" t="s">
        <v>5668</v>
      </c>
      <c r="AL267" t="s">
        <v>5668</v>
      </c>
      <c r="AM267" t="s">
        <v>5668</v>
      </c>
      <c r="AN267" t="s">
        <v>5668</v>
      </c>
      <c r="AO267">
        <v>97.6</v>
      </c>
      <c r="AP267">
        <v>3</v>
      </c>
      <c r="AQ267">
        <v>3</v>
      </c>
      <c r="AR267">
        <v>3</v>
      </c>
      <c r="AS267" t="s">
        <v>5668</v>
      </c>
      <c r="AT267" t="s">
        <v>5669</v>
      </c>
      <c r="AU267" t="s">
        <v>5669</v>
      </c>
      <c r="AV267">
        <v>3</v>
      </c>
      <c r="AW267" t="s">
        <v>5935</v>
      </c>
      <c r="AX267" t="s">
        <v>5938</v>
      </c>
    </row>
    <row r="268" spans="1:50" x14ac:dyDescent="0.3">
      <c r="A268" t="s">
        <v>316</v>
      </c>
      <c r="B268">
        <v>28</v>
      </c>
      <c r="C268" t="s">
        <v>2050</v>
      </c>
      <c r="D268" t="s">
        <v>2053</v>
      </c>
      <c r="E268" t="s">
        <v>2060</v>
      </c>
      <c r="F268" t="s">
        <v>2065</v>
      </c>
      <c r="G268">
        <v>86849.31</v>
      </c>
      <c r="H268">
        <v>788</v>
      </c>
      <c r="I268" t="s">
        <v>2072</v>
      </c>
      <c r="J268" t="s">
        <v>2075</v>
      </c>
      <c r="K268" t="s">
        <v>2345</v>
      </c>
      <c r="L268" t="s">
        <v>4079</v>
      </c>
      <c r="M268" t="s">
        <v>4083</v>
      </c>
      <c r="N268" t="s">
        <v>4341</v>
      </c>
      <c r="O268">
        <v>34811.910000000003</v>
      </c>
      <c r="P268">
        <v>100</v>
      </c>
      <c r="Q268" t="s">
        <v>5668</v>
      </c>
      <c r="R268">
        <v>3.38</v>
      </c>
      <c r="S268" t="s">
        <v>5670</v>
      </c>
      <c r="T268" t="s">
        <v>5676</v>
      </c>
      <c r="U268">
        <v>42</v>
      </c>
      <c r="V268">
        <v>24566.21</v>
      </c>
      <c r="W268">
        <v>22</v>
      </c>
      <c r="X268">
        <v>15455.61</v>
      </c>
      <c r="Y268">
        <v>7</v>
      </c>
      <c r="Z268">
        <v>84</v>
      </c>
      <c r="AA268">
        <v>71</v>
      </c>
      <c r="AB268" t="s">
        <v>5849</v>
      </c>
      <c r="AC268">
        <v>625.34</v>
      </c>
      <c r="AD268" t="s">
        <v>5669</v>
      </c>
      <c r="AE268" t="s">
        <v>5668</v>
      </c>
      <c r="AF268">
        <v>1346.11</v>
      </c>
      <c r="AG268" t="s">
        <v>5669</v>
      </c>
      <c r="AH268">
        <v>0</v>
      </c>
      <c r="AI268" t="s">
        <v>5669</v>
      </c>
      <c r="AJ268">
        <v>0</v>
      </c>
      <c r="AK268" t="s">
        <v>5668</v>
      </c>
      <c r="AL268" t="s">
        <v>5669</v>
      </c>
      <c r="AM268" t="s">
        <v>5669</v>
      </c>
      <c r="AN268" t="s">
        <v>5669</v>
      </c>
      <c r="AO268">
        <v>80.900000000000006</v>
      </c>
      <c r="AP268">
        <v>3</v>
      </c>
      <c r="AQ268">
        <v>5</v>
      </c>
      <c r="AR268">
        <v>2</v>
      </c>
      <c r="AS268" t="s">
        <v>5669</v>
      </c>
      <c r="AT268" t="s">
        <v>5669</v>
      </c>
      <c r="AU268" t="s">
        <v>5669</v>
      </c>
      <c r="AV268">
        <v>4</v>
      </c>
      <c r="AW268" t="s">
        <v>5935</v>
      </c>
      <c r="AX268" t="s">
        <v>5940</v>
      </c>
    </row>
    <row r="269" spans="1:50" x14ac:dyDescent="0.3">
      <c r="A269" t="s">
        <v>317</v>
      </c>
      <c r="B269">
        <v>73</v>
      </c>
      <c r="C269" t="s">
        <v>2051</v>
      </c>
      <c r="D269" t="s">
        <v>2053</v>
      </c>
      <c r="E269" t="s">
        <v>2058</v>
      </c>
      <c r="F269" t="s">
        <v>2064</v>
      </c>
      <c r="G269">
        <v>87295.19</v>
      </c>
      <c r="H269">
        <v>801</v>
      </c>
      <c r="I269" t="s">
        <v>2072</v>
      </c>
      <c r="J269" t="s">
        <v>2075</v>
      </c>
      <c r="K269" t="s">
        <v>2346</v>
      </c>
      <c r="L269" t="s">
        <v>4080</v>
      </c>
      <c r="M269" t="s">
        <v>4083</v>
      </c>
      <c r="N269" t="s">
        <v>4342</v>
      </c>
      <c r="O269">
        <v>78422.75</v>
      </c>
      <c r="P269">
        <v>0</v>
      </c>
      <c r="Q269" t="s">
        <v>5669</v>
      </c>
      <c r="R269">
        <v>3.99</v>
      </c>
      <c r="S269" t="s">
        <v>5670</v>
      </c>
      <c r="T269" t="s">
        <v>5681</v>
      </c>
      <c r="U269">
        <v>54</v>
      </c>
      <c r="V269">
        <v>59279.4</v>
      </c>
      <c r="W269">
        <v>42</v>
      </c>
      <c r="X269">
        <v>13199.95</v>
      </c>
      <c r="Y269">
        <v>26</v>
      </c>
      <c r="Z269">
        <v>42</v>
      </c>
      <c r="AA269">
        <v>54</v>
      </c>
      <c r="AB269" t="s">
        <v>5731</v>
      </c>
      <c r="AC269">
        <v>754.99</v>
      </c>
      <c r="AD269" t="s">
        <v>5668</v>
      </c>
      <c r="AE269" t="s">
        <v>5669</v>
      </c>
      <c r="AF269">
        <v>0</v>
      </c>
      <c r="AG269" t="s">
        <v>5668</v>
      </c>
      <c r="AH269">
        <v>31242.95</v>
      </c>
      <c r="AI269" t="s">
        <v>5669</v>
      </c>
      <c r="AJ269">
        <v>0</v>
      </c>
      <c r="AK269" t="s">
        <v>5668</v>
      </c>
      <c r="AL269" t="s">
        <v>5669</v>
      </c>
      <c r="AM269" t="s">
        <v>5669</v>
      </c>
      <c r="AN269" t="s">
        <v>5668</v>
      </c>
      <c r="AO269">
        <v>85.4</v>
      </c>
      <c r="AP269">
        <v>5</v>
      </c>
      <c r="AQ269">
        <v>4</v>
      </c>
      <c r="AR269">
        <v>3</v>
      </c>
      <c r="AS269" t="s">
        <v>5669</v>
      </c>
      <c r="AT269" t="s">
        <v>5669</v>
      </c>
      <c r="AU269" t="s">
        <v>5669</v>
      </c>
      <c r="AV269">
        <v>3</v>
      </c>
      <c r="AW269" t="s">
        <v>5936</v>
      </c>
      <c r="AX269" t="s">
        <v>5938</v>
      </c>
    </row>
    <row r="270" spans="1:50" x14ac:dyDescent="0.3">
      <c r="A270" t="s">
        <v>318</v>
      </c>
      <c r="B270">
        <v>34</v>
      </c>
      <c r="C270" t="s">
        <v>2050</v>
      </c>
      <c r="D270" t="s">
        <v>2055</v>
      </c>
      <c r="E270" t="s">
        <v>2061</v>
      </c>
      <c r="F270" t="s">
        <v>2066</v>
      </c>
      <c r="G270">
        <v>75612.34</v>
      </c>
      <c r="H270">
        <v>558</v>
      </c>
      <c r="I270" t="s">
        <v>2072</v>
      </c>
      <c r="J270" t="s">
        <v>2077</v>
      </c>
      <c r="K270" t="s">
        <v>2347</v>
      </c>
      <c r="L270" t="s">
        <v>4081</v>
      </c>
      <c r="M270" t="s">
        <v>4083</v>
      </c>
      <c r="N270" t="s">
        <v>4166</v>
      </c>
      <c r="O270">
        <v>13293.65</v>
      </c>
      <c r="P270">
        <v>0</v>
      </c>
      <c r="Q270" t="s">
        <v>5669</v>
      </c>
      <c r="R270">
        <v>0.05</v>
      </c>
      <c r="S270" t="s">
        <v>5670</v>
      </c>
      <c r="T270" t="s">
        <v>5682</v>
      </c>
      <c r="U270">
        <v>6</v>
      </c>
      <c r="V270">
        <v>1791.16</v>
      </c>
      <c r="W270">
        <v>56</v>
      </c>
      <c r="X270">
        <v>7228.23</v>
      </c>
      <c r="Y270">
        <v>10</v>
      </c>
      <c r="Z270">
        <v>82</v>
      </c>
      <c r="AA270">
        <v>15</v>
      </c>
      <c r="AB270" t="s">
        <v>5722</v>
      </c>
      <c r="AC270">
        <v>145.47</v>
      </c>
      <c r="AD270" t="s">
        <v>5669</v>
      </c>
      <c r="AE270" t="s">
        <v>5669</v>
      </c>
      <c r="AF270">
        <v>0</v>
      </c>
      <c r="AG270" t="s">
        <v>5669</v>
      </c>
      <c r="AH270">
        <v>0</v>
      </c>
      <c r="AI270" t="s">
        <v>5668</v>
      </c>
      <c r="AJ270">
        <v>327689.51</v>
      </c>
      <c r="AK270" t="s">
        <v>5668</v>
      </c>
      <c r="AL270" t="s">
        <v>5669</v>
      </c>
      <c r="AM270" t="s">
        <v>5668</v>
      </c>
      <c r="AN270" t="s">
        <v>5669</v>
      </c>
      <c r="AO270">
        <v>21</v>
      </c>
      <c r="AP270">
        <v>7</v>
      </c>
      <c r="AQ270">
        <v>5</v>
      </c>
      <c r="AR270">
        <v>10</v>
      </c>
      <c r="AS270" t="s">
        <v>5669</v>
      </c>
      <c r="AT270" t="s">
        <v>5669</v>
      </c>
      <c r="AU270" t="s">
        <v>5669</v>
      </c>
      <c r="AV270">
        <v>0</v>
      </c>
      <c r="AW270" t="s">
        <v>5937</v>
      </c>
      <c r="AX270" t="s">
        <v>5940</v>
      </c>
    </row>
    <row r="271" spans="1:50" x14ac:dyDescent="0.3">
      <c r="A271" t="s">
        <v>319</v>
      </c>
      <c r="B271">
        <v>55</v>
      </c>
      <c r="C271" t="s">
        <v>2050</v>
      </c>
      <c r="D271" t="s">
        <v>2056</v>
      </c>
      <c r="E271" t="s">
        <v>2057</v>
      </c>
      <c r="F271" t="s">
        <v>2064</v>
      </c>
      <c r="G271">
        <v>54475.96</v>
      </c>
      <c r="H271">
        <v>807</v>
      </c>
      <c r="I271" t="s">
        <v>2073</v>
      </c>
      <c r="J271" t="s">
        <v>2075</v>
      </c>
      <c r="K271" t="s">
        <v>2348</v>
      </c>
      <c r="L271" t="s">
        <v>4079</v>
      </c>
      <c r="M271" t="s">
        <v>4083</v>
      </c>
      <c r="N271" t="s">
        <v>4343</v>
      </c>
      <c r="O271">
        <v>7399.15</v>
      </c>
      <c r="P271">
        <v>100</v>
      </c>
      <c r="Q271" t="s">
        <v>5669</v>
      </c>
      <c r="R271">
        <v>2.33</v>
      </c>
      <c r="S271" t="s">
        <v>5670</v>
      </c>
      <c r="T271" t="s">
        <v>5682</v>
      </c>
      <c r="U271">
        <v>47</v>
      </c>
      <c r="V271">
        <v>31483.27</v>
      </c>
      <c r="W271">
        <v>73</v>
      </c>
      <c r="X271">
        <v>19350.599999999999</v>
      </c>
      <c r="Y271">
        <v>21</v>
      </c>
      <c r="Z271">
        <v>68</v>
      </c>
      <c r="AA271">
        <v>9</v>
      </c>
      <c r="AB271" t="s">
        <v>5850</v>
      </c>
      <c r="AC271">
        <v>423.62</v>
      </c>
      <c r="AD271" t="s">
        <v>5669</v>
      </c>
      <c r="AE271" t="s">
        <v>5668</v>
      </c>
      <c r="AF271">
        <v>7.17</v>
      </c>
      <c r="AG271" t="s">
        <v>5669</v>
      </c>
      <c r="AH271">
        <v>0</v>
      </c>
      <c r="AI271" t="s">
        <v>5669</v>
      </c>
      <c r="AJ271">
        <v>0</v>
      </c>
      <c r="AK271" t="s">
        <v>5669</v>
      </c>
      <c r="AL271" t="s">
        <v>5668</v>
      </c>
      <c r="AM271" t="s">
        <v>5668</v>
      </c>
      <c r="AN271" t="s">
        <v>5669</v>
      </c>
      <c r="AO271">
        <v>123.6</v>
      </c>
      <c r="AP271">
        <v>7</v>
      </c>
      <c r="AQ271">
        <v>5</v>
      </c>
      <c r="AR271">
        <v>8</v>
      </c>
      <c r="AS271" t="s">
        <v>5669</v>
      </c>
      <c r="AT271" t="s">
        <v>5669</v>
      </c>
      <c r="AU271" t="s">
        <v>5669</v>
      </c>
      <c r="AV271">
        <v>2</v>
      </c>
      <c r="AW271" t="s">
        <v>5936</v>
      </c>
      <c r="AX271" t="s">
        <v>5938</v>
      </c>
    </row>
    <row r="272" spans="1:50" x14ac:dyDescent="0.3">
      <c r="A272" t="s">
        <v>320</v>
      </c>
      <c r="B272">
        <v>41</v>
      </c>
      <c r="C272" t="s">
        <v>2050</v>
      </c>
      <c r="D272" t="s">
        <v>2054</v>
      </c>
      <c r="E272" t="s">
        <v>2060</v>
      </c>
      <c r="F272" t="s">
        <v>2071</v>
      </c>
      <c r="G272">
        <v>72710.77</v>
      </c>
      <c r="H272">
        <v>761</v>
      </c>
      <c r="I272" t="s">
        <v>2072</v>
      </c>
      <c r="J272" t="s">
        <v>2077</v>
      </c>
      <c r="K272" t="s">
        <v>2349</v>
      </c>
      <c r="L272" t="s">
        <v>4081</v>
      </c>
      <c r="M272" t="s">
        <v>4083</v>
      </c>
      <c r="N272" t="s">
        <v>4344</v>
      </c>
      <c r="O272">
        <v>25845.68</v>
      </c>
      <c r="P272">
        <v>1500</v>
      </c>
      <c r="Q272" t="s">
        <v>5668</v>
      </c>
      <c r="R272">
        <v>0.05</v>
      </c>
      <c r="S272" t="s">
        <v>5670</v>
      </c>
      <c r="T272" t="s">
        <v>5673</v>
      </c>
      <c r="U272">
        <v>9</v>
      </c>
      <c r="V272">
        <v>7347.34</v>
      </c>
      <c r="W272">
        <v>92</v>
      </c>
      <c r="X272">
        <v>17119.91</v>
      </c>
      <c r="Y272">
        <v>21</v>
      </c>
      <c r="Z272">
        <v>98</v>
      </c>
      <c r="AA272">
        <v>49</v>
      </c>
      <c r="AB272" t="s">
        <v>5851</v>
      </c>
      <c r="AC272">
        <v>242.25</v>
      </c>
      <c r="AD272" t="s">
        <v>5669</v>
      </c>
      <c r="AE272" t="s">
        <v>5668</v>
      </c>
      <c r="AF272">
        <v>220.69</v>
      </c>
      <c r="AG272" t="s">
        <v>5668</v>
      </c>
      <c r="AH272">
        <v>31650.7</v>
      </c>
      <c r="AI272" t="s">
        <v>5669</v>
      </c>
      <c r="AJ272">
        <v>0</v>
      </c>
      <c r="AK272" t="s">
        <v>5668</v>
      </c>
      <c r="AL272" t="s">
        <v>5668</v>
      </c>
      <c r="AM272" t="s">
        <v>5668</v>
      </c>
      <c r="AN272" t="s">
        <v>5669</v>
      </c>
      <c r="AO272">
        <v>52.2</v>
      </c>
      <c r="AP272">
        <v>4</v>
      </c>
      <c r="AQ272">
        <v>1</v>
      </c>
      <c r="AR272">
        <v>8</v>
      </c>
      <c r="AS272" t="s">
        <v>5669</v>
      </c>
      <c r="AT272" t="s">
        <v>5669</v>
      </c>
      <c r="AU272" t="s">
        <v>5669</v>
      </c>
      <c r="AV272">
        <v>1</v>
      </c>
      <c r="AW272" t="s">
        <v>5937</v>
      </c>
      <c r="AX272" t="s">
        <v>5938</v>
      </c>
    </row>
    <row r="273" spans="1:50" x14ac:dyDescent="0.3">
      <c r="A273" t="s">
        <v>321</v>
      </c>
      <c r="B273">
        <v>22</v>
      </c>
      <c r="C273" t="s">
        <v>2050</v>
      </c>
      <c r="D273" t="s">
        <v>2054</v>
      </c>
      <c r="E273" t="s">
        <v>2057</v>
      </c>
      <c r="F273" t="s">
        <v>2062</v>
      </c>
      <c r="G273">
        <v>60988.77</v>
      </c>
      <c r="H273">
        <v>784</v>
      </c>
      <c r="I273" t="s">
        <v>2072</v>
      </c>
      <c r="J273" t="s">
        <v>2077</v>
      </c>
      <c r="K273" t="s">
        <v>2350</v>
      </c>
      <c r="L273" t="s">
        <v>4080</v>
      </c>
      <c r="M273" t="s">
        <v>4083</v>
      </c>
      <c r="N273" t="s">
        <v>4345</v>
      </c>
      <c r="O273">
        <v>30761.93</v>
      </c>
      <c r="P273">
        <v>500</v>
      </c>
      <c r="Q273" t="s">
        <v>5668</v>
      </c>
      <c r="R273">
        <v>2.61</v>
      </c>
      <c r="S273" t="s">
        <v>5670</v>
      </c>
      <c r="T273" t="s">
        <v>5678</v>
      </c>
      <c r="U273">
        <v>21</v>
      </c>
      <c r="V273">
        <v>25547.61</v>
      </c>
      <c r="W273">
        <v>26</v>
      </c>
      <c r="X273">
        <v>10868.06</v>
      </c>
      <c r="Y273">
        <v>27</v>
      </c>
      <c r="Z273">
        <v>15</v>
      </c>
      <c r="AA273">
        <v>78</v>
      </c>
      <c r="AB273" t="s">
        <v>5852</v>
      </c>
      <c r="AC273">
        <v>774.8</v>
      </c>
      <c r="AD273" t="s">
        <v>5669</v>
      </c>
      <c r="AE273" t="s">
        <v>5668</v>
      </c>
      <c r="AF273">
        <v>3339.97</v>
      </c>
      <c r="AG273" t="s">
        <v>5669</v>
      </c>
      <c r="AH273">
        <v>0</v>
      </c>
      <c r="AI273" t="s">
        <v>5669</v>
      </c>
      <c r="AJ273">
        <v>0</v>
      </c>
      <c r="AK273" t="s">
        <v>5668</v>
      </c>
      <c r="AL273" t="s">
        <v>5668</v>
      </c>
      <c r="AM273" t="s">
        <v>5668</v>
      </c>
      <c r="AN273" t="s">
        <v>5669</v>
      </c>
      <c r="AO273">
        <v>140.4</v>
      </c>
      <c r="AP273">
        <v>0</v>
      </c>
      <c r="AQ273">
        <v>1</v>
      </c>
      <c r="AR273">
        <v>4</v>
      </c>
      <c r="AS273" t="s">
        <v>5669</v>
      </c>
      <c r="AT273" t="s">
        <v>5669</v>
      </c>
      <c r="AU273" t="s">
        <v>5669</v>
      </c>
      <c r="AV273">
        <v>1</v>
      </c>
      <c r="AW273" t="s">
        <v>5935</v>
      </c>
      <c r="AX273" t="s">
        <v>5938</v>
      </c>
    </row>
    <row r="274" spans="1:50" x14ac:dyDescent="0.3">
      <c r="A274" t="s">
        <v>322</v>
      </c>
      <c r="B274">
        <v>69</v>
      </c>
      <c r="C274" t="s">
        <v>2051</v>
      </c>
      <c r="D274" t="s">
        <v>2053</v>
      </c>
      <c r="E274" t="s">
        <v>2057</v>
      </c>
      <c r="F274" t="s">
        <v>2064</v>
      </c>
      <c r="G274">
        <v>89212.91</v>
      </c>
      <c r="H274">
        <v>618</v>
      </c>
      <c r="I274" t="s">
        <v>2072</v>
      </c>
      <c r="J274" t="s">
        <v>2078</v>
      </c>
      <c r="K274" t="s">
        <v>2351</v>
      </c>
      <c r="L274" t="s">
        <v>4081</v>
      </c>
      <c r="M274" t="s">
        <v>4083</v>
      </c>
      <c r="N274" t="s">
        <v>4346</v>
      </c>
      <c r="O274">
        <v>6579.63</v>
      </c>
      <c r="P274">
        <v>100</v>
      </c>
      <c r="Q274" t="s">
        <v>5669</v>
      </c>
      <c r="R274">
        <v>0.05</v>
      </c>
      <c r="S274" t="s">
        <v>5670</v>
      </c>
      <c r="T274" t="s">
        <v>5673</v>
      </c>
      <c r="U274">
        <v>41</v>
      </c>
      <c r="V274">
        <v>26222.95</v>
      </c>
      <c r="W274">
        <v>43</v>
      </c>
      <c r="X274">
        <v>32779.29</v>
      </c>
      <c r="Y274">
        <v>7</v>
      </c>
      <c r="Z274">
        <v>20</v>
      </c>
      <c r="AA274">
        <v>51</v>
      </c>
      <c r="AB274" t="s">
        <v>5729</v>
      </c>
      <c r="AC274">
        <v>702.41</v>
      </c>
      <c r="AD274" t="s">
        <v>5669</v>
      </c>
      <c r="AE274" t="s">
        <v>5668</v>
      </c>
      <c r="AF274">
        <v>263.91000000000003</v>
      </c>
      <c r="AG274" t="s">
        <v>5669</v>
      </c>
      <c r="AH274">
        <v>0</v>
      </c>
      <c r="AI274" t="s">
        <v>5669</v>
      </c>
      <c r="AJ274">
        <v>0</v>
      </c>
      <c r="AK274" t="s">
        <v>5668</v>
      </c>
      <c r="AL274" t="s">
        <v>5668</v>
      </c>
      <c r="AM274" t="s">
        <v>5669</v>
      </c>
      <c r="AN274" t="s">
        <v>5669</v>
      </c>
      <c r="AO274">
        <v>17</v>
      </c>
      <c r="AP274">
        <v>0</v>
      </c>
      <c r="AQ274">
        <v>1</v>
      </c>
      <c r="AR274">
        <v>7</v>
      </c>
      <c r="AS274" t="s">
        <v>5669</v>
      </c>
      <c r="AT274" t="s">
        <v>5668</v>
      </c>
      <c r="AU274" t="s">
        <v>5669</v>
      </c>
      <c r="AV274">
        <v>3</v>
      </c>
      <c r="AW274" t="s">
        <v>5936</v>
      </c>
      <c r="AX274" t="s">
        <v>5938</v>
      </c>
    </row>
    <row r="275" spans="1:50" x14ac:dyDescent="0.3">
      <c r="A275" t="s">
        <v>323</v>
      </c>
      <c r="B275">
        <v>51</v>
      </c>
      <c r="C275" t="s">
        <v>2051</v>
      </c>
      <c r="D275" t="s">
        <v>2054</v>
      </c>
      <c r="E275" t="s">
        <v>2060</v>
      </c>
      <c r="F275" t="s">
        <v>2070</v>
      </c>
      <c r="G275">
        <v>55836.39</v>
      </c>
      <c r="H275">
        <v>667</v>
      </c>
      <c r="I275" t="s">
        <v>2073</v>
      </c>
      <c r="J275" t="s">
        <v>2078</v>
      </c>
      <c r="K275" t="s">
        <v>2352</v>
      </c>
      <c r="L275" t="s">
        <v>4081</v>
      </c>
      <c r="M275" t="s">
        <v>4083</v>
      </c>
      <c r="N275" t="s">
        <v>4347</v>
      </c>
      <c r="O275">
        <v>31983.23</v>
      </c>
      <c r="P275">
        <v>0</v>
      </c>
      <c r="Q275" t="s">
        <v>5668</v>
      </c>
      <c r="R275">
        <v>0.05</v>
      </c>
      <c r="S275" t="s">
        <v>5670</v>
      </c>
      <c r="T275" t="s">
        <v>5677</v>
      </c>
      <c r="U275">
        <v>39</v>
      </c>
      <c r="V275">
        <v>30802.58</v>
      </c>
      <c r="W275">
        <v>77</v>
      </c>
      <c r="X275">
        <v>22784.560000000001</v>
      </c>
      <c r="Y275">
        <v>17</v>
      </c>
      <c r="Z275">
        <v>36</v>
      </c>
      <c r="AA275">
        <v>10</v>
      </c>
      <c r="AB275" t="s">
        <v>5794</v>
      </c>
      <c r="AC275">
        <v>461.96</v>
      </c>
      <c r="AD275" t="s">
        <v>5669</v>
      </c>
      <c r="AE275" t="s">
        <v>5668</v>
      </c>
      <c r="AF275">
        <v>6998.76</v>
      </c>
      <c r="AG275" t="s">
        <v>5669</v>
      </c>
      <c r="AH275">
        <v>0</v>
      </c>
      <c r="AI275" t="s">
        <v>5669</v>
      </c>
      <c r="AJ275">
        <v>0</v>
      </c>
      <c r="AK275" t="s">
        <v>5668</v>
      </c>
      <c r="AL275" t="s">
        <v>5668</v>
      </c>
      <c r="AM275" t="s">
        <v>5668</v>
      </c>
      <c r="AN275" t="s">
        <v>5669</v>
      </c>
      <c r="AO275">
        <v>75.900000000000006</v>
      </c>
      <c r="AP275">
        <v>3</v>
      </c>
      <c r="AQ275">
        <v>3</v>
      </c>
      <c r="AR275">
        <v>6</v>
      </c>
      <c r="AS275" t="s">
        <v>5669</v>
      </c>
      <c r="AT275" t="s">
        <v>5669</v>
      </c>
      <c r="AU275" t="s">
        <v>5669</v>
      </c>
      <c r="AV275">
        <v>2</v>
      </c>
      <c r="AW275" t="s">
        <v>5937</v>
      </c>
      <c r="AX275" t="s">
        <v>5938</v>
      </c>
    </row>
    <row r="276" spans="1:50" x14ac:dyDescent="0.3">
      <c r="A276" t="s">
        <v>324</v>
      </c>
      <c r="B276">
        <v>23</v>
      </c>
      <c r="C276" t="s">
        <v>2051</v>
      </c>
      <c r="D276" t="s">
        <v>2054</v>
      </c>
      <c r="E276" t="s">
        <v>2057</v>
      </c>
      <c r="F276" t="s">
        <v>2066</v>
      </c>
      <c r="G276">
        <v>67700.61</v>
      </c>
      <c r="H276">
        <v>688</v>
      </c>
      <c r="I276" t="s">
        <v>2072</v>
      </c>
      <c r="J276" t="s">
        <v>2078</v>
      </c>
      <c r="K276" t="s">
        <v>2353</v>
      </c>
      <c r="L276" t="s">
        <v>4079</v>
      </c>
      <c r="M276" t="s">
        <v>4084</v>
      </c>
      <c r="N276" t="s">
        <v>4348</v>
      </c>
      <c r="O276">
        <v>1887.36</v>
      </c>
      <c r="P276">
        <v>0</v>
      </c>
      <c r="Q276" t="s">
        <v>5668</v>
      </c>
      <c r="R276">
        <v>2.79</v>
      </c>
      <c r="S276" t="s">
        <v>5671</v>
      </c>
      <c r="T276" t="s">
        <v>5677</v>
      </c>
      <c r="U276">
        <v>55</v>
      </c>
      <c r="V276">
        <v>55927.31</v>
      </c>
      <c r="W276">
        <v>48</v>
      </c>
      <c r="X276">
        <v>24435.56</v>
      </c>
      <c r="Y276">
        <v>17</v>
      </c>
      <c r="Z276">
        <v>81</v>
      </c>
      <c r="AA276">
        <v>73</v>
      </c>
      <c r="AB276" t="s">
        <v>5853</v>
      </c>
      <c r="AC276">
        <v>780.22</v>
      </c>
      <c r="AD276" t="s">
        <v>5669</v>
      </c>
      <c r="AE276" t="s">
        <v>5668</v>
      </c>
      <c r="AF276">
        <v>5035.63</v>
      </c>
      <c r="AG276" t="s">
        <v>5669</v>
      </c>
      <c r="AH276">
        <v>0</v>
      </c>
      <c r="AI276" t="s">
        <v>5669</v>
      </c>
      <c r="AJ276">
        <v>0</v>
      </c>
      <c r="AK276" t="s">
        <v>5668</v>
      </c>
      <c r="AL276" t="s">
        <v>5668</v>
      </c>
      <c r="AM276" t="s">
        <v>5669</v>
      </c>
      <c r="AN276" t="s">
        <v>5669</v>
      </c>
      <c r="AO276">
        <v>126.3</v>
      </c>
      <c r="AP276">
        <v>2</v>
      </c>
      <c r="AQ276">
        <v>4</v>
      </c>
      <c r="AR276">
        <v>1</v>
      </c>
      <c r="AS276" t="s">
        <v>5669</v>
      </c>
      <c r="AT276" t="s">
        <v>5669</v>
      </c>
      <c r="AU276" t="s">
        <v>5669</v>
      </c>
      <c r="AV276">
        <v>0</v>
      </c>
      <c r="AW276" t="s">
        <v>5935</v>
      </c>
      <c r="AX276" t="s">
        <v>5939</v>
      </c>
    </row>
    <row r="277" spans="1:50" x14ac:dyDescent="0.3">
      <c r="A277" t="s">
        <v>325</v>
      </c>
      <c r="B277">
        <v>39</v>
      </c>
      <c r="C277" t="s">
        <v>2051</v>
      </c>
      <c r="D277" t="s">
        <v>2053</v>
      </c>
      <c r="E277" t="s">
        <v>2059</v>
      </c>
      <c r="F277" t="s">
        <v>2068</v>
      </c>
      <c r="G277">
        <v>21541.95</v>
      </c>
      <c r="H277">
        <v>750</v>
      </c>
      <c r="I277" t="s">
        <v>2073</v>
      </c>
      <c r="J277" t="s">
        <v>2075</v>
      </c>
      <c r="K277" t="s">
        <v>2354</v>
      </c>
      <c r="L277" t="s">
        <v>4080</v>
      </c>
      <c r="M277" t="s">
        <v>4083</v>
      </c>
      <c r="N277" t="s">
        <v>4349</v>
      </c>
      <c r="O277">
        <v>256.87</v>
      </c>
      <c r="P277">
        <v>500</v>
      </c>
      <c r="Q277" t="s">
        <v>5668</v>
      </c>
      <c r="R277">
        <v>1.72</v>
      </c>
      <c r="S277" t="s">
        <v>5670</v>
      </c>
      <c r="T277" t="s">
        <v>5682</v>
      </c>
      <c r="U277">
        <v>12</v>
      </c>
      <c r="V277">
        <v>12135.65</v>
      </c>
      <c r="W277">
        <v>81</v>
      </c>
      <c r="X277">
        <v>58222.04</v>
      </c>
      <c r="Y277">
        <v>12</v>
      </c>
      <c r="Z277">
        <v>54</v>
      </c>
      <c r="AA277">
        <v>67</v>
      </c>
      <c r="AB277" t="s">
        <v>5854</v>
      </c>
      <c r="AC277">
        <v>756.53</v>
      </c>
      <c r="AD277" t="s">
        <v>5669</v>
      </c>
      <c r="AE277" t="s">
        <v>5668</v>
      </c>
      <c r="AF277">
        <v>1808.25</v>
      </c>
      <c r="AG277" t="s">
        <v>5669</v>
      </c>
      <c r="AH277">
        <v>0</v>
      </c>
      <c r="AI277" t="s">
        <v>5669</v>
      </c>
      <c r="AJ277">
        <v>0</v>
      </c>
      <c r="AK277" t="s">
        <v>5669</v>
      </c>
      <c r="AL277" t="s">
        <v>5668</v>
      </c>
      <c r="AM277" t="s">
        <v>5669</v>
      </c>
      <c r="AN277" t="s">
        <v>5669</v>
      </c>
      <c r="AO277">
        <v>60.3</v>
      </c>
      <c r="AP277">
        <v>0</v>
      </c>
      <c r="AQ277">
        <v>4</v>
      </c>
      <c r="AR277">
        <v>1</v>
      </c>
      <c r="AS277" t="s">
        <v>5669</v>
      </c>
      <c r="AT277" t="s">
        <v>5669</v>
      </c>
      <c r="AU277" t="s">
        <v>5669</v>
      </c>
      <c r="AV277">
        <v>1</v>
      </c>
      <c r="AW277" t="s">
        <v>5937</v>
      </c>
      <c r="AX277" t="s">
        <v>5940</v>
      </c>
    </row>
    <row r="278" spans="1:50" x14ac:dyDescent="0.3">
      <c r="A278" t="s">
        <v>326</v>
      </c>
      <c r="B278">
        <v>28</v>
      </c>
      <c r="C278" t="s">
        <v>2050</v>
      </c>
      <c r="D278" t="s">
        <v>2053</v>
      </c>
      <c r="E278" t="s">
        <v>2059</v>
      </c>
      <c r="F278" t="s">
        <v>2067</v>
      </c>
      <c r="G278">
        <v>72632.490000000005</v>
      </c>
      <c r="H278">
        <v>823</v>
      </c>
      <c r="I278" t="s">
        <v>2072</v>
      </c>
      <c r="J278" t="s">
        <v>2078</v>
      </c>
      <c r="K278" t="s">
        <v>2355</v>
      </c>
      <c r="L278" t="s">
        <v>4081</v>
      </c>
      <c r="M278" t="s">
        <v>4083</v>
      </c>
      <c r="N278" t="s">
        <v>4350</v>
      </c>
      <c r="O278">
        <v>4484.68</v>
      </c>
      <c r="P278">
        <v>0</v>
      </c>
      <c r="Q278" t="s">
        <v>5669</v>
      </c>
      <c r="R278">
        <v>0.05</v>
      </c>
      <c r="S278" t="s">
        <v>5670</v>
      </c>
      <c r="T278" t="s">
        <v>5685</v>
      </c>
      <c r="U278">
        <v>47</v>
      </c>
      <c r="V278">
        <v>41035.15</v>
      </c>
      <c r="W278">
        <v>10</v>
      </c>
      <c r="X278">
        <v>5225.55</v>
      </c>
      <c r="Y278">
        <v>0</v>
      </c>
      <c r="Z278">
        <v>40</v>
      </c>
      <c r="AA278">
        <v>71</v>
      </c>
      <c r="AB278" t="s">
        <v>5855</v>
      </c>
      <c r="AC278">
        <v>811.59</v>
      </c>
      <c r="AD278" t="s">
        <v>5669</v>
      </c>
      <c r="AE278" t="s">
        <v>5669</v>
      </c>
      <c r="AF278">
        <v>0</v>
      </c>
      <c r="AG278" t="s">
        <v>5669</v>
      </c>
      <c r="AH278">
        <v>0</v>
      </c>
      <c r="AI278" t="s">
        <v>5669</v>
      </c>
      <c r="AJ278">
        <v>0</v>
      </c>
      <c r="AK278" t="s">
        <v>5669</v>
      </c>
      <c r="AL278" t="s">
        <v>5668</v>
      </c>
      <c r="AM278" t="s">
        <v>5669</v>
      </c>
      <c r="AN278" t="s">
        <v>5668</v>
      </c>
      <c r="AO278">
        <v>98.1</v>
      </c>
      <c r="AP278">
        <v>7</v>
      </c>
      <c r="AQ278">
        <v>5</v>
      </c>
      <c r="AR278">
        <v>10</v>
      </c>
      <c r="AS278" t="s">
        <v>5669</v>
      </c>
      <c r="AT278" t="s">
        <v>5669</v>
      </c>
      <c r="AU278" t="s">
        <v>5669</v>
      </c>
      <c r="AV278">
        <v>1</v>
      </c>
      <c r="AW278" t="s">
        <v>5935</v>
      </c>
      <c r="AX278" t="s">
        <v>5938</v>
      </c>
    </row>
    <row r="279" spans="1:50" x14ac:dyDescent="0.3">
      <c r="A279" t="s">
        <v>327</v>
      </c>
      <c r="B279">
        <v>65</v>
      </c>
      <c r="C279" t="s">
        <v>2050</v>
      </c>
      <c r="D279" t="s">
        <v>2053</v>
      </c>
      <c r="E279" t="s">
        <v>2057</v>
      </c>
      <c r="F279" t="s">
        <v>2069</v>
      </c>
      <c r="G279">
        <v>46261.14</v>
      </c>
      <c r="H279">
        <v>728</v>
      </c>
      <c r="I279" t="s">
        <v>2073</v>
      </c>
      <c r="J279" t="s">
        <v>2075</v>
      </c>
      <c r="K279" t="s">
        <v>2356</v>
      </c>
      <c r="L279" t="s">
        <v>4081</v>
      </c>
      <c r="M279" t="s">
        <v>4083</v>
      </c>
      <c r="N279" t="s">
        <v>4351</v>
      </c>
      <c r="O279">
        <v>53859.65</v>
      </c>
      <c r="P279">
        <v>100</v>
      </c>
      <c r="Q279" t="s">
        <v>5669</v>
      </c>
      <c r="R279">
        <v>0.05</v>
      </c>
      <c r="S279" t="s">
        <v>5670</v>
      </c>
      <c r="T279" t="s">
        <v>5686</v>
      </c>
      <c r="U279">
        <v>7</v>
      </c>
      <c r="V279">
        <v>4389.12</v>
      </c>
      <c r="W279">
        <v>14</v>
      </c>
      <c r="X279">
        <v>4503.09</v>
      </c>
      <c r="Y279">
        <v>14</v>
      </c>
      <c r="Z279">
        <v>100</v>
      </c>
      <c r="AA279">
        <v>51</v>
      </c>
      <c r="AB279" t="s">
        <v>5855</v>
      </c>
      <c r="AC279">
        <v>423.44</v>
      </c>
      <c r="AD279" t="s">
        <v>5669</v>
      </c>
      <c r="AE279" t="s">
        <v>5668</v>
      </c>
      <c r="AF279">
        <v>2963.27</v>
      </c>
      <c r="AG279" t="s">
        <v>5669</v>
      </c>
      <c r="AH279">
        <v>0</v>
      </c>
      <c r="AI279" t="s">
        <v>5669</v>
      </c>
      <c r="AJ279">
        <v>0</v>
      </c>
      <c r="AK279" t="s">
        <v>5668</v>
      </c>
      <c r="AL279" t="s">
        <v>5668</v>
      </c>
      <c r="AM279" t="s">
        <v>5669</v>
      </c>
      <c r="AN279" t="s">
        <v>5668</v>
      </c>
      <c r="AO279">
        <v>127.4</v>
      </c>
      <c r="AP279">
        <v>4</v>
      </c>
      <c r="AQ279">
        <v>1</v>
      </c>
      <c r="AR279">
        <v>10</v>
      </c>
      <c r="AS279" t="s">
        <v>5669</v>
      </c>
      <c r="AT279" t="s">
        <v>5669</v>
      </c>
      <c r="AU279" t="s">
        <v>5669</v>
      </c>
      <c r="AV279">
        <v>3</v>
      </c>
      <c r="AW279" t="s">
        <v>5935</v>
      </c>
      <c r="AX279" t="s">
        <v>5940</v>
      </c>
    </row>
    <row r="280" spans="1:50" x14ac:dyDescent="0.3">
      <c r="A280" t="s">
        <v>328</v>
      </c>
      <c r="B280">
        <v>33</v>
      </c>
      <c r="C280" t="s">
        <v>2051</v>
      </c>
      <c r="D280" t="s">
        <v>2054</v>
      </c>
      <c r="E280" t="s">
        <v>2057</v>
      </c>
      <c r="F280" t="s">
        <v>2066</v>
      </c>
      <c r="G280">
        <v>77811.66</v>
      </c>
      <c r="H280">
        <v>689</v>
      </c>
      <c r="I280" t="s">
        <v>2072</v>
      </c>
      <c r="J280" t="s">
        <v>2077</v>
      </c>
      <c r="K280" t="s">
        <v>2357</v>
      </c>
      <c r="L280" t="s">
        <v>4079</v>
      </c>
      <c r="M280" t="s">
        <v>4083</v>
      </c>
      <c r="N280" t="s">
        <v>4352</v>
      </c>
      <c r="O280">
        <v>18085.560000000001</v>
      </c>
      <c r="P280">
        <v>0</v>
      </c>
      <c r="Q280" t="s">
        <v>5669</v>
      </c>
      <c r="R280">
        <v>2.1</v>
      </c>
      <c r="S280" t="s">
        <v>5670</v>
      </c>
      <c r="T280" t="s">
        <v>5674</v>
      </c>
      <c r="U280">
        <v>7</v>
      </c>
      <c r="V280">
        <v>7496.31</v>
      </c>
      <c r="W280">
        <v>49</v>
      </c>
      <c r="X280">
        <v>38863.339999999997</v>
      </c>
      <c r="Y280">
        <v>21</v>
      </c>
      <c r="Z280">
        <v>72</v>
      </c>
      <c r="AA280">
        <v>38</v>
      </c>
      <c r="AB280" t="s">
        <v>5856</v>
      </c>
      <c r="AC280">
        <v>827.85</v>
      </c>
      <c r="AD280" t="s">
        <v>5669</v>
      </c>
      <c r="AE280" t="s">
        <v>5669</v>
      </c>
      <c r="AF280">
        <v>0</v>
      </c>
      <c r="AG280" t="s">
        <v>5668</v>
      </c>
      <c r="AH280">
        <v>12602.23</v>
      </c>
      <c r="AI280" t="s">
        <v>5669</v>
      </c>
      <c r="AJ280">
        <v>0</v>
      </c>
      <c r="AK280" t="s">
        <v>5668</v>
      </c>
      <c r="AL280" t="s">
        <v>5668</v>
      </c>
      <c r="AM280" t="s">
        <v>5669</v>
      </c>
      <c r="AN280" t="s">
        <v>5669</v>
      </c>
      <c r="AO280">
        <v>113.9</v>
      </c>
      <c r="AP280">
        <v>4</v>
      </c>
      <c r="AQ280">
        <v>5</v>
      </c>
      <c r="AR280">
        <v>4</v>
      </c>
      <c r="AS280" t="s">
        <v>5669</v>
      </c>
      <c r="AT280" t="s">
        <v>5669</v>
      </c>
      <c r="AU280" t="s">
        <v>5669</v>
      </c>
      <c r="AV280">
        <v>4</v>
      </c>
      <c r="AW280" t="s">
        <v>5935</v>
      </c>
      <c r="AX280" t="s">
        <v>5938</v>
      </c>
    </row>
    <row r="281" spans="1:50" x14ac:dyDescent="0.3">
      <c r="A281" t="s">
        <v>329</v>
      </c>
      <c r="B281">
        <v>50</v>
      </c>
      <c r="C281" t="s">
        <v>2051</v>
      </c>
      <c r="D281" t="s">
        <v>2053</v>
      </c>
      <c r="E281" t="s">
        <v>2060</v>
      </c>
      <c r="F281" t="s">
        <v>2070</v>
      </c>
      <c r="G281">
        <v>84710.62</v>
      </c>
      <c r="H281">
        <v>815</v>
      </c>
      <c r="I281" t="s">
        <v>2072</v>
      </c>
      <c r="J281" t="s">
        <v>2077</v>
      </c>
      <c r="K281" t="s">
        <v>2358</v>
      </c>
      <c r="L281" t="s">
        <v>4080</v>
      </c>
      <c r="M281" t="s">
        <v>4083</v>
      </c>
      <c r="N281" t="s">
        <v>4353</v>
      </c>
      <c r="O281">
        <v>2058.98</v>
      </c>
      <c r="P281">
        <v>0</v>
      </c>
      <c r="Q281" t="s">
        <v>5668</v>
      </c>
      <c r="R281">
        <v>3.69</v>
      </c>
      <c r="S281" t="s">
        <v>5670</v>
      </c>
      <c r="T281" t="s">
        <v>5673</v>
      </c>
      <c r="U281">
        <v>5</v>
      </c>
      <c r="V281">
        <v>6441.5</v>
      </c>
      <c r="W281">
        <v>72</v>
      </c>
      <c r="X281">
        <v>13720.33</v>
      </c>
      <c r="Y281">
        <v>5</v>
      </c>
      <c r="Z281">
        <v>53</v>
      </c>
      <c r="AA281">
        <v>16</v>
      </c>
      <c r="AB281" t="s">
        <v>5857</v>
      </c>
      <c r="AC281">
        <v>261.83999999999997</v>
      </c>
      <c r="AD281" t="s">
        <v>5669</v>
      </c>
      <c r="AE281" t="s">
        <v>5669</v>
      </c>
      <c r="AF281">
        <v>0</v>
      </c>
      <c r="AG281" t="s">
        <v>5669</v>
      </c>
      <c r="AH281">
        <v>0</v>
      </c>
      <c r="AI281" t="s">
        <v>5669</v>
      </c>
      <c r="AJ281">
        <v>0</v>
      </c>
      <c r="AK281" t="s">
        <v>5668</v>
      </c>
      <c r="AL281" t="s">
        <v>5668</v>
      </c>
      <c r="AM281" t="s">
        <v>5668</v>
      </c>
      <c r="AN281" t="s">
        <v>5669</v>
      </c>
      <c r="AO281">
        <v>98.4</v>
      </c>
      <c r="AP281">
        <v>7</v>
      </c>
      <c r="AQ281">
        <v>1</v>
      </c>
      <c r="AR281">
        <v>9</v>
      </c>
      <c r="AS281" t="s">
        <v>5669</v>
      </c>
      <c r="AT281" t="s">
        <v>5668</v>
      </c>
      <c r="AU281" t="s">
        <v>5669</v>
      </c>
      <c r="AV281">
        <v>1</v>
      </c>
      <c r="AW281" t="s">
        <v>5937</v>
      </c>
      <c r="AX281" t="s">
        <v>5940</v>
      </c>
    </row>
    <row r="282" spans="1:50" x14ac:dyDescent="0.3">
      <c r="A282" t="s">
        <v>330</v>
      </c>
      <c r="B282">
        <v>26</v>
      </c>
      <c r="C282" t="s">
        <v>2051</v>
      </c>
      <c r="D282" t="s">
        <v>2054</v>
      </c>
      <c r="E282" t="s">
        <v>2057</v>
      </c>
      <c r="F282" t="s">
        <v>2071</v>
      </c>
      <c r="G282">
        <v>49750.68</v>
      </c>
      <c r="H282">
        <v>623</v>
      </c>
      <c r="I282" t="s">
        <v>2073</v>
      </c>
      <c r="J282" t="s">
        <v>2075</v>
      </c>
      <c r="K282" t="s">
        <v>2359</v>
      </c>
      <c r="L282" t="s">
        <v>4081</v>
      </c>
      <c r="M282" t="s">
        <v>4083</v>
      </c>
      <c r="N282" t="s">
        <v>4354</v>
      </c>
      <c r="O282">
        <v>88100.83</v>
      </c>
      <c r="P282">
        <v>0</v>
      </c>
      <c r="Q282" t="s">
        <v>5669</v>
      </c>
      <c r="R282">
        <v>0.05</v>
      </c>
      <c r="S282" t="s">
        <v>5670</v>
      </c>
      <c r="T282" t="s">
        <v>5675</v>
      </c>
      <c r="U282">
        <v>28</v>
      </c>
      <c r="V282">
        <v>11198.83</v>
      </c>
      <c r="W282">
        <v>10</v>
      </c>
      <c r="X282">
        <v>4424.42</v>
      </c>
      <c r="Y282">
        <v>29</v>
      </c>
      <c r="Z282">
        <v>50</v>
      </c>
      <c r="AA282">
        <v>31</v>
      </c>
      <c r="AB282" t="s">
        <v>5858</v>
      </c>
      <c r="AC282">
        <v>411.14</v>
      </c>
      <c r="AD282" t="s">
        <v>5669</v>
      </c>
      <c r="AE282" t="s">
        <v>5668</v>
      </c>
      <c r="AF282">
        <v>940.01</v>
      </c>
      <c r="AG282" t="s">
        <v>5669</v>
      </c>
      <c r="AH282">
        <v>0</v>
      </c>
      <c r="AI282" t="s">
        <v>5669</v>
      </c>
      <c r="AJ282">
        <v>0</v>
      </c>
      <c r="AK282" t="s">
        <v>5668</v>
      </c>
      <c r="AL282" t="s">
        <v>5668</v>
      </c>
      <c r="AM282" t="s">
        <v>5668</v>
      </c>
      <c r="AN282" t="s">
        <v>5669</v>
      </c>
      <c r="AO282">
        <v>60.2</v>
      </c>
      <c r="AP282">
        <v>5</v>
      </c>
      <c r="AQ282">
        <v>5</v>
      </c>
      <c r="AR282">
        <v>8</v>
      </c>
      <c r="AS282" t="s">
        <v>5669</v>
      </c>
      <c r="AT282" t="s">
        <v>5669</v>
      </c>
      <c r="AU282" t="s">
        <v>5669</v>
      </c>
      <c r="AV282">
        <v>3</v>
      </c>
      <c r="AW282" t="s">
        <v>5935</v>
      </c>
      <c r="AX282" t="s">
        <v>5939</v>
      </c>
    </row>
    <row r="283" spans="1:50" x14ac:dyDescent="0.3">
      <c r="A283" t="s">
        <v>331</v>
      </c>
      <c r="B283">
        <v>23</v>
      </c>
      <c r="C283" t="s">
        <v>2050</v>
      </c>
      <c r="D283" t="s">
        <v>2054</v>
      </c>
      <c r="E283" t="s">
        <v>2060</v>
      </c>
      <c r="F283" t="s">
        <v>2067</v>
      </c>
      <c r="G283">
        <v>65779.710000000006</v>
      </c>
      <c r="H283">
        <v>583</v>
      </c>
      <c r="I283" t="s">
        <v>2072</v>
      </c>
      <c r="J283" t="s">
        <v>2077</v>
      </c>
      <c r="K283" t="s">
        <v>2360</v>
      </c>
      <c r="L283" t="s">
        <v>4080</v>
      </c>
      <c r="M283" t="s">
        <v>4083</v>
      </c>
      <c r="N283" t="s">
        <v>4355</v>
      </c>
      <c r="O283">
        <v>27617.16</v>
      </c>
      <c r="P283">
        <v>500</v>
      </c>
      <c r="Q283" t="s">
        <v>5669</v>
      </c>
      <c r="R283">
        <v>1.76</v>
      </c>
      <c r="S283" t="s">
        <v>5670</v>
      </c>
      <c r="T283" t="s">
        <v>5680</v>
      </c>
      <c r="U283">
        <v>49</v>
      </c>
      <c r="V283">
        <v>31487.42</v>
      </c>
      <c r="W283">
        <v>44</v>
      </c>
      <c r="X283">
        <v>28491.279999999999</v>
      </c>
      <c r="Y283">
        <v>5</v>
      </c>
      <c r="Z283">
        <v>56</v>
      </c>
      <c r="AA283">
        <v>73</v>
      </c>
      <c r="AB283" t="s">
        <v>5853</v>
      </c>
      <c r="AC283">
        <v>644.92999999999995</v>
      </c>
      <c r="AD283" t="s">
        <v>5669</v>
      </c>
      <c r="AE283" t="s">
        <v>5668</v>
      </c>
      <c r="AF283">
        <v>6026.54</v>
      </c>
      <c r="AG283" t="s">
        <v>5669</v>
      </c>
      <c r="AH283">
        <v>0</v>
      </c>
      <c r="AI283" t="s">
        <v>5669</v>
      </c>
      <c r="AJ283">
        <v>0</v>
      </c>
      <c r="AK283" t="s">
        <v>5668</v>
      </c>
      <c r="AL283" t="s">
        <v>5668</v>
      </c>
      <c r="AM283" t="s">
        <v>5668</v>
      </c>
      <c r="AN283" t="s">
        <v>5668</v>
      </c>
      <c r="AO283">
        <v>109.2</v>
      </c>
      <c r="AP283">
        <v>4</v>
      </c>
      <c r="AQ283">
        <v>5</v>
      </c>
      <c r="AR283">
        <v>1</v>
      </c>
      <c r="AS283" t="s">
        <v>5669</v>
      </c>
      <c r="AT283" t="s">
        <v>5669</v>
      </c>
      <c r="AU283" t="s">
        <v>5669</v>
      </c>
      <c r="AV283">
        <v>0</v>
      </c>
      <c r="AW283" t="s">
        <v>5935</v>
      </c>
      <c r="AX283" t="s">
        <v>5940</v>
      </c>
    </row>
    <row r="284" spans="1:50" x14ac:dyDescent="0.3">
      <c r="A284" t="s">
        <v>332</v>
      </c>
      <c r="B284">
        <v>33</v>
      </c>
      <c r="C284" t="s">
        <v>2051</v>
      </c>
      <c r="D284" t="s">
        <v>2053</v>
      </c>
      <c r="E284" t="s">
        <v>2059</v>
      </c>
      <c r="F284" t="s">
        <v>2063</v>
      </c>
      <c r="G284">
        <v>69362.37</v>
      </c>
      <c r="H284">
        <v>796</v>
      </c>
      <c r="I284" t="s">
        <v>2072</v>
      </c>
      <c r="J284" t="s">
        <v>2075</v>
      </c>
      <c r="K284" t="s">
        <v>2361</v>
      </c>
      <c r="L284" t="s">
        <v>4079</v>
      </c>
      <c r="M284" t="s">
        <v>4083</v>
      </c>
      <c r="N284" t="s">
        <v>4356</v>
      </c>
      <c r="O284">
        <v>38569.43</v>
      </c>
      <c r="P284">
        <v>0</v>
      </c>
      <c r="Q284" t="s">
        <v>5668</v>
      </c>
      <c r="R284">
        <v>1.94</v>
      </c>
      <c r="S284" t="s">
        <v>5670</v>
      </c>
      <c r="T284" t="s">
        <v>5673</v>
      </c>
      <c r="U284">
        <v>34</v>
      </c>
      <c r="V284">
        <v>36358.68</v>
      </c>
      <c r="W284">
        <v>95</v>
      </c>
      <c r="X284">
        <v>4796.2299999999996</v>
      </c>
      <c r="Y284">
        <v>12</v>
      </c>
      <c r="Z284">
        <v>78</v>
      </c>
      <c r="AA284">
        <v>72</v>
      </c>
      <c r="AB284" t="s">
        <v>5741</v>
      </c>
      <c r="AC284">
        <v>319.02999999999997</v>
      </c>
      <c r="AD284" t="s">
        <v>5669</v>
      </c>
      <c r="AE284" t="s">
        <v>5669</v>
      </c>
      <c r="AF284">
        <v>0</v>
      </c>
      <c r="AG284" t="s">
        <v>5668</v>
      </c>
      <c r="AH284">
        <v>7020.09</v>
      </c>
      <c r="AI284" t="s">
        <v>5669</v>
      </c>
      <c r="AJ284">
        <v>0</v>
      </c>
      <c r="AK284" t="s">
        <v>5668</v>
      </c>
      <c r="AL284" t="s">
        <v>5668</v>
      </c>
      <c r="AM284" t="s">
        <v>5668</v>
      </c>
      <c r="AN284" t="s">
        <v>5669</v>
      </c>
      <c r="AO284">
        <v>67.5</v>
      </c>
      <c r="AP284">
        <v>6</v>
      </c>
      <c r="AQ284">
        <v>3</v>
      </c>
      <c r="AR284">
        <v>8</v>
      </c>
      <c r="AS284" t="s">
        <v>5668</v>
      </c>
      <c r="AT284" t="s">
        <v>5669</v>
      </c>
      <c r="AU284" t="s">
        <v>5669</v>
      </c>
      <c r="AV284">
        <v>1</v>
      </c>
      <c r="AW284" t="s">
        <v>5937</v>
      </c>
      <c r="AX284" t="s">
        <v>5940</v>
      </c>
    </row>
    <row r="285" spans="1:50" x14ac:dyDescent="0.3">
      <c r="A285" t="s">
        <v>333</v>
      </c>
      <c r="B285">
        <v>46</v>
      </c>
      <c r="C285" t="s">
        <v>2050</v>
      </c>
      <c r="D285" t="s">
        <v>2053</v>
      </c>
      <c r="E285" t="s">
        <v>2060</v>
      </c>
      <c r="F285" t="s">
        <v>2069</v>
      </c>
      <c r="G285">
        <v>74201.59</v>
      </c>
      <c r="H285">
        <v>714</v>
      </c>
      <c r="I285" t="s">
        <v>2072</v>
      </c>
      <c r="J285" t="s">
        <v>2075</v>
      </c>
      <c r="K285" t="s">
        <v>2362</v>
      </c>
      <c r="L285" t="s">
        <v>4079</v>
      </c>
      <c r="M285" t="s">
        <v>4083</v>
      </c>
      <c r="N285" t="s">
        <v>4357</v>
      </c>
      <c r="O285">
        <v>6072.32</v>
      </c>
      <c r="P285">
        <v>100</v>
      </c>
      <c r="Q285" t="s">
        <v>5669</v>
      </c>
      <c r="R285">
        <v>0.74</v>
      </c>
      <c r="S285" t="s">
        <v>5670</v>
      </c>
      <c r="T285" t="s">
        <v>5681</v>
      </c>
      <c r="U285">
        <v>46</v>
      </c>
      <c r="V285">
        <v>54395.37</v>
      </c>
      <c r="W285">
        <v>26</v>
      </c>
      <c r="X285">
        <v>14989.84</v>
      </c>
      <c r="Y285">
        <v>26</v>
      </c>
      <c r="Z285">
        <v>88</v>
      </c>
      <c r="AA285">
        <v>32</v>
      </c>
      <c r="AB285" t="s">
        <v>5859</v>
      </c>
      <c r="AC285">
        <v>963.68</v>
      </c>
      <c r="AD285" t="s">
        <v>5669</v>
      </c>
      <c r="AE285" t="s">
        <v>5668</v>
      </c>
      <c r="AF285">
        <v>1100.47</v>
      </c>
      <c r="AG285" t="s">
        <v>5669</v>
      </c>
      <c r="AH285">
        <v>0</v>
      </c>
      <c r="AI285" t="s">
        <v>5669</v>
      </c>
      <c r="AJ285">
        <v>0</v>
      </c>
      <c r="AK285" t="s">
        <v>5668</v>
      </c>
      <c r="AL285" t="s">
        <v>5668</v>
      </c>
      <c r="AM285" t="s">
        <v>5668</v>
      </c>
      <c r="AN285" t="s">
        <v>5668</v>
      </c>
      <c r="AO285">
        <v>105.4</v>
      </c>
      <c r="AP285">
        <v>1</v>
      </c>
      <c r="AQ285">
        <v>3</v>
      </c>
      <c r="AR285">
        <v>4</v>
      </c>
      <c r="AS285" t="s">
        <v>5669</v>
      </c>
      <c r="AT285" t="s">
        <v>5669</v>
      </c>
      <c r="AU285" t="s">
        <v>5669</v>
      </c>
      <c r="AV285">
        <v>3</v>
      </c>
      <c r="AW285" t="s">
        <v>5937</v>
      </c>
      <c r="AX285" t="s">
        <v>5938</v>
      </c>
    </row>
    <row r="286" spans="1:50" x14ac:dyDescent="0.3">
      <c r="A286" t="s">
        <v>334</v>
      </c>
      <c r="B286">
        <v>20</v>
      </c>
      <c r="C286" t="s">
        <v>2051</v>
      </c>
      <c r="D286" t="s">
        <v>2053</v>
      </c>
      <c r="E286" t="s">
        <v>2061</v>
      </c>
      <c r="F286" t="s">
        <v>2064</v>
      </c>
      <c r="G286">
        <v>84746.45</v>
      </c>
      <c r="H286">
        <v>736</v>
      </c>
      <c r="I286" t="s">
        <v>2072</v>
      </c>
      <c r="J286" t="s">
        <v>2078</v>
      </c>
      <c r="K286" t="s">
        <v>2363</v>
      </c>
      <c r="L286" t="s">
        <v>4079</v>
      </c>
      <c r="M286" t="s">
        <v>4083</v>
      </c>
      <c r="N286" t="s">
        <v>4358</v>
      </c>
      <c r="O286">
        <v>3680.56</v>
      </c>
      <c r="P286">
        <v>500</v>
      </c>
      <c r="Q286" t="s">
        <v>5668</v>
      </c>
      <c r="R286">
        <v>2.8</v>
      </c>
      <c r="S286" t="s">
        <v>5670</v>
      </c>
      <c r="T286" t="s">
        <v>5678</v>
      </c>
      <c r="U286">
        <v>30</v>
      </c>
      <c r="V286">
        <v>36476.93</v>
      </c>
      <c r="W286">
        <v>69</v>
      </c>
      <c r="X286">
        <v>17241.32</v>
      </c>
      <c r="Y286">
        <v>1</v>
      </c>
      <c r="Z286">
        <v>11</v>
      </c>
      <c r="AA286">
        <v>75</v>
      </c>
      <c r="AB286" t="s">
        <v>5860</v>
      </c>
      <c r="AC286">
        <v>542.61</v>
      </c>
      <c r="AD286" t="s">
        <v>5669</v>
      </c>
      <c r="AE286" t="s">
        <v>5668</v>
      </c>
      <c r="AF286">
        <v>2745.32</v>
      </c>
      <c r="AG286" t="s">
        <v>5668</v>
      </c>
      <c r="AH286">
        <v>14919.14</v>
      </c>
      <c r="AI286" t="s">
        <v>5669</v>
      </c>
      <c r="AJ286">
        <v>0</v>
      </c>
      <c r="AK286" t="s">
        <v>5668</v>
      </c>
      <c r="AL286" t="s">
        <v>5669</v>
      </c>
      <c r="AM286" t="s">
        <v>5669</v>
      </c>
      <c r="AN286" t="s">
        <v>5669</v>
      </c>
      <c r="AO286">
        <v>112.4</v>
      </c>
      <c r="AP286">
        <v>1</v>
      </c>
      <c r="AQ286">
        <v>5</v>
      </c>
      <c r="AR286">
        <v>1</v>
      </c>
      <c r="AS286" t="s">
        <v>5669</v>
      </c>
      <c r="AT286" t="s">
        <v>5669</v>
      </c>
      <c r="AU286" t="s">
        <v>5669</v>
      </c>
      <c r="AV286">
        <v>4</v>
      </c>
      <c r="AW286" t="s">
        <v>5935</v>
      </c>
      <c r="AX286" t="s">
        <v>5940</v>
      </c>
    </row>
    <row r="287" spans="1:50" x14ac:dyDescent="0.3">
      <c r="A287" t="s">
        <v>335</v>
      </c>
      <c r="B287">
        <v>37</v>
      </c>
      <c r="C287" t="s">
        <v>2051</v>
      </c>
      <c r="D287" t="s">
        <v>2054</v>
      </c>
      <c r="E287" t="s">
        <v>2057</v>
      </c>
      <c r="F287" t="s">
        <v>2070</v>
      </c>
      <c r="G287">
        <v>81475.28</v>
      </c>
      <c r="H287">
        <v>612</v>
      </c>
      <c r="I287" t="s">
        <v>2072</v>
      </c>
      <c r="J287" t="s">
        <v>2075</v>
      </c>
      <c r="K287" t="s">
        <v>2364</v>
      </c>
      <c r="L287" t="s">
        <v>4081</v>
      </c>
      <c r="M287" t="s">
        <v>4083</v>
      </c>
      <c r="N287" t="s">
        <v>4359</v>
      </c>
      <c r="O287">
        <v>18505.84</v>
      </c>
      <c r="P287">
        <v>1500</v>
      </c>
      <c r="Q287" t="s">
        <v>5669</v>
      </c>
      <c r="R287">
        <v>0.05</v>
      </c>
      <c r="S287" t="s">
        <v>5670</v>
      </c>
      <c r="T287" t="s">
        <v>5685</v>
      </c>
      <c r="U287">
        <v>42</v>
      </c>
      <c r="V287">
        <v>44068.65</v>
      </c>
      <c r="W287">
        <v>10</v>
      </c>
      <c r="X287">
        <v>1772.95</v>
      </c>
      <c r="Y287">
        <v>22</v>
      </c>
      <c r="Z287">
        <v>24</v>
      </c>
      <c r="AA287">
        <v>49</v>
      </c>
      <c r="AB287" t="s">
        <v>5805</v>
      </c>
      <c r="AC287">
        <v>881.57</v>
      </c>
      <c r="AD287" t="s">
        <v>5669</v>
      </c>
      <c r="AE287" t="s">
        <v>5669</v>
      </c>
      <c r="AF287">
        <v>0</v>
      </c>
      <c r="AG287" t="s">
        <v>5669</v>
      </c>
      <c r="AH287">
        <v>0</v>
      </c>
      <c r="AI287" t="s">
        <v>5669</v>
      </c>
      <c r="AJ287">
        <v>0</v>
      </c>
      <c r="AK287" t="s">
        <v>5668</v>
      </c>
      <c r="AL287" t="s">
        <v>5669</v>
      </c>
      <c r="AM287" t="s">
        <v>5669</v>
      </c>
      <c r="AN287" t="s">
        <v>5669</v>
      </c>
      <c r="AO287">
        <v>34.9</v>
      </c>
      <c r="AP287">
        <v>6</v>
      </c>
      <c r="AQ287">
        <v>1</v>
      </c>
      <c r="AR287">
        <v>10</v>
      </c>
      <c r="AS287" t="s">
        <v>5669</v>
      </c>
      <c r="AT287" t="s">
        <v>5669</v>
      </c>
      <c r="AU287" t="s">
        <v>5669</v>
      </c>
      <c r="AV287">
        <v>2</v>
      </c>
      <c r="AW287" t="s">
        <v>5936</v>
      </c>
      <c r="AX287" t="s">
        <v>5938</v>
      </c>
    </row>
    <row r="288" spans="1:50" x14ac:dyDescent="0.3">
      <c r="A288" t="s">
        <v>336</v>
      </c>
      <c r="B288">
        <v>53</v>
      </c>
      <c r="C288" t="s">
        <v>2052</v>
      </c>
      <c r="D288" t="s">
        <v>2053</v>
      </c>
      <c r="E288" t="s">
        <v>2057</v>
      </c>
      <c r="F288" t="s">
        <v>2064</v>
      </c>
      <c r="G288">
        <v>55502.74</v>
      </c>
      <c r="H288">
        <v>716</v>
      </c>
      <c r="I288" t="s">
        <v>2073</v>
      </c>
      <c r="J288" t="s">
        <v>2075</v>
      </c>
      <c r="K288" t="s">
        <v>2365</v>
      </c>
      <c r="L288" t="s">
        <v>4081</v>
      </c>
      <c r="M288" t="s">
        <v>4083</v>
      </c>
      <c r="N288" t="s">
        <v>4360</v>
      </c>
      <c r="O288">
        <v>25184.6</v>
      </c>
      <c r="P288">
        <v>0</v>
      </c>
      <c r="Q288" t="s">
        <v>5669</v>
      </c>
      <c r="R288">
        <v>0.05</v>
      </c>
      <c r="S288" t="s">
        <v>5672</v>
      </c>
      <c r="T288" t="s">
        <v>5673</v>
      </c>
      <c r="U288">
        <v>47</v>
      </c>
      <c r="V288">
        <v>38622.31</v>
      </c>
      <c r="W288">
        <v>13</v>
      </c>
      <c r="X288">
        <v>3323.4</v>
      </c>
      <c r="Y288">
        <v>18</v>
      </c>
      <c r="Z288">
        <v>104</v>
      </c>
      <c r="AA288">
        <v>6</v>
      </c>
      <c r="AB288" t="s">
        <v>5860</v>
      </c>
      <c r="AC288">
        <v>699.1</v>
      </c>
      <c r="AD288" t="s">
        <v>5669</v>
      </c>
      <c r="AE288" t="s">
        <v>5668</v>
      </c>
      <c r="AF288">
        <v>192.81</v>
      </c>
      <c r="AG288" t="s">
        <v>5669</v>
      </c>
      <c r="AH288">
        <v>0</v>
      </c>
      <c r="AI288" t="s">
        <v>5669</v>
      </c>
      <c r="AJ288">
        <v>0</v>
      </c>
      <c r="AK288" t="s">
        <v>5669</v>
      </c>
      <c r="AL288" t="s">
        <v>5668</v>
      </c>
      <c r="AM288" t="s">
        <v>5668</v>
      </c>
      <c r="AN288" t="s">
        <v>5669</v>
      </c>
      <c r="AO288">
        <v>55.5</v>
      </c>
      <c r="AP288">
        <v>4</v>
      </c>
      <c r="AQ288">
        <v>5</v>
      </c>
      <c r="AR288">
        <v>7</v>
      </c>
      <c r="AS288" t="s">
        <v>5669</v>
      </c>
      <c r="AT288" t="s">
        <v>5669</v>
      </c>
      <c r="AU288" t="s">
        <v>5669</v>
      </c>
      <c r="AV288">
        <v>1</v>
      </c>
      <c r="AW288" t="s">
        <v>5937</v>
      </c>
      <c r="AX288" t="s">
        <v>5940</v>
      </c>
    </row>
    <row r="289" spans="1:50" x14ac:dyDescent="0.3">
      <c r="A289" t="s">
        <v>337</v>
      </c>
      <c r="B289">
        <v>36</v>
      </c>
      <c r="C289" t="s">
        <v>2050</v>
      </c>
      <c r="D289" t="s">
        <v>2053</v>
      </c>
      <c r="E289" t="s">
        <v>2057</v>
      </c>
      <c r="F289" t="s">
        <v>2063</v>
      </c>
      <c r="G289">
        <v>104958.05</v>
      </c>
      <c r="H289">
        <v>820</v>
      </c>
      <c r="I289" t="s">
        <v>2072</v>
      </c>
      <c r="J289" t="s">
        <v>2076</v>
      </c>
      <c r="K289" t="s">
        <v>2366</v>
      </c>
      <c r="L289" t="s">
        <v>4081</v>
      </c>
      <c r="M289" t="s">
        <v>4083</v>
      </c>
      <c r="N289" t="s">
        <v>4361</v>
      </c>
      <c r="O289">
        <v>33025.22</v>
      </c>
      <c r="P289">
        <v>100</v>
      </c>
      <c r="Q289" t="s">
        <v>5668</v>
      </c>
      <c r="R289">
        <v>0.05</v>
      </c>
      <c r="S289" t="s">
        <v>5670</v>
      </c>
      <c r="T289" t="s">
        <v>5680</v>
      </c>
      <c r="U289">
        <v>44</v>
      </c>
      <c r="V289">
        <v>45739.74</v>
      </c>
      <c r="W289">
        <v>18</v>
      </c>
      <c r="X289">
        <v>13952.02</v>
      </c>
      <c r="Y289">
        <v>16</v>
      </c>
      <c r="Z289">
        <v>29</v>
      </c>
      <c r="AA289">
        <v>13</v>
      </c>
      <c r="AB289" t="s">
        <v>5861</v>
      </c>
      <c r="AC289">
        <v>962.77</v>
      </c>
      <c r="AD289" t="s">
        <v>5669</v>
      </c>
      <c r="AE289" t="s">
        <v>5668</v>
      </c>
      <c r="AF289">
        <v>2689.35</v>
      </c>
      <c r="AG289" t="s">
        <v>5669</v>
      </c>
      <c r="AH289">
        <v>0</v>
      </c>
      <c r="AI289" t="s">
        <v>5668</v>
      </c>
      <c r="AJ289">
        <v>258587.45</v>
      </c>
      <c r="AK289" t="s">
        <v>5668</v>
      </c>
      <c r="AL289" t="s">
        <v>5669</v>
      </c>
      <c r="AM289" t="s">
        <v>5668</v>
      </c>
      <c r="AN289" t="s">
        <v>5669</v>
      </c>
      <c r="AO289">
        <v>116</v>
      </c>
      <c r="AP289">
        <v>7</v>
      </c>
      <c r="AQ289">
        <v>1</v>
      </c>
      <c r="AR289">
        <v>10</v>
      </c>
      <c r="AS289" t="s">
        <v>5669</v>
      </c>
      <c r="AT289" t="s">
        <v>5669</v>
      </c>
      <c r="AU289" t="s">
        <v>5669</v>
      </c>
      <c r="AV289">
        <v>3</v>
      </c>
      <c r="AW289" t="s">
        <v>5937</v>
      </c>
      <c r="AX289" t="s">
        <v>5939</v>
      </c>
    </row>
    <row r="290" spans="1:50" x14ac:dyDescent="0.3">
      <c r="A290" t="s">
        <v>338</v>
      </c>
      <c r="B290">
        <v>43</v>
      </c>
      <c r="C290" t="s">
        <v>2051</v>
      </c>
      <c r="D290" t="s">
        <v>2053</v>
      </c>
      <c r="E290" t="s">
        <v>2061</v>
      </c>
      <c r="F290" t="s">
        <v>2066</v>
      </c>
      <c r="G290">
        <v>83799.69</v>
      </c>
      <c r="H290">
        <v>745</v>
      </c>
      <c r="I290" t="s">
        <v>2072</v>
      </c>
      <c r="J290" t="s">
        <v>2078</v>
      </c>
      <c r="K290" t="s">
        <v>2367</v>
      </c>
      <c r="L290" t="s">
        <v>4081</v>
      </c>
      <c r="M290" t="s">
        <v>4083</v>
      </c>
      <c r="N290" t="s">
        <v>4362</v>
      </c>
      <c r="O290">
        <v>25905.48</v>
      </c>
      <c r="P290">
        <v>1500</v>
      </c>
      <c r="Q290" t="s">
        <v>5668</v>
      </c>
      <c r="R290">
        <v>0.05</v>
      </c>
      <c r="S290" t="s">
        <v>5670</v>
      </c>
      <c r="T290" t="s">
        <v>5682</v>
      </c>
      <c r="U290">
        <v>55</v>
      </c>
      <c r="V290">
        <v>20655.68</v>
      </c>
      <c r="W290">
        <v>54</v>
      </c>
      <c r="X290">
        <v>38823.379999999997</v>
      </c>
      <c r="Y290">
        <v>0</v>
      </c>
      <c r="Z290">
        <v>12</v>
      </c>
      <c r="AA290">
        <v>35</v>
      </c>
      <c r="AB290" t="s">
        <v>5862</v>
      </c>
      <c r="AC290">
        <v>545.67999999999995</v>
      </c>
      <c r="AD290" t="s">
        <v>5669</v>
      </c>
      <c r="AE290" t="s">
        <v>5668</v>
      </c>
      <c r="AF290">
        <v>1669.07</v>
      </c>
      <c r="AG290" t="s">
        <v>5669</v>
      </c>
      <c r="AH290">
        <v>0</v>
      </c>
      <c r="AI290" t="s">
        <v>5669</v>
      </c>
      <c r="AJ290">
        <v>0</v>
      </c>
      <c r="AK290" t="s">
        <v>5669</v>
      </c>
      <c r="AL290" t="s">
        <v>5669</v>
      </c>
      <c r="AM290" t="s">
        <v>5669</v>
      </c>
      <c r="AN290" t="s">
        <v>5668</v>
      </c>
      <c r="AO290">
        <v>49.5</v>
      </c>
      <c r="AP290">
        <v>0</v>
      </c>
      <c r="AQ290">
        <v>2</v>
      </c>
      <c r="AR290">
        <v>7</v>
      </c>
      <c r="AS290" t="s">
        <v>5669</v>
      </c>
      <c r="AT290" t="s">
        <v>5669</v>
      </c>
      <c r="AU290" t="s">
        <v>5669</v>
      </c>
      <c r="AV290">
        <v>2</v>
      </c>
      <c r="AW290" t="s">
        <v>5935</v>
      </c>
      <c r="AX290" t="s">
        <v>5939</v>
      </c>
    </row>
    <row r="291" spans="1:50" x14ac:dyDescent="0.3">
      <c r="A291" t="s">
        <v>339</v>
      </c>
      <c r="B291">
        <v>20</v>
      </c>
      <c r="C291" t="s">
        <v>2050</v>
      </c>
      <c r="D291" t="s">
        <v>2053</v>
      </c>
      <c r="E291" t="s">
        <v>2060</v>
      </c>
      <c r="F291" t="s">
        <v>2062</v>
      </c>
      <c r="G291">
        <v>100128.61</v>
      </c>
      <c r="H291">
        <v>834</v>
      </c>
      <c r="I291" t="s">
        <v>2072</v>
      </c>
      <c r="J291" t="s">
        <v>2075</v>
      </c>
      <c r="K291" t="s">
        <v>2368</v>
      </c>
      <c r="L291" t="s">
        <v>4081</v>
      </c>
      <c r="M291" t="s">
        <v>4083</v>
      </c>
      <c r="N291" t="s">
        <v>4363</v>
      </c>
      <c r="O291">
        <v>43508.56</v>
      </c>
      <c r="P291">
        <v>0</v>
      </c>
      <c r="Q291" t="s">
        <v>5668</v>
      </c>
      <c r="R291">
        <v>0.05</v>
      </c>
      <c r="S291" t="s">
        <v>5670</v>
      </c>
      <c r="T291" t="s">
        <v>5685</v>
      </c>
      <c r="U291">
        <v>47</v>
      </c>
      <c r="V291">
        <v>22094.21</v>
      </c>
      <c r="W291">
        <v>41</v>
      </c>
      <c r="X291">
        <v>8622.9500000000007</v>
      </c>
      <c r="Y291">
        <v>13</v>
      </c>
      <c r="Z291">
        <v>115</v>
      </c>
      <c r="AA291">
        <v>40</v>
      </c>
      <c r="AB291" t="s">
        <v>5698</v>
      </c>
      <c r="AC291">
        <v>349.06</v>
      </c>
      <c r="AD291" t="s">
        <v>5669</v>
      </c>
      <c r="AE291" t="s">
        <v>5669</v>
      </c>
      <c r="AF291">
        <v>0</v>
      </c>
      <c r="AG291" t="s">
        <v>5669</v>
      </c>
      <c r="AH291">
        <v>0</v>
      </c>
      <c r="AI291" t="s">
        <v>5669</v>
      </c>
      <c r="AJ291">
        <v>0</v>
      </c>
      <c r="AK291" t="s">
        <v>5668</v>
      </c>
      <c r="AL291" t="s">
        <v>5668</v>
      </c>
      <c r="AM291" t="s">
        <v>5669</v>
      </c>
      <c r="AN291" t="s">
        <v>5669</v>
      </c>
      <c r="AO291">
        <v>71.599999999999994</v>
      </c>
      <c r="AP291">
        <v>1</v>
      </c>
      <c r="AQ291">
        <v>4</v>
      </c>
      <c r="AR291">
        <v>1</v>
      </c>
      <c r="AS291" t="s">
        <v>5669</v>
      </c>
      <c r="AT291" t="s">
        <v>5669</v>
      </c>
      <c r="AU291" t="s">
        <v>5669</v>
      </c>
      <c r="AV291">
        <v>4</v>
      </c>
      <c r="AW291" t="s">
        <v>5936</v>
      </c>
      <c r="AX291" t="s">
        <v>5939</v>
      </c>
    </row>
    <row r="292" spans="1:50" x14ac:dyDescent="0.3">
      <c r="A292" t="s">
        <v>340</v>
      </c>
      <c r="B292">
        <v>36</v>
      </c>
      <c r="C292" t="s">
        <v>2050</v>
      </c>
      <c r="D292" t="s">
        <v>2055</v>
      </c>
      <c r="E292" t="s">
        <v>2057</v>
      </c>
      <c r="F292" t="s">
        <v>2070</v>
      </c>
      <c r="G292">
        <v>73667.67</v>
      </c>
      <c r="H292">
        <v>818</v>
      </c>
      <c r="I292" t="s">
        <v>2072</v>
      </c>
      <c r="J292" t="s">
        <v>2076</v>
      </c>
      <c r="K292" t="s">
        <v>2369</v>
      </c>
      <c r="L292" t="s">
        <v>4079</v>
      </c>
      <c r="M292" t="s">
        <v>4083</v>
      </c>
      <c r="N292" t="s">
        <v>4364</v>
      </c>
      <c r="O292">
        <v>6427.58</v>
      </c>
      <c r="P292">
        <v>100</v>
      </c>
      <c r="Q292" t="s">
        <v>5669</v>
      </c>
      <c r="R292">
        <v>0.6</v>
      </c>
      <c r="S292" t="s">
        <v>5670</v>
      </c>
      <c r="T292" t="s">
        <v>5686</v>
      </c>
      <c r="U292">
        <v>42</v>
      </c>
      <c r="V292">
        <v>59043.19</v>
      </c>
      <c r="W292">
        <v>78</v>
      </c>
      <c r="X292">
        <v>10746.07</v>
      </c>
      <c r="Y292">
        <v>15</v>
      </c>
      <c r="Z292">
        <v>48</v>
      </c>
      <c r="AA292">
        <v>19</v>
      </c>
      <c r="AB292" t="s">
        <v>5778</v>
      </c>
      <c r="AC292">
        <v>581.58000000000004</v>
      </c>
      <c r="AD292" t="s">
        <v>5669</v>
      </c>
      <c r="AE292" t="s">
        <v>5668</v>
      </c>
      <c r="AF292">
        <v>953.89</v>
      </c>
      <c r="AG292" t="s">
        <v>5668</v>
      </c>
      <c r="AH292">
        <v>21198.2</v>
      </c>
      <c r="AI292" t="s">
        <v>5669</v>
      </c>
      <c r="AJ292">
        <v>0</v>
      </c>
      <c r="AK292" t="s">
        <v>5669</v>
      </c>
      <c r="AL292" t="s">
        <v>5668</v>
      </c>
      <c r="AM292" t="s">
        <v>5668</v>
      </c>
      <c r="AN292" t="s">
        <v>5669</v>
      </c>
      <c r="AO292">
        <v>37.5</v>
      </c>
      <c r="AP292">
        <v>2</v>
      </c>
      <c r="AQ292">
        <v>5</v>
      </c>
      <c r="AR292">
        <v>1</v>
      </c>
      <c r="AS292" t="s">
        <v>5669</v>
      </c>
      <c r="AT292" t="s">
        <v>5669</v>
      </c>
      <c r="AU292" t="s">
        <v>5668</v>
      </c>
      <c r="AV292">
        <v>1</v>
      </c>
      <c r="AW292" t="s">
        <v>5936</v>
      </c>
      <c r="AX292" t="s">
        <v>5938</v>
      </c>
    </row>
    <row r="293" spans="1:50" x14ac:dyDescent="0.3">
      <c r="A293" t="s">
        <v>341</v>
      </c>
      <c r="B293">
        <v>37</v>
      </c>
      <c r="C293" t="s">
        <v>2050</v>
      </c>
      <c r="D293" t="s">
        <v>2053</v>
      </c>
      <c r="E293" t="s">
        <v>2057</v>
      </c>
      <c r="F293" t="s">
        <v>2065</v>
      </c>
      <c r="G293">
        <v>75145.14</v>
      </c>
      <c r="H293">
        <v>536</v>
      </c>
      <c r="I293" t="s">
        <v>2072</v>
      </c>
      <c r="J293" t="s">
        <v>2078</v>
      </c>
      <c r="K293" t="s">
        <v>2370</v>
      </c>
      <c r="L293" t="s">
        <v>4079</v>
      </c>
      <c r="M293" t="s">
        <v>4083</v>
      </c>
      <c r="N293" t="s">
        <v>4365</v>
      </c>
      <c r="O293">
        <v>25172.6</v>
      </c>
      <c r="P293">
        <v>0</v>
      </c>
      <c r="Q293" t="s">
        <v>5668</v>
      </c>
      <c r="R293">
        <v>1.64</v>
      </c>
      <c r="S293" t="s">
        <v>5670</v>
      </c>
      <c r="T293" t="s">
        <v>5681</v>
      </c>
      <c r="U293">
        <v>48</v>
      </c>
      <c r="V293">
        <v>67143.47</v>
      </c>
      <c r="W293">
        <v>23</v>
      </c>
      <c r="X293">
        <v>7431.63</v>
      </c>
      <c r="Y293">
        <v>14</v>
      </c>
      <c r="Z293">
        <v>83</v>
      </c>
      <c r="AA293">
        <v>66</v>
      </c>
      <c r="AB293" t="s">
        <v>5700</v>
      </c>
      <c r="AC293">
        <v>1050.3499999999999</v>
      </c>
      <c r="AD293" t="s">
        <v>5669</v>
      </c>
      <c r="AE293" t="s">
        <v>5668</v>
      </c>
      <c r="AF293">
        <v>3100.74</v>
      </c>
      <c r="AG293" t="s">
        <v>5668</v>
      </c>
      <c r="AH293">
        <v>16591.62</v>
      </c>
      <c r="AI293" t="s">
        <v>5669</v>
      </c>
      <c r="AJ293">
        <v>0</v>
      </c>
      <c r="AK293" t="s">
        <v>5668</v>
      </c>
      <c r="AL293" t="s">
        <v>5668</v>
      </c>
      <c r="AM293" t="s">
        <v>5668</v>
      </c>
      <c r="AN293" t="s">
        <v>5669</v>
      </c>
      <c r="AO293">
        <v>132.5</v>
      </c>
      <c r="AP293">
        <v>3</v>
      </c>
      <c r="AQ293">
        <v>2</v>
      </c>
      <c r="AR293">
        <v>9</v>
      </c>
      <c r="AS293" t="s">
        <v>5669</v>
      </c>
      <c r="AT293" t="s">
        <v>5669</v>
      </c>
      <c r="AU293" t="s">
        <v>5669</v>
      </c>
      <c r="AV293">
        <v>3</v>
      </c>
      <c r="AW293" t="s">
        <v>5937</v>
      </c>
      <c r="AX293" t="s">
        <v>5940</v>
      </c>
    </row>
    <row r="294" spans="1:50" x14ac:dyDescent="0.3">
      <c r="A294" t="s">
        <v>342</v>
      </c>
      <c r="B294">
        <v>49</v>
      </c>
      <c r="C294" t="s">
        <v>2051</v>
      </c>
      <c r="D294" t="s">
        <v>2053</v>
      </c>
      <c r="E294" t="s">
        <v>2057</v>
      </c>
      <c r="F294" t="s">
        <v>2068</v>
      </c>
      <c r="G294">
        <v>62070.22</v>
      </c>
      <c r="H294">
        <v>563</v>
      </c>
      <c r="I294" t="s">
        <v>2072</v>
      </c>
      <c r="J294" t="s">
        <v>2075</v>
      </c>
      <c r="K294" t="s">
        <v>2371</v>
      </c>
      <c r="L294" t="s">
        <v>4080</v>
      </c>
      <c r="M294" t="s">
        <v>4083</v>
      </c>
      <c r="N294" t="s">
        <v>4366</v>
      </c>
      <c r="O294">
        <v>9889.57</v>
      </c>
      <c r="P294">
        <v>0</v>
      </c>
      <c r="Q294" t="s">
        <v>5669</v>
      </c>
      <c r="R294">
        <v>3.21</v>
      </c>
      <c r="S294" t="s">
        <v>5670</v>
      </c>
      <c r="T294" t="s">
        <v>5686</v>
      </c>
      <c r="U294">
        <v>54</v>
      </c>
      <c r="V294">
        <v>61616.639999999999</v>
      </c>
      <c r="W294">
        <v>60</v>
      </c>
      <c r="X294">
        <v>29655.14</v>
      </c>
      <c r="Y294">
        <v>8</v>
      </c>
      <c r="Z294">
        <v>99</v>
      </c>
      <c r="AA294">
        <v>35</v>
      </c>
      <c r="AB294" t="s">
        <v>5863</v>
      </c>
      <c r="AC294">
        <v>800.63</v>
      </c>
      <c r="AD294" t="s">
        <v>5669</v>
      </c>
      <c r="AE294" t="s">
        <v>5668</v>
      </c>
      <c r="AF294">
        <v>496.93</v>
      </c>
      <c r="AG294" t="s">
        <v>5669</v>
      </c>
      <c r="AH294">
        <v>0</v>
      </c>
      <c r="AI294" t="s">
        <v>5669</v>
      </c>
      <c r="AJ294">
        <v>0</v>
      </c>
      <c r="AK294" t="s">
        <v>5668</v>
      </c>
      <c r="AL294" t="s">
        <v>5669</v>
      </c>
      <c r="AM294" t="s">
        <v>5668</v>
      </c>
      <c r="AN294" t="s">
        <v>5668</v>
      </c>
      <c r="AO294">
        <v>30.7</v>
      </c>
      <c r="AP294">
        <v>1</v>
      </c>
      <c r="AQ294">
        <v>5</v>
      </c>
      <c r="AR294">
        <v>6</v>
      </c>
      <c r="AS294" t="s">
        <v>5669</v>
      </c>
      <c r="AT294" t="s">
        <v>5669</v>
      </c>
      <c r="AU294" t="s">
        <v>5669</v>
      </c>
      <c r="AV294">
        <v>2</v>
      </c>
      <c r="AW294" t="s">
        <v>5936</v>
      </c>
      <c r="AX294" t="s">
        <v>5939</v>
      </c>
    </row>
    <row r="295" spans="1:50" x14ac:dyDescent="0.3">
      <c r="A295" t="s">
        <v>343</v>
      </c>
      <c r="B295">
        <v>24</v>
      </c>
      <c r="C295" t="s">
        <v>2050</v>
      </c>
      <c r="D295" t="s">
        <v>2056</v>
      </c>
      <c r="E295" t="s">
        <v>2059</v>
      </c>
      <c r="F295" t="s">
        <v>2065</v>
      </c>
      <c r="G295">
        <v>53905.64</v>
      </c>
      <c r="H295">
        <v>718</v>
      </c>
      <c r="I295" t="s">
        <v>2073</v>
      </c>
      <c r="J295" t="s">
        <v>2076</v>
      </c>
      <c r="K295" t="s">
        <v>2372</v>
      </c>
      <c r="L295" t="s">
        <v>4081</v>
      </c>
      <c r="M295" t="s">
        <v>4083</v>
      </c>
      <c r="N295" t="s">
        <v>4367</v>
      </c>
      <c r="O295">
        <v>1708.36</v>
      </c>
      <c r="P295">
        <v>0</v>
      </c>
      <c r="Q295" t="s">
        <v>5668</v>
      </c>
      <c r="R295">
        <v>0.05</v>
      </c>
      <c r="S295" t="s">
        <v>5670</v>
      </c>
      <c r="T295" t="s">
        <v>5682</v>
      </c>
      <c r="U295">
        <v>7</v>
      </c>
      <c r="V295">
        <v>4376.13</v>
      </c>
      <c r="W295">
        <v>99</v>
      </c>
      <c r="X295">
        <v>69335.490000000005</v>
      </c>
      <c r="Y295">
        <v>18</v>
      </c>
      <c r="Z295">
        <v>19</v>
      </c>
      <c r="AA295">
        <v>31</v>
      </c>
      <c r="AB295" t="s">
        <v>5864</v>
      </c>
      <c r="AC295">
        <v>695.39</v>
      </c>
      <c r="AD295" t="s">
        <v>5669</v>
      </c>
      <c r="AE295" t="s">
        <v>5668</v>
      </c>
      <c r="AF295">
        <v>3733.58</v>
      </c>
      <c r="AG295" t="s">
        <v>5669</v>
      </c>
      <c r="AH295">
        <v>0</v>
      </c>
      <c r="AI295" t="s">
        <v>5669</v>
      </c>
      <c r="AJ295">
        <v>0</v>
      </c>
      <c r="AK295" t="s">
        <v>5669</v>
      </c>
      <c r="AL295" t="s">
        <v>5668</v>
      </c>
      <c r="AM295" t="s">
        <v>5668</v>
      </c>
      <c r="AN295" t="s">
        <v>5669</v>
      </c>
      <c r="AO295">
        <v>102.2</v>
      </c>
      <c r="AP295">
        <v>1</v>
      </c>
      <c r="AQ295">
        <v>3</v>
      </c>
      <c r="AR295">
        <v>2</v>
      </c>
      <c r="AS295" t="s">
        <v>5669</v>
      </c>
      <c r="AT295" t="s">
        <v>5668</v>
      </c>
      <c r="AU295" t="s">
        <v>5669</v>
      </c>
      <c r="AV295">
        <v>0</v>
      </c>
      <c r="AW295" t="s">
        <v>5937</v>
      </c>
      <c r="AX295" t="s">
        <v>5938</v>
      </c>
    </row>
    <row r="296" spans="1:50" x14ac:dyDescent="0.3">
      <c r="A296" t="s">
        <v>344</v>
      </c>
      <c r="B296">
        <v>69</v>
      </c>
      <c r="C296" t="s">
        <v>2050</v>
      </c>
      <c r="D296" t="s">
        <v>2053</v>
      </c>
      <c r="E296" t="s">
        <v>2057</v>
      </c>
      <c r="F296" t="s">
        <v>2062</v>
      </c>
      <c r="G296">
        <v>89383.45</v>
      </c>
      <c r="H296">
        <v>841</v>
      </c>
      <c r="I296" t="s">
        <v>2072</v>
      </c>
      <c r="J296" t="s">
        <v>2078</v>
      </c>
      <c r="K296" t="s">
        <v>2373</v>
      </c>
      <c r="L296" t="s">
        <v>4081</v>
      </c>
      <c r="M296" t="s">
        <v>4083</v>
      </c>
      <c r="N296" t="s">
        <v>4145</v>
      </c>
      <c r="O296">
        <v>6949.35</v>
      </c>
      <c r="P296">
        <v>100</v>
      </c>
      <c r="Q296" t="s">
        <v>5669</v>
      </c>
      <c r="R296">
        <v>0.05</v>
      </c>
      <c r="S296" t="s">
        <v>5672</v>
      </c>
      <c r="T296" t="s">
        <v>5680</v>
      </c>
      <c r="U296">
        <v>17</v>
      </c>
      <c r="V296">
        <v>17739.36</v>
      </c>
      <c r="W296">
        <v>32</v>
      </c>
      <c r="X296">
        <v>24786.16</v>
      </c>
      <c r="Y296">
        <v>7</v>
      </c>
      <c r="Z296">
        <v>49</v>
      </c>
      <c r="AA296">
        <v>6</v>
      </c>
      <c r="AB296" t="s">
        <v>5865</v>
      </c>
      <c r="AC296">
        <v>867.87</v>
      </c>
      <c r="AD296" t="s">
        <v>5669</v>
      </c>
      <c r="AE296" t="s">
        <v>5669</v>
      </c>
      <c r="AF296">
        <v>0</v>
      </c>
      <c r="AG296" t="s">
        <v>5669</v>
      </c>
      <c r="AH296">
        <v>0</v>
      </c>
      <c r="AI296" t="s">
        <v>5669</v>
      </c>
      <c r="AJ296">
        <v>0</v>
      </c>
      <c r="AK296" t="s">
        <v>5668</v>
      </c>
      <c r="AL296" t="s">
        <v>5668</v>
      </c>
      <c r="AM296" t="s">
        <v>5669</v>
      </c>
      <c r="AN296" t="s">
        <v>5669</v>
      </c>
      <c r="AO296">
        <v>34.4</v>
      </c>
      <c r="AP296">
        <v>0</v>
      </c>
      <c r="AQ296">
        <v>4</v>
      </c>
      <c r="AR296">
        <v>6</v>
      </c>
      <c r="AS296" t="s">
        <v>5669</v>
      </c>
      <c r="AT296" t="s">
        <v>5669</v>
      </c>
      <c r="AU296" t="s">
        <v>5669</v>
      </c>
      <c r="AV296">
        <v>0</v>
      </c>
      <c r="AW296" t="s">
        <v>5935</v>
      </c>
      <c r="AX296" t="s">
        <v>5939</v>
      </c>
    </row>
    <row r="297" spans="1:50" x14ac:dyDescent="0.3">
      <c r="A297" t="s">
        <v>345</v>
      </c>
      <c r="B297">
        <v>58</v>
      </c>
      <c r="C297" t="s">
        <v>2050</v>
      </c>
      <c r="D297" t="s">
        <v>2053</v>
      </c>
      <c r="E297" t="s">
        <v>2059</v>
      </c>
      <c r="F297" t="s">
        <v>2063</v>
      </c>
      <c r="G297">
        <v>71614.77</v>
      </c>
      <c r="H297">
        <v>533</v>
      </c>
      <c r="I297" t="s">
        <v>2072</v>
      </c>
      <c r="J297" t="s">
        <v>2076</v>
      </c>
      <c r="K297" t="s">
        <v>2374</v>
      </c>
      <c r="L297" t="s">
        <v>4081</v>
      </c>
      <c r="M297" t="s">
        <v>4083</v>
      </c>
      <c r="N297" t="s">
        <v>4368</v>
      </c>
      <c r="O297">
        <v>34659.339999999997</v>
      </c>
      <c r="P297">
        <v>100</v>
      </c>
      <c r="Q297" t="s">
        <v>5668</v>
      </c>
      <c r="R297">
        <v>0.05</v>
      </c>
      <c r="S297" t="s">
        <v>5670</v>
      </c>
      <c r="T297" t="s">
        <v>5673</v>
      </c>
      <c r="U297">
        <v>40</v>
      </c>
      <c r="V297">
        <v>43765.16</v>
      </c>
      <c r="W297">
        <v>55</v>
      </c>
      <c r="X297">
        <v>33735.08</v>
      </c>
      <c r="Y297">
        <v>14</v>
      </c>
      <c r="Z297">
        <v>22</v>
      </c>
      <c r="AA297">
        <v>77</v>
      </c>
      <c r="AB297" t="s">
        <v>5742</v>
      </c>
      <c r="AC297">
        <v>815.79</v>
      </c>
      <c r="AD297" t="s">
        <v>5669</v>
      </c>
      <c r="AE297" t="s">
        <v>5669</v>
      </c>
      <c r="AF297">
        <v>0</v>
      </c>
      <c r="AG297" t="s">
        <v>5669</v>
      </c>
      <c r="AH297">
        <v>0</v>
      </c>
      <c r="AI297" t="s">
        <v>5668</v>
      </c>
      <c r="AJ297">
        <v>341832.49</v>
      </c>
      <c r="AK297" t="s">
        <v>5668</v>
      </c>
      <c r="AL297" t="s">
        <v>5669</v>
      </c>
      <c r="AM297" t="s">
        <v>5668</v>
      </c>
      <c r="AN297" t="s">
        <v>5669</v>
      </c>
      <c r="AO297">
        <v>53.6</v>
      </c>
      <c r="AP297">
        <v>0</v>
      </c>
      <c r="AQ297">
        <v>5</v>
      </c>
      <c r="AR297">
        <v>1</v>
      </c>
      <c r="AS297" t="s">
        <v>5669</v>
      </c>
      <c r="AT297" t="s">
        <v>5669</v>
      </c>
      <c r="AU297" t="s">
        <v>5669</v>
      </c>
      <c r="AV297">
        <v>3</v>
      </c>
      <c r="AW297" t="s">
        <v>5937</v>
      </c>
      <c r="AX297" t="s">
        <v>5938</v>
      </c>
    </row>
    <row r="298" spans="1:50" x14ac:dyDescent="0.3">
      <c r="A298" t="s">
        <v>346</v>
      </c>
      <c r="B298">
        <v>50</v>
      </c>
      <c r="C298" t="s">
        <v>2051</v>
      </c>
      <c r="D298" t="s">
        <v>2053</v>
      </c>
      <c r="E298" t="s">
        <v>2057</v>
      </c>
      <c r="F298" t="s">
        <v>2065</v>
      </c>
      <c r="G298">
        <v>61710.9</v>
      </c>
      <c r="H298">
        <v>538</v>
      </c>
      <c r="I298" t="s">
        <v>2072</v>
      </c>
      <c r="J298" t="s">
        <v>2078</v>
      </c>
      <c r="K298" t="s">
        <v>2375</v>
      </c>
      <c r="L298" t="s">
        <v>4081</v>
      </c>
      <c r="M298" t="s">
        <v>4083</v>
      </c>
      <c r="N298" t="s">
        <v>4369</v>
      </c>
      <c r="O298">
        <v>42507.05</v>
      </c>
      <c r="P298">
        <v>0</v>
      </c>
      <c r="Q298" t="s">
        <v>5668</v>
      </c>
      <c r="R298">
        <v>0.05</v>
      </c>
      <c r="S298" t="s">
        <v>5670</v>
      </c>
      <c r="T298" t="s">
        <v>5679</v>
      </c>
      <c r="U298">
        <v>45</v>
      </c>
      <c r="V298">
        <v>39134.22</v>
      </c>
      <c r="W298">
        <v>95</v>
      </c>
      <c r="X298">
        <v>47429.26</v>
      </c>
      <c r="Y298">
        <v>9</v>
      </c>
      <c r="Z298">
        <v>94</v>
      </c>
      <c r="AA298">
        <v>47</v>
      </c>
      <c r="AB298" t="s">
        <v>5841</v>
      </c>
      <c r="AC298">
        <v>618.30999999999995</v>
      </c>
      <c r="AD298" t="s">
        <v>5669</v>
      </c>
      <c r="AE298" t="s">
        <v>5669</v>
      </c>
      <c r="AF298">
        <v>0</v>
      </c>
      <c r="AG298" t="s">
        <v>5669</v>
      </c>
      <c r="AH298">
        <v>0</v>
      </c>
      <c r="AI298" t="s">
        <v>5669</v>
      </c>
      <c r="AJ298">
        <v>0</v>
      </c>
      <c r="AK298" t="s">
        <v>5668</v>
      </c>
      <c r="AL298" t="s">
        <v>5668</v>
      </c>
      <c r="AM298" t="s">
        <v>5668</v>
      </c>
      <c r="AN298" t="s">
        <v>5669</v>
      </c>
      <c r="AO298">
        <v>87.3</v>
      </c>
      <c r="AP298">
        <v>2</v>
      </c>
      <c r="AQ298">
        <v>3</v>
      </c>
      <c r="AR298">
        <v>7</v>
      </c>
      <c r="AS298" t="s">
        <v>5668</v>
      </c>
      <c r="AT298" t="s">
        <v>5669</v>
      </c>
      <c r="AU298" t="s">
        <v>5669</v>
      </c>
      <c r="AV298">
        <v>2</v>
      </c>
      <c r="AW298" t="s">
        <v>5937</v>
      </c>
      <c r="AX298" t="s">
        <v>5939</v>
      </c>
    </row>
    <row r="299" spans="1:50" x14ac:dyDescent="0.3">
      <c r="A299" t="s">
        <v>347</v>
      </c>
      <c r="B299">
        <v>57</v>
      </c>
      <c r="C299" t="s">
        <v>2051</v>
      </c>
      <c r="D299" t="s">
        <v>2053</v>
      </c>
      <c r="E299" t="s">
        <v>2057</v>
      </c>
      <c r="F299" t="s">
        <v>2071</v>
      </c>
      <c r="G299">
        <v>39434.379999999997</v>
      </c>
      <c r="H299">
        <v>566</v>
      </c>
      <c r="I299" t="s">
        <v>2073</v>
      </c>
      <c r="J299" t="s">
        <v>2075</v>
      </c>
      <c r="K299" t="s">
        <v>2376</v>
      </c>
      <c r="L299" t="s">
        <v>4079</v>
      </c>
      <c r="M299" t="s">
        <v>4083</v>
      </c>
      <c r="N299" t="s">
        <v>4370</v>
      </c>
      <c r="O299">
        <v>4327.1000000000004</v>
      </c>
      <c r="P299">
        <v>500</v>
      </c>
      <c r="Q299" t="s">
        <v>5669</v>
      </c>
      <c r="R299">
        <v>3.04</v>
      </c>
      <c r="S299" t="s">
        <v>5670</v>
      </c>
      <c r="T299" t="s">
        <v>5676</v>
      </c>
      <c r="U299">
        <v>52</v>
      </c>
      <c r="V299">
        <v>61000.35</v>
      </c>
      <c r="W299">
        <v>36</v>
      </c>
      <c r="X299">
        <v>5642.96</v>
      </c>
      <c r="Y299">
        <v>22</v>
      </c>
      <c r="Z299">
        <v>107</v>
      </c>
      <c r="AA299">
        <v>5</v>
      </c>
      <c r="AB299" t="s">
        <v>5726</v>
      </c>
      <c r="AC299">
        <v>757.31</v>
      </c>
      <c r="AD299" t="s">
        <v>5669</v>
      </c>
      <c r="AE299" t="s">
        <v>5668</v>
      </c>
      <c r="AF299">
        <v>3200.32</v>
      </c>
      <c r="AG299" t="s">
        <v>5669</v>
      </c>
      <c r="AH299">
        <v>0</v>
      </c>
      <c r="AI299" t="s">
        <v>5669</v>
      </c>
      <c r="AJ299">
        <v>0</v>
      </c>
      <c r="AK299" t="s">
        <v>5668</v>
      </c>
      <c r="AL299" t="s">
        <v>5668</v>
      </c>
      <c r="AM299" t="s">
        <v>5668</v>
      </c>
      <c r="AN299" t="s">
        <v>5669</v>
      </c>
      <c r="AO299">
        <v>131.4</v>
      </c>
      <c r="AP299">
        <v>5</v>
      </c>
      <c r="AQ299">
        <v>3</v>
      </c>
      <c r="AR299">
        <v>10</v>
      </c>
      <c r="AS299" t="s">
        <v>5669</v>
      </c>
      <c r="AT299" t="s">
        <v>5669</v>
      </c>
      <c r="AU299" t="s">
        <v>5669</v>
      </c>
      <c r="AV299">
        <v>0</v>
      </c>
      <c r="AW299" t="s">
        <v>5935</v>
      </c>
      <c r="AX299" t="s">
        <v>5938</v>
      </c>
    </row>
    <row r="300" spans="1:50" x14ac:dyDescent="0.3">
      <c r="A300" t="s">
        <v>348</v>
      </c>
      <c r="B300">
        <v>56</v>
      </c>
      <c r="C300" t="s">
        <v>2051</v>
      </c>
      <c r="D300" t="s">
        <v>2054</v>
      </c>
      <c r="E300" t="s">
        <v>2060</v>
      </c>
      <c r="F300" t="s">
        <v>2070</v>
      </c>
      <c r="G300">
        <v>103877.89</v>
      </c>
      <c r="H300">
        <v>708</v>
      </c>
      <c r="I300" t="s">
        <v>2072</v>
      </c>
      <c r="J300" t="s">
        <v>2078</v>
      </c>
      <c r="K300" t="s">
        <v>2377</v>
      </c>
      <c r="L300" t="s">
        <v>4081</v>
      </c>
      <c r="M300" t="s">
        <v>4083</v>
      </c>
      <c r="N300" t="s">
        <v>4371</v>
      </c>
      <c r="O300">
        <v>7619.44</v>
      </c>
      <c r="P300">
        <v>0</v>
      </c>
      <c r="Q300" t="s">
        <v>5668</v>
      </c>
      <c r="R300">
        <v>0.05</v>
      </c>
      <c r="S300" t="s">
        <v>5670</v>
      </c>
      <c r="T300" t="s">
        <v>5677</v>
      </c>
      <c r="U300">
        <v>16</v>
      </c>
      <c r="V300">
        <v>3817.57</v>
      </c>
      <c r="W300">
        <v>98</v>
      </c>
      <c r="X300">
        <v>10341.09</v>
      </c>
      <c r="Y300">
        <v>28</v>
      </c>
      <c r="Z300">
        <v>53</v>
      </c>
      <c r="AA300">
        <v>13</v>
      </c>
      <c r="AB300" t="s">
        <v>5842</v>
      </c>
      <c r="AC300">
        <v>124.2</v>
      </c>
      <c r="AD300" t="s">
        <v>5669</v>
      </c>
      <c r="AE300" t="s">
        <v>5668</v>
      </c>
      <c r="AF300">
        <v>973.92</v>
      </c>
      <c r="AG300" t="s">
        <v>5669</v>
      </c>
      <c r="AH300">
        <v>0</v>
      </c>
      <c r="AI300" t="s">
        <v>5669</v>
      </c>
      <c r="AJ300">
        <v>0</v>
      </c>
      <c r="AK300" t="s">
        <v>5668</v>
      </c>
      <c r="AL300" t="s">
        <v>5669</v>
      </c>
      <c r="AM300" t="s">
        <v>5669</v>
      </c>
      <c r="AN300" t="s">
        <v>5669</v>
      </c>
      <c r="AO300">
        <v>38.5</v>
      </c>
      <c r="AP300">
        <v>2</v>
      </c>
      <c r="AQ300">
        <v>2</v>
      </c>
      <c r="AR300">
        <v>5</v>
      </c>
      <c r="AS300" t="s">
        <v>5669</v>
      </c>
      <c r="AT300" t="s">
        <v>5669</v>
      </c>
      <c r="AU300" t="s">
        <v>5669</v>
      </c>
      <c r="AV300">
        <v>1</v>
      </c>
      <c r="AW300" t="s">
        <v>5935</v>
      </c>
      <c r="AX300" t="s">
        <v>5938</v>
      </c>
    </row>
    <row r="301" spans="1:50" x14ac:dyDescent="0.3">
      <c r="A301" t="s">
        <v>349</v>
      </c>
      <c r="B301">
        <v>35</v>
      </c>
      <c r="C301" t="s">
        <v>2050</v>
      </c>
      <c r="D301" t="s">
        <v>2053</v>
      </c>
      <c r="E301" t="s">
        <v>2058</v>
      </c>
      <c r="F301" t="s">
        <v>2071</v>
      </c>
      <c r="G301">
        <v>67815.64</v>
      </c>
      <c r="H301">
        <v>817</v>
      </c>
      <c r="I301" t="s">
        <v>2072</v>
      </c>
      <c r="J301" t="s">
        <v>2078</v>
      </c>
      <c r="K301" t="s">
        <v>2378</v>
      </c>
      <c r="L301" t="s">
        <v>4082</v>
      </c>
      <c r="M301" t="s">
        <v>4083</v>
      </c>
      <c r="N301" t="s">
        <v>4372</v>
      </c>
      <c r="O301">
        <v>1229.25</v>
      </c>
      <c r="P301">
        <v>100</v>
      </c>
      <c r="Q301" t="s">
        <v>5668</v>
      </c>
      <c r="R301">
        <v>3.86</v>
      </c>
      <c r="S301" t="s">
        <v>5670</v>
      </c>
      <c r="T301" t="s">
        <v>5674</v>
      </c>
      <c r="U301">
        <v>24</v>
      </c>
      <c r="V301">
        <v>12794.09</v>
      </c>
      <c r="W301">
        <v>45</v>
      </c>
      <c r="X301">
        <v>22365.91</v>
      </c>
      <c r="Y301">
        <v>1</v>
      </c>
      <c r="Z301">
        <v>41</v>
      </c>
      <c r="AA301">
        <v>64</v>
      </c>
      <c r="AB301" t="s">
        <v>5757</v>
      </c>
      <c r="AC301">
        <v>509.57</v>
      </c>
      <c r="AD301" t="s">
        <v>5669</v>
      </c>
      <c r="AE301" t="s">
        <v>5669</v>
      </c>
      <c r="AF301">
        <v>0</v>
      </c>
      <c r="AG301" t="s">
        <v>5669</v>
      </c>
      <c r="AH301">
        <v>0</v>
      </c>
      <c r="AI301" t="s">
        <v>5669</v>
      </c>
      <c r="AJ301">
        <v>0</v>
      </c>
      <c r="AK301" t="s">
        <v>5668</v>
      </c>
      <c r="AL301" t="s">
        <v>5668</v>
      </c>
      <c r="AM301" t="s">
        <v>5668</v>
      </c>
      <c r="AN301" t="s">
        <v>5669</v>
      </c>
      <c r="AO301">
        <v>140.19999999999999</v>
      </c>
      <c r="AP301">
        <v>5</v>
      </c>
      <c r="AQ301">
        <v>3</v>
      </c>
      <c r="AR301">
        <v>4</v>
      </c>
      <c r="AS301" t="s">
        <v>5669</v>
      </c>
      <c r="AT301" t="s">
        <v>5669</v>
      </c>
      <c r="AU301" t="s">
        <v>5669</v>
      </c>
      <c r="AV301">
        <v>3</v>
      </c>
      <c r="AW301" t="s">
        <v>5937</v>
      </c>
      <c r="AX301" t="s">
        <v>5938</v>
      </c>
    </row>
    <row r="302" spans="1:50" x14ac:dyDescent="0.3">
      <c r="A302" t="s">
        <v>350</v>
      </c>
      <c r="B302">
        <v>57</v>
      </c>
      <c r="C302" t="s">
        <v>2051</v>
      </c>
      <c r="D302" t="s">
        <v>2055</v>
      </c>
      <c r="E302" t="s">
        <v>2059</v>
      </c>
      <c r="F302" t="s">
        <v>2069</v>
      </c>
      <c r="G302">
        <v>34331.94</v>
      </c>
      <c r="H302">
        <v>843</v>
      </c>
      <c r="I302" t="s">
        <v>2073</v>
      </c>
      <c r="J302" t="s">
        <v>2075</v>
      </c>
      <c r="K302" t="s">
        <v>2379</v>
      </c>
      <c r="L302" t="s">
        <v>4081</v>
      </c>
      <c r="M302" t="s">
        <v>4083</v>
      </c>
      <c r="N302" t="s">
        <v>4373</v>
      </c>
      <c r="O302">
        <v>30734.39</v>
      </c>
      <c r="P302">
        <v>1500</v>
      </c>
      <c r="Q302" t="s">
        <v>5668</v>
      </c>
      <c r="R302">
        <v>0.05</v>
      </c>
      <c r="S302" t="s">
        <v>5670</v>
      </c>
      <c r="T302" t="s">
        <v>5673</v>
      </c>
      <c r="U302">
        <v>43</v>
      </c>
      <c r="V302">
        <v>53009.78</v>
      </c>
      <c r="W302">
        <v>77</v>
      </c>
      <c r="X302">
        <v>34980.949999999997</v>
      </c>
      <c r="Y302">
        <v>17</v>
      </c>
      <c r="Z302">
        <v>82</v>
      </c>
      <c r="AA302">
        <v>6</v>
      </c>
      <c r="AB302" t="s">
        <v>5714</v>
      </c>
      <c r="AC302">
        <v>733.26</v>
      </c>
      <c r="AD302" t="s">
        <v>5668</v>
      </c>
      <c r="AE302" t="s">
        <v>5668</v>
      </c>
      <c r="AF302">
        <v>1283.72</v>
      </c>
      <c r="AG302" t="s">
        <v>5669</v>
      </c>
      <c r="AH302">
        <v>0</v>
      </c>
      <c r="AI302" t="s">
        <v>5669</v>
      </c>
      <c r="AJ302">
        <v>0</v>
      </c>
      <c r="AK302" t="s">
        <v>5669</v>
      </c>
      <c r="AL302" t="s">
        <v>5668</v>
      </c>
      <c r="AM302" t="s">
        <v>5668</v>
      </c>
      <c r="AN302" t="s">
        <v>5668</v>
      </c>
      <c r="AO302">
        <v>13.5</v>
      </c>
      <c r="AP302">
        <v>2</v>
      </c>
      <c r="AQ302">
        <v>2</v>
      </c>
      <c r="AR302">
        <v>7</v>
      </c>
      <c r="AS302" t="s">
        <v>5668</v>
      </c>
      <c r="AT302" t="s">
        <v>5669</v>
      </c>
      <c r="AU302" t="s">
        <v>5669</v>
      </c>
      <c r="AV302">
        <v>4</v>
      </c>
      <c r="AW302" t="s">
        <v>5937</v>
      </c>
      <c r="AX302" t="s">
        <v>5938</v>
      </c>
    </row>
    <row r="303" spans="1:50" x14ac:dyDescent="0.3">
      <c r="A303" t="s">
        <v>351</v>
      </c>
      <c r="B303">
        <v>18</v>
      </c>
      <c r="C303" t="s">
        <v>2050</v>
      </c>
      <c r="D303" t="s">
        <v>2055</v>
      </c>
      <c r="E303" t="s">
        <v>2058</v>
      </c>
      <c r="F303" t="s">
        <v>2062</v>
      </c>
      <c r="G303">
        <v>67035.56</v>
      </c>
      <c r="H303">
        <v>651</v>
      </c>
      <c r="I303" t="s">
        <v>2072</v>
      </c>
      <c r="J303" t="s">
        <v>2075</v>
      </c>
      <c r="K303" t="s">
        <v>2380</v>
      </c>
      <c r="L303" t="s">
        <v>4079</v>
      </c>
      <c r="M303" t="s">
        <v>4084</v>
      </c>
      <c r="N303" t="s">
        <v>4374</v>
      </c>
      <c r="O303">
        <v>23828.880000000001</v>
      </c>
      <c r="P303">
        <v>0</v>
      </c>
      <c r="Q303" t="s">
        <v>5668</v>
      </c>
      <c r="R303">
        <v>2.02</v>
      </c>
      <c r="S303" t="s">
        <v>5671</v>
      </c>
      <c r="T303" t="s">
        <v>5679</v>
      </c>
      <c r="U303">
        <v>48</v>
      </c>
      <c r="V303">
        <v>68174.91</v>
      </c>
      <c r="W303">
        <v>41</v>
      </c>
      <c r="X303">
        <v>28067.21</v>
      </c>
      <c r="Y303">
        <v>19</v>
      </c>
      <c r="Z303">
        <v>39</v>
      </c>
      <c r="AA303">
        <v>62</v>
      </c>
      <c r="AB303" t="s">
        <v>5701</v>
      </c>
      <c r="AC303">
        <v>1081.3699999999999</v>
      </c>
      <c r="AD303" t="s">
        <v>5669</v>
      </c>
      <c r="AE303" t="s">
        <v>5669</v>
      </c>
      <c r="AF303">
        <v>0</v>
      </c>
      <c r="AG303" t="s">
        <v>5669</v>
      </c>
      <c r="AH303">
        <v>0</v>
      </c>
      <c r="AI303" t="s">
        <v>5669</v>
      </c>
      <c r="AJ303">
        <v>0</v>
      </c>
      <c r="AK303" t="s">
        <v>5668</v>
      </c>
      <c r="AL303" t="s">
        <v>5668</v>
      </c>
      <c r="AM303" t="s">
        <v>5668</v>
      </c>
      <c r="AN303" t="s">
        <v>5669</v>
      </c>
      <c r="AO303">
        <v>117</v>
      </c>
      <c r="AP303">
        <v>6</v>
      </c>
      <c r="AQ303">
        <v>1</v>
      </c>
      <c r="AR303">
        <v>9</v>
      </c>
      <c r="AS303" t="s">
        <v>5669</v>
      </c>
      <c r="AT303" t="s">
        <v>5669</v>
      </c>
      <c r="AU303" t="s">
        <v>5669</v>
      </c>
      <c r="AV303">
        <v>1</v>
      </c>
      <c r="AW303" t="s">
        <v>5936</v>
      </c>
      <c r="AX303" t="s">
        <v>5939</v>
      </c>
    </row>
    <row r="304" spans="1:50" x14ac:dyDescent="0.3">
      <c r="A304" t="s">
        <v>352</v>
      </c>
      <c r="B304">
        <v>28</v>
      </c>
      <c r="C304" t="s">
        <v>2050</v>
      </c>
      <c r="D304" t="s">
        <v>2054</v>
      </c>
      <c r="E304" t="s">
        <v>2057</v>
      </c>
      <c r="F304" t="s">
        <v>2069</v>
      </c>
      <c r="G304">
        <v>59976.99</v>
      </c>
      <c r="H304">
        <v>698</v>
      </c>
      <c r="I304" t="s">
        <v>2073</v>
      </c>
      <c r="J304" t="s">
        <v>2078</v>
      </c>
      <c r="K304" t="s">
        <v>2381</v>
      </c>
      <c r="L304" t="s">
        <v>4081</v>
      </c>
      <c r="M304" t="s">
        <v>4083</v>
      </c>
      <c r="N304" t="s">
        <v>4375</v>
      </c>
      <c r="O304">
        <v>57228.639999999999</v>
      </c>
      <c r="P304">
        <v>100</v>
      </c>
      <c r="Q304" t="s">
        <v>5668</v>
      </c>
      <c r="R304">
        <v>0.05</v>
      </c>
      <c r="S304" t="s">
        <v>5670</v>
      </c>
      <c r="T304" t="s">
        <v>5679</v>
      </c>
      <c r="U304">
        <v>12</v>
      </c>
      <c r="V304">
        <v>16066.97</v>
      </c>
      <c r="W304">
        <v>82</v>
      </c>
      <c r="X304">
        <v>23940.26</v>
      </c>
      <c r="Y304">
        <v>1</v>
      </c>
      <c r="Z304">
        <v>10</v>
      </c>
      <c r="AA304">
        <v>69</v>
      </c>
      <c r="AB304" t="s">
        <v>5866</v>
      </c>
      <c r="AC304">
        <v>425.61</v>
      </c>
      <c r="AD304" t="s">
        <v>5669</v>
      </c>
      <c r="AE304" t="s">
        <v>5668</v>
      </c>
      <c r="AF304">
        <v>713.19</v>
      </c>
      <c r="AG304" t="s">
        <v>5669</v>
      </c>
      <c r="AH304">
        <v>0</v>
      </c>
      <c r="AI304" t="s">
        <v>5669</v>
      </c>
      <c r="AJ304">
        <v>0</v>
      </c>
      <c r="AK304" t="s">
        <v>5668</v>
      </c>
      <c r="AL304" t="s">
        <v>5669</v>
      </c>
      <c r="AM304" t="s">
        <v>5668</v>
      </c>
      <c r="AN304" t="s">
        <v>5669</v>
      </c>
      <c r="AO304">
        <v>76.099999999999994</v>
      </c>
      <c r="AP304">
        <v>2</v>
      </c>
      <c r="AQ304">
        <v>1</v>
      </c>
      <c r="AR304">
        <v>9</v>
      </c>
      <c r="AS304" t="s">
        <v>5668</v>
      </c>
      <c r="AT304" t="s">
        <v>5669</v>
      </c>
      <c r="AU304" t="s">
        <v>5669</v>
      </c>
      <c r="AV304">
        <v>3</v>
      </c>
      <c r="AW304" t="s">
        <v>5937</v>
      </c>
      <c r="AX304" t="s">
        <v>5938</v>
      </c>
    </row>
    <row r="305" spans="1:50" x14ac:dyDescent="0.3">
      <c r="A305" t="s">
        <v>353</v>
      </c>
      <c r="B305">
        <v>45</v>
      </c>
      <c r="C305" t="s">
        <v>2051</v>
      </c>
      <c r="D305" t="s">
        <v>2053</v>
      </c>
      <c r="E305" t="s">
        <v>2060</v>
      </c>
      <c r="F305" t="s">
        <v>2069</v>
      </c>
      <c r="G305">
        <v>58951.34</v>
      </c>
      <c r="H305">
        <v>588</v>
      </c>
      <c r="I305" t="s">
        <v>2073</v>
      </c>
      <c r="J305" t="s">
        <v>2076</v>
      </c>
      <c r="K305" t="s">
        <v>2382</v>
      </c>
      <c r="L305" t="s">
        <v>4079</v>
      </c>
      <c r="M305" t="s">
        <v>4083</v>
      </c>
      <c r="N305" t="s">
        <v>4376</v>
      </c>
      <c r="O305">
        <v>35854.06</v>
      </c>
      <c r="P305">
        <v>100</v>
      </c>
      <c r="Q305" t="s">
        <v>5669</v>
      </c>
      <c r="R305">
        <v>2.36</v>
      </c>
      <c r="S305" t="s">
        <v>5670</v>
      </c>
      <c r="T305" t="s">
        <v>5683</v>
      </c>
      <c r="U305">
        <v>57</v>
      </c>
      <c r="V305">
        <v>64492.160000000003</v>
      </c>
      <c r="W305">
        <v>75</v>
      </c>
      <c r="X305">
        <v>5982.61</v>
      </c>
      <c r="Y305">
        <v>20</v>
      </c>
      <c r="Z305">
        <v>62</v>
      </c>
      <c r="AA305">
        <v>16</v>
      </c>
      <c r="AB305" t="s">
        <v>5863</v>
      </c>
      <c r="AC305">
        <v>533.9</v>
      </c>
      <c r="AD305" t="s">
        <v>5669</v>
      </c>
      <c r="AE305" t="s">
        <v>5668</v>
      </c>
      <c r="AF305">
        <v>3656.7</v>
      </c>
      <c r="AG305" t="s">
        <v>5669</v>
      </c>
      <c r="AH305">
        <v>0</v>
      </c>
      <c r="AI305" t="s">
        <v>5668</v>
      </c>
      <c r="AJ305">
        <v>236464.38</v>
      </c>
      <c r="AK305" t="s">
        <v>5668</v>
      </c>
      <c r="AL305" t="s">
        <v>5669</v>
      </c>
      <c r="AM305" t="s">
        <v>5669</v>
      </c>
      <c r="AN305" t="s">
        <v>5668</v>
      </c>
      <c r="AO305">
        <v>72.099999999999994</v>
      </c>
      <c r="AP305">
        <v>6</v>
      </c>
      <c r="AQ305">
        <v>1</v>
      </c>
      <c r="AR305">
        <v>10</v>
      </c>
      <c r="AS305" t="s">
        <v>5669</v>
      </c>
      <c r="AT305" t="s">
        <v>5669</v>
      </c>
      <c r="AU305" t="s">
        <v>5669</v>
      </c>
      <c r="AV305">
        <v>0</v>
      </c>
      <c r="AW305" t="s">
        <v>5935</v>
      </c>
      <c r="AX305" t="s">
        <v>5939</v>
      </c>
    </row>
    <row r="306" spans="1:50" x14ac:dyDescent="0.3">
      <c r="A306" t="s">
        <v>354</v>
      </c>
      <c r="B306">
        <v>74</v>
      </c>
      <c r="C306" t="s">
        <v>2050</v>
      </c>
      <c r="D306" t="s">
        <v>2054</v>
      </c>
      <c r="E306" t="s">
        <v>2059</v>
      </c>
      <c r="F306" t="s">
        <v>2069</v>
      </c>
      <c r="G306">
        <v>79406.5</v>
      </c>
      <c r="H306">
        <v>747</v>
      </c>
      <c r="I306" t="s">
        <v>2072</v>
      </c>
      <c r="J306" t="s">
        <v>2077</v>
      </c>
      <c r="K306" t="s">
        <v>2383</v>
      </c>
      <c r="L306" t="s">
        <v>4079</v>
      </c>
      <c r="M306" t="s">
        <v>4083</v>
      </c>
      <c r="N306" t="s">
        <v>4377</v>
      </c>
      <c r="O306">
        <v>10709.3</v>
      </c>
      <c r="P306">
        <v>100</v>
      </c>
      <c r="Q306" t="s">
        <v>5669</v>
      </c>
      <c r="R306">
        <v>1.43</v>
      </c>
      <c r="S306" t="s">
        <v>5670</v>
      </c>
      <c r="T306" t="s">
        <v>5678</v>
      </c>
      <c r="U306">
        <v>51</v>
      </c>
      <c r="V306">
        <v>21172.44</v>
      </c>
      <c r="W306">
        <v>51</v>
      </c>
      <c r="X306">
        <v>18756.84</v>
      </c>
      <c r="Y306">
        <v>11</v>
      </c>
      <c r="Z306">
        <v>85</v>
      </c>
      <c r="AA306">
        <v>59</v>
      </c>
      <c r="AB306" t="s">
        <v>5769</v>
      </c>
      <c r="AC306">
        <v>391.46</v>
      </c>
      <c r="AD306" t="s">
        <v>5669</v>
      </c>
      <c r="AE306" t="s">
        <v>5668</v>
      </c>
      <c r="AF306">
        <v>3005.8</v>
      </c>
      <c r="AG306" t="s">
        <v>5668</v>
      </c>
      <c r="AH306">
        <v>14654.14</v>
      </c>
      <c r="AI306" t="s">
        <v>5669</v>
      </c>
      <c r="AJ306">
        <v>0</v>
      </c>
      <c r="AK306" t="s">
        <v>5668</v>
      </c>
      <c r="AL306" t="s">
        <v>5668</v>
      </c>
      <c r="AM306" t="s">
        <v>5668</v>
      </c>
      <c r="AN306" t="s">
        <v>5669</v>
      </c>
      <c r="AO306">
        <v>113.9</v>
      </c>
      <c r="AP306">
        <v>7</v>
      </c>
      <c r="AQ306">
        <v>1</v>
      </c>
      <c r="AR306">
        <v>10</v>
      </c>
      <c r="AS306" t="s">
        <v>5669</v>
      </c>
      <c r="AT306" t="s">
        <v>5669</v>
      </c>
      <c r="AU306" t="s">
        <v>5669</v>
      </c>
      <c r="AV306">
        <v>4</v>
      </c>
      <c r="AW306" t="s">
        <v>5937</v>
      </c>
      <c r="AX306" t="s">
        <v>5939</v>
      </c>
    </row>
    <row r="307" spans="1:50" x14ac:dyDescent="0.3">
      <c r="A307" t="s">
        <v>355</v>
      </c>
      <c r="B307">
        <v>42</v>
      </c>
      <c r="C307" t="s">
        <v>2051</v>
      </c>
      <c r="D307" t="s">
        <v>2056</v>
      </c>
      <c r="E307" t="s">
        <v>2061</v>
      </c>
      <c r="F307" t="s">
        <v>2066</v>
      </c>
      <c r="G307">
        <v>60011.51</v>
      </c>
      <c r="H307">
        <v>822</v>
      </c>
      <c r="I307" t="s">
        <v>2072</v>
      </c>
      <c r="J307" t="s">
        <v>2077</v>
      </c>
      <c r="K307" t="s">
        <v>2384</v>
      </c>
      <c r="L307" t="s">
        <v>4080</v>
      </c>
      <c r="M307" t="s">
        <v>4083</v>
      </c>
      <c r="N307" t="s">
        <v>4378</v>
      </c>
      <c r="O307">
        <v>2752.49</v>
      </c>
      <c r="P307">
        <v>0</v>
      </c>
      <c r="Q307" t="s">
        <v>5668</v>
      </c>
      <c r="R307">
        <v>2.79</v>
      </c>
      <c r="S307" t="s">
        <v>5670</v>
      </c>
      <c r="T307" t="s">
        <v>5681</v>
      </c>
      <c r="U307">
        <v>6</v>
      </c>
      <c r="V307">
        <v>4076.01</v>
      </c>
      <c r="W307">
        <v>59</v>
      </c>
      <c r="X307">
        <v>45836.32</v>
      </c>
      <c r="Y307">
        <v>9</v>
      </c>
      <c r="Z307">
        <v>53</v>
      </c>
      <c r="AA307">
        <v>14</v>
      </c>
      <c r="AB307" t="s">
        <v>5830</v>
      </c>
      <c r="AC307">
        <v>767.88</v>
      </c>
      <c r="AD307" t="s">
        <v>5669</v>
      </c>
      <c r="AE307" t="s">
        <v>5669</v>
      </c>
      <c r="AF307">
        <v>0</v>
      </c>
      <c r="AG307" t="s">
        <v>5669</v>
      </c>
      <c r="AH307">
        <v>0</v>
      </c>
      <c r="AI307" t="s">
        <v>5669</v>
      </c>
      <c r="AJ307">
        <v>0</v>
      </c>
      <c r="AK307" t="s">
        <v>5668</v>
      </c>
      <c r="AL307" t="s">
        <v>5668</v>
      </c>
      <c r="AM307" t="s">
        <v>5668</v>
      </c>
      <c r="AN307" t="s">
        <v>5669</v>
      </c>
      <c r="AO307">
        <v>18</v>
      </c>
      <c r="AP307">
        <v>7</v>
      </c>
      <c r="AQ307">
        <v>5</v>
      </c>
      <c r="AR307">
        <v>9</v>
      </c>
      <c r="AS307" t="s">
        <v>5669</v>
      </c>
      <c r="AT307" t="s">
        <v>5669</v>
      </c>
      <c r="AU307" t="s">
        <v>5669</v>
      </c>
      <c r="AV307">
        <v>1</v>
      </c>
      <c r="AW307" t="s">
        <v>5935</v>
      </c>
      <c r="AX307" t="s">
        <v>5939</v>
      </c>
    </row>
    <row r="308" spans="1:50" x14ac:dyDescent="0.3">
      <c r="A308" t="s">
        <v>356</v>
      </c>
      <c r="B308">
        <v>67</v>
      </c>
      <c r="C308" t="s">
        <v>2050</v>
      </c>
      <c r="D308" t="s">
        <v>2056</v>
      </c>
      <c r="E308" t="s">
        <v>2059</v>
      </c>
      <c r="F308" t="s">
        <v>2066</v>
      </c>
      <c r="G308">
        <v>57362.52</v>
      </c>
      <c r="H308">
        <v>578</v>
      </c>
      <c r="I308" t="s">
        <v>2073</v>
      </c>
      <c r="J308" t="s">
        <v>2078</v>
      </c>
      <c r="K308" t="s">
        <v>2385</v>
      </c>
      <c r="L308" t="s">
        <v>4079</v>
      </c>
      <c r="M308" t="s">
        <v>4083</v>
      </c>
      <c r="N308" t="s">
        <v>4379</v>
      </c>
      <c r="O308">
        <v>12469.4</v>
      </c>
      <c r="P308">
        <v>0</v>
      </c>
      <c r="Q308" t="s">
        <v>5668</v>
      </c>
      <c r="R308">
        <v>1.52</v>
      </c>
      <c r="S308" t="s">
        <v>5670</v>
      </c>
      <c r="T308" t="s">
        <v>5683</v>
      </c>
      <c r="U308">
        <v>15</v>
      </c>
      <c r="V308">
        <v>3979.15</v>
      </c>
      <c r="W308">
        <v>66</v>
      </c>
      <c r="X308">
        <v>42680.959999999999</v>
      </c>
      <c r="Y308">
        <v>11</v>
      </c>
      <c r="Z308">
        <v>44</v>
      </c>
      <c r="AA308">
        <v>69</v>
      </c>
      <c r="AB308" t="s">
        <v>5783</v>
      </c>
      <c r="AC308">
        <v>576.04999999999995</v>
      </c>
      <c r="AD308" t="s">
        <v>5669</v>
      </c>
      <c r="AE308" t="s">
        <v>5668</v>
      </c>
      <c r="AF308">
        <v>2053.48</v>
      </c>
      <c r="AG308" t="s">
        <v>5669</v>
      </c>
      <c r="AH308">
        <v>0</v>
      </c>
      <c r="AI308" t="s">
        <v>5669</v>
      </c>
      <c r="AJ308">
        <v>0</v>
      </c>
      <c r="AK308" t="s">
        <v>5669</v>
      </c>
      <c r="AL308" t="s">
        <v>5668</v>
      </c>
      <c r="AM308" t="s">
        <v>5669</v>
      </c>
      <c r="AN308" t="s">
        <v>5669</v>
      </c>
      <c r="AO308">
        <v>24.7</v>
      </c>
      <c r="AP308">
        <v>1</v>
      </c>
      <c r="AQ308">
        <v>2</v>
      </c>
      <c r="AR308">
        <v>9</v>
      </c>
      <c r="AS308" t="s">
        <v>5669</v>
      </c>
      <c r="AT308" t="s">
        <v>5668</v>
      </c>
      <c r="AU308" t="s">
        <v>5669</v>
      </c>
      <c r="AV308">
        <v>2</v>
      </c>
      <c r="AW308" t="s">
        <v>5937</v>
      </c>
      <c r="AX308" t="s">
        <v>5939</v>
      </c>
    </row>
    <row r="309" spans="1:50" x14ac:dyDescent="0.3">
      <c r="A309" t="s">
        <v>357</v>
      </c>
      <c r="B309">
        <v>40</v>
      </c>
      <c r="C309" t="s">
        <v>2051</v>
      </c>
      <c r="D309" t="s">
        <v>2053</v>
      </c>
      <c r="E309" t="s">
        <v>2059</v>
      </c>
      <c r="F309" t="s">
        <v>2062</v>
      </c>
      <c r="G309">
        <v>99060.12</v>
      </c>
      <c r="H309">
        <v>784</v>
      </c>
      <c r="I309" t="s">
        <v>2072</v>
      </c>
      <c r="J309" t="s">
        <v>2078</v>
      </c>
      <c r="K309" t="s">
        <v>2386</v>
      </c>
      <c r="L309" t="s">
        <v>4080</v>
      </c>
      <c r="M309" t="s">
        <v>4083</v>
      </c>
      <c r="N309" t="s">
        <v>4380</v>
      </c>
      <c r="O309">
        <v>1798.34</v>
      </c>
      <c r="P309">
        <v>100</v>
      </c>
      <c r="Q309" t="s">
        <v>5668</v>
      </c>
      <c r="R309">
        <v>3.54</v>
      </c>
      <c r="S309" t="s">
        <v>5670</v>
      </c>
      <c r="T309" t="s">
        <v>5679</v>
      </c>
      <c r="U309">
        <v>25</v>
      </c>
      <c r="V309">
        <v>25795.51</v>
      </c>
      <c r="W309">
        <v>73</v>
      </c>
      <c r="X309">
        <v>5499.03</v>
      </c>
      <c r="Y309">
        <v>6</v>
      </c>
      <c r="Z309">
        <v>97</v>
      </c>
      <c r="AA309">
        <v>69</v>
      </c>
      <c r="AB309" t="s">
        <v>5785</v>
      </c>
      <c r="AC309">
        <v>319.33</v>
      </c>
      <c r="AD309" t="s">
        <v>5669</v>
      </c>
      <c r="AE309" t="s">
        <v>5669</v>
      </c>
      <c r="AF309">
        <v>0</v>
      </c>
      <c r="AG309" t="s">
        <v>5669</v>
      </c>
      <c r="AH309">
        <v>0</v>
      </c>
      <c r="AI309" t="s">
        <v>5669</v>
      </c>
      <c r="AJ309">
        <v>0</v>
      </c>
      <c r="AK309" t="s">
        <v>5668</v>
      </c>
      <c r="AL309" t="s">
        <v>5668</v>
      </c>
      <c r="AM309" t="s">
        <v>5669</v>
      </c>
      <c r="AN309" t="s">
        <v>5669</v>
      </c>
      <c r="AO309">
        <v>92.1</v>
      </c>
      <c r="AP309">
        <v>2</v>
      </c>
      <c r="AQ309">
        <v>1</v>
      </c>
      <c r="AR309">
        <v>3</v>
      </c>
      <c r="AS309" t="s">
        <v>5669</v>
      </c>
      <c r="AT309" t="s">
        <v>5669</v>
      </c>
      <c r="AU309" t="s">
        <v>5669</v>
      </c>
      <c r="AV309">
        <v>4</v>
      </c>
      <c r="AW309" t="s">
        <v>5937</v>
      </c>
      <c r="AX309" t="s">
        <v>5939</v>
      </c>
    </row>
    <row r="310" spans="1:50" x14ac:dyDescent="0.3">
      <c r="A310" t="s">
        <v>358</v>
      </c>
      <c r="B310">
        <v>48</v>
      </c>
      <c r="C310" t="s">
        <v>2050</v>
      </c>
      <c r="D310" t="s">
        <v>2053</v>
      </c>
      <c r="E310" t="s">
        <v>2060</v>
      </c>
      <c r="F310" t="s">
        <v>2067</v>
      </c>
      <c r="G310">
        <v>21510.83</v>
      </c>
      <c r="H310">
        <v>829</v>
      </c>
      <c r="I310" t="s">
        <v>2073</v>
      </c>
      <c r="J310" t="s">
        <v>2075</v>
      </c>
      <c r="K310" t="s">
        <v>2387</v>
      </c>
      <c r="L310" t="s">
        <v>4079</v>
      </c>
      <c r="M310" t="s">
        <v>4083</v>
      </c>
      <c r="N310" t="s">
        <v>4381</v>
      </c>
      <c r="O310">
        <v>1263.25</v>
      </c>
      <c r="P310">
        <v>0</v>
      </c>
      <c r="Q310" t="s">
        <v>5669</v>
      </c>
      <c r="R310">
        <v>2.77</v>
      </c>
      <c r="S310" t="s">
        <v>5670</v>
      </c>
      <c r="T310" t="s">
        <v>5681</v>
      </c>
      <c r="U310">
        <v>41</v>
      </c>
      <c r="V310">
        <v>32177.71</v>
      </c>
      <c r="W310">
        <v>55</v>
      </c>
      <c r="X310">
        <v>38830.5</v>
      </c>
      <c r="Y310">
        <v>1</v>
      </c>
      <c r="Z310">
        <v>49</v>
      </c>
      <c r="AA310">
        <v>65</v>
      </c>
      <c r="AB310" t="s">
        <v>5696</v>
      </c>
      <c r="AC310">
        <v>739.67</v>
      </c>
      <c r="AD310" t="s">
        <v>5668</v>
      </c>
      <c r="AE310" t="s">
        <v>5668</v>
      </c>
      <c r="AF310">
        <v>8854.14</v>
      </c>
      <c r="AG310" t="s">
        <v>5669</v>
      </c>
      <c r="AH310">
        <v>0</v>
      </c>
      <c r="AI310" t="s">
        <v>5669</v>
      </c>
      <c r="AJ310">
        <v>0</v>
      </c>
      <c r="AK310" t="s">
        <v>5668</v>
      </c>
      <c r="AL310" t="s">
        <v>5668</v>
      </c>
      <c r="AM310" t="s">
        <v>5668</v>
      </c>
      <c r="AN310" t="s">
        <v>5669</v>
      </c>
      <c r="AO310">
        <v>110</v>
      </c>
      <c r="AP310">
        <v>5</v>
      </c>
      <c r="AQ310">
        <v>3</v>
      </c>
      <c r="AR310">
        <v>7</v>
      </c>
      <c r="AS310" t="s">
        <v>5669</v>
      </c>
      <c r="AT310" t="s">
        <v>5669</v>
      </c>
      <c r="AU310" t="s">
        <v>5669</v>
      </c>
      <c r="AV310">
        <v>0</v>
      </c>
      <c r="AW310" t="s">
        <v>5936</v>
      </c>
      <c r="AX310" t="s">
        <v>5938</v>
      </c>
    </row>
    <row r="311" spans="1:50" x14ac:dyDescent="0.3">
      <c r="A311" t="s">
        <v>359</v>
      </c>
      <c r="B311">
        <v>47</v>
      </c>
      <c r="C311" t="s">
        <v>2050</v>
      </c>
      <c r="D311" t="s">
        <v>2053</v>
      </c>
      <c r="E311" t="s">
        <v>2057</v>
      </c>
      <c r="F311" t="s">
        <v>2065</v>
      </c>
      <c r="G311">
        <v>63715.44</v>
      </c>
      <c r="H311">
        <v>531</v>
      </c>
      <c r="I311" t="s">
        <v>2072</v>
      </c>
      <c r="J311" t="s">
        <v>2075</v>
      </c>
      <c r="K311" t="s">
        <v>2388</v>
      </c>
      <c r="L311" t="s">
        <v>4081</v>
      </c>
      <c r="M311" t="s">
        <v>4083</v>
      </c>
      <c r="N311" t="s">
        <v>4382</v>
      </c>
      <c r="O311">
        <v>5718.45</v>
      </c>
      <c r="P311">
        <v>0</v>
      </c>
      <c r="Q311" t="s">
        <v>5668</v>
      </c>
      <c r="R311">
        <v>0.05</v>
      </c>
      <c r="S311" t="s">
        <v>5670</v>
      </c>
      <c r="T311" t="s">
        <v>5683</v>
      </c>
      <c r="U311">
        <v>59</v>
      </c>
      <c r="V311">
        <v>55750.01</v>
      </c>
      <c r="W311">
        <v>98</v>
      </c>
      <c r="X311">
        <v>39569.18</v>
      </c>
      <c r="Y311">
        <v>24</v>
      </c>
      <c r="Z311">
        <v>54</v>
      </c>
      <c r="AA311">
        <v>79</v>
      </c>
      <c r="AB311" t="s">
        <v>5740</v>
      </c>
      <c r="AC311">
        <v>607.13</v>
      </c>
      <c r="AD311" t="s">
        <v>5668</v>
      </c>
      <c r="AE311" t="s">
        <v>5669</v>
      </c>
      <c r="AF311">
        <v>0</v>
      </c>
      <c r="AG311" t="s">
        <v>5668</v>
      </c>
      <c r="AH311">
        <v>26188.16</v>
      </c>
      <c r="AI311" t="s">
        <v>5669</v>
      </c>
      <c r="AJ311">
        <v>0</v>
      </c>
      <c r="AK311" t="s">
        <v>5668</v>
      </c>
      <c r="AL311" t="s">
        <v>5668</v>
      </c>
      <c r="AM311" t="s">
        <v>5668</v>
      </c>
      <c r="AN311" t="s">
        <v>5669</v>
      </c>
      <c r="AO311">
        <v>9.8000000000000007</v>
      </c>
      <c r="AP311">
        <v>2</v>
      </c>
      <c r="AQ311">
        <v>2</v>
      </c>
      <c r="AR311">
        <v>4</v>
      </c>
      <c r="AS311" t="s">
        <v>5669</v>
      </c>
      <c r="AT311" t="s">
        <v>5669</v>
      </c>
      <c r="AU311" t="s">
        <v>5669</v>
      </c>
      <c r="AV311">
        <v>4</v>
      </c>
      <c r="AW311" t="s">
        <v>5937</v>
      </c>
      <c r="AX311" t="s">
        <v>5939</v>
      </c>
    </row>
    <row r="312" spans="1:50" x14ac:dyDescent="0.3">
      <c r="A312" t="s">
        <v>360</v>
      </c>
      <c r="B312">
        <v>59</v>
      </c>
      <c r="C312" t="s">
        <v>2050</v>
      </c>
      <c r="D312" t="s">
        <v>2053</v>
      </c>
      <c r="E312" t="s">
        <v>2057</v>
      </c>
      <c r="F312" t="s">
        <v>2066</v>
      </c>
      <c r="G312">
        <v>88221.3</v>
      </c>
      <c r="H312">
        <v>586</v>
      </c>
      <c r="I312" t="s">
        <v>2072</v>
      </c>
      <c r="J312" t="s">
        <v>2078</v>
      </c>
      <c r="K312" t="s">
        <v>2389</v>
      </c>
      <c r="L312" t="s">
        <v>4081</v>
      </c>
      <c r="M312" t="s">
        <v>4083</v>
      </c>
      <c r="N312" t="s">
        <v>4383</v>
      </c>
      <c r="O312">
        <v>29877.64</v>
      </c>
      <c r="P312">
        <v>500</v>
      </c>
      <c r="Q312" t="s">
        <v>5668</v>
      </c>
      <c r="R312">
        <v>0.05</v>
      </c>
      <c r="S312" t="s">
        <v>5670</v>
      </c>
      <c r="T312" t="s">
        <v>5673</v>
      </c>
      <c r="U312">
        <v>10</v>
      </c>
      <c r="V312">
        <v>14731.59</v>
      </c>
      <c r="W312">
        <v>83</v>
      </c>
      <c r="X312">
        <v>26856.81</v>
      </c>
      <c r="Y312">
        <v>0</v>
      </c>
      <c r="Z312">
        <v>69</v>
      </c>
      <c r="AA312">
        <v>73</v>
      </c>
      <c r="AB312" t="s">
        <v>5867</v>
      </c>
      <c r="AC312">
        <v>447.19</v>
      </c>
      <c r="AD312" t="s">
        <v>5669</v>
      </c>
      <c r="AE312" t="s">
        <v>5669</v>
      </c>
      <c r="AF312">
        <v>0</v>
      </c>
      <c r="AG312" t="s">
        <v>5668</v>
      </c>
      <c r="AH312">
        <v>8046.41</v>
      </c>
      <c r="AI312" t="s">
        <v>5669</v>
      </c>
      <c r="AJ312">
        <v>0</v>
      </c>
      <c r="AK312" t="s">
        <v>5668</v>
      </c>
      <c r="AL312" t="s">
        <v>5668</v>
      </c>
      <c r="AM312" t="s">
        <v>5669</v>
      </c>
      <c r="AN312" t="s">
        <v>5669</v>
      </c>
      <c r="AO312">
        <v>112.2</v>
      </c>
      <c r="AP312">
        <v>4</v>
      </c>
      <c r="AQ312">
        <v>5</v>
      </c>
      <c r="AR312">
        <v>2</v>
      </c>
      <c r="AS312" t="s">
        <v>5669</v>
      </c>
      <c r="AT312" t="s">
        <v>5669</v>
      </c>
      <c r="AU312" t="s">
        <v>5669</v>
      </c>
      <c r="AV312">
        <v>0</v>
      </c>
      <c r="AW312" t="s">
        <v>5937</v>
      </c>
      <c r="AX312" t="s">
        <v>5938</v>
      </c>
    </row>
    <row r="313" spans="1:50" x14ac:dyDescent="0.3">
      <c r="A313" t="s">
        <v>361</v>
      </c>
      <c r="B313">
        <v>52</v>
      </c>
      <c r="C313" t="s">
        <v>2050</v>
      </c>
      <c r="D313" t="s">
        <v>2054</v>
      </c>
      <c r="E313" t="s">
        <v>2059</v>
      </c>
      <c r="F313" t="s">
        <v>2064</v>
      </c>
      <c r="G313">
        <v>80673.31</v>
      </c>
      <c r="H313">
        <v>538</v>
      </c>
      <c r="I313" t="s">
        <v>2072</v>
      </c>
      <c r="J313" t="s">
        <v>2078</v>
      </c>
      <c r="K313" t="s">
        <v>2390</v>
      </c>
      <c r="L313" t="s">
        <v>4079</v>
      </c>
      <c r="M313" t="s">
        <v>4083</v>
      </c>
      <c r="N313" t="s">
        <v>4384</v>
      </c>
      <c r="O313">
        <v>18065.169999999998</v>
      </c>
      <c r="P313">
        <v>0</v>
      </c>
      <c r="Q313" t="s">
        <v>5668</v>
      </c>
      <c r="R313">
        <v>1.1499999999999999</v>
      </c>
      <c r="S313" t="s">
        <v>5671</v>
      </c>
      <c r="T313" t="s">
        <v>5683</v>
      </c>
      <c r="U313">
        <v>23</v>
      </c>
      <c r="V313">
        <v>16627.349999999999</v>
      </c>
      <c r="W313">
        <v>98</v>
      </c>
      <c r="X313">
        <v>30385.360000000001</v>
      </c>
      <c r="Y313">
        <v>1</v>
      </c>
      <c r="Z313">
        <v>72</v>
      </c>
      <c r="AA313">
        <v>39</v>
      </c>
      <c r="AB313" t="s">
        <v>5831</v>
      </c>
      <c r="AC313">
        <v>388.53</v>
      </c>
      <c r="AD313" t="s">
        <v>5669</v>
      </c>
      <c r="AE313" t="s">
        <v>5668</v>
      </c>
      <c r="AF313">
        <v>1007.61</v>
      </c>
      <c r="AG313" t="s">
        <v>5669</v>
      </c>
      <c r="AH313">
        <v>0</v>
      </c>
      <c r="AI313" t="s">
        <v>5669</v>
      </c>
      <c r="AJ313">
        <v>0</v>
      </c>
      <c r="AK313" t="s">
        <v>5668</v>
      </c>
      <c r="AL313" t="s">
        <v>5669</v>
      </c>
      <c r="AM313" t="s">
        <v>5668</v>
      </c>
      <c r="AN313" t="s">
        <v>5669</v>
      </c>
      <c r="AO313">
        <v>139.30000000000001</v>
      </c>
      <c r="AP313">
        <v>1</v>
      </c>
      <c r="AQ313">
        <v>1</v>
      </c>
      <c r="AR313">
        <v>7</v>
      </c>
      <c r="AS313" t="s">
        <v>5669</v>
      </c>
      <c r="AT313" t="s">
        <v>5669</v>
      </c>
      <c r="AU313" t="s">
        <v>5669</v>
      </c>
      <c r="AV313">
        <v>3</v>
      </c>
      <c r="AW313" t="s">
        <v>5936</v>
      </c>
      <c r="AX313" t="s">
        <v>5938</v>
      </c>
    </row>
    <row r="314" spans="1:50" x14ac:dyDescent="0.3">
      <c r="A314" t="s">
        <v>362</v>
      </c>
      <c r="B314">
        <v>24</v>
      </c>
      <c r="C314" t="s">
        <v>2050</v>
      </c>
      <c r="D314" t="s">
        <v>2053</v>
      </c>
      <c r="E314" t="s">
        <v>2060</v>
      </c>
      <c r="F314" t="s">
        <v>2071</v>
      </c>
      <c r="G314">
        <v>90501.21</v>
      </c>
      <c r="H314">
        <v>600</v>
      </c>
      <c r="I314" t="s">
        <v>2072</v>
      </c>
      <c r="J314" t="s">
        <v>2077</v>
      </c>
      <c r="K314" t="s">
        <v>2391</v>
      </c>
      <c r="L314" t="s">
        <v>4081</v>
      </c>
      <c r="M314" t="s">
        <v>4083</v>
      </c>
      <c r="N314" t="s">
        <v>4385</v>
      </c>
      <c r="O314">
        <v>10682.87</v>
      </c>
      <c r="P314">
        <v>500</v>
      </c>
      <c r="Q314" t="s">
        <v>5668</v>
      </c>
      <c r="R314">
        <v>0.05</v>
      </c>
      <c r="S314" t="s">
        <v>5670</v>
      </c>
      <c r="T314" t="s">
        <v>5684</v>
      </c>
      <c r="U314">
        <v>34</v>
      </c>
      <c r="V314">
        <v>20356.59</v>
      </c>
      <c r="W314">
        <v>63</v>
      </c>
      <c r="X314">
        <v>31270.57</v>
      </c>
      <c r="Y314">
        <v>22</v>
      </c>
      <c r="Z314">
        <v>19</v>
      </c>
      <c r="AA314">
        <v>15</v>
      </c>
      <c r="AB314" t="s">
        <v>5868</v>
      </c>
      <c r="AC314">
        <v>532.24</v>
      </c>
      <c r="AD314" t="s">
        <v>5669</v>
      </c>
      <c r="AE314" t="s">
        <v>5668</v>
      </c>
      <c r="AF314">
        <v>937.49</v>
      </c>
      <c r="AG314" t="s">
        <v>5668</v>
      </c>
      <c r="AH314">
        <v>23361.79</v>
      </c>
      <c r="AI314" t="s">
        <v>5668</v>
      </c>
      <c r="AJ314">
        <v>415177.29</v>
      </c>
      <c r="AK314" t="s">
        <v>5669</v>
      </c>
      <c r="AL314" t="s">
        <v>5668</v>
      </c>
      <c r="AM314" t="s">
        <v>5669</v>
      </c>
      <c r="AN314" t="s">
        <v>5669</v>
      </c>
      <c r="AO314">
        <v>17.899999999999999</v>
      </c>
      <c r="AP314">
        <v>1</v>
      </c>
      <c r="AQ314">
        <v>2</v>
      </c>
      <c r="AR314">
        <v>1</v>
      </c>
      <c r="AS314" t="s">
        <v>5669</v>
      </c>
      <c r="AT314" t="s">
        <v>5669</v>
      </c>
      <c r="AU314" t="s">
        <v>5669</v>
      </c>
      <c r="AV314">
        <v>1</v>
      </c>
      <c r="AW314" t="s">
        <v>5936</v>
      </c>
      <c r="AX314" t="s">
        <v>5938</v>
      </c>
    </row>
    <row r="315" spans="1:50" x14ac:dyDescent="0.3">
      <c r="A315" t="s">
        <v>363</v>
      </c>
      <c r="B315">
        <v>33</v>
      </c>
      <c r="C315" t="s">
        <v>2050</v>
      </c>
      <c r="D315" t="s">
        <v>2053</v>
      </c>
      <c r="E315" t="s">
        <v>2060</v>
      </c>
      <c r="F315" t="s">
        <v>2066</v>
      </c>
      <c r="G315">
        <v>115539.3</v>
      </c>
      <c r="H315">
        <v>743</v>
      </c>
      <c r="I315" t="s">
        <v>2072</v>
      </c>
      <c r="J315" t="s">
        <v>2078</v>
      </c>
      <c r="K315" t="s">
        <v>2392</v>
      </c>
      <c r="L315" t="s">
        <v>4082</v>
      </c>
      <c r="M315" t="s">
        <v>4083</v>
      </c>
      <c r="N315" t="s">
        <v>4386</v>
      </c>
      <c r="O315">
        <v>29989.73</v>
      </c>
      <c r="P315">
        <v>0</v>
      </c>
      <c r="Q315" t="s">
        <v>5669</v>
      </c>
      <c r="R315">
        <v>4.8600000000000003</v>
      </c>
      <c r="S315" t="s">
        <v>5670</v>
      </c>
      <c r="T315" t="s">
        <v>5677</v>
      </c>
      <c r="U315">
        <v>50</v>
      </c>
      <c r="V315">
        <v>19789.3</v>
      </c>
      <c r="W315">
        <v>62</v>
      </c>
      <c r="X315">
        <v>27772.87</v>
      </c>
      <c r="Y315">
        <v>27</v>
      </c>
      <c r="Z315">
        <v>56</v>
      </c>
      <c r="AA315">
        <v>72</v>
      </c>
      <c r="AB315" t="s">
        <v>5846</v>
      </c>
      <c r="AC315">
        <v>424.66</v>
      </c>
      <c r="AD315" t="s">
        <v>5669</v>
      </c>
      <c r="AE315" t="s">
        <v>5668</v>
      </c>
      <c r="AF315">
        <v>14.13</v>
      </c>
      <c r="AG315" t="s">
        <v>5669</v>
      </c>
      <c r="AH315">
        <v>0</v>
      </c>
      <c r="AI315" t="s">
        <v>5669</v>
      </c>
      <c r="AJ315">
        <v>0</v>
      </c>
      <c r="AK315" t="s">
        <v>5668</v>
      </c>
      <c r="AL315" t="s">
        <v>5668</v>
      </c>
      <c r="AM315" t="s">
        <v>5668</v>
      </c>
      <c r="AN315" t="s">
        <v>5669</v>
      </c>
      <c r="AO315">
        <v>15.2</v>
      </c>
      <c r="AP315">
        <v>1</v>
      </c>
      <c r="AQ315">
        <v>4</v>
      </c>
      <c r="AR315">
        <v>3</v>
      </c>
      <c r="AS315" t="s">
        <v>5669</v>
      </c>
      <c r="AT315" t="s">
        <v>5669</v>
      </c>
      <c r="AU315" t="s">
        <v>5669</v>
      </c>
      <c r="AV315">
        <v>3</v>
      </c>
      <c r="AW315" t="s">
        <v>5935</v>
      </c>
      <c r="AX315" t="s">
        <v>5939</v>
      </c>
    </row>
    <row r="316" spans="1:50" x14ac:dyDescent="0.3">
      <c r="A316" t="s">
        <v>364</v>
      </c>
      <c r="B316">
        <v>43</v>
      </c>
      <c r="C316" t="s">
        <v>2050</v>
      </c>
      <c r="D316" t="s">
        <v>2053</v>
      </c>
      <c r="E316" t="s">
        <v>2060</v>
      </c>
      <c r="F316" t="s">
        <v>2063</v>
      </c>
      <c r="G316">
        <v>107473.79</v>
      </c>
      <c r="H316">
        <v>731</v>
      </c>
      <c r="I316" t="s">
        <v>2072</v>
      </c>
      <c r="J316" t="s">
        <v>2077</v>
      </c>
      <c r="K316" t="s">
        <v>2393</v>
      </c>
      <c r="L316" t="s">
        <v>4081</v>
      </c>
      <c r="M316" t="s">
        <v>4083</v>
      </c>
      <c r="N316" t="s">
        <v>4387</v>
      </c>
      <c r="O316">
        <v>5387.55</v>
      </c>
      <c r="P316">
        <v>100</v>
      </c>
      <c r="Q316" t="s">
        <v>5668</v>
      </c>
      <c r="R316">
        <v>0.05</v>
      </c>
      <c r="S316" t="s">
        <v>5670</v>
      </c>
      <c r="T316" t="s">
        <v>5685</v>
      </c>
      <c r="U316">
        <v>43</v>
      </c>
      <c r="V316">
        <v>16627.79</v>
      </c>
      <c r="W316">
        <v>38</v>
      </c>
      <c r="X316">
        <v>20613.88</v>
      </c>
      <c r="Y316">
        <v>20</v>
      </c>
      <c r="Z316">
        <v>33</v>
      </c>
      <c r="AA316">
        <v>42</v>
      </c>
      <c r="AB316" t="s">
        <v>5801</v>
      </c>
      <c r="AC316">
        <v>459.77</v>
      </c>
      <c r="AD316" t="s">
        <v>5669</v>
      </c>
      <c r="AE316" t="s">
        <v>5668</v>
      </c>
      <c r="AF316">
        <v>1672.51</v>
      </c>
      <c r="AG316" t="s">
        <v>5669</v>
      </c>
      <c r="AH316">
        <v>0</v>
      </c>
      <c r="AI316" t="s">
        <v>5669</v>
      </c>
      <c r="AJ316">
        <v>0</v>
      </c>
      <c r="AK316" t="s">
        <v>5668</v>
      </c>
      <c r="AL316" t="s">
        <v>5668</v>
      </c>
      <c r="AM316" t="s">
        <v>5668</v>
      </c>
      <c r="AN316" t="s">
        <v>5669</v>
      </c>
      <c r="AO316">
        <v>72.099999999999994</v>
      </c>
      <c r="AP316">
        <v>3</v>
      </c>
      <c r="AQ316">
        <v>1</v>
      </c>
      <c r="AR316">
        <v>5</v>
      </c>
      <c r="AS316" t="s">
        <v>5669</v>
      </c>
      <c r="AT316" t="s">
        <v>5669</v>
      </c>
      <c r="AU316" t="s">
        <v>5669</v>
      </c>
      <c r="AV316">
        <v>4</v>
      </c>
      <c r="AW316" t="s">
        <v>5935</v>
      </c>
      <c r="AX316" t="s">
        <v>5938</v>
      </c>
    </row>
    <row r="317" spans="1:50" x14ac:dyDescent="0.3">
      <c r="A317" t="s">
        <v>365</v>
      </c>
      <c r="B317">
        <v>65</v>
      </c>
      <c r="C317" t="s">
        <v>2050</v>
      </c>
      <c r="D317" t="s">
        <v>2053</v>
      </c>
      <c r="E317" t="s">
        <v>2057</v>
      </c>
      <c r="F317" t="s">
        <v>2069</v>
      </c>
      <c r="G317">
        <v>36111.629999999997</v>
      </c>
      <c r="H317">
        <v>567</v>
      </c>
      <c r="I317" t="s">
        <v>2073</v>
      </c>
      <c r="J317" t="s">
        <v>2075</v>
      </c>
      <c r="K317" t="s">
        <v>2394</v>
      </c>
      <c r="L317" t="s">
        <v>4081</v>
      </c>
      <c r="M317" t="s">
        <v>4083</v>
      </c>
      <c r="N317" t="s">
        <v>4388</v>
      </c>
      <c r="O317">
        <v>15629.74</v>
      </c>
      <c r="P317">
        <v>1500</v>
      </c>
      <c r="Q317" t="s">
        <v>5668</v>
      </c>
      <c r="R317">
        <v>0.05</v>
      </c>
      <c r="S317" t="s">
        <v>5670</v>
      </c>
      <c r="T317" t="s">
        <v>5674</v>
      </c>
      <c r="U317">
        <v>48</v>
      </c>
      <c r="V317">
        <v>41959</v>
      </c>
      <c r="W317">
        <v>46</v>
      </c>
      <c r="X317">
        <v>22090.63</v>
      </c>
      <c r="Y317">
        <v>16</v>
      </c>
      <c r="Z317">
        <v>66</v>
      </c>
      <c r="AA317">
        <v>43</v>
      </c>
      <c r="AB317" t="s">
        <v>5828</v>
      </c>
      <c r="AC317">
        <v>681.38</v>
      </c>
      <c r="AD317" t="s">
        <v>5669</v>
      </c>
      <c r="AE317" t="s">
        <v>5668</v>
      </c>
      <c r="AF317">
        <v>5905.74</v>
      </c>
      <c r="AG317" t="s">
        <v>5669</v>
      </c>
      <c r="AH317">
        <v>0</v>
      </c>
      <c r="AI317" t="s">
        <v>5669</v>
      </c>
      <c r="AJ317">
        <v>0</v>
      </c>
      <c r="AK317" t="s">
        <v>5669</v>
      </c>
      <c r="AL317" t="s">
        <v>5668</v>
      </c>
      <c r="AM317" t="s">
        <v>5669</v>
      </c>
      <c r="AN317" t="s">
        <v>5669</v>
      </c>
      <c r="AO317">
        <v>125.5</v>
      </c>
      <c r="AP317">
        <v>2</v>
      </c>
      <c r="AQ317">
        <v>2</v>
      </c>
      <c r="AR317">
        <v>7</v>
      </c>
      <c r="AS317" t="s">
        <v>5669</v>
      </c>
      <c r="AT317" t="s">
        <v>5669</v>
      </c>
      <c r="AU317" t="s">
        <v>5669</v>
      </c>
      <c r="AV317">
        <v>3</v>
      </c>
      <c r="AW317" t="s">
        <v>5936</v>
      </c>
      <c r="AX317" t="s">
        <v>5938</v>
      </c>
    </row>
    <row r="318" spans="1:50" x14ac:dyDescent="0.3">
      <c r="A318" t="s">
        <v>366</v>
      </c>
      <c r="B318">
        <v>74</v>
      </c>
      <c r="C318" t="s">
        <v>2051</v>
      </c>
      <c r="D318" t="s">
        <v>2055</v>
      </c>
      <c r="E318" t="s">
        <v>2057</v>
      </c>
      <c r="F318" t="s">
        <v>2066</v>
      </c>
      <c r="G318">
        <v>24732.41</v>
      </c>
      <c r="H318">
        <v>691</v>
      </c>
      <c r="I318" t="s">
        <v>2073</v>
      </c>
      <c r="J318" t="s">
        <v>2078</v>
      </c>
      <c r="K318" t="s">
        <v>2395</v>
      </c>
      <c r="L318" t="s">
        <v>4082</v>
      </c>
      <c r="M318" t="s">
        <v>4083</v>
      </c>
      <c r="N318" t="s">
        <v>4389</v>
      </c>
      <c r="O318">
        <v>9484.26</v>
      </c>
      <c r="P318">
        <v>1500</v>
      </c>
      <c r="Q318" t="s">
        <v>5668</v>
      </c>
      <c r="R318">
        <v>4.74</v>
      </c>
      <c r="S318" t="s">
        <v>5672</v>
      </c>
      <c r="T318" t="s">
        <v>5685</v>
      </c>
      <c r="U318">
        <v>53</v>
      </c>
      <c r="V318">
        <v>62221.82</v>
      </c>
      <c r="W318">
        <v>78</v>
      </c>
      <c r="X318">
        <v>12320.76</v>
      </c>
      <c r="Y318">
        <v>19</v>
      </c>
      <c r="Z318">
        <v>114</v>
      </c>
      <c r="AA318">
        <v>25</v>
      </c>
      <c r="AB318" t="s">
        <v>5856</v>
      </c>
      <c r="AC318">
        <v>569.03</v>
      </c>
      <c r="AD318" t="s">
        <v>5669</v>
      </c>
      <c r="AE318" t="s">
        <v>5668</v>
      </c>
      <c r="AF318">
        <v>4052.68</v>
      </c>
      <c r="AG318" t="s">
        <v>5668</v>
      </c>
      <c r="AH318">
        <v>23315.24</v>
      </c>
      <c r="AI318" t="s">
        <v>5668</v>
      </c>
      <c r="AJ318">
        <v>483370.9</v>
      </c>
      <c r="AK318" t="s">
        <v>5668</v>
      </c>
      <c r="AL318" t="s">
        <v>5668</v>
      </c>
      <c r="AM318" t="s">
        <v>5668</v>
      </c>
      <c r="AN318" t="s">
        <v>5668</v>
      </c>
      <c r="AO318">
        <v>125.9</v>
      </c>
      <c r="AP318">
        <v>5</v>
      </c>
      <c r="AQ318">
        <v>1</v>
      </c>
      <c r="AR318">
        <v>10</v>
      </c>
      <c r="AS318" t="s">
        <v>5669</v>
      </c>
      <c r="AT318" t="s">
        <v>5669</v>
      </c>
      <c r="AU318" t="s">
        <v>5669</v>
      </c>
      <c r="AV318">
        <v>1</v>
      </c>
      <c r="AW318" t="s">
        <v>5936</v>
      </c>
      <c r="AX318" t="s">
        <v>5940</v>
      </c>
    </row>
    <row r="319" spans="1:50" x14ac:dyDescent="0.3">
      <c r="A319" t="s">
        <v>367</v>
      </c>
      <c r="B319">
        <v>69</v>
      </c>
      <c r="C319" t="s">
        <v>2050</v>
      </c>
      <c r="D319" t="s">
        <v>2054</v>
      </c>
      <c r="E319" t="s">
        <v>2060</v>
      </c>
      <c r="F319" t="s">
        <v>2062</v>
      </c>
      <c r="G319">
        <v>73171.31</v>
      </c>
      <c r="H319">
        <v>527</v>
      </c>
      <c r="I319" t="s">
        <v>2072</v>
      </c>
      <c r="J319" t="s">
        <v>2076</v>
      </c>
      <c r="K319" t="s">
        <v>2396</v>
      </c>
      <c r="L319" t="s">
        <v>4079</v>
      </c>
      <c r="M319" t="s">
        <v>4084</v>
      </c>
      <c r="N319" t="s">
        <v>4390</v>
      </c>
      <c r="O319">
        <v>6087.57</v>
      </c>
      <c r="P319">
        <v>0</v>
      </c>
      <c r="Q319" t="s">
        <v>5669</v>
      </c>
      <c r="R319">
        <v>2.38</v>
      </c>
      <c r="S319" t="s">
        <v>5670</v>
      </c>
      <c r="T319" t="s">
        <v>5682</v>
      </c>
      <c r="U319">
        <v>40</v>
      </c>
      <c r="V319">
        <v>37352.050000000003</v>
      </c>
      <c r="W319">
        <v>23</v>
      </c>
      <c r="X319">
        <v>5587.32</v>
      </c>
      <c r="Y319">
        <v>7</v>
      </c>
      <c r="Z319">
        <v>27</v>
      </c>
      <c r="AA319">
        <v>40</v>
      </c>
      <c r="AB319" t="s">
        <v>5869</v>
      </c>
      <c r="AC319">
        <v>681.58</v>
      </c>
      <c r="AD319" t="s">
        <v>5669</v>
      </c>
      <c r="AE319" t="s">
        <v>5668</v>
      </c>
      <c r="AF319">
        <v>2885.21</v>
      </c>
      <c r="AG319" t="s">
        <v>5669</v>
      </c>
      <c r="AH319">
        <v>0</v>
      </c>
      <c r="AI319" t="s">
        <v>5669</v>
      </c>
      <c r="AJ319">
        <v>0</v>
      </c>
      <c r="AK319" t="s">
        <v>5668</v>
      </c>
      <c r="AL319" t="s">
        <v>5668</v>
      </c>
      <c r="AM319" t="s">
        <v>5668</v>
      </c>
      <c r="AN319" t="s">
        <v>5669</v>
      </c>
      <c r="AO319">
        <v>31.8</v>
      </c>
      <c r="AP319">
        <v>2</v>
      </c>
      <c r="AQ319">
        <v>4</v>
      </c>
      <c r="AR319">
        <v>1</v>
      </c>
      <c r="AS319" t="s">
        <v>5669</v>
      </c>
      <c r="AT319" t="s">
        <v>5669</v>
      </c>
      <c r="AU319" t="s">
        <v>5669</v>
      </c>
      <c r="AV319">
        <v>4</v>
      </c>
      <c r="AW319" t="s">
        <v>5935</v>
      </c>
      <c r="AX319" t="s">
        <v>5940</v>
      </c>
    </row>
    <row r="320" spans="1:50" x14ac:dyDescent="0.3">
      <c r="A320" t="s">
        <v>368</v>
      </c>
      <c r="B320">
        <v>66</v>
      </c>
      <c r="C320" t="s">
        <v>2050</v>
      </c>
      <c r="D320" t="s">
        <v>2053</v>
      </c>
      <c r="E320" t="s">
        <v>2057</v>
      </c>
      <c r="F320" t="s">
        <v>2071</v>
      </c>
      <c r="G320">
        <v>31147.06</v>
      </c>
      <c r="H320">
        <v>769</v>
      </c>
      <c r="I320" t="s">
        <v>2073</v>
      </c>
      <c r="J320" t="s">
        <v>2075</v>
      </c>
      <c r="K320" t="s">
        <v>2397</v>
      </c>
      <c r="L320" t="s">
        <v>4079</v>
      </c>
      <c r="M320" t="s">
        <v>4083</v>
      </c>
      <c r="N320" t="s">
        <v>4391</v>
      </c>
      <c r="O320">
        <v>9023.91</v>
      </c>
      <c r="P320">
        <v>500</v>
      </c>
      <c r="Q320" t="s">
        <v>5669</v>
      </c>
      <c r="R320">
        <v>1.27</v>
      </c>
      <c r="S320" t="s">
        <v>5670</v>
      </c>
      <c r="T320" t="s">
        <v>5684</v>
      </c>
      <c r="U320">
        <v>24</v>
      </c>
      <c r="V320">
        <v>32046.73</v>
      </c>
      <c r="W320">
        <v>36</v>
      </c>
      <c r="X320">
        <v>24507.8</v>
      </c>
      <c r="Y320">
        <v>20</v>
      </c>
      <c r="Z320">
        <v>66</v>
      </c>
      <c r="AA320">
        <v>76</v>
      </c>
      <c r="AB320" t="s">
        <v>5807</v>
      </c>
      <c r="AC320">
        <v>942.58</v>
      </c>
      <c r="AD320" t="s">
        <v>5669</v>
      </c>
      <c r="AE320" t="s">
        <v>5668</v>
      </c>
      <c r="AF320">
        <v>1052.21</v>
      </c>
      <c r="AG320" t="s">
        <v>5669</v>
      </c>
      <c r="AH320">
        <v>0</v>
      </c>
      <c r="AI320" t="s">
        <v>5668</v>
      </c>
      <c r="AJ320">
        <v>255974.31</v>
      </c>
      <c r="AK320" t="s">
        <v>5668</v>
      </c>
      <c r="AL320" t="s">
        <v>5668</v>
      </c>
      <c r="AM320" t="s">
        <v>5669</v>
      </c>
      <c r="AN320" t="s">
        <v>5669</v>
      </c>
      <c r="AO320">
        <v>133.5</v>
      </c>
      <c r="AP320">
        <v>2</v>
      </c>
      <c r="AQ320">
        <v>3</v>
      </c>
      <c r="AR320">
        <v>1</v>
      </c>
      <c r="AS320" t="s">
        <v>5669</v>
      </c>
      <c r="AT320" t="s">
        <v>5669</v>
      </c>
      <c r="AU320" t="s">
        <v>5669</v>
      </c>
      <c r="AV320">
        <v>3</v>
      </c>
      <c r="AW320" t="s">
        <v>5935</v>
      </c>
      <c r="AX320" t="s">
        <v>5938</v>
      </c>
    </row>
    <row r="321" spans="1:50" x14ac:dyDescent="0.3">
      <c r="A321" t="s">
        <v>369</v>
      </c>
      <c r="B321">
        <v>19</v>
      </c>
      <c r="C321" t="s">
        <v>2050</v>
      </c>
      <c r="D321" t="s">
        <v>2053</v>
      </c>
      <c r="E321" t="s">
        <v>2057</v>
      </c>
      <c r="F321" t="s">
        <v>2071</v>
      </c>
      <c r="G321">
        <v>16838.27</v>
      </c>
      <c r="H321">
        <v>725</v>
      </c>
      <c r="I321" t="s">
        <v>2073</v>
      </c>
      <c r="J321" t="s">
        <v>2076</v>
      </c>
      <c r="K321" t="s">
        <v>2398</v>
      </c>
      <c r="L321" t="s">
        <v>4079</v>
      </c>
      <c r="M321" t="s">
        <v>4083</v>
      </c>
      <c r="N321" t="s">
        <v>4392</v>
      </c>
      <c r="O321">
        <v>3703.28</v>
      </c>
      <c r="P321">
        <v>0</v>
      </c>
      <c r="Q321" t="s">
        <v>5668</v>
      </c>
      <c r="R321">
        <v>0.81</v>
      </c>
      <c r="S321" t="s">
        <v>5670</v>
      </c>
      <c r="T321" t="s">
        <v>5677</v>
      </c>
      <c r="U321">
        <v>58</v>
      </c>
      <c r="V321">
        <v>35416.78</v>
      </c>
      <c r="W321">
        <v>14</v>
      </c>
      <c r="X321">
        <v>7664.21</v>
      </c>
      <c r="Y321">
        <v>11</v>
      </c>
      <c r="Z321">
        <v>81</v>
      </c>
      <c r="AA321">
        <v>24</v>
      </c>
      <c r="AB321" t="s">
        <v>5791</v>
      </c>
      <c r="AC321">
        <v>598.35</v>
      </c>
      <c r="AD321" t="s">
        <v>5669</v>
      </c>
      <c r="AE321" t="s">
        <v>5668</v>
      </c>
      <c r="AF321">
        <v>659.8</v>
      </c>
      <c r="AG321" t="s">
        <v>5669</v>
      </c>
      <c r="AH321">
        <v>0</v>
      </c>
      <c r="AI321" t="s">
        <v>5669</v>
      </c>
      <c r="AJ321">
        <v>0</v>
      </c>
      <c r="AK321" t="s">
        <v>5668</v>
      </c>
      <c r="AL321" t="s">
        <v>5668</v>
      </c>
      <c r="AM321" t="s">
        <v>5668</v>
      </c>
      <c r="AN321" t="s">
        <v>5668</v>
      </c>
      <c r="AO321">
        <v>12.6</v>
      </c>
      <c r="AP321">
        <v>0</v>
      </c>
      <c r="AQ321">
        <v>3</v>
      </c>
      <c r="AR321">
        <v>1</v>
      </c>
      <c r="AS321" t="s">
        <v>5669</v>
      </c>
      <c r="AT321" t="s">
        <v>5669</v>
      </c>
      <c r="AU321" t="s">
        <v>5669</v>
      </c>
      <c r="AV321">
        <v>3</v>
      </c>
      <c r="AW321" t="s">
        <v>5935</v>
      </c>
      <c r="AX321" t="s">
        <v>5940</v>
      </c>
    </row>
    <row r="322" spans="1:50" x14ac:dyDescent="0.3">
      <c r="A322" t="s">
        <v>370</v>
      </c>
      <c r="B322">
        <v>18</v>
      </c>
      <c r="C322" t="s">
        <v>2051</v>
      </c>
      <c r="D322" t="s">
        <v>2053</v>
      </c>
      <c r="E322" t="s">
        <v>2061</v>
      </c>
      <c r="F322" t="s">
        <v>2067</v>
      </c>
      <c r="G322">
        <v>72906.070000000007</v>
      </c>
      <c r="H322">
        <v>576</v>
      </c>
      <c r="I322" t="s">
        <v>2072</v>
      </c>
      <c r="J322" t="s">
        <v>2078</v>
      </c>
      <c r="K322" t="s">
        <v>2399</v>
      </c>
      <c r="L322" t="s">
        <v>4081</v>
      </c>
      <c r="M322" t="s">
        <v>4083</v>
      </c>
      <c r="N322" t="s">
        <v>4393</v>
      </c>
      <c r="O322">
        <v>2101.39</v>
      </c>
      <c r="P322">
        <v>0</v>
      </c>
      <c r="Q322" t="s">
        <v>5668</v>
      </c>
      <c r="R322">
        <v>0.05</v>
      </c>
      <c r="S322" t="s">
        <v>5670</v>
      </c>
      <c r="T322" t="s">
        <v>5681</v>
      </c>
      <c r="U322">
        <v>58</v>
      </c>
      <c r="V322">
        <v>56466.51</v>
      </c>
      <c r="W322">
        <v>53</v>
      </c>
      <c r="X322">
        <v>20473.919999999998</v>
      </c>
      <c r="Y322">
        <v>1</v>
      </c>
      <c r="Z322">
        <v>55</v>
      </c>
      <c r="AA322">
        <v>47</v>
      </c>
      <c r="AB322" t="s">
        <v>5790</v>
      </c>
      <c r="AC322">
        <v>693.16</v>
      </c>
      <c r="AD322" t="s">
        <v>5669</v>
      </c>
      <c r="AE322" t="s">
        <v>5669</v>
      </c>
      <c r="AF322">
        <v>0</v>
      </c>
      <c r="AG322" t="s">
        <v>5668</v>
      </c>
      <c r="AH322">
        <v>7440.94</v>
      </c>
      <c r="AI322" t="s">
        <v>5669</v>
      </c>
      <c r="AJ322">
        <v>0</v>
      </c>
      <c r="AK322" t="s">
        <v>5668</v>
      </c>
      <c r="AL322" t="s">
        <v>5668</v>
      </c>
      <c r="AM322" t="s">
        <v>5669</v>
      </c>
      <c r="AN322" t="s">
        <v>5669</v>
      </c>
      <c r="AO322">
        <v>35</v>
      </c>
      <c r="AP322">
        <v>0</v>
      </c>
      <c r="AQ322">
        <v>4</v>
      </c>
      <c r="AR322">
        <v>5</v>
      </c>
      <c r="AS322" t="s">
        <v>5669</v>
      </c>
      <c r="AT322" t="s">
        <v>5669</v>
      </c>
      <c r="AU322" t="s">
        <v>5669</v>
      </c>
      <c r="AV322">
        <v>3</v>
      </c>
      <c r="AW322" t="s">
        <v>5937</v>
      </c>
      <c r="AX322" t="s">
        <v>5938</v>
      </c>
    </row>
    <row r="323" spans="1:50" x14ac:dyDescent="0.3">
      <c r="A323" t="s">
        <v>371</v>
      </c>
      <c r="B323">
        <v>65</v>
      </c>
      <c r="C323" t="s">
        <v>2050</v>
      </c>
      <c r="D323" t="s">
        <v>2053</v>
      </c>
      <c r="E323" t="s">
        <v>2061</v>
      </c>
      <c r="F323" t="s">
        <v>2068</v>
      </c>
      <c r="G323">
        <v>79176.13</v>
      </c>
      <c r="H323">
        <v>722</v>
      </c>
      <c r="I323" t="s">
        <v>2072</v>
      </c>
      <c r="J323" t="s">
        <v>2078</v>
      </c>
      <c r="K323" t="s">
        <v>2400</v>
      </c>
      <c r="L323" t="s">
        <v>4081</v>
      </c>
      <c r="M323" t="s">
        <v>4083</v>
      </c>
      <c r="N323" t="s">
        <v>4394</v>
      </c>
      <c r="O323">
        <v>8533.84</v>
      </c>
      <c r="P323">
        <v>100</v>
      </c>
      <c r="Q323" t="s">
        <v>5669</v>
      </c>
      <c r="R323">
        <v>0.05</v>
      </c>
      <c r="S323" t="s">
        <v>5670</v>
      </c>
      <c r="T323" t="s">
        <v>5682</v>
      </c>
      <c r="U323">
        <v>14</v>
      </c>
      <c r="V323">
        <v>14834.6</v>
      </c>
      <c r="W323">
        <v>24</v>
      </c>
      <c r="X323">
        <v>4486.83</v>
      </c>
      <c r="Y323">
        <v>8</v>
      </c>
      <c r="Z323">
        <v>52</v>
      </c>
      <c r="AA323">
        <v>25</v>
      </c>
      <c r="AB323" t="s">
        <v>5734</v>
      </c>
      <c r="AC323">
        <v>508.46</v>
      </c>
      <c r="AD323" t="s">
        <v>5669</v>
      </c>
      <c r="AE323" t="s">
        <v>5668</v>
      </c>
      <c r="AF323">
        <v>328.29</v>
      </c>
      <c r="AG323" t="s">
        <v>5669</v>
      </c>
      <c r="AH323">
        <v>0</v>
      </c>
      <c r="AI323" t="s">
        <v>5668</v>
      </c>
      <c r="AJ323">
        <v>220091.37</v>
      </c>
      <c r="AK323" t="s">
        <v>5668</v>
      </c>
      <c r="AL323" t="s">
        <v>5668</v>
      </c>
      <c r="AM323" t="s">
        <v>5668</v>
      </c>
      <c r="AN323" t="s">
        <v>5669</v>
      </c>
      <c r="AO323">
        <v>50.1</v>
      </c>
      <c r="AP323">
        <v>0</v>
      </c>
      <c r="AQ323">
        <v>2</v>
      </c>
      <c r="AR323">
        <v>8</v>
      </c>
      <c r="AS323" t="s">
        <v>5669</v>
      </c>
      <c r="AT323" t="s">
        <v>5669</v>
      </c>
      <c r="AU323" t="s">
        <v>5669</v>
      </c>
      <c r="AV323">
        <v>2</v>
      </c>
      <c r="AW323" t="s">
        <v>5936</v>
      </c>
      <c r="AX323" t="s">
        <v>5940</v>
      </c>
    </row>
    <row r="324" spans="1:50" x14ac:dyDescent="0.3">
      <c r="A324" t="s">
        <v>372</v>
      </c>
      <c r="B324">
        <v>29</v>
      </c>
      <c r="C324" t="s">
        <v>2051</v>
      </c>
      <c r="D324" t="s">
        <v>2054</v>
      </c>
      <c r="E324" t="s">
        <v>2058</v>
      </c>
      <c r="F324" t="s">
        <v>2068</v>
      </c>
      <c r="G324">
        <v>107778.52</v>
      </c>
      <c r="H324">
        <v>666</v>
      </c>
      <c r="I324" t="s">
        <v>2072</v>
      </c>
      <c r="J324" t="s">
        <v>2075</v>
      </c>
      <c r="K324" t="s">
        <v>2401</v>
      </c>
      <c r="L324" t="s">
        <v>4081</v>
      </c>
      <c r="M324" t="s">
        <v>4083</v>
      </c>
      <c r="N324" t="s">
        <v>4395</v>
      </c>
      <c r="O324">
        <v>245742.42</v>
      </c>
      <c r="P324">
        <v>1500</v>
      </c>
      <c r="Q324" t="s">
        <v>5668</v>
      </c>
      <c r="R324">
        <v>0.05</v>
      </c>
      <c r="S324" t="s">
        <v>5670</v>
      </c>
      <c r="T324" t="s">
        <v>5681</v>
      </c>
      <c r="U324">
        <v>28</v>
      </c>
      <c r="V324">
        <v>15817.13</v>
      </c>
      <c r="W324">
        <v>76</v>
      </c>
      <c r="X324">
        <v>4238.3900000000003</v>
      </c>
      <c r="Y324">
        <v>16</v>
      </c>
      <c r="Z324">
        <v>86</v>
      </c>
      <c r="AA324">
        <v>39</v>
      </c>
      <c r="AB324" t="s">
        <v>5822</v>
      </c>
      <c r="AC324">
        <v>192.84</v>
      </c>
      <c r="AD324" t="s">
        <v>5669</v>
      </c>
      <c r="AE324" t="s">
        <v>5668</v>
      </c>
      <c r="AF324">
        <v>261.98</v>
      </c>
      <c r="AG324" t="s">
        <v>5669</v>
      </c>
      <c r="AH324">
        <v>0</v>
      </c>
      <c r="AI324" t="s">
        <v>5669</v>
      </c>
      <c r="AJ324">
        <v>0</v>
      </c>
      <c r="AK324" t="s">
        <v>5668</v>
      </c>
      <c r="AL324" t="s">
        <v>5668</v>
      </c>
      <c r="AM324" t="s">
        <v>5668</v>
      </c>
      <c r="AN324" t="s">
        <v>5669</v>
      </c>
      <c r="AO324">
        <v>53.2</v>
      </c>
      <c r="AP324">
        <v>3</v>
      </c>
      <c r="AQ324">
        <v>5</v>
      </c>
      <c r="AR324">
        <v>2</v>
      </c>
      <c r="AS324" t="s">
        <v>5669</v>
      </c>
      <c r="AT324" t="s">
        <v>5669</v>
      </c>
      <c r="AU324" t="s">
        <v>5669</v>
      </c>
      <c r="AV324">
        <v>4</v>
      </c>
      <c r="AW324" t="s">
        <v>5935</v>
      </c>
      <c r="AX324" t="s">
        <v>5940</v>
      </c>
    </row>
    <row r="325" spans="1:50" x14ac:dyDescent="0.3">
      <c r="A325" t="s">
        <v>373</v>
      </c>
      <c r="B325">
        <v>22</v>
      </c>
      <c r="C325" t="s">
        <v>2050</v>
      </c>
      <c r="D325" t="s">
        <v>2054</v>
      </c>
      <c r="E325" t="s">
        <v>2060</v>
      </c>
      <c r="F325" t="s">
        <v>2065</v>
      </c>
      <c r="G325">
        <v>84210.78</v>
      </c>
      <c r="H325">
        <v>783</v>
      </c>
      <c r="I325" t="s">
        <v>2072</v>
      </c>
      <c r="J325" t="s">
        <v>2075</v>
      </c>
      <c r="K325" t="s">
        <v>2402</v>
      </c>
      <c r="L325" t="s">
        <v>4080</v>
      </c>
      <c r="M325" t="s">
        <v>4083</v>
      </c>
      <c r="N325" t="s">
        <v>4396</v>
      </c>
      <c r="O325">
        <v>3490.82</v>
      </c>
      <c r="P325">
        <v>1500</v>
      </c>
      <c r="Q325" t="s">
        <v>5669</v>
      </c>
      <c r="R325">
        <v>3.42</v>
      </c>
      <c r="S325" t="s">
        <v>5670</v>
      </c>
      <c r="T325" t="s">
        <v>5686</v>
      </c>
      <c r="U325">
        <v>37</v>
      </c>
      <c r="V325">
        <v>26462.23</v>
      </c>
      <c r="W325">
        <v>10</v>
      </c>
      <c r="X325">
        <v>2839.16</v>
      </c>
      <c r="Y325">
        <v>16</v>
      </c>
      <c r="Z325">
        <v>25</v>
      </c>
      <c r="AA325">
        <v>68</v>
      </c>
      <c r="AB325" t="s">
        <v>5841</v>
      </c>
      <c r="AC325">
        <v>623.42999999999995</v>
      </c>
      <c r="AD325" t="s">
        <v>5669</v>
      </c>
      <c r="AE325" t="s">
        <v>5668</v>
      </c>
      <c r="AF325">
        <v>2136.42</v>
      </c>
      <c r="AG325" t="s">
        <v>5669</v>
      </c>
      <c r="AH325">
        <v>0</v>
      </c>
      <c r="AI325" t="s">
        <v>5669</v>
      </c>
      <c r="AJ325">
        <v>0</v>
      </c>
      <c r="AK325" t="s">
        <v>5668</v>
      </c>
      <c r="AL325" t="s">
        <v>5668</v>
      </c>
      <c r="AM325" t="s">
        <v>5668</v>
      </c>
      <c r="AN325" t="s">
        <v>5669</v>
      </c>
      <c r="AO325">
        <v>83.6</v>
      </c>
      <c r="AP325">
        <v>2</v>
      </c>
      <c r="AQ325">
        <v>1</v>
      </c>
      <c r="AR325">
        <v>4</v>
      </c>
      <c r="AS325" t="s">
        <v>5669</v>
      </c>
      <c r="AT325" t="s">
        <v>5669</v>
      </c>
      <c r="AU325" t="s">
        <v>5669</v>
      </c>
      <c r="AV325">
        <v>1</v>
      </c>
      <c r="AW325" t="s">
        <v>5937</v>
      </c>
      <c r="AX325" t="s">
        <v>5939</v>
      </c>
    </row>
    <row r="326" spans="1:50" x14ac:dyDescent="0.3">
      <c r="A326" t="s">
        <v>374</v>
      </c>
      <c r="B326">
        <v>54</v>
      </c>
      <c r="C326" t="s">
        <v>2051</v>
      </c>
      <c r="D326" t="s">
        <v>2053</v>
      </c>
      <c r="E326" t="s">
        <v>2059</v>
      </c>
      <c r="F326" t="s">
        <v>2064</v>
      </c>
      <c r="G326">
        <v>112989</v>
      </c>
      <c r="H326">
        <v>691</v>
      </c>
      <c r="I326" t="s">
        <v>2072</v>
      </c>
      <c r="J326" t="s">
        <v>2077</v>
      </c>
      <c r="K326" t="s">
        <v>2403</v>
      </c>
      <c r="L326" t="s">
        <v>4081</v>
      </c>
      <c r="M326" t="s">
        <v>4083</v>
      </c>
      <c r="N326" t="s">
        <v>4099</v>
      </c>
      <c r="O326">
        <v>25062.75</v>
      </c>
      <c r="P326">
        <v>0</v>
      </c>
      <c r="Q326" t="s">
        <v>5668</v>
      </c>
      <c r="R326">
        <v>0.05</v>
      </c>
      <c r="S326" t="s">
        <v>5670</v>
      </c>
      <c r="T326" t="s">
        <v>5685</v>
      </c>
      <c r="U326">
        <v>33</v>
      </c>
      <c r="V326">
        <v>31951.32</v>
      </c>
      <c r="W326">
        <v>33</v>
      </c>
      <c r="X326">
        <v>3007.46</v>
      </c>
      <c r="Y326">
        <v>9</v>
      </c>
      <c r="Z326">
        <v>23</v>
      </c>
      <c r="AA326">
        <v>36</v>
      </c>
      <c r="AB326" t="s">
        <v>5870</v>
      </c>
      <c r="AC326">
        <v>529.67999999999995</v>
      </c>
      <c r="AD326" t="s">
        <v>5669</v>
      </c>
      <c r="AE326" t="s">
        <v>5668</v>
      </c>
      <c r="AF326">
        <v>4204.9399999999996</v>
      </c>
      <c r="AG326" t="s">
        <v>5669</v>
      </c>
      <c r="AH326">
        <v>0</v>
      </c>
      <c r="AI326" t="s">
        <v>5669</v>
      </c>
      <c r="AJ326">
        <v>0</v>
      </c>
      <c r="AK326" t="s">
        <v>5668</v>
      </c>
      <c r="AL326" t="s">
        <v>5668</v>
      </c>
      <c r="AM326" t="s">
        <v>5668</v>
      </c>
      <c r="AN326" t="s">
        <v>5669</v>
      </c>
      <c r="AO326">
        <v>108.2</v>
      </c>
      <c r="AP326">
        <v>1</v>
      </c>
      <c r="AQ326">
        <v>5</v>
      </c>
      <c r="AR326">
        <v>3</v>
      </c>
      <c r="AS326" t="s">
        <v>5669</v>
      </c>
      <c r="AT326" t="s">
        <v>5669</v>
      </c>
      <c r="AU326" t="s">
        <v>5669</v>
      </c>
      <c r="AV326">
        <v>4</v>
      </c>
      <c r="AW326" t="s">
        <v>5936</v>
      </c>
      <c r="AX326" t="s">
        <v>5939</v>
      </c>
    </row>
    <row r="327" spans="1:50" x14ac:dyDescent="0.3">
      <c r="A327" t="s">
        <v>375</v>
      </c>
      <c r="B327">
        <v>49</v>
      </c>
      <c r="C327" t="s">
        <v>2050</v>
      </c>
      <c r="D327" t="s">
        <v>2053</v>
      </c>
      <c r="E327" t="s">
        <v>2060</v>
      </c>
      <c r="F327" t="s">
        <v>2070</v>
      </c>
      <c r="G327">
        <v>73888.850000000006</v>
      </c>
      <c r="H327">
        <v>588</v>
      </c>
      <c r="I327" t="s">
        <v>2072</v>
      </c>
      <c r="J327" t="s">
        <v>2078</v>
      </c>
      <c r="K327" t="s">
        <v>2404</v>
      </c>
      <c r="L327" t="s">
        <v>4079</v>
      </c>
      <c r="M327" t="s">
        <v>4083</v>
      </c>
      <c r="N327" t="s">
        <v>4397</v>
      </c>
      <c r="O327">
        <v>42693.45</v>
      </c>
      <c r="P327">
        <v>100</v>
      </c>
      <c r="Q327" t="s">
        <v>5668</v>
      </c>
      <c r="R327">
        <v>2.38</v>
      </c>
      <c r="S327" t="s">
        <v>5672</v>
      </c>
      <c r="T327" t="s">
        <v>5678</v>
      </c>
      <c r="U327">
        <v>59</v>
      </c>
      <c r="V327">
        <v>13405.38</v>
      </c>
      <c r="W327">
        <v>85</v>
      </c>
      <c r="X327">
        <v>34995.61</v>
      </c>
      <c r="Y327">
        <v>12</v>
      </c>
      <c r="Z327">
        <v>18</v>
      </c>
      <c r="AA327">
        <v>40</v>
      </c>
      <c r="AB327" t="s">
        <v>5856</v>
      </c>
      <c r="AC327">
        <v>336.12</v>
      </c>
      <c r="AD327" t="s">
        <v>5669</v>
      </c>
      <c r="AE327" t="s">
        <v>5668</v>
      </c>
      <c r="AF327">
        <v>261.70999999999998</v>
      </c>
      <c r="AG327" t="s">
        <v>5669</v>
      </c>
      <c r="AH327">
        <v>0</v>
      </c>
      <c r="AI327" t="s">
        <v>5669</v>
      </c>
      <c r="AJ327">
        <v>0</v>
      </c>
      <c r="AK327" t="s">
        <v>5668</v>
      </c>
      <c r="AL327" t="s">
        <v>5669</v>
      </c>
      <c r="AM327" t="s">
        <v>5669</v>
      </c>
      <c r="AN327" t="s">
        <v>5669</v>
      </c>
      <c r="AO327">
        <v>61.3</v>
      </c>
      <c r="AP327">
        <v>1</v>
      </c>
      <c r="AQ327">
        <v>1</v>
      </c>
      <c r="AR327">
        <v>7</v>
      </c>
      <c r="AS327" t="s">
        <v>5669</v>
      </c>
      <c r="AT327" t="s">
        <v>5669</v>
      </c>
      <c r="AU327" t="s">
        <v>5669</v>
      </c>
      <c r="AV327">
        <v>4</v>
      </c>
      <c r="AW327" t="s">
        <v>5937</v>
      </c>
      <c r="AX327" t="s">
        <v>5938</v>
      </c>
    </row>
    <row r="328" spans="1:50" x14ac:dyDescent="0.3">
      <c r="A328" t="s">
        <v>376</v>
      </c>
      <c r="B328">
        <v>72</v>
      </c>
      <c r="C328" t="s">
        <v>2052</v>
      </c>
      <c r="D328" t="s">
        <v>2054</v>
      </c>
      <c r="E328" t="s">
        <v>2060</v>
      </c>
      <c r="F328" t="s">
        <v>2062</v>
      </c>
      <c r="G328">
        <v>36593.24</v>
      </c>
      <c r="H328">
        <v>531</v>
      </c>
      <c r="I328" t="s">
        <v>2073</v>
      </c>
      <c r="J328" t="s">
        <v>2077</v>
      </c>
      <c r="K328" t="s">
        <v>2405</v>
      </c>
      <c r="L328" t="s">
        <v>4079</v>
      </c>
      <c r="M328" t="s">
        <v>4083</v>
      </c>
      <c r="N328" t="s">
        <v>4398</v>
      </c>
      <c r="O328">
        <v>4291.7299999999996</v>
      </c>
      <c r="P328">
        <v>500</v>
      </c>
      <c r="Q328" t="s">
        <v>5669</v>
      </c>
      <c r="R328">
        <v>1.41</v>
      </c>
      <c r="S328" t="s">
        <v>5670</v>
      </c>
      <c r="T328" t="s">
        <v>5674</v>
      </c>
      <c r="U328">
        <v>34</v>
      </c>
      <c r="V328">
        <v>45988.2</v>
      </c>
      <c r="W328">
        <v>71</v>
      </c>
      <c r="X328">
        <v>47310.93</v>
      </c>
      <c r="Y328">
        <v>4</v>
      </c>
      <c r="Z328">
        <v>82</v>
      </c>
      <c r="AA328">
        <v>73</v>
      </c>
      <c r="AB328" t="s">
        <v>5834</v>
      </c>
      <c r="AC328">
        <v>888.56</v>
      </c>
      <c r="AD328" t="s">
        <v>5668</v>
      </c>
      <c r="AE328" t="s">
        <v>5668</v>
      </c>
      <c r="AF328">
        <v>1020.62</v>
      </c>
      <c r="AG328" t="s">
        <v>5669</v>
      </c>
      <c r="AH328">
        <v>0</v>
      </c>
      <c r="AI328" t="s">
        <v>5669</v>
      </c>
      <c r="AJ328">
        <v>0</v>
      </c>
      <c r="AK328" t="s">
        <v>5668</v>
      </c>
      <c r="AL328" t="s">
        <v>5669</v>
      </c>
      <c r="AM328" t="s">
        <v>5669</v>
      </c>
      <c r="AN328" t="s">
        <v>5669</v>
      </c>
      <c r="AO328">
        <v>63.2</v>
      </c>
      <c r="AP328">
        <v>4</v>
      </c>
      <c r="AQ328">
        <v>5</v>
      </c>
      <c r="AR328">
        <v>3</v>
      </c>
      <c r="AS328" t="s">
        <v>5669</v>
      </c>
      <c r="AT328" t="s">
        <v>5669</v>
      </c>
      <c r="AU328" t="s">
        <v>5669</v>
      </c>
      <c r="AV328">
        <v>3</v>
      </c>
      <c r="AW328" t="s">
        <v>5935</v>
      </c>
      <c r="AX328" t="s">
        <v>5938</v>
      </c>
    </row>
    <row r="329" spans="1:50" x14ac:dyDescent="0.3">
      <c r="A329" t="s">
        <v>377</v>
      </c>
      <c r="B329">
        <v>26</v>
      </c>
      <c r="C329" t="s">
        <v>2051</v>
      </c>
      <c r="D329" t="s">
        <v>2053</v>
      </c>
      <c r="E329" t="s">
        <v>2057</v>
      </c>
      <c r="F329" t="s">
        <v>2063</v>
      </c>
      <c r="G329">
        <v>85554.68</v>
      </c>
      <c r="H329">
        <v>636</v>
      </c>
      <c r="I329" t="s">
        <v>2072</v>
      </c>
      <c r="J329" t="s">
        <v>2077</v>
      </c>
      <c r="K329" t="s">
        <v>2406</v>
      </c>
      <c r="L329" t="s">
        <v>4080</v>
      </c>
      <c r="M329" t="s">
        <v>4083</v>
      </c>
      <c r="N329" t="s">
        <v>4399</v>
      </c>
      <c r="O329">
        <v>8608.43</v>
      </c>
      <c r="P329">
        <v>0</v>
      </c>
      <c r="Q329" t="s">
        <v>5669</v>
      </c>
      <c r="R329">
        <v>3.57</v>
      </c>
      <c r="S329" t="s">
        <v>5670</v>
      </c>
      <c r="T329" t="s">
        <v>5676</v>
      </c>
      <c r="U329">
        <v>40</v>
      </c>
      <c r="V329">
        <v>13775.33</v>
      </c>
      <c r="W329">
        <v>87</v>
      </c>
      <c r="X329">
        <v>22972.26</v>
      </c>
      <c r="Y329">
        <v>13</v>
      </c>
      <c r="Z329">
        <v>78</v>
      </c>
      <c r="AA329">
        <v>56</v>
      </c>
      <c r="AB329" t="s">
        <v>5865</v>
      </c>
      <c r="AC329">
        <v>289.35000000000002</v>
      </c>
      <c r="AD329" t="s">
        <v>5668</v>
      </c>
      <c r="AE329" t="s">
        <v>5668</v>
      </c>
      <c r="AF329">
        <v>327.42</v>
      </c>
      <c r="AG329" t="s">
        <v>5668</v>
      </c>
      <c r="AH329">
        <v>9316.43</v>
      </c>
      <c r="AI329" t="s">
        <v>5669</v>
      </c>
      <c r="AJ329">
        <v>0</v>
      </c>
      <c r="AK329" t="s">
        <v>5669</v>
      </c>
      <c r="AL329" t="s">
        <v>5668</v>
      </c>
      <c r="AM329" t="s">
        <v>5668</v>
      </c>
      <c r="AN329" t="s">
        <v>5669</v>
      </c>
      <c r="AO329">
        <v>130.69999999999999</v>
      </c>
      <c r="AP329">
        <v>5</v>
      </c>
      <c r="AQ329">
        <v>1</v>
      </c>
      <c r="AR329">
        <v>10</v>
      </c>
      <c r="AS329" t="s">
        <v>5669</v>
      </c>
      <c r="AT329" t="s">
        <v>5668</v>
      </c>
      <c r="AU329" t="s">
        <v>5669</v>
      </c>
      <c r="AV329">
        <v>0</v>
      </c>
      <c r="AW329" t="s">
        <v>5937</v>
      </c>
      <c r="AX329" t="s">
        <v>5939</v>
      </c>
    </row>
    <row r="330" spans="1:50" x14ac:dyDescent="0.3">
      <c r="A330" t="s">
        <v>378</v>
      </c>
      <c r="B330">
        <v>58</v>
      </c>
      <c r="C330" t="s">
        <v>2052</v>
      </c>
      <c r="D330" t="s">
        <v>2053</v>
      </c>
      <c r="E330" t="s">
        <v>2057</v>
      </c>
      <c r="F330" t="s">
        <v>2066</v>
      </c>
      <c r="G330">
        <v>98357.83</v>
      </c>
      <c r="H330">
        <v>655</v>
      </c>
      <c r="I330" t="s">
        <v>2072</v>
      </c>
      <c r="J330" t="s">
        <v>2077</v>
      </c>
      <c r="K330" t="s">
        <v>2407</v>
      </c>
      <c r="L330" t="s">
        <v>4079</v>
      </c>
      <c r="M330" t="s">
        <v>4083</v>
      </c>
      <c r="N330" t="s">
        <v>4400</v>
      </c>
      <c r="O330">
        <v>66327.92</v>
      </c>
      <c r="P330">
        <v>100</v>
      </c>
      <c r="Q330" t="s">
        <v>5669</v>
      </c>
      <c r="R330">
        <v>0.92</v>
      </c>
      <c r="S330" t="s">
        <v>5670</v>
      </c>
      <c r="T330" t="s">
        <v>5676</v>
      </c>
      <c r="U330">
        <v>49</v>
      </c>
      <c r="V330">
        <v>12829.44</v>
      </c>
      <c r="W330">
        <v>66</v>
      </c>
      <c r="X330">
        <v>45263.83</v>
      </c>
      <c r="Y330">
        <v>13</v>
      </c>
      <c r="Z330">
        <v>70</v>
      </c>
      <c r="AA330">
        <v>8</v>
      </c>
      <c r="AB330" t="s">
        <v>5863</v>
      </c>
      <c r="AC330">
        <v>505.16</v>
      </c>
      <c r="AD330" t="s">
        <v>5669</v>
      </c>
      <c r="AE330" t="s">
        <v>5668</v>
      </c>
      <c r="AF330">
        <v>929.4</v>
      </c>
      <c r="AG330" t="s">
        <v>5669</v>
      </c>
      <c r="AH330">
        <v>0</v>
      </c>
      <c r="AI330" t="s">
        <v>5669</v>
      </c>
      <c r="AJ330">
        <v>0</v>
      </c>
      <c r="AK330" t="s">
        <v>5668</v>
      </c>
      <c r="AL330" t="s">
        <v>5668</v>
      </c>
      <c r="AM330" t="s">
        <v>5668</v>
      </c>
      <c r="AN330" t="s">
        <v>5668</v>
      </c>
      <c r="AO330">
        <v>135.5</v>
      </c>
      <c r="AP330">
        <v>7</v>
      </c>
      <c r="AQ330">
        <v>3</v>
      </c>
      <c r="AR330">
        <v>10</v>
      </c>
      <c r="AS330" t="s">
        <v>5669</v>
      </c>
      <c r="AT330" t="s">
        <v>5669</v>
      </c>
      <c r="AU330" t="s">
        <v>5669</v>
      </c>
      <c r="AV330">
        <v>3</v>
      </c>
      <c r="AW330" t="s">
        <v>5935</v>
      </c>
      <c r="AX330" t="s">
        <v>5940</v>
      </c>
    </row>
    <row r="331" spans="1:50" x14ac:dyDescent="0.3">
      <c r="A331" t="s">
        <v>379</v>
      </c>
      <c r="B331">
        <v>52</v>
      </c>
      <c r="C331" t="s">
        <v>2051</v>
      </c>
      <c r="D331" t="s">
        <v>2053</v>
      </c>
      <c r="E331" t="s">
        <v>2058</v>
      </c>
      <c r="F331" t="s">
        <v>2062</v>
      </c>
      <c r="G331">
        <v>74777.11</v>
      </c>
      <c r="H331">
        <v>749</v>
      </c>
      <c r="I331" t="s">
        <v>2072</v>
      </c>
      <c r="J331" t="s">
        <v>2075</v>
      </c>
      <c r="K331" t="s">
        <v>2408</v>
      </c>
      <c r="L331" t="s">
        <v>4081</v>
      </c>
      <c r="M331" t="s">
        <v>4083</v>
      </c>
      <c r="N331" t="s">
        <v>4157</v>
      </c>
      <c r="O331">
        <v>8904.43</v>
      </c>
      <c r="P331">
        <v>0</v>
      </c>
      <c r="Q331" t="s">
        <v>5669</v>
      </c>
      <c r="R331">
        <v>0.05</v>
      </c>
      <c r="S331" t="s">
        <v>5670</v>
      </c>
      <c r="T331" t="s">
        <v>5678</v>
      </c>
      <c r="U331">
        <v>10</v>
      </c>
      <c r="V331">
        <v>4795.46</v>
      </c>
      <c r="W331">
        <v>29</v>
      </c>
      <c r="X331">
        <v>16774.28</v>
      </c>
      <c r="Y331">
        <v>14</v>
      </c>
      <c r="Z331">
        <v>20</v>
      </c>
      <c r="AA331">
        <v>11</v>
      </c>
      <c r="AB331" t="s">
        <v>5827</v>
      </c>
      <c r="AC331">
        <v>553.07000000000005</v>
      </c>
      <c r="AD331" t="s">
        <v>5669</v>
      </c>
      <c r="AE331" t="s">
        <v>5668</v>
      </c>
      <c r="AF331">
        <v>4433.7700000000004</v>
      </c>
      <c r="AG331" t="s">
        <v>5669</v>
      </c>
      <c r="AH331">
        <v>0</v>
      </c>
      <c r="AI331" t="s">
        <v>5669</v>
      </c>
      <c r="AJ331">
        <v>0</v>
      </c>
      <c r="AK331" t="s">
        <v>5668</v>
      </c>
      <c r="AL331" t="s">
        <v>5668</v>
      </c>
      <c r="AM331" t="s">
        <v>5669</v>
      </c>
      <c r="AN331" t="s">
        <v>5669</v>
      </c>
      <c r="AO331">
        <v>75.8</v>
      </c>
      <c r="AP331">
        <v>0</v>
      </c>
      <c r="AQ331">
        <v>1</v>
      </c>
      <c r="AR331">
        <v>1</v>
      </c>
      <c r="AS331" t="s">
        <v>5668</v>
      </c>
      <c r="AT331" t="s">
        <v>5669</v>
      </c>
      <c r="AU331" t="s">
        <v>5669</v>
      </c>
      <c r="AV331">
        <v>0</v>
      </c>
      <c r="AW331" t="s">
        <v>5937</v>
      </c>
      <c r="AX331" t="s">
        <v>5939</v>
      </c>
    </row>
    <row r="332" spans="1:50" x14ac:dyDescent="0.3">
      <c r="A332" t="s">
        <v>380</v>
      </c>
      <c r="B332">
        <v>36</v>
      </c>
      <c r="C332" t="s">
        <v>2050</v>
      </c>
      <c r="D332" t="s">
        <v>2053</v>
      </c>
      <c r="E332" t="s">
        <v>2058</v>
      </c>
      <c r="F332" t="s">
        <v>2064</v>
      </c>
      <c r="G332">
        <v>101263.76</v>
      </c>
      <c r="H332">
        <v>594</v>
      </c>
      <c r="I332" t="s">
        <v>2072</v>
      </c>
      <c r="J332" t="s">
        <v>2076</v>
      </c>
      <c r="K332" t="s">
        <v>2409</v>
      </c>
      <c r="L332" t="s">
        <v>4079</v>
      </c>
      <c r="M332" t="s">
        <v>4083</v>
      </c>
      <c r="N332" t="s">
        <v>4401</v>
      </c>
      <c r="O332">
        <v>33035.22</v>
      </c>
      <c r="P332">
        <v>0</v>
      </c>
      <c r="Q332" t="s">
        <v>5668</v>
      </c>
      <c r="R332">
        <v>3.24</v>
      </c>
      <c r="S332" t="s">
        <v>5671</v>
      </c>
      <c r="T332" t="s">
        <v>5680</v>
      </c>
      <c r="U332">
        <v>51</v>
      </c>
      <c r="V332">
        <v>43503.68</v>
      </c>
      <c r="W332">
        <v>67</v>
      </c>
      <c r="X332">
        <v>9644.43</v>
      </c>
      <c r="Y332">
        <v>24</v>
      </c>
      <c r="Z332">
        <v>28</v>
      </c>
      <c r="AA332">
        <v>75</v>
      </c>
      <c r="AB332" t="s">
        <v>5782</v>
      </c>
      <c r="AC332">
        <v>450.41</v>
      </c>
      <c r="AD332" t="s">
        <v>5669</v>
      </c>
      <c r="AE332" t="s">
        <v>5668</v>
      </c>
      <c r="AF332">
        <v>88.67</v>
      </c>
      <c r="AG332" t="s">
        <v>5669</v>
      </c>
      <c r="AH332">
        <v>0</v>
      </c>
      <c r="AI332" t="s">
        <v>5669</v>
      </c>
      <c r="AJ332">
        <v>0</v>
      </c>
      <c r="AK332" t="s">
        <v>5668</v>
      </c>
      <c r="AL332" t="s">
        <v>5668</v>
      </c>
      <c r="AM332" t="s">
        <v>5668</v>
      </c>
      <c r="AN332" t="s">
        <v>5669</v>
      </c>
      <c r="AO332">
        <v>32.200000000000003</v>
      </c>
      <c r="AP332">
        <v>3</v>
      </c>
      <c r="AQ332">
        <v>1</v>
      </c>
      <c r="AR332">
        <v>9</v>
      </c>
      <c r="AS332" t="s">
        <v>5669</v>
      </c>
      <c r="AT332" t="s">
        <v>5669</v>
      </c>
      <c r="AU332" t="s">
        <v>5669</v>
      </c>
      <c r="AV332">
        <v>2</v>
      </c>
      <c r="AW332" t="s">
        <v>5935</v>
      </c>
      <c r="AX332" t="s">
        <v>5940</v>
      </c>
    </row>
    <row r="333" spans="1:50" x14ac:dyDescent="0.3">
      <c r="A333" t="s">
        <v>381</v>
      </c>
      <c r="B333">
        <v>65</v>
      </c>
      <c r="C333" t="s">
        <v>2050</v>
      </c>
      <c r="D333" t="s">
        <v>2054</v>
      </c>
      <c r="E333" t="s">
        <v>2057</v>
      </c>
      <c r="F333" t="s">
        <v>2068</v>
      </c>
      <c r="G333">
        <v>61918.73</v>
      </c>
      <c r="H333">
        <v>516</v>
      </c>
      <c r="I333" t="s">
        <v>2072</v>
      </c>
      <c r="J333" t="s">
        <v>2075</v>
      </c>
      <c r="K333" t="s">
        <v>2410</v>
      </c>
      <c r="L333" t="s">
        <v>4079</v>
      </c>
      <c r="M333" t="s">
        <v>4083</v>
      </c>
      <c r="N333" t="s">
        <v>4402</v>
      </c>
      <c r="O333">
        <v>25664.29</v>
      </c>
      <c r="P333">
        <v>100</v>
      </c>
      <c r="Q333" t="s">
        <v>5669</v>
      </c>
      <c r="R333">
        <v>3.16</v>
      </c>
      <c r="S333" t="s">
        <v>5670</v>
      </c>
      <c r="T333" t="s">
        <v>5678</v>
      </c>
      <c r="U333">
        <v>18</v>
      </c>
      <c r="V333">
        <v>11291.52</v>
      </c>
      <c r="W333">
        <v>23</v>
      </c>
      <c r="X333">
        <v>12268.69</v>
      </c>
      <c r="Y333">
        <v>21</v>
      </c>
      <c r="Z333">
        <v>73</v>
      </c>
      <c r="AA333">
        <v>28</v>
      </c>
      <c r="AB333" t="s">
        <v>5690</v>
      </c>
      <c r="AC333">
        <v>574.64</v>
      </c>
      <c r="AD333" t="s">
        <v>5669</v>
      </c>
      <c r="AE333" t="s">
        <v>5668</v>
      </c>
      <c r="AF333">
        <v>2604.73</v>
      </c>
      <c r="AG333" t="s">
        <v>5669</v>
      </c>
      <c r="AH333">
        <v>0</v>
      </c>
      <c r="AI333" t="s">
        <v>5669</v>
      </c>
      <c r="AJ333">
        <v>0</v>
      </c>
      <c r="AK333" t="s">
        <v>5668</v>
      </c>
      <c r="AL333" t="s">
        <v>5668</v>
      </c>
      <c r="AM333" t="s">
        <v>5669</v>
      </c>
      <c r="AN333" t="s">
        <v>5669</v>
      </c>
      <c r="AO333">
        <v>100.4</v>
      </c>
      <c r="AP333">
        <v>4</v>
      </c>
      <c r="AQ333">
        <v>4</v>
      </c>
      <c r="AR333">
        <v>8</v>
      </c>
      <c r="AS333" t="s">
        <v>5669</v>
      </c>
      <c r="AT333" t="s">
        <v>5669</v>
      </c>
      <c r="AU333" t="s">
        <v>5669</v>
      </c>
      <c r="AV333">
        <v>2</v>
      </c>
      <c r="AW333" t="s">
        <v>5935</v>
      </c>
      <c r="AX333" t="s">
        <v>5939</v>
      </c>
    </row>
    <row r="334" spans="1:50" x14ac:dyDescent="0.3">
      <c r="A334" t="s">
        <v>382</v>
      </c>
      <c r="B334">
        <v>33</v>
      </c>
      <c r="C334" t="s">
        <v>2050</v>
      </c>
      <c r="D334" t="s">
        <v>2054</v>
      </c>
      <c r="E334" t="s">
        <v>2057</v>
      </c>
      <c r="F334" t="s">
        <v>2062</v>
      </c>
      <c r="G334">
        <v>78647.48</v>
      </c>
      <c r="H334">
        <v>616</v>
      </c>
      <c r="I334" t="s">
        <v>2072</v>
      </c>
      <c r="J334" t="s">
        <v>2078</v>
      </c>
      <c r="K334" t="s">
        <v>2411</v>
      </c>
      <c r="L334" t="s">
        <v>4081</v>
      </c>
      <c r="M334" t="s">
        <v>4083</v>
      </c>
      <c r="N334" t="s">
        <v>4403</v>
      </c>
      <c r="O334">
        <v>37453.99</v>
      </c>
      <c r="P334">
        <v>0</v>
      </c>
      <c r="Q334" t="s">
        <v>5669</v>
      </c>
      <c r="R334">
        <v>0.05</v>
      </c>
      <c r="S334" t="s">
        <v>5670</v>
      </c>
      <c r="T334" t="s">
        <v>5674</v>
      </c>
      <c r="U334">
        <v>7</v>
      </c>
      <c r="V334">
        <v>5405.33</v>
      </c>
      <c r="W334">
        <v>87</v>
      </c>
      <c r="X334">
        <v>14247.11</v>
      </c>
      <c r="Y334">
        <v>4</v>
      </c>
      <c r="Z334">
        <v>47</v>
      </c>
      <c r="AA334">
        <v>25</v>
      </c>
      <c r="AB334" t="s">
        <v>5860</v>
      </c>
      <c r="AC334">
        <v>209.07</v>
      </c>
      <c r="AD334" t="s">
        <v>5669</v>
      </c>
      <c r="AE334" t="s">
        <v>5668</v>
      </c>
      <c r="AF334">
        <v>154.25</v>
      </c>
      <c r="AG334" t="s">
        <v>5669</v>
      </c>
      <c r="AH334">
        <v>0</v>
      </c>
      <c r="AI334" t="s">
        <v>5668</v>
      </c>
      <c r="AJ334">
        <v>312677.68</v>
      </c>
      <c r="AK334" t="s">
        <v>5668</v>
      </c>
      <c r="AL334" t="s">
        <v>5668</v>
      </c>
      <c r="AM334" t="s">
        <v>5669</v>
      </c>
      <c r="AN334" t="s">
        <v>5669</v>
      </c>
      <c r="AO334">
        <v>120.8</v>
      </c>
      <c r="AP334">
        <v>3</v>
      </c>
      <c r="AQ334">
        <v>4</v>
      </c>
      <c r="AR334">
        <v>7</v>
      </c>
      <c r="AS334" t="s">
        <v>5669</v>
      </c>
      <c r="AT334" t="s">
        <v>5669</v>
      </c>
      <c r="AU334" t="s">
        <v>5669</v>
      </c>
      <c r="AV334">
        <v>0</v>
      </c>
      <c r="AW334" t="s">
        <v>5935</v>
      </c>
      <c r="AX334" t="s">
        <v>5938</v>
      </c>
    </row>
    <row r="335" spans="1:50" x14ac:dyDescent="0.3">
      <c r="A335" t="s">
        <v>383</v>
      </c>
      <c r="B335">
        <v>20</v>
      </c>
      <c r="C335" t="s">
        <v>2050</v>
      </c>
      <c r="D335" t="s">
        <v>2053</v>
      </c>
      <c r="E335" t="s">
        <v>2060</v>
      </c>
      <c r="F335" t="s">
        <v>2066</v>
      </c>
      <c r="G335">
        <v>60641.7</v>
      </c>
      <c r="H335">
        <v>832</v>
      </c>
      <c r="I335" t="s">
        <v>2072</v>
      </c>
      <c r="J335" t="s">
        <v>2075</v>
      </c>
      <c r="K335" t="s">
        <v>2412</v>
      </c>
      <c r="L335" t="s">
        <v>4079</v>
      </c>
      <c r="M335" t="s">
        <v>4083</v>
      </c>
      <c r="N335" t="s">
        <v>4404</v>
      </c>
      <c r="O335">
        <v>96141.92</v>
      </c>
      <c r="P335">
        <v>0</v>
      </c>
      <c r="Q335" t="s">
        <v>5668</v>
      </c>
      <c r="R335">
        <v>1.49</v>
      </c>
      <c r="S335" t="s">
        <v>5670</v>
      </c>
      <c r="T335" t="s">
        <v>5680</v>
      </c>
      <c r="U335">
        <v>28</v>
      </c>
      <c r="V335">
        <v>8667.4699999999993</v>
      </c>
      <c r="W335">
        <v>62</v>
      </c>
      <c r="X335">
        <v>33547.78</v>
      </c>
      <c r="Y335">
        <v>21</v>
      </c>
      <c r="Z335">
        <v>19</v>
      </c>
      <c r="AA335">
        <v>61</v>
      </c>
      <c r="AB335" t="s">
        <v>5871</v>
      </c>
      <c r="AC335">
        <v>469.06</v>
      </c>
      <c r="AD335" t="s">
        <v>5669</v>
      </c>
      <c r="AE335" t="s">
        <v>5668</v>
      </c>
      <c r="AF335">
        <v>1390.19</v>
      </c>
      <c r="AG335" t="s">
        <v>5669</v>
      </c>
      <c r="AH335">
        <v>0</v>
      </c>
      <c r="AI335" t="s">
        <v>5669</v>
      </c>
      <c r="AJ335">
        <v>0</v>
      </c>
      <c r="AK335" t="s">
        <v>5668</v>
      </c>
      <c r="AL335" t="s">
        <v>5668</v>
      </c>
      <c r="AM335" t="s">
        <v>5668</v>
      </c>
      <c r="AN335" t="s">
        <v>5669</v>
      </c>
      <c r="AO335">
        <v>97</v>
      </c>
      <c r="AP335">
        <v>1</v>
      </c>
      <c r="AQ335">
        <v>1</v>
      </c>
      <c r="AR335">
        <v>10</v>
      </c>
      <c r="AS335" t="s">
        <v>5669</v>
      </c>
      <c r="AT335" t="s">
        <v>5669</v>
      </c>
      <c r="AU335" t="s">
        <v>5669</v>
      </c>
      <c r="AV335">
        <v>3</v>
      </c>
      <c r="AW335" t="s">
        <v>5935</v>
      </c>
      <c r="AX335" t="s">
        <v>5939</v>
      </c>
    </row>
    <row r="336" spans="1:50" x14ac:dyDescent="0.3">
      <c r="A336" t="s">
        <v>384</v>
      </c>
      <c r="B336">
        <v>37</v>
      </c>
      <c r="C336" t="s">
        <v>2050</v>
      </c>
      <c r="D336" t="s">
        <v>2053</v>
      </c>
      <c r="E336" t="s">
        <v>2059</v>
      </c>
      <c r="F336" t="s">
        <v>2067</v>
      </c>
      <c r="G336">
        <v>124476.09</v>
      </c>
      <c r="H336">
        <v>810</v>
      </c>
      <c r="I336" t="s">
        <v>2074</v>
      </c>
      <c r="J336" t="s">
        <v>2077</v>
      </c>
      <c r="K336" t="s">
        <v>2413</v>
      </c>
      <c r="L336" t="s">
        <v>4080</v>
      </c>
      <c r="M336" t="s">
        <v>4083</v>
      </c>
      <c r="N336" t="s">
        <v>4405</v>
      </c>
      <c r="O336">
        <v>61946.52</v>
      </c>
      <c r="P336">
        <v>0</v>
      </c>
      <c r="Q336" t="s">
        <v>5668</v>
      </c>
      <c r="R336">
        <v>3.98</v>
      </c>
      <c r="S336" t="s">
        <v>5670</v>
      </c>
      <c r="T336" t="s">
        <v>5685</v>
      </c>
      <c r="U336">
        <v>23</v>
      </c>
      <c r="V336">
        <v>11569.83</v>
      </c>
      <c r="W336">
        <v>44</v>
      </c>
      <c r="X336">
        <v>6909.58</v>
      </c>
      <c r="Y336">
        <v>5</v>
      </c>
      <c r="Z336">
        <v>25</v>
      </c>
      <c r="AA336">
        <v>77</v>
      </c>
      <c r="AB336" t="s">
        <v>5872</v>
      </c>
      <c r="AC336">
        <v>275.81</v>
      </c>
      <c r="AD336" t="s">
        <v>5669</v>
      </c>
      <c r="AE336" t="s">
        <v>5669</v>
      </c>
      <c r="AF336">
        <v>0</v>
      </c>
      <c r="AG336" t="s">
        <v>5669</v>
      </c>
      <c r="AH336">
        <v>0</v>
      </c>
      <c r="AI336" t="s">
        <v>5668</v>
      </c>
      <c r="AJ336">
        <v>300595.02</v>
      </c>
      <c r="AK336" t="s">
        <v>5668</v>
      </c>
      <c r="AL336" t="s">
        <v>5669</v>
      </c>
      <c r="AM336" t="s">
        <v>5668</v>
      </c>
      <c r="AN336" t="s">
        <v>5669</v>
      </c>
      <c r="AO336">
        <v>89.5</v>
      </c>
      <c r="AP336">
        <v>5</v>
      </c>
      <c r="AQ336">
        <v>1</v>
      </c>
      <c r="AR336">
        <v>5</v>
      </c>
      <c r="AS336" t="s">
        <v>5668</v>
      </c>
      <c r="AT336" t="s">
        <v>5669</v>
      </c>
      <c r="AU336" t="s">
        <v>5669</v>
      </c>
      <c r="AV336">
        <v>3</v>
      </c>
      <c r="AW336" t="s">
        <v>5936</v>
      </c>
      <c r="AX336" t="s">
        <v>5939</v>
      </c>
    </row>
    <row r="337" spans="1:50" x14ac:dyDescent="0.3">
      <c r="A337" t="s">
        <v>385</v>
      </c>
      <c r="B337">
        <v>41</v>
      </c>
      <c r="C337" t="s">
        <v>2051</v>
      </c>
      <c r="D337" t="s">
        <v>2053</v>
      </c>
      <c r="E337" t="s">
        <v>2057</v>
      </c>
      <c r="F337" t="s">
        <v>2065</v>
      </c>
      <c r="G337">
        <v>86031.52</v>
      </c>
      <c r="H337">
        <v>509</v>
      </c>
      <c r="I337" t="s">
        <v>2072</v>
      </c>
      <c r="J337" t="s">
        <v>2075</v>
      </c>
      <c r="K337" t="s">
        <v>2414</v>
      </c>
      <c r="L337" t="s">
        <v>4079</v>
      </c>
      <c r="M337" t="s">
        <v>4083</v>
      </c>
      <c r="N337" t="s">
        <v>4406</v>
      </c>
      <c r="O337">
        <v>28477.98</v>
      </c>
      <c r="P337">
        <v>100</v>
      </c>
      <c r="Q337" t="s">
        <v>5668</v>
      </c>
      <c r="R337">
        <v>2.92</v>
      </c>
      <c r="S337" t="s">
        <v>5670</v>
      </c>
      <c r="T337" t="s">
        <v>5684</v>
      </c>
      <c r="U337">
        <v>42</v>
      </c>
      <c r="V337">
        <v>13732.28</v>
      </c>
      <c r="W337">
        <v>71</v>
      </c>
      <c r="X337">
        <v>24451.23</v>
      </c>
      <c r="Y337">
        <v>8</v>
      </c>
      <c r="Z337">
        <v>102</v>
      </c>
      <c r="AA337">
        <v>23</v>
      </c>
      <c r="AB337" t="s">
        <v>5873</v>
      </c>
      <c r="AC337">
        <v>337.91</v>
      </c>
      <c r="AD337" t="s">
        <v>5669</v>
      </c>
      <c r="AE337" t="s">
        <v>5669</v>
      </c>
      <c r="AF337">
        <v>0</v>
      </c>
      <c r="AG337" t="s">
        <v>5669</v>
      </c>
      <c r="AH337">
        <v>0</v>
      </c>
      <c r="AI337" t="s">
        <v>5668</v>
      </c>
      <c r="AJ337">
        <v>222302.5</v>
      </c>
      <c r="AK337" t="s">
        <v>5668</v>
      </c>
      <c r="AL337" t="s">
        <v>5668</v>
      </c>
      <c r="AM337" t="s">
        <v>5669</v>
      </c>
      <c r="AN337" t="s">
        <v>5668</v>
      </c>
      <c r="AO337">
        <v>90.8</v>
      </c>
      <c r="AP337">
        <v>7</v>
      </c>
      <c r="AQ337">
        <v>2</v>
      </c>
      <c r="AR337">
        <v>7</v>
      </c>
      <c r="AS337" t="s">
        <v>5669</v>
      </c>
      <c r="AT337" t="s">
        <v>5669</v>
      </c>
      <c r="AU337" t="s">
        <v>5669</v>
      </c>
      <c r="AV337">
        <v>4</v>
      </c>
      <c r="AW337" t="s">
        <v>5935</v>
      </c>
      <c r="AX337" t="s">
        <v>5938</v>
      </c>
    </row>
    <row r="338" spans="1:50" x14ac:dyDescent="0.3">
      <c r="A338" t="s">
        <v>386</v>
      </c>
      <c r="B338">
        <v>71</v>
      </c>
      <c r="C338" t="s">
        <v>2051</v>
      </c>
      <c r="D338" t="s">
        <v>2053</v>
      </c>
      <c r="E338" t="s">
        <v>2059</v>
      </c>
      <c r="F338" t="s">
        <v>2067</v>
      </c>
      <c r="G338">
        <v>37082.370000000003</v>
      </c>
      <c r="H338">
        <v>579</v>
      </c>
      <c r="I338" t="s">
        <v>2073</v>
      </c>
      <c r="J338" t="s">
        <v>2076</v>
      </c>
      <c r="K338" t="s">
        <v>2415</v>
      </c>
      <c r="L338" t="s">
        <v>4081</v>
      </c>
      <c r="M338" t="s">
        <v>4083</v>
      </c>
      <c r="N338" t="s">
        <v>4407</v>
      </c>
      <c r="O338">
        <v>25492.86</v>
      </c>
      <c r="P338">
        <v>0</v>
      </c>
      <c r="Q338" t="s">
        <v>5668</v>
      </c>
      <c r="R338">
        <v>0.05</v>
      </c>
      <c r="S338" t="s">
        <v>5670</v>
      </c>
      <c r="T338" t="s">
        <v>5678</v>
      </c>
      <c r="U338">
        <v>38</v>
      </c>
      <c r="V338">
        <v>18947.509999999998</v>
      </c>
      <c r="W338">
        <v>70</v>
      </c>
      <c r="X338">
        <v>33246.199999999997</v>
      </c>
      <c r="Y338">
        <v>28</v>
      </c>
      <c r="Z338">
        <v>78</v>
      </c>
      <c r="AA338">
        <v>32</v>
      </c>
      <c r="AB338" t="s">
        <v>5874</v>
      </c>
      <c r="AC338">
        <v>483.28</v>
      </c>
      <c r="AD338" t="s">
        <v>5669</v>
      </c>
      <c r="AE338" t="s">
        <v>5668</v>
      </c>
      <c r="AF338">
        <v>2536.04</v>
      </c>
      <c r="AG338" t="s">
        <v>5669</v>
      </c>
      <c r="AH338">
        <v>0</v>
      </c>
      <c r="AI338" t="s">
        <v>5669</v>
      </c>
      <c r="AJ338">
        <v>0</v>
      </c>
      <c r="AK338" t="s">
        <v>5668</v>
      </c>
      <c r="AL338" t="s">
        <v>5668</v>
      </c>
      <c r="AM338" t="s">
        <v>5669</v>
      </c>
      <c r="AN338" t="s">
        <v>5668</v>
      </c>
      <c r="AO338">
        <v>66.3</v>
      </c>
      <c r="AP338">
        <v>2</v>
      </c>
      <c r="AQ338">
        <v>3</v>
      </c>
      <c r="AR338">
        <v>7</v>
      </c>
      <c r="AS338" t="s">
        <v>5669</v>
      </c>
      <c r="AT338" t="s">
        <v>5669</v>
      </c>
      <c r="AU338" t="s">
        <v>5669</v>
      </c>
      <c r="AV338">
        <v>4</v>
      </c>
      <c r="AW338" t="s">
        <v>5936</v>
      </c>
      <c r="AX338" t="s">
        <v>5938</v>
      </c>
    </row>
    <row r="339" spans="1:50" x14ac:dyDescent="0.3">
      <c r="A339" t="s">
        <v>387</v>
      </c>
      <c r="B339">
        <v>73</v>
      </c>
      <c r="C339" t="s">
        <v>2050</v>
      </c>
      <c r="D339" t="s">
        <v>2053</v>
      </c>
      <c r="E339" t="s">
        <v>2057</v>
      </c>
      <c r="F339" t="s">
        <v>2068</v>
      </c>
      <c r="G339">
        <v>111314.94</v>
      </c>
      <c r="H339">
        <v>633</v>
      </c>
      <c r="I339" t="s">
        <v>2072</v>
      </c>
      <c r="J339" t="s">
        <v>2075</v>
      </c>
      <c r="K339" t="s">
        <v>2416</v>
      </c>
      <c r="L339" t="s">
        <v>4081</v>
      </c>
      <c r="M339" t="s">
        <v>4083</v>
      </c>
      <c r="N339" t="s">
        <v>4408</v>
      </c>
      <c r="O339">
        <v>79982.48</v>
      </c>
      <c r="P339">
        <v>0</v>
      </c>
      <c r="Q339" t="s">
        <v>5669</v>
      </c>
      <c r="R339">
        <v>0.05</v>
      </c>
      <c r="S339" t="s">
        <v>5670</v>
      </c>
      <c r="T339" t="s">
        <v>5684</v>
      </c>
      <c r="U339">
        <v>13</v>
      </c>
      <c r="V339">
        <v>14485.92</v>
      </c>
      <c r="W339">
        <v>28</v>
      </c>
      <c r="X339">
        <v>2457.86</v>
      </c>
      <c r="Y339">
        <v>8</v>
      </c>
      <c r="Z339">
        <v>91</v>
      </c>
      <c r="AA339">
        <v>36</v>
      </c>
      <c r="AB339" t="s">
        <v>5777</v>
      </c>
      <c r="AC339">
        <v>413.26</v>
      </c>
      <c r="AD339" t="s">
        <v>5669</v>
      </c>
      <c r="AE339" t="s">
        <v>5669</v>
      </c>
      <c r="AF339">
        <v>0</v>
      </c>
      <c r="AG339" t="s">
        <v>5668</v>
      </c>
      <c r="AH339">
        <v>8533.31</v>
      </c>
      <c r="AI339" t="s">
        <v>5669</v>
      </c>
      <c r="AJ339">
        <v>0</v>
      </c>
      <c r="AK339" t="s">
        <v>5668</v>
      </c>
      <c r="AL339" t="s">
        <v>5668</v>
      </c>
      <c r="AM339" t="s">
        <v>5668</v>
      </c>
      <c r="AN339" t="s">
        <v>5669</v>
      </c>
      <c r="AO339">
        <v>132.9</v>
      </c>
      <c r="AP339">
        <v>1</v>
      </c>
      <c r="AQ339">
        <v>1</v>
      </c>
      <c r="AR339">
        <v>7</v>
      </c>
      <c r="AS339" t="s">
        <v>5668</v>
      </c>
      <c r="AT339" t="s">
        <v>5669</v>
      </c>
      <c r="AU339" t="s">
        <v>5669</v>
      </c>
      <c r="AV339">
        <v>2</v>
      </c>
      <c r="AW339" t="s">
        <v>5935</v>
      </c>
      <c r="AX339" t="s">
        <v>5940</v>
      </c>
    </row>
    <row r="340" spans="1:50" x14ac:dyDescent="0.3">
      <c r="A340" t="s">
        <v>388</v>
      </c>
      <c r="B340">
        <v>50</v>
      </c>
      <c r="C340" t="s">
        <v>2050</v>
      </c>
      <c r="D340" t="s">
        <v>2055</v>
      </c>
      <c r="E340" t="s">
        <v>2060</v>
      </c>
      <c r="F340" t="s">
        <v>2069</v>
      </c>
      <c r="G340">
        <v>46670.51</v>
      </c>
      <c r="H340">
        <v>702</v>
      </c>
      <c r="I340" t="s">
        <v>2073</v>
      </c>
      <c r="J340" t="s">
        <v>2076</v>
      </c>
      <c r="K340" t="s">
        <v>2417</v>
      </c>
      <c r="L340" t="s">
        <v>4081</v>
      </c>
      <c r="M340" t="s">
        <v>4083</v>
      </c>
      <c r="N340" t="s">
        <v>4409</v>
      </c>
      <c r="O340">
        <v>51124.31</v>
      </c>
      <c r="P340">
        <v>100</v>
      </c>
      <c r="Q340" t="s">
        <v>5668</v>
      </c>
      <c r="R340">
        <v>0.05</v>
      </c>
      <c r="S340" t="s">
        <v>5670</v>
      </c>
      <c r="T340" t="s">
        <v>5685</v>
      </c>
      <c r="U340">
        <v>34</v>
      </c>
      <c r="V340">
        <v>32227.85</v>
      </c>
      <c r="W340">
        <v>93</v>
      </c>
      <c r="X340">
        <v>15343.26</v>
      </c>
      <c r="Y340">
        <v>20</v>
      </c>
      <c r="Z340">
        <v>51</v>
      </c>
      <c r="AA340">
        <v>38</v>
      </c>
      <c r="AB340" t="s">
        <v>5797</v>
      </c>
      <c r="AC340">
        <v>374.58</v>
      </c>
      <c r="AD340" t="s">
        <v>5669</v>
      </c>
      <c r="AE340" t="s">
        <v>5668</v>
      </c>
      <c r="AF340">
        <v>777.55</v>
      </c>
      <c r="AG340" t="s">
        <v>5669</v>
      </c>
      <c r="AH340">
        <v>0</v>
      </c>
      <c r="AI340" t="s">
        <v>5669</v>
      </c>
      <c r="AJ340">
        <v>0</v>
      </c>
      <c r="AK340" t="s">
        <v>5669</v>
      </c>
      <c r="AL340" t="s">
        <v>5668</v>
      </c>
      <c r="AM340" t="s">
        <v>5668</v>
      </c>
      <c r="AN340" t="s">
        <v>5668</v>
      </c>
      <c r="AO340">
        <v>44.6</v>
      </c>
      <c r="AP340">
        <v>1</v>
      </c>
      <c r="AQ340">
        <v>1</v>
      </c>
      <c r="AR340">
        <v>7</v>
      </c>
      <c r="AS340" t="s">
        <v>5669</v>
      </c>
      <c r="AT340" t="s">
        <v>5669</v>
      </c>
      <c r="AU340" t="s">
        <v>5669</v>
      </c>
      <c r="AV340">
        <v>4</v>
      </c>
      <c r="AW340" t="s">
        <v>5936</v>
      </c>
      <c r="AX340" t="s">
        <v>5939</v>
      </c>
    </row>
    <row r="341" spans="1:50" x14ac:dyDescent="0.3">
      <c r="A341" t="s">
        <v>389</v>
      </c>
      <c r="B341">
        <v>41</v>
      </c>
      <c r="C341" t="s">
        <v>2050</v>
      </c>
      <c r="D341" t="s">
        <v>2053</v>
      </c>
      <c r="E341" t="s">
        <v>2057</v>
      </c>
      <c r="F341" t="s">
        <v>2068</v>
      </c>
      <c r="G341">
        <v>65342.400000000001</v>
      </c>
      <c r="H341">
        <v>615</v>
      </c>
      <c r="I341" t="s">
        <v>2072</v>
      </c>
      <c r="J341" t="s">
        <v>2075</v>
      </c>
      <c r="K341" t="s">
        <v>2418</v>
      </c>
      <c r="L341" t="s">
        <v>4080</v>
      </c>
      <c r="M341" t="s">
        <v>4083</v>
      </c>
      <c r="N341" t="s">
        <v>4410</v>
      </c>
      <c r="O341">
        <v>30022</v>
      </c>
      <c r="P341">
        <v>0</v>
      </c>
      <c r="Q341" t="s">
        <v>5668</v>
      </c>
      <c r="R341">
        <v>3.71</v>
      </c>
      <c r="S341" t="s">
        <v>5670</v>
      </c>
      <c r="T341" t="s">
        <v>5684</v>
      </c>
      <c r="U341">
        <v>36</v>
      </c>
      <c r="V341">
        <v>22829.84</v>
      </c>
      <c r="W341">
        <v>51</v>
      </c>
      <c r="X341">
        <v>14805.64</v>
      </c>
      <c r="Y341">
        <v>3</v>
      </c>
      <c r="Z341">
        <v>115</v>
      </c>
      <c r="AA341">
        <v>20</v>
      </c>
      <c r="AB341" t="s">
        <v>5846</v>
      </c>
      <c r="AC341">
        <v>432.59</v>
      </c>
      <c r="AD341" t="s">
        <v>5669</v>
      </c>
      <c r="AE341" t="s">
        <v>5668</v>
      </c>
      <c r="AF341">
        <v>2352.54</v>
      </c>
      <c r="AG341" t="s">
        <v>5669</v>
      </c>
      <c r="AH341">
        <v>0</v>
      </c>
      <c r="AI341" t="s">
        <v>5669</v>
      </c>
      <c r="AJ341">
        <v>0</v>
      </c>
      <c r="AK341" t="s">
        <v>5668</v>
      </c>
      <c r="AL341" t="s">
        <v>5668</v>
      </c>
      <c r="AM341" t="s">
        <v>5669</v>
      </c>
      <c r="AN341" t="s">
        <v>5669</v>
      </c>
      <c r="AO341">
        <v>50.4</v>
      </c>
      <c r="AP341">
        <v>0</v>
      </c>
      <c r="AQ341">
        <v>3</v>
      </c>
      <c r="AR341">
        <v>1</v>
      </c>
      <c r="AS341" t="s">
        <v>5669</v>
      </c>
      <c r="AT341" t="s">
        <v>5669</v>
      </c>
      <c r="AU341" t="s">
        <v>5669</v>
      </c>
      <c r="AV341">
        <v>4</v>
      </c>
      <c r="AW341" t="s">
        <v>5936</v>
      </c>
      <c r="AX341" t="s">
        <v>5939</v>
      </c>
    </row>
    <row r="342" spans="1:50" x14ac:dyDescent="0.3">
      <c r="A342" t="s">
        <v>390</v>
      </c>
      <c r="B342">
        <v>69</v>
      </c>
      <c r="C342" t="s">
        <v>2050</v>
      </c>
      <c r="D342" t="s">
        <v>2053</v>
      </c>
      <c r="E342" t="s">
        <v>2057</v>
      </c>
      <c r="F342" t="s">
        <v>2065</v>
      </c>
      <c r="G342">
        <v>76707.520000000004</v>
      </c>
      <c r="H342">
        <v>719</v>
      </c>
      <c r="I342" t="s">
        <v>2072</v>
      </c>
      <c r="J342" t="s">
        <v>2078</v>
      </c>
      <c r="K342" t="s">
        <v>2419</v>
      </c>
      <c r="L342" t="s">
        <v>4079</v>
      </c>
      <c r="M342" t="s">
        <v>4083</v>
      </c>
      <c r="N342" t="s">
        <v>4411</v>
      </c>
      <c r="O342">
        <v>5756.65</v>
      </c>
      <c r="P342">
        <v>500</v>
      </c>
      <c r="Q342" t="s">
        <v>5669</v>
      </c>
      <c r="R342">
        <v>0.92</v>
      </c>
      <c r="S342" t="s">
        <v>5671</v>
      </c>
      <c r="T342" t="s">
        <v>5673</v>
      </c>
      <c r="U342">
        <v>17</v>
      </c>
      <c r="V342">
        <v>9173.1200000000008</v>
      </c>
      <c r="W342">
        <v>53</v>
      </c>
      <c r="X342">
        <v>21027.22</v>
      </c>
      <c r="Y342">
        <v>0</v>
      </c>
      <c r="Z342">
        <v>53</v>
      </c>
      <c r="AA342">
        <v>42</v>
      </c>
      <c r="AB342" t="s">
        <v>5849</v>
      </c>
      <c r="AC342">
        <v>431.43</v>
      </c>
      <c r="AD342" t="s">
        <v>5668</v>
      </c>
      <c r="AE342" t="s">
        <v>5669</v>
      </c>
      <c r="AF342">
        <v>0</v>
      </c>
      <c r="AG342" t="s">
        <v>5669</v>
      </c>
      <c r="AH342">
        <v>0</v>
      </c>
      <c r="AI342" t="s">
        <v>5669</v>
      </c>
      <c r="AJ342">
        <v>0</v>
      </c>
      <c r="AK342" t="s">
        <v>5668</v>
      </c>
      <c r="AL342" t="s">
        <v>5668</v>
      </c>
      <c r="AM342" t="s">
        <v>5668</v>
      </c>
      <c r="AN342" t="s">
        <v>5668</v>
      </c>
      <c r="AO342">
        <v>17.399999999999999</v>
      </c>
      <c r="AP342">
        <v>6</v>
      </c>
      <c r="AQ342">
        <v>2</v>
      </c>
      <c r="AR342">
        <v>6</v>
      </c>
      <c r="AS342" t="s">
        <v>5669</v>
      </c>
      <c r="AT342" t="s">
        <v>5669</v>
      </c>
      <c r="AU342" t="s">
        <v>5669</v>
      </c>
      <c r="AV342">
        <v>4</v>
      </c>
      <c r="AW342" t="s">
        <v>5935</v>
      </c>
      <c r="AX342" t="s">
        <v>5940</v>
      </c>
    </row>
    <row r="343" spans="1:50" x14ac:dyDescent="0.3">
      <c r="A343" t="s">
        <v>391</v>
      </c>
      <c r="B343">
        <v>28</v>
      </c>
      <c r="C343" t="s">
        <v>2051</v>
      </c>
      <c r="D343" t="s">
        <v>2053</v>
      </c>
      <c r="E343" t="s">
        <v>2060</v>
      </c>
      <c r="F343" t="s">
        <v>2066</v>
      </c>
      <c r="G343">
        <v>78749.8</v>
      </c>
      <c r="H343">
        <v>752</v>
      </c>
      <c r="I343" t="s">
        <v>2072</v>
      </c>
      <c r="J343" t="s">
        <v>2076</v>
      </c>
      <c r="K343" t="s">
        <v>2420</v>
      </c>
      <c r="L343" t="s">
        <v>4079</v>
      </c>
      <c r="M343" t="s">
        <v>4083</v>
      </c>
      <c r="N343" t="s">
        <v>4412</v>
      </c>
      <c r="O343">
        <v>30016.42</v>
      </c>
      <c r="P343">
        <v>0</v>
      </c>
      <c r="Q343" t="s">
        <v>5668</v>
      </c>
      <c r="R343">
        <v>0.63</v>
      </c>
      <c r="S343" t="s">
        <v>5670</v>
      </c>
      <c r="T343" t="s">
        <v>5681</v>
      </c>
      <c r="U343">
        <v>22</v>
      </c>
      <c r="V343">
        <v>32929.300000000003</v>
      </c>
      <c r="W343">
        <v>96</v>
      </c>
      <c r="X343">
        <v>66611.09</v>
      </c>
      <c r="Y343">
        <v>21</v>
      </c>
      <c r="Z343">
        <v>62</v>
      </c>
      <c r="AA343">
        <v>79</v>
      </c>
      <c r="AB343" t="s">
        <v>5782</v>
      </c>
      <c r="AC343">
        <v>843.56</v>
      </c>
      <c r="AD343" t="s">
        <v>5669</v>
      </c>
      <c r="AE343" t="s">
        <v>5668</v>
      </c>
      <c r="AF343">
        <v>19005.63</v>
      </c>
      <c r="AG343" t="s">
        <v>5668</v>
      </c>
      <c r="AH343">
        <v>31850.25</v>
      </c>
      <c r="AI343" t="s">
        <v>5669</v>
      </c>
      <c r="AJ343">
        <v>0</v>
      </c>
      <c r="AK343" t="s">
        <v>5668</v>
      </c>
      <c r="AL343" t="s">
        <v>5668</v>
      </c>
      <c r="AM343" t="s">
        <v>5668</v>
      </c>
      <c r="AN343" t="s">
        <v>5669</v>
      </c>
      <c r="AO343">
        <v>128.4</v>
      </c>
      <c r="AP343">
        <v>1</v>
      </c>
      <c r="AQ343">
        <v>4</v>
      </c>
      <c r="AR343">
        <v>1</v>
      </c>
      <c r="AS343" t="s">
        <v>5669</v>
      </c>
      <c r="AT343" t="s">
        <v>5669</v>
      </c>
      <c r="AU343" t="s">
        <v>5669</v>
      </c>
      <c r="AV343">
        <v>2</v>
      </c>
      <c r="AW343" t="s">
        <v>5937</v>
      </c>
      <c r="AX343" t="s">
        <v>5940</v>
      </c>
    </row>
    <row r="344" spans="1:50" x14ac:dyDescent="0.3">
      <c r="A344" t="s">
        <v>392</v>
      </c>
      <c r="B344">
        <v>66</v>
      </c>
      <c r="C344" t="s">
        <v>2050</v>
      </c>
      <c r="D344" t="s">
        <v>2054</v>
      </c>
      <c r="E344" t="s">
        <v>2058</v>
      </c>
      <c r="F344" t="s">
        <v>2064</v>
      </c>
      <c r="G344">
        <v>77093.06</v>
      </c>
      <c r="H344">
        <v>668</v>
      </c>
      <c r="I344" t="s">
        <v>2072</v>
      </c>
      <c r="J344" t="s">
        <v>2077</v>
      </c>
      <c r="K344" t="s">
        <v>2421</v>
      </c>
      <c r="L344" t="s">
        <v>4079</v>
      </c>
      <c r="M344" t="s">
        <v>4083</v>
      </c>
      <c r="N344" t="s">
        <v>4413</v>
      </c>
      <c r="O344">
        <v>2577.2399999999998</v>
      </c>
      <c r="P344">
        <v>0</v>
      </c>
      <c r="Q344" t="s">
        <v>5668</v>
      </c>
      <c r="R344">
        <v>0.53</v>
      </c>
      <c r="S344" t="s">
        <v>5670</v>
      </c>
      <c r="T344" t="s">
        <v>5686</v>
      </c>
      <c r="U344">
        <v>48</v>
      </c>
      <c r="V344">
        <v>57514.94</v>
      </c>
      <c r="W344">
        <v>10</v>
      </c>
      <c r="X344">
        <v>1904.55</v>
      </c>
      <c r="Y344">
        <v>22</v>
      </c>
      <c r="Z344">
        <v>44</v>
      </c>
      <c r="AA344">
        <v>8</v>
      </c>
      <c r="AB344" t="s">
        <v>5710</v>
      </c>
      <c r="AC344">
        <v>1024.47</v>
      </c>
      <c r="AD344" t="s">
        <v>5669</v>
      </c>
      <c r="AE344" t="s">
        <v>5668</v>
      </c>
      <c r="AF344">
        <v>7539.67</v>
      </c>
      <c r="AG344" t="s">
        <v>5669</v>
      </c>
      <c r="AH344">
        <v>0</v>
      </c>
      <c r="AI344" t="s">
        <v>5669</v>
      </c>
      <c r="AJ344">
        <v>0</v>
      </c>
      <c r="AK344" t="s">
        <v>5668</v>
      </c>
      <c r="AL344" t="s">
        <v>5669</v>
      </c>
      <c r="AM344" t="s">
        <v>5668</v>
      </c>
      <c r="AN344" t="s">
        <v>5669</v>
      </c>
      <c r="AO344">
        <v>124.7</v>
      </c>
      <c r="AP344">
        <v>3</v>
      </c>
      <c r="AQ344">
        <v>4</v>
      </c>
      <c r="AR344">
        <v>2</v>
      </c>
      <c r="AS344" t="s">
        <v>5669</v>
      </c>
      <c r="AT344" t="s">
        <v>5669</v>
      </c>
      <c r="AU344" t="s">
        <v>5669</v>
      </c>
      <c r="AV344">
        <v>4</v>
      </c>
      <c r="AW344" t="s">
        <v>5937</v>
      </c>
      <c r="AX344" t="s">
        <v>5939</v>
      </c>
    </row>
    <row r="345" spans="1:50" x14ac:dyDescent="0.3">
      <c r="A345" t="s">
        <v>393</v>
      </c>
      <c r="B345">
        <v>25</v>
      </c>
      <c r="C345" t="s">
        <v>2051</v>
      </c>
      <c r="D345" t="s">
        <v>2053</v>
      </c>
      <c r="E345" t="s">
        <v>2060</v>
      </c>
      <c r="F345" t="s">
        <v>2070</v>
      </c>
      <c r="G345">
        <v>36673.86</v>
      </c>
      <c r="H345">
        <v>834</v>
      </c>
      <c r="I345" t="s">
        <v>2073</v>
      </c>
      <c r="J345" t="s">
        <v>2076</v>
      </c>
      <c r="K345" t="s">
        <v>2422</v>
      </c>
      <c r="L345" t="s">
        <v>4080</v>
      </c>
      <c r="M345" t="s">
        <v>4084</v>
      </c>
      <c r="N345" t="s">
        <v>4414</v>
      </c>
      <c r="O345">
        <v>4576.95</v>
      </c>
      <c r="P345">
        <v>0</v>
      </c>
      <c r="Q345" t="s">
        <v>5669</v>
      </c>
      <c r="R345">
        <v>1.9</v>
      </c>
      <c r="S345" t="s">
        <v>5670</v>
      </c>
      <c r="T345" t="s">
        <v>5678</v>
      </c>
      <c r="U345">
        <v>57</v>
      </c>
      <c r="V345">
        <v>72313.47</v>
      </c>
      <c r="W345">
        <v>77</v>
      </c>
      <c r="X345">
        <v>23916.45</v>
      </c>
      <c r="Y345">
        <v>22</v>
      </c>
      <c r="Z345">
        <v>45</v>
      </c>
      <c r="AA345">
        <v>60</v>
      </c>
      <c r="AB345" t="s">
        <v>5744</v>
      </c>
      <c r="AC345">
        <v>718.13</v>
      </c>
      <c r="AD345" t="s">
        <v>5669</v>
      </c>
      <c r="AE345" t="s">
        <v>5669</v>
      </c>
      <c r="AF345">
        <v>0</v>
      </c>
      <c r="AG345" t="s">
        <v>5668</v>
      </c>
      <c r="AH345">
        <v>30524.92</v>
      </c>
      <c r="AI345" t="s">
        <v>5669</v>
      </c>
      <c r="AJ345">
        <v>0</v>
      </c>
      <c r="AK345" t="s">
        <v>5668</v>
      </c>
      <c r="AL345" t="s">
        <v>5668</v>
      </c>
      <c r="AM345" t="s">
        <v>5668</v>
      </c>
      <c r="AN345" t="s">
        <v>5669</v>
      </c>
      <c r="AO345">
        <v>20.399999999999999</v>
      </c>
      <c r="AP345">
        <v>2</v>
      </c>
      <c r="AQ345">
        <v>3</v>
      </c>
      <c r="AR345">
        <v>2</v>
      </c>
      <c r="AS345" t="s">
        <v>5668</v>
      </c>
      <c r="AT345" t="s">
        <v>5668</v>
      </c>
      <c r="AU345" t="s">
        <v>5669</v>
      </c>
      <c r="AV345">
        <v>0</v>
      </c>
      <c r="AW345" t="s">
        <v>5937</v>
      </c>
      <c r="AX345" t="s">
        <v>5938</v>
      </c>
    </row>
    <row r="346" spans="1:50" x14ac:dyDescent="0.3">
      <c r="A346" t="s">
        <v>394</v>
      </c>
      <c r="B346">
        <v>53</v>
      </c>
      <c r="C346" t="s">
        <v>2050</v>
      </c>
      <c r="D346" t="s">
        <v>2054</v>
      </c>
      <c r="E346" t="s">
        <v>2057</v>
      </c>
      <c r="F346" t="s">
        <v>2067</v>
      </c>
      <c r="G346">
        <v>77175.87</v>
      </c>
      <c r="H346">
        <v>815</v>
      </c>
      <c r="I346" t="s">
        <v>2072</v>
      </c>
      <c r="J346" t="s">
        <v>2076</v>
      </c>
      <c r="K346" t="s">
        <v>2423</v>
      </c>
      <c r="L346" t="s">
        <v>4082</v>
      </c>
      <c r="M346" t="s">
        <v>4083</v>
      </c>
      <c r="N346" t="s">
        <v>4415</v>
      </c>
      <c r="O346">
        <v>3621.42</v>
      </c>
      <c r="P346">
        <v>0</v>
      </c>
      <c r="Q346" t="s">
        <v>5668</v>
      </c>
      <c r="R346">
        <v>3.85</v>
      </c>
      <c r="S346" t="s">
        <v>5670</v>
      </c>
      <c r="T346" t="s">
        <v>5686</v>
      </c>
      <c r="U346">
        <v>26</v>
      </c>
      <c r="V346">
        <v>6091.12</v>
      </c>
      <c r="W346">
        <v>90</v>
      </c>
      <c r="X346">
        <v>36614.9</v>
      </c>
      <c r="Y346">
        <v>14</v>
      </c>
      <c r="Z346">
        <v>31</v>
      </c>
      <c r="AA346">
        <v>44</v>
      </c>
      <c r="AB346" t="s">
        <v>5706</v>
      </c>
      <c r="AC346">
        <v>368.16</v>
      </c>
      <c r="AD346" t="s">
        <v>5669</v>
      </c>
      <c r="AE346" t="s">
        <v>5669</v>
      </c>
      <c r="AF346">
        <v>0</v>
      </c>
      <c r="AG346" t="s">
        <v>5669</v>
      </c>
      <c r="AH346">
        <v>0</v>
      </c>
      <c r="AI346" t="s">
        <v>5669</v>
      </c>
      <c r="AJ346">
        <v>0</v>
      </c>
      <c r="AK346" t="s">
        <v>5668</v>
      </c>
      <c r="AL346" t="s">
        <v>5668</v>
      </c>
      <c r="AM346" t="s">
        <v>5668</v>
      </c>
      <c r="AN346" t="s">
        <v>5669</v>
      </c>
      <c r="AO346">
        <v>121.7</v>
      </c>
      <c r="AP346">
        <v>6</v>
      </c>
      <c r="AQ346">
        <v>1</v>
      </c>
      <c r="AR346">
        <v>8</v>
      </c>
      <c r="AS346" t="s">
        <v>5669</v>
      </c>
      <c r="AT346" t="s">
        <v>5669</v>
      </c>
      <c r="AU346" t="s">
        <v>5669</v>
      </c>
      <c r="AV346">
        <v>1</v>
      </c>
      <c r="AW346" t="s">
        <v>5937</v>
      </c>
      <c r="AX346" t="s">
        <v>5939</v>
      </c>
    </row>
    <row r="347" spans="1:50" x14ac:dyDescent="0.3">
      <c r="A347" t="s">
        <v>395</v>
      </c>
      <c r="B347">
        <v>55</v>
      </c>
      <c r="C347" t="s">
        <v>2051</v>
      </c>
      <c r="D347" t="s">
        <v>2055</v>
      </c>
      <c r="E347" t="s">
        <v>2057</v>
      </c>
      <c r="F347" t="s">
        <v>2068</v>
      </c>
      <c r="G347">
        <v>92516.15</v>
      </c>
      <c r="H347">
        <v>704</v>
      </c>
      <c r="I347" t="s">
        <v>2072</v>
      </c>
      <c r="J347" t="s">
        <v>2076</v>
      </c>
      <c r="K347" t="s">
        <v>2424</v>
      </c>
      <c r="L347" t="s">
        <v>4079</v>
      </c>
      <c r="M347" t="s">
        <v>4083</v>
      </c>
      <c r="N347" t="s">
        <v>4416</v>
      </c>
      <c r="O347">
        <v>84039.41</v>
      </c>
      <c r="P347">
        <v>1500</v>
      </c>
      <c r="Q347" t="s">
        <v>5668</v>
      </c>
      <c r="R347">
        <v>2.12</v>
      </c>
      <c r="S347" t="s">
        <v>5670</v>
      </c>
      <c r="T347" t="s">
        <v>5686</v>
      </c>
      <c r="U347">
        <v>8</v>
      </c>
      <c r="V347">
        <v>2219.6999999999998</v>
      </c>
      <c r="W347">
        <v>99</v>
      </c>
      <c r="X347">
        <v>26911.56</v>
      </c>
      <c r="Y347">
        <v>13</v>
      </c>
      <c r="Z347">
        <v>33</v>
      </c>
      <c r="AA347">
        <v>54</v>
      </c>
      <c r="AB347" t="s">
        <v>5695</v>
      </c>
      <c r="AC347">
        <v>272.25</v>
      </c>
      <c r="AD347" t="s">
        <v>5669</v>
      </c>
      <c r="AE347" t="s">
        <v>5669</v>
      </c>
      <c r="AF347">
        <v>0</v>
      </c>
      <c r="AG347" t="s">
        <v>5669</v>
      </c>
      <c r="AH347">
        <v>0</v>
      </c>
      <c r="AI347" t="s">
        <v>5669</v>
      </c>
      <c r="AJ347">
        <v>0</v>
      </c>
      <c r="AK347" t="s">
        <v>5668</v>
      </c>
      <c r="AL347" t="s">
        <v>5668</v>
      </c>
      <c r="AM347" t="s">
        <v>5668</v>
      </c>
      <c r="AN347" t="s">
        <v>5669</v>
      </c>
      <c r="AO347">
        <v>101</v>
      </c>
      <c r="AP347">
        <v>0</v>
      </c>
      <c r="AQ347">
        <v>4</v>
      </c>
      <c r="AR347">
        <v>1</v>
      </c>
      <c r="AS347" t="s">
        <v>5669</v>
      </c>
      <c r="AT347" t="s">
        <v>5669</v>
      </c>
      <c r="AU347" t="s">
        <v>5669</v>
      </c>
      <c r="AV347">
        <v>1</v>
      </c>
      <c r="AW347" t="s">
        <v>5935</v>
      </c>
      <c r="AX347" t="s">
        <v>5938</v>
      </c>
    </row>
    <row r="348" spans="1:50" x14ac:dyDescent="0.3">
      <c r="A348" t="s">
        <v>396</v>
      </c>
      <c r="B348">
        <v>57</v>
      </c>
      <c r="C348" t="s">
        <v>2051</v>
      </c>
      <c r="D348" t="s">
        <v>2053</v>
      </c>
      <c r="E348" t="s">
        <v>2057</v>
      </c>
      <c r="F348" t="s">
        <v>2064</v>
      </c>
      <c r="G348">
        <v>91796.6</v>
      </c>
      <c r="H348">
        <v>797</v>
      </c>
      <c r="I348" t="s">
        <v>2072</v>
      </c>
      <c r="J348" t="s">
        <v>2078</v>
      </c>
      <c r="K348" t="s">
        <v>2425</v>
      </c>
      <c r="L348" t="s">
        <v>4081</v>
      </c>
      <c r="M348" t="s">
        <v>4083</v>
      </c>
      <c r="N348" t="s">
        <v>4417</v>
      </c>
      <c r="O348">
        <v>12308.9</v>
      </c>
      <c r="P348">
        <v>0</v>
      </c>
      <c r="Q348" t="s">
        <v>5668</v>
      </c>
      <c r="R348">
        <v>0.05</v>
      </c>
      <c r="S348" t="s">
        <v>5670</v>
      </c>
      <c r="T348" t="s">
        <v>5676</v>
      </c>
      <c r="U348">
        <v>27</v>
      </c>
      <c r="V348">
        <v>30412.77</v>
      </c>
      <c r="W348">
        <v>87</v>
      </c>
      <c r="X348">
        <v>45180.04</v>
      </c>
      <c r="Y348">
        <v>0</v>
      </c>
      <c r="Z348">
        <v>85</v>
      </c>
      <c r="AA348">
        <v>44</v>
      </c>
      <c r="AB348" t="s">
        <v>5784</v>
      </c>
      <c r="AC348">
        <v>663.09</v>
      </c>
      <c r="AD348" t="s">
        <v>5669</v>
      </c>
      <c r="AE348" t="s">
        <v>5668</v>
      </c>
      <c r="AF348">
        <v>12180.89</v>
      </c>
      <c r="AG348" t="s">
        <v>5669</v>
      </c>
      <c r="AH348">
        <v>0</v>
      </c>
      <c r="AI348" t="s">
        <v>5669</v>
      </c>
      <c r="AJ348">
        <v>0</v>
      </c>
      <c r="AK348" t="s">
        <v>5668</v>
      </c>
      <c r="AL348" t="s">
        <v>5669</v>
      </c>
      <c r="AM348" t="s">
        <v>5669</v>
      </c>
      <c r="AN348" t="s">
        <v>5669</v>
      </c>
      <c r="AO348">
        <v>90.9</v>
      </c>
      <c r="AP348">
        <v>4</v>
      </c>
      <c r="AQ348">
        <v>1</v>
      </c>
      <c r="AR348">
        <v>7</v>
      </c>
      <c r="AS348" t="s">
        <v>5669</v>
      </c>
      <c r="AT348" t="s">
        <v>5669</v>
      </c>
      <c r="AU348" t="s">
        <v>5669</v>
      </c>
      <c r="AV348">
        <v>4</v>
      </c>
      <c r="AW348" t="s">
        <v>5937</v>
      </c>
      <c r="AX348" t="s">
        <v>5940</v>
      </c>
    </row>
    <row r="349" spans="1:50" x14ac:dyDescent="0.3">
      <c r="A349" t="s">
        <v>397</v>
      </c>
      <c r="B349">
        <v>37</v>
      </c>
      <c r="C349" t="s">
        <v>2051</v>
      </c>
      <c r="D349" t="s">
        <v>2053</v>
      </c>
      <c r="E349" t="s">
        <v>2061</v>
      </c>
      <c r="F349" t="s">
        <v>2067</v>
      </c>
      <c r="G349">
        <v>32454.69</v>
      </c>
      <c r="H349">
        <v>747</v>
      </c>
      <c r="I349" t="s">
        <v>2073</v>
      </c>
      <c r="J349" t="s">
        <v>2076</v>
      </c>
      <c r="K349" t="s">
        <v>2426</v>
      </c>
      <c r="L349" t="s">
        <v>4079</v>
      </c>
      <c r="M349" t="s">
        <v>4083</v>
      </c>
      <c r="N349" t="s">
        <v>4418</v>
      </c>
      <c r="O349">
        <v>12485.56</v>
      </c>
      <c r="P349">
        <v>100</v>
      </c>
      <c r="Q349" t="s">
        <v>5669</v>
      </c>
      <c r="R349">
        <v>0.94</v>
      </c>
      <c r="S349" t="s">
        <v>5670</v>
      </c>
      <c r="T349" t="s">
        <v>5678</v>
      </c>
      <c r="U349">
        <v>11</v>
      </c>
      <c r="V349">
        <v>4943.21</v>
      </c>
      <c r="W349">
        <v>55</v>
      </c>
      <c r="X349">
        <v>13334.85</v>
      </c>
      <c r="Y349">
        <v>5</v>
      </c>
      <c r="Z349">
        <v>112</v>
      </c>
      <c r="AA349">
        <v>53</v>
      </c>
      <c r="AB349" t="s">
        <v>5745</v>
      </c>
      <c r="AC349">
        <v>276.94</v>
      </c>
      <c r="AD349" t="s">
        <v>5669</v>
      </c>
      <c r="AE349" t="s">
        <v>5669</v>
      </c>
      <c r="AF349">
        <v>0</v>
      </c>
      <c r="AG349" t="s">
        <v>5668</v>
      </c>
      <c r="AH349">
        <v>10831.17</v>
      </c>
      <c r="AI349" t="s">
        <v>5669</v>
      </c>
      <c r="AJ349">
        <v>0</v>
      </c>
      <c r="AK349" t="s">
        <v>5668</v>
      </c>
      <c r="AL349" t="s">
        <v>5668</v>
      </c>
      <c r="AM349" t="s">
        <v>5668</v>
      </c>
      <c r="AN349" t="s">
        <v>5669</v>
      </c>
      <c r="AO349">
        <v>87.5</v>
      </c>
      <c r="AP349">
        <v>1</v>
      </c>
      <c r="AQ349">
        <v>5</v>
      </c>
      <c r="AR349">
        <v>5</v>
      </c>
      <c r="AS349" t="s">
        <v>5669</v>
      </c>
      <c r="AT349" t="s">
        <v>5669</v>
      </c>
      <c r="AU349" t="s">
        <v>5669</v>
      </c>
      <c r="AV349">
        <v>4</v>
      </c>
      <c r="AW349" t="s">
        <v>5935</v>
      </c>
      <c r="AX349" t="s">
        <v>5939</v>
      </c>
    </row>
    <row r="350" spans="1:50" x14ac:dyDescent="0.3">
      <c r="A350" t="s">
        <v>398</v>
      </c>
      <c r="B350">
        <v>52</v>
      </c>
      <c r="C350" t="s">
        <v>2051</v>
      </c>
      <c r="D350" t="s">
        <v>2053</v>
      </c>
      <c r="E350" t="s">
        <v>2060</v>
      </c>
      <c r="F350" t="s">
        <v>2068</v>
      </c>
      <c r="G350">
        <v>48608.68</v>
      </c>
      <c r="H350">
        <v>570</v>
      </c>
      <c r="I350" t="s">
        <v>2073</v>
      </c>
      <c r="J350" t="s">
        <v>2075</v>
      </c>
      <c r="K350" t="s">
        <v>2427</v>
      </c>
      <c r="L350" t="s">
        <v>4079</v>
      </c>
      <c r="M350" t="s">
        <v>4083</v>
      </c>
      <c r="N350" t="s">
        <v>4419</v>
      </c>
      <c r="O350">
        <v>12838.15</v>
      </c>
      <c r="P350">
        <v>0</v>
      </c>
      <c r="Q350" t="s">
        <v>5668</v>
      </c>
      <c r="R350">
        <v>2.72</v>
      </c>
      <c r="S350" t="s">
        <v>5670</v>
      </c>
      <c r="T350" t="s">
        <v>5684</v>
      </c>
      <c r="U350">
        <v>48</v>
      </c>
      <c r="V350">
        <v>36160.9</v>
      </c>
      <c r="W350">
        <v>60</v>
      </c>
      <c r="X350">
        <v>37755.769999999997</v>
      </c>
      <c r="Y350">
        <v>7</v>
      </c>
      <c r="Z350">
        <v>21</v>
      </c>
      <c r="AA350">
        <v>52</v>
      </c>
      <c r="AB350" t="s">
        <v>5741</v>
      </c>
      <c r="AC350">
        <v>684.41</v>
      </c>
      <c r="AD350" t="s">
        <v>5668</v>
      </c>
      <c r="AE350" t="s">
        <v>5668</v>
      </c>
      <c r="AF350">
        <v>345.09</v>
      </c>
      <c r="AG350" t="s">
        <v>5669</v>
      </c>
      <c r="AH350">
        <v>0</v>
      </c>
      <c r="AI350" t="s">
        <v>5669</v>
      </c>
      <c r="AJ350">
        <v>0</v>
      </c>
      <c r="AK350" t="s">
        <v>5669</v>
      </c>
      <c r="AL350" t="s">
        <v>5668</v>
      </c>
      <c r="AM350" t="s">
        <v>5669</v>
      </c>
      <c r="AN350" t="s">
        <v>5669</v>
      </c>
      <c r="AO350">
        <v>23.3</v>
      </c>
      <c r="AP350">
        <v>0</v>
      </c>
      <c r="AQ350">
        <v>1</v>
      </c>
      <c r="AR350">
        <v>2</v>
      </c>
      <c r="AS350" t="s">
        <v>5669</v>
      </c>
      <c r="AT350" t="s">
        <v>5669</v>
      </c>
      <c r="AU350" t="s">
        <v>5669</v>
      </c>
      <c r="AV350">
        <v>4</v>
      </c>
      <c r="AW350" t="s">
        <v>5937</v>
      </c>
      <c r="AX350" t="s">
        <v>5940</v>
      </c>
    </row>
    <row r="351" spans="1:50" x14ac:dyDescent="0.3">
      <c r="A351" t="s">
        <v>399</v>
      </c>
      <c r="B351">
        <v>65</v>
      </c>
      <c r="C351" t="s">
        <v>2050</v>
      </c>
      <c r="D351" t="s">
        <v>2054</v>
      </c>
      <c r="E351" t="s">
        <v>2057</v>
      </c>
      <c r="F351" t="s">
        <v>2065</v>
      </c>
      <c r="G351">
        <v>38886.959999999999</v>
      </c>
      <c r="H351">
        <v>655</v>
      </c>
      <c r="I351" t="s">
        <v>2073</v>
      </c>
      <c r="J351" t="s">
        <v>2078</v>
      </c>
      <c r="K351" t="s">
        <v>2428</v>
      </c>
      <c r="L351" t="s">
        <v>4081</v>
      </c>
      <c r="M351" t="s">
        <v>4083</v>
      </c>
      <c r="N351" t="s">
        <v>4420</v>
      </c>
      <c r="O351">
        <v>1715.79</v>
      </c>
      <c r="P351">
        <v>100</v>
      </c>
      <c r="Q351" t="s">
        <v>5668</v>
      </c>
      <c r="R351">
        <v>0.05</v>
      </c>
      <c r="S351" t="s">
        <v>5671</v>
      </c>
      <c r="T351" t="s">
        <v>5677</v>
      </c>
      <c r="U351">
        <v>59</v>
      </c>
      <c r="V351">
        <v>25925.58</v>
      </c>
      <c r="W351">
        <v>41</v>
      </c>
      <c r="X351">
        <v>17583.490000000002</v>
      </c>
      <c r="Y351">
        <v>2</v>
      </c>
      <c r="Z351">
        <v>44</v>
      </c>
      <c r="AA351">
        <v>10</v>
      </c>
      <c r="AB351" t="s">
        <v>5694</v>
      </c>
      <c r="AC351">
        <v>435.09</v>
      </c>
      <c r="AD351" t="s">
        <v>5669</v>
      </c>
      <c r="AE351" t="s">
        <v>5669</v>
      </c>
      <c r="AF351">
        <v>0</v>
      </c>
      <c r="AG351" t="s">
        <v>5669</v>
      </c>
      <c r="AH351">
        <v>0</v>
      </c>
      <c r="AI351" t="s">
        <v>5669</v>
      </c>
      <c r="AJ351">
        <v>0</v>
      </c>
      <c r="AK351" t="s">
        <v>5668</v>
      </c>
      <c r="AL351" t="s">
        <v>5668</v>
      </c>
      <c r="AM351" t="s">
        <v>5669</v>
      </c>
      <c r="AN351" t="s">
        <v>5668</v>
      </c>
      <c r="AO351">
        <v>88.9</v>
      </c>
      <c r="AP351">
        <v>6</v>
      </c>
      <c r="AQ351">
        <v>4</v>
      </c>
      <c r="AR351">
        <v>5</v>
      </c>
      <c r="AS351" t="s">
        <v>5669</v>
      </c>
      <c r="AT351" t="s">
        <v>5669</v>
      </c>
      <c r="AU351" t="s">
        <v>5669</v>
      </c>
      <c r="AV351">
        <v>0</v>
      </c>
      <c r="AW351" t="s">
        <v>5937</v>
      </c>
      <c r="AX351" t="s">
        <v>5938</v>
      </c>
    </row>
    <row r="352" spans="1:50" x14ac:dyDescent="0.3">
      <c r="A352" t="s">
        <v>400</v>
      </c>
      <c r="B352">
        <v>42</v>
      </c>
      <c r="C352" t="s">
        <v>2051</v>
      </c>
      <c r="D352" t="s">
        <v>2054</v>
      </c>
      <c r="E352" t="s">
        <v>2057</v>
      </c>
      <c r="F352" t="s">
        <v>2067</v>
      </c>
      <c r="G352">
        <v>73495.320000000007</v>
      </c>
      <c r="H352">
        <v>601</v>
      </c>
      <c r="I352" t="s">
        <v>2072</v>
      </c>
      <c r="J352" t="s">
        <v>2075</v>
      </c>
      <c r="K352" t="s">
        <v>2429</v>
      </c>
      <c r="L352" t="s">
        <v>4079</v>
      </c>
      <c r="M352" t="s">
        <v>4083</v>
      </c>
      <c r="N352" t="s">
        <v>4421</v>
      </c>
      <c r="O352">
        <v>18903.89</v>
      </c>
      <c r="P352">
        <v>1500</v>
      </c>
      <c r="Q352" t="s">
        <v>5668</v>
      </c>
      <c r="R352">
        <v>1.46</v>
      </c>
      <c r="S352" t="s">
        <v>5670</v>
      </c>
      <c r="T352" t="s">
        <v>5678</v>
      </c>
      <c r="U352">
        <v>15</v>
      </c>
      <c r="V352">
        <v>6452.9</v>
      </c>
      <c r="W352">
        <v>93</v>
      </c>
      <c r="X352">
        <v>10669.77</v>
      </c>
      <c r="Y352">
        <v>16</v>
      </c>
      <c r="Z352">
        <v>59</v>
      </c>
      <c r="AA352">
        <v>9</v>
      </c>
      <c r="AB352" t="s">
        <v>5709</v>
      </c>
      <c r="AC352">
        <v>158.54</v>
      </c>
      <c r="AD352" t="s">
        <v>5668</v>
      </c>
      <c r="AE352" t="s">
        <v>5668</v>
      </c>
      <c r="AF352">
        <v>3242.3</v>
      </c>
      <c r="AG352" t="s">
        <v>5669</v>
      </c>
      <c r="AH352">
        <v>0</v>
      </c>
      <c r="AI352" t="s">
        <v>5669</v>
      </c>
      <c r="AJ352">
        <v>0</v>
      </c>
      <c r="AK352" t="s">
        <v>5668</v>
      </c>
      <c r="AL352" t="s">
        <v>5668</v>
      </c>
      <c r="AM352" t="s">
        <v>5668</v>
      </c>
      <c r="AN352" t="s">
        <v>5668</v>
      </c>
      <c r="AO352">
        <v>109.9</v>
      </c>
      <c r="AP352">
        <v>7</v>
      </c>
      <c r="AQ352">
        <v>1</v>
      </c>
      <c r="AR352">
        <v>10</v>
      </c>
      <c r="AS352" t="s">
        <v>5669</v>
      </c>
      <c r="AT352" t="s">
        <v>5669</v>
      </c>
      <c r="AU352" t="s">
        <v>5669</v>
      </c>
      <c r="AV352">
        <v>2</v>
      </c>
      <c r="AW352" t="s">
        <v>5937</v>
      </c>
      <c r="AX352" t="s">
        <v>5939</v>
      </c>
    </row>
    <row r="353" spans="1:50" x14ac:dyDescent="0.3">
      <c r="A353" t="s">
        <v>401</v>
      </c>
      <c r="B353">
        <v>52</v>
      </c>
      <c r="C353" t="s">
        <v>2051</v>
      </c>
      <c r="D353" t="s">
        <v>2053</v>
      </c>
      <c r="E353" t="s">
        <v>2058</v>
      </c>
      <c r="F353" t="s">
        <v>2068</v>
      </c>
      <c r="G353">
        <v>26208.81</v>
      </c>
      <c r="H353">
        <v>512</v>
      </c>
      <c r="I353" t="s">
        <v>2073</v>
      </c>
      <c r="J353" t="s">
        <v>2078</v>
      </c>
      <c r="K353" t="s">
        <v>2430</v>
      </c>
      <c r="L353" t="s">
        <v>4081</v>
      </c>
      <c r="M353" t="s">
        <v>4083</v>
      </c>
      <c r="N353" t="s">
        <v>4422</v>
      </c>
      <c r="O353">
        <v>8768.09</v>
      </c>
      <c r="P353">
        <v>0</v>
      </c>
      <c r="Q353" t="s">
        <v>5669</v>
      </c>
      <c r="R353">
        <v>0.05</v>
      </c>
      <c r="S353" t="s">
        <v>5670</v>
      </c>
      <c r="T353" t="s">
        <v>5683</v>
      </c>
      <c r="U353">
        <v>43</v>
      </c>
      <c r="V353">
        <v>14697.4</v>
      </c>
      <c r="W353">
        <v>89</v>
      </c>
      <c r="X353">
        <v>46302.18</v>
      </c>
      <c r="Y353">
        <v>28</v>
      </c>
      <c r="Z353">
        <v>92</v>
      </c>
      <c r="AA353">
        <v>49</v>
      </c>
      <c r="AB353" t="s">
        <v>5875</v>
      </c>
      <c r="AC353">
        <v>462.12</v>
      </c>
      <c r="AD353" t="s">
        <v>5669</v>
      </c>
      <c r="AE353" t="s">
        <v>5668</v>
      </c>
      <c r="AF353">
        <v>456.01</v>
      </c>
      <c r="AG353" t="s">
        <v>5669</v>
      </c>
      <c r="AH353">
        <v>0</v>
      </c>
      <c r="AI353" t="s">
        <v>5669</v>
      </c>
      <c r="AJ353">
        <v>0</v>
      </c>
      <c r="AK353" t="s">
        <v>5669</v>
      </c>
      <c r="AL353" t="s">
        <v>5668</v>
      </c>
      <c r="AM353" t="s">
        <v>5668</v>
      </c>
      <c r="AN353" t="s">
        <v>5668</v>
      </c>
      <c r="AO353">
        <v>106.3</v>
      </c>
      <c r="AP353">
        <v>0</v>
      </c>
      <c r="AQ353">
        <v>1</v>
      </c>
      <c r="AR353">
        <v>3</v>
      </c>
      <c r="AS353" t="s">
        <v>5669</v>
      </c>
      <c r="AT353" t="s">
        <v>5669</v>
      </c>
      <c r="AU353" t="s">
        <v>5669</v>
      </c>
      <c r="AV353">
        <v>1</v>
      </c>
      <c r="AW353" t="s">
        <v>5937</v>
      </c>
      <c r="AX353" t="s">
        <v>5940</v>
      </c>
    </row>
    <row r="354" spans="1:50" x14ac:dyDescent="0.3">
      <c r="A354" t="s">
        <v>402</v>
      </c>
      <c r="B354">
        <v>42</v>
      </c>
      <c r="C354" t="s">
        <v>2051</v>
      </c>
      <c r="D354" t="s">
        <v>2054</v>
      </c>
      <c r="E354" t="s">
        <v>2059</v>
      </c>
      <c r="F354" t="s">
        <v>2066</v>
      </c>
      <c r="G354">
        <v>36931.43</v>
      </c>
      <c r="H354">
        <v>770</v>
      </c>
      <c r="I354" t="s">
        <v>2073</v>
      </c>
      <c r="J354" t="s">
        <v>2075</v>
      </c>
      <c r="K354" t="s">
        <v>2431</v>
      </c>
      <c r="L354" t="s">
        <v>4081</v>
      </c>
      <c r="M354" t="s">
        <v>4083</v>
      </c>
      <c r="N354" t="s">
        <v>4423</v>
      </c>
      <c r="O354">
        <v>24001.599999999999</v>
      </c>
      <c r="P354">
        <v>100</v>
      </c>
      <c r="Q354" t="s">
        <v>5668</v>
      </c>
      <c r="R354">
        <v>0.05</v>
      </c>
      <c r="S354" t="s">
        <v>5670</v>
      </c>
      <c r="T354" t="s">
        <v>5684</v>
      </c>
      <c r="U354">
        <v>46</v>
      </c>
      <c r="V354">
        <v>44736.75</v>
      </c>
      <c r="W354">
        <v>28</v>
      </c>
      <c r="X354">
        <v>13354.11</v>
      </c>
      <c r="Y354">
        <v>22</v>
      </c>
      <c r="Z354">
        <v>110</v>
      </c>
      <c r="AA354">
        <v>20</v>
      </c>
      <c r="AB354" t="s">
        <v>5828</v>
      </c>
      <c r="AC354">
        <v>785.01</v>
      </c>
      <c r="AD354" t="s">
        <v>5669</v>
      </c>
      <c r="AE354" t="s">
        <v>5668</v>
      </c>
      <c r="AF354">
        <v>3497.67</v>
      </c>
      <c r="AG354" t="s">
        <v>5669</v>
      </c>
      <c r="AH354">
        <v>0</v>
      </c>
      <c r="AI354" t="s">
        <v>5669</v>
      </c>
      <c r="AJ354">
        <v>0</v>
      </c>
      <c r="AK354" t="s">
        <v>5668</v>
      </c>
      <c r="AL354" t="s">
        <v>5668</v>
      </c>
      <c r="AM354" t="s">
        <v>5668</v>
      </c>
      <c r="AN354" t="s">
        <v>5669</v>
      </c>
      <c r="AO354">
        <v>57.9</v>
      </c>
      <c r="AP354">
        <v>0</v>
      </c>
      <c r="AQ354">
        <v>2</v>
      </c>
      <c r="AR354">
        <v>4</v>
      </c>
      <c r="AS354" t="s">
        <v>5668</v>
      </c>
      <c r="AT354" t="s">
        <v>5669</v>
      </c>
      <c r="AU354" t="s">
        <v>5669</v>
      </c>
      <c r="AV354">
        <v>3</v>
      </c>
      <c r="AW354" t="s">
        <v>5937</v>
      </c>
      <c r="AX354" t="s">
        <v>5938</v>
      </c>
    </row>
    <row r="355" spans="1:50" x14ac:dyDescent="0.3">
      <c r="A355" t="s">
        <v>403</v>
      </c>
      <c r="B355">
        <v>46</v>
      </c>
      <c r="C355" t="s">
        <v>2051</v>
      </c>
      <c r="D355" t="s">
        <v>2053</v>
      </c>
      <c r="E355" t="s">
        <v>2057</v>
      </c>
      <c r="F355" t="s">
        <v>2065</v>
      </c>
      <c r="G355">
        <v>48371.63</v>
      </c>
      <c r="H355">
        <v>791</v>
      </c>
      <c r="I355" t="s">
        <v>2073</v>
      </c>
      <c r="J355" t="s">
        <v>2077</v>
      </c>
      <c r="K355" t="s">
        <v>2432</v>
      </c>
      <c r="L355" t="s">
        <v>4081</v>
      </c>
      <c r="M355" t="s">
        <v>4083</v>
      </c>
      <c r="N355" t="s">
        <v>4424</v>
      </c>
      <c r="O355">
        <v>1538.16</v>
      </c>
      <c r="P355">
        <v>1500</v>
      </c>
      <c r="Q355" t="s">
        <v>5669</v>
      </c>
      <c r="R355">
        <v>0.05</v>
      </c>
      <c r="S355" t="s">
        <v>5670</v>
      </c>
      <c r="T355" t="s">
        <v>5679</v>
      </c>
      <c r="U355">
        <v>45</v>
      </c>
      <c r="V355">
        <v>52249.13</v>
      </c>
      <c r="W355">
        <v>48</v>
      </c>
      <c r="X355">
        <v>14589.5</v>
      </c>
      <c r="Y355">
        <v>19</v>
      </c>
      <c r="Z355">
        <v>87</v>
      </c>
      <c r="AA355">
        <v>21</v>
      </c>
      <c r="AB355" t="s">
        <v>5719</v>
      </c>
      <c r="AC355">
        <v>718.69</v>
      </c>
      <c r="AD355" t="s">
        <v>5669</v>
      </c>
      <c r="AE355" t="s">
        <v>5668</v>
      </c>
      <c r="AF355">
        <v>2808.08</v>
      </c>
      <c r="AG355" t="s">
        <v>5669</v>
      </c>
      <c r="AH355">
        <v>0</v>
      </c>
      <c r="AI355" t="s">
        <v>5669</v>
      </c>
      <c r="AJ355">
        <v>0</v>
      </c>
      <c r="AK355" t="s">
        <v>5669</v>
      </c>
      <c r="AL355" t="s">
        <v>5668</v>
      </c>
      <c r="AM355" t="s">
        <v>5668</v>
      </c>
      <c r="AN355" t="s">
        <v>5669</v>
      </c>
      <c r="AO355">
        <v>93.6</v>
      </c>
      <c r="AP355">
        <v>3</v>
      </c>
      <c r="AQ355">
        <v>2</v>
      </c>
      <c r="AR355">
        <v>10</v>
      </c>
      <c r="AS355" t="s">
        <v>5668</v>
      </c>
      <c r="AT355" t="s">
        <v>5669</v>
      </c>
      <c r="AU355" t="s">
        <v>5669</v>
      </c>
      <c r="AV355">
        <v>4</v>
      </c>
      <c r="AW355" t="s">
        <v>5936</v>
      </c>
      <c r="AX355" t="s">
        <v>5938</v>
      </c>
    </row>
    <row r="356" spans="1:50" x14ac:dyDescent="0.3">
      <c r="A356" t="s">
        <v>404</v>
      </c>
      <c r="B356">
        <v>35</v>
      </c>
      <c r="C356" t="s">
        <v>2051</v>
      </c>
      <c r="D356" t="s">
        <v>2055</v>
      </c>
      <c r="E356" t="s">
        <v>2057</v>
      </c>
      <c r="F356" t="s">
        <v>2064</v>
      </c>
      <c r="G356">
        <v>20080.25</v>
      </c>
      <c r="H356">
        <v>719</v>
      </c>
      <c r="I356" t="s">
        <v>2073</v>
      </c>
      <c r="J356" t="s">
        <v>2075</v>
      </c>
      <c r="K356" t="s">
        <v>2433</v>
      </c>
      <c r="L356" t="s">
        <v>4081</v>
      </c>
      <c r="M356" t="s">
        <v>4083</v>
      </c>
      <c r="N356" t="s">
        <v>4425</v>
      </c>
      <c r="O356">
        <v>2311.98</v>
      </c>
      <c r="P356">
        <v>100</v>
      </c>
      <c r="Q356" t="s">
        <v>5669</v>
      </c>
      <c r="R356">
        <v>0.05</v>
      </c>
      <c r="S356" t="s">
        <v>5670</v>
      </c>
      <c r="T356" t="s">
        <v>5674</v>
      </c>
      <c r="U356">
        <v>38</v>
      </c>
      <c r="V356">
        <v>10408.120000000001</v>
      </c>
      <c r="W356">
        <v>97</v>
      </c>
      <c r="X356">
        <v>5661.68</v>
      </c>
      <c r="Y356">
        <v>27</v>
      </c>
      <c r="Z356">
        <v>96</v>
      </c>
      <c r="AA356">
        <v>63</v>
      </c>
      <c r="AB356" t="s">
        <v>5711</v>
      </c>
      <c r="AC356">
        <v>119.04</v>
      </c>
      <c r="AD356" t="s">
        <v>5669</v>
      </c>
      <c r="AE356" t="s">
        <v>5669</v>
      </c>
      <c r="AF356">
        <v>0</v>
      </c>
      <c r="AG356" t="s">
        <v>5669</v>
      </c>
      <c r="AH356">
        <v>0</v>
      </c>
      <c r="AI356" t="s">
        <v>5669</v>
      </c>
      <c r="AJ356">
        <v>0</v>
      </c>
      <c r="AK356" t="s">
        <v>5668</v>
      </c>
      <c r="AL356" t="s">
        <v>5668</v>
      </c>
      <c r="AM356" t="s">
        <v>5669</v>
      </c>
      <c r="AN356" t="s">
        <v>5668</v>
      </c>
      <c r="AO356">
        <v>63.5</v>
      </c>
      <c r="AP356">
        <v>6</v>
      </c>
      <c r="AQ356">
        <v>1</v>
      </c>
      <c r="AR356">
        <v>10</v>
      </c>
      <c r="AS356" t="s">
        <v>5669</v>
      </c>
      <c r="AT356" t="s">
        <v>5669</v>
      </c>
      <c r="AU356" t="s">
        <v>5669</v>
      </c>
      <c r="AV356">
        <v>3</v>
      </c>
      <c r="AW356" t="s">
        <v>5935</v>
      </c>
      <c r="AX356" t="s">
        <v>5938</v>
      </c>
    </row>
    <row r="357" spans="1:50" x14ac:dyDescent="0.3">
      <c r="A357" t="s">
        <v>405</v>
      </c>
      <c r="B357">
        <v>63</v>
      </c>
      <c r="C357" t="s">
        <v>2051</v>
      </c>
      <c r="D357" t="s">
        <v>2055</v>
      </c>
      <c r="E357" t="s">
        <v>2060</v>
      </c>
      <c r="F357" t="s">
        <v>2064</v>
      </c>
      <c r="G357">
        <v>64305.02</v>
      </c>
      <c r="H357">
        <v>514</v>
      </c>
      <c r="I357" t="s">
        <v>2072</v>
      </c>
      <c r="J357" t="s">
        <v>2078</v>
      </c>
      <c r="K357" t="s">
        <v>2434</v>
      </c>
      <c r="L357" t="s">
        <v>4081</v>
      </c>
      <c r="M357" t="s">
        <v>4083</v>
      </c>
      <c r="N357" t="s">
        <v>4426</v>
      </c>
      <c r="O357">
        <v>23383.17</v>
      </c>
      <c r="P357">
        <v>0</v>
      </c>
      <c r="Q357" t="s">
        <v>5668</v>
      </c>
      <c r="R357">
        <v>0.05</v>
      </c>
      <c r="S357" t="s">
        <v>5670</v>
      </c>
      <c r="T357" t="s">
        <v>5675</v>
      </c>
      <c r="U357">
        <v>9</v>
      </c>
      <c r="V357">
        <v>5023.96</v>
      </c>
      <c r="W357">
        <v>23</v>
      </c>
      <c r="X357">
        <v>4612.1000000000004</v>
      </c>
      <c r="Y357">
        <v>4</v>
      </c>
      <c r="Z357">
        <v>49</v>
      </c>
      <c r="AA357">
        <v>60</v>
      </c>
      <c r="AB357" t="s">
        <v>5816</v>
      </c>
      <c r="AC357">
        <v>301.13</v>
      </c>
      <c r="AD357" t="s">
        <v>5669</v>
      </c>
      <c r="AE357" t="s">
        <v>5668</v>
      </c>
      <c r="AF357">
        <v>2410.6799999999998</v>
      </c>
      <c r="AG357" t="s">
        <v>5669</v>
      </c>
      <c r="AH357">
        <v>0</v>
      </c>
      <c r="AI357" t="s">
        <v>5669</v>
      </c>
      <c r="AJ357">
        <v>0</v>
      </c>
      <c r="AK357" t="s">
        <v>5668</v>
      </c>
      <c r="AL357" t="s">
        <v>5668</v>
      </c>
      <c r="AM357" t="s">
        <v>5668</v>
      </c>
      <c r="AN357" t="s">
        <v>5669</v>
      </c>
      <c r="AO357">
        <v>134.9</v>
      </c>
      <c r="AP357">
        <v>6</v>
      </c>
      <c r="AQ357">
        <v>3</v>
      </c>
      <c r="AR357">
        <v>10</v>
      </c>
      <c r="AS357" t="s">
        <v>5669</v>
      </c>
      <c r="AT357" t="s">
        <v>5669</v>
      </c>
      <c r="AU357" t="s">
        <v>5669</v>
      </c>
      <c r="AV357">
        <v>0</v>
      </c>
      <c r="AW357" t="s">
        <v>5935</v>
      </c>
      <c r="AX357" t="s">
        <v>5938</v>
      </c>
    </row>
    <row r="358" spans="1:50" x14ac:dyDescent="0.3">
      <c r="A358" t="s">
        <v>406</v>
      </c>
      <c r="B358">
        <v>35</v>
      </c>
      <c r="C358" t="s">
        <v>2050</v>
      </c>
      <c r="D358" t="s">
        <v>2053</v>
      </c>
      <c r="E358" t="s">
        <v>2057</v>
      </c>
      <c r="F358" t="s">
        <v>2070</v>
      </c>
      <c r="G358">
        <v>15000</v>
      </c>
      <c r="H358">
        <v>737</v>
      </c>
      <c r="I358" t="s">
        <v>2073</v>
      </c>
      <c r="J358" t="s">
        <v>2077</v>
      </c>
      <c r="K358" t="s">
        <v>2435</v>
      </c>
      <c r="L358" t="s">
        <v>4081</v>
      </c>
      <c r="M358" t="s">
        <v>4084</v>
      </c>
      <c r="N358" t="s">
        <v>4427</v>
      </c>
      <c r="O358">
        <v>307.20999999999998</v>
      </c>
      <c r="P358">
        <v>0</v>
      </c>
      <c r="Q358" t="s">
        <v>5669</v>
      </c>
      <c r="R358">
        <v>0.05</v>
      </c>
      <c r="S358" t="s">
        <v>5670</v>
      </c>
      <c r="T358" t="s">
        <v>5682</v>
      </c>
      <c r="U358">
        <v>46</v>
      </c>
      <c r="V358">
        <v>48570.43</v>
      </c>
      <c r="W358">
        <v>38</v>
      </c>
      <c r="X358">
        <v>13462.72</v>
      </c>
      <c r="Y358">
        <v>17</v>
      </c>
      <c r="Z358">
        <v>31</v>
      </c>
      <c r="AA358">
        <v>39</v>
      </c>
      <c r="AB358" t="s">
        <v>5744</v>
      </c>
      <c r="AC358">
        <v>738.49</v>
      </c>
      <c r="AD358" t="s">
        <v>5669</v>
      </c>
      <c r="AE358" t="s">
        <v>5669</v>
      </c>
      <c r="AF358">
        <v>0</v>
      </c>
      <c r="AG358" t="s">
        <v>5669</v>
      </c>
      <c r="AH358">
        <v>0</v>
      </c>
      <c r="AI358" t="s">
        <v>5669</v>
      </c>
      <c r="AJ358">
        <v>0</v>
      </c>
      <c r="AK358" t="s">
        <v>5668</v>
      </c>
      <c r="AL358" t="s">
        <v>5669</v>
      </c>
      <c r="AM358" t="s">
        <v>5668</v>
      </c>
      <c r="AN358" t="s">
        <v>5669</v>
      </c>
      <c r="AO358">
        <v>105.8</v>
      </c>
      <c r="AP358">
        <v>4</v>
      </c>
      <c r="AQ358">
        <v>3</v>
      </c>
      <c r="AR358">
        <v>4</v>
      </c>
      <c r="AS358" t="s">
        <v>5669</v>
      </c>
      <c r="AT358" t="s">
        <v>5669</v>
      </c>
      <c r="AU358" t="s">
        <v>5669</v>
      </c>
      <c r="AV358">
        <v>2</v>
      </c>
      <c r="AW358" t="s">
        <v>5935</v>
      </c>
      <c r="AX358" t="s">
        <v>5940</v>
      </c>
    </row>
    <row r="359" spans="1:50" x14ac:dyDescent="0.3">
      <c r="A359" t="s">
        <v>407</v>
      </c>
      <c r="B359">
        <v>19</v>
      </c>
      <c r="C359" t="s">
        <v>2050</v>
      </c>
      <c r="D359" t="s">
        <v>2054</v>
      </c>
      <c r="E359" t="s">
        <v>2060</v>
      </c>
      <c r="F359" t="s">
        <v>2062</v>
      </c>
      <c r="G359">
        <v>77133.62</v>
      </c>
      <c r="H359">
        <v>616</v>
      </c>
      <c r="I359" t="s">
        <v>2072</v>
      </c>
      <c r="J359" t="s">
        <v>2076</v>
      </c>
      <c r="K359" t="s">
        <v>2436</v>
      </c>
      <c r="L359" t="s">
        <v>4079</v>
      </c>
      <c r="M359" t="s">
        <v>4083</v>
      </c>
      <c r="N359" t="s">
        <v>4428</v>
      </c>
      <c r="O359">
        <v>6037.91</v>
      </c>
      <c r="P359">
        <v>0</v>
      </c>
      <c r="Q359" t="s">
        <v>5668</v>
      </c>
      <c r="R359">
        <v>1.68</v>
      </c>
      <c r="S359" t="s">
        <v>5670</v>
      </c>
      <c r="T359" t="s">
        <v>5683</v>
      </c>
      <c r="U359">
        <v>29</v>
      </c>
      <c r="V359">
        <v>20590.310000000001</v>
      </c>
      <c r="W359">
        <v>51</v>
      </c>
      <c r="X359">
        <v>10196.709999999999</v>
      </c>
      <c r="Y359">
        <v>6</v>
      </c>
      <c r="Z359">
        <v>56</v>
      </c>
      <c r="AA359">
        <v>12</v>
      </c>
      <c r="AB359" t="s">
        <v>5845</v>
      </c>
      <c r="AC359">
        <v>384.84</v>
      </c>
      <c r="AD359" t="s">
        <v>5669</v>
      </c>
      <c r="AE359" t="s">
        <v>5669</v>
      </c>
      <c r="AF359">
        <v>0</v>
      </c>
      <c r="AG359" t="s">
        <v>5669</v>
      </c>
      <c r="AH359">
        <v>0</v>
      </c>
      <c r="AI359" t="s">
        <v>5669</v>
      </c>
      <c r="AJ359">
        <v>0</v>
      </c>
      <c r="AK359" t="s">
        <v>5668</v>
      </c>
      <c r="AL359" t="s">
        <v>5668</v>
      </c>
      <c r="AM359" t="s">
        <v>5668</v>
      </c>
      <c r="AN359" t="s">
        <v>5669</v>
      </c>
      <c r="AO359">
        <v>64.599999999999994</v>
      </c>
      <c r="AP359">
        <v>0</v>
      </c>
      <c r="AQ359">
        <v>3</v>
      </c>
      <c r="AR359">
        <v>5</v>
      </c>
      <c r="AS359" t="s">
        <v>5669</v>
      </c>
      <c r="AT359" t="s">
        <v>5669</v>
      </c>
      <c r="AU359" t="s">
        <v>5669</v>
      </c>
      <c r="AV359">
        <v>3</v>
      </c>
      <c r="AW359" t="s">
        <v>5937</v>
      </c>
      <c r="AX359" t="s">
        <v>5940</v>
      </c>
    </row>
    <row r="360" spans="1:50" x14ac:dyDescent="0.3">
      <c r="A360" t="s">
        <v>408</v>
      </c>
      <c r="B360">
        <v>71</v>
      </c>
      <c r="C360" t="s">
        <v>2050</v>
      </c>
      <c r="D360" t="s">
        <v>2055</v>
      </c>
      <c r="E360" t="s">
        <v>2057</v>
      </c>
      <c r="F360" t="s">
        <v>2069</v>
      </c>
      <c r="G360">
        <v>55074.46</v>
      </c>
      <c r="H360">
        <v>830</v>
      </c>
      <c r="I360" t="s">
        <v>2073</v>
      </c>
      <c r="J360" t="s">
        <v>2075</v>
      </c>
      <c r="K360" t="s">
        <v>2437</v>
      </c>
      <c r="L360" t="s">
        <v>4081</v>
      </c>
      <c r="M360" t="s">
        <v>4083</v>
      </c>
      <c r="N360" t="s">
        <v>4429</v>
      </c>
      <c r="O360">
        <v>4627.76</v>
      </c>
      <c r="P360">
        <v>500</v>
      </c>
      <c r="Q360" t="s">
        <v>5668</v>
      </c>
      <c r="R360">
        <v>0.05</v>
      </c>
      <c r="S360" t="s">
        <v>5670</v>
      </c>
      <c r="T360" t="s">
        <v>5680</v>
      </c>
      <c r="U360">
        <v>32</v>
      </c>
      <c r="V360">
        <v>35714.1</v>
      </c>
      <c r="W360">
        <v>23</v>
      </c>
      <c r="X360">
        <v>11111.72</v>
      </c>
      <c r="Y360">
        <v>29</v>
      </c>
      <c r="Z360">
        <v>84</v>
      </c>
      <c r="AA360">
        <v>65</v>
      </c>
      <c r="AB360" t="s">
        <v>5716</v>
      </c>
      <c r="AC360">
        <v>851.38</v>
      </c>
      <c r="AD360" t="s">
        <v>5669</v>
      </c>
      <c r="AE360" t="s">
        <v>5669</v>
      </c>
      <c r="AF360">
        <v>0</v>
      </c>
      <c r="AG360" t="s">
        <v>5669</v>
      </c>
      <c r="AH360">
        <v>0</v>
      </c>
      <c r="AI360" t="s">
        <v>5669</v>
      </c>
      <c r="AJ360">
        <v>0</v>
      </c>
      <c r="AK360" t="s">
        <v>5668</v>
      </c>
      <c r="AL360" t="s">
        <v>5668</v>
      </c>
      <c r="AM360" t="s">
        <v>5668</v>
      </c>
      <c r="AN360" t="s">
        <v>5669</v>
      </c>
      <c r="AO360">
        <v>99.8</v>
      </c>
      <c r="AP360">
        <v>3</v>
      </c>
      <c r="AQ360">
        <v>3</v>
      </c>
      <c r="AR360">
        <v>5</v>
      </c>
      <c r="AS360" t="s">
        <v>5669</v>
      </c>
      <c r="AT360" t="s">
        <v>5669</v>
      </c>
      <c r="AU360" t="s">
        <v>5669</v>
      </c>
      <c r="AV360">
        <v>4</v>
      </c>
      <c r="AW360" t="s">
        <v>5936</v>
      </c>
      <c r="AX360" t="s">
        <v>5939</v>
      </c>
    </row>
    <row r="361" spans="1:50" x14ac:dyDescent="0.3">
      <c r="A361" t="s">
        <v>409</v>
      </c>
      <c r="B361">
        <v>52</v>
      </c>
      <c r="C361" t="s">
        <v>2051</v>
      </c>
      <c r="D361" t="s">
        <v>2055</v>
      </c>
      <c r="E361" t="s">
        <v>2058</v>
      </c>
      <c r="F361" t="s">
        <v>2066</v>
      </c>
      <c r="G361">
        <v>49400.42</v>
      </c>
      <c r="H361">
        <v>555</v>
      </c>
      <c r="I361" t="s">
        <v>2073</v>
      </c>
      <c r="J361" t="s">
        <v>2076</v>
      </c>
      <c r="K361" t="s">
        <v>2438</v>
      </c>
      <c r="L361" t="s">
        <v>4079</v>
      </c>
      <c r="M361" t="s">
        <v>4083</v>
      </c>
      <c r="N361" t="s">
        <v>4203</v>
      </c>
      <c r="O361">
        <v>16894.3</v>
      </c>
      <c r="P361">
        <v>100</v>
      </c>
      <c r="Q361" t="s">
        <v>5669</v>
      </c>
      <c r="R361">
        <v>3.07</v>
      </c>
      <c r="S361" t="s">
        <v>5670</v>
      </c>
      <c r="T361" t="s">
        <v>5683</v>
      </c>
      <c r="U361">
        <v>18</v>
      </c>
      <c r="V361">
        <v>21365.94</v>
      </c>
      <c r="W361">
        <v>20</v>
      </c>
      <c r="X361">
        <v>11684.87</v>
      </c>
      <c r="Y361">
        <v>16</v>
      </c>
      <c r="Z361">
        <v>75</v>
      </c>
      <c r="AA361">
        <v>31</v>
      </c>
      <c r="AB361" t="s">
        <v>5876</v>
      </c>
      <c r="AC361">
        <v>869.76</v>
      </c>
      <c r="AD361" t="s">
        <v>5669</v>
      </c>
      <c r="AE361" t="s">
        <v>5668</v>
      </c>
      <c r="AF361">
        <v>1071.7</v>
      </c>
      <c r="AG361" t="s">
        <v>5669</v>
      </c>
      <c r="AH361">
        <v>0</v>
      </c>
      <c r="AI361" t="s">
        <v>5669</v>
      </c>
      <c r="AJ361">
        <v>0</v>
      </c>
      <c r="AK361" t="s">
        <v>5669</v>
      </c>
      <c r="AL361" t="s">
        <v>5669</v>
      </c>
      <c r="AM361" t="s">
        <v>5668</v>
      </c>
      <c r="AN361" t="s">
        <v>5669</v>
      </c>
      <c r="AO361">
        <v>74.5</v>
      </c>
      <c r="AP361">
        <v>4</v>
      </c>
      <c r="AQ361">
        <v>4</v>
      </c>
      <c r="AR361">
        <v>8</v>
      </c>
      <c r="AS361" t="s">
        <v>5669</v>
      </c>
      <c r="AT361" t="s">
        <v>5669</v>
      </c>
      <c r="AU361" t="s">
        <v>5669</v>
      </c>
      <c r="AV361">
        <v>4</v>
      </c>
      <c r="AW361" t="s">
        <v>5935</v>
      </c>
      <c r="AX361" t="s">
        <v>5940</v>
      </c>
    </row>
    <row r="362" spans="1:50" x14ac:dyDescent="0.3">
      <c r="A362" t="s">
        <v>410</v>
      </c>
      <c r="B362">
        <v>33</v>
      </c>
      <c r="C362" t="s">
        <v>2051</v>
      </c>
      <c r="D362" t="s">
        <v>2054</v>
      </c>
      <c r="E362" t="s">
        <v>2057</v>
      </c>
      <c r="F362" t="s">
        <v>2065</v>
      </c>
      <c r="G362">
        <v>53481.279999999999</v>
      </c>
      <c r="H362">
        <v>631</v>
      </c>
      <c r="I362" t="s">
        <v>2073</v>
      </c>
      <c r="J362" t="s">
        <v>2077</v>
      </c>
      <c r="K362" t="s">
        <v>2439</v>
      </c>
      <c r="L362" t="s">
        <v>4079</v>
      </c>
      <c r="M362" t="s">
        <v>4083</v>
      </c>
      <c r="N362" t="s">
        <v>4430</v>
      </c>
      <c r="O362">
        <v>5938.84</v>
      </c>
      <c r="P362">
        <v>1500</v>
      </c>
      <c r="Q362" t="s">
        <v>5668</v>
      </c>
      <c r="R362">
        <v>2.2000000000000002</v>
      </c>
      <c r="S362" t="s">
        <v>5670</v>
      </c>
      <c r="T362" t="s">
        <v>5679</v>
      </c>
      <c r="U362">
        <v>31</v>
      </c>
      <c r="V362">
        <v>7501.45</v>
      </c>
      <c r="W362">
        <v>84</v>
      </c>
      <c r="X362">
        <v>58129.11</v>
      </c>
      <c r="Y362">
        <v>14</v>
      </c>
      <c r="Z362">
        <v>19</v>
      </c>
      <c r="AA362">
        <v>24</v>
      </c>
      <c r="AB362" t="s">
        <v>5832</v>
      </c>
      <c r="AC362">
        <v>570.70000000000005</v>
      </c>
      <c r="AD362" t="s">
        <v>5668</v>
      </c>
      <c r="AE362" t="s">
        <v>5668</v>
      </c>
      <c r="AF362">
        <v>53.18</v>
      </c>
      <c r="AG362" t="s">
        <v>5669</v>
      </c>
      <c r="AH362">
        <v>0</v>
      </c>
      <c r="AI362" t="s">
        <v>5668</v>
      </c>
      <c r="AJ362">
        <v>321504.94</v>
      </c>
      <c r="AK362" t="s">
        <v>5668</v>
      </c>
      <c r="AL362" t="s">
        <v>5669</v>
      </c>
      <c r="AM362" t="s">
        <v>5668</v>
      </c>
      <c r="AN362" t="s">
        <v>5669</v>
      </c>
      <c r="AO362">
        <v>54.9</v>
      </c>
      <c r="AP362">
        <v>2</v>
      </c>
      <c r="AQ362">
        <v>3</v>
      </c>
      <c r="AR362">
        <v>5</v>
      </c>
      <c r="AS362" t="s">
        <v>5669</v>
      </c>
      <c r="AT362" t="s">
        <v>5669</v>
      </c>
      <c r="AU362" t="s">
        <v>5669</v>
      </c>
      <c r="AV362">
        <v>0</v>
      </c>
      <c r="AW362" t="s">
        <v>5935</v>
      </c>
      <c r="AX362" t="s">
        <v>5938</v>
      </c>
    </row>
    <row r="363" spans="1:50" x14ac:dyDescent="0.3">
      <c r="A363" t="s">
        <v>411</v>
      </c>
      <c r="B363">
        <v>58</v>
      </c>
      <c r="C363" t="s">
        <v>2050</v>
      </c>
      <c r="D363" t="s">
        <v>2053</v>
      </c>
      <c r="E363" t="s">
        <v>2057</v>
      </c>
      <c r="F363" t="s">
        <v>2067</v>
      </c>
      <c r="G363">
        <v>63490.35</v>
      </c>
      <c r="H363">
        <v>725</v>
      </c>
      <c r="I363" t="s">
        <v>2072</v>
      </c>
      <c r="J363" t="s">
        <v>2076</v>
      </c>
      <c r="K363" t="s">
        <v>2440</v>
      </c>
      <c r="L363" t="s">
        <v>4081</v>
      </c>
      <c r="M363" t="s">
        <v>4083</v>
      </c>
      <c r="N363" t="s">
        <v>4431</v>
      </c>
      <c r="O363">
        <v>18068.349999999999</v>
      </c>
      <c r="P363">
        <v>0</v>
      </c>
      <c r="Q363" t="s">
        <v>5669</v>
      </c>
      <c r="R363">
        <v>0.05</v>
      </c>
      <c r="S363" t="s">
        <v>5670</v>
      </c>
      <c r="T363" t="s">
        <v>5679</v>
      </c>
      <c r="U363">
        <v>20</v>
      </c>
      <c r="V363">
        <v>13902.35</v>
      </c>
      <c r="W363">
        <v>56</v>
      </c>
      <c r="X363">
        <v>29973.27</v>
      </c>
      <c r="Y363">
        <v>19</v>
      </c>
      <c r="Z363">
        <v>52</v>
      </c>
      <c r="AA363">
        <v>61</v>
      </c>
      <c r="AB363" t="s">
        <v>5877</v>
      </c>
      <c r="AC363">
        <v>577.30999999999995</v>
      </c>
      <c r="AD363" t="s">
        <v>5669</v>
      </c>
      <c r="AE363" t="s">
        <v>5669</v>
      </c>
      <c r="AF363">
        <v>0</v>
      </c>
      <c r="AG363" t="s">
        <v>5669</v>
      </c>
      <c r="AH363">
        <v>0</v>
      </c>
      <c r="AI363" t="s">
        <v>5669</v>
      </c>
      <c r="AJ363">
        <v>0</v>
      </c>
      <c r="AK363" t="s">
        <v>5668</v>
      </c>
      <c r="AL363" t="s">
        <v>5668</v>
      </c>
      <c r="AM363" t="s">
        <v>5668</v>
      </c>
      <c r="AN363" t="s">
        <v>5669</v>
      </c>
      <c r="AO363">
        <v>134.30000000000001</v>
      </c>
      <c r="AP363">
        <v>6</v>
      </c>
      <c r="AQ363">
        <v>4</v>
      </c>
      <c r="AR363">
        <v>10</v>
      </c>
      <c r="AS363" t="s">
        <v>5669</v>
      </c>
      <c r="AT363" t="s">
        <v>5669</v>
      </c>
      <c r="AU363" t="s">
        <v>5669</v>
      </c>
      <c r="AV363">
        <v>4</v>
      </c>
      <c r="AW363" t="s">
        <v>5937</v>
      </c>
      <c r="AX363" t="s">
        <v>5938</v>
      </c>
    </row>
    <row r="364" spans="1:50" x14ac:dyDescent="0.3">
      <c r="A364" t="s">
        <v>412</v>
      </c>
      <c r="B364">
        <v>53</v>
      </c>
      <c r="C364" t="s">
        <v>2050</v>
      </c>
      <c r="D364" t="s">
        <v>2054</v>
      </c>
      <c r="E364" t="s">
        <v>2057</v>
      </c>
      <c r="F364" t="s">
        <v>2064</v>
      </c>
      <c r="G364">
        <v>79821.649999999994</v>
      </c>
      <c r="H364">
        <v>807</v>
      </c>
      <c r="I364" t="s">
        <v>2072</v>
      </c>
      <c r="J364" t="s">
        <v>2075</v>
      </c>
      <c r="K364" t="s">
        <v>2441</v>
      </c>
      <c r="L364" t="s">
        <v>4080</v>
      </c>
      <c r="M364" t="s">
        <v>4085</v>
      </c>
      <c r="N364" t="s">
        <v>4432</v>
      </c>
      <c r="O364">
        <v>81316.210000000006</v>
      </c>
      <c r="P364">
        <v>0</v>
      </c>
      <c r="Q364" t="s">
        <v>5669</v>
      </c>
      <c r="R364">
        <v>3.23</v>
      </c>
      <c r="S364" t="s">
        <v>5670</v>
      </c>
      <c r="T364" t="s">
        <v>5675</v>
      </c>
      <c r="U364">
        <v>31</v>
      </c>
      <c r="V364">
        <v>35584.300000000003</v>
      </c>
      <c r="W364">
        <v>33</v>
      </c>
      <c r="X364">
        <v>18702.98</v>
      </c>
      <c r="Y364">
        <v>23</v>
      </c>
      <c r="Z364">
        <v>78</v>
      </c>
      <c r="AA364">
        <v>74</v>
      </c>
      <c r="AB364" t="s">
        <v>5718</v>
      </c>
      <c r="AC364">
        <v>848.24</v>
      </c>
      <c r="AD364" t="s">
        <v>5668</v>
      </c>
      <c r="AE364" t="s">
        <v>5669</v>
      </c>
      <c r="AF364">
        <v>0</v>
      </c>
      <c r="AG364" t="s">
        <v>5669</v>
      </c>
      <c r="AH364">
        <v>0</v>
      </c>
      <c r="AI364" t="s">
        <v>5668</v>
      </c>
      <c r="AJ364">
        <v>383358.01</v>
      </c>
      <c r="AK364" t="s">
        <v>5668</v>
      </c>
      <c r="AL364" t="s">
        <v>5668</v>
      </c>
      <c r="AM364" t="s">
        <v>5668</v>
      </c>
      <c r="AN364" t="s">
        <v>5669</v>
      </c>
      <c r="AO364">
        <v>114.7</v>
      </c>
      <c r="AP364">
        <v>7</v>
      </c>
      <c r="AQ364">
        <v>3</v>
      </c>
      <c r="AR364">
        <v>6</v>
      </c>
      <c r="AS364" t="s">
        <v>5669</v>
      </c>
      <c r="AT364" t="s">
        <v>5669</v>
      </c>
      <c r="AU364" t="s">
        <v>5669</v>
      </c>
      <c r="AV364">
        <v>3</v>
      </c>
      <c r="AW364" t="s">
        <v>5937</v>
      </c>
      <c r="AX364" t="s">
        <v>5938</v>
      </c>
    </row>
    <row r="365" spans="1:50" x14ac:dyDescent="0.3">
      <c r="A365" t="s">
        <v>413</v>
      </c>
      <c r="B365">
        <v>50</v>
      </c>
      <c r="C365" t="s">
        <v>2051</v>
      </c>
      <c r="D365" t="s">
        <v>2053</v>
      </c>
      <c r="E365" t="s">
        <v>2059</v>
      </c>
      <c r="F365" t="s">
        <v>2066</v>
      </c>
      <c r="G365">
        <v>97927.43</v>
      </c>
      <c r="H365">
        <v>721</v>
      </c>
      <c r="I365" t="s">
        <v>2072</v>
      </c>
      <c r="J365" t="s">
        <v>2077</v>
      </c>
      <c r="K365" t="s">
        <v>2442</v>
      </c>
      <c r="L365" t="s">
        <v>4079</v>
      </c>
      <c r="M365" t="s">
        <v>4083</v>
      </c>
      <c r="N365" t="s">
        <v>4433</v>
      </c>
      <c r="O365">
        <v>47285.57</v>
      </c>
      <c r="P365">
        <v>0</v>
      </c>
      <c r="Q365" t="s">
        <v>5669</v>
      </c>
      <c r="R365">
        <v>2.1</v>
      </c>
      <c r="S365" t="s">
        <v>5670</v>
      </c>
      <c r="T365" t="s">
        <v>5674</v>
      </c>
      <c r="U365">
        <v>6</v>
      </c>
      <c r="V365">
        <v>4151.6400000000003</v>
      </c>
      <c r="W365">
        <v>31</v>
      </c>
      <c r="X365">
        <v>15696.27</v>
      </c>
      <c r="Y365">
        <v>15</v>
      </c>
      <c r="Z365">
        <v>103</v>
      </c>
      <c r="AA365">
        <v>27</v>
      </c>
      <c r="AB365" t="s">
        <v>5733</v>
      </c>
      <c r="AC365">
        <v>536.42999999999995</v>
      </c>
      <c r="AD365" t="s">
        <v>5668</v>
      </c>
      <c r="AE365" t="s">
        <v>5668</v>
      </c>
      <c r="AF365">
        <v>6431.7</v>
      </c>
      <c r="AG365" t="s">
        <v>5669</v>
      </c>
      <c r="AH365">
        <v>0</v>
      </c>
      <c r="AI365" t="s">
        <v>5669</v>
      </c>
      <c r="AJ365">
        <v>0</v>
      </c>
      <c r="AK365" t="s">
        <v>5669</v>
      </c>
      <c r="AL365" t="s">
        <v>5668</v>
      </c>
      <c r="AM365" t="s">
        <v>5668</v>
      </c>
      <c r="AN365" t="s">
        <v>5669</v>
      </c>
      <c r="AO365">
        <v>121.3</v>
      </c>
      <c r="AP365">
        <v>3</v>
      </c>
      <c r="AQ365">
        <v>1</v>
      </c>
      <c r="AR365">
        <v>9</v>
      </c>
      <c r="AS365" t="s">
        <v>5669</v>
      </c>
      <c r="AT365" t="s">
        <v>5668</v>
      </c>
      <c r="AU365" t="s">
        <v>5669</v>
      </c>
      <c r="AV365">
        <v>2</v>
      </c>
      <c r="AW365" t="s">
        <v>5937</v>
      </c>
      <c r="AX365" t="s">
        <v>5939</v>
      </c>
    </row>
    <row r="366" spans="1:50" x14ac:dyDescent="0.3">
      <c r="A366" t="s">
        <v>414</v>
      </c>
      <c r="B366">
        <v>21</v>
      </c>
      <c r="C366" t="s">
        <v>2051</v>
      </c>
      <c r="D366" t="s">
        <v>2056</v>
      </c>
      <c r="E366" t="s">
        <v>2060</v>
      </c>
      <c r="F366" t="s">
        <v>2065</v>
      </c>
      <c r="G366">
        <v>90347.65</v>
      </c>
      <c r="H366">
        <v>672</v>
      </c>
      <c r="I366" t="s">
        <v>2072</v>
      </c>
      <c r="J366" t="s">
        <v>2076</v>
      </c>
      <c r="K366" t="s">
        <v>2443</v>
      </c>
      <c r="L366" t="s">
        <v>4079</v>
      </c>
      <c r="M366" t="s">
        <v>4083</v>
      </c>
      <c r="N366" t="s">
        <v>4434</v>
      </c>
      <c r="O366">
        <v>11875.82</v>
      </c>
      <c r="P366">
        <v>0</v>
      </c>
      <c r="Q366" t="s">
        <v>5668</v>
      </c>
      <c r="R366">
        <v>1.75</v>
      </c>
      <c r="S366" t="s">
        <v>5670</v>
      </c>
      <c r="T366" t="s">
        <v>5686</v>
      </c>
      <c r="U366">
        <v>23</v>
      </c>
      <c r="V366">
        <v>4774.41</v>
      </c>
      <c r="W366">
        <v>58</v>
      </c>
      <c r="X366">
        <v>45768.639999999999</v>
      </c>
      <c r="Y366">
        <v>12</v>
      </c>
      <c r="Z366">
        <v>94</v>
      </c>
      <c r="AA366">
        <v>6</v>
      </c>
      <c r="AB366" t="s">
        <v>5842</v>
      </c>
      <c r="AC366">
        <v>623.99</v>
      </c>
      <c r="AD366" t="s">
        <v>5669</v>
      </c>
      <c r="AE366" t="s">
        <v>5669</v>
      </c>
      <c r="AF366">
        <v>0</v>
      </c>
      <c r="AG366" t="s">
        <v>5668</v>
      </c>
      <c r="AH366">
        <v>5074.21</v>
      </c>
      <c r="AI366" t="s">
        <v>5669</v>
      </c>
      <c r="AJ366">
        <v>0</v>
      </c>
      <c r="AK366" t="s">
        <v>5668</v>
      </c>
      <c r="AL366" t="s">
        <v>5669</v>
      </c>
      <c r="AM366" t="s">
        <v>5669</v>
      </c>
      <c r="AN366" t="s">
        <v>5669</v>
      </c>
      <c r="AO366">
        <v>40.299999999999997</v>
      </c>
      <c r="AP366">
        <v>0</v>
      </c>
      <c r="AQ366">
        <v>3</v>
      </c>
      <c r="AR366">
        <v>7</v>
      </c>
      <c r="AS366" t="s">
        <v>5669</v>
      </c>
      <c r="AT366" t="s">
        <v>5668</v>
      </c>
      <c r="AU366" t="s">
        <v>5669</v>
      </c>
      <c r="AV366">
        <v>4</v>
      </c>
      <c r="AW366" t="s">
        <v>5935</v>
      </c>
      <c r="AX366" t="s">
        <v>5938</v>
      </c>
    </row>
    <row r="367" spans="1:50" x14ac:dyDescent="0.3">
      <c r="A367" t="s">
        <v>415</v>
      </c>
      <c r="B367">
        <v>50</v>
      </c>
      <c r="C367" t="s">
        <v>2051</v>
      </c>
      <c r="D367" t="s">
        <v>2054</v>
      </c>
      <c r="E367" t="s">
        <v>2057</v>
      </c>
      <c r="F367" t="s">
        <v>2065</v>
      </c>
      <c r="G367">
        <v>120792.21</v>
      </c>
      <c r="H367">
        <v>839</v>
      </c>
      <c r="I367" t="s">
        <v>2074</v>
      </c>
      <c r="J367" t="s">
        <v>2075</v>
      </c>
      <c r="K367" t="s">
        <v>2444</v>
      </c>
      <c r="L367" t="s">
        <v>4079</v>
      </c>
      <c r="M367" t="s">
        <v>4083</v>
      </c>
      <c r="N367" t="s">
        <v>4435</v>
      </c>
      <c r="O367">
        <v>24378.89</v>
      </c>
      <c r="P367">
        <v>0</v>
      </c>
      <c r="Q367" t="s">
        <v>5669</v>
      </c>
      <c r="R367">
        <v>1.51</v>
      </c>
      <c r="S367" t="s">
        <v>5671</v>
      </c>
      <c r="T367" t="s">
        <v>5673</v>
      </c>
      <c r="U367">
        <v>27</v>
      </c>
      <c r="V367">
        <v>17204.23</v>
      </c>
      <c r="W367">
        <v>64</v>
      </c>
      <c r="X367">
        <v>15728.03</v>
      </c>
      <c r="Y367">
        <v>27</v>
      </c>
      <c r="Z367">
        <v>106</v>
      </c>
      <c r="AA367">
        <v>31</v>
      </c>
      <c r="AB367" t="s">
        <v>5719</v>
      </c>
      <c r="AC367">
        <v>361.89</v>
      </c>
      <c r="AD367" t="s">
        <v>5669</v>
      </c>
      <c r="AE367" t="s">
        <v>5668</v>
      </c>
      <c r="AF367">
        <v>674.35</v>
      </c>
      <c r="AG367" t="s">
        <v>5668</v>
      </c>
      <c r="AH367">
        <v>18146.57</v>
      </c>
      <c r="AI367" t="s">
        <v>5668</v>
      </c>
      <c r="AJ367">
        <v>231030.74</v>
      </c>
      <c r="AK367" t="s">
        <v>5668</v>
      </c>
      <c r="AL367" t="s">
        <v>5669</v>
      </c>
      <c r="AM367" t="s">
        <v>5668</v>
      </c>
      <c r="AN367" t="s">
        <v>5669</v>
      </c>
      <c r="AO367">
        <v>80.3</v>
      </c>
      <c r="AP367">
        <v>1</v>
      </c>
      <c r="AQ367">
        <v>1</v>
      </c>
      <c r="AR367">
        <v>4</v>
      </c>
      <c r="AS367" t="s">
        <v>5669</v>
      </c>
      <c r="AT367" t="s">
        <v>5669</v>
      </c>
      <c r="AU367" t="s">
        <v>5669</v>
      </c>
      <c r="AV367">
        <v>4</v>
      </c>
      <c r="AW367" t="s">
        <v>5936</v>
      </c>
      <c r="AX367" t="s">
        <v>5940</v>
      </c>
    </row>
    <row r="368" spans="1:50" x14ac:dyDescent="0.3">
      <c r="A368" t="s">
        <v>416</v>
      </c>
      <c r="B368">
        <v>31</v>
      </c>
      <c r="C368" t="s">
        <v>2051</v>
      </c>
      <c r="D368" t="s">
        <v>2055</v>
      </c>
      <c r="E368" t="s">
        <v>2060</v>
      </c>
      <c r="F368" t="s">
        <v>2067</v>
      </c>
      <c r="G368">
        <v>81882.429999999993</v>
      </c>
      <c r="H368">
        <v>784</v>
      </c>
      <c r="I368" t="s">
        <v>2072</v>
      </c>
      <c r="J368" t="s">
        <v>2075</v>
      </c>
      <c r="K368" t="s">
        <v>2445</v>
      </c>
      <c r="L368" t="s">
        <v>4079</v>
      </c>
      <c r="M368" t="s">
        <v>4083</v>
      </c>
      <c r="N368" t="s">
        <v>4403</v>
      </c>
      <c r="O368">
        <v>6320.98</v>
      </c>
      <c r="P368">
        <v>0</v>
      </c>
      <c r="Q368" t="s">
        <v>5668</v>
      </c>
      <c r="R368">
        <v>0.8</v>
      </c>
      <c r="S368" t="s">
        <v>5670</v>
      </c>
      <c r="T368" t="s">
        <v>5680</v>
      </c>
      <c r="U368">
        <v>45</v>
      </c>
      <c r="V368">
        <v>60050.19</v>
      </c>
      <c r="W368">
        <v>64</v>
      </c>
      <c r="X368">
        <v>15980.42</v>
      </c>
      <c r="Y368">
        <v>6</v>
      </c>
      <c r="Z368">
        <v>34</v>
      </c>
      <c r="AA368">
        <v>36</v>
      </c>
      <c r="AB368" t="s">
        <v>5748</v>
      </c>
      <c r="AC368">
        <v>697.53</v>
      </c>
      <c r="AD368" t="s">
        <v>5668</v>
      </c>
      <c r="AE368" t="s">
        <v>5668</v>
      </c>
      <c r="AF368">
        <v>299.23</v>
      </c>
      <c r="AG368" t="s">
        <v>5669</v>
      </c>
      <c r="AH368">
        <v>0</v>
      </c>
      <c r="AI368" t="s">
        <v>5669</v>
      </c>
      <c r="AJ368">
        <v>0</v>
      </c>
      <c r="AK368" t="s">
        <v>5668</v>
      </c>
      <c r="AL368" t="s">
        <v>5668</v>
      </c>
      <c r="AM368" t="s">
        <v>5669</v>
      </c>
      <c r="AN368" t="s">
        <v>5669</v>
      </c>
      <c r="AO368">
        <v>120.8</v>
      </c>
      <c r="AP368">
        <v>3</v>
      </c>
      <c r="AQ368">
        <v>1</v>
      </c>
      <c r="AR368">
        <v>10</v>
      </c>
      <c r="AS368" t="s">
        <v>5669</v>
      </c>
      <c r="AT368" t="s">
        <v>5669</v>
      </c>
      <c r="AU368" t="s">
        <v>5668</v>
      </c>
      <c r="AV368">
        <v>3</v>
      </c>
      <c r="AW368" t="s">
        <v>5935</v>
      </c>
      <c r="AX368" t="s">
        <v>5939</v>
      </c>
    </row>
    <row r="369" spans="1:50" x14ac:dyDescent="0.3">
      <c r="A369" t="s">
        <v>417</v>
      </c>
      <c r="B369">
        <v>38</v>
      </c>
      <c r="C369" t="s">
        <v>2051</v>
      </c>
      <c r="D369" t="s">
        <v>2053</v>
      </c>
      <c r="E369" t="s">
        <v>2059</v>
      </c>
      <c r="F369" t="s">
        <v>2065</v>
      </c>
      <c r="G369">
        <v>68507.88</v>
      </c>
      <c r="H369">
        <v>808</v>
      </c>
      <c r="I369" t="s">
        <v>2072</v>
      </c>
      <c r="J369" t="s">
        <v>2077</v>
      </c>
      <c r="K369" t="s">
        <v>2446</v>
      </c>
      <c r="L369" t="s">
        <v>4081</v>
      </c>
      <c r="M369" t="s">
        <v>4083</v>
      </c>
      <c r="N369" t="s">
        <v>4436</v>
      </c>
      <c r="O369">
        <v>1010.72</v>
      </c>
      <c r="P369">
        <v>500</v>
      </c>
      <c r="Q369" t="s">
        <v>5668</v>
      </c>
      <c r="R369">
        <v>0.05</v>
      </c>
      <c r="S369" t="s">
        <v>5670</v>
      </c>
      <c r="T369" t="s">
        <v>5683</v>
      </c>
      <c r="U369">
        <v>18</v>
      </c>
      <c r="V369">
        <v>25875.37</v>
      </c>
      <c r="W369">
        <v>94</v>
      </c>
      <c r="X369">
        <v>13606.52</v>
      </c>
      <c r="Y369">
        <v>14</v>
      </c>
      <c r="Z369">
        <v>119</v>
      </c>
      <c r="AA369">
        <v>54</v>
      </c>
      <c r="AB369" t="s">
        <v>5763</v>
      </c>
      <c r="AC369">
        <v>352.52</v>
      </c>
      <c r="AD369" t="s">
        <v>5669</v>
      </c>
      <c r="AE369" t="s">
        <v>5668</v>
      </c>
      <c r="AF369">
        <v>2261.65</v>
      </c>
      <c r="AG369" t="s">
        <v>5669</v>
      </c>
      <c r="AH369">
        <v>0</v>
      </c>
      <c r="AI369" t="s">
        <v>5669</v>
      </c>
      <c r="AJ369">
        <v>0</v>
      </c>
      <c r="AK369" t="s">
        <v>5669</v>
      </c>
      <c r="AL369" t="s">
        <v>5668</v>
      </c>
      <c r="AM369" t="s">
        <v>5668</v>
      </c>
      <c r="AN369" t="s">
        <v>5669</v>
      </c>
      <c r="AO369">
        <v>112.7</v>
      </c>
      <c r="AP369">
        <v>2</v>
      </c>
      <c r="AQ369">
        <v>2</v>
      </c>
      <c r="AR369">
        <v>7</v>
      </c>
      <c r="AS369" t="s">
        <v>5669</v>
      </c>
      <c r="AT369" t="s">
        <v>5668</v>
      </c>
      <c r="AU369" t="s">
        <v>5669</v>
      </c>
      <c r="AV369">
        <v>2</v>
      </c>
      <c r="AW369" t="s">
        <v>5935</v>
      </c>
      <c r="AX369" t="s">
        <v>5939</v>
      </c>
    </row>
    <row r="370" spans="1:50" x14ac:dyDescent="0.3">
      <c r="A370" t="s">
        <v>418</v>
      </c>
      <c r="B370">
        <v>65</v>
      </c>
      <c r="C370" t="s">
        <v>2050</v>
      </c>
      <c r="D370" t="s">
        <v>2056</v>
      </c>
      <c r="E370" t="s">
        <v>2057</v>
      </c>
      <c r="F370" t="s">
        <v>2063</v>
      </c>
      <c r="G370">
        <v>53574.2</v>
      </c>
      <c r="H370">
        <v>656</v>
      </c>
      <c r="I370" t="s">
        <v>2073</v>
      </c>
      <c r="J370" t="s">
        <v>2078</v>
      </c>
      <c r="K370" t="s">
        <v>2447</v>
      </c>
      <c r="L370" t="s">
        <v>4079</v>
      </c>
      <c r="M370" t="s">
        <v>4084</v>
      </c>
      <c r="N370" t="s">
        <v>4437</v>
      </c>
      <c r="O370">
        <v>6033.89</v>
      </c>
      <c r="P370">
        <v>0</v>
      </c>
      <c r="Q370" t="s">
        <v>5668</v>
      </c>
      <c r="R370">
        <v>2.72</v>
      </c>
      <c r="S370" t="s">
        <v>5670</v>
      </c>
      <c r="T370" t="s">
        <v>5674</v>
      </c>
      <c r="U370">
        <v>51</v>
      </c>
      <c r="V370">
        <v>47362.25</v>
      </c>
      <c r="W370">
        <v>79</v>
      </c>
      <c r="X370">
        <v>32726.799999999999</v>
      </c>
      <c r="Y370">
        <v>22</v>
      </c>
      <c r="Z370">
        <v>56</v>
      </c>
      <c r="AA370">
        <v>68</v>
      </c>
      <c r="AB370" t="s">
        <v>5847</v>
      </c>
      <c r="AC370">
        <v>616.07000000000005</v>
      </c>
      <c r="AD370" t="s">
        <v>5669</v>
      </c>
      <c r="AE370" t="s">
        <v>5668</v>
      </c>
      <c r="AF370">
        <v>601.14</v>
      </c>
      <c r="AG370" t="s">
        <v>5669</v>
      </c>
      <c r="AH370">
        <v>0</v>
      </c>
      <c r="AI370" t="s">
        <v>5668</v>
      </c>
      <c r="AJ370">
        <v>375747.02</v>
      </c>
      <c r="AK370" t="s">
        <v>5668</v>
      </c>
      <c r="AL370" t="s">
        <v>5668</v>
      </c>
      <c r="AM370" t="s">
        <v>5669</v>
      </c>
      <c r="AN370" t="s">
        <v>5669</v>
      </c>
      <c r="AO370">
        <v>31</v>
      </c>
      <c r="AP370">
        <v>4</v>
      </c>
      <c r="AQ370">
        <v>5</v>
      </c>
      <c r="AR370">
        <v>8</v>
      </c>
      <c r="AS370" t="s">
        <v>5669</v>
      </c>
      <c r="AT370" t="s">
        <v>5669</v>
      </c>
      <c r="AU370" t="s">
        <v>5669</v>
      </c>
      <c r="AV370">
        <v>3</v>
      </c>
      <c r="AW370" t="s">
        <v>5935</v>
      </c>
      <c r="AX370" t="s">
        <v>5938</v>
      </c>
    </row>
    <row r="371" spans="1:50" x14ac:dyDescent="0.3">
      <c r="A371" t="s">
        <v>419</v>
      </c>
      <c r="B371">
        <v>37</v>
      </c>
      <c r="C371" t="s">
        <v>2050</v>
      </c>
      <c r="D371" t="s">
        <v>2053</v>
      </c>
      <c r="E371" t="s">
        <v>2060</v>
      </c>
      <c r="F371" t="s">
        <v>2066</v>
      </c>
      <c r="G371">
        <v>54405.03</v>
      </c>
      <c r="H371">
        <v>650</v>
      </c>
      <c r="I371" t="s">
        <v>2073</v>
      </c>
      <c r="J371" t="s">
        <v>2075</v>
      </c>
      <c r="K371" t="s">
        <v>2448</v>
      </c>
      <c r="L371" t="s">
        <v>4081</v>
      </c>
      <c r="M371" t="s">
        <v>4083</v>
      </c>
      <c r="N371" t="s">
        <v>4438</v>
      </c>
      <c r="O371">
        <v>8069.85</v>
      </c>
      <c r="P371">
        <v>0</v>
      </c>
      <c r="Q371" t="s">
        <v>5668</v>
      </c>
      <c r="R371">
        <v>0.05</v>
      </c>
      <c r="S371" t="s">
        <v>5670</v>
      </c>
      <c r="T371" t="s">
        <v>5677</v>
      </c>
      <c r="U371">
        <v>55</v>
      </c>
      <c r="V371">
        <v>32904.75</v>
      </c>
      <c r="W371">
        <v>87</v>
      </c>
      <c r="X371">
        <v>10624.55</v>
      </c>
      <c r="Y371">
        <v>22</v>
      </c>
      <c r="Z371">
        <v>16</v>
      </c>
      <c r="AA371">
        <v>44</v>
      </c>
      <c r="AB371" t="s">
        <v>5821</v>
      </c>
      <c r="AC371">
        <v>306.54000000000002</v>
      </c>
      <c r="AD371" t="s">
        <v>5669</v>
      </c>
      <c r="AE371" t="s">
        <v>5668</v>
      </c>
      <c r="AF371">
        <v>1951.34</v>
      </c>
      <c r="AG371" t="s">
        <v>5669</v>
      </c>
      <c r="AH371">
        <v>0</v>
      </c>
      <c r="AI371" t="s">
        <v>5668</v>
      </c>
      <c r="AJ371">
        <v>324507.01</v>
      </c>
      <c r="AK371" t="s">
        <v>5668</v>
      </c>
      <c r="AL371" t="s">
        <v>5668</v>
      </c>
      <c r="AM371" t="s">
        <v>5668</v>
      </c>
      <c r="AN371" t="s">
        <v>5669</v>
      </c>
      <c r="AO371">
        <v>73.8</v>
      </c>
      <c r="AP371">
        <v>7</v>
      </c>
      <c r="AQ371">
        <v>5</v>
      </c>
      <c r="AR371">
        <v>10</v>
      </c>
      <c r="AS371" t="s">
        <v>5669</v>
      </c>
      <c r="AT371" t="s">
        <v>5669</v>
      </c>
      <c r="AU371" t="s">
        <v>5669</v>
      </c>
      <c r="AV371">
        <v>0</v>
      </c>
      <c r="AW371" t="s">
        <v>5936</v>
      </c>
      <c r="AX371" t="s">
        <v>5938</v>
      </c>
    </row>
    <row r="372" spans="1:50" x14ac:dyDescent="0.3">
      <c r="A372" t="s">
        <v>420</v>
      </c>
      <c r="B372">
        <v>73</v>
      </c>
      <c r="C372" t="s">
        <v>2050</v>
      </c>
      <c r="D372" t="s">
        <v>2053</v>
      </c>
      <c r="E372" t="s">
        <v>2060</v>
      </c>
      <c r="F372" t="s">
        <v>2068</v>
      </c>
      <c r="G372">
        <v>78475.95</v>
      </c>
      <c r="H372">
        <v>684</v>
      </c>
      <c r="I372" t="s">
        <v>2072</v>
      </c>
      <c r="J372" t="s">
        <v>2078</v>
      </c>
      <c r="K372" t="s">
        <v>2449</v>
      </c>
      <c r="L372" t="s">
        <v>4081</v>
      </c>
      <c r="M372" t="s">
        <v>4083</v>
      </c>
      <c r="N372" t="s">
        <v>4439</v>
      </c>
      <c r="O372">
        <v>20347.759999999998</v>
      </c>
      <c r="P372">
        <v>1500</v>
      </c>
      <c r="Q372" t="s">
        <v>5668</v>
      </c>
      <c r="R372">
        <v>0.05</v>
      </c>
      <c r="S372" t="s">
        <v>5670</v>
      </c>
      <c r="T372" t="s">
        <v>5679</v>
      </c>
      <c r="U372">
        <v>30</v>
      </c>
      <c r="V372">
        <v>24176.51</v>
      </c>
      <c r="W372">
        <v>82</v>
      </c>
      <c r="X372">
        <v>20714.02</v>
      </c>
      <c r="Y372">
        <v>27</v>
      </c>
      <c r="Z372">
        <v>113</v>
      </c>
      <c r="AA372">
        <v>37</v>
      </c>
      <c r="AB372" t="s">
        <v>5780</v>
      </c>
      <c r="AC372">
        <v>400.81</v>
      </c>
      <c r="AD372" t="s">
        <v>5668</v>
      </c>
      <c r="AE372" t="s">
        <v>5668</v>
      </c>
      <c r="AF372">
        <v>1336.96</v>
      </c>
      <c r="AG372" t="s">
        <v>5669</v>
      </c>
      <c r="AH372">
        <v>0</v>
      </c>
      <c r="AI372" t="s">
        <v>5668</v>
      </c>
      <c r="AJ372">
        <v>463108.47</v>
      </c>
      <c r="AK372" t="s">
        <v>5668</v>
      </c>
      <c r="AL372" t="s">
        <v>5668</v>
      </c>
      <c r="AM372" t="s">
        <v>5669</v>
      </c>
      <c r="AN372" t="s">
        <v>5669</v>
      </c>
      <c r="AO372">
        <v>100.9</v>
      </c>
      <c r="AP372">
        <v>2</v>
      </c>
      <c r="AQ372">
        <v>1</v>
      </c>
      <c r="AR372">
        <v>2</v>
      </c>
      <c r="AS372" t="s">
        <v>5669</v>
      </c>
      <c r="AT372" t="s">
        <v>5669</v>
      </c>
      <c r="AU372" t="s">
        <v>5669</v>
      </c>
      <c r="AV372">
        <v>4</v>
      </c>
      <c r="AW372" t="s">
        <v>5935</v>
      </c>
      <c r="AX372" t="s">
        <v>5938</v>
      </c>
    </row>
    <row r="373" spans="1:50" x14ac:dyDescent="0.3">
      <c r="A373" t="s">
        <v>421</v>
      </c>
      <c r="B373">
        <v>25</v>
      </c>
      <c r="C373" t="s">
        <v>2050</v>
      </c>
      <c r="D373" t="s">
        <v>2054</v>
      </c>
      <c r="E373" t="s">
        <v>2057</v>
      </c>
      <c r="F373" t="s">
        <v>2064</v>
      </c>
      <c r="G373">
        <v>40013.9</v>
      </c>
      <c r="H373">
        <v>677</v>
      </c>
      <c r="I373" t="s">
        <v>2073</v>
      </c>
      <c r="J373" t="s">
        <v>2075</v>
      </c>
      <c r="K373" t="s">
        <v>2450</v>
      </c>
      <c r="L373" t="s">
        <v>4081</v>
      </c>
      <c r="M373" t="s">
        <v>4084</v>
      </c>
      <c r="N373" t="s">
        <v>4440</v>
      </c>
      <c r="O373">
        <v>35015.300000000003</v>
      </c>
      <c r="P373">
        <v>1500</v>
      </c>
      <c r="Q373" t="s">
        <v>5669</v>
      </c>
      <c r="R373">
        <v>0.05</v>
      </c>
      <c r="S373" t="s">
        <v>5670</v>
      </c>
      <c r="T373" t="s">
        <v>5686</v>
      </c>
      <c r="U373">
        <v>12</v>
      </c>
      <c r="V373">
        <v>6084.78</v>
      </c>
      <c r="W373">
        <v>44</v>
      </c>
      <c r="X373">
        <v>18128.47</v>
      </c>
      <c r="Y373">
        <v>4</v>
      </c>
      <c r="Z373">
        <v>37</v>
      </c>
      <c r="AA373">
        <v>33</v>
      </c>
      <c r="AB373" t="s">
        <v>5804</v>
      </c>
      <c r="AC373">
        <v>432.38</v>
      </c>
      <c r="AD373" t="s">
        <v>5668</v>
      </c>
      <c r="AE373" t="s">
        <v>5668</v>
      </c>
      <c r="AF373">
        <v>3925.85</v>
      </c>
      <c r="AG373" t="s">
        <v>5669</v>
      </c>
      <c r="AH373">
        <v>0</v>
      </c>
      <c r="AI373" t="s">
        <v>5669</v>
      </c>
      <c r="AJ373">
        <v>0</v>
      </c>
      <c r="AK373" t="s">
        <v>5668</v>
      </c>
      <c r="AL373" t="s">
        <v>5668</v>
      </c>
      <c r="AM373" t="s">
        <v>5669</v>
      </c>
      <c r="AN373" t="s">
        <v>5669</v>
      </c>
      <c r="AO373">
        <v>23</v>
      </c>
      <c r="AP373">
        <v>4</v>
      </c>
      <c r="AQ373">
        <v>5</v>
      </c>
      <c r="AR373">
        <v>4</v>
      </c>
      <c r="AS373" t="s">
        <v>5669</v>
      </c>
      <c r="AT373" t="s">
        <v>5669</v>
      </c>
      <c r="AU373" t="s">
        <v>5669</v>
      </c>
      <c r="AV373">
        <v>1</v>
      </c>
      <c r="AW373" t="s">
        <v>5935</v>
      </c>
      <c r="AX373" t="s">
        <v>5938</v>
      </c>
    </row>
    <row r="374" spans="1:50" x14ac:dyDescent="0.3">
      <c r="A374" t="s">
        <v>422</v>
      </c>
      <c r="B374">
        <v>24</v>
      </c>
      <c r="C374" t="s">
        <v>2050</v>
      </c>
      <c r="D374" t="s">
        <v>2054</v>
      </c>
      <c r="E374" t="s">
        <v>2059</v>
      </c>
      <c r="F374" t="s">
        <v>2064</v>
      </c>
      <c r="G374">
        <v>70724.399999999994</v>
      </c>
      <c r="H374">
        <v>520</v>
      </c>
      <c r="I374" t="s">
        <v>2072</v>
      </c>
      <c r="J374" t="s">
        <v>2076</v>
      </c>
      <c r="K374" t="s">
        <v>2451</v>
      </c>
      <c r="L374" t="s">
        <v>4081</v>
      </c>
      <c r="M374" t="s">
        <v>4083</v>
      </c>
      <c r="N374" t="s">
        <v>4441</v>
      </c>
      <c r="O374">
        <v>63376.22</v>
      </c>
      <c r="P374">
        <v>0</v>
      </c>
      <c r="Q374" t="s">
        <v>5669</v>
      </c>
      <c r="R374">
        <v>0.05</v>
      </c>
      <c r="S374" t="s">
        <v>5670</v>
      </c>
      <c r="T374" t="s">
        <v>5683</v>
      </c>
      <c r="U374">
        <v>31</v>
      </c>
      <c r="V374">
        <v>12975.47</v>
      </c>
      <c r="W374">
        <v>53</v>
      </c>
      <c r="X374">
        <v>40714.43</v>
      </c>
      <c r="Y374">
        <v>26</v>
      </c>
      <c r="Z374">
        <v>89</v>
      </c>
      <c r="AA374">
        <v>37</v>
      </c>
      <c r="AB374" t="s">
        <v>5878</v>
      </c>
      <c r="AC374">
        <v>639.16999999999996</v>
      </c>
      <c r="AD374" t="s">
        <v>5669</v>
      </c>
      <c r="AE374" t="s">
        <v>5668</v>
      </c>
      <c r="AF374">
        <v>22212.25</v>
      </c>
      <c r="AG374" t="s">
        <v>5669</v>
      </c>
      <c r="AH374">
        <v>0</v>
      </c>
      <c r="AI374" t="s">
        <v>5669</v>
      </c>
      <c r="AJ374">
        <v>0</v>
      </c>
      <c r="AK374" t="s">
        <v>5668</v>
      </c>
      <c r="AL374" t="s">
        <v>5668</v>
      </c>
      <c r="AM374" t="s">
        <v>5669</v>
      </c>
      <c r="AN374" t="s">
        <v>5669</v>
      </c>
      <c r="AO374">
        <v>62</v>
      </c>
      <c r="AP374">
        <v>3</v>
      </c>
      <c r="AQ374">
        <v>5</v>
      </c>
      <c r="AR374">
        <v>4</v>
      </c>
      <c r="AS374" t="s">
        <v>5669</v>
      </c>
      <c r="AT374" t="s">
        <v>5669</v>
      </c>
      <c r="AU374" t="s">
        <v>5669</v>
      </c>
      <c r="AV374">
        <v>0</v>
      </c>
      <c r="AW374" t="s">
        <v>5936</v>
      </c>
      <c r="AX374" t="s">
        <v>5940</v>
      </c>
    </row>
    <row r="375" spans="1:50" x14ac:dyDescent="0.3">
      <c r="A375" t="s">
        <v>423</v>
      </c>
      <c r="B375">
        <v>20</v>
      </c>
      <c r="C375" t="s">
        <v>2050</v>
      </c>
      <c r="D375" t="s">
        <v>2054</v>
      </c>
      <c r="E375" t="s">
        <v>2058</v>
      </c>
      <c r="F375" t="s">
        <v>2068</v>
      </c>
      <c r="G375">
        <v>64528.38</v>
      </c>
      <c r="H375">
        <v>611</v>
      </c>
      <c r="I375" t="s">
        <v>2072</v>
      </c>
      <c r="J375" t="s">
        <v>2076</v>
      </c>
      <c r="K375" t="s">
        <v>2452</v>
      </c>
      <c r="L375" t="s">
        <v>4079</v>
      </c>
      <c r="M375" t="s">
        <v>4083</v>
      </c>
      <c r="N375" t="s">
        <v>4442</v>
      </c>
      <c r="O375">
        <v>2052.1999999999998</v>
      </c>
      <c r="P375">
        <v>1500</v>
      </c>
      <c r="Q375" t="s">
        <v>5669</v>
      </c>
      <c r="R375">
        <v>1.78</v>
      </c>
      <c r="S375" t="s">
        <v>5670</v>
      </c>
      <c r="T375" t="s">
        <v>5684</v>
      </c>
      <c r="U375">
        <v>51</v>
      </c>
      <c r="V375">
        <v>42921.39</v>
      </c>
      <c r="W375">
        <v>45</v>
      </c>
      <c r="X375">
        <v>34778.69</v>
      </c>
      <c r="Y375">
        <v>11</v>
      </c>
      <c r="Z375">
        <v>54</v>
      </c>
      <c r="AA375">
        <v>21</v>
      </c>
      <c r="AB375" t="s">
        <v>5879</v>
      </c>
      <c r="AC375">
        <v>809.38</v>
      </c>
      <c r="AD375" t="s">
        <v>5669</v>
      </c>
      <c r="AE375" t="s">
        <v>5668</v>
      </c>
      <c r="AF375">
        <v>1525.71</v>
      </c>
      <c r="AG375" t="s">
        <v>5668</v>
      </c>
      <c r="AH375">
        <v>15175.27</v>
      </c>
      <c r="AI375" t="s">
        <v>5669</v>
      </c>
      <c r="AJ375">
        <v>0</v>
      </c>
      <c r="AK375" t="s">
        <v>5668</v>
      </c>
      <c r="AL375" t="s">
        <v>5668</v>
      </c>
      <c r="AM375" t="s">
        <v>5669</v>
      </c>
      <c r="AN375" t="s">
        <v>5669</v>
      </c>
      <c r="AO375">
        <v>109.1</v>
      </c>
      <c r="AP375">
        <v>4</v>
      </c>
      <c r="AQ375">
        <v>3</v>
      </c>
      <c r="AR375">
        <v>5</v>
      </c>
      <c r="AS375" t="s">
        <v>5669</v>
      </c>
      <c r="AT375" t="s">
        <v>5668</v>
      </c>
      <c r="AU375" t="s">
        <v>5669</v>
      </c>
      <c r="AV375">
        <v>1</v>
      </c>
      <c r="AW375" t="s">
        <v>5937</v>
      </c>
      <c r="AX375" t="s">
        <v>5940</v>
      </c>
    </row>
    <row r="376" spans="1:50" x14ac:dyDescent="0.3">
      <c r="A376" t="s">
        <v>424</v>
      </c>
      <c r="B376">
        <v>34</v>
      </c>
      <c r="C376" t="s">
        <v>2050</v>
      </c>
      <c r="D376" t="s">
        <v>2056</v>
      </c>
      <c r="E376" t="s">
        <v>2058</v>
      </c>
      <c r="F376" t="s">
        <v>2066</v>
      </c>
      <c r="G376">
        <v>46797.57</v>
      </c>
      <c r="H376">
        <v>670</v>
      </c>
      <c r="I376" t="s">
        <v>2073</v>
      </c>
      <c r="J376" t="s">
        <v>2075</v>
      </c>
      <c r="K376" t="s">
        <v>2453</v>
      </c>
      <c r="L376" t="s">
        <v>4079</v>
      </c>
      <c r="M376" t="s">
        <v>4083</v>
      </c>
      <c r="N376" t="s">
        <v>4443</v>
      </c>
      <c r="O376">
        <v>13855.71</v>
      </c>
      <c r="P376">
        <v>0</v>
      </c>
      <c r="Q376" t="s">
        <v>5668</v>
      </c>
      <c r="R376">
        <v>2.44</v>
      </c>
      <c r="S376" t="s">
        <v>5670</v>
      </c>
      <c r="T376" t="s">
        <v>5683</v>
      </c>
      <c r="U376">
        <v>44</v>
      </c>
      <c r="V376">
        <v>50938.32</v>
      </c>
      <c r="W376">
        <v>98</v>
      </c>
      <c r="X376">
        <v>59564.91</v>
      </c>
      <c r="Y376">
        <v>27</v>
      </c>
      <c r="Z376">
        <v>110</v>
      </c>
      <c r="AA376">
        <v>78</v>
      </c>
      <c r="AB376" t="s">
        <v>5864</v>
      </c>
      <c r="AC376">
        <v>778.19</v>
      </c>
      <c r="AD376" t="s">
        <v>5669</v>
      </c>
      <c r="AE376" t="s">
        <v>5669</v>
      </c>
      <c r="AF376">
        <v>0</v>
      </c>
      <c r="AG376" t="s">
        <v>5669</v>
      </c>
      <c r="AH376">
        <v>0</v>
      </c>
      <c r="AI376" t="s">
        <v>5669</v>
      </c>
      <c r="AJ376">
        <v>0</v>
      </c>
      <c r="AK376" t="s">
        <v>5668</v>
      </c>
      <c r="AL376" t="s">
        <v>5669</v>
      </c>
      <c r="AM376" t="s">
        <v>5669</v>
      </c>
      <c r="AN376" t="s">
        <v>5669</v>
      </c>
      <c r="AO376">
        <v>72.5</v>
      </c>
      <c r="AP376">
        <v>0</v>
      </c>
      <c r="AQ376">
        <v>5</v>
      </c>
      <c r="AR376">
        <v>5</v>
      </c>
      <c r="AS376" t="s">
        <v>5669</v>
      </c>
      <c r="AT376" t="s">
        <v>5669</v>
      </c>
      <c r="AU376" t="s">
        <v>5669</v>
      </c>
      <c r="AV376">
        <v>3</v>
      </c>
      <c r="AW376" t="s">
        <v>5936</v>
      </c>
      <c r="AX376" t="s">
        <v>5939</v>
      </c>
    </row>
    <row r="377" spans="1:50" x14ac:dyDescent="0.3">
      <c r="A377" t="s">
        <v>425</v>
      </c>
      <c r="B377">
        <v>50</v>
      </c>
      <c r="C377" t="s">
        <v>2051</v>
      </c>
      <c r="D377" t="s">
        <v>2053</v>
      </c>
      <c r="E377" t="s">
        <v>2057</v>
      </c>
      <c r="F377" t="s">
        <v>2069</v>
      </c>
      <c r="G377">
        <v>38720.239999999998</v>
      </c>
      <c r="H377">
        <v>637</v>
      </c>
      <c r="I377" t="s">
        <v>2073</v>
      </c>
      <c r="J377" t="s">
        <v>2076</v>
      </c>
      <c r="K377" t="s">
        <v>2454</v>
      </c>
      <c r="L377" t="s">
        <v>4081</v>
      </c>
      <c r="M377" t="s">
        <v>4083</v>
      </c>
      <c r="N377" t="s">
        <v>4444</v>
      </c>
      <c r="O377">
        <v>889.9</v>
      </c>
      <c r="P377">
        <v>0</v>
      </c>
      <c r="Q377" t="s">
        <v>5668</v>
      </c>
      <c r="R377">
        <v>0.05</v>
      </c>
      <c r="S377" t="s">
        <v>5670</v>
      </c>
      <c r="T377" t="s">
        <v>5674</v>
      </c>
      <c r="U377">
        <v>32</v>
      </c>
      <c r="V377">
        <v>15654.54</v>
      </c>
      <c r="W377">
        <v>24</v>
      </c>
      <c r="X377">
        <v>8206.5</v>
      </c>
      <c r="Y377">
        <v>9</v>
      </c>
      <c r="Z377">
        <v>76</v>
      </c>
      <c r="AA377">
        <v>69</v>
      </c>
      <c r="AB377" t="s">
        <v>5739</v>
      </c>
      <c r="AC377">
        <v>426.09</v>
      </c>
      <c r="AD377" t="s">
        <v>5669</v>
      </c>
      <c r="AE377" t="s">
        <v>5669</v>
      </c>
      <c r="AF377">
        <v>0</v>
      </c>
      <c r="AG377" t="s">
        <v>5669</v>
      </c>
      <c r="AH377">
        <v>0</v>
      </c>
      <c r="AI377" t="s">
        <v>5669</v>
      </c>
      <c r="AJ377">
        <v>0</v>
      </c>
      <c r="AK377" t="s">
        <v>5668</v>
      </c>
      <c r="AL377" t="s">
        <v>5668</v>
      </c>
      <c r="AM377" t="s">
        <v>5669</v>
      </c>
      <c r="AN377" t="s">
        <v>5669</v>
      </c>
      <c r="AO377">
        <v>104.4</v>
      </c>
      <c r="AP377">
        <v>5</v>
      </c>
      <c r="AQ377">
        <v>5</v>
      </c>
      <c r="AR377">
        <v>6</v>
      </c>
      <c r="AS377" t="s">
        <v>5669</v>
      </c>
      <c r="AT377" t="s">
        <v>5669</v>
      </c>
      <c r="AU377" t="s">
        <v>5669</v>
      </c>
      <c r="AV377">
        <v>1</v>
      </c>
      <c r="AW377" t="s">
        <v>5937</v>
      </c>
      <c r="AX377" t="s">
        <v>5938</v>
      </c>
    </row>
    <row r="378" spans="1:50" x14ac:dyDescent="0.3">
      <c r="A378" t="s">
        <v>426</v>
      </c>
      <c r="B378">
        <v>65</v>
      </c>
      <c r="C378" t="s">
        <v>2051</v>
      </c>
      <c r="D378" t="s">
        <v>2055</v>
      </c>
      <c r="E378" t="s">
        <v>2059</v>
      </c>
      <c r="F378" t="s">
        <v>2066</v>
      </c>
      <c r="G378">
        <v>128117.94</v>
      </c>
      <c r="H378">
        <v>732</v>
      </c>
      <c r="I378" t="s">
        <v>2074</v>
      </c>
      <c r="J378" t="s">
        <v>2078</v>
      </c>
      <c r="K378" t="s">
        <v>2455</v>
      </c>
      <c r="L378" t="s">
        <v>4079</v>
      </c>
      <c r="M378" t="s">
        <v>4083</v>
      </c>
      <c r="N378" t="s">
        <v>4445</v>
      </c>
      <c r="O378">
        <v>41421.35</v>
      </c>
      <c r="P378">
        <v>500</v>
      </c>
      <c r="Q378" t="s">
        <v>5669</v>
      </c>
      <c r="R378">
        <v>1.49</v>
      </c>
      <c r="S378" t="s">
        <v>5670</v>
      </c>
      <c r="T378" t="s">
        <v>5682</v>
      </c>
      <c r="U378">
        <v>8</v>
      </c>
      <c r="V378">
        <v>11059.19</v>
      </c>
      <c r="W378">
        <v>54</v>
      </c>
      <c r="X378">
        <v>37739.03</v>
      </c>
      <c r="Y378">
        <v>18</v>
      </c>
      <c r="Z378">
        <v>118</v>
      </c>
      <c r="AA378">
        <v>47</v>
      </c>
      <c r="AB378" t="s">
        <v>5880</v>
      </c>
      <c r="AC378">
        <v>787.07</v>
      </c>
      <c r="AD378" t="s">
        <v>5669</v>
      </c>
      <c r="AE378" t="s">
        <v>5669</v>
      </c>
      <c r="AF378">
        <v>0</v>
      </c>
      <c r="AG378" t="s">
        <v>5669</v>
      </c>
      <c r="AH378">
        <v>0</v>
      </c>
      <c r="AI378" t="s">
        <v>5669</v>
      </c>
      <c r="AJ378">
        <v>0</v>
      </c>
      <c r="AK378" t="s">
        <v>5668</v>
      </c>
      <c r="AL378" t="s">
        <v>5668</v>
      </c>
      <c r="AM378" t="s">
        <v>5669</v>
      </c>
      <c r="AN378" t="s">
        <v>5669</v>
      </c>
      <c r="AO378">
        <v>87.1</v>
      </c>
      <c r="AP378">
        <v>3</v>
      </c>
      <c r="AQ378">
        <v>5</v>
      </c>
      <c r="AR378">
        <v>1</v>
      </c>
      <c r="AS378" t="s">
        <v>5669</v>
      </c>
      <c r="AT378" t="s">
        <v>5669</v>
      </c>
      <c r="AU378" t="s">
        <v>5669</v>
      </c>
      <c r="AV378">
        <v>2</v>
      </c>
      <c r="AW378" t="s">
        <v>5935</v>
      </c>
      <c r="AX378" t="s">
        <v>5940</v>
      </c>
    </row>
    <row r="379" spans="1:50" x14ac:dyDescent="0.3">
      <c r="A379" t="s">
        <v>427</v>
      </c>
      <c r="B379">
        <v>29</v>
      </c>
      <c r="C379" t="s">
        <v>2051</v>
      </c>
      <c r="D379" t="s">
        <v>2055</v>
      </c>
      <c r="E379" t="s">
        <v>2057</v>
      </c>
      <c r="F379" t="s">
        <v>2071</v>
      </c>
      <c r="G379">
        <v>30085.72</v>
      </c>
      <c r="H379">
        <v>831</v>
      </c>
      <c r="I379" t="s">
        <v>2073</v>
      </c>
      <c r="J379" t="s">
        <v>2078</v>
      </c>
      <c r="K379" t="s">
        <v>2456</v>
      </c>
      <c r="L379" t="s">
        <v>4081</v>
      </c>
      <c r="M379" t="s">
        <v>4083</v>
      </c>
      <c r="N379" t="s">
        <v>4446</v>
      </c>
      <c r="O379">
        <v>1431.12</v>
      </c>
      <c r="P379">
        <v>100</v>
      </c>
      <c r="Q379" t="s">
        <v>5669</v>
      </c>
      <c r="R379">
        <v>0.05</v>
      </c>
      <c r="S379" t="s">
        <v>5670</v>
      </c>
      <c r="T379" t="s">
        <v>5676</v>
      </c>
      <c r="U379">
        <v>42</v>
      </c>
      <c r="V379">
        <v>17585.23</v>
      </c>
      <c r="W379">
        <v>71</v>
      </c>
      <c r="X379">
        <v>50168.02</v>
      </c>
      <c r="Y379">
        <v>9</v>
      </c>
      <c r="Z379">
        <v>92</v>
      </c>
      <c r="AA379">
        <v>67</v>
      </c>
      <c r="AB379" t="s">
        <v>5768</v>
      </c>
      <c r="AC379">
        <v>599.59</v>
      </c>
      <c r="AD379" t="s">
        <v>5669</v>
      </c>
      <c r="AE379" t="s">
        <v>5668</v>
      </c>
      <c r="AF379">
        <v>94.13</v>
      </c>
      <c r="AG379" t="s">
        <v>5669</v>
      </c>
      <c r="AH379">
        <v>0</v>
      </c>
      <c r="AI379" t="s">
        <v>5669</v>
      </c>
      <c r="AJ379">
        <v>0</v>
      </c>
      <c r="AK379" t="s">
        <v>5669</v>
      </c>
      <c r="AL379" t="s">
        <v>5669</v>
      </c>
      <c r="AM379" t="s">
        <v>5669</v>
      </c>
      <c r="AN379" t="s">
        <v>5669</v>
      </c>
      <c r="AO379">
        <v>79</v>
      </c>
      <c r="AP379">
        <v>7</v>
      </c>
      <c r="AQ379">
        <v>2</v>
      </c>
      <c r="AR379">
        <v>10</v>
      </c>
      <c r="AS379" t="s">
        <v>5668</v>
      </c>
      <c r="AT379" t="s">
        <v>5668</v>
      </c>
      <c r="AU379" t="s">
        <v>5669</v>
      </c>
      <c r="AV379">
        <v>4</v>
      </c>
      <c r="AW379" t="s">
        <v>5935</v>
      </c>
      <c r="AX379" t="s">
        <v>5938</v>
      </c>
    </row>
    <row r="380" spans="1:50" x14ac:dyDescent="0.3">
      <c r="A380" t="s">
        <v>428</v>
      </c>
      <c r="B380">
        <v>68</v>
      </c>
      <c r="C380" t="s">
        <v>2050</v>
      </c>
      <c r="D380" t="s">
        <v>2054</v>
      </c>
      <c r="E380" t="s">
        <v>2058</v>
      </c>
      <c r="F380" t="s">
        <v>2065</v>
      </c>
      <c r="G380">
        <v>63306.04</v>
      </c>
      <c r="H380">
        <v>529</v>
      </c>
      <c r="I380" t="s">
        <v>2072</v>
      </c>
      <c r="J380" t="s">
        <v>2075</v>
      </c>
      <c r="K380" t="s">
        <v>2457</v>
      </c>
      <c r="L380" t="s">
        <v>4079</v>
      </c>
      <c r="M380" t="s">
        <v>4083</v>
      </c>
      <c r="N380" t="s">
        <v>4447</v>
      </c>
      <c r="O380">
        <v>56208.01</v>
      </c>
      <c r="P380">
        <v>500</v>
      </c>
      <c r="Q380" t="s">
        <v>5669</v>
      </c>
      <c r="R380">
        <v>1.74</v>
      </c>
      <c r="S380" t="s">
        <v>5670</v>
      </c>
      <c r="T380" t="s">
        <v>5682</v>
      </c>
      <c r="U380">
        <v>15</v>
      </c>
      <c r="V380">
        <v>13889.03</v>
      </c>
      <c r="W380">
        <v>59</v>
      </c>
      <c r="X380">
        <v>43226.23</v>
      </c>
      <c r="Y380">
        <v>28</v>
      </c>
      <c r="Z380">
        <v>21</v>
      </c>
      <c r="AA380">
        <v>62</v>
      </c>
      <c r="AB380" t="s">
        <v>5881</v>
      </c>
      <c r="AC380">
        <v>771.83</v>
      </c>
      <c r="AD380" t="s">
        <v>5668</v>
      </c>
      <c r="AE380" t="s">
        <v>5668</v>
      </c>
      <c r="AF380">
        <v>1700.69</v>
      </c>
      <c r="AG380" t="s">
        <v>5669</v>
      </c>
      <c r="AH380">
        <v>0</v>
      </c>
      <c r="AI380" t="s">
        <v>5669</v>
      </c>
      <c r="AJ380">
        <v>0</v>
      </c>
      <c r="AK380" t="s">
        <v>5668</v>
      </c>
      <c r="AL380" t="s">
        <v>5668</v>
      </c>
      <c r="AM380" t="s">
        <v>5668</v>
      </c>
      <c r="AN380" t="s">
        <v>5669</v>
      </c>
      <c r="AO380">
        <v>135</v>
      </c>
      <c r="AP380">
        <v>7</v>
      </c>
      <c r="AQ380">
        <v>5</v>
      </c>
      <c r="AR380">
        <v>8</v>
      </c>
      <c r="AS380" t="s">
        <v>5669</v>
      </c>
      <c r="AT380" t="s">
        <v>5669</v>
      </c>
      <c r="AU380" t="s">
        <v>5669</v>
      </c>
      <c r="AV380">
        <v>2</v>
      </c>
      <c r="AW380" t="s">
        <v>5935</v>
      </c>
      <c r="AX380" t="s">
        <v>5939</v>
      </c>
    </row>
    <row r="381" spans="1:50" x14ac:dyDescent="0.3">
      <c r="A381" t="s">
        <v>429</v>
      </c>
      <c r="B381">
        <v>39</v>
      </c>
      <c r="C381" t="s">
        <v>2050</v>
      </c>
      <c r="D381" t="s">
        <v>2053</v>
      </c>
      <c r="E381" t="s">
        <v>2057</v>
      </c>
      <c r="F381" t="s">
        <v>2062</v>
      </c>
      <c r="G381">
        <v>95564.6</v>
      </c>
      <c r="H381">
        <v>806</v>
      </c>
      <c r="I381" t="s">
        <v>2072</v>
      </c>
      <c r="J381" t="s">
        <v>2075</v>
      </c>
      <c r="K381" t="s">
        <v>2458</v>
      </c>
      <c r="L381" t="s">
        <v>4079</v>
      </c>
      <c r="M381" t="s">
        <v>4083</v>
      </c>
      <c r="N381" t="s">
        <v>4199</v>
      </c>
      <c r="O381">
        <v>58225.43</v>
      </c>
      <c r="P381">
        <v>500</v>
      </c>
      <c r="Q381" t="s">
        <v>5669</v>
      </c>
      <c r="R381">
        <v>2.25</v>
      </c>
      <c r="S381" t="s">
        <v>5670</v>
      </c>
      <c r="T381" t="s">
        <v>5681</v>
      </c>
      <c r="U381">
        <v>48</v>
      </c>
      <c r="V381">
        <v>58046.32</v>
      </c>
      <c r="W381">
        <v>87</v>
      </c>
      <c r="X381">
        <v>46111.63</v>
      </c>
      <c r="Y381">
        <v>6</v>
      </c>
      <c r="Z381">
        <v>92</v>
      </c>
      <c r="AA381">
        <v>47</v>
      </c>
      <c r="AB381" t="s">
        <v>5820</v>
      </c>
      <c r="AC381">
        <v>771.54</v>
      </c>
      <c r="AD381" t="s">
        <v>5669</v>
      </c>
      <c r="AE381" t="s">
        <v>5669</v>
      </c>
      <c r="AF381">
        <v>0</v>
      </c>
      <c r="AG381" t="s">
        <v>5668</v>
      </c>
      <c r="AH381">
        <v>14959.11</v>
      </c>
      <c r="AI381" t="s">
        <v>5669</v>
      </c>
      <c r="AJ381">
        <v>0</v>
      </c>
      <c r="AK381" t="s">
        <v>5668</v>
      </c>
      <c r="AL381" t="s">
        <v>5668</v>
      </c>
      <c r="AM381" t="s">
        <v>5668</v>
      </c>
      <c r="AN381" t="s">
        <v>5669</v>
      </c>
      <c r="AO381">
        <v>73.900000000000006</v>
      </c>
      <c r="AP381">
        <v>1</v>
      </c>
      <c r="AQ381">
        <v>3</v>
      </c>
      <c r="AR381">
        <v>8</v>
      </c>
      <c r="AS381" t="s">
        <v>5669</v>
      </c>
      <c r="AT381" t="s">
        <v>5669</v>
      </c>
      <c r="AU381" t="s">
        <v>5669</v>
      </c>
      <c r="AV381">
        <v>2</v>
      </c>
      <c r="AW381" t="s">
        <v>5935</v>
      </c>
      <c r="AX381" t="s">
        <v>5939</v>
      </c>
    </row>
    <row r="382" spans="1:50" x14ac:dyDescent="0.3">
      <c r="A382" t="s">
        <v>430</v>
      </c>
      <c r="B382">
        <v>72</v>
      </c>
      <c r="C382" t="s">
        <v>2051</v>
      </c>
      <c r="D382" t="s">
        <v>2054</v>
      </c>
      <c r="E382" t="s">
        <v>2059</v>
      </c>
      <c r="F382" t="s">
        <v>2067</v>
      </c>
      <c r="G382">
        <v>78226.42</v>
      </c>
      <c r="H382">
        <v>660</v>
      </c>
      <c r="I382" t="s">
        <v>2072</v>
      </c>
      <c r="J382" t="s">
        <v>2078</v>
      </c>
      <c r="K382" t="s">
        <v>2459</v>
      </c>
      <c r="L382" t="s">
        <v>4079</v>
      </c>
      <c r="M382" t="s">
        <v>4083</v>
      </c>
      <c r="N382" t="s">
        <v>4448</v>
      </c>
      <c r="O382">
        <v>1312.22</v>
      </c>
      <c r="P382">
        <v>0</v>
      </c>
      <c r="Q382" t="s">
        <v>5668</v>
      </c>
      <c r="R382">
        <v>0.85</v>
      </c>
      <c r="S382" t="s">
        <v>5670</v>
      </c>
      <c r="T382" t="s">
        <v>5674</v>
      </c>
      <c r="U382">
        <v>28</v>
      </c>
      <c r="V382">
        <v>13367.34</v>
      </c>
      <c r="W382">
        <v>22</v>
      </c>
      <c r="X382">
        <v>4429.58</v>
      </c>
      <c r="Y382">
        <v>23</v>
      </c>
      <c r="Z382">
        <v>20</v>
      </c>
      <c r="AA382">
        <v>41</v>
      </c>
      <c r="AB382" t="s">
        <v>5758</v>
      </c>
      <c r="AC382">
        <v>355.94</v>
      </c>
      <c r="AD382" t="s">
        <v>5669</v>
      </c>
      <c r="AE382" t="s">
        <v>5669</v>
      </c>
      <c r="AF382">
        <v>0</v>
      </c>
      <c r="AG382" t="s">
        <v>5669</v>
      </c>
      <c r="AH382">
        <v>0</v>
      </c>
      <c r="AI382" t="s">
        <v>5669</v>
      </c>
      <c r="AJ382">
        <v>0</v>
      </c>
      <c r="AK382" t="s">
        <v>5668</v>
      </c>
      <c r="AL382" t="s">
        <v>5668</v>
      </c>
      <c r="AM382" t="s">
        <v>5669</v>
      </c>
      <c r="AN382" t="s">
        <v>5669</v>
      </c>
      <c r="AO382">
        <v>132.80000000000001</v>
      </c>
      <c r="AP382">
        <v>2</v>
      </c>
      <c r="AQ382">
        <v>4</v>
      </c>
      <c r="AR382">
        <v>2</v>
      </c>
      <c r="AS382" t="s">
        <v>5669</v>
      </c>
      <c r="AT382" t="s">
        <v>5669</v>
      </c>
      <c r="AU382" t="s">
        <v>5669</v>
      </c>
      <c r="AV382">
        <v>3</v>
      </c>
      <c r="AW382" t="s">
        <v>5935</v>
      </c>
      <c r="AX382" t="s">
        <v>5940</v>
      </c>
    </row>
    <row r="383" spans="1:50" x14ac:dyDescent="0.3">
      <c r="A383" t="s">
        <v>431</v>
      </c>
      <c r="B383">
        <v>39</v>
      </c>
      <c r="C383" t="s">
        <v>2050</v>
      </c>
      <c r="D383" t="s">
        <v>2054</v>
      </c>
      <c r="E383" t="s">
        <v>2057</v>
      </c>
      <c r="F383" t="s">
        <v>2063</v>
      </c>
      <c r="G383">
        <v>53161.61</v>
      </c>
      <c r="H383">
        <v>577</v>
      </c>
      <c r="I383" t="s">
        <v>2073</v>
      </c>
      <c r="J383" t="s">
        <v>2075</v>
      </c>
      <c r="K383" t="s">
        <v>2460</v>
      </c>
      <c r="L383" t="s">
        <v>4079</v>
      </c>
      <c r="M383" t="s">
        <v>4083</v>
      </c>
      <c r="N383" t="s">
        <v>4449</v>
      </c>
      <c r="O383">
        <v>24834.95</v>
      </c>
      <c r="P383">
        <v>100</v>
      </c>
      <c r="Q383" t="s">
        <v>5668</v>
      </c>
      <c r="R383">
        <v>2.34</v>
      </c>
      <c r="S383" t="s">
        <v>5670</v>
      </c>
      <c r="T383" t="s">
        <v>5684</v>
      </c>
      <c r="U383">
        <v>32</v>
      </c>
      <c r="V383">
        <v>18732.09</v>
      </c>
      <c r="W383">
        <v>40</v>
      </c>
      <c r="X383">
        <v>4732.42</v>
      </c>
      <c r="Y383">
        <v>22</v>
      </c>
      <c r="Z383">
        <v>12</v>
      </c>
      <c r="AA383">
        <v>50</v>
      </c>
      <c r="AB383" t="s">
        <v>5858</v>
      </c>
      <c r="AC383">
        <v>325.89999999999998</v>
      </c>
      <c r="AD383" t="s">
        <v>5669</v>
      </c>
      <c r="AE383" t="s">
        <v>5669</v>
      </c>
      <c r="AF383">
        <v>0</v>
      </c>
      <c r="AG383" t="s">
        <v>5669</v>
      </c>
      <c r="AH383">
        <v>0</v>
      </c>
      <c r="AI383" t="s">
        <v>5669</v>
      </c>
      <c r="AJ383">
        <v>0</v>
      </c>
      <c r="AK383" t="s">
        <v>5669</v>
      </c>
      <c r="AL383" t="s">
        <v>5668</v>
      </c>
      <c r="AM383" t="s">
        <v>5668</v>
      </c>
      <c r="AN383" t="s">
        <v>5669</v>
      </c>
      <c r="AO383">
        <v>94.5</v>
      </c>
      <c r="AP383">
        <v>7</v>
      </c>
      <c r="AQ383">
        <v>2</v>
      </c>
      <c r="AR383">
        <v>10</v>
      </c>
      <c r="AS383" t="s">
        <v>5669</v>
      </c>
      <c r="AT383" t="s">
        <v>5668</v>
      </c>
      <c r="AU383" t="s">
        <v>5669</v>
      </c>
      <c r="AV383">
        <v>2</v>
      </c>
      <c r="AW383" t="s">
        <v>5936</v>
      </c>
      <c r="AX383" t="s">
        <v>5938</v>
      </c>
    </row>
    <row r="384" spans="1:50" x14ac:dyDescent="0.3">
      <c r="A384" t="s">
        <v>432</v>
      </c>
      <c r="B384">
        <v>63</v>
      </c>
      <c r="C384" t="s">
        <v>2051</v>
      </c>
      <c r="D384" t="s">
        <v>2054</v>
      </c>
      <c r="E384" t="s">
        <v>2058</v>
      </c>
      <c r="F384" t="s">
        <v>2062</v>
      </c>
      <c r="G384">
        <v>35196.32</v>
      </c>
      <c r="H384">
        <v>777</v>
      </c>
      <c r="I384" t="s">
        <v>2073</v>
      </c>
      <c r="J384" t="s">
        <v>2077</v>
      </c>
      <c r="K384" t="s">
        <v>2461</v>
      </c>
      <c r="L384" t="s">
        <v>4080</v>
      </c>
      <c r="M384" t="s">
        <v>4083</v>
      </c>
      <c r="N384" t="s">
        <v>4332</v>
      </c>
      <c r="O384">
        <v>11019.81</v>
      </c>
      <c r="P384">
        <v>0</v>
      </c>
      <c r="Q384" t="s">
        <v>5668</v>
      </c>
      <c r="R384">
        <v>1.79</v>
      </c>
      <c r="S384" t="s">
        <v>5670</v>
      </c>
      <c r="T384" t="s">
        <v>5677</v>
      </c>
      <c r="U384">
        <v>45</v>
      </c>
      <c r="V384">
        <v>12011.83</v>
      </c>
      <c r="W384">
        <v>14</v>
      </c>
      <c r="X384">
        <v>10305.14</v>
      </c>
      <c r="Y384">
        <v>21</v>
      </c>
      <c r="Z384">
        <v>70</v>
      </c>
      <c r="AA384">
        <v>29</v>
      </c>
      <c r="AB384" t="s">
        <v>5832</v>
      </c>
      <c r="AC384">
        <v>378.25</v>
      </c>
      <c r="AD384" t="s">
        <v>5668</v>
      </c>
      <c r="AE384" t="s">
        <v>5668</v>
      </c>
      <c r="AF384">
        <v>919.7</v>
      </c>
      <c r="AG384" t="s">
        <v>5669</v>
      </c>
      <c r="AH384">
        <v>0</v>
      </c>
      <c r="AI384" t="s">
        <v>5669</v>
      </c>
      <c r="AJ384">
        <v>0</v>
      </c>
      <c r="AK384" t="s">
        <v>5668</v>
      </c>
      <c r="AL384" t="s">
        <v>5668</v>
      </c>
      <c r="AM384" t="s">
        <v>5668</v>
      </c>
      <c r="AN384" t="s">
        <v>5669</v>
      </c>
      <c r="AO384">
        <v>92.6</v>
      </c>
      <c r="AP384">
        <v>7</v>
      </c>
      <c r="AQ384">
        <v>3</v>
      </c>
      <c r="AR384">
        <v>10</v>
      </c>
      <c r="AS384" t="s">
        <v>5669</v>
      </c>
      <c r="AT384" t="s">
        <v>5669</v>
      </c>
      <c r="AU384" t="s">
        <v>5669</v>
      </c>
      <c r="AV384">
        <v>1</v>
      </c>
      <c r="AW384" t="s">
        <v>5935</v>
      </c>
      <c r="AX384" t="s">
        <v>5939</v>
      </c>
    </row>
    <row r="385" spans="1:50" x14ac:dyDescent="0.3">
      <c r="A385" t="s">
        <v>433</v>
      </c>
      <c r="B385">
        <v>47</v>
      </c>
      <c r="C385" t="s">
        <v>2050</v>
      </c>
      <c r="D385" t="s">
        <v>2053</v>
      </c>
      <c r="E385" t="s">
        <v>2057</v>
      </c>
      <c r="F385" t="s">
        <v>2068</v>
      </c>
      <c r="G385">
        <v>68244.66</v>
      </c>
      <c r="H385">
        <v>819</v>
      </c>
      <c r="I385" t="s">
        <v>2072</v>
      </c>
      <c r="J385" t="s">
        <v>2075</v>
      </c>
      <c r="K385" t="s">
        <v>2462</v>
      </c>
      <c r="L385" t="s">
        <v>4079</v>
      </c>
      <c r="M385" t="s">
        <v>4083</v>
      </c>
      <c r="N385" t="s">
        <v>4450</v>
      </c>
      <c r="O385">
        <v>14684.78</v>
      </c>
      <c r="P385">
        <v>0</v>
      </c>
      <c r="Q385" t="s">
        <v>5668</v>
      </c>
      <c r="R385">
        <v>2.5299999999999998</v>
      </c>
      <c r="S385" t="s">
        <v>5670</v>
      </c>
      <c r="T385" t="s">
        <v>5686</v>
      </c>
      <c r="U385">
        <v>22</v>
      </c>
      <c r="V385">
        <v>31396.92</v>
      </c>
      <c r="W385">
        <v>92</v>
      </c>
      <c r="X385">
        <v>8432.68</v>
      </c>
      <c r="Y385">
        <v>14</v>
      </c>
      <c r="Z385">
        <v>75</v>
      </c>
      <c r="AA385">
        <v>71</v>
      </c>
      <c r="AB385" t="s">
        <v>5882</v>
      </c>
      <c r="AC385">
        <v>349.38</v>
      </c>
      <c r="AD385" t="s">
        <v>5669</v>
      </c>
      <c r="AE385" t="s">
        <v>5668</v>
      </c>
      <c r="AF385">
        <v>1535.86</v>
      </c>
      <c r="AG385" t="s">
        <v>5669</v>
      </c>
      <c r="AH385">
        <v>0</v>
      </c>
      <c r="AI385" t="s">
        <v>5669</v>
      </c>
      <c r="AJ385">
        <v>0</v>
      </c>
      <c r="AK385" t="s">
        <v>5668</v>
      </c>
      <c r="AL385" t="s">
        <v>5668</v>
      </c>
      <c r="AM385" t="s">
        <v>5668</v>
      </c>
      <c r="AN385" t="s">
        <v>5669</v>
      </c>
      <c r="AO385">
        <v>119.4</v>
      </c>
      <c r="AP385">
        <v>2</v>
      </c>
      <c r="AQ385">
        <v>1</v>
      </c>
      <c r="AR385">
        <v>3</v>
      </c>
      <c r="AS385" t="s">
        <v>5668</v>
      </c>
      <c r="AT385" t="s">
        <v>5669</v>
      </c>
      <c r="AU385" t="s">
        <v>5669</v>
      </c>
      <c r="AV385">
        <v>0</v>
      </c>
      <c r="AW385" t="s">
        <v>5935</v>
      </c>
      <c r="AX385" t="s">
        <v>5939</v>
      </c>
    </row>
    <row r="386" spans="1:50" x14ac:dyDescent="0.3">
      <c r="A386" t="s">
        <v>434</v>
      </c>
      <c r="B386">
        <v>55</v>
      </c>
      <c r="C386" t="s">
        <v>2051</v>
      </c>
      <c r="D386" t="s">
        <v>2054</v>
      </c>
      <c r="E386" t="s">
        <v>2057</v>
      </c>
      <c r="F386" t="s">
        <v>2067</v>
      </c>
      <c r="G386">
        <v>15000</v>
      </c>
      <c r="H386">
        <v>520</v>
      </c>
      <c r="I386" t="s">
        <v>2073</v>
      </c>
      <c r="J386" t="s">
        <v>2076</v>
      </c>
      <c r="K386" t="s">
        <v>2463</v>
      </c>
      <c r="L386" t="s">
        <v>4080</v>
      </c>
      <c r="M386" t="s">
        <v>4083</v>
      </c>
      <c r="N386" t="s">
        <v>4451</v>
      </c>
      <c r="O386">
        <v>4303.04</v>
      </c>
      <c r="P386">
        <v>0</v>
      </c>
      <c r="Q386" t="s">
        <v>5669</v>
      </c>
      <c r="R386">
        <v>2.7</v>
      </c>
      <c r="S386" t="s">
        <v>5670</v>
      </c>
      <c r="T386" t="s">
        <v>5677</v>
      </c>
      <c r="U386">
        <v>53</v>
      </c>
      <c r="V386">
        <v>44152.38</v>
      </c>
      <c r="W386">
        <v>17</v>
      </c>
      <c r="X386">
        <v>4622.6000000000004</v>
      </c>
      <c r="Y386">
        <v>8</v>
      </c>
      <c r="Z386">
        <v>65</v>
      </c>
      <c r="AA386">
        <v>55</v>
      </c>
      <c r="AB386" t="s">
        <v>5843</v>
      </c>
      <c r="AC386">
        <v>696.79</v>
      </c>
      <c r="AD386" t="s">
        <v>5669</v>
      </c>
      <c r="AE386" t="s">
        <v>5668</v>
      </c>
      <c r="AF386">
        <v>911.98</v>
      </c>
      <c r="AG386" t="s">
        <v>5669</v>
      </c>
      <c r="AH386">
        <v>0</v>
      </c>
      <c r="AI386" t="s">
        <v>5668</v>
      </c>
      <c r="AJ386">
        <v>359117.28</v>
      </c>
      <c r="AK386" t="s">
        <v>5669</v>
      </c>
      <c r="AL386" t="s">
        <v>5669</v>
      </c>
      <c r="AM386" t="s">
        <v>5669</v>
      </c>
      <c r="AN386" t="s">
        <v>5669</v>
      </c>
      <c r="AO386">
        <v>95.9</v>
      </c>
      <c r="AP386">
        <v>3</v>
      </c>
      <c r="AQ386">
        <v>3</v>
      </c>
      <c r="AR386">
        <v>4</v>
      </c>
      <c r="AS386" t="s">
        <v>5669</v>
      </c>
      <c r="AT386" t="s">
        <v>5669</v>
      </c>
      <c r="AU386" t="s">
        <v>5669</v>
      </c>
      <c r="AV386">
        <v>0</v>
      </c>
      <c r="AW386" t="s">
        <v>5936</v>
      </c>
      <c r="AX386" t="s">
        <v>5938</v>
      </c>
    </row>
    <row r="387" spans="1:50" x14ac:dyDescent="0.3">
      <c r="A387" t="s">
        <v>435</v>
      </c>
      <c r="B387">
        <v>55</v>
      </c>
      <c r="C387" t="s">
        <v>2051</v>
      </c>
      <c r="D387" t="s">
        <v>2054</v>
      </c>
      <c r="E387" t="s">
        <v>2057</v>
      </c>
      <c r="F387" t="s">
        <v>2067</v>
      </c>
      <c r="G387">
        <v>69246.679999999993</v>
      </c>
      <c r="H387">
        <v>642</v>
      </c>
      <c r="I387" t="s">
        <v>2072</v>
      </c>
      <c r="J387" t="s">
        <v>2075</v>
      </c>
      <c r="K387" t="s">
        <v>2464</v>
      </c>
      <c r="L387" t="s">
        <v>4081</v>
      </c>
      <c r="M387" t="s">
        <v>4083</v>
      </c>
      <c r="N387" t="s">
        <v>4452</v>
      </c>
      <c r="O387">
        <v>24249.79</v>
      </c>
      <c r="P387">
        <v>0</v>
      </c>
      <c r="Q387" t="s">
        <v>5668</v>
      </c>
      <c r="R387">
        <v>0.05</v>
      </c>
      <c r="S387" t="s">
        <v>5670</v>
      </c>
      <c r="T387" t="s">
        <v>5683</v>
      </c>
      <c r="U387">
        <v>25</v>
      </c>
      <c r="V387">
        <v>7089.95</v>
      </c>
      <c r="W387">
        <v>22</v>
      </c>
      <c r="X387">
        <v>9134.8700000000008</v>
      </c>
      <c r="Y387">
        <v>28</v>
      </c>
      <c r="Z387">
        <v>119</v>
      </c>
      <c r="AA387">
        <v>78</v>
      </c>
      <c r="AB387" t="s">
        <v>5748</v>
      </c>
      <c r="AC387">
        <v>345.21</v>
      </c>
      <c r="AD387" t="s">
        <v>5669</v>
      </c>
      <c r="AE387" t="s">
        <v>5668</v>
      </c>
      <c r="AF387">
        <v>1517.74</v>
      </c>
      <c r="AG387" t="s">
        <v>5669</v>
      </c>
      <c r="AH387">
        <v>0</v>
      </c>
      <c r="AI387" t="s">
        <v>5669</v>
      </c>
      <c r="AJ387">
        <v>0</v>
      </c>
      <c r="AK387" t="s">
        <v>5669</v>
      </c>
      <c r="AL387" t="s">
        <v>5668</v>
      </c>
      <c r="AM387" t="s">
        <v>5668</v>
      </c>
      <c r="AN387" t="s">
        <v>5669</v>
      </c>
      <c r="AO387">
        <v>80.400000000000006</v>
      </c>
      <c r="AP387">
        <v>1</v>
      </c>
      <c r="AQ387">
        <v>4</v>
      </c>
      <c r="AR387">
        <v>4</v>
      </c>
      <c r="AS387" t="s">
        <v>5669</v>
      </c>
      <c r="AT387" t="s">
        <v>5669</v>
      </c>
      <c r="AU387" t="s">
        <v>5669</v>
      </c>
      <c r="AV387">
        <v>0</v>
      </c>
      <c r="AW387" t="s">
        <v>5937</v>
      </c>
      <c r="AX387" t="s">
        <v>5940</v>
      </c>
    </row>
    <row r="388" spans="1:50" x14ac:dyDescent="0.3">
      <c r="A388" t="s">
        <v>436</v>
      </c>
      <c r="B388">
        <v>62</v>
      </c>
      <c r="C388" t="s">
        <v>2050</v>
      </c>
      <c r="D388" t="s">
        <v>2054</v>
      </c>
      <c r="E388" t="s">
        <v>2057</v>
      </c>
      <c r="F388" t="s">
        <v>2067</v>
      </c>
      <c r="G388">
        <v>65870.66</v>
      </c>
      <c r="H388">
        <v>535</v>
      </c>
      <c r="I388" t="s">
        <v>2072</v>
      </c>
      <c r="J388" t="s">
        <v>2078</v>
      </c>
      <c r="K388" t="s">
        <v>2465</v>
      </c>
      <c r="L388" t="s">
        <v>4080</v>
      </c>
      <c r="M388" t="s">
        <v>4084</v>
      </c>
      <c r="N388" t="s">
        <v>4453</v>
      </c>
      <c r="O388">
        <v>43305.68</v>
      </c>
      <c r="P388">
        <v>500</v>
      </c>
      <c r="Q388" t="s">
        <v>5668</v>
      </c>
      <c r="R388">
        <v>2.71</v>
      </c>
      <c r="S388" t="s">
        <v>5670</v>
      </c>
      <c r="T388" t="s">
        <v>5677</v>
      </c>
      <c r="U388">
        <v>30</v>
      </c>
      <c r="V388">
        <v>38374.949999999997</v>
      </c>
      <c r="W388">
        <v>50</v>
      </c>
      <c r="X388">
        <v>3324.13</v>
      </c>
      <c r="Y388">
        <v>26</v>
      </c>
      <c r="Z388">
        <v>35</v>
      </c>
      <c r="AA388">
        <v>42</v>
      </c>
      <c r="AB388" t="s">
        <v>5878</v>
      </c>
      <c r="AC388">
        <v>521.24</v>
      </c>
      <c r="AD388" t="s">
        <v>5669</v>
      </c>
      <c r="AE388" t="s">
        <v>5669</v>
      </c>
      <c r="AF388">
        <v>0</v>
      </c>
      <c r="AG388" t="s">
        <v>5669</v>
      </c>
      <c r="AH388">
        <v>0</v>
      </c>
      <c r="AI388" t="s">
        <v>5669</v>
      </c>
      <c r="AJ388">
        <v>0</v>
      </c>
      <c r="AK388" t="s">
        <v>5668</v>
      </c>
      <c r="AL388" t="s">
        <v>5668</v>
      </c>
      <c r="AM388" t="s">
        <v>5669</v>
      </c>
      <c r="AN388" t="s">
        <v>5669</v>
      </c>
      <c r="AO388">
        <v>120.5</v>
      </c>
      <c r="AP388">
        <v>3</v>
      </c>
      <c r="AQ388">
        <v>2</v>
      </c>
      <c r="AR388">
        <v>3</v>
      </c>
      <c r="AS388" t="s">
        <v>5669</v>
      </c>
      <c r="AT388" t="s">
        <v>5668</v>
      </c>
      <c r="AU388" t="s">
        <v>5669</v>
      </c>
      <c r="AV388">
        <v>1</v>
      </c>
      <c r="AW388" t="s">
        <v>5937</v>
      </c>
      <c r="AX388" t="s">
        <v>5938</v>
      </c>
    </row>
    <row r="389" spans="1:50" x14ac:dyDescent="0.3">
      <c r="A389" t="s">
        <v>437</v>
      </c>
      <c r="B389">
        <v>68</v>
      </c>
      <c r="C389" t="s">
        <v>2051</v>
      </c>
      <c r="D389" t="s">
        <v>2054</v>
      </c>
      <c r="E389" t="s">
        <v>2059</v>
      </c>
      <c r="F389" t="s">
        <v>2064</v>
      </c>
      <c r="G389">
        <v>91753.05</v>
      </c>
      <c r="H389">
        <v>802</v>
      </c>
      <c r="I389" t="s">
        <v>2072</v>
      </c>
      <c r="J389" t="s">
        <v>2078</v>
      </c>
      <c r="K389" t="s">
        <v>2466</v>
      </c>
      <c r="L389" t="s">
        <v>4081</v>
      </c>
      <c r="M389" t="s">
        <v>4083</v>
      </c>
      <c r="N389" t="s">
        <v>4454</v>
      </c>
      <c r="O389">
        <v>41057.29</v>
      </c>
      <c r="P389">
        <v>500</v>
      </c>
      <c r="Q389" t="s">
        <v>5668</v>
      </c>
      <c r="R389">
        <v>0.05</v>
      </c>
      <c r="S389" t="s">
        <v>5671</v>
      </c>
      <c r="T389" t="s">
        <v>5679</v>
      </c>
      <c r="U389">
        <v>7</v>
      </c>
      <c r="V389">
        <v>6581.03</v>
      </c>
      <c r="W389">
        <v>26</v>
      </c>
      <c r="X389">
        <v>18984.79</v>
      </c>
      <c r="Y389">
        <v>5</v>
      </c>
      <c r="Z389">
        <v>95</v>
      </c>
      <c r="AA389">
        <v>42</v>
      </c>
      <c r="AB389" t="s">
        <v>5739</v>
      </c>
      <c r="AC389">
        <v>774.72</v>
      </c>
      <c r="AD389" t="s">
        <v>5669</v>
      </c>
      <c r="AE389" t="s">
        <v>5668</v>
      </c>
      <c r="AF389">
        <v>4068.38</v>
      </c>
      <c r="AG389" t="s">
        <v>5669</v>
      </c>
      <c r="AH389">
        <v>0</v>
      </c>
      <c r="AI389" t="s">
        <v>5669</v>
      </c>
      <c r="AJ389">
        <v>0</v>
      </c>
      <c r="AK389" t="s">
        <v>5668</v>
      </c>
      <c r="AL389" t="s">
        <v>5668</v>
      </c>
      <c r="AM389" t="s">
        <v>5668</v>
      </c>
      <c r="AN389" t="s">
        <v>5669</v>
      </c>
      <c r="AO389">
        <v>122.7</v>
      </c>
      <c r="AP389">
        <v>0</v>
      </c>
      <c r="AQ389">
        <v>4</v>
      </c>
      <c r="AR389">
        <v>2</v>
      </c>
      <c r="AS389" t="s">
        <v>5669</v>
      </c>
      <c r="AT389" t="s">
        <v>5669</v>
      </c>
      <c r="AU389" t="s">
        <v>5669</v>
      </c>
      <c r="AV389">
        <v>4</v>
      </c>
      <c r="AW389" t="s">
        <v>5936</v>
      </c>
      <c r="AX389" t="s">
        <v>5938</v>
      </c>
    </row>
    <row r="390" spans="1:50" x14ac:dyDescent="0.3">
      <c r="A390" t="s">
        <v>438</v>
      </c>
      <c r="B390">
        <v>71</v>
      </c>
      <c r="C390" t="s">
        <v>2051</v>
      </c>
      <c r="D390" t="s">
        <v>2056</v>
      </c>
      <c r="E390" t="s">
        <v>2057</v>
      </c>
      <c r="F390" t="s">
        <v>2063</v>
      </c>
      <c r="G390">
        <v>36416.51</v>
      </c>
      <c r="H390">
        <v>713</v>
      </c>
      <c r="I390" t="s">
        <v>2073</v>
      </c>
      <c r="J390" t="s">
        <v>2075</v>
      </c>
      <c r="K390" t="s">
        <v>2467</v>
      </c>
      <c r="L390" t="s">
        <v>4080</v>
      </c>
      <c r="M390" t="s">
        <v>4083</v>
      </c>
      <c r="N390" t="s">
        <v>4261</v>
      </c>
      <c r="O390">
        <v>9721.99</v>
      </c>
      <c r="P390">
        <v>100</v>
      </c>
      <c r="Q390" t="s">
        <v>5668</v>
      </c>
      <c r="R390">
        <v>2.23</v>
      </c>
      <c r="S390" t="s">
        <v>5670</v>
      </c>
      <c r="T390" t="s">
        <v>5682</v>
      </c>
      <c r="U390">
        <v>17</v>
      </c>
      <c r="V390">
        <v>4621.79</v>
      </c>
      <c r="W390">
        <v>41</v>
      </c>
      <c r="X390">
        <v>10878.97</v>
      </c>
      <c r="Y390">
        <v>20</v>
      </c>
      <c r="Z390">
        <v>90</v>
      </c>
      <c r="AA390">
        <v>5</v>
      </c>
      <c r="AB390" t="s">
        <v>5883</v>
      </c>
      <c r="AC390">
        <v>267.25</v>
      </c>
      <c r="AD390" t="s">
        <v>5669</v>
      </c>
      <c r="AE390" t="s">
        <v>5668</v>
      </c>
      <c r="AF390">
        <v>2040.14</v>
      </c>
      <c r="AG390" t="s">
        <v>5669</v>
      </c>
      <c r="AH390">
        <v>0</v>
      </c>
      <c r="AI390" t="s">
        <v>5669</v>
      </c>
      <c r="AJ390">
        <v>0</v>
      </c>
      <c r="AK390" t="s">
        <v>5668</v>
      </c>
      <c r="AL390" t="s">
        <v>5668</v>
      </c>
      <c r="AM390" t="s">
        <v>5668</v>
      </c>
      <c r="AN390" t="s">
        <v>5669</v>
      </c>
      <c r="AO390">
        <v>11.1</v>
      </c>
      <c r="AP390">
        <v>5</v>
      </c>
      <c r="AQ390">
        <v>1</v>
      </c>
      <c r="AR390">
        <v>10</v>
      </c>
      <c r="AS390" t="s">
        <v>5669</v>
      </c>
      <c r="AT390" t="s">
        <v>5669</v>
      </c>
      <c r="AU390" t="s">
        <v>5669</v>
      </c>
      <c r="AV390">
        <v>1</v>
      </c>
      <c r="AW390" t="s">
        <v>5937</v>
      </c>
      <c r="AX390" t="s">
        <v>5938</v>
      </c>
    </row>
    <row r="391" spans="1:50" x14ac:dyDescent="0.3">
      <c r="A391" t="s">
        <v>439</v>
      </c>
      <c r="B391">
        <v>25</v>
      </c>
      <c r="C391" t="s">
        <v>2051</v>
      </c>
      <c r="D391" t="s">
        <v>2053</v>
      </c>
      <c r="E391" t="s">
        <v>2059</v>
      </c>
      <c r="F391" t="s">
        <v>2064</v>
      </c>
      <c r="G391">
        <v>56913.22</v>
      </c>
      <c r="H391">
        <v>531</v>
      </c>
      <c r="I391" t="s">
        <v>2073</v>
      </c>
      <c r="J391" t="s">
        <v>2078</v>
      </c>
      <c r="K391" t="s">
        <v>2468</v>
      </c>
      <c r="L391" t="s">
        <v>4079</v>
      </c>
      <c r="M391" t="s">
        <v>4083</v>
      </c>
      <c r="N391" t="s">
        <v>4455</v>
      </c>
      <c r="O391">
        <v>30291.07</v>
      </c>
      <c r="P391">
        <v>0</v>
      </c>
      <c r="Q391" t="s">
        <v>5668</v>
      </c>
      <c r="R391">
        <v>0.91</v>
      </c>
      <c r="S391" t="s">
        <v>5670</v>
      </c>
      <c r="T391" t="s">
        <v>5676</v>
      </c>
      <c r="U391">
        <v>42</v>
      </c>
      <c r="V391">
        <v>33018.949999999997</v>
      </c>
      <c r="W391">
        <v>14</v>
      </c>
      <c r="X391">
        <v>999.3</v>
      </c>
      <c r="Y391">
        <v>10</v>
      </c>
      <c r="Z391">
        <v>43</v>
      </c>
      <c r="AA391">
        <v>58</v>
      </c>
      <c r="AB391" t="s">
        <v>5804</v>
      </c>
      <c r="AC391">
        <v>607.47</v>
      </c>
      <c r="AD391" t="s">
        <v>5669</v>
      </c>
      <c r="AE391" t="s">
        <v>5668</v>
      </c>
      <c r="AF391">
        <v>440.15</v>
      </c>
      <c r="AG391" t="s">
        <v>5669</v>
      </c>
      <c r="AH391">
        <v>0</v>
      </c>
      <c r="AI391" t="s">
        <v>5668</v>
      </c>
      <c r="AJ391">
        <v>339560.47</v>
      </c>
      <c r="AK391" t="s">
        <v>5668</v>
      </c>
      <c r="AL391" t="s">
        <v>5669</v>
      </c>
      <c r="AM391" t="s">
        <v>5669</v>
      </c>
      <c r="AN391" t="s">
        <v>5668</v>
      </c>
      <c r="AO391">
        <v>38.4</v>
      </c>
      <c r="AP391">
        <v>5</v>
      </c>
      <c r="AQ391">
        <v>1</v>
      </c>
      <c r="AR391">
        <v>6</v>
      </c>
      <c r="AS391" t="s">
        <v>5669</v>
      </c>
      <c r="AT391" t="s">
        <v>5668</v>
      </c>
      <c r="AU391" t="s">
        <v>5669</v>
      </c>
      <c r="AV391">
        <v>0</v>
      </c>
      <c r="AW391" t="s">
        <v>5937</v>
      </c>
      <c r="AX391" t="s">
        <v>5940</v>
      </c>
    </row>
    <row r="392" spans="1:50" x14ac:dyDescent="0.3">
      <c r="A392" t="s">
        <v>440</v>
      </c>
      <c r="B392">
        <v>44</v>
      </c>
      <c r="C392" t="s">
        <v>2050</v>
      </c>
      <c r="D392" t="s">
        <v>2055</v>
      </c>
      <c r="E392" t="s">
        <v>2057</v>
      </c>
      <c r="F392" t="s">
        <v>2065</v>
      </c>
      <c r="G392">
        <v>75922.539999999994</v>
      </c>
      <c r="H392">
        <v>685</v>
      </c>
      <c r="I392" t="s">
        <v>2072</v>
      </c>
      <c r="J392" t="s">
        <v>2076</v>
      </c>
      <c r="K392" t="s">
        <v>2469</v>
      </c>
      <c r="L392" t="s">
        <v>4081</v>
      </c>
      <c r="M392" t="s">
        <v>4083</v>
      </c>
      <c r="N392" t="s">
        <v>4456</v>
      </c>
      <c r="O392">
        <v>99539.69</v>
      </c>
      <c r="P392">
        <v>100</v>
      </c>
      <c r="Q392" t="s">
        <v>5668</v>
      </c>
      <c r="R392">
        <v>0.05</v>
      </c>
      <c r="S392" t="s">
        <v>5670</v>
      </c>
      <c r="T392" t="s">
        <v>5676</v>
      </c>
      <c r="U392">
        <v>32</v>
      </c>
      <c r="V392">
        <v>24471.17</v>
      </c>
      <c r="W392">
        <v>18</v>
      </c>
      <c r="X392">
        <v>14313.46</v>
      </c>
      <c r="Y392">
        <v>5</v>
      </c>
      <c r="Z392">
        <v>64</v>
      </c>
      <c r="AA392">
        <v>69</v>
      </c>
      <c r="AB392" t="s">
        <v>5702</v>
      </c>
      <c r="AC392">
        <v>775.69</v>
      </c>
      <c r="AD392" t="s">
        <v>5668</v>
      </c>
      <c r="AE392" t="s">
        <v>5668</v>
      </c>
      <c r="AF392">
        <v>21.24</v>
      </c>
      <c r="AG392" t="s">
        <v>5669</v>
      </c>
      <c r="AH392">
        <v>0</v>
      </c>
      <c r="AI392" t="s">
        <v>5669</v>
      </c>
      <c r="AJ392">
        <v>0</v>
      </c>
      <c r="AK392" t="s">
        <v>5668</v>
      </c>
      <c r="AL392" t="s">
        <v>5668</v>
      </c>
      <c r="AM392" t="s">
        <v>5668</v>
      </c>
      <c r="AN392" t="s">
        <v>5668</v>
      </c>
      <c r="AO392">
        <v>92.2</v>
      </c>
      <c r="AP392">
        <v>0</v>
      </c>
      <c r="AQ392">
        <v>1</v>
      </c>
      <c r="AR392">
        <v>3</v>
      </c>
      <c r="AS392" t="s">
        <v>5669</v>
      </c>
      <c r="AT392" t="s">
        <v>5669</v>
      </c>
      <c r="AU392" t="s">
        <v>5669</v>
      </c>
      <c r="AV392">
        <v>4</v>
      </c>
      <c r="AW392" t="s">
        <v>5937</v>
      </c>
      <c r="AX392" t="s">
        <v>5938</v>
      </c>
    </row>
    <row r="393" spans="1:50" x14ac:dyDescent="0.3">
      <c r="A393" t="s">
        <v>441</v>
      </c>
      <c r="B393">
        <v>44</v>
      </c>
      <c r="C393" t="s">
        <v>2050</v>
      </c>
      <c r="D393" t="s">
        <v>2053</v>
      </c>
      <c r="E393" t="s">
        <v>2060</v>
      </c>
      <c r="F393" t="s">
        <v>2071</v>
      </c>
      <c r="G393">
        <v>70139.19</v>
      </c>
      <c r="H393">
        <v>673</v>
      </c>
      <c r="I393" t="s">
        <v>2072</v>
      </c>
      <c r="J393" t="s">
        <v>2075</v>
      </c>
      <c r="K393" t="s">
        <v>2470</v>
      </c>
      <c r="L393" t="s">
        <v>4079</v>
      </c>
      <c r="M393" t="s">
        <v>4083</v>
      </c>
      <c r="N393" t="s">
        <v>4457</v>
      </c>
      <c r="O393">
        <v>8211.94</v>
      </c>
      <c r="P393">
        <v>100</v>
      </c>
      <c r="Q393" t="s">
        <v>5669</v>
      </c>
      <c r="R393">
        <v>3.03</v>
      </c>
      <c r="S393" t="s">
        <v>5670</v>
      </c>
      <c r="T393" t="s">
        <v>5685</v>
      </c>
      <c r="U393">
        <v>18</v>
      </c>
      <c r="V393">
        <v>7018.31</v>
      </c>
      <c r="W393">
        <v>43</v>
      </c>
      <c r="X393">
        <v>12192.43</v>
      </c>
      <c r="Y393">
        <v>25</v>
      </c>
      <c r="Z393">
        <v>88</v>
      </c>
      <c r="AA393">
        <v>26</v>
      </c>
      <c r="AB393" t="s">
        <v>5884</v>
      </c>
      <c r="AC393">
        <v>314.93</v>
      </c>
      <c r="AD393" t="s">
        <v>5668</v>
      </c>
      <c r="AE393" t="s">
        <v>5668</v>
      </c>
      <c r="AF393">
        <v>44.12</v>
      </c>
      <c r="AG393" t="s">
        <v>5669</v>
      </c>
      <c r="AH393">
        <v>0</v>
      </c>
      <c r="AI393" t="s">
        <v>5668</v>
      </c>
      <c r="AJ393">
        <v>420110.85</v>
      </c>
      <c r="AK393" t="s">
        <v>5669</v>
      </c>
      <c r="AL393" t="s">
        <v>5668</v>
      </c>
      <c r="AM393" t="s">
        <v>5668</v>
      </c>
      <c r="AN393" t="s">
        <v>5669</v>
      </c>
      <c r="AO393">
        <v>32</v>
      </c>
      <c r="AP393">
        <v>6</v>
      </c>
      <c r="AQ393">
        <v>3</v>
      </c>
      <c r="AR393">
        <v>10</v>
      </c>
      <c r="AS393" t="s">
        <v>5669</v>
      </c>
      <c r="AT393" t="s">
        <v>5669</v>
      </c>
      <c r="AU393" t="s">
        <v>5669</v>
      </c>
      <c r="AV393">
        <v>3</v>
      </c>
      <c r="AW393" t="s">
        <v>5937</v>
      </c>
      <c r="AX393" t="s">
        <v>5938</v>
      </c>
    </row>
    <row r="394" spans="1:50" x14ac:dyDescent="0.3">
      <c r="A394" t="s">
        <v>442</v>
      </c>
      <c r="B394">
        <v>51</v>
      </c>
      <c r="C394" t="s">
        <v>2051</v>
      </c>
      <c r="D394" t="s">
        <v>2054</v>
      </c>
      <c r="E394" t="s">
        <v>2057</v>
      </c>
      <c r="F394" t="s">
        <v>2070</v>
      </c>
      <c r="G394">
        <v>31433.84</v>
      </c>
      <c r="H394">
        <v>553</v>
      </c>
      <c r="I394" t="s">
        <v>2073</v>
      </c>
      <c r="J394" t="s">
        <v>2078</v>
      </c>
      <c r="K394" t="s">
        <v>2471</v>
      </c>
      <c r="L394" t="s">
        <v>4079</v>
      </c>
      <c r="M394" t="s">
        <v>4083</v>
      </c>
      <c r="N394" t="s">
        <v>4458</v>
      </c>
      <c r="O394">
        <v>1502.91</v>
      </c>
      <c r="P394">
        <v>1500</v>
      </c>
      <c r="Q394" t="s">
        <v>5668</v>
      </c>
      <c r="R394">
        <v>2.19</v>
      </c>
      <c r="S394" t="s">
        <v>5670</v>
      </c>
      <c r="T394" t="s">
        <v>5685</v>
      </c>
      <c r="U394">
        <v>5</v>
      </c>
      <c r="V394">
        <v>3732.42</v>
      </c>
      <c r="W394">
        <v>10</v>
      </c>
      <c r="X394">
        <v>7075.74</v>
      </c>
      <c r="Y394">
        <v>19</v>
      </c>
      <c r="Z394">
        <v>85</v>
      </c>
      <c r="AA394">
        <v>65</v>
      </c>
      <c r="AB394" t="s">
        <v>5695</v>
      </c>
      <c r="AC394">
        <v>720.54</v>
      </c>
      <c r="AD394" t="s">
        <v>5668</v>
      </c>
      <c r="AE394" t="s">
        <v>5669</v>
      </c>
      <c r="AF394">
        <v>0</v>
      </c>
      <c r="AG394" t="s">
        <v>5669</v>
      </c>
      <c r="AH394">
        <v>0</v>
      </c>
      <c r="AI394" t="s">
        <v>5669</v>
      </c>
      <c r="AJ394">
        <v>0</v>
      </c>
      <c r="AK394" t="s">
        <v>5668</v>
      </c>
      <c r="AL394" t="s">
        <v>5668</v>
      </c>
      <c r="AM394" t="s">
        <v>5668</v>
      </c>
      <c r="AN394" t="s">
        <v>5669</v>
      </c>
      <c r="AO394">
        <v>62.7</v>
      </c>
      <c r="AP394">
        <v>1</v>
      </c>
      <c r="AQ394">
        <v>3</v>
      </c>
      <c r="AR394">
        <v>8</v>
      </c>
      <c r="AS394" t="s">
        <v>5669</v>
      </c>
      <c r="AT394" t="s">
        <v>5669</v>
      </c>
      <c r="AU394" t="s">
        <v>5669</v>
      </c>
      <c r="AV394">
        <v>1</v>
      </c>
      <c r="AW394" t="s">
        <v>5937</v>
      </c>
      <c r="AX394" t="s">
        <v>5938</v>
      </c>
    </row>
    <row r="395" spans="1:50" x14ac:dyDescent="0.3">
      <c r="A395" t="s">
        <v>443</v>
      </c>
      <c r="B395">
        <v>38</v>
      </c>
      <c r="C395" t="s">
        <v>2050</v>
      </c>
      <c r="D395" t="s">
        <v>2053</v>
      </c>
      <c r="E395" t="s">
        <v>2059</v>
      </c>
      <c r="F395" t="s">
        <v>2063</v>
      </c>
      <c r="G395">
        <v>48812.46</v>
      </c>
      <c r="H395">
        <v>660</v>
      </c>
      <c r="I395" t="s">
        <v>2073</v>
      </c>
      <c r="J395" t="s">
        <v>2077</v>
      </c>
      <c r="K395" t="s">
        <v>2472</v>
      </c>
      <c r="L395" t="s">
        <v>4081</v>
      </c>
      <c r="M395" t="s">
        <v>4083</v>
      </c>
      <c r="N395" t="s">
        <v>4459</v>
      </c>
      <c r="O395">
        <v>19740.419999999998</v>
      </c>
      <c r="P395">
        <v>0</v>
      </c>
      <c r="Q395" t="s">
        <v>5668</v>
      </c>
      <c r="R395">
        <v>0.05</v>
      </c>
      <c r="S395" t="s">
        <v>5670</v>
      </c>
      <c r="T395" t="s">
        <v>5675</v>
      </c>
      <c r="U395">
        <v>32</v>
      </c>
      <c r="V395">
        <v>18164.77</v>
      </c>
      <c r="W395">
        <v>49</v>
      </c>
      <c r="X395">
        <v>19115.189999999999</v>
      </c>
      <c r="Y395">
        <v>28</v>
      </c>
      <c r="Z395">
        <v>25</v>
      </c>
      <c r="AA395">
        <v>62</v>
      </c>
      <c r="AB395" t="s">
        <v>5708</v>
      </c>
      <c r="AC395">
        <v>460.25</v>
      </c>
      <c r="AD395" t="s">
        <v>5669</v>
      </c>
      <c r="AE395" t="s">
        <v>5668</v>
      </c>
      <c r="AF395">
        <v>942.63</v>
      </c>
      <c r="AG395" t="s">
        <v>5668</v>
      </c>
      <c r="AH395">
        <v>7076.74</v>
      </c>
      <c r="AI395" t="s">
        <v>5669</v>
      </c>
      <c r="AJ395">
        <v>0</v>
      </c>
      <c r="AK395" t="s">
        <v>5668</v>
      </c>
      <c r="AL395" t="s">
        <v>5669</v>
      </c>
      <c r="AM395" t="s">
        <v>5669</v>
      </c>
      <c r="AN395" t="s">
        <v>5668</v>
      </c>
      <c r="AO395">
        <v>129.19999999999999</v>
      </c>
      <c r="AP395">
        <v>3</v>
      </c>
      <c r="AQ395">
        <v>5</v>
      </c>
      <c r="AR395">
        <v>3</v>
      </c>
      <c r="AS395" t="s">
        <v>5668</v>
      </c>
      <c r="AT395" t="s">
        <v>5669</v>
      </c>
      <c r="AU395" t="s">
        <v>5669</v>
      </c>
      <c r="AV395">
        <v>2</v>
      </c>
      <c r="AW395" t="s">
        <v>5937</v>
      </c>
      <c r="AX395" t="s">
        <v>5938</v>
      </c>
    </row>
    <row r="396" spans="1:50" x14ac:dyDescent="0.3">
      <c r="A396" t="s">
        <v>444</v>
      </c>
      <c r="B396">
        <v>47</v>
      </c>
      <c r="C396" t="s">
        <v>2050</v>
      </c>
      <c r="D396" t="s">
        <v>2054</v>
      </c>
      <c r="E396" t="s">
        <v>2057</v>
      </c>
      <c r="F396" t="s">
        <v>2062</v>
      </c>
      <c r="G396">
        <v>99997.79</v>
      </c>
      <c r="H396">
        <v>749</v>
      </c>
      <c r="I396" t="s">
        <v>2072</v>
      </c>
      <c r="J396" t="s">
        <v>2075</v>
      </c>
      <c r="K396" t="s">
        <v>2473</v>
      </c>
      <c r="L396" t="s">
        <v>4081</v>
      </c>
      <c r="M396" t="s">
        <v>4083</v>
      </c>
      <c r="N396" t="s">
        <v>4460</v>
      </c>
      <c r="O396">
        <v>116323.23</v>
      </c>
      <c r="P396">
        <v>0</v>
      </c>
      <c r="Q396" t="s">
        <v>5668</v>
      </c>
      <c r="R396">
        <v>0.05</v>
      </c>
      <c r="S396" t="s">
        <v>5670</v>
      </c>
      <c r="T396" t="s">
        <v>5684</v>
      </c>
      <c r="U396">
        <v>40</v>
      </c>
      <c r="V396">
        <v>44396.98</v>
      </c>
      <c r="W396">
        <v>88</v>
      </c>
      <c r="X396">
        <v>48166.31</v>
      </c>
      <c r="Y396">
        <v>14</v>
      </c>
      <c r="Z396">
        <v>89</v>
      </c>
      <c r="AA396">
        <v>58</v>
      </c>
      <c r="AB396" t="s">
        <v>5803</v>
      </c>
      <c r="AC396">
        <v>723.15</v>
      </c>
      <c r="AD396" t="s">
        <v>5669</v>
      </c>
      <c r="AE396" t="s">
        <v>5668</v>
      </c>
      <c r="AF396">
        <v>759.91</v>
      </c>
      <c r="AG396" t="s">
        <v>5669</v>
      </c>
      <c r="AH396">
        <v>0</v>
      </c>
      <c r="AI396" t="s">
        <v>5669</v>
      </c>
      <c r="AJ396">
        <v>0</v>
      </c>
      <c r="AK396" t="s">
        <v>5668</v>
      </c>
      <c r="AL396" t="s">
        <v>5669</v>
      </c>
      <c r="AM396" t="s">
        <v>5668</v>
      </c>
      <c r="AN396" t="s">
        <v>5669</v>
      </c>
      <c r="AO396">
        <v>25.4</v>
      </c>
      <c r="AP396">
        <v>6</v>
      </c>
      <c r="AQ396">
        <v>1</v>
      </c>
      <c r="AR396">
        <v>10</v>
      </c>
      <c r="AS396" t="s">
        <v>5669</v>
      </c>
      <c r="AT396" t="s">
        <v>5669</v>
      </c>
      <c r="AU396" t="s">
        <v>5669</v>
      </c>
      <c r="AV396">
        <v>2</v>
      </c>
      <c r="AW396" t="s">
        <v>5935</v>
      </c>
      <c r="AX396" t="s">
        <v>5939</v>
      </c>
    </row>
    <row r="397" spans="1:50" x14ac:dyDescent="0.3">
      <c r="A397" t="s">
        <v>445</v>
      </c>
      <c r="B397">
        <v>50</v>
      </c>
      <c r="C397" t="s">
        <v>2051</v>
      </c>
      <c r="D397" t="s">
        <v>2054</v>
      </c>
      <c r="E397" t="s">
        <v>2057</v>
      </c>
      <c r="F397" t="s">
        <v>2065</v>
      </c>
      <c r="G397">
        <v>71483.16</v>
      </c>
      <c r="H397">
        <v>750</v>
      </c>
      <c r="I397" t="s">
        <v>2072</v>
      </c>
      <c r="J397" t="s">
        <v>2075</v>
      </c>
      <c r="K397" t="s">
        <v>2474</v>
      </c>
      <c r="L397" t="s">
        <v>4079</v>
      </c>
      <c r="M397" t="s">
        <v>4084</v>
      </c>
      <c r="N397" t="s">
        <v>4461</v>
      </c>
      <c r="O397">
        <v>3376.09</v>
      </c>
      <c r="P397">
        <v>1500</v>
      </c>
      <c r="Q397" t="s">
        <v>5668</v>
      </c>
      <c r="R397">
        <v>0.6</v>
      </c>
      <c r="S397" t="s">
        <v>5670</v>
      </c>
      <c r="T397" t="s">
        <v>5686</v>
      </c>
      <c r="U397">
        <v>58</v>
      </c>
      <c r="V397">
        <v>12014.09</v>
      </c>
      <c r="W397">
        <v>63</v>
      </c>
      <c r="X397">
        <v>14541.51</v>
      </c>
      <c r="Y397">
        <v>12</v>
      </c>
      <c r="Z397">
        <v>48</v>
      </c>
      <c r="AA397">
        <v>23</v>
      </c>
      <c r="AB397" t="s">
        <v>5805</v>
      </c>
      <c r="AC397">
        <v>219.47</v>
      </c>
      <c r="AD397" t="s">
        <v>5669</v>
      </c>
      <c r="AE397" t="s">
        <v>5668</v>
      </c>
      <c r="AF397">
        <v>2438.2800000000002</v>
      </c>
      <c r="AG397" t="s">
        <v>5669</v>
      </c>
      <c r="AH397">
        <v>0</v>
      </c>
      <c r="AI397" t="s">
        <v>5669</v>
      </c>
      <c r="AJ397">
        <v>0</v>
      </c>
      <c r="AK397" t="s">
        <v>5668</v>
      </c>
      <c r="AL397" t="s">
        <v>5668</v>
      </c>
      <c r="AM397" t="s">
        <v>5668</v>
      </c>
      <c r="AN397" t="s">
        <v>5669</v>
      </c>
      <c r="AO397">
        <v>10.8</v>
      </c>
      <c r="AP397">
        <v>1</v>
      </c>
      <c r="AQ397">
        <v>4</v>
      </c>
      <c r="AR397">
        <v>5</v>
      </c>
      <c r="AS397" t="s">
        <v>5669</v>
      </c>
      <c r="AT397" t="s">
        <v>5669</v>
      </c>
      <c r="AU397" t="s">
        <v>5669</v>
      </c>
      <c r="AV397">
        <v>2</v>
      </c>
      <c r="AW397" t="s">
        <v>5935</v>
      </c>
      <c r="AX397" t="s">
        <v>5940</v>
      </c>
    </row>
    <row r="398" spans="1:50" x14ac:dyDescent="0.3">
      <c r="A398" t="s">
        <v>446</v>
      </c>
      <c r="B398">
        <v>45</v>
      </c>
      <c r="C398" t="s">
        <v>2051</v>
      </c>
      <c r="D398" t="s">
        <v>2054</v>
      </c>
      <c r="E398" t="s">
        <v>2059</v>
      </c>
      <c r="F398" t="s">
        <v>2066</v>
      </c>
      <c r="G398">
        <v>23397.1</v>
      </c>
      <c r="H398">
        <v>778</v>
      </c>
      <c r="I398" t="s">
        <v>2073</v>
      </c>
      <c r="J398" t="s">
        <v>2078</v>
      </c>
      <c r="K398" t="s">
        <v>2475</v>
      </c>
      <c r="L398" t="s">
        <v>4079</v>
      </c>
      <c r="M398" t="s">
        <v>4083</v>
      </c>
      <c r="N398" t="s">
        <v>4462</v>
      </c>
      <c r="O398">
        <v>4200.6099999999997</v>
      </c>
      <c r="P398">
        <v>1500</v>
      </c>
      <c r="Q398" t="s">
        <v>5668</v>
      </c>
      <c r="R398">
        <v>2.68</v>
      </c>
      <c r="S398" t="s">
        <v>5670</v>
      </c>
      <c r="T398" t="s">
        <v>5677</v>
      </c>
      <c r="U398">
        <v>54</v>
      </c>
      <c r="V398">
        <v>18267.59</v>
      </c>
      <c r="W398">
        <v>41</v>
      </c>
      <c r="X398">
        <v>17513.419999999998</v>
      </c>
      <c r="Y398">
        <v>5</v>
      </c>
      <c r="Z398">
        <v>15</v>
      </c>
      <c r="AA398">
        <v>74</v>
      </c>
      <c r="AB398" t="s">
        <v>5792</v>
      </c>
      <c r="AC398">
        <v>376.64</v>
      </c>
      <c r="AD398" t="s">
        <v>5669</v>
      </c>
      <c r="AE398" t="s">
        <v>5668</v>
      </c>
      <c r="AF398">
        <v>4194.2700000000004</v>
      </c>
      <c r="AG398" t="s">
        <v>5669</v>
      </c>
      <c r="AH398">
        <v>0</v>
      </c>
      <c r="AI398" t="s">
        <v>5669</v>
      </c>
      <c r="AJ398">
        <v>0</v>
      </c>
      <c r="AK398" t="s">
        <v>5668</v>
      </c>
      <c r="AL398" t="s">
        <v>5668</v>
      </c>
      <c r="AM398" t="s">
        <v>5669</v>
      </c>
      <c r="AN398" t="s">
        <v>5669</v>
      </c>
      <c r="AO398">
        <v>41</v>
      </c>
      <c r="AP398">
        <v>7</v>
      </c>
      <c r="AQ398">
        <v>1</v>
      </c>
      <c r="AR398">
        <v>10</v>
      </c>
      <c r="AS398" t="s">
        <v>5669</v>
      </c>
      <c r="AT398" t="s">
        <v>5669</v>
      </c>
      <c r="AU398" t="s">
        <v>5669</v>
      </c>
      <c r="AV398">
        <v>1</v>
      </c>
      <c r="AW398" t="s">
        <v>5935</v>
      </c>
      <c r="AX398" t="s">
        <v>5938</v>
      </c>
    </row>
    <row r="399" spans="1:50" x14ac:dyDescent="0.3">
      <c r="A399" t="s">
        <v>447</v>
      </c>
      <c r="B399">
        <v>64</v>
      </c>
      <c r="C399" t="s">
        <v>2051</v>
      </c>
      <c r="D399" t="s">
        <v>2054</v>
      </c>
      <c r="E399" t="s">
        <v>2059</v>
      </c>
      <c r="F399" t="s">
        <v>2068</v>
      </c>
      <c r="G399">
        <v>87080.8</v>
      </c>
      <c r="H399">
        <v>670</v>
      </c>
      <c r="I399" t="s">
        <v>2072</v>
      </c>
      <c r="J399" t="s">
        <v>2078</v>
      </c>
      <c r="K399" t="s">
        <v>2476</v>
      </c>
      <c r="L399" t="s">
        <v>4081</v>
      </c>
      <c r="M399" t="s">
        <v>4083</v>
      </c>
      <c r="N399" t="s">
        <v>4463</v>
      </c>
      <c r="O399">
        <v>2550.35</v>
      </c>
      <c r="P399">
        <v>0</v>
      </c>
      <c r="Q399" t="s">
        <v>5669</v>
      </c>
      <c r="R399">
        <v>0.05</v>
      </c>
      <c r="S399" t="s">
        <v>5670</v>
      </c>
      <c r="T399" t="s">
        <v>5677</v>
      </c>
      <c r="U399">
        <v>15</v>
      </c>
      <c r="V399">
        <v>20913.650000000001</v>
      </c>
      <c r="W399">
        <v>59</v>
      </c>
      <c r="X399">
        <v>14351.07</v>
      </c>
      <c r="Y399">
        <v>19</v>
      </c>
      <c r="Z399">
        <v>119</v>
      </c>
      <c r="AA399">
        <v>38</v>
      </c>
      <c r="AB399" t="s">
        <v>5697</v>
      </c>
      <c r="AC399">
        <v>476.55</v>
      </c>
      <c r="AD399" t="s">
        <v>5669</v>
      </c>
      <c r="AE399" t="s">
        <v>5669</v>
      </c>
      <c r="AF399">
        <v>0</v>
      </c>
      <c r="AG399" t="s">
        <v>5668</v>
      </c>
      <c r="AH399">
        <v>11529.17</v>
      </c>
      <c r="AI399" t="s">
        <v>5669</v>
      </c>
      <c r="AJ399">
        <v>0</v>
      </c>
      <c r="AK399" t="s">
        <v>5668</v>
      </c>
      <c r="AL399" t="s">
        <v>5668</v>
      </c>
      <c r="AM399" t="s">
        <v>5668</v>
      </c>
      <c r="AN399" t="s">
        <v>5669</v>
      </c>
      <c r="AO399">
        <v>119.5</v>
      </c>
      <c r="AP399">
        <v>7</v>
      </c>
      <c r="AQ399">
        <v>2</v>
      </c>
      <c r="AR399">
        <v>10</v>
      </c>
      <c r="AS399" t="s">
        <v>5669</v>
      </c>
      <c r="AT399" t="s">
        <v>5669</v>
      </c>
      <c r="AU399" t="s">
        <v>5669</v>
      </c>
      <c r="AV399">
        <v>3</v>
      </c>
      <c r="AW399" t="s">
        <v>5935</v>
      </c>
      <c r="AX399" t="s">
        <v>5938</v>
      </c>
    </row>
    <row r="400" spans="1:50" x14ac:dyDescent="0.3">
      <c r="A400" t="s">
        <v>448</v>
      </c>
      <c r="B400">
        <v>50</v>
      </c>
      <c r="C400" t="s">
        <v>2051</v>
      </c>
      <c r="D400" t="s">
        <v>2054</v>
      </c>
      <c r="E400" t="s">
        <v>2059</v>
      </c>
      <c r="F400" t="s">
        <v>2071</v>
      </c>
      <c r="G400">
        <v>25018.38</v>
      </c>
      <c r="H400">
        <v>682</v>
      </c>
      <c r="I400" t="s">
        <v>2073</v>
      </c>
      <c r="J400" t="s">
        <v>2078</v>
      </c>
      <c r="K400" t="s">
        <v>2477</v>
      </c>
      <c r="L400" t="s">
        <v>4081</v>
      </c>
      <c r="M400" t="s">
        <v>4083</v>
      </c>
      <c r="N400" t="s">
        <v>4464</v>
      </c>
      <c r="O400">
        <v>11497.1</v>
      </c>
      <c r="P400">
        <v>0</v>
      </c>
      <c r="Q400" t="s">
        <v>5668</v>
      </c>
      <c r="R400">
        <v>0.05</v>
      </c>
      <c r="S400" t="s">
        <v>5670</v>
      </c>
      <c r="T400" t="s">
        <v>5675</v>
      </c>
      <c r="U400">
        <v>47</v>
      </c>
      <c r="V400">
        <v>35876.67</v>
      </c>
      <c r="W400">
        <v>68</v>
      </c>
      <c r="X400">
        <v>51905.279999999999</v>
      </c>
      <c r="Y400">
        <v>20</v>
      </c>
      <c r="Z400">
        <v>81</v>
      </c>
      <c r="AA400">
        <v>48</v>
      </c>
      <c r="AB400" t="s">
        <v>5834</v>
      </c>
      <c r="AC400">
        <v>763.32</v>
      </c>
      <c r="AD400" t="s">
        <v>5669</v>
      </c>
      <c r="AE400" t="s">
        <v>5668</v>
      </c>
      <c r="AF400">
        <v>291.26</v>
      </c>
      <c r="AG400" t="s">
        <v>5669</v>
      </c>
      <c r="AH400">
        <v>0</v>
      </c>
      <c r="AI400" t="s">
        <v>5669</v>
      </c>
      <c r="AJ400">
        <v>0</v>
      </c>
      <c r="AK400" t="s">
        <v>5668</v>
      </c>
      <c r="AL400" t="s">
        <v>5668</v>
      </c>
      <c r="AM400" t="s">
        <v>5668</v>
      </c>
      <c r="AN400" t="s">
        <v>5669</v>
      </c>
      <c r="AO400">
        <v>24.2</v>
      </c>
      <c r="AP400">
        <v>1</v>
      </c>
      <c r="AQ400">
        <v>3</v>
      </c>
      <c r="AR400">
        <v>8</v>
      </c>
      <c r="AS400" t="s">
        <v>5669</v>
      </c>
      <c r="AT400" t="s">
        <v>5668</v>
      </c>
      <c r="AU400" t="s">
        <v>5669</v>
      </c>
      <c r="AV400">
        <v>4</v>
      </c>
      <c r="AW400" t="s">
        <v>5937</v>
      </c>
      <c r="AX400" t="s">
        <v>5939</v>
      </c>
    </row>
    <row r="401" spans="1:50" x14ac:dyDescent="0.3">
      <c r="A401" t="s">
        <v>449</v>
      </c>
      <c r="B401">
        <v>22</v>
      </c>
      <c r="C401" t="s">
        <v>2050</v>
      </c>
      <c r="D401" t="s">
        <v>2053</v>
      </c>
      <c r="E401" t="s">
        <v>2058</v>
      </c>
      <c r="F401" t="s">
        <v>2065</v>
      </c>
      <c r="G401">
        <v>57324.49</v>
      </c>
      <c r="H401">
        <v>501</v>
      </c>
      <c r="I401" t="s">
        <v>2073</v>
      </c>
      <c r="J401" t="s">
        <v>2075</v>
      </c>
      <c r="K401" t="s">
        <v>2478</v>
      </c>
      <c r="L401" t="s">
        <v>4079</v>
      </c>
      <c r="M401" t="s">
        <v>4083</v>
      </c>
      <c r="N401" t="s">
        <v>4465</v>
      </c>
      <c r="O401">
        <v>51653.4</v>
      </c>
      <c r="P401">
        <v>500</v>
      </c>
      <c r="Q401" t="s">
        <v>5669</v>
      </c>
      <c r="R401">
        <v>2.4300000000000002</v>
      </c>
      <c r="S401" t="s">
        <v>5670</v>
      </c>
      <c r="T401" t="s">
        <v>5681</v>
      </c>
      <c r="U401">
        <v>44</v>
      </c>
      <c r="V401">
        <v>18877.61</v>
      </c>
      <c r="W401">
        <v>90</v>
      </c>
      <c r="X401">
        <v>8613.82</v>
      </c>
      <c r="Y401">
        <v>14</v>
      </c>
      <c r="Z401">
        <v>61</v>
      </c>
      <c r="AA401">
        <v>71</v>
      </c>
      <c r="AB401" t="s">
        <v>5736</v>
      </c>
      <c r="AC401">
        <v>205.16</v>
      </c>
      <c r="AD401" t="s">
        <v>5669</v>
      </c>
      <c r="AE401" t="s">
        <v>5668</v>
      </c>
      <c r="AF401">
        <v>1150.1199999999999</v>
      </c>
      <c r="AG401" t="s">
        <v>5668</v>
      </c>
      <c r="AH401">
        <v>29196.75</v>
      </c>
      <c r="AI401" t="s">
        <v>5669</v>
      </c>
      <c r="AJ401">
        <v>0</v>
      </c>
      <c r="AK401" t="s">
        <v>5668</v>
      </c>
      <c r="AL401" t="s">
        <v>5669</v>
      </c>
      <c r="AM401" t="s">
        <v>5668</v>
      </c>
      <c r="AN401" t="s">
        <v>5669</v>
      </c>
      <c r="AO401">
        <v>137.9</v>
      </c>
      <c r="AP401">
        <v>6</v>
      </c>
      <c r="AQ401">
        <v>1</v>
      </c>
      <c r="AR401">
        <v>10</v>
      </c>
      <c r="AS401" t="s">
        <v>5669</v>
      </c>
      <c r="AT401" t="s">
        <v>5669</v>
      </c>
      <c r="AU401" t="s">
        <v>5668</v>
      </c>
      <c r="AV401">
        <v>1</v>
      </c>
      <c r="AW401" t="s">
        <v>5937</v>
      </c>
      <c r="AX401" t="s">
        <v>5939</v>
      </c>
    </row>
    <row r="402" spans="1:50" x14ac:dyDescent="0.3">
      <c r="A402" t="s">
        <v>450</v>
      </c>
      <c r="B402">
        <v>65</v>
      </c>
      <c r="C402" t="s">
        <v>2051</v>
      </c>
      <c r="D402" t="s">
        <v>2053</v>
      </c>
      <c r="E402" t="s">
        <v>2057</v>
      </c>
      <c r="F402" t="s">
        <v>2066</v>
      </c>
      <c r="G402">
        <v>79081.91</v>
      </c>
      <c r="H402">
        <v>693</v>
      </c>
      <c r="I402" t="s">
        <v>2072</v>
      </c>
      <c r="J402" t="s">
        <v>2078</v>
      </c>
      <c r="K402" t="s">
        <v>2479</v>
      </c>
      <c r="L402" t="s">
        <v>4080</v>
      </c>
      <c r="M402" t="s">
        <v>4083</v>
      </c>
      <c r="N402" t="s">
        <v>4466</v>
      </c>
      <c r="O402">
        <v>17187.759999999998</v>
      </c>
      <c r="P402">
        <v>100</v>
      </c>
      <c r="Q402" t="s">
        <v>5668</v>
      </c>
      <c r="R402">
        <v>3.06</v>
      </c>
      <c r="S402" t="s">
        <v>5670</v>
      </c>
      <c r="T402" t="s">
        <v>5674</v>
      </c>
      <c r="U402">
        <v>8</v>
      </c>
      <c r="V402">
        <v>9849.5499999999993</v>
      </c>
      <c r="W402">
        <v>71</v>
      </c>
      <c r="X402">
        <v>18176.39</v>
      </c>
      <c r="Y402">
        <v>28</v>
      </c>
      <c r="Z402">
        <v>34</v>
      </c>
      <c r="AA402">
        <v>56</v>
      </c>
      <c r="AB402" t="s">
        <v>5873</v>
      </c>
      <c r="AC402">
        <v>354.76</v>
      </c>
      <c r="AD402" t="s">
        <v>5669</v>
      </c>
      <c r="AE402" t="s">
        <v>5669</v>
      </c>
      <c r="AF402">
        <v>0</v>
      </c>
      <c r="AG402" t="s">
        <v>5668</v>
      </c>
      <c r="AH402">
        <v>9115.4</v>
      </c>
      <c r="AI402" t="s">
        <v>5669</v>
      </c>
      <c r="AJ402">
        <v>0</v>
      </c>
      <c r="AK402" t="s">
        <v>5668</v>
      </c>
      <c r="AL402" t="s">
        <v>5669</v>
      </c>
      <c r="AM402" t="s">
        <v>5668</v>
      </c>
      <c r="AN402" t="s">
        <v>5669</v>
      </c>
      <c r="AO402">
        <v>43.9</v>
      </c>
      <c r="AP402">
        <v>6</v>
      </c>
      <c r="AQ402">
        <v>5</v>
      </c>
      <c r="AR402">
        <v>10</v>
      </c>
      <c r="AS402" t="s">
        <v>5669</v>
      </c>
      <c r="AT402" t="s">
        <v>5669</v>
      </c>
      <c r="AU402" t="s">
        <v>5669</v>
      </c>
      <c r="AV402">
        <v>1</v>
      </c>
      <c r="AW402" t="s">
        <v>5937</v>
      </c>
      <c r="AX402" t="s">
        <v>5940</v>
      </c>
    </row>
    <row r="403" spans="1:50" x14ac:dyDescent="0.3">
      <c r="A403" t="s">
        <v>451</v>
      </c>
      <c r="B403">
        <v>36</v>
      </c>
      <c r="C403" t="s">
        <v>2050</v>
      </c>
      <c r="D403" t="s">
        <v>2054</v>
      </c>
      <c r="E403" t="s">
        <v>2057</v>
      </c>
      <c r="F403" t="s">
        <v>2071</v>
      </c>
      <c r="G403">
        <v>95342.65</v>
      </c>
      <c r="H403">
        <v>665</v>
      </c>
      <c r="I403" t="s">
        <v>2072</v>
      </c>
      <c r="J403" t="s">
        <v>2075</v>
      </c>
      <c r="K403" t="s">
        <v>2480</v>
      </c>
      <c r="L403" t="s">
        <v>4082</v>
      </c>
      <c r="M403" t="s">
        <v>4083</v>
      </c>
      <c r="N403" t="s">
        <v>4467</v>
      </c>
      <c r="O403">
        <v>16021.99</v>
      </c>
      <c r="P403">
        <v>100</v>
      </c>
      <c r="Q403" t="s">
        <v>5668</v>
      </c>
      <c r="R403">
        <v>3.34</v>
      </c>
      <c r="S403" t="s">
        <v>5670</v>
      </c>
      <c r="T403" t="s">
        <v>5683</v>
      </c>
      <c r="U403">
        <v>38</v>
      </c>
      <c r="V403">
        <v>49668.67</v>
      </c>
      <c r="W403">
        <v>20</v>
      </c>
      <c r="X403">
        <v>14396.63</v>
      </c>
      <c r="Y403">
        <v>5</v>
      </c>
      <c r="Z403">
        <v>65</v>
      </c>
      <c r="AA403">
        <v>26</v>
      </c>
      <c r="AB403" t="s">
        <v>5869</v>
      </c>
      <c r="AC403">
        <v>1104.57</v>
      </c>
      <c r="AD403" t="s">
        <v>5669</v>
      </c>
      <c r="AE403" t="s">
        <v>5668</v>
      </c>
      <c r="AF403">
        <v>1257.27</v>
      </c>
      <c r="AG403" t="s">
        <v>5669</v>
      </c>
      <c r="AH403">
        <v>0</v>
      </c>
      <c r="AI403" t="s">
        <v>5669</v>
      </c>
      <c r="AJ403">
        <v>0</v>
      </c>
      <c r="AK403" t="s">
        <v>5668</v>
      </c>
      <c r="AL403" t="s">
        <v>5668</v>
      </c>
      <c r="AM403" t="s">
        <v>5668</v>
      </c>
      <c r="AN403" t="s">
        <v>5669</v>
      </c>
      <c r="AO403">
        <v>54.4</v>
      </c>
      <c r="AP403">
        <v>0</v>
      </c>
      <c r="AQ403">
        <v>1</v>
      </c>
      <c r="AR403">
        <v>5</v>
      </c>
      <c r="AS403" t="s">
        <v>5669</v>
      </c>
      <c r="AT403" t="s">
        <v>5669</v>
      </c>
      <c r="AU403" t="s">
        <v>5669</v>
      </c>
      <c r="AV403">
        <v>1</v>
      </c>
      <c r="AW403" t="s">
        <v>5936</v>
      </c>
      <c r="AX403" t="s">
        <v>5938</v>
      </c>
    </row>
    <row r="404" spans="1:50" x14ac:dyDescent="0.3">
      <c r="A404" t="s">
        <v>452</v>
      </c>
      <c r="B404">
        <v>21</v>
      </c>
      <c r="C404" t="s">
        <v>2050</v>
      </c>
      <c r="D404" t="s">
        <v>2054</v>
      </c>
      <c r="E404" t="s">
        <v>2059</v>
      </c>
      <c r="F404" t="s">
        <v>2066</v>
      </c>
      <c r="G404">
        <v>15000</v>
      </c>
      <c r="H404">
        <v>746</v>
      </c>
      <c r="I404" t="s">
        <v>2073</v>
      </c>
      <c r="J404" t="s">
        <v>2078</v>
      </c>
      <c r="K404" t="s">
        <v>2481</v>
      </c>
      <c r="L404" t="s">
        <v>4080</v>
      </c>
      <c r="M404" t="s">
        <v>4083</v>
      </c>
      <c r="N404" t="s">
        <v>4468</v>
      </c>
      <c r="O404">
        <v>10873.13</v>
      </c>
      <c r="P404">
        <v>0</v>
      </c>
      <c r="Q404" t="s">
        <v>5669</v>
      </c>
      <c r="R404">
        <v>3.78</v>
      </c>
      <c r="S404" t="s">
        <v>5670</v>
      </c>
      <c r="T404" t="s">
        <v>5675</v>
      </c>
      <c r="U404">
        <v>5</v>
      </c>
      <c r="V404">
        <v>2372.89</v>
      </c>
      <c r="W404">
        <v>32</v>
      </c>
      <c r="X404">
        <v>13120.86</v>
      </c>
      <c r="Y404">
        <v>15</v>
      </c>
      <c r="Z404">
        <v>92</v>
      </c>
      <c r="AA404">
        <v>33</v>
      </c>
      <c r="AB404" t="s">
        <v>5885</v>
      </c>
      <c r="AC404">
        <v>418.75</v>
      </c>
      <c r="AD404" t="s">
        <v>5669</v>
      </c>
      <c r="AE404" t="s">
        <v>5668</v>
      </c>
      <c r="AF404">
        <v>2544.6799999999998</v>
      </c>
      <c r="AG404" t="s">
        <v>5669</v>
      </c>
      <c r="AH404">
        <v>0</v>
      </c>
      <c r="AI404" t="s">
        <v>5669</v>
      </c>
      <c r="AJ404">
        <v>0</v>
      </c>
      <c r="AK404" t="s">
        <v>5668</v>
      </c>
      <c r="AL404" t="s">
        <v>5669</v>
      </c>
      <c r="AM404" t="s">
        <v>5668</v>
      </c>
      <c r="AN404" t="s">
        <v>5668</v>
      </c>
      <c r="AO404">
        <v>58.4</v>
      </c>
      <c r="AP404">
        <v>0</v>
      </c>
      <c r="AQ404">
        <v>5</v>
      </c>
      <c r="AR404">
        <v>1</v>
      </c>
      <c r="AS404" t="s">
        <v>5669</v>
      </c>
      <c r="AT404" t="s">
        <v>5668</v>
      </c>
      <c r="AU404" t="s">
        <v>5669</v>
      </c>
      <c r="AV404">
        <v>4</v>
      </c>
      <c r="AW404" t="s">
        <v>5937</v>
      </c>
      <c r="AX404" t="s">
        <v>5940</v>
      </c>
    </row>
    <row r="405" spans="1:50" x14ac:dyDescent="0.3">
      <c r="A405" t="s">
        <v>453</v>
      </c>
      <c r="B405">
        <v>52</v>
      </c>
      <c r="C405" t="s">
        <v>2051</v>
      </c>
      <c r="D405" t="s">
        <v>2053</v>
      </c>
      <c r="E405" t="s">
        <v>2057</v>
      </c>
      <c r="F405" t="s">
        <v>2063</v>
      </c>
      <c r="G405">
        <v>82789.75</v>
      </c>
      <c r="H405">
        <v>743</v>
      </c>
      <c r="I405" t="s">
        <v>2072</v>
      </c>
      <c r="J405" t="s">
        <v>2075</v>
      </c>
      <c r="K405" t="s">
        <v>2482</v>
      </c>
      <c r="L405" t="s">
        <v>4081</v>
      </c>
      <c r="M405" t="s">
        <v>4083</v>
      </c>
      <c r="N405" t="s">
        <v>4469</v>
      </c>
      <c r="O405">
        <v>4383.67</v>
      </c>
      <c r="P405">
        <v>0</v>
      </c>
      <c r="Q405" t="s">
        <v>5668</v>
      </c>
      <c r="R405">
        <v>0.05</v>
      </c>
      <c r="S405" t="s">
        <v>5670</v>
      </c>
      <c r="T405" t="s">
        <v>5674</v>
      </c>
      <c r="U405">
        <v>14</v>
      </c>
      <c r="V405">
        <v>15787.52</v>
      </c>
      <c r="W405">
        <v>35</v>
      </c>
      <c r="X405">
        <v>17502.21</v>
      </c>
      <c r="Y405">
        <v>0</v>
      </c>
      <c r="Z405">
        <v>28</v>
      </c>
      <c r="AA405">
        <v>18</v>
      </c>
      <c r="AB405" t="s">
        <v>5748</v>
      </c>
      <c r="AC405">
        <v>679.38</v>
      </c>
      <c r="AD405" t="s">
        <v>5669</v>
      </c>
      <c r="AE405" t="s">
        <v>5669</v>
      </c>
      <c r="AF405">
        <v>0</v>
      </c>
      <c r="AG405" t="s">
        <v>5669</v>
      </c>
      <c r="AH405">
        <v>0</v>
      </c>
      <c r="AI405" t="s">
        <v>5669</v>
      </c>
      <c r="AJ405">
        <v>0</v>
      </c>
      <c r="AK405" t="s">
        <v>5669</v>
      </c>
      <c r="AL405" t="s">
        <v>5668</v>
      </c>
      <c r="AM405" t="s">
        <v>5669</v>
      </c>
      <c r="AN405" t="s">
        <v>5668</v>
      </c>
      <c r="AO405">
        <v>15.6</v>
      </c>
      <c r="AP405">
        <v>1</v>
      </c>
      <c r="AQ405">
        <v>3</v>
      </c>
      <c r="AR405">
        <v>1</v>
      </c>
      <c r="AS405" t="s">
        <v>5669</v>
      </c>
      <c r="AT405" t="s">
        <v>5669</v>
      </c>
      <c r="AU405" t="s">
        <v>5669</v>
      </c>
      <c r="AV405">
        <v>3</v>
      </c>
      <c r="AW405" t="s">
        <v>5935</v>
      </c>
      <c r="AX405" t="s">
        <v>5938</v>
      </c>
    </row>
    <row r="406" spans="1:50" x14ac:dyDescent="0.3">
      <c r="A406" t="s">
        <v>454</v>
      </c>
      <c r="B406">
        <v>66</v>
      </c>
      <c r="C406" t="s">
        <v>2050</v>
      </c>
      <c r="D406" t="s">
        <v>2054</v>
      </c>
      <c r="E406" t="s">
        <v>2058</v>
      </c>
      <c r="F406" t="s">
        <v>2066</v>
      </c>
      <c r="G406">
        <v>86543.12</v>
      </c>
      <c r="H406">
        <v>609</v>
      </c>
      <c r="I406" t="s">
        <v>2072</v>
      </c>
      <c r="J406" t="s">
        <v>2076</v>
      </c>
      <c r="K406" t="s">
        <v>2483</v>
      </c>
      <c r="L406" t="s">
        <v>4079</v>
      </c>
      <c r="M406" t="s">
        <v>4083</v>
      </c>
      <c r="N406" t="s">
        <v>4470</v>
      </c>
      <c r="O406">
        <v>58549.43</v>
      </c>
      <c r="P406">
        <v>0</v>
      </c>
      <c r="Q406" t="s">
        <v>5668</v>
      </c>
      <c r="R406">
        <v>1.24</v>
      </c>
      <c r="S406" t="s">
        <v>5671</v>
      </c>
      <c r="T406" t="s">
        <v>5676</v>
      </c>
      <c r="U406">
        <v>21</v>
      </c>
      <c r="V406">
        <v>20993.200000000001</v>
      </c>
      <c r="W406">
        <v>72</v>
      </c>
      <c r="X406">
        <v>38791.440000000002</v>
      </c>
      <c r="Y406">
        <v>29</v>
      </c>
      <c r="Z406">
        <v>85</v>
      </c>
      <c r="AA406">
        <v>66</v>
      </c>
      <c r="AB406" t="s">
        <v>5849</v>
      </c>
      <c r="AC406">
        <v>642.85</v>
      </c>
      <c r="AD406" t="s">
        <v>5669</v>
      </c>
      <c r="AE406" t="s">
        <v>5669</v>
      </c>
      <c r="AF406">
        <v>0</v>
      </c>
      <c r="AG406" t="s">
        <v>5669</v>
      </c>
      <c r="AH406">
        <v>0</v>
      </c>
      <c r="AI406" t="s">
        <v>5668</v>
      </c>
      <c r="AJ406">
        <v>301188.13</v>
      </c>
      <c r="AK406" t="s">
        <v>5668</v>
      </c>
      <c r="AL406" t="s">
        <v>5668</v>
      </c>
      <c r="AM406" t="s">
        <v>5668</v>
      </c>
      <c r="AN406" t="s">
        <v>5669</v>
      </c>
      <c r="AO406">
        <v>63.9</v>
      </c>
      <c r="AP406">
        <v>7</v>
      </c>
      <c r="AQ406">
        <v>3</v>
      </c>
      <c r="AR406">
        <v>5</v>
      </c>
      <c r="AS406" t="s">
        <v>5668</v>
      </c>
      <c r="AT406" t="s">
        <v>5669</v>
      </c>
      <c r="AU406" t="s">
        <v>5669</v>
      </c>
      <c r="AV406">
        <v>1</v>
      </c>
      <c r="AW406" t="s">
        <v>5935</v>
      </c>
      <c r="AX406" t="s">
        <v>5938</v>
      </c>
    </row>
    <row r="407" spans="1:50" x14ac:dyDescent="0.3">
      <c r="A407" t="s">
        <v>455</v>
      </c>
      <c r="B407">
        <v>34</v>
      </c>
      <c r="C407" t="s">
        <v>2051</v>
      </c>
      <c r="D407" t="s">
        <v>2054</v>
      </c>
      <c r="E407" t="s">
        <v>2058</v>
      </c>
      <c r="F407" t="s">
        <v>2071</v>
      </c>
      <c r="G407">
        <v>51074.61</v>
      </c>
      <c r="H407">
        <v>822</v>
      </c>
      <c r="I407" t="s">
        <v>2073</v>
      </c>
      <c r="J407" t="s">
        <v>2076</v>
      </c>
      <c r="K407" t="s">
        <v>2484</v>
      </c>
      <c r="L407" t="s">
        <v>4082</v>
      </c>
      <c r="M407" t="s">
        <v>4083</v>
      </c>
      <c r="N407" t="s">
        <v>4471</v>
      </c>
      <c r="O407">
        <v>8138.03</v>
      </c>
      <c r="P407">
        <v>100</v>
      </c>
      <c r="Q407" t="s">
        <v>5668</v>
      </c>
      <c r="R407">
        <v>4.01</v>
      </c>
      <c r="S407" t="s">
        <v>5670</v>
      </c>
      <c r="T407" t="s">
        <v>5675</v>
      </c>
      <c r="U407">
        <v>11</v>
      </c>
      <c r="V407">
        <v>12854.31</v>
      </c>
      <c r="W407">
        <v>55</v>
      </c>
      <c r="X407">
        <v>5675.76</v>
      </c>
      <c r="Y407">
        <v>5</v>
      </c>
      <c r="Z407">
        <v>82</v>
      </c>
      <c r="AA407">
        <v>19</v>
      </c>
      <c r="AB407" t="s">
        <v>5735</v>
      </c>
      <c r="AC407">
        <v>280.76</v>
      </c>
      <c r="AD407" t="s">
        <v>5669</v>
      </c>
      <c r="AE407" t="s">
        <v>5669</v>
      </c>
      <c r="AF407">
        <v>0</v>
      </c>
      <c r="AG407" t="s">
        <v>5669</v>
      </c>
      <c r="AH407">
        <v>0</v>
      </c>
      <c r="AI407" t="s">
        <v>5669</v>
      </c>
      <c r="AJ407">
        <v>0</v>
      </c>
      <c r="AK407" t="s">
        <v>5668</v>
      </c>
      <c r="AL407" t="s">
        <v>5668</v>
      </c>
      <c r="AM407" t="s">
        <v>5668</v>
      </c>
      <c r="AN407" t="s">
        <v>5669</v>
      </c>
      <c r="AO407">
        <v>51</v>
      </c>
      <c r="AP407">
        <v>1</v>
      </c>
      <c r="AQ407">
        <v>5</v>
      </c>
      <c r="AR407">
        <v>2</v>
      </c>
      <c r="AS407" t="s">
        <v>5669</v>
      </c>
      <c r="AT407" t="s">
        <v>5669</v>
      </c>
      <c r="AU407" t="s">
        <v>5669</v>
      </c>
      <c r="AV407">
        <v>0</v>
      </c>
      <c r="AW407" t="s">
        <v>5935</v>
      </c>
      <c r="AX407" t="s">
        <v>5940</v>
      </c>
    </row>
    <row r="408" spans="1:50" x14ac:dyDescent="0.3">
      <c r="A408" t="s">
        <v>456</v>
      </c>
      <c r="B408">
        <v>61</v>
      </c>
      <c r="C408" t="s">
        <v>2050</v>
      </c>
      <c r="D408" t="s">
        <v>2055</v>
      </c>
      <c r="E408" t="s">
        <v>2057</v>
      </c>
      <c r="F408" t="s">
        <v>2066</v>
      </c>
      <c r="G408">
        <v>67272.73</v>
      </c>
      <c r="H408">
        <v>570</v>
      </c>
      <c r="I408" t="s">
        <v>2072</v>
      </c>
      <c r="J408" t="s">
        <v>2078</v>
      </c>
      <c r="K408" t="s">
        <v>2485</v>
      </c>
      <c r="L408" t="s">
        <v>4079</v>
      </c>
      <c r="M408" t="s">
        <v>4083</v>
      </c>
      <c r="N408" t="s">
        <v>4472</v>
      </c>
      <c r="O408">
        <v>17214.41</v>
      </c>
      <c r="P408">
        <v>0</v>
      </c>
      <c r="Q408" t="s">
        <v>5668</v>
      </c>
      <c r="R408">
        <v>3.26</v>
      </c>
      <c r="S408" t="s">
        <v>5670</v>
      </c>
      <c r="T408" t="s">
        <v>5677</v>
      </c>
      <c r="U408">
        <v>43</v>
      </c>
      <c r="V408">
        <v>52643.519999999997</v>
      </c>
      <c r="W408">
        <v>78</v>
      </c>
      <c r="X408">
        <v>4937.72</v>
      </c>
      <c r="Y408">
        <v>15</v>
      </c>
      <c r="Z408">
        <v>114</v>
      </c>
      <c r="AA408">
        <v>18</v>
      </c>
      <c r="AB408" t="s">
        <v>5774</v>
      </c>
      <c r="AC408">
        <v>475.88</v>
      </c>
      <c r="AD408" t="s">
        <v>5669</v>
      </c>
      <c r="AE408" t="s">
        <v>5668</v>
      </c>
      <c r="AF408">
        <v>6593.72</v>
      </c>
      <c r="AG408" t="s">
        <v>5669</v>
      </c>
      <c r="AH408">
        <v>0</v>
      </c>
      <c r="AI408" t="s">
        <v>5669</v>
      </c>
      <c r="AJ408">
        <v>0</v>
      </c>
      <c r="AK408" t="s">
        <v>5668</v>
      </c>
      <c r="AL408" t="s">
        <v>5669</v>
      </c>
      <c r="AM408" t="s">
        <v>5669</v>
      </c>
      <c r="AN408" t="s">
        <v>5669</v>
      </c>
      <c r="AO408">
        <v>71.3</v>
      </c>
      <c r="AP408">
        <v>4</v>
      </c>
      <c r="AQ408">
        <v>2</v>
      </c>
      <c r="AR408">
        <v>10</v>
      </c>
      <c r="AS408" t="s">
        <v>5669</v>
      </c>
      <c r="AT408" t="s">
        <v>5669</v>
      </c>
      <c r="AU408" t="s">
        <v>5669</v>
      </c>
      <c r="AV408">
        <v>4</v>
      </c>
      <c r="AW408" t="s">
        <v>5936</v>
      </c>
      <c r="AX408" t="s">
        <v>5938</v>
      </c>
    </row>
    <row r="409" spans="1:50" x14ac:dyDescent="0.3">
      <c r="A409" t="s">
        <v>457</v>
      </c>
      <c r="B409">
        <v>45</v>
      </c>
      <c r="C409" t="s">
        <v>2050</v>
      </c>
      <c r="D409" t="s">
        <v>2054</v>
      </c>
      <c r="E409" t="s">
        <v>2059</v>
      </c>
      <c r="F409" t="s">
        <v>2062</v>
      </c>
      <c r="G409">
        <v>15000</v>
      </c>
      <c r="H409">
        <v>663</v>
      </c>
      <c r="I409" t="s">
        <v>2073</v>
      </c>
      <c r="J409" t="s">
        <v>2078</v>
      </c>
      <c r="K409" t="s">
        <v>2486</v>
      </c>
      <c r="L409" t="s">
        <v>4079</v>
      </c>
      <c r="M409" t="s">
        <v>4083</v>
      </c>
      <c r="N409" t="s">
        <v>4473</v>
      </c>
      <c r="O409">
        <v>3531.28</v>
      </c>
      <c r="P409">
        <v>0</v>
      </c>
      <c r="Q409" t="s">
        <v>5668</v>
      </c>
      <c r="R409">
        <v>2.25</v>
      </c>
      <c r="S409" t="s">
        <v>5670</v>
      </c>
      <c r="T409" t="s">
        <v>5683</v>
      </c>
      <c r="U409">
        <v>17</v>
      </c>
      <c r="V409">
        <v>18006.68</v>
      </c>
      <c r="W409">
        <v>99</v>
      </c>
      <c r="X409">
        <v>74584.7</v>
      </c>
      <c r="Y409">
        <v>21</v>
      </c>
      <c r="Z409">
        <v>102</v>
      </c>
      <c r="AA409">
        <v>71</v>
      </c>
      <c r="AB409" t="s">
        <v>5707</v>
      </c>
      <c r="AC409">
        <v>798.2</v>
      </c>
      <c r="AD409" t="s">
        <v>5669</v>
      </c>
      <c r="AE409" t="s">
        <v>5669</v>
      </c>
      <c r="AF409">
        <v>0</v>
      </c>
      <c r="AG409" t="s">
        <v>5669</v>
      </c>
      <c r="AH409">
        <v>0</v>
      </c>
      <c r="AI409" t="s">
        <v>5669</v>
      </c>
      <c r="AJ409">
        <v>0</v>
      </c>
      <c r="AK409" t="s">
        <v>5669</v>
      </c>
      <c r="AL409" t="s">
        <v>5669</v>
      </c>
      <c r="AM409" t="s">
        <v>5669</v>
      </c>
      <c r="AN409" t="s">
        <v>5669</v>
      </c>
      <c r="AO409">
        <v>134.19999999999999</v>
      </c>
      <c r="AP409">
        <v>0</v>
      </c>
      <c r="AQ409">
        <v>3</v>
      </c>
      <c r="AR409">
        <v>6</v>
      </c>
      <c r="AS409" t="s">
        <v>5669</v>
      </c>
      <c r="AT409" t="s">
        <v>5669</v>
      </c>
      <c r="AU409" t="s">
        <v>5669</v>
      </c>
      <c r="AV409">
        <v>3</v>
      </c>
      <c r="AW409" t="s">
        <v>5937</v>
      </c>
      <c r="AX409" t="s">
        <v>5939</v>
      </c>
    </row>
    <row r="410" spans="1:50" x14ac:dyDescent="0.3">
      <c r="A410" t="s">
        <v>458</v>
      </c>
      <c r="B410">
        <v>47</v>
      </c>
      <c r="C410" t="s">
        <v>2050</v>
      </c>
      <c r="D410" t="s">
        <v>2054</v>
      </c>
      <c r="E410" t="s">
        <v>2059</v>
      </c>
      <c r="F410" t="s">
        <v>2065</v>
      </c>
      <c r="G410">
        <v>15000</v>
      </c>
      <c r="H410">
        <v>784</v>
      </c>
      <c r="I410" t="s">
        <v>2073</v>
      </c>
      <c r="J410" t="s">
        <v>2076</v>
      </c>
      <c r="K410" t="s">
        <v>2487</v>
      </c>
      <c r="L410" t="s">
        <v>4081</v>
      </c>
      <c r="M410" t="s">
        <v>4083</v>
      </c>
      <c r="N410" t="s">
        <v>4474</v>
      </c>
      <c r="O410">
        <v>4456.76</v>
      </c>
      <c r="P410">
        <v>0</v>
      </c>
      <c r="Q410" t="s">
        <v>5669</v>
      </c>
      <c r="R410">
        <v>0.05</v>
      </c>
      <c r="S410" t="s">
        <v>5670</v>
      </c>
      <c r="T410" t="s">
        <v>5685</v>
      </c>
      <c r="U410">
        <v>26</v>
      </c>
      <c r="V410">
        <v>37520.129999999997</v>
      </c>
      <c r="W410">
        <v>15</v>
      </c>
      <c r="X410">
        <v>3804.41</v>
      </c>
      <c r="Y410">
        <v>0</v>
      </c>
      <c r="Z410">
        <v>36</v>
      </c>
      <c r="AA410">
        <v>26</v>
      </c>
      <c r="AB410" t="s">
        <v>5820</v>
      </c>
      <c r="AC410">
        <v>1007.92</v>
      </c>
      <c r="AD410" t="s">
        <v>5669</v>
      </c>
      <c r="AE410" t="s">
        <v>5668</v>
      </c>
      <c r="AF410">
        <v>372.48</v>
      </c>
      <c r="AG410" t="s">
        <v>5669</v>
      </c>
      <c r="AH410">
        <v>0</v>
      </c>
      <c r="AI410" t="s">
        <v>5669</v>
      </c>
      <c r="AJ410">
        <v>0</v>
      </c>
      <c r="AK410" t="s">
        <v>5668</v>
      </c>
      <c r="AL410" t="s">
        <v>5668</v>
      </c>
      <c r="AM410" t="s">
        <v>5668</v>
      </c>
      <c r="AN410" t="s">
        <v>5668</v>
      </c>
      <c r="AO410">
        <v>119.3</v>
      </c>
      <c r="AP410">
        <v>1</v>
      </c>
      <c r="AQ410">
        <v>5</v>
      </c>
      <c r="AR410">
        <v>1</v>
      </c>
      <c r="AS410" t="s">
        <v>5669</v>
      </c>
      <c r="AT410" t="s">
        <v>5669</v>
      </c>
      <c r="AU410" t="s">
        <v>5669</v>
      </c>
      <c r="AV410">
        <v>0</v>
      </c>
      <c r="AW410" t="s">
        <v>5937</v>
      </c>
      <c r="AX410" t="s">
        <v>5939</v>
      </c>
    </row>
    <row r="411" spans="1:50" x14ac:dyDescent="0.3">
      <c r="A411" t="s">
        <v>459</v>
      </c>
      <c r="B411">
        <v>46</v>
      </c>
      <c r="C411" t="s">
        <v>2050</v>
      </c>
      <c r="D411" t="s">
        <v>2053</v>
      </c>
      <c r="E411" t="s">
        <v>2059</v>
      </c>
      <c r="F411" t="s">
        <v>2071</v>
      </c>
      <c r="G411">
        <v>92713.32</v>
      </c>
      <c r="H411">
        <v>612</v>
      </c>
      <c r="I411" t="s">
        <v>2072</v>
      </c>
      <c r="J411" t="s">
        <v>2077</v>
      </c>
      <c r="K411" t="s">
        <v>2488</v>
      </c>
      <c r="L411" t="s">
        <v>4079</v>
      </c>
      <c r="M411" t="s">
        <v>4083</v>
      </c>
      <c r="N411" t="s">
        <v>4475</v>
      </c>
      <c r="O411">
        <v>80181.460000000006</v>
      </c>
      <c r="P411">
        <v>0</v>
      </c>
      <c r="Q411" t="s">
        <v>5668</v>
      </c>
      <c r="R411">
        <v>2.81</v>
      </c>
      <c r="S411" t="s">
        <v>5670</v>
      </c>
      <c r="T411" t="s">
        <v>5686</v>
      </c>
      <c r="U411">
        <v>5</v>
      </c>
      <c r="V411">
        <v>6617.47</v>
      </c>
      <c r="W411">
        <v>60</v>
      </c>
      <c r="X411">
        <v>20114.09</v>
      </c>
      <c r="Y411">
        <v>6</v>
      </c>
      <c r="Z411">
        <v>14</v>
      </c>
      <c r="AA411">
        <v>11</v>
      </c>
      <c r="AB411" t="s">
        <v>5692</v>
      </c>
      <c r="AC411">
        <v>411.25</v>
      </c>
      <c r="AD411" t="s">
        <v>5669</v>
      </c>
      <c r="AE411" t="s">
        <v>5668</v>
      </c>
      <c r="AF411">
        <v>3250.04</v>
      </c>
      <c r="AG411" t="s">
        <v>5669</v>
      </c>
      <c r="AH411">
        <v>0</v>
      </c>
      <c r="AI411" t="s">
        <v>5669</v>
      </c>
      <c r="AJ411">
        <v>0</v>
      </c>
      <c r="AK411" t="s">
        <v>5668</v>
      </c>
      <c r="AL411" t="s">
        <v>5669</v>
      </c>
      <c r="AM411" t="s">
        <v>5668</v>
      </c>
      <c r="AN411" t="s">
        <v>5669</v>
      </c>
      <c r="AO411">
        <v>91.6</v>
      </c>
      <c r="AP411">
        <v>4</v>
      </c>
      <c r="AQ411">
        <v>3</v>
      </c>
      <c r="AR411">
        <v>9</v>
      </c>
      <c r="AS411" t="s">
        <v>5669</v>
      </c>
      <c r="AT411" t="s">
        <v>5669</v>
      </c>
      <c r="AU411" t="s">
        <v>5669</v>
      </c>
      <c r="AV411">
        <v>1</v>
      </c>
      <c r="AW411" t="s">
        <v>5935</v>
      </c>
      <c r="AX411" t="s">
        <v>5938</v>
      </c>
    </row>
    <row r="412" spans="1:50" x14ac:dyDescent="0.3">
      <c r="A412" t="s">
        <v>460</v>
      </c>
      <c r="B412">
        <v>63</v>
      </c>
      <c r="C412" t="s">
        <v>2051</v>
      </c>
      <c r="D412" t="s">
        <v>2054</v>
      </c>
      <c r="E412" t="s">
        <v>2060</v>
      </c>
      <c r="F412" t="s">
        <v>2062</v>
      </c>
      <c r="G412">
        <v>51527.62</v>
      </c>
      <c r="H412">
        <v>727</v>
      </c>
      <c r="I412" t="s">
        <v>2073</v>
      </c>
      <c r="J412" t="s">
        <v>2078</v>
      </c>
      <c r="K412" t="s">
        <v>2489</v>
      </c>
      <c r="L412" t="s">
        <v>4081</v>
      </c>
      <c r="M412" t="s">
        <v>4083</v>
      </c>
      <c r="N412" t="s">
        <v>4476</v>
      </c>
      <c r="O412">
        <v>47176.59</v>
      </c>
      <c r="P412">
        <v>0</v>
      </c>
      <c r="Q412" t="s">
        <v>5669</v>
      </c>
      <c r="R412">
        <v>0.05</v>
      </c>
      <c r="S412" t="s">
        <v>5670</v>
      </c>
      <c r="T412" t="s">
        <v>5673</v>
      </c>
      <c r="U412">
        <v>32</v>
      </c>
      <c r="V412">
        <v>15925.21</v>
      </c>
      <c r="W412">
        <v>52</v>
      </c>
      <c r="X412">
        <v>29201.63</v>
      </c>
      <c r="Y412">
        <v>27</v>
      </c>
      <c r="Z412">
        <v>35</v>
      </c>
      <c r="AA412">
        <v>11</v>
      </c>
      <c r="AB412" t="s">
        <v>5869</v>
      </c>
      <c r="AC412">
        <v>537.22</v>
      </c>
      <c r="AD412" t="s">
        <v>5668</v>
      </c>
      <c r="AE412" t="s">
        <v>5669</v>
      </c>
      <c r="AF412">
        <v>0</v>
      </c>
      <c r="AG412" t="s">
        <v>5669</v>
      </c>
      <c r="AH412">
        <v>0</v>
      </c>
      <c r="AI412" t="s">
        <v>5669</v>
      </c>
      <c r="AJ412">
        <v>0</v>
      </c>
      <c r="AK412" t="s">
        <v>5668</v>
      </c>
      <c r="AL412" t="s">
        <v>5668</v>
      </c>
      <c r="AM412" t="s">
        <v>5668</v>
      </c>
      <c r="AN412" t="s">
        <v>5669</v>
      </c>
      <c r="AO412">
        <v>71.8</v>
      </c>
      <c r="AP412">
        <v>6</v>
      </c>
      <c r="AQ412">
        <v>1</v>
      </c>
      <c r="AR412">
        <v>7</v>
      </c>
      <c r="AS412" t="s">
        <v>5668</v>
      </c>
      <c r="AT412" t="s">
        <v>5668</v>
      </c>
      <c r="AU412" t="s">
        <v>5669</v>
      </c>
      <c r="AV412">
        <v>0</v>
      </c>
      <c r="AW412" t="s">
        <v>5937</v>
      </c>
      <c r="AX412" t="s">
        <v>5939</v>
      </c>
    </row>
    <row r="413" spans="1:50" x14ac:dyDescent="0.3">
      <c r="A413" t="s">
        <v>461</v>
      </c>
      <c r="B413">
        <v>70</v>
      </c>
      <c r="C413" t="s">
        <v>2050</v>
      </c>
      <c r="D413" t="s">
        <v>2053</v>
      </c>
      <c r="E413" t="s">
        <v>2059</v>
      </c>
      <c r="F413" t="s">
        <v>2066</v>
      </c>
      <c r="G413">
        <v>56344.69</v>
      </c>
      <c r="H413">
        <v>800</v>
      </c>
      <c r="I413" t="s">
        <v>2073</v>
      </c>
      <c r="J413" t="s">
        <v>2075</v>
      </c>
      <c r="K413" t="s">
        <v>2490</v>
      </c>
      <c r="L413" t="s">
        <v>4079</v>
      </c>
      <c r="M413" t="s">
        <v>4083</v>
      </c>
      <c r="N413" t="s">
        <v>4477</v>
      </c>
      <c r="O413">
        <v>30630.11</v>
      </c>
      <c r="P413">
        <v>0</v>
      </c>
      <c r="Q413" t="s">
        <v>5668</v>
      </c>
      <c r="R413">
        <v>0.56999999999999995</v>
      </c>
      <c r="S413" t="s">
        <v>5670</v>
      </c>
      <c r="T413" t="s">
        <v>5684</v>
      </c>
      <c r="U413">
        <v>37</v>
      </c>
      <c r="V413">
        <v>51342.51</v>
      </c>
      <c r="W413">
        <v>51</v>
      </c>
      <c r="X413">
        <v>11588.62</v>
      </c>
      <c r="Y413">
        <v>9</v>
      </c>
      <c r="Z413">
        <v>39</v>
      </c>
      <c r="AA413">
        <v>21</v>
      </c>
      <c r="AB413" t="s">
        <v>5813</v>
      </c>
      <c r="AC413">
        <v>715.13</v>
      </c>
      <c r="AD413" t="s">
        <v>5668</v>
      </c>
      <c r="AE413" t="s">
        <v>5668</v>
      </c>
      <c r="AF413">
        <v>546.29999999999995</v>
      </c>
      <c r="AG413" t="s">
        <v>5668</v>
      </c>
      <c r="AH413">
        <v>25113.54</v>
      </c>
      <c r="AI413" t="s">
        <v>5668</v>
      </c>
      <c r="AJ413">
        <v>365122.64</v>
      </c>
      <c r="AK413" t="s">
        <v>5668</v>
      </c>
      <c r="AL413" t="s">
        <v>5668</v>
      </c>
      <c r="AM413" t="s">
        <v>5668</v>
      </c>
      <c r="AN413" t="s">
        <v>5669</v>
      </c>
      <c r="AO413">
        <v>90.9</v>
      </c>
      <c r="AP413">
        <v>5</v>
      </c>
      <c r="AQ413">
        <v>4</v>
      </c>
      <c r="AR413">
        <v>3</v>
      </c>
      <c r="AS413" t="s">
        <v>5669</v>
      </c>
      <c r="AT413" t="s">
        <v>5669</v>
      </c>
      <c r="AU413" t="s">
        <v>5669</v>
      </c>
      <c r="AV413">
        <v>2</v>
      </c>
      <c r="AW413" t="s">
        <v>5937</v>
      </c>
      <c r="AX413" t="s">
        <v>5938</v>
      </c>
    </row>
    <row r="414" spans="1:50" x14ac:dyDescent="0.3">
      <c r="A414" t="s">
        <v>462</v>
      </c>
      <c r="B414">
        <v>23</v>
      </c>
      <c r="C414" t="s">
        <v>2050</v>
      </c>
      <c r="D414" t="s">
        <v>2053</v>
      </c>
      <c r="E414" t="s">
        <v>2060</v>
      </c>
      <c r="F414" t="s">
        <v>2066</v>
      </c>
      <c r="G414">
        <v>70866.91</v>
      </c>
      <c r="H414">
        <v>515</v>
      </c>
      <c r="I414" t="s">
        <v>2072</v>
      </c>
      <c r="J414" t="s">
        <v>2078</v>
      </c>
      <c r="K414" t="s">
        <v>2491</v>
      </c>
      <c r="L414" t="s">
        <v>4081</v>
      </c>
      <c r="M414" t="s">
        <v>4083</v>
      </c>
      <c r="N414" t="s">
        <v>4478</v>
      </c>
      <c r="O414">
        <v>5229.18</v>
      </c>
      <c r="P414">
        <v>1500</v>
      </c>
      <c r="Q414" t="s">
        <v>5668</v>
      </c>
      <c r="R414">
        <v>0.05</v>
      </c>
      <c r="S414" t="s">
        <v>5670</v>
      </c>
      <c r="T414" t="s">
        <v>5682</v>
      </c>
      <c r="U414">
        <v>17</v>
      </c>
      <c r="V414">
        <v>11347.1</v>
      </c>
      <c r="W414">
        <v>22</v>
      </c>
      <c r="X414">
        <v>13195.68</v>
      </c>
      <c r="Y414">
        <v>20</v>
      </c>
      <c r="Z414">
        <v>87</v>
      </c>
      <c r="AA414">
        <v>36</v>
      </c>
      <c r="AB414" t="s">
        <v>5867</v>
      </c>
      <c r="AC414">
        <v>629.29999999999995</v>
      </c>
      <c r="AD414" t="s">
        <v>5669</v>
      </c>
      <c r="AE414" t="s">
        <v>5669</v>
      </c>
      <c r="AF414">
        <v>0</v>
      </c>
      <c r="AG414" t="s">
        <v>5669</v>
      </c>
      <c r="AH414">
        <v>0</v>
      </c>
      <c r="AI414" t="s">
        <v>5669</v>
      </c>
      <c r="AJ414">
        <v>0</v>
      </c>
      <c r="AK414" t="s">
        <v>5668</v>
      </c>
      <c r="AL414" t="s">
        <v>5668</v>
      </c>
      <c r="AM414" t="s">
        <v>5668</v>
      </c>
      <c r="AN414" t="s">
        <v>5669</v>
      </c>
      <c r="AO414">
        <v>33.9</v>
      </c>
      <c r="AP414">
        <v>5</v>
      </c>
      <c r="AQ414">
        <v>2</v>
      </c>
      <c r="AR414">
        <v>7</v>
      </c>
      <c r="AS414" t="s">
        <v>5669</v>
      </c>
      <c r="AT414" t="s">
        <v>5669</v>
      </c>
      <c r="AU414" t="s">
        <v>5669</v>
      </c>
      <c r="AV414">
        <v>3</v>
      </c>
      <c r="AW414" t="s">
        <v>5937</v>
      </c>
      <c r="AX414" t="s">
        <v>5940</v>
      </c>
    </row>
    <row r="415" spans="1:50" x14ac:dyDescent="0.3">
      <c r="A415" t="s">
        <v>463</v>
      </c>
      <c r="B415">
        <v>52</v>
      </c>
      <c r="C415" t="s">
        <v>2050</v>
      </c>
      <c r="D415" t="s">
        <v>2054</v>
      </c>
      <c r="E415" t="s">
        <v>2057</v>
      </c>
      <c r="F415" t="s">
        <v>2067</v>
      </c>
      <c r="G415">
        <v>55851.69</v>
      </c>
      <c r="H415">
        <v>530</v>
      </c>
      <c r="I415" t="s">
        <v>2073</v>
      </c>
      <c r="J415" t="s">
        <v>2078</v>
      </c>
      <c r="K415" t="s">
        <v>2492</v>
      </c>
      <c r="L415" t="s">
        <v>4081</v>
      </c>
      <c r="M415" t="s">
        <v>4083</v>
      </c>
      <c r="N415" t="s">
        <v>4479</v>
      </c>
      <c r="O415">
        <v>7356.89</v>
      </c>
      <c r="P415">
        <v>0</v>
      </c>
      <c r="Q415" t="s">
        <v>5668</v>
      </c>
      <c r="R415">
        <v>0.05</v>
      </c>
      <c r="S415" t="s">
        <v>5671</v>
      </c>
      <c r="T415" t="s">
        <v>5682</v>
      </c>
      <c r="U415">
        <v>5</v>
      </c>
      <c r="V415">
        <v>5722.52</v>
      </c>
      <c r="W415">
        <v>34</v>
      </c>
      <c r="X415">
        <v>13385.18</v>
      </c>
      <c r="Y415">
        <v>7</v>
      </c>
      <c r="Z415">
        <v>106</v>
      </c>
      <c r="AA415">
        <v>60</v>
      </c>
      <c r="AB415" t="s">
        <v>5874</v>
      </c>
      <c r="AC415">
        <v>489.94</v>
      </c>
      <c r="AD415" t="s">
        <v>5668</v>
      </c>
      <c r="AE415" t="s">
        <v>5668</v>
      </c>
      <c r="AF415">
        <v>6666.6</v>
      </c>
      <c r="AG415" t="s">
        <v>5669</v>
      </c>
      <c r="AH415">
        <v>0</v>
      </c>
      <c r="AI415" t="s">
        <v>5669</v>
      </c>
      <c r="AJ415">
        <v>0</v>
      </c>
      <c r="AK415" t="s">
        <v>5668</v>
      </c>
      <c r="AL415" t="s">
        <v>5668</v>
      </c>
      <c r="AM415" t="s">
        <v>5668</v>
      </c>
      <c r="AN415" t="s">
        <v>5668</v>
      </c>
      <c r="AO415">
        <v>50.9</v>
      </c>
      <c r="AP415">
        <v>5</v>
      </c>
      <c r="AQ415">
        <v>4</v>
      </c>
      <c r="AR415">
        <v>3</v>
      </c>
      <c r="AS415" t="s">
        <v>5668</v>
      </c>
      <c r="AT415" t="s">
        <v>5669</v>
      </c>
      <c r="AU415" t="s">
        <v>5669</v>
      </c>
      <c r="AV415">
        <v>3</v>
      </c>
      <c r="AW415" t="s">
        <v>5937</v>
      </c>
      <c r="AX415" t="s">
        <v>5940</v>
      </c>
    </row>
    <row r="416" spans="1:50" x14ac:dyDescent="0.3">
      <c r="A416" t="s">
        <v>464</v>
      </c>
      <c r="B416">
        <v>58</v>
      </c>
      <c r="C416" t="s">
        <v>2050</v>
      </c>
      <c r="D416" t="s">
        <v>2053</v>
      </c>
      <c r="E416" t="s">
        <v>2058</v>
      </c>
      <c r="F416" t="s">
        <v>2071</v>
      </c>
      <c r="G416">
        <v>53532.7</v>
      </c>
      <c r="H416">
        <v>661</v>
      </c>
      <c r="I416" t="s">
        <v>2073</v>
      </c>
      <c r="J416" t="s">
        <v>2075</v>
      </c>
      <c r="K416" t="s">
        <v>2493</v>
      </c>
      <c r="L416" t="s">
        <v>4079</v>
      </c>
      <c r="M416" t="s">
        <v>4083</v>
      </c>
      <c r="N416" t="s">
        <v>4480</v>
      </c>
      <c r="O416">
        <v>11280.76</v>
      </c>
      <c r="P416">
        <v>0</v>
      </c>
      <c r="Q416" t="s">
        <v>5668</v>
      </c>
      <c r="R416">
        <v>1.47</v>
      </c>
      <c r="S416" t="s">
        <v>5671</v>
      </c>
      <c r="T416" t="s">
        <v>5684</v>
      </c>
      <c r="U416">
        <v>42</v>
      </c>
      <c r="V416">
        <v>54701.36</v>
      </c>
      <c r="W416">
        <v>11</v>
      </c>
      <c r="X416">
        <v>7617.03</v>
      </c>
      <c r="Y416">
        <v>29</v>
      </c>
      <c r="Z416">
        <v>44</v>
      </c>
      <c r="AA416">
        <v>66</v>
      </c>
      <c r="AB416" t="s">
        <v>5761</v>
      </c>
      <c r="AC416">
        <v>1175.82</v>
      </c>
      <c r="AD416" t="s">
        <v>5669</v>
      </c>
      <c r="AE416" t="s">
        <v>5668</v>
      </c>
      <c r="AF416">
        <v>3172.1</v>
      </c>
      <c r="AG416" t="s">
        <v>5669</v>
      </c>
      <c r="AH416">
        <v>0</v>
      </c>
      <c r="AI416" t="s">
        <v>5669</v>
      </c>
      <c r="AJ416">
        <v>0</v>
      </c>
      <c r="AK416" t="s">
        <v>5668</v>
      </c>
      <c r="AL416" t="s">
        <v>5668</v>
      </c>
      <c r="AM416" t="s">
        <v>5669</v>
      </c>
      <c r="AN416" t="s">
        <v>5669</v>
      </c>
      <c r="AO416">
        <v>31.3</v>
      </c>
      <c r="AP416">
        <v>1</v>
      </c>
      <c r="AQ416">
        <v>2</v>
      </c>
      <c r="AR416">
        <v>5</v>
      </c>
      <c r="AS416" t="s">
        <v>5668</v>
      </c>
      <c r="AT416" t="s">
        <v>5669</v>
      </c>
      <c r="AU416" t="s">
        <v>5669</v>
      </c>
      <c r="AV416">
        <v>2</v>
      </c>
      <c r="AW416" t="s">
        <v>5937</v>
      </c>
      <c r="AX416" t="s">
        <v>5940</v>
      </c>
    </row>
    <row r="417" spans="1:50" x14ac:dyDescent="0.3">
      <c r="A417" t="s">
        <v>465</v>
      </c>
      <c r="B417">
        <v>54</v>
      </c>
      <c r="C417" t="s">
        <v>2050</v>
      </c>
      <c r="D417" t="s">
        <v>2053</v>
      </c>
      <c r="E417" t="s">
        <v>2057</v>
      </c>
      <c r="F417" t="s">
        <v>2063</v>
      </c>
      <c r="G417">
        <v>74862.23</v>
      </c>
      <c r="H417">
        <v>805</v>
      </c>
      <c r="I417" t="s">
        <v>2072</v>
      </c>
      <c r="J417" t="s">
        <v>2075</v>
      </c>
      <c r="K417" t="s">
        <v>2494</v>
      </c>
      <c r="L417" t="s">
        <v>4079</v>
      </c>
      <c r="M417" t="s">
        <v>4083</v>
      </c>
      <c r="N417" t="s">
        <v>4481</v>
      </c>
      <c r="O417">
        <v>53722.83</v>
      </c>
      <c r="P417">
        <v>0</v>
      </c>
      <c r="Q417" t="s">
        <v>5668</v>
      </c>
      <c r="R417">
        <v>0.69</v>
      </c>
      <c r="S417" t="s">
        <v>5670</v>
      </c>
      <c r="T417" t="s">
        <v>5678</v>
      </c>
      <c r="U417">
        <v>59</v>
      </c>
      <c r="V417">
        <v>45269.61</v>
      </c>
      <c r="W417">
        <v>23</v>
      </c>
      <c r="X417">
        <v>5954.83</v>
      </c>
      <c r="Y417">
        <v>20</v>
      </c>
      <c r="Z417">
        <v>84</v>
      </c>
      <c r="AA417">
        <v>62</v>
      </c>
      <c r="AB417" t="s">
        <v>5782</v>
      </c>
      <c r="AC417">
        <v>624.69000000000005</v>
      </c>
      <c r="AD417" t="s">
        <v>5669</v>
      </c>
      <c r="AE417" t="s">
        <v>5668</v>
      </c>
      <c r="AF417">
        <v>1342.79</v>
      </c>
      <c r="AG417" t="s">
        <v>5669</v>
      </c>
      <c r="AH417">
        <v>0</v>
      </c>
      <c r="AI417" t="s">
        <v>5669</v>
      </c>
      <c r="AJ417">
        <v>0</v>
      </c>
      <c r="AK417" t="s">
        <v>5668</v>
      </c>
      <c r="AL417" t="s">
        <v>5668</v>
      </c>
      <c r="AM417" t="s">
        <v>5669</v>
      </c>
      <c r="AN417" t="s">
        <v>5669</v>
      </c>
      <c r="AO417">
        <v>22.8</v>
      </c>
      <c r="AP417">
        <v>6</v>
      </c>
      <c r="AQ417">
        <v>1</v>
      </c>
      <c r="AR417">
        <v>10</v>
      </c>
      <c r="AS417" t="s">
        <v>5669</v>
      </c>
      <c r="AT417" t="s">
        <v>5669</v>
      </c>
      <c r="AU417" t="s">
        <v>5669</v>
      </c>
      <c r="AV417">
        <v>0</v>
      </c>
      <c r="AW417" t="s">
        <v>5936</v>
      </c>
      <c r="AX417" t="s">
        <v>5938</v>
      </c>
    </row>
    <row r="418" spans="1:50" x14ac:dyDescent="0.3">
      <c r="A418" t="s">
        <v>466</v>
      </c>
      <c r="B418">
        <v>41</v>
      </c>
      <c r="C418" t="s">
        <v>2051</v>
      </c>
      <c r="D418" t="s">
        <v>2054</v>
      </c>
      <c r="E418" t="s">
        <v>2058</v>
      </c>
      <c r="F418" t="s">
        <v>2066</v>
      </c>
      <c r="G418">
        <v>27611.59</v>
      </c>
      <c r="H418">
        <v>692</v>
      </c>
      <c r="I418" t="s">
        <v>2073</v>
      </c>
      <c r="J418" t="s">
        <v>2076</v>
      </c>
      <c r="K418" t="s">
        <v>2495</v>
      </c>
      <c r="L418" t="s">
        <v>4081</v>
      </c>
      <c r="M418" t="s">
        <v>4083</v>
      </c>
      <c r="N418" t="s">
        <v>4482</v>
      </c>
      <c r="O418">
        <v>6370.87</v>
      </c>
      <c r="P418">
        <v>500</v>
      </c>
      <c r="Q418" t="s">
        <v>5668</v>
      </c>
      <c r="R418">
        <v>0.05</v>
      </c>
      <c r="S418" t="s">
        <v>5670</v>
      </c>
      <c r="T418" t="s">
        <v>5675</v>
      </c>
      <c r="U418">
        <v>29</v>
      </c>
      <c r="V418">
        <v>7741.87</v>
      </c>
      <c r="W418">
        <v>26</v>
      </c>
      <c r="X418">
        <v>5274.54</v>
      </c>
      <c r="Y418">
        <v>25</v>
      </c>
      <c r="Z418">
        <v>62</v>
      </c>
      <c r="AA418">
        <v>62</v>
      </c>
      <c r="AB418" t="s">
        <v>5823</v>
      </c>
      <c r="AC418">
        <v>236.66</v>
      </c>
      <c r="AD418" t="s">
        <v>5668</v>
      </c>
      <c r="AE418" t="s">
        <v>5669</v>
      </c>
      <c r="AF418">
        <v>0</v>
      </c>
      <c r="AG418" t="s">
        <v>5669</v>
      </c>
      <c r="AH418">
        <v>0</v>
      </c>
      <c r="AI418" t="s">
        <v>5669</v>
      </c>
      <c r="AJ418">
        <v>0</v>
      </c>
      <c r="AK418" t="s">
        <v>5668</v>
      </c>
      <c r="AL418" t="s">
        <v>5669</v>
      </c>
      <c r="AM418" t="s">
        <v>5669</v>
      </c>
      <c r="AN418" t="s">
        <v>5668</v>
      </c>
      <c r="AO418">
        <v>56.7</v>
      </c>
      <c r="AP418">
        <v>4</v>
      </c>
      <c r="AQ418">
        <v>5</v>
      </c>
      <c r="AR418">
        <v>2</v>
      </c>
      <c r="AS418" t="s">
        <v>5669</v>
      </c>
      <c r="AT418" t="s">
        <v>5669</v>
      </c>
      <c r="AU418" t="s">
        <v>5669</v>
      </c>
      <c r="AV418">
        <v>3</v>
      </c>
      <c r="AW418" t="s">
        <v>5936</v>
      </c>
      <c r="AX418" t="s">
        <v>5939</v>
      </c>
    </row>
    <row r="419" spans="1:50" x14ac:dyDescent="0.3">
      <c r="A419" t="s">
        <v>467</v>
      </c>
      <c r="B419">
        <v>46</v>
      </c>
      <c r="C419" t="s">
        <v>2051</v>
      </c>
      <c r="D419" t="s">
        <v>2053</v>
      </c>
      <c r="E419" t="s">
        <v>2057</v>
      </c>
      <c r="F419" t="s">
        <v>2068</v>
      </c>
      <c r="G419">
        <v>93997.94</v>
      </c>
      <c r="H419">
        <v>709</v>
      </c>
      <c r="I419" t="s">
        <v>2072</v>
      </c>
      <c r="J419" t="s">
        <v>2075</v>
      </c>
      <c r="K419" t="s">
        <v>2496</v>
      </c>
      <c r="L419" t="s">
        <v>4081</v>
      </c>
      <c r="M419" t="s">
        <v>4083</v>
      </c>
      <c r="N419" t="s">
        <v>4483</v>
      </c>
      <c r="O419">
        <v>107854.68</v>
      </c>
      <c r="P419">
        <v>0</v>
      </c>
      <c r="Q419" t="s">
        <v>5669</v>
      </c>
      <c r="R419">
        <v>0.05</v>
      </c>
      <c r="S419" t="s">
        <v>5670</v>
      </c>
      <c r="T419" t="s">
        <v>5673</v>
      </c>
      <c r="U419">
        <v>46</v>
      </c>
      <c r="V419">
        <v>65989.75</v>
      </c>
      <c r="W419">
        <v>49</v>
      </c>
      <c r="X419">
        <v>33014.550000000003</v>
      </c>
      <c r="Y419">
        <v>4</v>
      </c>
      <c r="Z419">
        <v>77</v>
      </c>
      <c r="AA419">
        <v>7</v>
      </c>
      <c r="AB419" t="s">
        <v>5780</v>
      </c>
      <c r="AC419">
        <v>1042.1500000000001</v>
      </c>
      <c r="AD419" t="s">
        <v>5669</v>
      </c>
      <c r="AE419" t="s">
        <v>5668</v>
      </c>
      <c r="AF419">
        <v>207.25</v>
      </c>
      <c r="AG419" t="s">
        <v>5669</v>
      </c>
      <c r="AH419">
        <v>0</v>
      </c>
      <c r="AI419" t="s">
        <v>5669</v>
      </c>
      <c r="AJ419">
        <v>0</v>
      </c>
      <c r="AK419" t="s">
        <v>5669</v>
      </c>
      <c r="AL419" t="s">
        <v>5669</v>
      </c>
      <c r="AM419" t="s">
        <v>5669</v>
      </c>
      <c r="AN419" t="s">
        <v>5669</v>
      </c>
      <c r="AO419">
        <v>100.5</v>
      </c>
      <c r="AP419">
        <v>1</v>
      </c>
      <c r="AQ419">
        <v>5</v>
      </c>
      <c r="AR419">
        <v>1</v>
      </c>
      <c r="AS419" t="s">
        <v>5669</v>
      </c>
      <c r="AT419" t="s">
        <v>5669</v>
      </c>
      <c r="AU419" t="s">
        <v>5669</v>
      </c>
      <c r="AV419">
        <v>1</v>
      </c>
      <c r="AW419" t="s">
        <v>5935</v>
      </c>
      <c r="AX419" t="s">
        <v>5938</v>
      </c>
    </row>
    <row r="420" spans="1:50" x14ac:dyDescent="0.3">
      <c r="A420" t="s">
        <v>468</v>
      </c>
      <c r="B420">
        <v>66</v>
      </c>
      <c r="C420" t="s">
        <v>2050</v>
      </c>
      <c r="D420" t="s">
        <v>2054</v>
      </c>
      <c r="E420" t="s">
        <v>2059</v>
      </c>
      <c r="F420" t="s">
        <v>2064</v>
      </c>
      <c r="G420">
        <v>59243.75</v>
      </c>
      <c r="H420">
        <v>731</v>
      </c>
      <c r="I420" t="s">
        <v>2073</v>
      </c>
      <c r="J420" t="s">
        <v>2076</v>
      </c>
      <c r="K420" t="s">
        <v>2497</v>
      </c>
      <c r="L420" t="s">
        <v>4079</v>
      </c>
      <c r="M420" t="s">
        <v>4083</v>
      </c>
      <c r="N420" t="s">
        <v>4484</v>
      </c>
      <c r="O420">
        <v>73911.710000000006</v>
      </c>
      <c r="P420">
        <v>0</v>
      </c>
      <c r="Q420" t="s">
        <v>5669</v>
      </c>
      <c r="R420">
        <v>2.04</v>
      </c>
      <c r="S420" t="s">
        <v>5670</v>
      </c>
      <c r="T420" t="s">
        <v>5684</v>
      </c>
      <c r="U420">
        <v>25</v>
      </c>
      <c r="V420">
        <v>7355.6</v>
      </c>
      <c r="W420">
        <v>48</v>
      </c>
      <c r="X420">
        <v>14147.74</v>
      </c>
      <c r="Y420">
        <v>17</v>
      </c>
      <c r="Z420">
        <v>42</v>
      </c>
      <c r="AA420">
        <v>5</v>
      </c>
      <c r="AB420" t="s">
        <v>5692</v>
      </c>
      <c r="AC420">
        <v>294.57</v>
      </c>
      <c r="AD420" t="s">
        <v>5669</v>
      </c>
      <c r="AE420" t="s">
        <v>5669</v>
      </c>
      <c r="AF420">
        <v>0</v>
      </c>
      <c r="AG420" t="s">
        <v>5669</v>
      </c>
      <c r="AH420">
        <v>0</v>
      </c>
      <c r="AI420" t="s">
        <v>5669</v>
      </c>
      <c r="AJ420">
        <v>0</v>
      </c>
      <c r="AK420" t="s">
        <v>5668</v>
      </c>
      <c r="AL420" t="s">
        <v>5669</v>
      </c>
      <c r="AM420" t="s">
        <v>5669</v>
      </c>
      <c r="AN420" t="s">
        <v>5668</v>
      </c>
      <c r="AO420">
        <v>114.5</v>
      </c>
      <c r="AP420">
        <v>5</v>
      </c>
      <c r="AQ420">
        <v>5</v>
      </c>
      <c r="AR420">
        <v>4</v>
      </c>
      <c r="AS420" t="s">
        <v>5669</v>
      </c>
      <c r="AT420" t="s">
        <v>5669</v>
      </c>
      <c r="AU420" t="s">
        <v>5669</v>
      </c>
      <c r="AV420">
        <v>2</v>
      </c>
      <c r="AW420" t="s">
        <v>5937</v>
      </c>
      <c r="AX420" t="s">
        <v>5940</v>
      </c>
    </row>
    <row r="421" spans="1:50" x14ac:dyDescent="0.3">
      <c r="A421" t="s">
        <v>469</v>
      </c>
      <c r="B421">
        <v>63</v>
      </c>
      <c r="C421" t="s">
        <v>2051</v>
      </c>
      <c r="D421" t="s">
        <v>2053</v>
      </c>
      <c r="E421" t="s">
        <v>2057</v>
      </c>
      <c r="F421" t="s">
        <v>2070</v>
      </c>
      <c r="G421">
        <v>39858.54</v>
      </c>
      <c r="H421">
        <v>683</v>
      </c>
      <c r="I421" t="s">
        <v>2073</v>
      </c>
      <c r="J421" t="s">
        <v>2077</v>
      </c>
      <c r="K421" t="s">
        <v>2498</v>
      </c>
      <c r="L421" t="s">
        <v>4080</v>
      </c>
      <c r="M421" t="s">
        <v>4083</v>
      </c>
      <c r="N421" t="s">
        <v>4382</v>
      </c>
      <c r="O421">
        <v>11312.94</v>
      </c>
      <c r="P421">
        <v>0</v>
      </c>
      <c r="Q421" t="s">
        <v>5669</v>
      </c>
      <c r="R421">
        <v>1.92</v>
      </c>
      <c r="S421" t="s">
        <v>5670</v>
      </c>
      <c r="T421" t="s">
        <v>5676</v>
      </c>
      <c r="U421">
        <v>37</v>
      </c>
      <c r="V421">
        <v>24144.07</v>
      </c>
      <c r="W421">
        <v>34</v>
      </c>
      <c r="X421">
        <v>12202.65</v>
      </c>
      <c r="Y421">
        <v>3</v>
      </c>
      <c r="Z421">
        <v>79</v>
      </c>
      <c r="AA421">
        <v>71</v>
      </c>
      <c r="AB421" t="s">
        <v>5748</v>
      </c>
      <c r="AC421">
        <v>511.93</v>
      </c>
      <c r="AD421" t="s">
        <v>5669</v>
      </c>
      <c r="AE421" t="s">
        <v>5668</v>
      </c>
      <c r="AF421">
        <v>4057.38</v>
      </c>
      <c r="AG421" t="s">
        <v>5669</v>
      </c>
      <c r="AH421">
        <v>0</v>
      </c>
      <c r="AI421" t="s">
        <v>5669</v>
      </c>
      <c r="AJ421">
        <v>0</v>
      </c>
      <c r="AK421" t="s">
        <v>5668</v>
      </c>
      <c r="AL421" t="s">
        <v>5669</v>
      </c>
      <c r="AM421" t="s">
        <v>5669</v>
      </c>
      <c r="AN421" t="s">
        <v>5669</v>
      </c>
      <c r="AO421">
        <v>9.8000000000000007</v>
      </c>
      <c r="AP421">
        <v>7</v>
      </c>
      <c r="AQ421">
        <v>1</v>
      </c>
      <c r="AR421">
        <v>10</v>
      </c>
      <c r="AS421" t="s">
        <v>5669</v>
      </c>
      <c r="AT421" t="s">
        <v>5669</v>
      </c>
      <c r="AU421" t="s">
        <v>5669</v>
      </c>
      <c r="AV421">
        <v>3</v>
      </c>
      <c r="AW421" t="s">
        <v>5935</v>
      </c>
      <c r="AX421" t="s">
        <v>5939</v>
      </c>
    </row>
    <row r="422" spans="1:50" x14ac:dyDescent="0.3">
      <c r="A422" t="s">
        <v>470</v>
      </c>
      <c r="B422">
        <v>70</v>
      </c>
      <c r="C422" t="s">
        <v>2050</v>
      </c>
      <c r="D422" t="s">
        <v>2054</v>
      </c>
      <c r="E422" t="s">
        <v>2060</v>
      </c>
      <c r="F422" t="s">
        <v>2064</v>
      </c>
      <c r="G422">
        <v>36494.76</v>
      </c>
      <c r="H422">
        <v>514</v>
      </c>
      <c r="I422" t="s">
        <v>2073</v>
      </c>
      <c r="J422" t="s">
        <v>2077</v>
      </c>
      <c r="K422" t="s">
        <v>2499</v>
      </c>
      <c r="L422" t="s">
        <v>4079</v>
      </c>
      <c r="M422" t="s">
        <v>4083</v>
      </c>
      <c r="N422" t="s">
        <v>4485</v>
      </c>
      <c r="O422">
        <v>23352.33</v>
      </c>
      <c r="P422">
        <v>100</v>
      </c>
      <c r="Q422" t="s">
        <v>5668</v>
      </c>
      <c r="R422">
        <v>2.7</v>
      </c>
      <c r="S422" t="s">
        <v>5670</v>
      </c>
      <c r="T422" t="s">
        <v>5677</v>
      </c>
      <c r="U422">
        <v>41</v>
      </c>
      <c r="V422">
        <v>39990.639999999999</v>
      </c>
      <c r="W422">
        <v>57</v>
      </c>
      <c r="X422">
        <v>36781.01</v>
      </c>
      <c r="Y422">
        <v>19</v>
      </c>
      <c r="Z422">
        <v>37</v>
      </c>
      <c r="AA422">
        <v>24</v>
      </c>
      <c r="AB422" t="s">
        <v>5776</v>
      </c>
      <c r="AC422">
        <v>783.38</v>
      </c>
      <c r="AD422" t="s">
        <v>5669</v>
      </c>
      <c r="AE422" t="s">
        <v>5669</v>
      </c>
      <c r="AF422">
        <v>0</v>
      </c>
      <c r="AG422" t="s">
        <v>5669</v>
      </c>
      <c r="AH422">
        <v>0</v>
      </c>
      <c r="AI422" t="s">
        <v>5669</v>
      </c>
      <c r="AJ422">
        <v>0</v>
      </c>
      <c r="AK422" t="s">
        <v>5668</v>
      </c>
      <c r="AL422" t="s">
        <v>5668</v>
      </c>
      <c r="AM422" t="s">
        <v>5668</v>
      </c>
      <c r="AN422" t="s">
        <v>5669</v>
      </c>
      <c r="AO422">
        <v>48.6</v>
      </c>
      <c r="AP422">
        <v>5</v>
      </c>
      <c r="AQ422">
        <v>4</v>
      </c>
      <c r="AR422">
        <v>4</v>
      </c>
      <c r="AS422" t="s">
        <v>5669</v>
      </c>
      <c r="AT422" t="s">
        <v>5669</v>
      </c>
      <c r="AU422" t="s">
        <v>5669</v>
      </c>
      <c r="AV422">
        <v>3</v>
      </c>
      <c r="AW422" t="s">
        <v>5936</v>
      </c>
      <c r="AX422" t="s">
        <v>5939</v>
      </c>
    </row>
    <row r="423" spans="1:50" x14ac:dyDescent="0.3">
      <c r="A423" t="s">
        <v>471</v>
      </c>
      <c r="B423">
        <v>48</v>
      </c>
      <c r="C423" t="s">
        <v>2050</v>
      </c>
      <c r="D423" t="s">
        <v>2053</v>
      </c>
      <c r="E423" t="s">
        <v>2057</v>
      </c>
      <c r="F423" t="s">
        <v>2063</v>
      </c>
      <c r="G423">
        <v>66066.3</v>
      </c>
      <c r="H423">
        <v>804</v>
      </c>
      <c r="I423" t="s">
        <v>2072</v>
      </c>
      <c r="J423" t="s">
        <v>2075</v>
      </c>
      <c r="K423" t="s">
        <v>2500</v>
      </c>
      <c r="L423" t="s">
        <v>4080</v>
      </c>
      <c r="M423" t="s">
        <v>4083</v>
      </c>
      <c r="N423" t="s">
        <v>4486</v>
      </c>
      <c r="O423">
        <v>142565.12</v>
      </c>
      <c r="P423">
        <v>100</v>
      </c>
      <c r="Q423" t="s">
        <v>5669</v>
      </c>
      <c r="R423">
        <v>1.96</v>
      </c>
      <c r="S423" t="s">
        <v>5670</v>
      </c>
      <c r="T423" t="s">
        <v>5684</v>
      </c>
      <c r="U423">
        <v>58</v>
      </c>
      <c r="V423">
        <v>20462.27</v>
      </c>
      <c r="W423">
        <v>97</v>
      </c>
      <c r="X423">
        <v>51088.19</v>
      </c>
      <c r="Y423">
        <v>15</v>
      </c>
      <c r="Z423">
        <v>83</v>
      </c>
      <c r="AA423">
        <v>66</v>
      </c>
      <c r="AB423" t="s">
        <v>5867</v>
      </c>
      <c r="AC423">
        <v>461.62</v>
      </c>
      <c r="AD423" t="s">
        <v>5669</v>
      </c>
      <c r="AE423" t="s">
        <v>5669</v>
      </c>
      <c r="AF423">
        <v>0</v>
      </c>
      <c r="AG423" t="s">
        <v>5669</v>
      </c>
      <c r="AH423">
        <v>0</v>
      </c>
      <c r="AI423" t="s">
        <v>5669</v>
      </c>
      <c r="AJ423">
        <v>0</v>
      </c>
      <c r="AK423" t="s">
        <v>5668</v>
      </c>
      <c r="AL423" t="s">
        <v>5669</v>
      </c>
      <c r="AM423" t="s">
        <v>5668</v>
      </c>
      <c r="AN423" t="s">
        <v>5669</v>
      </c>
      <c r="AO423">
        <v>116.1</v>
      </c>
      <c r="AP423">
        <v>5</v>
      </c>
      <c r="AQ423">
        <v>3</v>
      </c>
      <c r="AR423">
        <v>8</v>
      </c>
      <c r="AS423" t="s">
        <v>5669</v>
      </c>
      <c r="AT423" t="s">
        <v>5669</v>
      </c>
      <c r="AU423" t="s">
        <v>5669</v>
      </c>
      <c r="AV423">
        <v>4</v>
      </c>
      <c r="AW423" t="s">
        <v>5936</v>
      </c>
      <c r="AX423" t="s">
        <v>5940</v>
      </c>
    </row>
    <row r="424" spans="1:50" x14ac:dyDescent="0.3">
      <c r="A424" t="s">
        <v>472</v>
      </c>
      <c r="B424">
        <v>52</v>
      </c>
      <c r="C424" t="s">
        <v>2051</v>
      </c>
      <c r="D424" t="s">
        <v>2054</v>
      </c>
      <c r="E424" t="s">
        <v>2060</v>
      </c>
      <c r="F424" t="s">
        <v>2065</v>
      </c>
      <c r="G424">
        <v>57341.06</v>
      </c>
      <c r="H424">
        <v>708</v>
      </c>
      <c r="I424" t="s">
        <v>2073</v>
      </c>
      <c r="J424" t="s">
        <v>2077</v>
      </c>
      <c r="K424" t="s">
        <v>2501</v>
      </c>
      <c r="L424" t="s">
        <v>4079</v>
      </c>
      <c r="M424" t="s">
        <v>4083</v>
      </c>
      <c r="N424" t="s">
        <v>4487</v>
      </c>
      <c r="O424">
        <v>33175.79</v>
      </c>
      <c r="P424">
        <v>0</v>
      </c>
      <c r="Q424" t="s">
        <v>5668</v>
      </c>
      <c r="R424">
        <v>2.58</v>
      </c>
      <c r="S424" t="s">
        <v>5670</v>
      </c>
      <c r="T424" t="s">
        <v>5680</v>
      </c>
      <c r="U424">
        <v>38</v>
      </c>
      <c r="V424">
        <v>49007.39</v>
      </c>
      <c r="W424">
        <v>58</v>
      </c>
      <c r="X424">
        <v>22115.08</v>
      </c>
      <c r="Y424">
        <v>9</v>
      </c>
      <c r="Z424">
        <v>45</v>
      </c>
      <c r="AA424">
        <v>60</v>
      </c>
      <c r="AB424" t="s">
        <v>5752</v>
      </c>
      <c r="AC424">
        <v>740.86</v>
      </c>
      <c r="AD424" t="s">
        <v>5669</v>
      </c>
      <c r="AE424" t="s">
        <v>5668</v>
      </c>
      <c r="AF424">
        <v>1428.95</v>
      </c>
      <c r="AG424" t="s">
        <v>5668</v>
      </c>
      <c r="AH424">
        <v>31922.14</v>
      </c>
      <c r="AI424" t="s">
        <v>5669</v>
      </c>
      <c r="AJ424">
        <v>0</v>
      </c>
      <c r="AK424" t="s">
        <v>5668</v>
      </c>
      <c r="AL424" t="s">
        <v>5668</v>
      </c>
      <c r="AM424" t="s">
        <v>5669</v>
      </c>
      <c r="AN424" t="s">
        <v>5668</v>
      </c>
      <c r="AO424">
        <v>67.8</v>
      </c>
      <c r="AP424">
        <v>3</v>
      </c>
      <c r="AQ424">
        <v>5</v>
      </c>
      <c r="AR424">
        <v>3</v>
      </c>
      <c r="AS424" t="s">
        <v>5669</v>
      </c>
      <c r="AT424" t="s">
        <v>5669</v>
      </c>
      <c r="AU424" t="s">
        <v>5669</v>
      </c>
      <c r="AV424">
        <v>0</v>
      </c>
      <c r="AW424" t="s">
        <v>5935</v>
      </c>
      <c r="AX424" t="s">
        <v>5939</v>
      </c>
    </row>
    <row r="425" spans="1:50" x14ac:dyDescent="0.3">
      <c r="A425" t="s">
        <v>473</v>
      </c>
      <c r="B425">
        <v>50</v>
      </c>
      <c r="C425" t="s">
        <v>2051</v>
      </c>
      <c r="D425" t="s">
        <v>2053</v>
      </c>
      <c r="E425" t="s">
        <v>2061</v>
      </c>
      <c r="F425" t="s">
        <v>2069</v>
      </c>
      <c r="G425">
        <v>26279</v>
      </c>
      <c r="H425">
        <v>671</v>
      </c>
      <c r="I425" t="s">
        <v>2073</v>
      </c>
      <c r="J425" t="s">
        <v>2077</v>
      </c>
      <c r="K425" t="s">
        <v>2502</v>
      </c>
      <c r="L425" t="s">
        <v>4079</v>
      </c>
      <c r="M425" t="s">
        <v>4083</v>
      </c>
      <c r="N425" t="s">
        <v>4488</v>
      </c>
      <c r="O425">
        <v>8696.5</v>
      </c>
      <c r="P425">
        <v>0</v>
      </c>
      <c r="Q425" t="s">
        <v>5669</v>
      </c>
      <c r="R425">
        <v>2.7</v>
      </c>
      <c r="S425" t="s">
        <v>5670</v>
      </c>
      <c r="T425" t="s">
        <v>5676</v>
      </c>
      <c r="U425">
        <v>7</v>
      </c>
      <c r="V425">
        <v>3251.14</v>
      </c>
      <c r="W425">
        <v>42</v>
      </c>
      <c r="X425">
        <v>9971.5499999999993</v>
      </c>
      <c r="Y425">
        <v>25</v>
      </c>
      <c r="Z425">
        <v>58</v>
      </c>
      <c r="AA425">
        <v>57</v>
      </c>
      <c r="AB425" t="s">
        <v>5795</v>
      </c>
      <c r="AC425">
        <v>269.85000000000002</v>
      </c>
      <c r="AD425" t="s">
        <v>5669</v>
      </c>
      <c r="AE425" t="s">
        <v>5668</v>
      </c>
      <c r="AF425">
        <v>140.80000000000001</v>
      </c>
      <c r="AG425" t="s">
        <v>5668</v>
      </c>
      <c r="AH425">
        <v>31635.87</v>
      </c>
      <c r="AI425" t="s">
        <v>5669</v>
      </c>
      <c r="AJ425">
        <v>0</v>
      </c>
      <c r="AK425" t="s">
        <v>5668</v>
      </c>
      <c r="AL425" t="s">
        <v>5669</v>
      </c>
      <c r="AM425" t="s">
        <v>5669</v>
      </c>
      <c r="AN425" t="s">
        <v>5669</v>
      </c>
      <c r="AO425">
        <v>48.4</v>
      </c>
      <c r="AP425">
        <v>6</v>
      </c>
      <c r="AQ425">
        <v>3</v>
      </c>
      <c r="AR425">
        <v>10</v>
      </c>
      <c r="AS425" t="s">
        <v>5669</v>
      </c>
      <c r="AT425" t="s">
        <v>5669</v>
      </c>
      <c r="AU425" t="s">
        <v>5669</v>
      </c>
      <c r="AV425">
        <v>2</v>
      </c>
      <c r="AW425" t="s">
        <v>5936</v>
      </c>
      <c r="AX425" t="s">
        <v>5938</v>
      </c>
    </row>
    <row r="426" spans="1:50" x14ac:dyDescent="0.3">
      <c r="A426" t="s">
        <v>474</v>
      </c>
      <c r="B426">
        <v>69</v>
      </c>
      <c r="C426" t="s">
        <v>2050</v>
      </c>
      <c r="D426" t="s">
        <v>2054</v>
      </c>
      <c r="E426" t="s">
        <v>2060</v>
      </c>
      <c r="F426" t="s">
        <v>2068</v>
      </c>
      <c r="G426">
        <v>49954.12</v>
      </c>
      <c r="H426">
        <v>765</v>
      </c>
      <c r="I426" t="s">
        <v>2073</v>
      </c>
      <c r="J426" t="s">
        <v>2078</v>
      </c>
      <c r="K426" t="s">
        <v>2503</v>
      </c>
      <c r="L426" t="s">
        <v>4079</v>
      </c>
      <c r="M426" t="s">
        <v>4083</v>
      </c>
      <c r="N426" t="s">
        <v>4489</v>
      </c>
      <c r="O426">
        <v>28451.75</v>
      </c>
      <c r="P426">
        <v>0</v>
      </c>
      <c r="Q426" t="s">
        <v>5668</v>
      </c>
      <c r="R426">
        <v>2.68</v>
      </c>
      <c r="S426" t="s">
        <v>5670</v>
      </c>
      <c r="T426" t="s">
        <v>5676</v>
      </c>
      <c r="U426">
        <v>34</v>
      </c>
      <c r="V426">
        <v>50381.36</v>
      </c>
      <c r="W426">
        <v>36</v>
      </c>
      <c r="X426">
        <v>22433.43</v>
      </c>
      <c r="Y426">
        <v>15</v>
      </c>
      <c r="Z426">
        <v>99</v>
      </c>
      <c r="AA426">
        <v>69</v>
      </c>
      <c r="AB426" t="s">
        <v>5886</v>
      </c>
      <c r="AC426">
        <v>1040.21</v>
      </c>
      <c r="AD426" t="s">
        <v>5668</v>
      </c>
      <c r="AE426" t="s">
        <v>5668</v>
      </c>
      <c r="AF426">
        <v>3730.48</v>
      </c>
      <c r="AG426" t="s">
        <v>5669</v>
      </c>
      <c r="AH426">
        <v>0</v>
      </c>
      <c r="AI426" t="s">
        <v>5669</v>
      </c>
      <c r="AJ426">
        <v>0</v>
      </c>
      <c r="AK426" t="s">
        <v>5668</v>
      </c>
      <c r="AL426" t="s">
        <v>5669</v>
      </c>
      <c r="AM426" t="s">
        <v>5669</v>
      </c>
      <c r="AN426" t="s">
        <v>5669</v>
      </c>
      <c r="AO426">
        <v>137.5</v>
      </c>
      <c r="AP426">
        <v>0</v>
      </c>
      <c r="AQ426">
        <v>4</v>
      </c>
      <c r="AR426">
        <v>6</v>
      </c>
      <c r="AS426" t="s">
        <v>5669</v>
      </c>
      <c r="AT426" t="s">
        <v>5668</v>
      </c>
      <c r="AU426" t="s">
        <v>5669</v>
      </c>
      <c r="AV426">
        <v>3</v>
      </c>
      <c r="AW426" t="s">
        <v>5937</v>
      </c>
      <c r="AX426" t="s">
        <v>5939</v>
      </c>
    </row>
    <row r="427" spans="1:50" x14ac:dyDescent="0.3">
      <c r="A427" t="s">
        <v>475</v>
      </c>
      <c r="B427">
        <v>38</v>
      </c>
      <c r="C427" t="s">
        <v>2051</v>
      </c>
      <c r="D427" t="s">
        <v>2053</v>
      </c>
      <c r="E427" t="s">
        <v>2060</v>
      </c>
      <c r="F427" t="s">
        <v>2069</v>
      </c>
      <c r="G427">
        <v>44770.02</v>
      </c>
      <c r="H427">
        <v>519</v>
      </c>
      <c r="I427" t="s">
        <v>2073</v>
      </c>
      <c r="J427" t="s">
        <v>2075</v>
      </c>
      <c r="K427" t="s">
        <v>2504</v>
      </c>
      <c r="L427" t="s">
        <v>4079</v>
      </c>
      <c r="M427" t="s">
        <v>4083</v>
      </c>
      <c r="N427" t="s">
        <v>4490</v>
      </c>
      <c r="O427">
        <v>1606.42</v>
      </c>
      <c r="P427">
        <v>100</v>
      </c>
      <c r="Q427" t="s">
        <v>5668</v>
      </c>
      <c r="R427">
        <v>3.31</v>
      </c>
      <c r="S427" t="s">
        <v>5672</v>
      </c>
      <c r="T427" t="s">
        <v>5679</v>
      </c>
      <c r="U427">
        <v>59</v>
      </c>
      <c r="V427">
        <v>82090.44</v>
      </c>
      <c r="W427">
        <v>54</v>
      </c>
      <c r="X427">
        <v>10007.459999999999</v>
      </c>
      <c r="Y427">
        <v>7</v>
      </c>
      <c r="Z427">
        <v>103</v>
      </c>
      <c r="AA427">
        <v>60</v>
      </c>
      <c r="AB427" t="s">
        <v>5802</v>
      </c>
      <c r="AC427">
        <v>815.03</v>
      </c>
      <c r="AD427" t="s">
        <v>5669</v>
      </c>
      <c r="AE427" t="s">
        <v>5669</v>
      </c>
      <c r="AF427">
        <v>0</v>
      </c>
      <c r="AG427" t="s">
        <v>5668</v>
      </c>
      <c r="AH427">
        <v>11969.05</v>
      </c>
      <c r="AI427" t="s">
        <v>5669</v>
      </c>
      <c r="AJ427">
        <v>0</v>
      </c>
      <c r="AK427" t="s">
        <v>5669</v>
      </c>
      <c r="AL427" t="s">
        <v>5668</v>
      </c>
      <c r="AM427" t="s">
        <v>5668</v>
      </c>
      <c r="AN427" t="s">
        <v>5668</v>
      </c>
      <c r="AO427">
        <v>84.1</v>
      </c>
      <c r="AP427">
        <v>6</v>
      </c>
      <c r="AQ427">
        <v>3</v>
      </c>
      <c r="AR427">
        <v>7</v>
      </c>
      <c r="AS427" t="s">
        <v>5669</v>
      </c>
      <c r="AT427" t="s">
        <v>5669</v>
      </c>
      <c r="AU427" t="s">
        <v>5669</v>
      </c>
      <c r="AV427">
        <v>2</v>
      </c>
      <c r="AW427" t="s">
        <v>5937</v>
      </c>
      <c r="AX427" t="s">
        <v>5939</v>
      </c>
    </row>
    <row r="428" spans="1:50" x14ac:dyDescent="0.3">
      <c r="A428" t="s">
        <v>476</v>
      </c>
      <c r="B428">
        <v>49</v>
      </c>
      <c r="C428" t="s">
        <v>2050</v>
      </c>
      <c r="D428" t="s">
        <v>2053</v>
      </c>
      <c r="E428" t="s">
        <v>2058</v>
      </c>
      <c r="F428" t="s">
        <v>2066</v>
      </c>
      <c r="G428">
        <v>96546.41</v>
      </c>
      <c r="H428">
        <v>569</v>
      </c>
      <c r="I428" t="s">
        <v>2072</v>
      </c>
      <c r="J428" t="s">
        <v>2077</v>
      </c>
      <c r="K428" t="s">
        <v>2505</v>
      </c>
      <c r="L428" t="s">
        <v>4079</v>
      </c>
      <c r="M428" t="s">
        <v>4083</v>
      </c>
      <c r="N428" t="s">
        <v>4491</v>
      </c>
      <c r="O428">
        <v>30142.81</v>
      </c>
      <c r="P428">
        <v>100</v>
      </c>
      <c r="Q428" t="s">
        <v>5669</v>
      </c>
      <c r="R428">
        <v>1.21</v>
      </c>
      <c r="S428" t="s">
        <v>5670</v>
      </c>
      <c r="T428" t="s">
        <v>5685</v>
      </c>
      <c r="U428">
        <v>7</v>
      </c>
      <c r="V428">
        <v>6901.46</v>
      </c>
      <c r="W428">
        <v>40</v>
      </c>
      <c r="X428">
        <v>29848.39</v>
      </c>
      <c r="Y428">
        <v>18</v>
      </c>
      <c r="Z428">
        <v>95</v>
      </c>
      <c r="AA428">
        <v>49</v>
      </c>
      <c r="AB428" t="s">
        <v>5776</v>
      </c>
      <c r="AC428">
        <v>781.91</v>
      </c>
      <c r="AD428" t="s">
        <v>5669</v>
      </c>
      <c r="AE428" t="s">
        <v>5669</v>
      </c>
      <c r="AF428">
        <v>0</v>
      </c>
      <c r="AG428" t="s">
        <v>5669</v>
      </c>
      <c r="AH428">
        <v>0</v>
      </c>
      <c r="AI428" t="s">
        <v>5669</v>
      </c>
      <c r="AJ428">
        <v>0</v>
      </c>
      <c r="AK428" t="s">
        <v>5668</v>
      </c>
      <c r="AL428" t="s">
        <v>5668</v>
      </c>
      <c r="AM428" t="s">
        <v>5668</v>
      </c>
      <c r="AN428" t="s">
        <v>5669</v>
      </c>
      <c r="AO428">
        <v>108</v>
      </c>
      <c r="AP428">
        <v>5</v>
      </c>
      <c r="AQ428">
        <v>3</v>
      </c>
      <c r="AR428">
        <v>8</v>
      </c>
      <c r="AS428" t="s">
        <v>5669</v>
      </c>
      <c r="AT428" t="s">
        <v>5669</v>
      </c>
      <c r="AU428" t="s">
        <v>5669</v>
      </c>
      <c r="AV428">
        <v>1</v>
      </c>
      <c r="AW428" t="s">
        <v>5937</v>
      </c>
      <c r="AX428" t="s">
        <v>5940</v>
      </c>
    </row>
    <row r="429" spans="1:50" x14ac:dyDescent="0.3">
      <c r="A429" t="s">
        <v>477</v>
      </c>
      <c r="B429">
        <v>40</v>
      </c>
      <c r="C429" t="s">
        <v>2051</v>
      </c>
      <c r="D429" t="s">
        <v>2053</v>
      </c>
      <c r="E429" t="s">
        <v>2059</v>
      </c>
      <c r="F429" t="s">
        <v>2065</v>
      </c>
      <c r="G429">
        <v>68261.31</v>
      </c>
      <c r="H429">
        <v>507</v>
      </c>
      <c r="I429" t="s">
        <v>2072</v>
      </c>
      <c r="J429" t="s">
        <v>2078</v>
      </c>
      <c r="K429" t="s">
        <v>2506</v>
      </c>
      <c r="L429" t="s">
        <v>4079</v>
      </c>
      <c r="M429" t="s">
        <v>4085</v>
      </c>
      <c r="N429" t="s">
        <v>4492</v>
      </c>
      <c r="O429">
        <v>5679.6</v>
      </c>
      <c r="P429">
        <v>0</v>
      </c>
      <c r="Q429" t="s">
        <v>5668</v>
      </c>
      <c r="R429">
        <v>1.31</v>
      </c>
      <c r="S429" t="s">
        <v>5670</v>
      </c>
      <c r="T429" t="s">
        <v>5675</v>
      </c>
      <c r="U429">
        <v>22</v>
      </c>
      <c r="V429">
        <v>23276.29</v>
      </c>
      <c r="W429">
        <v>72</v>
      </c>
      <c r="X429">
        <v>11717.07</v>
      </c>
      <c r="Y429">
        <v>0</v>
      </c>
      <c r="Z429">
        <v>62</v>
      </c>
      <c r="AA429">
        <v>22</v>
      </c>
      <c r="AB429" t="s">
        <v>5819</v>
      </c>
      <c r="AC429">
        <v>372.27</v>
      </c>
      <c r="AD429" t="s">
        <v>5669</v>
      </c>
      <c r="AE429" t="s">
        <v>5669</v>
      </c>
      <c r="AF429">
        <v>0</v>
      </c>
      <c r="AG429" t="s">
        <v>5669</v>
      </c>
      <c r="AH429">
        <v>0</v>
      </c>
      <c r="AI429" t="s">
        <v>5669</v>
      </c>
      <c r="AJ429">
        <v>0</v>
      </c>
      <c r="AK429" t="s">
        <v>5668</v>
      </c>
      <c r="AL429" t="s">
        <v>5668</v>
      </c>
      <c r="AM429" t="s">
        <v>5668</v>
      </c>
      <c r="AN429" t="s">
        <v>5669</v>
      </c>
      <c r="AO429">
        <v>37.6</v>
      </c>
      <c r="AP429">
        <v>1</v>
      </c>
      <c r="AQ429">
        <v>3</v>
      </c>
      <c r="AR429">
        <v>7</v>
      </c>
      <c r="AS429" t="s">
        <v>5669</v>
      </c>
      <c r="AT429" t="s">
        <v>5669</v>
      </c>
      <c r="AU429" t="s">
        <v>5669</v>
      </c>
      <c r="AV429">
        <v>4</v>
      </c>
      <c r="AW429" t="s">
        <v>5935</v>
      </c>
      <c r="AX429" t="s">
        <v>5938</v>
      </c>
    </row>
    <row r="430" spans="1:50" x14ac:dyDescent="0.3">
      <c r="A430" t="s">
        <v>478</v>
      </c>
      <c r="B430">
        <v>50</v>
      </c>
      <c r="C430" t="s">
        <v>2050</v>
      </c>
      <c r="D430" t="s">
        <v>2053</v>
      </c>
      <c r="E430" t="s">
        <v>2057</v>
      </c>
      <c r="F430" t="s">
        <v>2062</v>
      </c>
      <c r="G430">
        <v>104233.49</v>
      </c>
      <c r="H430">
        <v>533</v>
      </c>
      <c r="I430" t="s">
        <v>2072</v>
      </c>
      <c r="J430" t="s">
        <v>2076</v>
      </c>
      <c r="K430" t="s">
        <v>2507</v>
      </c>
      <c r="L430" t="s">
        <v>4079</v>
      </c>
      <c r="M430" t="s">
        <v>4083</v>
      </c>
      <c r="N430" t="s">
        <v>4493</v>
      </c>
      <c r="O430">
        <v>4900.12</v>
      </c>
      <c r="P430">
        <v>100</v>
      </c>
      <c r="Q430" t="s">
        <v>5669</v>
      </c>
      <c r="R430">
        <v>0.78</v>
      </c>
      <c r="S430" t="s">
        <v>5670</v>
      </c>
      <c r="T430" t="s">
        <v>5681</v>
      </c>
      <c r="U430">
        <v>27</v>
      </c>
      <c r="V430">
        <v>24129.59</v>
      </c>
      <c r="W430">
        <v>47</v>
      </c>
      <c r="X430">
        <v>30723.91</v>
      </c>
      <c r="Y430">
        <v>22</v>
      </c>
      <c r="Z430">
        <v>78</v>
      </c>
      <c r="AA430">
        <v>52</v>
      </c>
      <c r="AB430" t="s">
        <v>5743</v>
      </c>
      <c r="AC430">
        <v>741.26</v>
      </c>
      <c r="AD430" t="s">
        <v>5669</v>
      </c>
      <c r="AE430" t="s">
        <v>5668</v>
      </c>
      <c r="AF430">
        <v>2438.94</v>
      </c>
      <c r="AG430" t="s">
        <v>5668</v>
      </c>
      <c r="AH430">
        <v>20101.64</v>
      </c>
      <c r="AI430" t="s">
        <v>5669</v>
      </c>
      <c r="AJ430">
        <v>0</v>
      </c>
      <c r="AK430" t="s">
        <v>5668</v>
      </c>
      <c r="AL430" t="s">
        <v>5669</v>
      </c>
      <c r="AM430" t="s">
        <v>5669</v>
      </c>
      <c r="AN430" t="s">
        <v>5669</v>
      </c>
      <c r="AO430">
        <v>30.9</v>
      </c>
      <c r="AP430">
        <v>2</v>
      </c>
      <c r="AQ430">
        <v>1</v>
      </c>
      <c r="AR430">
        <v>7</v>
      </c>
      <c r="AS430" t="s">
        <v>5669</v>
      </c>
      <c r="AT430" t="s">
        <v>5669</v>
      </c>
      <c r="AU430" t="s">
        <v>5669</v>
      </c>
      <c r="AV430">
        <v>0</v>
      </c>
      <c r="AW430" t="s">
        <v>5936</v>
      </c>
      <c r="AX430" t="s">
        <v>5938</v>
      </c>
    </row>
    <row r="431" spans="1:50" x14ac:dyDescent="0.3">
      <c r="A431" t="s">
        <v>479</v>
      </c>
      <c r="B431">
        <v>20</v>
      </c>
      <c r="C431" t="s">
        <v>2051</v>
      </c>
      <c r="D431" t="s">
        <v>2053</v>
      </c>
      <c r="E431" t="s">
        <v>2057</v>
      </c>
      <c r="F431" t="s">
        <v>2066</v>
      </c>
      <c r="G431">
        <v>47250.64</v>
      </c>
      <c r="H431">
        <v>723</v>
      </c>
      <c r="I431" t="s">
        <v>2073</v>
      </c>
      <c r="J431" t="s">
        <v>2076</v>
      </c>
      <c r="K431" t="s">
        <v>2508</v>
      </c>
      <c r="L431" t="s">
        <v>4079</v>
      </c>
      <c r="M431" t="s">
        <v>4083</v>
      </c>
      <c r="N431" t="s">
        <v>4272</v>
      </c>
      <c r="O431">
        <v>32135.97</v>
      </c>
      <c r="P431">
        <v>0</v>
      </c>
      <c r="Q431" t="s">
        <v>5668</v>
      </c>
      <c r="R431">
        <v>2.2799999999999998</v>
      </c>
      <c r="S431" t="s">
        <v>5670</v>
      </c>
      <c r="T431" t="s">
        <v>5673</v>
      </c>
      <c r="U431">
        <v>12</v>
      </c>
      <c r="V431">
        <v>8501.2199999999993</v>
      </c>
      <c r="W431">
        <v>88</v>
      </c>
      <c r="X431">
        <v>32400.43</v>
      </c>
      <c r="Y431">
        <v>8</v>
      </c>
      <c r="Z431">
        <v>11</v>
      </c>
      <c r="AA431">
        <v>42</v>
      </c>
      <c r="AB431" t="s">
        <v>5736</v>
      </c>
      <c r="AC431">
        <v>409.02</v>
      </c>
      <c r="AD431" t="s">
        <v>5669</v>
      </c>
      <c r="AE431" t="s">
        <v>5669</v>
      </c>
      <c r="AF431">
        <v>0</v>
      </c>
      <c r="AG431" t="s">
        <v>5668</v>
      </c>
      <c r="AH431">
        <v>12755.98</v>
      </c>
      <c r="AI431" t="s">
        <v>5669</v>
      </c>
      <c r="AJ431">
        <v>0</v>
      </c>
      <c r="AK431" t="s">
        <v>5668</v>
      </c>
      <c r="AL431" t="s">
        <v>5668</v>
      </c>
      <c r="AM431" t="s">
        <v>5669</v>
      </c>
      <c r="AN431" t="s">
        <v>5669</v>
      </c>
      <c r="AO431">
        <v>119.2</v>
      </c>
      <c r="AP431">
        <v>5</v>
      </c>
      <c r="AQ431">
        <v>4</v>
      </c>
      <c r="AR431">
        <v>10</v>
      </c>
      <c r="AS431" t="s">
        <v>5669</v>
      </c>
      <c r="AT431" t="s">
        <v>5669</v>
      </c>
      <c r="AU431" t="s">
        <v>5669</v>
      </c>
      <c r="AV431">
        <v>0</v>
      </c>
      <c r="AW431" t="s">
        <v>5935</v>
      </c>
      <c r="AX431" t="s">
        <v>5938</v>
      </c>
    </row>
    <row r="432" spans="1:50" x14ac:dyDescent="0.3">
      <c r="A432" t="s">
        <v>480</v>
      </c>
      <c r="B432">
        <v>35</v>
      </c>
      <c r="C432" t="s">
        <v>2050</v>
      </c>
      <c r="D432" t="s">
        <v>2053</v>
      </c>
      <c r="E432" t="s">
        <v>2058</v>
      </c>
      <c r="F432" t="s">
        <v>2069</v>
      </c>
      <c r="G432">
        <v>57721.7</v>
      </c>
      <c r="H432">
        <v>678</v>
      </c>
      <c r="I432" t="s">
        <v>2073</v>
      </c>
      <c r="J432" t="s">
        <v>2075</v>
      </c>
      <c r="K432" t="s">
        <v>2509</v>
      </c>
      <c r="L432" t="s">
        <v>4081</v>
      </c>
      <c r="M432" t="s">
        <v>4083</v>
      </c>
      <c r="N432" t="s">
        <v>4485</v>
      </c>
      <c r="O432">
        <v>18251.580000000002</v>
      </c>
      <c r="P432">
        <v>100</v>
      </c>
      <c r="Q432" t="s">
        <v>5668</v>
      </c>
      <c r="R432">
        <v>0.05</v>
      </c>
      <c r="S432" t="s">
        <v>5670</v>
      </c>
      <c r="T432" t="s">
        <v>5676</v>
      </c>
      <c r="U432">
        <v>13</v>
      </c>
      <c r="V432">
        <v>8543.8700000000008</v>
      </c>
      <c r="W432">
        <v>49</v>
      </c>
      <c r="X432">
        <v>9285.73</v>
      </c>
      <c r="Y432">
        <v>5</v>
      </c>
      <c r="Z432">
        <v>106</v>
      </c>
      <c r="AA432">
        <v>26</v>
      </c>
      <c r="AB432" t="s">
        <v>5887</v>
      </c>
      <c r="AC432">
        <v>287.57</v>
      </c>
      <c r="AD432" t="s">
        <v>5669</v>
      </c>
      <c r="AE432" t="s">
        <v>5668</v>
      </c>
      <c r="AF432">
        <v>942.71</v>
      </c>
      <c r="AG432" t="s">
        <v>5668</v>
      </c>
      <c r="AH432">
        <v>10047.120000000001</v>
      </c>
      <c r="AI432" t="s">
        <v>5669</v>
      </c>
      <c r="AJ432">
        <v>0</v>
      </c>
      <c r="AK432" t="s">
        <v>5668</v>
      </c>
      <c r="AL432" t="s">
        <v>5668</v>
      </c>
      <c r="AM432" t="s">
        <v>5668</v>
      </c>
      <c r="AN432" t="s">
        <v>5668</v>
      </c>
      <c r="AO432">
        <v>48.6</v>
      </c>
      <c r="AP432">
        <v>6</v>
      </c>
      <c r="AQ432">
        <v>3</v>
      </c>
      <c r="AR432">
        <v>8</v>
      </c>
      <c r="AS432" t="s">
        <v>5669</v>
      </c>
      <c r="AT432" t="s">
        <v>5669</v>
      </c>
      <c r="AU432" t="s">
        <v>5669</v>
      </c>
      <c r="AV432">
        <v>1</v>
      </c>
      <c r="AW432" t="s">
        <v>5937</v>
      </c>
      <c r="AX432" t="s">
        <v>5940</v>
      </c>
    </row>
    <row r="433" spans="1:50" x14ac:dyDescent="0.3">
      <c r="A433" t="s">
        <v>481</v>
      </c>
      <c r="B433">
        <v>42</v>
      </c>
      <c r="C433" t="s">
        <v>2051</v>
      </c>
      <c r="D433" t="s">
        <v>2055</v>
      </c>
      <c r="E433" t="s">
        <v>2061</v>
      </c>
      <c r="F433" t="s">
        <v>2066</v>
      </c>
      <c r="G433">
        <v>74663.83</v>
      </c>
      <c r="H433">
        <v>745</v>
      </c>
      <c r="I433" t="s">
        <v>2072</v>
      </c>
      <c r="J433" t="s">
        <v>2078</v>
      </c>
      <c r="K433" t="s">
        <v>2510</v>
      </c>
      <c r="L433" t="s">
        <v>4082</v>
      </c>
      <c r="M433" t="s">
        <v>4083</v>
      </c>
      <c r="N433" t="s">
        <v>4494</v>
      </c>
      <c r="O433">
        <v>6998.55</v>
      </c>
      <c r="P433">
        <v>100</v>
      </c>
      <c r="Q433" t="s">
        <v>5669</v>
      </c>
      <c r="R433">
        <v>3.43</v>
      </c>
      <c r="S433" t="s">
        <v>5670</v>
      </c>
      <c r="T433" t="s">
        <v>5673</v>
      </c>
      <c r="U433">
        <v>6</v>
      </c>
      <c r="V433">
        <v>8154.91</v>
      </c>
      <c r="W433">
        <v>67</v>
      </c>
      <c r="X433">
        <v>23569.54</v>
      </c>
      <c r="Y433">
        <v>12</v>
      </c>
      <c r="Z433">
        <v>89</v>
      </c>
      <c r="AA433">
        <v>79</v>
      </c>
      <c r="AB433" t="s">
        <v>5888</v>
      </c>
      <c r="AC433">
        <v>434.58</v>
      </c>
      <c r="AD433" t="s">
        <v>5669</v>
      </c>
      <c r="AE433" t="s">
        <v>5668</v>
      </c>
      <c r="AF433">
        <v>2630.41</v>
      </c>
      <c r="AG433" t="s">
        <v>5669</v>
      </c>
      <c r="AH433">
        <v>0</v>
      </c>
      <c r="AI433" t="s">
        <v>5669</v>
      </c>
      <c r="AJ433">
        <v>0</v>
      </c>
      <c r="AK433" t="s">
        <v>5668</v>
      </c>
      <c r="AL433" t="s">
        <v>5668</v>
      </c>
      <c r="AM433" t="s">
        <v>5669</v>
      </c>
      <c r="AN433" t="s">
        <v>5668</v>
      </c>
      <c r="AO433">
        <v>113.6</v>
      </c>
      <c r="AP433">
        <v>2</v>
      </c>
      <c r="AQ433">
        <v>5</v>
      </c>
      <c r="AR433">
        <v>5</v>
      </c>
      <c r="AS433" t="s">
        <v>5669</v>
      </c>
      <c r="AT433" t="s">
        <v>5669</v>
      </c>
      <c r="AU433" t="s">
        <v>5669</v>
      </c>
      <c r="AV433">
        <v>3</v>
      </c>
      <c r="AW433" t="s">
        <v>5935</v>
      </c>
      <c r="AX433" t="s">
        <v>5939</v>
      </c>
    </row>
    <row r="434" spans="1:50" x14ac:dyDescent="0.3">
      <c r="A434" t="s">
        <v>482</v>
      </c>
      <c r="B434">
        <v>59</v>
      </c>
      <c r="C434" t="s">
        <v>2050</v>
      </c>
      <c r="D434" t="s">
        <v>2054</v>
      </c>
      <c r="E434" t="s">
        <v>2061</v>
      </c>
      <c r="F434" t="s">
        <v>2070</v>
      </c>
      <c r="G434">
        <v>80103.320000000007</v>
      </c>
      <c r="H434">
        <v>759</v>
      </c>
      <c r="I434" t="s">
        <v>2072</v>
      </c>
      <c r="J434" t="s">
        <v>2076</v>
      </c>
      <c r="K434" t="s">
        <v>2511</v>
      </c>
      <c r="L434" t="s">
        <v>4079</v>
      </c>
      <c r="M434" t="s">
        <v>4083</v>
      </c>
      <c r="N434" t="s">
        <v>4365</v>
      </c>
      <c r="O434">
        <v>12553.04</v>
      </c>
      <c r="P434">
        <v>1500</v>
      </c>
      <c r="Q434" t="s">
        <v>5669</v>
      </c>
      <c r="R434">
        <v>1.01</v>
      </c>
      <c r="S434" t="s">
        <v>5670</v>
      </c>
      <c r="T434" t="s">
        <v>5684</v>
      </c>
      <c r="U434">
        <v>6</v>
      </c>
      <c r="V434">
        <v>5697.63</v>
      </c>
      <c r="W434">
        <v>74</v>
      </c>
      <c r="X434">
        <v>15996.13</v>
      </c>
      <c r="Y434">
        <v>12</v>
      </c>
      <c r="Z434">
        <v>80</v>
      </c>
      <c r="AA434">
        <v>75</v>
      </c>
      <c r="AB434" t="s">
        <v>5727</v>
      </c>
      <c r="AC434">
        <v>271.17</v>
      </c>
      <c r="AD434" t="s">
        <v>5669</v>
      </c>
      <c r="AE434" t="s">
        <v>5669</v>
      </c>
      <c r="AF434">
        <v>0</v>
      </c>
      <c r="AG434" t="s">
        <v>5668</v>
      </c>
      <c r="AH434">
        <v>29396.95</v>
      </c>
      <c r="AI434" t="s">
        <v>5668</v>
      </c>
      <c r="AJ434">
        <v>228654.01</v>
      </c>
      <c r="AK434" t="s">
        <v>5668</v>
      </c>
      <c r="AL434" t="s">
        <v>5669</v>
      </c>
      <c r="AM434" t="s">
        <v>5668</v>
      </c>
      <c r="AN434" t="s">
        <v>5669</v>
      </c>
      <c r="AO434">
        <v>132.5</v>
      </c>
      <c r="AP434">
        <v>4</v>
      </c>
      <c r="AQ434">
        <v>5</v>
      </c>
      <c r="AR434">
        <v>3</v>
      </c>
      <c r="AS434" t="s">
        <v>5669</v>
      </c>
      <c r="AT434" t="s">
        <v>5669</v>
      </c>
      <c r="AU434" t="s">
        <v>5669</v>
      </c>
      <c r="AV434">
        <v>4</v>
      </c>
      <c r="AW434" t="s">
        <v>5937</v>
      </c>
      <c r="AX434" t="s">
        <v>5940</v>
      </c>
    </row>
    <row r="435" spans="1:50" x14ac:dyDescent="0.3">
      <c r="A435" t="s">
        <v>483</v>
      </c>
      <c r="B435">
        <v>48</v>
      </c>
      <c r="C435" t="s">
        <v>2051</v>
      </c>
      <c r="D435" t="s">
        <v>2053</v>
      </c>
      <c r="E435" t="s">
        <v>2059</v>
      </c>
      <c r="F435" t="s">
        <v>2067</v>
      </c>
      <c r="G435">
        <v>83024.78</v>
      </c>
      <c r="H435">
        <v>607</v>
      </c>
      <c r="I435" t="s">
        <v>2072</v>
      </c>
      <c r="J435" t="s">
        <v>2078</v>
      </c>
      <c r="K435" t="s">
        <v>2512</v>
      </c>
      <c r="L435" t="s">
        <v>4081</v>
      </c>
      <c r="M435" t="s">
        <v>4083</v>
      </c>
      <c r="N435" t="s">
        <v>4495</v>
      </c>
      <c r="O435">
        <v>91050.29</v>
      </c>
      <c r="P435">
        <v>0</v>
      </c>
      <c r="Q435" t="s">
        <v>5669</v>
      </c>
      <c r="R435">
        <v>0.05</v>
      </c>
      <c r="S435" t="s">
        <v>5670</v>
      </c>
      <c r="T435" t="s">
        <v>5683</v>
      </c>
      <c r="U435">
        <v>31</v>
      </c>
      <c r="V435">
        <v>39378.74</v>
      </c>
      <c r="W435">
        <v>20</v>
      </c>
      <c r="X435">
        <v>3039.9</v>
      </c>
      <c r="Y435">
        <v>17</v>
      </c>
      <c r="Z435">
        <v>73</v>
      </c>
      <c r="AA435">
        <v>77</v>
      </c>
      <c r="AB435" t="s">
        <v>5827</v>
      </c>
      <c r="AC435">
        <v>831.74</v>
      </c>
      <c r="AD435" t="s">
        <v>5668</v>
      </c>
      <c r="AE435" t="s">
        <v>5668</v>
      </c>
      <c r="AF435">
        <v>237.12</v>
      </c>
      <c r="AG435" t="s">
        <v>5669</v>
      </c>
      <c r="AH435">
        <v>0</v>
      </c>
      <c r="AI435" t="s">
        <v>5669</v>
      </c>
      <c r="AJ435">
        <v>0</v>
      </c>
      <c r="AK435" t="s">
        <v>5668</v>
      </c>
      <c r="AL435" t="s">
        <v>5668</v>
      </c>
      <c r="AM435" t="s">
        <v>5669</v>
      </c>
      <c r="AN435" t="s">
        <v>5669</v>
      </c>
      <c r="AO435">
        <v>51.4</v>
      </c>
      <c r="AP435">
        <v>0</v>
      </c>
      <c r="AQ435">
        <v>4</v>
      </c>
      <c r="AR435">
        <v>2</v>
      </c>
      <c r="AS435" t="s">
        <v>5669</v>
      </c>
      <c r="AT435" t="s">
        <v>5669</v>
      </c>
      <c r="AU435" t="s">
        <v>5669</v>
      </c>
      <c r="AV435">
        <v>0</v>
      </c>
      <c r="AW435" t="s">
        <v>5935</v>
      </c>
      <c r="AX435" t="s">
        <v>5940</v>
      </c>
    </row>
    <row r="436" spans="1:50" x14ac:dyDescent="0.3">
      <c r="A436" t="s">
        <v>484</v>
      </c>
      <c r="B436">
        <v>71</v>
      </c>
      <c r="C436" t="s">
        <v>2050</v>
      </c>
      <c r="D436" t="s">
        <v>2053</v>
      </c>
      <c r="E436" t="s">
        <v>2058</v>
      </c>
      <c r="F436" t="s">
        <v>2070</v>
      </c>
      <c r="G436">
        <v>42804.76</v>
      </c>
      <c r="H436">
        <v>741</v>
      </c>
      <c r="I436" t="s">
        <v>2073</v>
      </c>
      <c r="J436" t="s">
        <v>2078</v>
      </c>
      <c r="K436" t="s">
        <v>2513</v>
      </c>
      <c r="L436" t="s">
        <v>4081</v>
      </c>
      <c r="M436" t="s">
        <v>4083</v>
      </c>
      <c r="N436" t="s">
        <v>4496</v>
      </c>
      <c r="O436">
        <v>25877.47</v>
      </c>
      <c r="P436">
        <v>100</v>
      </c>
      <c r="Q436" t="s">
        <v>5668</v>
      </c>
      <c r="R436">
        <v>0.05</v>
      </c>
      <c r="S436" t="s">
        <v>5670</v>
      </c>
      <c r="T436" t="s">
        <v>5682</v>
      </c>
      <c r="U436">
        <v>52</v>
      </c>
      <c r="V436">
        <v>45151.199999999997</v>
      </c>
      <c r="W436">
        <v>24</v>
      </c>
      <c r="X436">
        <v>5504.8</v>
      </c>
      <c r="Y436">
        <v>13</v>
      </c>
      <c r="Z436">
        <v>30</v>
      </c>
      <c r="AA436">
        <v>5</v>
      </c>
      <c r="AB436" t="s">
        <v>5759</v>
      </c>
      <c r="AC436">
        <v>666.53</v>
      </c>
      <c r="AD436" t="s">
        <v>5669</v>
      </c>
      <c r="AE436" t="s">
        <v>5668</v>
      </c>
      <c r="AF436">
        <v>824.57</v>
      </c>
      <c r="AG436" t="s">
        <v>5669</v>
      </c>
      <c r="AH436">
        <v>0</v>
      </c>
      <c r="AI436" t="s">
        <v>5669</v>
      </c>
      <c r="AJ436">
        <v>0</v>
      </c>
      <c r="AK436" t="s">
        <v>5668</v>
      </c>
      <c r="AL436" t="s">
        <v>5668</v>
      </c>
      <c r="AM436" t="s">
        <v>5668</v>
      </c>
      <c r="AN436" t="s">
        <v>5668</v>
      </c>
      <c r="AO436">
        <v>45</v>
      </c>
      <c r="AP436">
        <v>4</v>
      </c>
      <c r="AQ436">
        <v>1</v>
      </c>
      <c r="AR436">
        <v>10</v>
      </c>
      <c r="AS436" t="s">
        <v>5669</v>
      </c>
      <c r="AT436" t="s">
        <v>5669</v>
      </c>
      <c r="AU436" t="s">
        <v>5669</v>
      </c>
      <c r="AV436">
        <v>2</v>
      </c>
      <c r="AW436" t="s">
        <v>5935</v>
      </c>
      <c r="AX436" t="s">
        <v>5939</v>
      </c>
    </row>
    <row r="437" spans="1:50" x14ac:dyDescent="0.3">
      <c r="A437" t="s">
        <v>485</v>
      </c>
      <c r="B437">
        <v>20</v>
      </c>
      <c r="C437" t="s">
        <v>2050</v>
      </c>
      <c r="D437" t="s">
        <v>2056</v>
      </c>
      <c r="E437" t="s">
        <v>2057</v>
      </c>
      <c r="F437" t="s">
        <v>2065</v>
      </c>
      <c r="G437">
        <v>43508.02</v>
      </c>
      <c r="H437">
        <v>523</v>
      </c>
      <c r="I437" t="s">
        <v>2073</v>
      </c>
      <c r="J437" t="s">
        <v>2076</v>
      </c>
      <c r="K437" t="s">
        <v>2514</v>
      </c>
      <c r="L437" t="s">
        <v>4081</v>
      </c>
      <c r="M437" t="s">
        <v>4083</v>
      </c>
      <c r="N437" t="s">
        <v>4497</v>
      </c>
      <c r="O437">
        <v>640.05999999999995</v>
      </c>
      <c r="P437">
        <v>0</v>
      </c>
      <c r="Q437" t="s">
        <v>5668</v>
      </c>
      <c r="R437">
        <v>0.05</v>
      </c>
      <c r="S437" t="s">
        <v>5670</v>
      </c>
      <c r="T437" t="s">
        <v>5678</v>
      </c>
      <c r="U437">
        <v>43</v>
      </c>
      <c r="V437">
        <v>25762.69</v>
      </c>
      <c r="W437">
        <v>66</v>
      </c>
      <c r="X437">
        <v>46236.22</v>
      </c>
      <c r="Y437">
        <v>1</v>
      </c>
      <c r="Z437">
        <v>44</v>
      </c>
      <c r="AA437">
        <v>46</v>
      </c>
      <c r="AB437" t="s">
        <v>5889</v>
      </c>
      <c r="AC437">
        <v>660.54</v>
      </c>
      <c r="AD437" t="s">
        <v>5669</v>
      </c>
      <c r="AE437" t="s">
        <v>5668</v>
      </c>
      <c r="AF437">
        <v>4918.87</v>
      </c>
      <c r="AG437" t="s">
        <v>5668</v>
      </c>
      <c r="AH437">
        <v>26404.83</v>
      </c>
      <c r="AI437" t="s">
        <v>5669</v>
      </c>
      <c r="AJ437">
        <v>0</v>
      </c>
      <c r="AK437" t="s">
        <v>5668</v>
      </c>
      <c r="AL437" t="s">
        <v>5668</v>
      </c>
      <c r="AM437" t="s">
        <v>5668</v>
      </c>
      <c r="AN437" t="s">
        <v>5669</v>
      </c>
      <c r="AO437">
        <v>78.099999999999994</v>
      </c>
      <c r="AP437">
        <v>0</v>
      </c>
      <c r="AQ437">
        <v>3</v>
      </c>
      <c r="AR437">
        <v>7</v>
      </c>
      <c r="AS437" t="s">
        <v>5669</v>
      </c>
      <c r="AT437" t="s">
        <v>5669</v>
      </c>
      <c r="AU437" t="s">
        <v>5669</v>
      </c>
      <c r="AV437">
        <v>1</v>
      </c>
      <c r="AW437" t="s">
        <v>5936</v>
      </c>
      <c r="AX437" t="s">
        <v>5940</v>
      </c>
    </row>
    <row r="438" spans="1:50" x14ac:dyDescent="0.3">
      <c r="A438" t="s">
        <v>486</v>
      </c>
      <c r="B438">
        <v>57</v>
      </c>
      <c r="C438" t="s">
        <v>2051</v>
      </c>
      <c r="D438" t="s">
        <v>2055</v>
      </c>
      <c r="E438" t="s">
        <v>2057</v>
      </c>
      <c r="F438" t="s">
        <v>2062</v>
      </c>
      <c r="G438">
        <v>56114.49</v>
      </c>
      <c r="H438">
        <v>715</v>
      </c>
      <c r="I438" t="s">
        <v>2073</v>
      </c>
      <c r="J438" t="s">
        <v>2077</v>
      </c>
      <c r="K438" t="s">
        <v>2515</v>
      </c>
      <c r="L438" t="s">
        <v>4080</v>
      </c>
      <c r="M438" t="s">
        <v>4083</v>
      </c>
      <c r="N438" t="s">
        <v>4498</v>
      </c>
      <c r="O438">
        <v>66250.820000000007</v>
      </c>
      <c r="P438">
        <v>0</v>
      </c>
      <c r="Q438" t="s">
        <v>5668</v>
      </c>
      <c r="R438">
        <v>3.37</v>
      </c>
      <c r="S438" t="s">
        <v>5670</v>
      </c>
      <c r="T438" t="s">
        <v>5677</v>
      </c>
      <c r="U438">
        <v>40</v>
      </c>
      <c r="V438">
        <v>12771.49</v>
      </c>
      <c r="W438">
        <v>34</v>
      </c>
      <c r="X438">
        <v>4401.53</v>
      </c>
      <c r="Y438">
        <v>15</v>
      </c>
      <c r="Z438">
        <v>55</v>
      </c>
      <c r="AA438">
        <v>76</v>
      </c>
      <c r="AB438" t="s">
        <v>5761</v>
      </c>
      <c r="AC438">
        <v>232.07</v>
      </c>
      <c r="AD438" t="s">
        <v>5669</v>
      </c>
      <c r="AE438" t="s">
        <v>5668</v>
      </c>
      <c r="AF438">
        <v>424.4</v>
      </c>
      <c r="AG438" t="s">
        <v>5668</v>
      </c>
      <c r="AH438">
        <v>19076.650000000001</v>
      </c>
      <c r="AI438" t="s">
        <v>5669</v>
      </c>
      <c r="AJ438">
        <v>0</v>
      </c>
      <c r="AK438" t="s">
        <v>5668</v>
      </c>
      <c r="AL438" t="s">
        <v>5668</v>
      </c>
      <c r="AM438" t="s">
        <v>5669</v>
      </c>
      <c r="AN438" t="s">
        <v>5669</v>
      </c>
      <c r="AO438">
        <v>14.6</v>
      </c>
      <c r="AP438">
        <v>2</v>
      </c>
      <c r="AQ438">
        <v>1</v>
      </c>
      <c r="AR438">
        <v>7</v>
      </c>
      <c r="AS438" t="s">
        <v>5669</v>
      </c>
      <c r="AT438" t="s">
        <v>5668</v>
      </c>
      <c r="AU438" t="s">
        <v>5669</v>
      </c>
      <c r="AV438">
        <v>0</v>
      </c>
      <c r="AW438" t="s">
        <v>5937</v>
      </c>
      <c r="AX438" t="s">
        <v>5938</v>
      </c>
    </row>
    <row r="439" spans="1:50" x14ac:dyDescent="0.3">
      <c r="A439" t="s">
        <v>487</v>
      </c>
      <c r="B439">
        <v>63</v>
      </c>
      <c r="C439" t="s">
        <v>2051</v>
      </c>
      <c r="D439" t="s">
        <v>2053</v>
      </c>
      <c r="E439" t="s">
        <v>2059</v>
      </c>
      <c r="F439" t="s">
        <v>2070</v>
      </c>
      <c r="G439">
        <v>102022.67</v>
      </c>
      <c r="H439">
        <v>554</v>
      </c>
      <c r="I439" t="s">
        <v>2072</v>
      </c>
      <c r="J439" t="s">
        <v>2075</v>
      </c>
      <c r="K439" t="s">
        <v>2516</v>
      </c>
      <c r="L439" t="s">
        <v>4082</v>
      </c>
      <c r="M439" t="s">
        <v>4083</v>
      </c>
      <c r="N439" t="s">
        <v>4499</v>
      </c>
      <c r="O439">
        <v>15090.3</v>
      </c>
      <c r="P439">
        <v>0</v>
      </c>
      <c r="Q439" t="s">
        <v>5668</v>
      </c>
      <c r="R439">
        <v>4.47</v>
      </c>
      <c r="S439" t="s">
        <v>5670</v>
      </c>
      <c r="T439" t="s">
        <v>5681</v>
      </c>
      <c r="U439">
        <v>9</v>
      </c>
      <c r="V439">
        <v>5587.25</v>
      </c>
      <c r="W439">
        <v>48</v>
      </c>
      <c r="X439">
        <v>37411.43</v>
      </c>
      <c r="Y439">
        <v>16</v>
      </c>
      <c r="Z439">
        <v>95</v>
      </c>
      <c r="AA439">
        <v>79</v>
      </c>
      <c r="AB439" t="s">
        <v>5830</v>
      </c>
      <c r="AC439">
        <v>754.36</v>
      </c>
      <c r="AD439" t="s">
        <v>5669</v>
      </c>
      <c r="AE439" t="s">
        <v>5668</v>
      </c>
      <c r="AF439">
        <v>1193.33</v>
      </c>
      <c r="AG439" t="s">
        <v>5669</v>
      </c>
      <c r="AH439">
        <v>0</v>
      </c>
      <c r="AI439" t="s">
        <v>5669</v>
      </c>
      <c r="AJ439">
        <v>0</v>
      </c>
      <c r="AK439" t="s">
        <v>5668</v>
      </c>
      <c r="AL439" t="s">
        <v>5668</v>
      </c>
      <c r="AM439" t="s">
        <v>5669</v>
      </c>
      <c r="AN439" t="s">
        <v>5669</v>
      </c>
      <c r="AO439">
        <v>133.30000000000001</v>
      </c>
      <c r="AP439">
        <v>5</v>
      </c>
      <c r="AQ439">
        <v>4</v>
      </c>
      <c r="AR439">
        <v>9</v>
      </c>
      <c r="AS439" t="s">
        <v>5668</v>
      </c>
      <c r="AT439" t="s">
        <v>5668</v>
      </c>
      <c r="AU439" t="s">
        <v>5669</v>
      </c>
      <c r="AV439">
        <v>3</v>
      </c>
      <c r="AW439" t="s">
        <v>5935</v>
      </c>
      <c r="AX439" t="s">
        <v>5939</v>
      </c>
    </row>
    <row r="440" spans="1:50" x14ac:dyDescent="0.3">
      <c r="A440" t="s">
        <v>488</v>
      </c>
      <c r="B440">
        <v>41</v>
      </c>
      <c r="C440" t="s">
        <v>2051</v>
      </c>
      <c r="D440" t="s">
        <v>2054</v>
      </c>
      <c r="E440" t="s">
        <v>2057</v>
      </c>
      <c r="F440" t="s">
        <v>2071</v>
      </c>
      <c r="G440">
        <v>39982.92</v>
      </c>
      <c r="H440">
        <v>525</v>
      </c>
      <c r="I440" t="s">
        <v>2073</v>
      </c>
      <c r="J440" t="s">
        <v>2075</v>
      </c>
      <c r="K440" t="s">
        <v>2517</v>
      </c>
      <c r="L440" t="s">
        <v>4079</v>
      </c>
      <c r="M440" t="s">
        <v>4083</v>
      </c>
      <c r="N440" t="s">
        <v>4500</v>
      </c>
      <c r="O440">
        <v>14659.52</v>
      </c>
      <c r="P440">
        <v>0</v>
      </c>
      <c r="Q440" t="s">
        <v>5669</v>
      </c>
      <c r="R440">
        <v>2.82</v>
      </c>
      <c r="S440" t="s">
        <v>5671</v>
      </c>
      <c r="T440" t="s">
        <v>5685</v>
      </c>
      <c r="U440">
        <v>5</v>
      </c>
      <c r="V440">
        <v>6720.76</v>
      </c>
      <c r="W440">
        <v>42</v>
      </c>
      <c r="X440">
        <v>2257.4499999999998</v>
      </c>
      <c r="Y440">
        <v>21</v>
      </c>
      <c r="Z440">
        <v>57</v>
      </c>
      <c r="AA440">
        <v>73</v>
      </c>
      <c r="AB440" t="s">
        <v>5781</v>
      </c>
      <c r="AC440">
        <v>191.03</v>
      </c>
      <c r="AD440" t="s">
        <v>5669</v>
      </c>
      <c r="AE440" t="s">
        <v>5668</v>
      </c>
      <c r="AF440">
        <v>637.99</v>
      </c>
      <c r="AG440" t="s">
        <v>5668</v>
      </c>
      <c r="AH440">
        <v>8887.98</v>
      </c>
      <c r="AI440" t="s">
        <v>5669</v>
      </c>
      <c r="AJ440">
        <v>0</v>
      </c>
      <c r="AK440" t="s">
        <v>5669</v>
      </c>
      <c r="AL440" t="s">
        <v>5668</v>
      </c>
      <c r="AM440" t="s">
        <v>5669</v>
      </c>
      <c r="AN440" t="s">
        <v>5668</v>
      </c>
      <c r="AO440">
        <v>140.19999999999999</v>
      </c>
      <c r="AP440">
        <v>2</v>
      </c>
      <c r="AQ440">
        <v>2</v>
      </c>
      <c r="AR440">
        <v>2</v>
      </c>
      <c r="AS440" t="s">
        <v>5669</v>
      </c>
      <c r="AT440" t="s">
        <v>5669</v>
      </c>
      <c r="AU440" t="s">
        <v>5669</v>
      </c>
      <c r="AV440">
        <v>4</v>
      </c>
      <c r="AW440" t="s">
        <v>5937</v>
      </c>
      <c r="AX440" t="s">
        <v>5940</v>
      </c>
    </row>
    <row r="441" spans="1:50" x14ac:dyDescent="0.3">
      <c r="A441" t="s">
        <v>489</v>
      </c>
      <c r="B441">
        <v>67</v>
      </c>
      <c r="C441" t="s">
        <v>2050</v>
      </c>
      <c r="D441" t="s">
        <v>2053</v>
      </c>
      <c r="E441" t="s">
        <v>2061</v>
      </c>
      <c r="F441" t="s">
        <v>2062</v>
      </c>
      <c r="G441">
        <v>51826.87</v>
      </c>
      <c r="H441">
        <v>780</v>
      </c>
      <c r="I441" t="s">
        <v>2073</v>
      </c>
      <c r="J441" t="s">
        <v>2077</v>
      </c>
      <c r="K441" t="s">
        <v>2518</v>
      </c>
      <c r="L441" t="s">
        <v>4081</v>
      </c>
      <c r="M441" t="s">
        <v>4084</v>
      </c>
      <c r="N441" t="s">
        <v>4501</v>
      </c>
      <c r="O441">
        <v>19908.98</v>
      </c>
      <c r="P441">
        <v>0</v>
      </c>
      <c r="Q441" t="s">
        <v>5668</v>
      </c>
      <c r="R441">
        <v>0.05</v>
      </c>
      <c r="S441" t="s">
        <v>5670</v>
      </c>
      <c r="T441" t="s">
        <v>5676</v>
      </c>
      <c r="U441">
        <v>26</v>
      </c>
      <c r="V441">
        <v>29264.29</v>
      </c>
      <c r="W441">
        <v>38</v>
      </c>
      <c r="X441">
        <v>20659.79</v>
      </c>
      <c r="Y441">
        <v>15</v>
      </c>
      <c r="Z441">
        <v>31</v>
      </c>
      <c r="AA441">
        <v>33</v>
      </c>
      <c r="AB441" t="s">
        <v>5820</v>
      </c>
      <c r="AC441">
        <v>780.06</v>
      </c>
      <c r="AD441" t="s">
        <v>5669</v>
      </c>
      <c r="AE441" t="s">
        <v>5668</v>
      </c>
      <c r="AF441">
        <v>377.6</v>
      </c>
      <c r="AG441" t="s">
        <v>5669</v>
      </c>
      <c r="AH441">
        <v>0</v>
      </c>
      <c r="AI441" t="s">
        <v>5669</v>
      </c>
      <c r="AJ441">
        <v>0</v>
      </c>
      <c r="AK441" t="s">
        <v>5668</v>
      </c>
      <c r="AL441" t="s">
        <v>5668</v>
      </c>
      <c r="AM441" t="s">
        <v>5668</v>
      </c>
      <c r="AN441" t="s">
        <v>5669</v>
      </c>
      <c r="AO441">
        <v>126.3</v>
      </c>
      <c r="AP441">
        <v>5</v>
      </c>
      <c r="AQ441">
        <v>5</v>
      </c>
      <c r="AR441">
        <v>5</v>
      </c>
      <c r="AS441" t="s">
        <v>5669</v>
      </c>
      <c r="AT441" t="s">
        <v>5669</v>
      </c>
      <c r="AU441" t="s">
        <v>5669</v>
      </c>
      <c r="AV441">
        <v>0</v>
      </c>
      <c r="AW441" t="s">
        <v>5935</v>
      </c>
      <c r="AX441" t="s">
        <v>5939</v>
      </c>
    </row>
    <row r="442" spans="1:50" x14ac:dyDescent="0.3">
      <c r="A442" t="s">
        <v>490</v>
      </c>
      <c r="B442">
        <v>49</v>
      </c>
      <c r="C442" t="s">
        <v>2050</v>
      </c>
      <c r="D442" t="s">
        <v>2053</v>
      </c>
      <c r="E442" t="s">
        <v>2058</v>
      </c>
      <c r="F442" t="s">
        <v>2069</v>
      </c>
      <c r="G442">
        <v>83246.45</v>
      </c>
      <c r="H442">
        <v>791</v>
      </c>
      <c r="I442" t="s">
        <v>2072</v>
      </c>
      <c r="J442" t="s">
        <v>2077</v>
      </c>
      <c r="K442" t="s">
        <v>2519</v>
      </c>
      <c r="L442" t="s">
        <v>4081</v>
      </c>
      <c r="M442" t="s">
        <v>4083</v>
      </c>
      <c r="N442" t="s">
        <v>4502</v>
      </c>
      <c r="O442">
        <v>61440.18</v>
      </c>
      <c r="P442">
        <v>1500</v>
      </c>
      <c r="Q442" t="s">
        <v>5668</v>
      </c>
      <c r="R442">
        <v>0.05</v>
      </c>
      <c r="S442" t="s">
        <v>5670</v>
      </c>
      <c r="T442" t="s">
        <v>5677</v>
      </c>
      <c r="U442">
        <v>14</v>
      </c>
      <c r="V442">
        <v>17102.099999999999</v>
      </c>
      <c r="W442">
        <v>67</v>
      </c>
      <c r="X442">
        <v>46389.73</v>
      </c>
      <c r="Y442">
        <v>13</v>
      </c>
      <c r="Z442">
        <v>15</v>
      </c>
      <c r="AA442">
        <v>10</v>
      </c>
      <c r="AB442" t="s">
        <v>5890</v>
      </c>
      <c r="AC442">
        <v>783.85</v>
      </c>
      <c r="AD442" t="s">
        <v>5668</v>
      </c>
      <c r="AE442" t="s">
        <v>5669</v>
      </c>
      <c r="AF442">
        <v>0</v>
      </c>
      <c r="AG442" t="s">
        <v>5669</v>
      </c>
      <c r="AH442">
        <v>0</v>
      </c>
      <c r="AI442" t="s">
        <v>5669</v>
      </c>
      <c r="AJ442">
        <v>0</v>
      </c>
      <c r="AK442" t="s">
        <v>5668</v>
      </c>
      <c r="AL442" t="s">
        <v>5669</v>
      </c>
      <c r="AM442" t="s">
        <v>5668</v>
      </c>
      <c r="AN442" t="s">
        <v>5668</v>
      </c>
      <c r="AO442">
        <v>13.1</v>
      </c>
      <c r="AP442">
        <v>4</v>
      </c>
      <c r="AQ442">
        <v>3</v>
      </c>
      <c r="AR442">
        <v>4</v>
      </c>
      <c r="AS442" t="s">
        <v>5669</v>
      </c>
      <c r="AT442" t="s">
        <v>5669</v>
      </c>
      <c r="AU442" t="s">
        <v>5669</v>
      </c>
      <c r="AV442">
        <v>3</v>
      </c>
      <c r="AW442" t="s">
        <v>5935</v>
      </c>
      <c r="AX442" t="s">
        <v>5939</v>
      </c>
    </row>
    <row r="443" spans="1:50" x14ac:dyDescent="0.3">
      <c r="A443" t="s">
        <v>491</v>
      </c>
      <c r="B443">
        <v>64</v>
      </c>
      <c r="C443" t="s">
        <v>2050</v>
      </c>
      <c r="D443" t="s">
        <v>2053</v>
      </c>
      <c r="E443" t="s">
        <v>2057</v>
      </c>
      <c r="F443" t="s">
        <v>2070</v>
      </c>
      <c r="G443">
        <v>81908.86</v>
      </c>
      <c r="H443">
        <v>826</v>
      </c>
      <c r="I443" t="s">
        <v>2072</v>
      </c>
      <c r="J443" t="s">
        <v>2076</v>
      </c>
      <c r="K443" t="s">
        <v>2520</v>
      </c>
      <c r="L443" t="s">
        <v>4079</v>
      </c>
      <c r="M443" t="s">
        <v>4083</v>
      </c>
      <c r="N443" t="s">
        <v>4503</v>
      </c>
      <c r="O443">
        <v>53978.41</v>
      </c>
      <c r="P443">
        <v>100</v>
      </c>
      <c r="Q443" t="s">
        <v>5669</v>
      </c>
      <c r="R443">
        <v>0.7</v>
      </c>
      <c r="S443" t="s">
        <v>5670</v>
      </c>
      <c r="T443" t="s">
        <v>5685</v>
      </c>
      <c r="U443">
        <v>49</v>
      </c>
      <c r="V443">
        <v>59067.76</v>
      </c>
      <c r="W443">
        <v>81</v>
      </c>
      <c r="X443">
        <v>60787.93</v>
      </c>
      <c r="Y443">
        <v>12</v>
      </c>
      <c r="Z443">
        <v>42</v>
      </c>
      <c r="AA443">
        <v>60</v>
      </c>
      <c r="AB443" t="s">
        <v>5749</v>
      </c>
      <c r="AC443">
        <v>921.97</v>
      </c>
      <c r="AD443" t="s">
        <v>5668</v>
      </c>
      <c r="AE443" t="s">
        <v>5668</v>
      </c>
      <c r="AF443">
        <v>1069.1099999999999</v>
      </c>
      <c r="AG443" t="s">
        <v>5669</v>
      </c>
      <c r="AH443">
        <v>0</v>
      </c>
      <c r="AI443" t="s">
        <v>5668</v>
      </c>
      <c r="AJ443">
        <v>429374.52</v>
      </c>
      <c r="AK443" t="s">
        <v>5668</v>
      </c>
      <c r="AL443" t="s">
        <v>5668</v>
      </c>
      <c r="AM443" t="s">
        <v>5668</v>
      </c>
      <c r="AN443" t="s">
        <v>5669</v>
      </c>
      <c r="AO443">
        <v>10.7</v>
      </c>
      <c r="AP443">
        <v>7</v>
      </c>
      <c r="AQ443">
        <v>3</v>
      </c>
      <c r="AR443">
        <v>8</v>
      </c>
      <c r="AS443" t="s">
        <v>5669</v>
      </c>
      <c r="AT443" t="s">
        <v>5669</v>
      </c>
      <c r="AU443" t="s">
        <v>5669</v>
      </c>
      <c r="AV443">
        <v>3</v>
      </c>
      <c r="AW443" t="s">
        <v>5937</v>
      </c>
      <c r="AX443" t="s">
        <v>5939</v>
      </c>
    </row>
    <row r="444" spans="1:50" x14ac:dyDescent="0.3">
      <c r="A444" t="s">
        <v>492</v>
      </c>
      <c r="B444">
        <v>39</v>
      </c>
      <c r="C444" t="s">
        <v>2051</v>
      </c>
      <c r="D444" t="s">
        <v>2053</v>
      </c>
      <c r="E444" t="s">
        <v>2059</v>
      </c>
      <c r="F444" t="s">
        <v>2067</v>
      </c>
      <c r="G444">
        <v>78885.460000000006</v>
      </c>
      <c r="H444">
        <v>685</v>
      </c>
      <c r="I444" t="s">
        <v>2072</v>
      </c>
      <c r="J444" t="s">
        <v>2078</v>
      </c>
      <c r="K444" t="s">
        <v>2521</v>
      </c>
      <c r="L444" t="s">
        <v>4079</v>
      </c>
      <c r="M444" t="s">
        <v>4083</v>
      </c>
      <c r="N444" t="s">
        <v>4504</v>
      </c>
      <c r="O444">
        <v>8620.0400000000009</v>
      </c>
      <c r="P444">
        <v>0</v>
      </c>
      <c r="Q444" t="s">
        <v>5668</v>
      </c>
      <c r="R444">
        <v>1.74</v>
      </c>
      <c r="S444" t="s">
        <v>5670</v>
      </c>
      <c r="T444" t="s">
        <v>5686</v>
      </c>
      <c r="U444">
        <v>28</v>
      </c>
      <c r="V444">
        <v>9967</v>
      </c>
      <c r="W444">
        <v>20</v>
      </c>
      <c r="X444">
        <v>3159.78</v>
      </c>
      <c r="Y444">
        <v>15</v>
      </c>
      <c r="Z444">
        <v>48</v>
      </c>
      <c r="AA444">
        <v>16</v>
      </c>
      <c r="AB444" t="s">
        <v>5743</v>
      </c>
      <c r="AC444">
        <v>273.47000000000003</v>
      </c>
      <c r="AD444" t="s">
        <v>5669</v>
      </c>
      <c r="AE444" t="s">
        <v>5669</v>
      </c>
      <c r="AF444">
        <v>0</v>
      </c>
      <c r="AG444" t="s">
        <v>5668</v>
      </c>
      <c r="AH444">
        <v>12610.85</v>
      </c>
      <c r="AI444" t="s">
        <v>5669</v>
      </c>
      <c r="AJ444">
        <v>0</v>
      </c>
      <c r="AK444" t="s">
        <v>5669</v>
      </c>
      <c r="AL444" t="s">
        <v>5669</v>
      </c>
      <c r="AM444" t="s">
        <v>5668</v>
      </c>
      <c r="AN444" t="s">
        <v>5669</v>
      </c>
      <c r="AO444">
        <v>140</v>
      </c>
      <c r="AP444">
        <v>5</v>
      </c>
      <c r="AQ444">
        <v>4</v>
      </c>
      <c r="AR444">
        <v>10</v>
      </c>
      <c r="AS444" t="s">
        <v>5669</v>
      </c>
      <c r="AT444" t="s">
        <v>5669</v>
      </c>
      <c r="AU444" t="s">
        <v>5669</v>
      </c>
      <c r="AV444">
        <v>1</v>
      </c>
      <c r="AW444" t="s">
        <v>5936</v>
      </c>
      <c r="AX444" t="s">
        <v>5938</v>
      </c>
    </row>
    <row r="445" spans="1:50" x14ac:dyDescent="0.3">
      <c r="A445" t="s">
        <v>493</v>
      </c>
      <c r="B445">
        <v>40</v>
      </c>
      <c r="C445" t="s">
        <v>2051</v>
      </c>
      <c r="D445" t="s">
        <v>2053</v>
      </c>
      <c r="E445" t="s">
        <v>2057</v>
      </c>
      <c r="F445" t="s">
        <v>2062</v>
      </c>
      <c r="G445">
        <v>67021.09</v>
      </c>
      <c r="H445">
        <v>511</v>
      </c>
      <c r="I445" t="s">
        <v>2072</v>
      </c>
      <c r="J445" t="s">
        <v>2075</v>
      </c>
      <c r="K445" t="s">
        <v>2522</v>
      </c>
      <c r="L445" t="s">
        <v>4080</v>
      </c>
      <c r="M445" t="s">
        <v>4083</v>
      </c>
      <c r="N445" t="s">
        <v>4505</v>
      </c>
      <c r="O445">
        <v>21410.3</v>
      </c>
      <c r="P445">
        <v>0</v>
      </c>
      <c r="Q445" t="s">
        <v>5669</v>
      </c>
      <c r="R445">
        <v>2.08</v>
      </c>
      <c r="S445" t="s">
        <v>5670</v>
      </c>
      <c r="T445" t="s">
        <v>5677</v>
      </c>
      <c r="U445">
        <v>19</v>
      </c>
      <c r="V445">
        <v>7723.86</v>
      </c>
      <c r="W445">
        <v>22</v>
      </c>
      <c r="X445">
        <v>12620.44</v>
      </c>
      <c r="Y445">
        <v>23</v>
      </c>
      <c r="Z445">
        <v>52</v>
      </c>
      <c r="AA445">
        <v>43</v>
      </c>
      <c r="AB445" t="s">
        <v>5723</v>
      </c>
      <c r="AC445">
        <v>496.2</v>
      </c>
      <c r="AD445" t="s">
        <v>5669</v>
      </c>
      <c r="AE445" t="s">
        <v>5668</v>
      </c>
      <c r="AF445">
        <v>8476.82</v>
      </c>
      <c r="AG445" t="s">
        <v>5669</v>
      </c>
      <c r="AH445">
        <v>0</v>
      </c>
      <c r="AI445" t="s">
        <v>5669</v>
      </c>
      <c r="AJ445">
        <v>0</v>
      </c>
      <c r="AK445" t="s">
        <v>5668</v>
      </c>
      <c r="AL445" t="s">
        <v>5669</v>
      </c>
      <c r="AM445" t="s">
        <v>5668</v>
      </c>
      <c r="AN445" t="s">
        <v>5669</v>
      </c>
      <c r="AO445">
        <v>81.400000000000006</v>
      </c>
      <c r="AP445">
        <v>5</v>
      </c>
      <c r="AQ445">
        <v>4</v>
      </c>
      <c r="AR445">
        <v>9</v>
      </c>
      <c r="AS445" t="s">
        <v>5669</v>
      </c>
      <c r="AT445" t="s">
        <v>5669</v>
      </c>
      <c r="AU445" t="s">
        <v>5669</v>
      </c>
      <c r="AV445">
        <v>3</v>
      </c>
      <c r="AW445" t="s">
        <v>5937</v>
      </c>
      <c r="AX445" t="s">
        <v>5938</v>
      </c>
    </row>
    <row r="446" spans="1:50" x14ac:dyDescent="0.3">
      <c r="A446" t="s">
        <v>494</v>
      </c>
      <c r="B446">
        <v>19</v>
      </c>
      <c r="C446" t="s">
        <v>2050</v>
      </c>
      <c r="D446" t="s">
        <v>2053</v>
      </c>
      <c r="E446" t="s">
        <v>2058</v>
      </c>
      <c r="F446" t="s">
        <v>2066</v>
      </c>
      <c r="G446">
        <v>38371.660000000003</v>
      </c>
      <c r="H446">
        <v>628</v>
      </c>
      <c r="I446" t="s">
        <v>2073</v>
      </c>
      <c r="J446" t="s">
        <v>2076</v>
      </c>
      <c r="K446" t="s">
        <v>2523</v>
      </c>
      <c r="L446" t="s">
        <v>4081</v>
      </c>
      <c r="M446" t="s">
        <v>4083</v>
      </c>
      <c r="N446" t="s">
        <v>4506</v>
      </c>
      <c r="O446">
        <v>6143.95</v>
      </c>
      <c r="P446">
        <v>0</v>
      </c>
      <c r="Q446" t="s">
        <v>5669</v>
      </c>
      <c r="R446">
        <v>0.05</v>
      </c>
      <c r="S446" t="s">
        <v>5670</v>
      </c>
      <c r="T446" t="s">
        <v>5674</v>
      </c>
      <c r="U446">
        <v>37</v>
      </c>
      <c r="V446">
        <v>22659.21</v>
      </c>
      <c r="W446">
        <v>78</v>
      </c>
      <c r="X446">
        <v>10179.93</v>
      </c>
      <c r="Y446">
        <v>0</v>
      </c>
      <c r="Z446">
        <v>34</v>
      </c>
      <c r="AA446">
        <v>75</v>
      </c>
      <c r="AB446" t="s">
        <v>5847</v>
      </c>
      <c r="AC446">
        <v>285.56</v>
      </c>
      <c r="AD446" t="s">
        <v>5669</v>
      </c>
      <c r="AE446" t="s">
        <v>5668</v>
      </c>
      <c r="AF446">
        <v>2120.63</v>
      </c>
      <c r="AG446" t="s">
        <v>5669</v>
      </c>
      <c r="AH446">
        <v>0</v>
      </c>
      <c r="AI446" t="s">
        <v>5669</v>
      </c>
      <c r="AJ446">
        <v>0</v>
      </c>
      <c r="AK446" t="s">
        <v>5668</v>
      </c>
      <c r="AL446" t="s">
        <v>5668</v>
      </c>
      <c r="AM446" t="s">
        <v>5669</v>
      </c>
      <c r="AN446" t="s">
        <v>5669</v>
      </c>
      <c r="AO446">
        <v>43.4</v>
      </c>
      <c r="AP446">
        <v>3</v>
      </c>
      <c r="AQ446">
        <v>1</v>
      </c>
      <c r="AR446">
        <v>4</v>
      </c>
      <c r="AS446" t="s">
        <v>5669</v>
      </c>
      <c r="AT446" t="s">
        <v>5668</v>
      </c>
      <c r="AU446" t="s">
        <v>5669</v>
      </c>
      <c r="AV446">
        <v>1</v>
      </c>
      <c r="AW446" t="s">
        <v>5935</v>
      </c>
      <c r="AX446" t="s">
        <v>5940</v>
      </c>
    </row>
    <row r="447" spans="1:50" x14ac:dyDescent="0.3">
      <c r="A447" t="s">
        <v>495</v>
      </c>
      <c r="B447">
        <v>44</v>
      </c>
      <c r="C447" t="s">
        <v>2050</v>
      </c>
      <c r="D447" t="s">
        <v>2055</v>
      </c>
      <c r="E447" t="s">
        <v>2057</v>
      </c>
      <c r="F447" t="s">
        <v>2067</v>
      </c>
      <c r="G447">
        <v>47730.6</v>
      </c>
      <c r="H447">
        <v>707</v>
      </c>
      <c r="I447" t="s">
        <v>2073</v>
      </c>
      <c r="J447" t="s">
        <v>2076</v>
      </c>
      <c r="K447" t="s">
        <v>2524</v>
      </c>
      <c r="L447" t="s">
        <v>4079</v>
      </c>
      <c r="M447" t="s">
        <v>4084</v>
      </c>
      <c r="N447" t="s">
        <v>4130</v>
      </c>
      <c r="O447">
        <v>11153.49</v>
      </c>
      <c r="P447">
        <v>0</v>
      </c>
      <c r="Q447" t="s">
        <v>5668</v>
      </c>
      <c r="R447">
        <v>0.62</v>
      </c>
      <c r="S447" t="s">
        <v>5670</v>
      </c>
      <c r="T447" t="s">
        <v>5684</v>
      </c>
      <c r="U447">
        <v>54</v>
      </c>
      <c r="V447">
        <v>31932.22</v>
      </c>
      <c r="W447">
        <v>92</v>
      </c>
      <c r="X447">
        <v>28930.19</v>
      </c>
      <c r="Y447">
        <v>27</v>
      </c>
      <c r="Z447">
        <v>27</v>
      </c>
      <c r="AA447">
        <v>16</v>
      </c>
      <c r="AB447" t="s">
        <v>5891</v>
      </c>
      <c r="AC447">
        <v>416.87</v>
      </c>
      <c r="AD447" t="s">
        <v>5669</v>
      </c>
      <c r="AE447" t="s">
        <v>5668</v>
      </c>
      <c r="AF447">
        <v>2521.1799999999998</v>
      </c>
      <c r="AG447" t="s">
        <v>5669</v>
      </c>
      <c r="AH447">
        <v>0</v>
      </c>
      <c r="AI447" t="s">
        <v>5669</v>
      </c>
      <c r="AJ447">
        <v>0</v>
      </c>
      <c r="AK447" t="s">
        <v>5668</v>
      </c>
      <c r="AL447" t="s">
        <v>5668</v>
      </c>
      <c r="AM447" t="s">
        <v>5669</v>
      </c>
      <c r="AN447" t="s">
        <v>5669</v>
      </c>
      <c r="AO447">
        <v>41.3</v>
      </c>
      <c r="AP447">
        <v>2</v>
      </c>
      <c r="AQ447">
        <v>5</v>
      </c>
      <c r="AR447">
        <v>6</v>
      </c>
      <c r="AS447" t="s">
        <v>5669</v>
      </c>
      <c r="AT447" t="s">
        <v>5669</v>
      </c>
      <c r="AU447" t="s">
        <v>5669</v>
      </c>
      <c r="AV447">
        <v>2</v>
      </c>
      <c r="AW447" t="s">
        <v>5937</v>
      </c>
      <c r="AX447" t="s">
        <v>5938</v>
      </c>
    </row>
    <row r="448" spans="1:50" x14ac:dyDescent="0.3">
      <c r="A448" t="s">
        <v>496</v>
      </c>
      <c r="B448">
        <v>59</v>
      </c>
      <c r="C448" t="s">
        <v>2052</v>
      </c>
      <c r="D448" t="s">
        <v>2053</v>
      </c>
      <c r="E448" t="s">
        <v>2057</v>
      </c>
      <c r="F448" t="s">
        <v>2066</v>
      </c>
      <c r="G448">
        <v>93162.25</v>
      </c>
      <c r="H448">
        <v>632</v>
      </c>
      <c r="I448" t="s">
        <v>2072</v>
      </c>
      <c r="J448" t="s">
        <v>2076</v>
      </c>
      <c r="K448" t="s">
        <v>2525</v>
      </c>
      <c r="L448" t="s">
        <v>4079</v>
      </c>
      <c r="M448" t="s">
        <v>4083</v>
      </c>
      <c r="N448" t="s">
        <v>4507</v>
      </c>
      <c r="O448">
        <v>23540.95</v>
      </c>
      <c r="P448">
        <v>0</v>
      </c>
      <c r="Q448" t="s">
        <v>5668</v>
      </c>
      <c r="R448">
        <v>0.95</v>
      </c>
      <c r="S448" t="s">
        <v>5670</v>
      </c>
      <c r="T448" t="s">
        <v>5686</v>
      </c>
      <c r="U448">
        <v>27</v>
      </c>
      <c r="V448">
        <v>7719.44</v>
      </c>
      <c r="W448">
        <v>30</v>
      </c>
      <c r="X448">
        <v>17968.34</v>
      </c>
      <c r="Y448">
        <v>16</v>
      </c>
      <c r="Z448">
        <v>50</v>
      </c>
      <c r="AA448">
        <v>37</v>
      </c>
      <c r="AB448" t="s">
        <v>5892</v>
      </c>
      <c r="AC448">
        <v>450.66</v>
      </c>
      <c r="AD448" t="s">
        <v>5668</v>
      </c>
      <c r="AE448" t="s">
        <v>5668</v>
      </c>
      <c r="AF448">
        <v>3771.09</v>
      </c>
      <c r="AG448" t="s">
        <v>5669</v>
      </c>
      <c r="AH448">
        <v>0</v>
      </c>
      <c r="AI448" t="s">
        <v>5669</v>
      </c>
      <c r="AJ448">
        <v>0</v>
      </c>
      <c r="AK448" t="s">
        <v>5668</v>
      </c>
      <c r="AL448" t="s">
        <v>5668</v>
      </c>
      <c r="AM448" t="s">
        <v>5669</v>
      </c>
      <c r="AN448" t="s">
        <v>5668</v>
      </c>
      <c r="AO448">
        <v>32.200000000000003</v>
      </c>
      <c r="AP448">
        <v>0</v>
      </c>
      <c r="AQ448">
        <v>1</v>
      </c>
      <c r="AR448">
        <v>6</v>
      </c>
      <c r="AS448" t="s">
        <v>5669</v>
      </c>
      <c r="AT448" t="s">
        <v>5669</v>
      </c>
      <c r="AU448" t="s">
        <v>5669</v>
      </c>
      <c r="AV448">
        <v>1</v>
      </c>
      <c r="AW448" t="s">
        <v>5937</v>
      </c>
      <c r="AX448" t="s">
        <v>5940</v>
      </c>
    </row>
    <row r="449" spans="1:50" x14ac:dyDescent="0.3">
      <c r="A449" t="s">
        <v>497</v>
      </c>
      <c r="B449">
        <v>19</v>
      </c>
      <c r="C449" t="s">
        <v>2051</v>
      </c>
      <c r="D449" t="s">
        <v>2054</v>
      </c>
      <c r="E449" t="s">
        <v>2059</v>
      </c>
      <c r="F449" t="s">
        <v>2070</v>
      </c>
      <c r="G449">
        <v>84340.93</v>
      </c>
      <c r="H449">
        <v>838</v>
      </c>
      <c r="I449" t="s">
        <v>2072</v>
      </c>
      <c r="J449" t="s">
        <v>2078</v>
      </c>
      <c r="K449" t="s">
        <v>2526</v>
      </c>
      <c r="L449" t="s">
        <v>4080</v>
      </c>
      <c r="M449" t="s">
        <v>4083</v>
      </c>
      <c r="N449" t="s">
        <v>4508</v>
      </c>
      <c r="O449">
        <v>13614.73</v>
      </c>
      <c r="P449">
        <v>0</v>
      </c>
      <c r="Q449" t="s">
        <v>5668</v>
      </c>
      <c r="R449">
        <v>2.64</v>
      </c>
      <c r="S449" t="s">
        <v>5670</v>
      </c>
      <c r="T449" t="s">
        <v>5683</v>
      </c>
      <c r="U449">
        <v>18</v>
      </c>
      <c r="V449">
        <v>7191.23</v>
      </c>
      <c r="W449">
        <v>12</v>
      </c>
      <c r="X449">
        <v>3713.76</v>
      </c>
      <c r="Y449">
        <v>0</v>
      </c>
      <c r="Z449">
        <v>44</v>
      </c>
      <c r="AA449">
        <v>57</v>
      </c>
      <c r="AB449" t="s">
        <v>5893</v>
      </c>
      <c r="AC449">
        <v>363.5</v>
      </c>
      <c r="AD449" t="s">
        <v>5669</v>
      </c>
      <c r="AE449" t="s">
        <v>5668</v>
      </c>
      <c r="AF449">
        <v>2710.3</v>
      </c>
      <c r="AG449" t="s">
        <v>5669</v>
      </c>
      <c r="AH449">
        <v>0</v>
      </c>
      <c r="AI449" t="s">
        <v>5669</v>
      </c>
      <c r="AJ449">
        <v>0</v>
      </c>
      <c r="AK449" t="s">
        <v>5668</v>
      </c>
      <c r="AL449" t="s">
        <v>5668</v>
      </c>
      <c r="AM449" t="s">
        <v>5668</v>
      </c>
      <c r="AN449" t="s">
        <v>5668</v>
      </c>
      <c r="AO449">
        <v>15.1</v>
      </c>
      <c r="AP449">
        <v>6</v>
      </c>
      <c r="AQ449">
        <v>4</v>
      </c>
      <c r="AR449">
        <v>3</v>
      </c>
      <c r="AS449" t="s">
        <v>5669</v>
      </c>
      <c r="AT449" t="s">
        <v>5669</v>
      </c>
      <c r="AU449" t="s">
        <v>5669</v>
      </c>
      <c r="AV449">
        <v>0</v>
      </c>
      <c r="AW449" t="s">
        <v>5935</v>
      </c>
      <c r="AX449" t="s">
        <v>5939</v>
      </c>
    </row>
    <row r="450" spans="1:50" x14ac:dyDescent="0.3">
      <c r="A450" t="s">
        <v>498</v>
      </c>
      <c r="B450">
        <v>43</v>
      </c>
      <c r="C450" t="s">
        <v>2050</v>
      </c>
      <c r="D450" t="s">
        <v>2053</v>
      </c>
      <c r="E450" t="s">
        <v>2057</v>
      </c>
      <c r="F450" t="s">
        <v>2068</v>
      </c>
      <c r="G450">
        <v>31625.38</v>
      </c>
      <c r="H450">
        <v>695</v>
      </c>
      <c r="I450" t="s">
        <v>2073</v>
      </c>
      <c r="J450" t="s">
        <v>2077</v>
      </c>
      <c r="K450" t="s">
        <v>2527</v>
      </c>
      <c r="L450" t="s">
        <v>4079</v>
      </c>
      <c r="M450" t="s">
        <v>4084</v>
      </c>
      <c r="N450" t="s">
        <v>4509</v>
      </c>
      <c r="O450">
        <v>6231.05</v>
      </c>
      <c r="P450">
        <v>1500</v>
      </c>
      <c r="Q450" t="s">
        <v>5669</v>
      </c>
      <c r="R450">
        <v>2.25</v>
      </c>
      <c r="S450" t="s">
        <v>5670</v>
      </c>
      <c r="T450" t="s">
        <v>5682</v>
      </c>
      <c r="U450">
        <v>22</v>
      </c>
      <c r="V450">
        <v>28888.19</v>
      </c>
      <c r="W450">
        <v>35</v>
      </c>
      <c r="X450">
        <v>9976.09</v>
      </c>
      <c r="Y450">
        <v>9</v>
      </c>
      <c r="Z450">
        <v>33</v>
      </c>
      <c r="AA450">
        <v>23</v>
      </c>
      <c r="AB450" t="s">
        <v>5728</v>
      </c>
      <c r="AC450">
        <v>681.83</v>
      </c>
      <c r="AD450" t="s">
        <v>5669</v>
      </c>
      <c r="AE450" t="s">
        <v>5669</v>
      </c>
      <c r="AF450">
        <v>0</v>
      </c>
      <c r="AG450" t="s">
        <v>5669</v>
      </c>
      <c r="AH450">
        <v>0</v>
      </c>
      <c r="AI450" t="s">
        <v>5669</v>
      </c>
      <c r="AJ450">
        <v>0</v>
      </c>
      <c r="AK450" t="s">
        <v>5668</v>
      </c>
      <c r="AL450" t="s">
        <v>5668</v>
      </c>
      <c r="AM450" t="s">
        <v>5669</v>
      </c>
      <c r="AN450" t="s">
        <v>5669</v>
      </c>
      <c r="AO450">
        <v>117.8</v>
      </c>
      <c r="AP450">
        <v>1</v>
      </c>
      <c r="AQ450">
        <v>5</v>
      </c>
      <c r="AR450">
        <v>1</v>
      </c>
      <c r="AS450" t="s">
        <v>5669</v>
      </c>
      <c r="AT450" t="s">
        <v>5669</v>
      </c>
      <c r="AU450" t="s">
        <v>5669</v>
      </c>
      <c r="AV450">
        <v>1</v>
      </c>
      <c r="AW450" t="s">
        <v>5936</v>
      </c>
      <c r="AX450" t="s">
        <v>5940</v>
      </c>
    </row>
    <row r="451" spans="1:50" x14ac:dyDescent="0.3">
      <c r="A451" t="s">
        <v>499</v>
      </c>
      <c r="B451">
        <v>34</v>
      </c>
      <c r="C451" t="s">
        <v>2051</v>
      </c>
      <c r="D451" t="s">
        <v>2053</v>
      </c>
      <c r="E451" t="s">
        <v>2057</v>
      </c>
      <c r="F451" t="s">
        <v>2068</v>
      </c>
      <c r="G451">
        <v>86736.44</v>
      </c>
      <c r="H451">
        <v>761</v>
      </c>
      <c r="I451" t="s">
        <v>2072</v>
      </c>
      <c r="J451" t="s">
        <v>2076</v>
      </c>
      <c r="K451" t="s">
        <v>2528</v>
      </c>
      <c r="L451" t="s">
        <v>4081</v>
      </c>
      <c r="M451" t="s">
        <v>4083</v>
      </c>
      <c r="N451" t="s">
        <v>4510</v>
      </c>
      <c r="O451">
        <v>6946.53</v>
      </c>
      <c r="P451">
        <v>100</v>
      </c>
      <c r="Q451" t="s">
        <v>5668</v>
      </c>
      <c r="R451">
        <v>0.05</v>
      </c>
      <c r="S451" t="s">
        <v>5671</v>
      </c>
      <c r="T451" t="s">
        <v>5680</v>
      </c>
      <c r="U451">
        <v>29</v>
      </c>
      <c r="V451">
        <v>28006.99</v>
      </c>
      <c r="W451">
        <v>42</v>
      </c>
      <c r="X451">
        <v>5755.72</v>
      </c>
      <c r="Y451">
        <v>4</v>
      </c>
      <c r="Z451">
        <v>64</v>
      </c>
      <c r="AA451">
        <v>62</v>
      </c>
      <c r="AB451" t="s">
        <v>5810</v>
      </c>
      <c r="AC451">
        <v>475.53</v>
      </c>
      <c r="AD451" t="s">
        <v>5669</v>
      </c>
      <c r="AE451" t="s">
        <v>5668</v>
      </c>
      <c r="AF451">
        <v>5386.52</v>
      </c>
      <c r="AG451" t="s">
        <v>5668</v>
      </c>
      <c r="AH451">
        <v>33494.86</v>
      </c>
      <c r="AI451" t="s">
        <v>5669</v>
      </c>
      <c r="AJ451">
        <v>0</v>
      </c>
      <c r="AK451" t="s">
        <v>5668</v>
      </c>
      <c r="AL451" t="s">
        <v>5668</v>
      </c>
      <c r="AM451" t="s">
        <v>5669</v>
      </c>
      <c r="AN451" t="s">
        <v>5669</v>
      </c>
      <c r="AO451">
        <v>81.900000000000006</v>
      </c>
      <c r="AP451">
        <v>1</v>
      </c>
      <c r="AQ451">
        <v>4</v>
      </c>
      <c r="AR451">
        <v>5</v>
      </c>
      <c r="AS451" t="s">
        <v>5669</v>
      </c>
      <c r="AT451" t="s">
        <v>5668</v>
      </c>
      <c r="AU451" t="s">
        <v>5669</v>
      </c>
      <c r="AV451">
        <v>4</v>
      </c>
      <c r="AW451" t="s">
        <v>5935</v>
      </c>
      <c r="AX451" t="s">
        <v>5940</v>
      </c>
    </row>
    <row r="452" spans="1:50" x14ac:dyDescent="0.3">
      <c r="A452" t="s">
        <v>500</v>
      </c>
      <c r="B452">
        <v>57</v>
      </c>
      <c r="C452" t="s">
        <v>2051</v>
      </c>
      <c r="D452" t="s">
        <v>2054</v>
      </c>
      <c r="E452" t="s">
        <v>2058</v>
      </c>
      <c r="F452" t="s">
        <v>2069</v>
      </c>
      <c r="G452">
        <v>97719.46</v>
      </c>
      <c r="H452">
        <v>781</v>
      </c>
      <c r="I452" t="s">
        <v>2072</v>
      </c>
      <c r="J452" t="s">
        <v>2076</v>
      </c>
      <c r="K452" t="s">
        <v>2529</v>
      </c>
      <c r="L452" t="s">
        <v>4079</v>
      </c>
      <c r="M452" t="s">
        <v>4083</v>
      </c>
      <c r="N452" t="s">
        <v>4182</v>
      </c>
      <c r="O452">
        <v>28404.86</v>
      </c>
      <c r="P452">
        <v>100</v>
      </c>
      <c r="Q452" t="s">
        <v>5669</v>
      </c>
      <c r="R452">
        <v>0.55000000000000004</v>
      </c>
      <c r="S452" t="s">
        <v>5670</v>
      </c>
      <c r="T452" t="s">
        <v>5686</v>
      </c>
      <c r="U452">
        <v>26</v>
      </c>
      <c r="V452">
        <v>16769.169999999998</v>
      </c>
      <c r="W452">
        <v>31</v>
      </c>
      <c r="X452">
        <v>3094.69</v>
      </c>
      <c r="Y452">
        <v>6</v>
      </c>
      <c r="Z452">
        <v>113</v>
      </c>
      <c r="AA452">
        <v>47</v>
      </c>
      <c r="AB452" t="s">
        <v>5689</v>
      </c>
      <c r="AC452">
        <v>348.49</v>
      </c>
      <c r="AD452" t="s">
        <v>5669</v>
      </c>
      <c r="AE452" t="s">
        <v>5668</v>
      </c>
      <c r="AF452">
        <v>2470.19</v>
      </c>
      <c r="AG452" t="s">
        <v>5669</v>
      </c>
      <c r="AH452">
        <v>0</v>
      </c>
      <c r="AI452" t="s">
        <v>5669</v>
      </c>
      <c r="AJ452">
        <v>0</v>
      </c>
      <c r="AK452" t="s">
        <v>5668</v>
      </c>
      <c r="AL452" t="s">
        <v>5668</v>
      </c>
      <c r="AM452" t="s">
        <v>5668</v>
      </c>
      <c r="AN452" t="s">
        <v>5669</v>
      </c>
      <c r="AO452">
        <v>37.4</v>
      </c>
      <c r="AP452">
        <v>1</v>
      </c>
      <c r="AQ452">
        <v>1</v>
      </c>
      <c r="AR452">
        <v>2</v>
      </c>
      <c r="AS452" t="s">
        <v>5669</v>
      </c>
      <c r="AT452" t="s">
        <v>5669</v>
      </c>
      <c r="AU452" t="s">
        <v>5669</v>
      </c>
      <c r="AV452">
        <v>2</v>
      </c>
      <c r="AW452" t="s">
        <v>5935</v>
      </c>
      <c r="AX452" t="s">
        <v>5940</v>
      </c>
    </row>
    <row r="453" spans="1:50" x14ac:dyDescent="0.3">
      <c r="A453" t="s">
        <v>501</v>
      </c>
      <c r="B453">
        <v>50</v>
      </c>
      <c r="C453" t="s">
        <v>2050</v>
      </c>
      <c r="D453" t="s">
        <v>2054</v>
      </c>
      <c r="E453" t="s">
        <v>2057</v>
      </c>
      <c r="F453" t="s">
        <v>2067</v>
      </c>
      <c r="G453">
        <v>66345.77</v>
      </c>
      <c r="H453">
        <v>602</v>
      </c>
      <c r="I453" t="s">
        <v>2072</v>
      </c>
      <c r="J453" t="s">
        <v>2075</v>
      </c>
      <c r="K453" t="s">
        <v>2530</v>
      </c>
      <c r="L453" t="s">
        <v>4079</v>
      </c>
      <c r="M453" t="s">
        <v>4083</v>
      </c>
      <c r="N453" t="s">
        <v>4511</v>
      </c>
      <c r="O453">
        <v>28982.31</v>
      </c>
      <c r="P453">
        <v>500</v>
      </c>
      <c r="Q453" t="s">
        <v>5668</v>
      </c>
      <c r="R453">
        <v>1.76</v>
      </c>
      <c r="S453" t="s">
        <v>5670</v>
      </c>
      <c r="T453" t="s">
        <v>5677</v>
      </c>
      <c r="U453">
        <v>48</v>
      </c>
      <c r="V453">
        <v>42452.22</v>
      </c>
      <c r="W453">
        <v>71</v>
      </c>
      <c r="X453">
        <v>9688.5499999999993</v>
      </c>
      <c r="Y453">
        <v>3</v>
      </c>
      <c r="Z453">
        <v>49</v>
      </c>
      <c r="AA453">
        <v>77</v>
      </c>
      <c r="AB453" t="s">
        <v>5779</v>
      </c>
      <c r="AC453">
        <v>438.16</v>
      </c>
      <c r="AD453" t="s">
        <v>5669</v>
      </c>
      <c r="AE453" t="s">
        <v>5668</v>
      </c>
      <c r="AF453">
        <v>1903.9</v>
      </c>
      <c r="AG453" t="s">
        <v>5669</v>
      </c>
      <c r="AH453">
        <v>0</v>
      </c>
      <c r="AI453" t="s">
        <v>5668</v>
      </c>
      <c r="AJ453">
        <v>296357.98</v>
      </c>
      <c r="AK453" t="s">
        <v>5668</v>
      </c>
      <c r="AL453" t="s">
        <v>5668</v>
      </c>
      <c r="AM453" t="s">
        <v>5668</v>
      </c>
      <c r="AN453" t="s">
        <v>5669</v>
      </c>
      <c r="AO453">
        <v>13</v>
      </c>
      <c r="AP453">
        <v>2</v>
      </c>
      <c r="AQ453">
        <v>1</v>
      </c>
      <c r="AR453">
        <v>10</v>
      </c>
      <c r="AS453" t="s">
        <v>5669</v>
      </c>
      <c r="AT453" t="s">
        <v>5669</v>
      </c>
      <c r="AU453" t="s">
        <v>5669</v>
      </c>
      <c r="AV453">
        <v>1</v>
      </c>
      <c r="AW453" t="s">
        <v>5935</v>
      </c>
      <c r="AX453" t="s">
        <v>5939</v>
      </c>
    </row>
    <row r="454" spans="1:50" x14ac:dyDescent="0.3">
      <c r="A454" t="s">
        <v>502</v>
      </c>
      <c r="B454">
        <v>26</v>
      </c>
      <c r="C454" t="s">
        <v>2050</v>
      </c>
      <c r="D454" t="s">
        <v>2055</v>
      </c>
      <c r="E454" t="s">
        <v>2060</v>
      </c>
      <c r="F454" t="s">
        <v>2066</v>
      </c>
      <c r="G454">
        <v>75657.03</v>
      </c>
      <c r="H454">
        <v>619</v>
      </c>
      <c r="I454" t="s">
        <v>2072</v>
      </c>
      <c r="J454" t="s">
        <v>2076</v>
      </c>
      <c r="K454" t="s">
        <v>2531</v>
      </c>
      <c r="L454" t="s">
        <v>4079</v>
      </c>
      <c r="M454" t="s">
        <v>4083</v>
      </c>
      <c r="N454" t="s">
        <v>4512</v>
      </c>
      <c r="O454">
        <v>13504.73</v>
      </c>
      <c r="P454">
        <v>0</v>
      </c>
      <c r="Q454" t="s">
        <v>5669</v>
      </c>
      <c r="R454">
        <v>3.45</v>
      </c>
      <c r="S454" t="s">
        <v>5670</v>
      </c>
      <c r="T454" t="s">
        <v>5677</v>
      </c>
      <c r="U454">
        <v>48</v>
      </c>
      <c r="V454">
        <v>25905.96</v>
      </c>
      <c r="W454">
        <v>14</v>
      </c>
      <c r="X454">
        <v>9892.49</v>
      </c>
      <c r="Y454">
        <v>0</v>
      </c>
      <c r="Z454">
        <v>96</v>
      </c>
      <c r="AA454">
        <v>49</v>
      </c>
      <c r="AB454" t="s">
        <v>5757</v>
      </c>
      <c r="AC454">
        <v>577.39</v>
      </c>
      <c r="AD454" t="s">
        <v>5669</v>
      </c>
      <c r="AE454" t="s">
        <v>5668</v>
      </c>
      <c r="AF454">
        <v>1240.05</v>
      </c>
      <c r="AG454" t="s">
        <v>5669</v>
      </c>
      <c r="AH454">
        <v>0</v>
      </c>
      <c r="AI454" t="s">
        <v>5669</v>
      </c>
      <c r="AJ454">
        <v>0</v>
      </c>
      <c r="AK454" t="s">
        <v>5668</v>
      </c>
      <c r="AL454" t="s">
        <v>5668</v>
      </c>
      <c r="AM454" t="s">
        <v>5668</v>
      </c>
      <c r="AN454" t="s">
        <v>5669</v>
      </c>
      <c r="AO454">
        <v>17.600000000000001</v>
      </c>
      <c r="AP454">
        <v>6</v>
      </c>
      <c r="AQ454">
        <v>1</v>
      </c>
      <c r="AR454">
        <v>10</v>
      </c>
      <c r="AS454" t="s">
        <v>5668</v>
      </c>
      <c r="AT454" t="s">
        <v>5669</v>
      </c>
      <c r="AU454" t="s">
        <v>5669</v>
      </c>
      <c r="AV454">
        <v>2</v>
      </c>
      <c r="AW454" t="s">
        <v>5936</v>
      </c>
      <c r="AX454" t="s">
        <v>5940</v>
      </c>
    </row>
    <row r="455" spans="1:50" x14ac:dyDescent="0.3">
      <c r="A455" t="s">
        <v>503</v>
      </c>
      <c r="B455">
        <v>60</v>
      </c>
      <c r="C455" t="s">
        <v>2052</v>
      </c>
      <c r="D455" t="s">
        <v>2054</v>
      </c>
      <c r="E455" t="s">
        <v>2057</v>
      </c>
      <c r="F455" t="s">
        <v>2063</v>
      </c>
      <c r="G455">
        <v>90287.13</v>
      </c>
      <c r="H455">
        <v>682</v>
      </c>
      <c r="I455" t="s">
        <v>2072</v>
      </c>
      <c r="J455" t="s">
        <v>2077</v>
      </c>
      <c r="K455" t="s">
        <v>2532</v>
      </c>
      <c r="L455" t="s">
        <v>4079</v>
      </c>
      <c r="M455" t="s">
        <v>4083</v>
      </c>
      <c r="N455" t="s">
        <v>4513</v>
      </c>
      <c r="O455">
        <v>103891.85</v>
      </c>
      <c r="P455">
        <v>0</v>
      </c>
      <c r="Q455" t="s">
        <v>5669</v>
      </c>
      <c r="R455">
        <v>2.2400000000000002</v>
      </c>
      <c r="S455" t="s">
        <v>5670</v>
      </c>
      <c r="T455" t="s">
        <v>5678</v>
      </c>
      <c r="U455">
        <v>41</v>
      </c>
      <c r="V455">
        <v>39318.800000000003</v>
      </c>
      <c r="W455">
        <v>28</v>
      </c>
      <c r="X455">
        <v>1635.17</v>
      </c>
      <c r="Y455">
        <v>0</v>
      </c>
      <c r="Z455">
        <v>106</v>
      </c>
      <c r="AA455">
        <v>23</v>
      </c>
      <c r="AB455" t="s">
        <v>5894</v>
      </c>
      <c r="AC455">
        <v>593.54</v>
      </c>
      <c r="AD455" t="s">
        <v>5669</v>
      </c>
      <c r="AE455" t="s">
        <v>5668</v>
      </c>
      <c r="AF455">
        <v>1547.79</v>
      </c>
      <c r="AG455" t="s">
        <v>5669</v>
      </c>
      <c r="AH455">
        <v>0</v>
      </c>
      <c r="AI455" t="s">
        <v>5669</v>
      </c>
      <c r="AJ455">
        <v>0</v>
      </c>
      <c r="AK455" t="s">
        <v>5668</v>
      </c>
      <c r="AL455" t="s">
        <v>5668</v>
      </c>
      <c r="AM455" t="s">
        <v>5669</v>
      </c>
      <c r="AN455" t="s">
        <v>5669</v>
      </c>
      <c r="AO455">
        <v>118.2</v>
      </c>
      <c r="AP455">
        <v>3</v>
      </c>
      <c r="AQ455">
        <v>2</v>
      </c>
      <c r="AR455">
        <v>2</v>
      </c>
      <c r="AS455" t="s">
        <v>5669</v>
      </c>
      <c r="AT455" t="s">
        <v>5669</v>
      </c>
      <c r="AU455" t="s">
        <v>5669</v>
      </c>
      <c r="AV455">
        <v>1</v>
      </c>
      <c r="AW455" t="s">
        <v>5937</v>
      </c>
      <c r="AX455" t="s">
        <v>5939</v>
      </c>
    </row>
    <row r="456" spans="1:50" x14ac:dyDescent="0.3">
      <c r="A456" t="s">
        <v>504</v>
      </c>
      <c r="B456">
        <v>71</v>
      </c>
      <c r="C456" t="s">
        <v>2051</v>
      </c>
      <c r="D456" t="s">
        <v>2053</v>
      </c>
      <c r="E456" t="s">
        <v>2059</v>
      </c>
      <c r="F456" t="s">
        <v>2067</v>
      </c>
      <c r="G456">
        <v>47607.09</v>
      </c>
      <c r="H456">
        <v>508</v>
      </c>
      <c r="I456" t="s">
        <v>2073</v>
      </c>
      <c r="J456" t="s">
        <v>2078</v>
      </c>
      <c r="K456" t="s">
        <v>2533</v>
      </c>
      <c r="L456" t="s">
        <v>4079</v>
      </c>
      <c r="M456" t="s">
        <v>4084</v>
      </c>
      <c r="N456" t="s">
        <v>4514</v>
      </c>
      <c r="O456">
        <v>1317.71</v>
      </c>
      <c r="P456">
        <v>0</v>
      </c>
      <c r="Q456" t="s">
        <v>5669</v>
      </c>
      <c r="R456">
        <v>3.05</v>
      </c>
      <c r="S456" t="s">
        <v>5670</v>
      </c>
      <c r="T456" t="s">
        <v>5676</v>
      </c>
      <c r="U456">
        <v>11</v>
      </c>
      <c r="V456">
        <v>3267.22</v>
      </c>
      <c r="W456">
        <v>18</v>
      </c>
      <c r="X456">
        <v>10253.69</v>
      </c>
      <c r="Y456">
        <v>9</v>
      </c>
      <c r="Z456">
        <v>38</v>
      </c>
      <c r="AA456">
        <v>41</v>
      </c>
      <c r="AB456" t="s">
        <v>5883</v>
      </c>
      <c r="AC456">
        <v>466.24</v>
      </c>
      <c r="AD456" t="s">
        <v>5669</v>
      </c>
      <c r="AE456" t="s">
        <v>5668</v>
      </c>
      <c r="AF456">
        <v>1059.55</v>
      </c>
      <c r="AG456" t="s">
        <v>5669</v>
      </c>
      <c r="AH456">
        <v>0</v>
      </c>
      <c r="AI456" t="s">
        <v>5669</v>
      </c>
      <c r="AJ456">
        <v>0</v>
      </c>
      <c r="AK456" t="s">
        <v>5668</v>
      </c>
      <c r="AL456" t="s">
        <v>5668</v>
      </c>
      <c r="AM456" t="s">
        <v>5669</v>
      </c>
      <c r="AN456" t="s">
        <v>5669</v>
      </c>
      <c r="AO456">
        <v>23</v>
      </c>
      <c r="AP456">
        <v>2</v>
      </c>
      <c r="AQ456">
        <v>1</v>
      </c>
      <c r="AR456">
        <v>4</v>
      </c>
      <c r="AS456" t="s">
        <v>5669</v>
      </c>
      <c r="AT456" t="s">
        <v>5669</v>
      </c>
      <c r="AU456" t="s">
        <v>5669</v>
      </c>
      <c r="AV456">
        <v>3</v>
      </c>
      <c r="AW456" t="s">
        <v>5935</v>
      </c>
      <c r="AX456" t="s">
        <v>5939</v>
      </c>
    </row>
    <row r="457" spans="1:50" x14ac:dyDescent="0.3">
      <c r="A457" t="s">
        <v>505</v>
      </c>
      <c r="B457">
        <v>65</v>
      </c>
      <c r="C457" t="s">
        <v>2051</v>
      </c>
      <c r="D457" t="s">
        <v>2053</v>
      </c>
      <c r="E457" t="s">
        <v>2061</v>
      </c>
      <c r="F457" t="s">
        <v>2071</v>
      </c>
      <c r="G457">
        <v>123239.95</v>
      </c>
      <c r="H457">
        <v>544</v>
      </c>
      <c r="I457" t="s">
        <v>2074</v>
      </c>
      <c r="J457" t="s">
        <v>2078</v>
      </c>
      <c r="K457" t="s">
        <v>2534</v>
      </c>
      <c r="L457" t="s">
        <v>4081</v>
      </c>
      <c r="M457" t="s">
        <v>4083</v>
      </c>
      <c r="N457" t="s">
        <v>4515</v>
      </c>
      <c r="O457">
        <v>34120.949999999997</v>
      </c>
      <c r="P457">
        <v>100</v>
      </c>
      <c r="Q457" t="s">
        <v>5668</v>
      </c>
      <c r="R457">
        <v>0.05</v>
      </c>
      <c r="S457" t="s">
        <v>5670</v>
      </c>
      <c r="T457" t="s">
        <v>5686</v>
      </c>
      <c r="U457">
        <v>30</v>
      </c>
      <c r="V457">
        <v>41203.379999999997</v>
      </c>
      <c r="W457">
        <v>67</v>
      </c>
      <c r="X457">
        <v>41973.37</v>
      </c>
      <c r="Y457">
        <v>29</v>
      </c>
      <c r="Z457">
        <v>19</v>
      </c>
      <c r="AA457">
        <v>15</v>
      </c>
      <c r="AB457" t="s">
        <v>5895</v>
      </c>
      <c r="AC457">
        <v>857.49</v>
      </c>
      <c r="AD457" t="s">
        <v>5669</v>
      </c>
      <c r="AE457" t="s">
        <v>5668</v>
      </c>
      <c r="AF457">
        <v>1392.03</v>
      </c>
      <c r="AG457" t="s">
        <v>5668</v>
      </c>
      <c r="AH457">
        <v>22003.55</v>
      </c>
      <c r="AI457" t="s">
        <v>5669</v>
      </c>
      <c r="AJ457">
        <v>0</v>
      </c>
      <c r="AK457" t="s">
        <v>5668</v>
      </c>
      <c r="AL457" t="s">
        <v>5669</v>
      </c>
      <c r="AM457" t="s">
        <v>5668</v>
      </c>
      <c r="AN457" t="s">
        <v>5669</v>
      </c>
      <c r="AO457">
        <v>67.099999999999994</v>
      </c>
      <c r="AP457">
        <v>0</v>
      </c>
      <c r="AQ457">
        <v>3</v>
      </c>
      <c r="AR457">
        <v>7</v>
      </c>
      <c r="AS457" t="s">
        <v>5669</v>
      </c>
      <c r="AT457" t="s">
        <v>5669</v>
      </c>
      <c r="AU457" t="s">
        <v>5668</v>
      </c>
      <c r="AV457">
        <v>3</v>
      </c>
      <c r="AW457" t="s">
        <v>5935</v>
      </c>
      <c r="AX457" t="s">
        <v>5938</v>
      </c>
    </row>
    <row r="458" spans="1:50" x14ac:dyDescent="0.3">
      <c r="A458" t="s">
        <v>506</v>
      </c>
      <c r="B458">
        <v>56</v>
      </c>
      <c r="C458" t="s">
        <v>2050</v>
      </c>
      <c r="D458" t="s">
        <v>2053</v>
      </c>
      <c r="E458" t="s">
        <v>2057</v>
      </c>
      <c r="F458" t="s">
        <v>2069</v>
      </c>
      <c r="G458">
        <v>95576.95</v>
      </c>
      <c r="H458">
        <v>743</v>
      </c>
      <c r="I458" t="s">
        <v>2072</v>
      </c>
      <c r="J458" t="s">
        <v>2076</v>
      </c>
      <c r="K458" t="s">
        <v>2535</v>
      </c>
      <c r="L458" t="s">
        <v>4081</v>
      </c>
      <c r="M458" t="s">
        <v>4083</v>
      </c>
      <c r="N458" t="s">
        <v>4516</v>
      </c>
      <c r="O458">
        <v>26076.57</v>
      </c>
      <c r="P458">
        <v>0</v>
      </c>
      <c r="Q458" t="s">
        <v>5668</v>
      </c>
      <c r="R458">
        <v>0.05</v>
      </c>
      <c r="S458" t="s">
        <v>5670</v>
      </c>
      <c r="T458" t="s">
        <v>5675</v>
      </c>
      <c r="U458">
        <v>28</v>
      </c>
      <c r="V458">
        <v>14352.26</v>
      </c>
      <c r="W458">
        <v>33</v>
      </c>
      <c r="X458">
        <v>15705.24</v>
      </c>
      <c r="Y458">
        <v>2</v>
      </c>
      <c r="Z458">
        <v>88</v>
      </c>
      <c r="AA458">
        <v>60</v>
      </c>
      <c r="AB458" t="s">
        <v>5896</v>
      </c>
      <c r="AC458">
        <v>492.75</v>
      </c>
      <c r="AD458" t="s">
        <v>5668</v>
      </c>
      <c r="AE458" t="s">
        <v>5669</v>
      </c>
      <c r="AF458">
        <v>0</v>
      </c>
      <c r="AG458" t="s">
        <v>5668</v>
      </c>
      <c r="AH458">
        <v>9887.65</v>
      </c>
      <c r="AI458" t="s">
        <v>5669</v>
      </c>
      <c r="AJ458">
        <v>0</v>
      </c>
      <c r="AK458" t="s">
        <v>5668</v>
      </c>
      <c r="AL458" t="s">
        <v>5668</v>
      </c>
      <c r="AM458" t="s">
        <v>5668</v>
      </c>
      <c r="AN458" t="s">
        <v>5669</v>
      </c>
      <c r="AO458">
        <v>107.5</v>
      </c>
      <c r="AP458">
        <v>5</v>
      </c>
      <c r="AQ458">
        <v>1</v>
      </c>
      <c r="AR458">
        <v>6</v>
      </c>
      <c r="AS458" t="s">
        <v>5669</v>
      </c>
      <c r="AT458" t="s">
        <v>5669</v>
      </c>
      <c r="AU458" t="s">
        <v>5669</v>
      </c>
      <c r="AV458">
        <v>0</v>
      </c>
      <c r="AW458" t="s">
        <v>5935</v>
      </c>
      <c r="AX458" t="s">
        <v>5939</v>
      </c>
    </row>
    <row r="459" spans="1:50" x14ac:dyDescent="0.3">
      <c r="A459" t="s">
        <v>507</v>
      </c>
      <c r="B459">
        <v>46</v>
      </c>
      <c r="C459" t="s">
        <v>2050</v>
      </c>
      <c r="D459" t="s">
        <v>2053</v>
      </c>
      <c r="E459" t="s">
        <v>2057</v>
      </c>
      <c r="F459" t="s">
        <v>2064</v>
      </c>
      <c r="G459">
        <v>78100.7</v>
      </c>
      <c r="H459">
        <v>769</v>
      </c>
      <c r="I459" t="s">
        <v>2072</v>
      </c>
      <c r="J459" t="s">
        <v>2076</v>
      </c>
      <c r="K459" t="s">
        <v>2536</v>
      </c>
      <c r="L459" t="s">
        <v>4079</v>
      </c>
      <c r="M459" t="s">
        <v>4083</v>
      </c>
      <c r="N459" t="s">
        <v>4517</v>
      </c>
      <c r="O459">
        <v>1647.25</v>
      </c>
      <c r="P459">
        <v>0</v>
      </c>
      <c r="Q459" t="s">
        <v>5668</v>
      </c>
      <c r="R459">
        <v>1.48</v>
      </c>
      <c r="S459" t="s">
        <v>5670</v>
      </c>
      <c r="T459" t="s">
        <v>5682</v>
      </c>
      <c r="U459">
        <v>17</v>
      </c>
      <c r="V459">
        <v>21501.57</v>
      </c>
      <c r="W459">
        <v>48</v>
      </c>
      <c r="X459">
        <v>28707.91</v>
      </c>
      <c r="Y459">
        <v>4</v>
      </c>
      <c r="Z459">
        <v>19</v>
      </c>
      <c r="AA459">
        <v>29</v>
      </c>
      <c r="AB459" t="s">
        <v>5897</v>
      </c>
      <c r="AC459">
        <v>772.45</v>
      </c>
      <c r="AD459" t="s">
        <v>5669</v>
      </c>
      <c r="AE459" t="s">
        <v>5669</v>
      </c>
      <c r="AF459">
        <v>0</v>
      </c>
      <c r="AG459" t="s">
        <v>5668</v>
      </c>
      <c r="AH459">
        <v>27661.9</v>
      </c>
      <c r="AI459" t="s">
        <v>5669</v>
      </c>
      <c r="AJ459">
        <v>0</v>
      </c>
      <c r="AK459" t="s">
        <v>5668</v>
      </c>
      <c r="AL459" t="s">
        <v>5668</v>
      </c>
      <c r="AM459" t="s">
        <v>5668</v>
      </c>
      <c r="AN459" t="s">
        <v>5669</v>
      </c>
      <c r="AO459">
        <v>133.6</v>
      </c>
      <c r="AP459">
        <v>6</v>
      </c>
      <c r="AQ459">
        <v>4</v>
      </c>
      <c r="AR459">
        <v>4</v>
      </c>
      <c r="AS459" t="s">
        <v>5669</v>
      </c>
      <c r="AT459" t="s">
        <v>5669</v>
      </c>
      <c r="AU459" t="s">
        <v>5669</v>
      </c>
      <c r="AV459">
        <v>3</v>
      </c>
      <c r="AW459" t="s">
        <v>5935</v>
      </c>
      <c r="AX459" t="s">
        <v>5938</v>
      </c>
    </row>
    <row r="460" spans="1:50" x14ac:dyDescent="0.3">
      <c r="A460" t="s">
        <v>508</v>
      </c>
      <c r="B460">
        <v>59</v>
      </c>
      <c r="C460" t="s">
        <v>2051</v>
      </c>
      <c r="D460" t="s">
        <v>2054</v>
      </c>
      <c r="E460" t="s">
        <v>2057</v>
      </c>
      <c r="F460" t="s">
        <v>2064</v>
      </c>
      <c r="G460">
        <v>64137.3</v>
      </c>
      <c r="H460">
        <v>611</v>
      </c>
      <c r="I460" t="s">
        <v>2072</v>
      </c>
      <c r="J460" t="s">
        <v>2075</v>
      </c>
      <c r="K460" t="s">
        <v>2537</v>
      </c>
      <c r="L460" t="s">
        <v>4081</v>
      </c>
      <c r="M460" t="s">
        <v>4083</v>
      </c>
      <c r="N460" t="s">
        <v>4518</v>
      </c>
      <c r="O460">
        <v>5535.14</v>
      </c>
      <c r="P460">
        <v>1500</v>
      </c>
      <c r="Q460" t="s">
        <v>5668</v>
      </c>
      <c r="R460">
        <v>0.05</v>
      </c>
      <c r="S460" t="s">
        <v>5670</v>
      </c>
      <c r="T460" t="s">
        <v>5685</v>
      </c>
      <c r="U460">
        <v>45</v>
      </c>
      <c r="V460">
        <v>47609.93</v>
      </c>
      <c r="W460">
        <v>85</v>
      </c>
      <c r="X460">
        <v>45832.19</v>
      </c>
      <c r="Y460">
        <v>12</v>
      </c>
      <c r="Z460">
        <v>99</v>
      </c>
      <c r="AA460">
        <v>73</v>
      </c>
      <c r="AB460" t="s">
        <v>5868</v>
      </c>
      <c r="AC460">
        <v>718.79</v>
      </c>
      <c r="AD460" t="s">
        <v>5669</v>
      </c>
      <c r="AE460" t="s">
        <v>5668</v>
      </c>
      <c r="AF460">
        <v>1121.72</v>
      </c>
      <c r="AG460" t="s">
        <v>5668</v>
      </c>
      <c r="AH460">
        <v>13539.11</v>
      </c>
      <c r="AI460" t="s">
        <v>5669</v>
      </c>
      <c r="AJ460">
        <v>0</v>
      </c>
      <c r="AK460" t="s">
        <v>5668</v>
      </c>
      <c r="AL460" t="s">
        <v>5668</v>
      </c>
      <c r="AM460" t="s">
        <v>5669</v>
      </c>
      <c r="AN460" t="s">
        <v>5669</v>
      </c>
      <c r="AO460">
        <v>55.8</v>
      </c>
      <c r="AP460">
        <v>6</v>
      </c>
      <c r="AQ460">
        <v>1</v>
      </c>
      <c r="AR460">
        <v>10</v>
      </c>
      <c r="AS460" t="s">
        <v>5669</v>
      </c>
      <c r="AT460" t="s">
        <v>5669</v>
      </c>
      <c r="AU460" t="s">
        <v>5669</v>
      </c>
      <c r="AV460">
        <v>4</v>
      </c>
      <c r="AW460" t="s">
        <v>5936</v>
      </c>
      <c r="AX460" t="s">
        <v>5940</v>
      </c>
    </row>
    <row r="461" spans="1:50" x14ac:dyDescent="0.3">
      <c r="A461" t="s">
        <v>509</v>
      </c>
      <c r="B461">
        <v>72</v>
      </c>
      <c r="C461" t="s">
        <v>2051</v>
      </c>
      <c r="D461" t="s">
        <v>2053</v>
      </c>
      <c r="E461" t="s">
        <v>2057</v>
      </c>
      <c r="F461" t="s">
        <v>2066</v>
      </c>
      <c r="G461">
        <v>77369.440000000002</v>
      </c>
      <c r="H461">
        <v>554</v>
      </c>
      <c r="I461" t="s">
        <v>2072</v>
      </c>
      <c r="J461" t="s">
        <v>2075</v>
      </c>
      <c r="K461" t="s">
        <v>2538</v>
      </c>
      <c r="L461" t="s">
        <v>4081</v>
      </c>
      <c r="M461" t="s">
        <v>4083</v>
      </c>
      <c r="N461" t="s">
        <v>4519</v>
      </c>
      <c r="O461">
        <v>55542.11</v>
      </c>
      <c r="P461">
        <v>0</v>
      </c>
      <c r="Q461" t="s">
        <v>5668</v>
      </c>
      <c r="R461">
        <v>0.05</v>
      </c>
      <c r="S461" t="s">
        <v>5670</v>
      </c>
      <c r="T461" t="s">
        <v>5686</v>
      </c>
      <c r="U461">
        <v>10</v>
      </c>
      <c r="V461">
        <v>8799.09</v>
      </c>
      <c r="W461">
        <v>70</v>
      </c>
      <c r="X461">
        <v>27416.82</v>
      </c>
      <c r="Y461">
        <v>20</v>
      </c>
      <c r="Z461">
        <v>113</v>
      </c>
      <c r="AA461">
        <v>49</v>
      </c>
      <c r="AB461" t="s">
        <v>5829</v>
      </c>
      <c r="AC461">
        <v>452.7</v>
      </c>
      <c r="AD461" t="s">
        <v>5669</v>
      </c>
      <c r="AE461" t="s">
        <v>5668</v>
      </c>
      <c r="AF461">
        <v>623.04999999999995</v>
      </c>
      <c r="AG461" t="s">
        <v>5668</v>
      </c>
      <c r="AH461">
        <v>13064.54</v>
      </c>
      <c r="AI461" t="s">
        <v>5669</v>
      </c>
      <c r="AJ461">
        <v>0</v>
      </c>
      <c r="AK461" t="s">
        <v>5668</v>
      </c>
      <c r="AL461" t="s">
        <v>5669</v>
      </c>
      <c r="AM461" t="s">
        <v>5668</v>
      </c>
      <c r="AN461" t="s">
        <v>5669</v>
      </c>
      <c r="AO461">
        <v>97</v>
      </c>
      <c r="AP461">
        <v>2</v>
      </c>
      <c r="AQ461">
        <v>4</v>
      </c>
      <c r="AR461">
        <v>1</v>
      </c>
      <c r="AS461" t="s">
        <v>5669</v>
      </c>
      <c r="AT461" t="s">
        <v>5669</v>
      </c>
      <c r="AU461" t="s">
        <v>5669</v>
      </c>
      <c r="AV461">
        <v>3</v>
      </c>
      <c r="AW461" t="s">
        <v>5937</v>
      </c>
      <c r="AX461" t="s">
        <v>5939</v>
      </c>
    </row>
    <row r="462" spans="1:50" x14ac:dyDescent="0.3">
      <c r="A462" t="s">
        <v>510</v>
      </c>
      <c r="B462">
        <v>43</v>
      </c>
      <c r="C462" t="s">
        <v>2051</v>
      </c>
      <c r="D462" t="s">
        <v>2053</v>
      </c>
      <c r="E462" t="s">
        <v>2057</v>
      </c>
      <c r="F462" t="s">
        <v>2068</v>
      </c>
      <c r="G462">
        <v>25992.94</v>
      </c>
      <c r="H462">
        <v>514</v>
      </c>
      <c r="I462" t="s">
        <v>2073</v>
      </c>
      <c r="J462" t="s">
        <v>2076</v>
      </c>
      <c r="K462" t="s">
        <v>2539</v>
      </c>
      <c r="L462" t="s">
        <v>4079</v>
      </c>
      <c r="M462" t="s">
        <v>4083</v>
      </c>
      <c r="N462" t="s">
        <v>4520</v>
      </c>
      <c r="O462">
        <v>6392.11</v>
      </c>
      <c r="P462">
        <v>100</v>
      </c>
      <c r="Q462" t="s">
        <v>5669</v>
      </c>
      <c r="R462">
        <v>1.78</v>
      </c>
      <c r="S462" t="s">
        <v>5670</v>
      </c>
      <c r="T462" t="s">
        <v>5682</v>
      </c>
      <c r="U462">
        <v>25</v>
      </c>
      <c r="V462">
        <v>35218.379999999997</v>
      </c>
      <c r="W462">
        <v>57</v>
      </c>
      <c r="X462">
        <v>19210.87</v>
      </c>
      <c r="Y462">
        <v>24</v>
      </c>
      <c r="Z462">
        <v>73</v>
      </c>
      <c r="AA462">
        <v>66</v>
      </c>
      <c r="AB462" t="s">
        <v>5851</v>
      </c>
      <c r="AC462">
        <v>663.77</v>
      </c>
      <c r="AD462" t="s">
        <v>5669</v>
      </c>
      <c r="AE462" t="s">
        <v>5668</v>
      </c>
      <c r="AF462">
        <v>203.54</v>
      </c>
      <c r="AG462" t="s">
        <v>5668</v>
      </c>
      <c r="AH462">
        <v>28094.05</v>
      </c>
      <c r="AI462" t="s">
        <v>5669</v>
      </c>
      <c r="AJ462">
        <v>0</v>
      </c>
      <c r="AK462" t="s">
        <v>5668</v>
      </c>
      <c r="AL462" t="s">
        <v>5668</v>
      </c>
      <c r="AM462" t="s">
        <v>5669</v>
      </c>
      <c r="AN462" t="s">
        <v>5668</v>
      </c>
      <c r="AO462">
        <v>46.3</v>
      </c>
      <c r="AP462">
        <v>6</v>
      </c>
      <c r="AQ462">
        <v>4</v>
      </c>
      <c r="AR462">
        <v>6</v>
      </c>
      <c r="AS462" t="s">
        <v>5668</v>
      </c>
      <c r="AT462" t="s">
        <v>5669</v>
      </c>
      <c r="AU462" t="s">
        <v>5669</v>
      </c>
      <c r="AV462">
        <v>4</v>
      </c>
      <c r="AW462" t="s">
        <v>5936</v>
      </c>
      <c r="AX462" t="s">
        <v>5940</v>
      </c>
    </row>
    <row r="463" spans="1:50" x14ac:dyDescent="0.3">
      <c r="A463" t="s">
        <v>511</v>
      </c>
      <c r="B463">
        <v>52</v>
      </c>
      <c r="C463" t="s">
        <v>2050</v>
      </c>
      <c r="D463" t="s">
        <v>2053</v>
      </c>
      <c r="E463" t="s">
        <v>2057</v>
      </c>
      <c r="F463" t="s">
        <v>2062</v>
      </c>
      <c r="G463">
        <v>117052.19</v>
      </c>
      <c r="H463">
        <v>536</v>
      </c>
      <c r="I463" t="s">
        <v>2072</v>
      </c>
      <c r="J463" t="s">
        <v>2076</v>
      </c>
      <c r="K463" t="s">
        <v>2540</v>
      </c>
      <c r="L463" t="s">
        <v>4079</v>
      </c>
      <c r="M463" t="s">
        <v>4083</v>
      </c>
      <c r="N463" t="s">
        <v>4521</v>
      </c>
      <c r="O463">
        <v>21305.32</v>
      </c>
      <c r="P463">
        <v>500</v>
      </c>
      <c r="Q463" t="s">
        <v>5669</v>
      </c>
      <c r="R463">
        <v>3.25</v>
      </c>
      <c r="S463" t="s">
        <v>5670</v>
      </c>
      <c r="T463" t="s">
        <v>5674</v>
      </c>
      <c r="U463">
        <v>11</v>
      </c>
      <c r="V463">
        <v>4442.43</v>
      </c>
      <c r="W463">
        <v>59</v>
      </c>
      <c r="X463">
        <v>44603.94</v>
      </c>
      <c r="Y463">
        <v>8</v>
      </c>
      <c r="Z463">
        <v>38</v>
      </c>
      <c r="AA463">
        <v>18</v>
      </c>
      <c r="AB463" t="s">
        <v>5898</v>
      </c>
      <c r="AC463">
        <v>700.66</v>
      </c>
      <c r="AD463" t="s">
        <v>5669</v>
      </c>
      <c r="AE463" t="s">
        <v>5669</v>
      </c>
      <c r="AF463">
        <v>0</v>
      </c>
      <c r="AG463" t="s">
        <v>5669</v>
      </c>
      <c r="AH463">
        <v>0</v>
      </c>
      <c r="AI463" t="s">
        <v>5669</v>
      </c>
      <c r="AJ463">
        <v>0</v>
      </c>
      <c r="AK463" t="s">
        <v>5668</v>
      </c>
      <c r="AL463" t="s">
        <v>5668</v>
      </c>
      <c r="AM463" t="s">
        <v>5669</v>
      </c>
      <c r="AN463" t="s">
        <v>5669</v>
      </c>
      <c r="AO463">
        <v>107.5</v>
      </c>
      <c r="AP463">
        <v>2</v>
      </c>
      <c r="AQ463">
        <v>5</v>
      </c>
      <c r="AR463">
        <v>3</v>
      </c>
      <c r="AS463" t="s">
        <v>5669</v>
      </c>
      <c r="AT463" t="s">
        <v>5669</v>
      </c>
      <c r="AU463" t="s">
        <v>5669</v>
      </c>
      <c r="AV463">
        <v>1</v>
      </c>
      <c r="AW463" t="s">
        <v>5935</v>
      </c>
      <c r="AX463" t="s">
        <v>5938</v>
      </c>
    </row>
    <row r="464" spans="1:50" x14ac:dyDescent="0.3">
      <c r="A464" t="s">
        <v>512</v>
      </c>
      <c r="B464">
        <v>67</v>
      </c>
      <c r="C464" t="s">
        <v>2051</v>
      </c>
      <c r="D464" t="s">
        <v>2054</v>
      </c>
      <c r="E464" t="s">
        <v>2060</v>
      </c>
      <c r="F464" t="s">
        <v>2071</v>
      </c>
      <c r="G464">
        <v>93222.29</v>
      </c>
      <c r="H464">
        <v>677</v>
      </c>
      <c r="I464" t="s">
        <v>2072</v>
      </c>
      <c r="J464" t="s">
        <v>2075</v>
      </c>
      <c r="K464" t="s">
        <v>2541</v>
      </c>
      <c r="L464" t="s">
        <v>4079</v>
      </c>
      <c r="M464" t="s">
        <v>4083</v>
      </c>
      <c r="N464" t="s">
        <v>4522</v>
      </c>
      <c r="O464">
        <v>15950.13</v>
      </c>
      <c r="P464">
        <v>0</v>
      </c>
      <c r="Q464" t="s">
        <v>5668</v>
      </c>
      <c r="R464">
        <v>1.93</v>
      </c>
      <c r="S464" t="s">
        <v>5670</v>
      </c>
      <c r="T464" t="s">
        <v>5681</v>
      </c>
      <c r="U464">
        <v>22</v>
      </c>
      <c r="V464">
        <v>7811.34</v>
      </c>
      <c r="W464">
        <v>71</v>
      </c>
      <c r="X464">
        <v>55305.7</v>
      </c>
      <c r="Y464">
        <v>24</v>
      </c>
      <c r="Z464">
        <v>107</v>
      </c>
      <c r="AA464">
        <v>38</v>
      </c>
      <c r="AB464" t="s">
        <v>5851</v>
      </c>
      <c r="AC464">
        <v>678.68</v>
      </c>
      <c r="AD464" t="s">
        <v>5669</v>
      </c>
      <c r="AE464" t="s">
        <v>5669</v>
      </c>
      <c r="AF464">
        <v>0</v>
      </c>
      <c r="AG464" t="s">
        <v>5668</v>
      </c>
      <c r="AH464">
        <v>15300.09</v>
      </c>
      <c r="AI464" t="s">
        <v>5668</v>
      </c>
      <c r="AJ464">
        <v>211834.36</v>
      </c>
      <c r="AK464" t="s">
        <v>5668</v>
      </c>
      <c r="AL464" t="s">
        <v>5668</v>
      </c>
      <c r="AM464" t="s">
        <v>5669</v>
      </c>
      <c r="AN464" t="s">
        <v>5669</v>
      </c>
      <c r="AO464">
        <v>31.6</v>
      </c>
      <c r="AP464">
        <v>2</v>
      </c>
      <c r="AQ464">
        <v>2</v>
      </c>
      <c r="AR464">
        <v>1</v>
      </c>
      <c r="AS464" t="s">
        <v>5669</v>
      </c>
      <c r="AT464" t="s">
        <v>5669</v>
      </c>
      <c r="AU464" t="s">
        <v>5669</v>
      </c>
      <c r="AV464">
        <v>1</v>
      </c>
      <c r="AW464" t="s">
        <v>5937</v>
      </c>
      <c r="AX464" t="s">
        <v>5940</v>
      </c>
    </row>
    <row r="465" spans="1:50" x14ac:dyDescent="0.3">
      <c r="A465" t="s">
        <v>513</v>
      </c>
      <c r="B465">
        <v>42</v>
      </c>
      <c r="C465" t="s">
        <v>2051</v>
      </c>
      <c r="D465" t="s">
        <v>2053</v>
      </c>
      <c r="E465" t="s">
        <v>2060</v>
      </c>
      <c r="F465" t="s">
        <v>2064</v>
      </c>
      <c r="G465">
        <v>101600.34</v>
      </c>
      <c r="H465">
        <v>626</v>
      </c>
      <c r="I465" t="s">
        <v>2072</v>
      </c>
      <c r="J465" t="s">
        <v>2077</v>
      </c>
      <c r="K465" t="s">
        <v>2542</v>
      </c>
      <c r="L465" t="s">
        <v>4082</v>
      </c>
      <c r="M465" t="s">
        <v>4083</v>
      </c>
      <c r="N465" t="s">
        <v>4523</v>
      </c>
      <c r="O465">
        <v>67788.56</v>
      </c>
      <c r="P465">
        <v>500</v>
      </c>
      <c r="Q465" t="s">
        <v>5669</v>
      </c>
      <c r="R465">
        <v>4.8499999999999996</v>
      </c>
      <c r="S465" t="s">
        <v>5670</v>
      </c>
      <c r="T465" t="s">
        <v>5680</v>
      </c>
      <c r="U465">
        <v>19</v>
      </c>
      <c r="V465">
        <v>11749.95</v>
      </c>
      <c r="W465">
        <v>62</v>
      </c>
      <c r="X465">
        <v>33384.120000000003</v>
      </c>
      <c r="Y465">
        <v>7</v>
      </c>
      <c r="Z465">
        <v>27</v>
      </c>
      <c r="AA465">
        <v>64</v>
      </c>
      <c r="AB465" t="s">
        <v>5714</v>
      </c>
      <c r="AC465">
        <v>557.21</v>
      </c>
      <c r="AD465" t="s">
        <v>5669</v>
      </c>
      <c r="AE465" t="s">
        <v>5668</v>
      </c>
      <c r="AF465">
        <v>1496.74</v>
      </c>
      <c r="AG465" t="s">
        <v>5669</v>
      </c>
      <c r="AH465">
        <v>0</v>
      </c>
      <c r="AI465" t="s">
        <v>5669</v>
      </c>
      <c r="AJ465">
        <v>0</v>
      </c>
      <c r="AK465" t="s">
        <v>5668</v>
      </c>
      <c r="AL465" t="s">
        <v>5668</v>
      </c>
      <c r="AM465" t="s">
        <v>5668</v>
      </c>
      <c r="AN465" t="s">
        <v>5668</v>
      </c>
      <c r="AO465">
        <v>58.2</v>
      </c>
      <c r="AP465">
        <v>2</v>
      </c>
      <c r="AQ465">
        <v>4</v>
      </c>
      <c r="AR465">
        <v>8</v>
      </c>
      <c r="AS465" t="s">
        <v>5669</v>
      </c>
      <c r="AT465" t="s">
        <v>5669</v>
      </c>
      <c r="AU465" t="s">
        <v>5669</v>
      </c>
      <c r="AV465">
        <v>4</v>
      </c>
      <c r="AW465" t="s">
        <v>5935</v>
      </c>
      <c r="AX465" t="s">
        <v>5939</v>
      </c>
    </row>
    <row r="466" spans="1:50" x14ac:dyDescent="0.3">
      <c r="A466" t="s">
        <v>514</v>
      </c>
      <c r="B466">
        <v>41</v>
      </c>
      <c r="C466" t="s">
        <v>2051</v>
      </c>
      <c r="D466" t="s">
        <v>2054</v>
      </c>
      <c r="E466" t="s">
        <v>2059</v>
      </c>
      <c r="F466" t="s">
        <v>2066</v>
      </c>
      <c r="G466">
        <v>65768.929999999993</v>
      </c>
      <c r="H466">
        <v>616</v>
      </c>
      <c r="I466" t="s">
        <v>2072</v>
      </c>
      <c r="J466" t="s">
        <v>2077</v>
      </c>
      <c r="K466" t="s">
        <v>2543</v>
      </c>
      <c r="L466" t="s">
        <v>4081</v>
      </c>
      <c r="M466" t="s">
        <v>4083</v>
      </c>
      <c r="N466" t="s">
        <v>4524</v>
      </c>
      <c r="O466">
        <v>9681.2000000000007</v>
      </c>
      <c r="P466">
        <v>100</v>
      </c>
      <c r="Q466" t="s">
        <v>5668</v>
      </c>
      <c r="R466">
        <v>0.05</v>
      </c>
      <c r="S466" t="s">
        <v>5670</v>
      </c>
      <c r="T466" t="s">
        <v>5686</v>
      </c>
      <c r="U466">
        <v>12</v>
      </c>
      <c r="V466">
        <v>15351.45</v>
      </c>
      <c r="W466">
        <v>30</v>
      </c>
      <c r="X466">
        <v>5939.22</v>
      </c>
      <c r="Y466">
        <v>29</v>
      </c>
      <c r="Z466">
        <v>11</v>
      </c>
      <c r="AA466">
        <v>68</v>
      </c>
      <c r="AB466" t="s">
        <v>5695</v>
      </c>
      <c r="AC466">
        <v>506.92</v>
      </c>
      <c r="AD466" t="s">
        <v>5669</v>
      </c>
      <c r="AE466" t="s">
        <v>5668</v>
      </c>
      <c r="AF466">
        <v>1954.5</v>
      </c>
      <c r="AG466" t="s">
        <v>5668</v>
      </c>
      <c r="AH466">
        <v>25803.82</v>
      </c>
      <c r="AI466" t="s">
        <v>5669</v>
      </c>
      <c r="AJ466">
        <v>0</v>
      </c>
      <c r="AK466" t="s">
        <v>5668</v>
      </c>
      <c r="AL466" t="s">
        <v>5669</v>
      </c>
      <c r="AM466" t="s">
        <v>5668</v>
      </c>
      <c r="AN466" t="s">
        <v>5669</v>
      </c>
      <c r="AO466">
        <v>82.5</v>
      </c>
      <c r="AP466">
        <v>0</v>
      </c>
      <c r="AQ466">
        <v>4</v>
      </c>
      <c r="AR466">
        <v>3</v>
      </c>
      <c r="AS466" t="s">
        <v>5669</v>
      </c>
      <c r="AT466" t="s">
        <v>5669</v>
      </c>
      <c r="AU466" t="s">
        <v>5669</v>
      </c>
      <c r="AV466">
        <v>0</v>
      </c>
      <c r="AW466" t="s">
        <v>5935</v>
      </c>
      <c r="AX466" t="s">
        <v>5940</v>
      </c>
    </row>
    <row r="467" spans="1:50" x14ac:dyDescent="0.3">
      <c r="A467" t="s">
        <v>515</v>
      </c>
      <c r="B467">
        <v>30</v>
      </c>
      <c r="C467" t="s">
        <v>2051</v>
      </c>
      <c r="D467" t="s">
        <v>2054</v>
      </c>
      <c r="E467" t="s">
        <v>2057</v>
      </c>
      <c r="F467" t="s">
        <v>2066</v>
      </c>
      <c r="G467">
        <v>55992.77</v>
      </c>
      <c r="H467">
        <v>839</v>
      </c>
      <c r="I467" t="s">
        <v>2073</v>
      </c>
      <c r="J467" t="s">
        <v>2075</v>
      </c>
      <c r="K467" t="s">
        <v>2544</v>
      </c>
      <c r="L467" t="s">
        <v>4079</v>
      </c>
      <c r="M467" t="s">
        <v>4083</v>
      </c>
      <c r="N467" t="s">
        <v>4525</v>
      </c>
      <c r="O467">
        <v>33486.69</v>
      </c>
      <c r="P467">
        <v>1500</v>
      </c>
      <c r="Q467" t="s">
        <v>5668</v>
      </c>
      <c r="R467">
        <v>3.45</v>
      </c>
      <c r="S467" t="s">
        <v>5670</v>
      </c>
      <c r="T467" t="s">
        <v>5673</v>
      </c>
      <c r="U467">
        <v>56</v>
      </c>
      <c r="V467">
        <v>13762.67</v>
      </c>
      <c r="W467">
        <v>47</v>
      </c>
      <c r="X467">
        <v>18138.45</v>
      </c>
      <c r="Y467">
        <v>10</v>
      </c>
      <c r="Z467">
        <v>34</v>
      </c>
      <c r="AA467">
        <v>74</v>
      </c>
      <c r="AB467" t="s">
        <v>5723</v>
      </c>
      <c r="AC467">
        <v>309.72000000000003</v>
      </c>
      <c r="AD467" t="s">
        <v>5669</v>
      </c>
      <c r="AE467" t="s">
        <v>5669</v>
      </c>
      <c r="AF467">
        <v>0</v>
      </c>
      <c r="AG467" t="s">
        <v>5669</v>
      </c>
      <c r="AH467">
        <v>0</v>
      </c>
      <c r="AI467" t="s">
        <v>5669</v>
      </c>
      <c r="AJ467">
        <v>0</v>
      </c>
      <c r="AK467" t="s">
        <v>5668</v>
      </c>
      <c r="AL467" t="s">
        <v>5669</v>
      </c>
      <c r="AM467" t="s">
        <v>5668</v>
      </c>
      <c r="AN467" t="s">
        <v>5668</v>
      </c>
      <c r="AO467">
        <v>43.6</v>
      </c>
      <c r="AP467">
        <v>2</v>
      </c>
      <c r="AQ467">
        <v>3</v>
      </c>
      <c r="AR467">
        <v>6</v>
      </c>
      <c r="AS467" t="s">
        <v>5669</v>
      </c>
      <c r="AT467" t="s">
        <v>5669</v>
      </c>
      <c r="AU467" t="s">
        <v>5669</v>
      </c>
      <c r="AV467">
        <v>3</v>
      </c>
      <c r="AW467" t="s">
        <v>5937</v>
      </c>
      <c r="AX467" t="s">
        <v>5939</v>
      </c>
    </row>
    <row r="468" spans="1:50" x14ac:dyDescent="0.3">
      <c r="A468" t="s">
        <v>516</v>
      </c>
      <c r="B468">
        <v>24</v>
      </c>
      <c r="C468" t="s">
        <v>2051</v>
      </c>
      <c r="D468" t="s">
        <v>2054</v>
      </c>
      <c r="E468" t="s">
        <v>2059</v>
      </c>
      <c r="F468" t="s">
        <v>2070</v>
      </c>
      <c r="G468">
        <v>48142.32</v>
      </c>
      <c r="H468">
        <v>571</v>
      </c>
      <c r="I468" t="s">
        <v>2073</v>
      </c>
      <c r="J468" t="s">
        <v>2078</v>
      </c>
      <c r="K468" t="s">
        <v>2545</v>
      </c>
      <c r="L468" t="s">
        <v>4081</v>
      </c>
      <c r="M468" t="s">
        <v>4083</v>
      </c>
      <c r="N468" t="s">
        <v>4275</v>
      </c>
      <c r="O468">
        <v>5823.69</v>
      </c>
      <c r="P468">
        <v>0</v>
      </c>
      <c r="Q468" t="s">
        <v>5669</v>
      </c>
      <c r="R468">
        <v>0.05</v>
      </c>
      <c r="S468" t="s">
        <v>5670</v>
      </c>
      <c r="T468" t="s">
        <v>5684</v>
      </c>
      <c r="U468">
        <v>20</v>
      </c>
      <c r="V468">
        <v>10224.549999999999</v>
      </c>
      <c r="W468">
        <v>68</v>
      </c>
      <c r="X468">
        <v>28723.41</v>
      </c>
      <c r="Y468">
        <v>24</v>
      </c>
      <c r="Z468">
        <v>94</v>
      </c>
      <c r="AA468">
        <v>55</v>
      </c>
      <c r="AB468" t="s">
        <v>5865</v>
      </c>
      <c r="AC468">
        <v>442.59</v>
      </c>
      <c r="AD468" t="s">
        <v>5669</v>
      </c>
      <c r="AE468" t="s">
        <v>5668</v>
      </c>
      <c r="AF468">
        <v>1178.42</v>
      </c>
      <c r="AG468" t="s">
        <v>5669</v>
      </c>
      <c r="AH468">
        <v>0</v>
      </c>
      <c r="AI468" t="s">
        <v>5669</v>
      </c>
      <c r="AJ468">
        <v>0</v>
      </c>
      <c r="AK468" t="s">
        <v>5669</v>
      </c>
      <c r="AL468" t="s">
        <v>5668</v>
      </c>
      <c r="AM468" t="s">
        <v>5668</v>
      </c>
      <c r="AN468" t="s">
        <v>5669</v>
      </c>
      <c r="AO468">
        <v>89.4</v>
      </c>
      <c r="AP468">
        <v>3</v>
      </c>
      <c r="AQ468">
        <v>1</v>
      </c>
      <c r="AR468">
        <v>3</v>
      </c>
      <c r="AS468" t="s">
        <v>5668</v>
      </c>
      <c r="AT468" t="s">
        <v>5669</v>
      </c>
      <c r="AU468" t="s">
        <v>5669</v>
      </c>
      <c r="AV468">
        <v>4</v>
      </c>
      <c r="AW468" t="s">
        <v>5935</v>
      </c>
      <c r="AX468" t="s">
        <v>5939</v>
      </c>
    </row>
    <row r="469" spans="1:50" x14ac:dyDescent="0.3">
      <c r="A469" t="s">
        <v>517</v>
      </c>
      <c r="B469">
        <v>74</v>
      </c>
      <c r="C469" t="s">
        <v>2050</v>
      </c>
      <c r="D469" t="s">
        <v>2054</v>
      </c>
      <c r="E469" t="s">
        <v>2057</v>
      </c>
      <c r="F469" t="s">
        <v>2068</v>
      </c>
      <c r="G469">
        <v>85339.37</v>
      </c>
      <c r="H469">
        <v>610</v>
      </c>
      <c r="I469" t="s">
        <v>2072</v>
      </c>
      <c r="J469" t="s">
        <v>2075</v>
      </c>
      <c r="K469" t="s">
        <v>2546</v>
      </c>
      <c r="L469" t="s">
        <v>4079</v>
      </c>
      <c r="M469" t="s">
        <v>4084</v>
      </c>
      <c r="N469" t="s">
        <v>4526</v>
      </c>
      <c r="O469">
        <v>20265.400000000001</v>
      </c>
      <c r="P469">
        <v>1500</v>
      </c>
      <c r="Q469" t="s">
        <v>5669</v>
      </c>
      <c r="R469">
        <v>2.62</v>
      </c>
      <c r="S469" t="s">
        <v>5670</v>
      </c>
      <c r="T469" t="s">
        <v>5677</v>
      </c>
      <c r="U469">
        <v>53</v>
      </c>
      <c r="V469">
        <v>39861.980000000003</v>
      </c>
      <c r="W469">
        <v>52</v>
      </c>
      <c r="X469">
        <v>32160.83</v>
      </c>
      <c r="Y469">
        <v>23</v>
      </c>
      <c r="Z469">
        <v>60</v>
      </c>
      <c r="AA469">
        <v>46</v>
      </c>
      <c r="AB469" t="s">
        <v>5710</v>
      </c>
      <c r="AC469">
        <v>685.93</v>
      </c>
      <c r="AD469" t="s">
        <v>5669</v>
      </c>
      <c r="AE469" t="s">
        <v>5668</v>
      </c>
      <c r="AF469">
        <v>562.52</v>
      </c>
      <c r="AG469" t="s">
        <v>5668</v>
      </c>
      <c r="AH469">
        <v>16711.63</v>
      </c>
      <c r="AI469" t="s">
        <v>5668</v>
      </c>
      <c r="AJ469">
        <v>375162.25</v>
      </c>
      <c r="AK469" t="s">
        <v>5668</v>
      </c>
      <c r="AL469" t="s">
        <v>5668</v>
      </c>
      <c r="AM469" t="s">
        <v>5669</v>
      </c>
      <c r="AN469" t="s">
        <v>5669</v>
      </c>
      <c r="AO469">
        <v>85.2</v>
      </c>
      <c r="AP469">
        <v>4</v>
      </c>
      <c r="AQ469">
        <v>2</v>
      </c>
      <c r="AR469">
        <v>10</v>
      </c>
      <c r="AS469" t="s">
        <v>5669</v>
      </c>
      <c r="AT469" t="s">
        <v>5669</v>
      </c>
      <c r="AU469" t="s">
        <v>5669</v>
      </c>
      <c r="AV469">
        <v>3</v>
      </c>
      <c r="AW469" t="s">
        <v>5935</v>
      </c>
      <c r="AX469" t="s">
        <v>5939</v>
      </c>
    </row>
    <row r="470" spans="1:50" x14ac:dyDescent="0.3">
      <c r="A470" t="s">
        <v>518</v>
      </c>
      <c r="B470">
        <v>53</v>
      </c>
      <c r="C470" t="s">
        <v>2051</v>
      </c>
      <c r="D470" t="s">
        <v>2053</v>
      </c>
      <c r="E470" t="s">
        <v>2058</v>
      </c>
      <c r="F470" t="s">
        <v>2067</v>
      </c>
      <c r="G470">
        <v>52186.32</v>
      </c>
      <c r="H470">
        <v>648</v>
      </c>
      <c r="I470" t="s">
        <v>2073</v>
      </c>
      <c r="J470" t="s">
        <v>2076</v>
      </c>
      <c r="K470" t="s">
        <v>2547</v>
      </c>
      <c r="L470" t="s">
        <v>4079</v>
      </c>
      <c r="M470" t="s">
        <v>4083</v>
      </c>
      <c r="N470" t="s">
        <v>4527</v>
      </c>
      <c r="O470">
        <v>2952.83</v>
      </c>
      <c r="P470">
        <v>0</v>
      </c>
      <c r="Q470" t="s">
        <v>5668</v>
      </c>
      <c r="R470">
        <v>3.11</v>
      </c>
      <c r="S470" t="s">
        <v>5670</v>
      </c>
      <c r="T470" t="s">
        <v>5678</v>
      </c>
      <c r="U470">
        <v>7</v>
      </c>
      <c r="V470">
        <v>7887.76</v>
      </c>
      <c r="W470">
        <v>26</v>
      </c>
      <c r="X470">
        <v>14321.65</v>
      </c>
      <c r="Y470">
        <v>28</v>
      </c>
      <c r="Z470">
        <v>104</v>
      </c>
      <c r="AA470">
        <v>25</v>
      </c>
      <c r="AB470" t="s">
        <v>5774</v>
      </c>
      <c r="AC470">
        <v>673.01</v>
      </c>
      <c r="AD470" t="s">
        <v>5668</v>
      </c>
      <c r="AE470" t="s">
        <v>5669</v>
      </c>
      <c r="AF470">
        <v>0</v>
      </c>
      <c r="AG470" t="s">
        <v>5669</v>
      </c>
      <c r="AH470">
        <v>0</v>
      </c>
      <c r="AI470" t="s">
        <v>5669</v>
      </c>
      <c r="AJ470">
        <v>0</v>
      </c>
      <c r="AK470" t="s">
        <v>5668</v>
      </c>
      <c r="AL470" t="s">
        <v>5668</v>
      </c>
      <c r="AM470" t="s">
        <v>5669</v>
      </c>
      <c r="AN470" t="s">
        <v>5669</v>
      </c>
      <c r="AO470">
        <v>65.2</v>
      </c>
      <c r="AP470">
        <v>0</v>
      </c>
      <c r="AQ470">
        <v>2</v>
      </c>
      <c r="AR470">
        <v>7</v>
      </c>
      <c r="AS470" t="s">
        <v>5669</v>
      </c>
      <c r="AT470" t="s">
        <v>5669</v>
      </c>
      <c r="AU470" t="s">
        <v>5669</v>
      </c>
      <c r="AV470">
        <v>2</v>
      </c>
      <c r="AW470" t="s">
        <v>5935</v>
      </c>
      <c r="AX470" t="s">
        <v>5938</v>
      </c>
    </row>
    <row r="471" spans="1:50" x14ac:dyDescent="0.3">
      <c r="A471" t="s">
        <v>519</v>
      </c>
      <c r="B471">
        <v>62</v>
      </c>
      <c r="C471" t="s">
        <v>2050</v>
      </c>
      <c r="D471" t="s">
        <v>2054</v>
      </c>
      <c r="E471" t="s">
        <v>2058</v>
      </c>
      <c r="F471" t="s">
        <v>2062</v>
      </c>
      <c r="G471">
        <v>60316.08</v>
      </c>
      <c r="H471">
        <v>684</v>
      </c>
      <c r="I471" t="s">
        <v>2072</v>
      </c>
      <c r="J471" t="s">
        <v>2078</v>
      </c>
      <c r="K471" t="s">
        <v>2548</v>
      </c>
      <c r="L471" t="s">
        <v>4081</v>
      </c>
      <c r="M471" t="s">
        <v>4083</v>
      </c>
      <c r="N471" t="s">
        <v>4528</v>
      </c>
      <c r="O471">
        <v>32145.02</v>
      </c>
      <c r="P471">
        <v>100</v>
      </c>
      <c r="Q471" t="s">
        <v>5669</v>
      </c>
      <c r="R471">
        <v>0.05</v>
      </c>
      <c r="S471" t="s">
        <v>5670</v>
      </c>
      <c r="T471" t="s">
        <v>5675</v>
      </c>
      <c r="U471">
        <v>49</v>
      </c>
      <c r="V471">
        <v>28866.240000000002</v>
      </c>
      <c r="W471">
        <v>78</v>
      </c>
      <c r="X471">
        <v>34016.639999999999</v>
      </c>
      <c r="Y471">
        <v>13</v>
      </c>
      <c r="Z471">
        <v>31</v>
      </c>
      <c r="AA471">
        <v>9</v>
      </c>
      <c r="AB471" t="s">
        <v>5825</v>
      </c>
      <c r="AC471">
        <v>495.14</v>
      </c>
      <c r="AD471" t="s">
        <v>5669</v>
      </c>
      <c r="AE471" t="s">
        <v>5668</v>
      </c>
      <c r="AF471">
        <v>670.49</v>
      </c>
      <c r="AG471" t="s">
        <v>5669</v>
      </c>
      <c r="AH471">
        <v>0</v>
      </c>
      <c r="AI471" t="s">
        <v>5669</v>
      </c>
      <c r="AJ471">
        <v>0</v>
      </c>
      <c r="AK471" t="s">
        <v>5668</v>
      </c>
      <c r="AL471" t="s">
        <v>5669</v>
      </c>
      <c r="AM471" t="s">
        <v>5668</v>
      </c>
      <c r="AN471" t="s">
        <v>5669</v>
      </c>
      <c r="AO471">
        <v>21.1</v>
      </c>
      <c r="AP471">
        <v>3</v>
      </c>
      <c r="AQ471">
        <v>5</v>
      </c>
      <c r="AR471">
        <v>6</v>
      </c>
      <c r="AS471" t="s">
        <v>5669</v>
      </c>
      <c r="AT471" t="s">
        <v>5669</v>
      </c>
      <c r="AU471" t="s">
        <v>5669</v>
      </c>
      <c r="AV471">
        <v>0</v>
      </c>
      <c r="AW471" t="s">
        <v>5937</v>
      </c>
      <c r="AX471" t="s">
        <v>5940</v>
      </c>
    </row>
    <row r="472" spans="1:50" x14ac:dyDescent="0.3">
      <c r="A472" t="s">
        <v>520</v>
      </c>
      <c r="B472">
        <v>37</v>
      </c>
      <c r="C472" t="s">
        <v>2051</v>
      </c>
      <c r="D472" t="s">
        <v>2055</v>
      </c>
      <c r="E472" t="s">
        <v>2057</v>
      </c>
      <c r="F472" t="s">
        <v>2070</v>
      </c>
      <c r="G472">
        <v>78659.98</v>
      </c>
      <c r="H472">
        <v>604</v>
      </c>
      <c r="I472" t="s">
        <v>2072</v>
      </c>
      <c r="J472" t="s">
        <v>2076</v>
      </c>
      <c r="K472" t="s">
        <v>2549</v>
      </c>
      <c r="L472" t="s">
        <v>4081</v>
      </c>
      <c r="M472" t="s">
        <v>4083</v>
      </c>
      <c r="N472" t="s">
        <v>4529</v>
      </c>
      <c r="O472">
        <v>32212.3</v>
      </c>
      <c r="P472">
        <v>0</v>
      </c>
      <c r="Q472" t="s">
        <v>5669</v>
      </c>
      <c r="R472">
        <v>0.05</v>
      </c>
      <c r="S472" t="s">
        <v>5670</v>
      </c>
      <c r="T472" t="s">
        <v>5679</v>
      </c>
      <c r="U472">
        <v>13</v>
      </c>
      <c r="V472">
        <v>10173.1</v>
      </c>
      <c r="W472">
        <v>53</v>
      </c>
      <c r="X472">
        <v>29694.49</v>
      </c>
      <c r="Y472">
        <v>7</v>
      </c>
      <c r="Z472">
        <v>18</v>
      </c>
      <c r="AA472">
        <v>70</v>
      </c>
      <c r="AB472" t="s">
        <v>5798</v>
      </c>
      <c r="AC472">
        <v>604.04999999999995</v>
      </c>
      <c r="AD472" t="s">
        <v>5669</v>
      </c>
      <c r="AE472" t="s">
        <v>5669</v>
      </c>
      <c r="AF472">
        <v>0</v>
      </c>
      <c r="AG472" t="s">
        <v>5669</v>
      </c>
      <c r="AH472">
        <v>0</v>
      </c>
      <c r="AI472" t="s">
        <v>5669</v>
      </c>
      <c r="AJ472">
        <v>0</v>
      </c>
      <c r="AK472" t="s">
        <v>5669</v>
      </c>
      <c r="AL472" t="s">
        <v>5668</v>
      </c>
      <c r="AM472" t="s">
        <v>5669</v>
      </c>
      <c r="AN472" t="s">
        <v>5669</v>
      </c>
      <c r="AO472">
        <v>75.2</v>
      </c>
      <c r="AP472">
        <v>1</v>
      </c>
      <c r="AQ472">
        <v>4</v>
      </c>
      <c r="AR472">
        <v>1</v>
      </c>
      <c r="AS472" t="s">
        <v>5669</v>
      </c>
      <c r="AT472" t="s">
        <v>5668</v>
      </c>
      <c r="AU472" t="s">
        <v>5669</v>
      </c>
      <c r="AV472">
        <v>1</v>
      </c>
      <c r="AW472" t="s">
        <v>5935</v>
      </c>
      <c r="AX472" t="s">
        <v>5938</v>
      </c>
    </row>
    <row r="473" spans="1:50" x14ac:dyDescent="0.3">
      <c r="A473" t="s">
        <v>521</v>
      </c>
      <c r="B473">
        <v>18</v>
      </c>
      <c r="C473" t="s">
        <v>2050</v>
      </c>
      <c r="D473" t="s">
        <v>2055</v>
      </c>
      <c r="E473" t="s">
        <v>2057</v>
      </c>
      <c r="F473" t="s">
        <v>2064</v>
      </c>
      <c r="G473">
        <v>48516.79</v>
      </c>
      <c r="H473">
        <v>646</v>
      </c>
      <c r="I473" t="s">
        <v>2073</v>
      </c>
      <c r="J473" t="s">
        <v>2078</v>
      </c>
      <c r="K473" t="s">
        <v>2550</v>
      </c>
      <c r="L473" t="s">
        <v>4079</v>
      </c>
      <c r="M473" t="s">
        <v>4083</v>
      </c>
      <c r="N473" t="s">
        <v>4530</v>
      </c>
      <c r="O473">
        <v>11477.43</v>
      </c>
      <c r="P473">
        <v>0</v>
      </c>
      <c r="Q473" t="s">
        <v>5668</v>
      </c>
      <c r="R473">
        <v>2.65</v>
      </c>
      <c r="S473" t="s">
        <v>5670</v>
      </c>
      <c r="T473" t="s">
        <v>5676</v>
      </c>
      <c r="U473">
        <v>56</v>
      </c>
      <c r="V473">
        <v>35722.720000000001</v>
      </c>
      <c r="W473">
        <v>93</v>
      </c>
      <c r="X473">
        <v>6327.97</v>
      </c>
      <c r="Y473">
        <v>23</v>
      </c>
      <c r="Z473">
        <v>100</v>
      </c>
      <c r="AA473">
        <v>74</v>
      </c>
      <c r="AB473" t="s">
        <v>5719</v>
      </c>
      <c r="AC473">
        <v>282.22000000000003</v>
      </c>
      <c r="AD473" t="s">
        <v>5668</v>
      </c>
      <c r="AE473" t="s">
        <v>5669</v>
      </c>
      <c r="AF473">
        <v>0</v>
      </c>
      <c r="AG473" t="s">
        <v>5669</v>
      </c>
      <c r="AH473">
        <v>0</v>
      </c>
      <c r="AI473" t="s">
        <v>5668</v>
      </c>
      <c r="AJ473">
        <v>499137.59</v>
      </c>
      <c r="AK473" t="s">
        <v>5668</v>
      </c>
      <c r="AL473" t="s">
        <v>5669</v>
      </c>
      <c r="AM473" t="s">
        <v>5669</v>
      </c>
      <c r="AN473" t="s">
        <v>5669</v>
      </c>
      <c r="AO473">
        <v>115.1</v>
      </c>
      <c r="AP473">
        <v>1</v>
      </c>
      <c r="AQ473">
        <v>4</v>
      </c>
      <c r="AR473">
        <v>4</v>
      </c>
      <c r="AS473" t="s">
        <v>5669</v>
      </c>
      <c r="AT473" t="s">
        <v>5669</v>
      </c>
      <c r="AU473" t="s">
        <v>5669</v>
      </c>
      <c r="AV473">
        <v>4</v>
      </c>
      <c r="AW473" t="s">
        <v>5935</v>
      </c>
      <c r="AX473" t="s">
        <v>5940</v>
      </c>
    </row>
    <row r="474" spans="1:50" x14ac:dyDescent="0.3">
      <c r="A474" t="s">
        <v>522</v>
      </c>
      <c r="B474">
        <v>25</v>
      </c>
      <c r="C474" t="s">
        <v>2050</v>
      </c>
      <c r="D474" t="s">
        <v>2053</v>
      </c>
      <c r="E474" t="s">
        <v>2059</v>
      </c>
      <c r="F474" t="s">
        <v>2062</v>
      </c>
      <c r="G474">
        <v>91098.67</v>
      </c>
      <c r="H474">
        <v>720</v>
      </c>
      <c r="I474" t="s">
        <v>2072</v>
      </c>
      <c r="J474" t="s">
        <v>2075</v>
      </c>
      <c r="K474" t="s">
        <v>2551</v>
      </c>
      <c r="L474" t="s">
        <v>4080</v>
      </c>
      <c r="M474" t="s">
        <v>4083</v>
      </c>
      <c r="N474" t="s">
        <v>4531</v>
      </c>
      <c r="O474">
        <v>1628.19</v>
      </c>
      <c r="P474">
        <v>0</v>
      </c>
      <c r="Q474" t="s">
        <v>5668</v>
      </c>
      <c r="R474">
        <v>2.38</v>
      </c>
      <c r="S474" t="s">
        <v>5671</v>
      </c>
      <c r="T474" t="s">
        <v>5676</v>
      </c>
      <c r="U474">
        <v>51</v>
      </c>
      <c r="V474">
        <v>16303.59</v>
      </c>
      <c r="W474">
        <v>72</v>
      </c>
      <c r="X474">
        <v>45538.31</v>
      </c>
      <c r="Y474">
        <v>23</v>
      </c>
      <c r="Z474">
        <v>98</v>
      </c>
      <c r="AA474">
        <v>65</v>
      </c>
      <c r="AB474" t="s">
        <v>5780</v>
      </c>
      <c r="AC474">
        <v>502.78</v>
      </c>
      <c r="AD474" t="s">
        <v>5668</v>
      </c>
      <c r="AE474" t="s">
        <v>5668</v>
      </c>
      <c r="AF474">
        <v>5056.7700000000004</v>
      </c>
      <c r="AG474" t="s">
        <v>5669</v>
      </c>
      <c r="AH474">
        <v>0</v>
      </c>
      <c r="AI474" t="s">
        <v>5669</v>
      </c>
      <c r="AJ474">
        <v>0</v>
      </c>
      <c r="AK474" t="s">
        <v>5668</v>
      </c>
      <c r="AL474" t="s">
        <v>5668</v>
      </c>
      <c r="AM474" t="s">
        <v>5668</v>
      </c>
      <c r="AN474" t="s">
        <v>5669</v>
      </c>
      <c r="AO474">
        <v>132.69999999999999</v>
      </c>
      <c r="AP474">
        <v>0</v>
      </c>
      <c r="AQ474">
        <v>3</v>
      </c>
      <c r="AR474">
        <v>1</v>
      </c>
      <c r="AS474" t="s">
        <v>5669</v>
      </c>
      <c r="AT474" t="s">
        <v>5669</v>
      </c>
      <c r="AU474" t="s">
        <v>5669</v>
      </c>
      <c r="AV474">
        <v>2</v>
      </c>
      <c r="AW474" t="s">
        <v>5937</v>
      </c>
      <c r="AX474" t="s">
        <v>5938</v>
      </c>
    </row>
    <row r="475" spans="1:50" x14ac:dyDescent="0.3">
      <c r="A475" t="s">
        <v>523</v>
      </c>
      <c r="B475">
        <v>63</v>
      </c>
      <c r="C475" t="s">
        <v>2050</v>
      </c>
      <c r="D475" t="s">
        <v>2054</v>
      </c>
      <c r="E475" t="s">
        <v>2057</v>
      </c>
      <c r="F475" t="s">
        <v>2069</v>
      </c>
      <c r="G475">
        <v>64556.47</v>
      </c>
      <c r="H475">
        <v>813</v>
      </c>
      <c r="I475" t="s">
        <v>2072</v>
      </c>
      <c r="J475" t="s">
        <v>2077</v>
      </c>
      <c r="K475" t="s">
        <v>2552</v>
      </c>
      <c r="L475" t="s">
        <v>4079</v>
      </c>
      <c r="M475" t="s">
        <v>4083</v>
      </c>
      <c r="N475" t="s">
        <v>4532</v>
      </c>
      <c r="O475">
        <v>13357</v>
      </c>
      <c r="P475">
        <v>0</v>
      </c>
      <c r="Q475" t="s">
        <v>5669</v>
      </c>
      <c r="R475">
        <v>1.64</v>
      </c>
      <c r="S475" t="s">
        <v>5670</v>
      </c>
      <c r="T475" t="s">
        <v>5680</v>
      </c>
      <c r="U475">
        <v>30</v>
      </c>
      <c r="V475">
        <v>34808.36</v>
      </c>
      <c r="W475">
        <v>32</v>
      </c>
      <c r="X475">
        <v>6679.17</v>
      </c>
      <c r="Y475">
        <v>20</v>
      </c>
      <c r="Z475">
        <v>98</v>
      </c>
      <c r="AA475">
        <v>12</v>
      </c>
      <c r="AB475" t="s">
        <v>5858</v>
      </c>
      <c r="AC475">
        <v>669.15</v>
      </c>
      <c r="AD475" t="s">
        <v>5669</v>
      </c>
      <c r="AE475" t="s">
        <v>5668</v>
      </c>
      <c r="AF475">
        <v>229.04</v>
      </c>
      <c r="AG475" t="s">
        <v>5668</v>
      </c>
      <c r="AH475">
        <v>16688.37</v>
      </c>
      <c r="AI475" t="s">
        <v>5669</v>
      </c>
      <c r="AJ475">
        <v>0</v>
      </c>
      <c r="AK475" t="s">
        <v>5668</v>
      </c>
      <c r="AL475" t="s">
        <v>5668</v>
      </c>
      <c r="AM475" t="s">
        <v>5668</v>
      </c>
      <c r="AN475" t="s">
        <v>5668</v>
      </c>
      <c r="AO475">
        <v>31.5</v>
      </c>
      <c r="AP475">
        <v>4</v>
      </c>
      <c r="AQ475">
        <v>2</v>
      </c>
      <c r="AR475">
        <v>6</v>
      </c>
      <c r="AS475" t="s">
        <v>5669</v>
      </c>
      <c r="AT475" t="s">
        <v>5668</v>
      </c>
      <c r="AU475" t="s">
        <v>5669</v>
      </c>
      <c r="AV475">
        <v>4</v>
      </c>
      <c r="AW475" t="s">
        <v>5937</v>
      </c>
      <c r="AX475" t="s">
        <v>5938</v>
      </c>
    </row>
    <row r="476" spans="1:50" x14ac:dyDescent="0.3">
      <c r="A476" t="s">
        <v>524</v>
      </c>
      <c r="B476">
        <v>33</v>
      </c>
      <c r="C476" t="s">
        <v>2050</v>
      </c>
      <c r="D476" t="s">
        <v>2053</v>
      </c>
      <c r="E476" t="s">
        <v>2058</v>
      </c>
      <c r="F476" t="s">
        <v>2068</v>
      </c>
      <c r="G476">
        <v>27297.02</v>
      </c>
      <c r="H476">
        <v>505</v>
      </c>
      <c r="I476" t="s">
        <v>2073</v>
      </c>
      <c r="J476" t="s">
        <v>2077</v>
      </c>
      <c r="K476" t="s">
        <v>2553</v>
      </c>
      <c r="L476" t="s">
        <v>4079</v>
      </c>
      <c r="M476" t="s">
        <v>4083</v>
      </c>
      <c r="N476" t="s">
        <v>4533</v>
      </c>
      <c r="O476">
        <v>2362.39</v>
      </c>
      <c r="P476">
        <v>0</v>
      </c>
      <c r="Q476" t="s">
        <v>5669</v>
      </c>
      <c r="R476">
        <v>1.77</v>
      </c>
      <c r="S476" t="s">
        <v>5670</v>
      </c>
      <c r="T476" t="s">
        <v>5680</v>
      </c>
      <c r="U476">
        <v>30</v>
      </c>
      <c r="V476">
        <v>23993.8</v>
      </c>
      <c r="W476">
        <v>77</v>
      </c>
      <c r="X476">
        <v>41757.629999999997</v>
      </c>
      <c r="Y476">
        <v>9</v>
      </c>
      <c r="Z476">
        <v>100</v>
      </c>
      <c r="AA476">
        <v>70</v>
      </c>
      <c r="AB476" t="s">
        <v>5836</v>
      </c>
      <c r="AC476">
        <v>614.5</v>
      </c>
      <c r="AD476" t="s">
        <v>5669</v>
      </c>
      <c r="AE476" t="s">
        <v>5668</v>
      </c>
      <c r="AF476">
        <v>1346.22</v>
      </c>
      <c r="AG476" t="s">
        <v>5669</v>
      </c>
      <c r="AH476">
        <v>0</v>
      </c>
      <c r="AI476" t="s">
        <v>5669</v>
      </c>
      <c r="AJ476">
        <v>0</v>
      </c>
      <c r="AK476" t="s">
        <v>5668</v>
      </c>
      <c r="AL476" t="s">
        <v>5668</v>
      </c>
      <c r="AM476" t="s">
        <v>5668</v>
      </c>
      <c r="AN476" t="s">
        <v>5669</v>
      </c>
      <c r="AO476">
        <v>61.9</v>
      </c>
      <c r="AP476">
        <v>2</v>
      </c>
      <c r="AQ476">
        <v>1</v>
      </c>
      <c r="AR476">
        <v>6</v>
      </c>
      <c r="AS476" t="s">
        <v>5669</v>
      </c>
      <c r="AT476" t="s">
        <v>5669</v>
      </c>
      <c r="AU476" t="s">
        <v>5668</v>
      </c>
      <c r="AV476">
        <v>4</v>
      </c>
      <c r="AW476" t="s">
        <v>5937</v>
      </c>
      <c r="AX476" t="s">
        <v>5939</v>
      </c>
    </row>
    <row r="477" spans="1:50" x14ac:dyDescent="0.3">
      <c r="A477" t="s">
        <v>525</v>
      </c>
      <c r="B477">
        <v>31</v>
      </c>
      <c r="C477" t="s">
        <v>2051</v>
      </c>
      <c r="D477" t="s">
        <v>2053</v>
      </c>
      <c r="E477" t="s">
        <v>2060</v>
      </c>
      <c r="F477" t="s">
        <v>2064</v>
      </c>
      <c r="G477">
        <v>48249.93</v>
      </c>
      <c r="H477">
        <v>759</v>
      </c>
      <c r="I477" t="s">
        <v>2073</v>
      </c>
      <c r="J477" t="s">
        <v>2077</v>
      </c>
      <c r="K477" t="s">
        <v>2554</v>
      </c>
      <c r="L477" t="s">
        <v>4082</v>
      </c>
      <c r="M477" t="s">
        <v>4083</v>
      </c>
      <c r="N477" t="s">
        <v>4534</v>
      </c>
      <c r="O477">
        <v>8202.99</v>
      </c>
      <c r="P477">
        <v>0</v>
      </c>
      <c r="Q477" t="s">
        <v>5668</v>
      </c>
      <c r="R477">
        <v>3.69</v>
      </c>
      <c r="S477" t="s">
        <v>5670</v>
      </c>
      <c r="T477" t="s">
        <v>5686</v>
      </c>
      <c r="U477">
        <v>34</v>
      </c>
      <c r="V477">
        <v>42713.04</v>
      </c>
      <c r="W477">
        <v>35</v>
      </c>
      <c r="X477">
        <v>4741.8</v>
      </c>
      <c r="Y477">
        <v>2</v>
      </c>
      <c r="Z477">
        <v>83</v>
      </c>
      <c r="AA477">
        <v>66</v>
      </c>
      <c r="AB477" t="s">
        <v>5717</v>
      </c>
      <c r="AC477">
        <v>687.75</v>
      </c>
      <c r="AD477" t="s">
        <v>5668</v>
      </c>
      <c r="AE477" t="s">
        <v>5669</v>
      </c>
      <c r="AF477">
        <v>0</v>
      </c>
      <c r="AG477" t="s">
        <v>5669</v>
      </c>
      <c r="AH477">
        <v>0</v>
      </c>
      <c r="AI477" t="s">
        <v>5669</v>
      </c>
      <c r="AJ477">
        <v>0</v>
      </c>
      <c r="AK477" t="s">
        <v>5668</v>
      </c>
      <c r="AL477" t="s">
        <v>5668</v>
      </c>
      <c r="AM477" t="s">
        <v>5668</v>
      </c>
      <c r="AN477" t="s">
        <v>5669</v>
      </c>
      <c r="AO477">
        <v>23.7</v>
      </c>
      <c r="AP477">
        <v>0</v>
      </c>
      <c r="AQ477">
        <v>5</v>
      </c>
      <c r="AR477">
        <v>5</v>
      </c>
      <c r="AS477" t="s">
        <v>5669</v>
      </c>
      <c r="AT477" t="s">
        <v>5669</v>
      </c>
      <c r="AU477" t="s">
        <v>5669</v>
      </c>
      <c r="AV477">
        <v>4</v>
      </c>
      <c r="AW477" t="s">
        <v>5935</v>
      </c>
      <c r="AX477" t="s">
        <v>5940</v>
      </c>
    </row>
    <row r="478" spans="1:50" x14ac:dyDescent="0.3">
      <c r="A478" t="s">
        <v>526</v>
      </c>
      <c r="B478">
        <v>29</v>
      </c>
      <c r="C478" t="s">
        <v>2051</v>
      </c>
      <c r="D478" t="s">
        <v>2053</v>
      </c>
      <c r="E478" t="s">
        <v>2057</v>
      </c>
      <c r="F478" t="s">
        <v>2066</v>
      </c>
      <c r="G478">
        <v>97704.639999999999</v>
      </c>
      <c r="H478">
        <v>798</v>
      </c>
      <c r="I478" t="s">
        <v>2072</v>
      </c>
      <c r="J478" t="s">
        <v>2078</v>
      </c>
      <c r="K478" t="s">
        <v>2555</v>
      </c>
      <c r="L478" t="s">
        <v>4081</v>
      </c>
      <c r="M478" t="s">
        <v>4084</v>
      </c>
      <c r="N478" t="s">
        <v>4535</v>
      </c>
      <c r="O478">
        <v>57867.76</v>
      </c>
      <c r="P478">
        <v>0</v>
      </c>
      <c r="Q478" t="s">
        <v>5668</v>
      </c>
      <c r="R478">
        <v>0.05</v>
      </c>
      <c r="S478" t="s">
        <v>5670</v>
      </c>
      <c r="T478" t="s">
        <v>5686</v>
      </c>
      <c r="U478">
        <v>31</v>
      </c>
      <c r="V478">
        <v>34196.120000000003</v>
      </c>
      <c r="W478">
        <v>57</v>
      </c>
      <c r="X478">
        <v>7743.2</v>
      </c>
      <c r="Y478">
        <v>3</v>
      </c>
      <c r="Z478">
        <v>103</v>
      </c>
      <c r="AA478">
        <v>24</v>
      </c>
      <c r="AB478" t="s">
        <v>5822</v>
      </c>
      <c r="AC478">
        <v>476.58</v>
      </c>
      <c r="AD478" t="s">
        <v>5669</v>
      </c>
      <c r="AE478" t="s">
        <v>5669</v>
      </c>
      <c r="AF478">
        <v>0</v>
      </c>
      <c r="AG478" t="s">
        <v>5669</v>
      </c>
      <c r="AH478">
        <v>0</v>
      </c>
      <c r="AI478" t="s">
        <v>5669</v>
      </c>
      <c r="AJ478">
        <v>0</v>
      </c>
      <c r="AK478" t="s">
        <v>5669</v>
      </c>
      <c r="AL478" t="s">
        <v>5668</v>
      </c>
      <c r="AM478" t="s">
        <v>5668</v>
      </c>
      <c r="AN478" t="s">
        <v>5669</v>
      </c>
      <c r="AO478">
        <v>63</v>
      </c>
      <c r="AP478">
        <v>2</v>
      </c>
      <c r="AQ478">
        <v>5</v>
      </c>
      <c r="AR478">
        <v>1</v>
      </c>
      <c r="AS478" t="s">
        <v>5669</v>
      </c>
      <c r="AT478" t="s">
        <v>5669</v>
      </c>
      <c r="AU478" t="s">
        <v>5669</v>
      </c>
      <c r="AV478">
        <v>4</v>
      </c>
      <c r="AW478" t="s">
        <v>5935</v>
      </c>
      <c r="AX478" t="s">
        <v>5938</v>
      </c>
    </row>
    <row r="479" spans="1:50" x14ac:dyDescent="0.3">
      <c r="A479" t="s">
        <v>527</v>
      </c>
      <c r="B479">
        <v>68</v>
      </c>
      <c r="C479" t="s">
        <v>2050</v>
      </c>
      <c r="D479" t="s">
        <v>2054</v>
      </c>
      <c r="E479" t="s">
        <v>2058</v>
      </c>
      <c r="F479" t="s">
        <v>2064</v>
      </c>
      <c r="G479">
        <v>41574.94</v>
      </c>
      <c r="H479">
        <v>848</v>
      </c>
      <c r="I479" t="s">
        <v>2073</v>
      </c>
      <c r="J479" t="s">
        <v>2077</v>
      </c>
      <c r="K479" t="s">
        <v>2556</v>
      </c>
      <c r="L479" t="s">
        <v>4081</v>
      </c>
      <c r="M479" t="s">
        <v>4083</v>
      </c>
      <c r="N479" t="s">
        <v>4536</v>
      </c>
      <c r="O479">
        <v>18724.759999999998</v>
      </c>
      <c r="P479">
        <v>0</v>
      </c>
      <c r="Q479" t="s">
        <v>5669</v>
      </c>
      <c r="R479">
        <v>0.05</v>
      </c>
      <c r="S479" t="s">
        <v>5670</v>
      </c>
      <c r="T479" t="s">
        <v>5675</v>
      </c>
      <c r="U479">
        <v>20</v>
      </c>
      <c r="V479">
        <v>5503.2</v>
      </c>
      <c r="W479">
        <v>56</v>
      </c>
      <c r="X479">
        <v>4297.62</v>
      </c>
      <c r="Y479">
        <v>24</v>
      </c>
      <c r="Z479">
        <v>13</v>
      </c>
      <c r="AA479">
        <v>8</v>
      </c>
      <c r="AB479" t="s">
        <v>5860</v>
      </c>
      <c r="AC479">
        <v>128.96</v>
      </c>
      <c r="AD479" t="s">
        <v>5669</v>
      </c>
      <c r="AE479" t="s">
        <v>5668</v>
      </c>
      <c r="AF479">
        <v>4102.5</v>
      </c>
      <c r="AG479" t="s">
        <v>5668</v>
      </c>
      <c r="AH479">
        <v>33576.639999999999</v>
      </c>
      <c r="AI479" t="s">
        <v>5669</v>
      </c>
      <c r="AJ479">
        <v>0</v>
      </c>
      <c r="AK479" t="s">
        <v>5669</v>
      </c>
      <c r="AL479" t="s">
        <v>5668</v>
      </c>
      <c r="AM479" t="s">
        <v>5668</v>
      </c>
      <c r="AN479" t="s">
        <v>5669</v>
      </c>
      <c r="AO479">
        <v>88.4</v>
      </c>
      <c r="AP479">
        <v>2</v>
      </c>
      <c r="AQ479">
        <v>5</v>
      </c>
      <c r="AR479">
        <v>4</v>
      </c>
      <c r="AS479" t="s">
        <v>5669</v>
      </c>
      <c r="AT479" t="s">
        <v>5669</v>
      </c>
      <c r="AU479" t="s">
        <v>5669</v>
      </c>
      <c r="AV479">
        <v>1</v>
      </c>
      <c r="AW479" t="s">
        <v>5936</v>
      </c>
      <c r="AX479" t="s">
        <v>5940</v>
      </c>
    </row>
    <row r="480" spans="1:50" x14ac:dyDescent="0.3">
      <c r="A480" t="s">
        <v>528</v>
      </c>
      <c r="B480">
        <v>40</v>
      </c>
      <c r="C480" t="s">
        <v>2052</v>
      </c>
      <c r="D480" t="s">
        <v>2053</v>
      </c>
      <c r="E480" t="s">
        <v>2058</v>
      </c>
      <c r="F480" t="s">
        <v>2063</v>
      </c>
      <c r="G480">
        <v>87351.94</v>
      </c>
      <c r="H480">
        <v>541</v>
      </c>
      <c r="I480" t="s">
        <v>2072</v>
      </c>
      <c r="J480" t="s">
        <v>2078</v>
      </c>
      <c r="K480" t="s">
        <v>2557</v>
      </c>
      <c r="L480" t="s">
        <v>4081</v>
      </c>
      <c r="M480" t="s">
        <v>4083</v>
      </c>
      <c r="N480" t="s">
        <v>4537</v>
      </c>
      <c r="O480">
        <v>8132.73</v>
      </c>
      <c r="P480">
        <v>0</v>
      </c>
      <c r="Q480" t="s">
        <v>5669</v>
      </c>
      <c r="R480">
        <v>0.05</v>
      </c>
      <c r="S480" t="s">
        <v>5670</v>
      </c>
      <c r="T480" t="s">
        <v>5679</v>
      </c>
      <c r="U480">
        <v>52</v>
      </c>
      <c r="V480">
        <v>44205.13</v>
      </c>
      <c r="W480">
        <v>55</v>
      </c>
      <c r="X480">
        <v>40297.1</v>
      </c>
      <c r="Y480">
        <v>22</v>
      </c>
      <c r="Z480">
        <v>30</v>
      </c>
      <c r="AA480">
        <v>19</v>
      </c>
      <c r="AB480" t="s">
        <v>5797</v>
      </c>
      <c r="AC480">
        <v>789.74</v>
      </c>
      <c r="AD480" t="s">
        <v>5669</v>
      </c>
      <c r="AE480" t="s">
        <v>5669</v>
      </c>
      <c r="AF480">
        <v>0</v>
      </c>
      <c r="AG480" t="s">
        <v>5668</v>
      </c>
      <c r="AH480">
        <v>24427.59</v>
      </c>
      <c r="AI480" t="s">
        <v>5668</v>
      </c>
      <c r="AJ480">
        <v>212383.15</v>
      </c>
      <c r="AK480" t="s">
        <v>5668</v>
      </c>
      <c r="AL480" t="s">
        <v>5668</v>
      </c>
      <c r="AM480" t="s">
        <v>5668</v>
      </c>
      <c r="AN480" t="s">
        <v>5668</v>
      </c>
      <c r="AO480">
        <v>97.5</v>
      </c>
      <c r="AP480">
        <v>1</v>
      </c>
      <c r="AQ480">
        <v>5</v>
      </c>
      <c r="AR480">
        <v>3</v>
      </c>
      <c r="AS480" t="s">
        <v>5669</v>
      </c>
      <c r="AT480" t="s">
        <v>5669</v>
      </c>
      <c r="AU480" t="s">
        <v>5669</v>
      </c>
      <c r="AV480">
        <v>1</v>
      </c>
      <c r="AW480" t="s">
        <v>5935</v>
      </c>
      <c r="AX480" t="s">
        <v>5940</v>
      </c>
    </row>
    <row r="481" spans="1:50" x14ac:dyDescent="0.3">
      <c r="A481" t="s">
        <v>529</v>
      </c>
      <c r="B481">
        <v>32</v>
      </c>
      <c r="C481" t="s">
        <v>2050</v>
      </c>
      <c r="D481" t="s">
        <v>2053</v>
      </c>
      <c r="E481" t="s">
        <v>2060</v>
      </c>
      <c r="F481" t="s">
        <v>2065</v>
      </c>
      <c r="G481">
        <v>68041.84</v>
      </c>
      <c r="H481">
        <v>758</v>
      </c>
      <c r="I481" t="s">
        <v>2072</v>
      </c>
      <c r="J481" t="s">
        <v>2075</v>
      </c>
      <c r="K481" t="s">
        <v>2558</v>
      </c>
      <c r="L481" t="s">
        <v>4080</v>
      </c>
      <c r="M481" t="s">
        <v>4083</v>
      </c>
      <c r="N481" t="s">
        <v>4538</v>
      </c>
      <c r="O481">
        <v>86343.84</v>
      </c>
      <c r="P481">
        <v>0</v>
      </c>
      <c r="Q481" t="s">
        <v>5668</v>
      </c>
      <c r="R481">
        <v>2.37</v>
      </c>
      <c r="S481" t="s">
        <v>5670</v>
      </c>
      <c r="T481" t="s">
        <v>5679</v>
      </c>
      <c r="U481">
        <v>55</v>
      </c>
      <c r="V481">
        <v>81846.179999999993</v>
      </c>
      <c r="W481">
        <v>38</v>
      </c>
      <c r="X481">
        <v>19129.919999999998</v>
      </c>
      <c r="Y481">
        <v>11</v>
      </c>
      <c r="Z481">
        <v>39</v>
      </c>
      <c r="AA481">
        <v>60</v>
      </c>
      <c r="AB481" t="s">
        <v>5810</v>
      </c>
      <c r="AC481">
        <v>1085.76</v>
      </c>
      <c r="AD481" t="s">
        <v>5669</v>
      </c>
      <c r="AE481" t="s">
        <v>5669</v>
      </c>
      <c r="AF481">
        <v>0</v>
      </c>
      <c r="AG481" t="s">
        <v>5669</v>
      </c>
      <c r="AH481">
        <v>0</v>
      </c>
      <c r="AI481" t="s">
        <v>5668</v>
      </c>
      <c r="AJ481">
        <v>402850.9</v>
      </c>
      <c r="AK481" t="s">
        <v>5668</v>
      </c>
      <c r="AL481" t="s">
        <v>5668</v>
      </c>
      <c r="AM481" t="s">
        <v>5669</v>
      </c>
      <c r="AN481" t="s">
        <v>5669</v>
      </c>
      <c r="AO481">
        <v>71.900000000000006</v>
      </c>
      <c r="AP481">
        <v>4</v>
      </c>
      <c r="AQ481">
        <v>2</v>
      </c>
      <c r="AR481">
        <v>8</v>
      </c>
      <c r="AS481" t="s">
        <v>5669</v>
      </c>
      <c r="AT481" t="s">
        <v>5669</v>
      </c>
      <c r="AU481" t="s">
        <v>5669</v>
      </c>
      <c r="AV481">
        <v>1</v>
      </c>
      <c r="AW481" t="s">
        <v>5935</v>
      </c>
      <c r="AX481" t="s">
        <v>5940</v>
      </c>
    </row>
    <row r="482" spans="1:50" x14ac:dyDescent="0.3">
      <c r="A482" t="s">
        <v>530</v>
      </c>
      <c r="B482">
        <v>45</v>
      </c>
      <c r="C482" t="s">
        <v>2050</v>
      </c>
      <c r="D482" t="s">
        <v>2053</v>
      </c>
      <c r="E482" t="s">
        <v>2057</v>
      </c>
      <c r="F482" t="s">
        <v>2065</v>
      </c>
      <c r="G482">
        <v>60707.49</v>
      </c>
      <c r="H482">
        <v>770</v>
      </c>
      <c r="I482" t="s">
        <v>2072</v>
      </c>
      <c r="J482" t="s">
        <v>2076</v>
      </c>
      <c r="K482" t="s">
        <v>2559</v>
      </c>
      <c r="L482" t="s">
        <v>4079</v>
      </c>
      <c r="M482" t="s">
        <v>4083</v>
      </c>
      <c r="N482" t="s">
        <v>4539</v>
      </c>
      <c r="O482">
        <v>43136.62</v>
      </c>
      <c r="P482">
        <v>500</v>
      </c>
      <c r="Q482" t="s">
        <v>5668</v>
      </c>
      <c r="R482">
        <v>0.67</v>
      </c>
      <c r="S482" t="s">
        <v>5670</v>
      </c>
      <c r="T482" t="s">
        <v>5686</v>
      </c>
      <c r="U482">
        <v>8</v>
      </c>
      <c r="V482">
        <v>4801.8500000000004</v>
      </c>
      <c r="W482">
        <v>43</v>
      </c>
      <c r="X482">
        <v>13823.27</v>
      </c>
      <c r="Y482">
        <v>8</v>
      </c>
      <c r="Z482">
        <v>42</v>
      </c>
      <c r="AA482">
        <v>24</v>
      </c>
      <c r="AB482" t="s">
        <v>5887</v>
      </c>
      <c r="AC482">
        <v>365.2</v>
      </c>
      <c r="AD482" t="s">
        <v>5669</v>
      </c>
      <c r="AE482" t="s">
        <v>5668</v>
      </c>
      <c r="AF482">
        <v>3810.95</v>
      </c>
      <c r="AG482" t="s">
        <v>5669</v>
      </c>
      <c r="AH482">
        <v>0</v>
      </c>
      <c r="AI482" t="s">
        <v>5669</v>
      </c>
      <c r="AJ482">
        <v>0</v>
      </c>
      <c r="AK482" t="s">
        <v>5668</v>
      </c>
      <c r="AL482" t="s">
        <v>5668</v>
      </c>
      <c r="AM482" t="s">
        <v>5668</v>
      </c>
      <c r="AN482" t="s">
        <v>5669</v>
      </c>
      <c r="AO482">
        <v>80.7</v>
      </c>
      <c r="AP482">
        <v>2</v>
      </c>
      <c r="AQ482">
        <v>4</v>
      </c>
      <c r="AR482">
        <v>5</v>
      </c>
      <c r="AS482" t="s">
        <v>5669</v>
      </c>
      <c r="AT482" t="s">
        <v>5668</v>
      </c>
      <c r="AU482" t="s">
        <v>5669</v>
      </c>
      <c r="AV482">
        <v>0</v>
      </c>
      <c r="AW482" t="s">
        <v>5935</v>
      </c>
      <c r="AX482" t="s">
        <v>5940</v>
      </c>
    </row>
    <row r="483" spans="1:50" x14ac:dyDescent="0.3">
      <c r="A483" t="s">
        <v>531</v>
      </c>
      <c r="B483">
        <v>51</v>
      </c>
      <c r="C483" t="s">
        <v>2050</v>
      </c>
      <c r="D483" t="s">
        <v>2054</v>
      </c>
      <c r="E483" t="s">
        <v>2059</v>
      </c>
      <c r="F483" t="s">
        <v>2064</v>
      </c>
      <c r="G483">
        <v>127814.85</v>
      </c>
      <c r="H483">
        <v>546</v>
      </c>
      <c r="I483" t="s">
        <v>2074</v>
      </c>
      <c r="J483" t="s">
        <v>2077</v>
      </c>
      <c r="K483" t="s">
        <v>2560</v>
      </c>
      <c r="L483" t="s">
        <v>4079</v>
      </c>
      <c r="M483" t="s">
        <v>4083</v>
      </c>
      <c r="N483" t="s">
        <v>4540</v>
      </c>
      <c r="O483">
        <v>30121</v>
      </c>
      <c r="P483">
        <v>100</v>
      </c>
      <c r="Q483" t="s">
        <v>5669</v>
      </c>
      <c r="R483">
        <v>2.93</v>
      </c>
      <c r="S483" t="s">
        <v>5670</v>
      </c>
      <c r="T483" t="s">
        <v>5680</v>
      </c>
      <c r="U483">
        <v>55</v>
      </c>
      <c r="V483">
        <v>46246.5</v>
      </c>
      <c r="W483">
        <v>19</v>
      </c>
      <c r="X483">
        <v>12175.83</v>
      </c>
      <c r="Y483">
        <v>10</v>
      </c>
      <c r="Z483">
        <v>52</v>
      </c>
      <c r="AA483">
        <v>28</v>
      </c>
      <c r="AB483" t="s">
        <v>5899</v>
      </c>
      <c r="AC483">
        <v>789.49</v>
      </c>
      <c r="AD483" t="s">
        <v>5669</v>
      </c>
      <c r="AE483" t="s">
        <v>5668</v>
      </c>
      <c r="AF483">
        <v>336.29</v>
      </c>
      <c r="AG483" t="s">
        <v>5669</v>
      </c>
      <c r="AH483">
        <v>0</v>
      </c>
      <c r="AI483" t="s">
        <v>5668</v>
      </c>
      <c r="AJ483">
        <v>360327.08</v>
      </c>
      <c r="AK483" t="s">
        <v>5668</v>
      </c>
      <c r="AL483" t="s">
        <v>5669</v>
      </c>
      <c r="AM483" t="s">
        <v>5669</v>
      </c>
      <c r="AN483" t="s">
        <v>5669</v>
      </c>
      <c r="AO483">
        <v>139.4</v>
      </c>
      <c r="AP483">
        <v>0</v>
      </c>
      <c r="AQ483">
        <v>2</v>
      </c>
      <c r="AR483">
        <v>1</v>
      </c>
      <c r="AS483" t="s">
        <v>5668</v>
      </c>
      <c r="AT483" t="s">
        <v>5669</v>
      </c>
      <c r="AU483" t="s">
        <v>5669</v>
      </c>
      <c r="AV483">
        <v>1</v>
      </c>
      <c r="AW483" t="s">
        <v>5935</v>
      </c>
      <c r="AX483" t="s">
        <v>5940</v>
      </c>
    </row>
    <row r="484" spans="1:50" x14ac:dyDescent="0.3">
      <c r="A484" t="s">
        <v>532</v>
      </c>
      <c r="B484">
        <v>19</v>
      </c>
      <c r="C484" t="s">
        <v>2051</v>
      </c>
      <c r="D484" t="s">
        <v>2053</v>
      </c>
      <c r="E484" t="s">
        <v>2059</v>
      </c>
      <c r="F484" t="s">
        <v>2063</v>
      </c>
      <c r="G484">
        <v>32894.589999999997</v>
      </c>
      <c r="H484">
        <v>584</v>
      </c>
      <c r="I484" t="s">
        <v>2073</v>
      </c>
      <c r="J484" t="s">
        <v>2077</v>
      </c>
      <c r="K484" t="s">
        <v>2561</v>
      </c>
      <c r="L484" t="s">
        <v>4081</v>
      </c>
      <c r="M484" t="s">
        <v>4083</v>
      </c>
      <c r="N484" t="s">
        <v>4541</v>
      </c>
      <c r="O484">
        <v>7782.95</v>
      </c>
      <c r="P484">
        <v>0</v>
      </c>
      <c r="Q484" t="s">
        <v>5669</v>
      </c>
      <c r="R484">
        <v>0.05</v>
      </c>
      <c r="S484" t="s">
        <v>5670</v>
      </c>
      <c r="T484" t="s">
        <v>5674</v>
      </c>
      <c r="U484">
        <v>23</v>
      </c>
      <c r="V484">
        <v>24095.77</v>
      </c>
      <c r="W484">
        <v>29</v>
      </c>
      <c r="X484">
        <v>15067.29</v>
      </c>
      <c r="Y484">
        <v>10</v>
      </c>
      <c r="Z484">
        <v>99</v>
      </c>
      <c r="AA484">
        <v>13</v>
      </c>
      <c r="AB484" t="s">
        <v>5846</v>
      </c>
      <c r="AC484">
        <v>753.14</v>
      </c>
      <c r="AD484" t="s">
        <v>5669</v>
      </c>
      <c r="AE484" t="s">
        <v>5668</v>
      </c>
      <c r="AF484">
        <v>421.12</v>
      </c>
      <c r="AG484" t="s">
        <v>5668</v>
      </c>
      <c r="AH484">
        <v>5964.17</v>
      </c>
      <c r="AI484" t="s">
        <v>5669</v>
      </c>
      <c r="AJ484">
        <v>0</v>
      </c>
      <c r="AK484" t="s">
        <v>5668</v>
      </c>
      <c r="AL484" t="s">
        <v>5668</v>
      </c>
      <c r="AM484" t="s">
        <v>5669</v>
      </c>
      <c r="AN484" t="s">
        <v>5669</v>
      </c>
      <c r="AO484">
        <v>31.6</v>
      </c>
      <c r="AP484">
        <v>6</v>
      </c>
      <c r="AQ484">
        <v>1</v>
      </c>
      <c r="AR484">
        <v>10</v>
      </c>
      <c r="AS484" t="s">
        <v>5669</v>
      </c>
      <c r="AT484" t="s">
        <v>5669</v>
      </c>
      <c r="AU484" t="s">
        <v>5669</v>
      </c>
      <c r="AV484">
        <v>3</v>
      </c>
      <c r="AW484" t="s">
        <v>5937</v>
      </c>
      <c r="AX484" t="s">
        <v>5938</v>
      </c>
    </row>
    <row r="485" spans="1:50" x14ac:dyDescent="0.3">
      <c r="A485" t="s">
        <v>533</v>
      </c>
      <c r="B485">
        <v>49</v>
      </c>
      <c r="C485" t="s">
        <v>2051</v>
      </c>
      <c r="D485" t="s">
        <v>2054</v>
      </c>
      <c r="E485" t="s">
        <v>2058</v>
      </c>
      <c r="F485" t="s">
        <v>2064</v>
      </c>
      <c r="G485">
        <v>46496.66</v>
      </c>
      <c r="H485">
        <v>673</v>
      </c>
      <c r="I485" t="s">
        <v>2073</v>
      </c>
      <c r="J485" t="s">
        <v>2078</v>
      </c>
      <c r="K485" t="s">
        <v>2562</v>
      </c>
      <c r="L485" t="s">
        <v>4081</v>
      </c>
      <c r="M485" t="s">
        <v>4083</v>
      </c>
      <c r="N485" t="s">
        <v>4542</v>
      </c>
      <c r="O485">
        <v>32761.439999999999</v>
      </c>
      <c r="P485">
        <v>100</v>
      </c>
      <c r="Q485" t="s">
        <v>5669</v>
      </c>
      <c r="R485">
        <v>0.05</v>
      </c>
      <c r="S485" t="s">
        <v>5672</v>
      </c>
      <c r="T485" t="s">
        <v>5674</v>
      </c>
      <c r="U485">
        <v>38</v>
      </c>
      <c r="V485">
        <v>17591.919999999998</v>
      </c>
      <c r="W485">
        <v>97</v>
      </c>
      <c r="X485">
        <v>49960.86</v>
      </c>
      <c r="Y485">
        <v>15</v>
      </c>
      <c r="Z485">
        <v>11</v>
      </c>
      <c r="AA485">
        <v>25</v>
      </c>
      <c r="AB485" t="s">
        <v>5844</v>
      </c>
      <c r="AC485">
        <v>500.39</v>
      </c>
      <c r="AD485" t="s">
        <v>5669</v>
      </c>
      <c r="AE485" t="s">
        <v>5668</v>
      </c>
      <c r="AF485">
        <v>99.95</v>
      </c>
      <c r="AG485" t="s">
        <v>5668</v>
      </c>
      <c r="AH485">
        <v>31695.72</v>
      </c>
      <c r="AI485" t="s">
        <v>5669</v>
      </c>
      <c r="AJ485">
        <v>0</v>
      </c>
      <c r="AK485" t="s">
        <v>5668</v>
      </c>
      <c r="AL485" t="s">
        <v>5668</v>
      </c>
      <c r="AM485" t="s">
        <v>5669</v>
      </c>
      <c r="AN485" t="s">
        <v>5669</v>
      </c>
      <c r="AO485">
        <v>21.4</v>
      </c>
      <c r="AP485">
        <v>1</v>
      </c>
      <c r="AQ485">
        <v>5</v>
      </c>
      <c r="AR485">
        <v>3</v>
      </c>
      <c r="AS485" t="s">
        <v>5669</v>
      </c>
      <c r="AT485" t="s">
        <v>5669</v>
      </c>
      <c r="AU485" t="s">
        <v>5669</v>
      </c>
      <c r="AV485">
        <v>1</v>
      </c>
      <c r="AW485" t="s">
        <v>5936</v>
      </c>
      <c r="AX485" t="s">
        <v>5940</v>
      </c>
    </row>
    <row r="486" spans="1:50" x14ac:dyDescent="0.3">
      <c r="A486" t="s">
        <v>534</v>
      </c>
      <c r="B486">
        <v>40</v>
      </c>
      <c r="C486" t="s">
        <v>2050</v>
      </c>
      <c r="D486" t="s">
        <v>2054</v>
      </c>
      <c r="E486" t="s">
        <v>2058</v>
      </c>
      <c r="F486" t="s">
        <v>2065</v>
      </c>
      <c r="G486">
        <v>64414.25</v>
      </c>
      <c r="H486">
        <v>557</v>
      </c>
      <c r="I486" t="s">
        <v>2072</v>
      </c>
      <c r="J486" t="s">
        <v>2075</v>
      </c>
      <c r="K486" t="s">
        <v>2563</v>
      </c>
      <c r="L486" t="s">
        <v>4081</v>
      </c>
      <c r="M486" t="s">
        <v>4083</v>
      </c>
      <c r="N486" t="s">
        <v>4543</v>
      </c>
      <c r="O486">
        <v>20180.97</v>
      </c>
      <c r="P486">
        <v>100</v>
      </c>
      <c r="Q486" t="s">
        <v>5669</v>
      </c>
      <c r="R486">
        <v>0.05</v>
      </c>
      <c r="S486" t="s">
        <v>5670</v>
      </c>
      <c r="T486" t="s">
        <v>5680</v>
      </c>
      <c r="U486">
        <v>10</v>
      </c>
      <c r="V486">
        <v>11132.59</v>
      </c>
      <c r="W486">
        <v>43</v>
      </c>
      <c r="X486">
        <v>17857.13</v>
      </c>
      <c r="Y486">
        <v>12</v>
      </c>
      <c r="Z486">
        <v>96</v>
      </c>
      <c r="AA486">
        <v>45</v>
      </c>
      <c r="AB486" t="s">
        <v>5788</v>
      </c>
      <c r="AC486">
        <v>546.98</v>
      </c>
      <c r="AD486" t="s">
        <v>5669</v>
      </c>
      <c r="AE486" t="s">
        <v>5668</v>
      </c>
      <c r="AF486">
        <v>1562.36</v>
      </c>
      <c r="AG486" t="s">
        <v>5668</v>
      </c>
      <c r="AH486">
        <v>17074.14</v>
      </c>
      <c r="AI486" t="s">
        <v>5669</v>
      </c>
      <c r="AJ486">
        <v>0</v>
      </c>
      <c r="AK486" t="s">
        <v>5668</v>
      </c>
      <c r="AL486" t="s">
        <v>5668</v>
      </c>
      <c r="AM486" t="s">
        <v>5668</v>
      </c>
      <c r="AN486" t="s">
        <v>5668</v>
      </c>
      <c r="AO486">
        <v>130.9</v>
      </c>
      <c r="AP486">
        <v>2</v>
      </c>
      <c r="AQ486">
        <v>2</v>
      </c>
      <c r="AR486">
        <v>9</v>
      </c>
      <c r="AS486" t="s">
        <v>5669</v>
      </c>
      <c r="AT486" t="s">
        <v>5669</v>
      </c>
      <c r="AU486" t="s">
        <v>5669</v>
      </c>
      <c r="AV486">
        <v>4</v>
      </c>
      <c r="AW486" t="s">
        <v>5935</v>
      </c>
      <c r="AX486" t="s">
        <v>5939</v>
      </c>
    </row>
    <row r="487" spans="1:50" x14ac:dyDescent="0.3">
      <c r="A487" t="s">
        <v>535</v>
      </c>
      <c r="B487">
        <v>39</v>
      </c>
      <c r="C487" t="s">
        <v>2050</v>
      </c>
      <c r="D487" t="s">
        <v>2055</v>
      </c>
      <c r="E487" t="s">
        <v>2057</v>
      </c>
      <c r="F487" t="s">
        <v>2070</v>
      </c>
      <c r="G487">
        <v>125393.73</v>
      </c>
      <c r="H487">
        <v>698</v>
      </c>
      <c r="I487" t="s">
        <v>2074</v>
      </c>
      <c r="J487" t="s">
        <v>2076</v>
      </c>
      <c r="K487" t="s">
        <v>2564</v>
      </c>
      <c r="L487" t="s">
        <v>4079</v>
      </c>
      <c r="M487" t="s">
        <v>4083</v>
      </c>
      <c r="N487" t="s">
        <v>4544</v>
      </c>
      <c r="O487">
        <v>30195.64</v>
      </c>
      <c r="P487">
        <v>0</v>
      </c>
      <c r="Q487" t="s">
        <v>5669</v>
      </c>
      <c r="R487">
        <v>0.95</v>
      </c>
      <c r="S487" t="s">
        <v>5672</v>
      </c>
      <c r="T487" t="s">
        <v>5673</v>
      </c>
      <c r="U487">
        <v>49</v>
      </c>
      <c r="V487">
        <v>51827.77</v>
      </c>
      <c r="W487">
        <v>22</v>
      </c>
      <c r="X487">
        <v>1230.79</v>
      </c>
      <c r="Y487">
        <v>26</v>
      </c>
      <c r="Z487">
        <v>40</v>
      </c>
      <c r="AA487">
        <v>17</v>
      </c>
      <c r="AB487" t="s">
        <v>5725</v>
      </c>
      <c r="AC487">
        <v>747.3</v>
      </c>
      <c r="AD487" t="s">
        <v>5669</v>
      </c>
      <c r="AE487" t="s">
        <v>5669</v>
      </c>
      <c r="AF487">
        <v>0</v>
      </c>
      <c r="AG487" t="s">
        <v>5668</v>
      </c>
      <c r="AH487">
        <v>34539.94</v>
      </c>
      <c r="AI487" t="s">
        <v>5669</v>
      </c>
      <c r="AJ487">
        <v>0</v>
      </c>
      <c r="AK487" t="s">
        <v>5668</v>
      </c>
      <c r="AL487" t="s">
        <v>5668</v>
      </c>
      <c r="AM487" t="s">
        <v>5668</v>
      </c>
      <c r="AN487" t="s">
        <v>5669</v>
      </c>
      <c r="AO487">
        <v>19.3</v>
      </c>
      <c r="AP487">
        <v>5</v>
      </c>
      <c r="AQ487">
        <v>1</v>
      </c>
      <c r="AR487">
        <v>6</v>
      </c>
      <c r="AS487" t="s">
        <v>5669</v>
      </c>
      <c r="AT487" t="s">
        <v>5669</v>
      </c>
      <c r="AU487" t="s">
        <v>5669</v>
      </c>
      <c r="AV487">
        <v>4</v>
      </c>
      <c r="AW487" t="s">
        <v>5937</v>
      </c>
      <c r="AX487" t="s">
        <v>5940</v>
      </c>
    </row>
    <row r="488" spans="1:50" x14ac:dyDescent="0.3">
      <c r="A488" t="s">
        <v>536</v>
      </c>
      <c r="B488">
        <v>68</v>
      </c>
      <c r="C488" t="s">
        <v>2051</v>
      </c>
      <c r="D488" t="s">
        <v>2054</v>
      </c>
      <c r="E488" t="s">
        <v>2059</v>
      </c>
      <c r="F488" t="s">
        <v>2069</v>
      </c>
      <c r="G488">
        <v>64472.47</v>
      </c>
      <c r="H488">
        <v>708</v>
      </c>
      <c r="I488" t="s">
        <v>2072</v>
      </c>
      <c r="J488" t="s">
        <v>2077</v>
      </c>
      <c r="K488" t="s">
        <v>2565</v>
      </c>
      <c r="L488" t="s">
        <v>4079</v>
      </c>
      <c r="M488" t="s">
        <v>4083</v>
      </c>
      <c r="N488" t="s">
        <v>4543</v>
      </c>
      <c r="O488">
        <v>27392.3</v>
      </c>
      <c r="P488">
        <v>0</v>
      </c>
      <c r="Q488" t="s">
        <v>5669</v>
      </c>
      <c r="R488">
        <v>1.55</v>
      </c>
      <c r="S488" t="s">
        <v>5670</v>
      </c>
      <c r="T488" t="s">
        <v>5683</v>
      </c>
      <c r="U488">
        <v>19</v>
      </c>
      <c r="V488">
        <v>13061.52</v>
      </c>
      <c r="W488">
        <v>96</v>
      </c>
      <c r="X488">
        <v>23409.3</v>
      </c>
      <c r="Y488">
        <v>29</v>
      </c>
      <c r="Z488">
        <v>13</v>
      </c>
      <c r="AA488">
        <v>9</v>
      </c>
      <c r="AB488" t="s">
        <v>5790</v>
      </c>
      <c r="AC488">
        <v>317.14</v>
      </c>
      <c r="AD488" t="s">
        <v>5669</v>
      </c>
      <c r="AE488" t="s">
        <v>5668</v>
      </c>
      <c r="AF488">
        <v>1070.6199999999999</v>
      </c>
      <c r="AG488" t="s">
        <v>5669</v>
      </c>
      <c r="AH488">
        <v>0</v>
      </c>
      <c r="AI488" t="s">
        <v>5669</v>
      </c>
      <c r="AJ488">
        <v>0</v>
      </c>
      <c r="AK488" t="s">
        <v>5668</v>
      </c>
      <c r="AL488" t="s">
        <v>5668</v>
      </c>
      <c r="AM488" t="s">
        <v>5669</v>
      </c>
      <c r="AN488" t="s">
        <v>5669</v>
      </c>
      <c r="AO488">
        <v>130.9</v>
      </c>
      <c r="AP488">
        <v>7</v>
      </c>
      <c r="AQ488">
        <v>3</v>
      </c>
      <c r="AR488">
        <v>7</v>
      </c>
      <c r="AS488" t="s">
        <v>5669</v>
      </c>
      <c r="AT488" t="s">
        <v>5669</v>
      </c>
      <c r="AU488" t="s">
        <v>5669</v>
      </c>
      <c r="AV488">
        <v>3</v>
      </c>
      <c r="AW488" t="s">
        <v>5935</v>
      </c>
      <c r="AX488" t="s">
        <v>5939</v>
      </c>
    </row>
    <row r="489" spans="1:50" x14ac:dyDescent="0.3">
      <c r="A489" t="s">
        <v>537</v>
      </c>
      <c r="B489">
        <v>42</v>
      </c>
      <c r="C489" t="s">
        <v>2050</v>
      </c>
      <c r="D489" t="s">
        <v>2054</v>
      </c>
      <c r="E489" t="s">
        <v>2058</v>
      </c>
      <c r="F489" t="s">
        <v>2065</v>
      </c>
      <c r="G489">
        <v>71856.320000000007</v>
      </c>
      <c r="H489">
        <v>747</v>
      </c>
      <c r="I489" t="s">
        <v>2072</v>
      </c>
      <c r="J489" t="s">
        <v>2078</v>
      </c>
      <c r="K489" t="s">
        <v>2566</v>
      </c>
      <c r="L489" t="s">
        <v>4081</v>
      </c>
      <c r="M489" t="s">
        <v>4083</v>
      </c>
      <c r="N489" t="s">
        <v>4235</v>
      </c>
      <c r="O489">
        <v>6495.96</v>
      </c>
      <c r="P489">
        <v>0</v>
      </c>
      <c r="Q489" t="s">
        <v>5669</v>
      </c>
      <c r="R489">
        <v>0.05</v>
      </c>
      <c r="S489" t="s">
        <v>5670</v>
      </c>
      <c r="T489" t="s">
        <v>5680</v>
      </c>
      <c r="U489">
        <v>14</v>
      </c>
      <c r="V489">
        <v>7976.79</v>
      </c>
      <c r="W489">
        <v>19</v>
      </c>
      <c r="X489">
        <v>2504.34</v>
      </c>
      <c r="Y489">
        <v>13</v>
      </c>
      <c r="Z489">
        <v>56</v>
      </c>
      <c r="AA489">
        <v>68</v>
      </c>
      <c r="AB489" t="s">
        <v>5720</v>
      </c>
      <c r="AC489">
        <v>317.61</v>
      </c>
      <c r="AD489" t="s">
        <v>5669</v>
      </c>
      <c r="AE489" t="s">
        <v>5668</v>
      </c>
      <c r="AF489">
        <v>808.1</v>
      </c>
      <c r="AG489" t="s">
        <v>5669</v>
      </c>
      <c r="AH489">
        <v>0</v>
      </c>
      <c r="AI489" t="s">
        <v>5668</v>
      </c>
      <c r="AJ489">
        <v>369540.84</v>
      </c>
      <c r="AK489" t="s">
        <v>5668</v>
      </c>
      <c r="AL489" t="s">
        <v>5668</v>
      </c>
      <c r="AM489" t="s">
        <v>5668</v>
      </c>
      <c r="AN489" t="s">
        <v>5669</v>
      </c>
      <c r="AO489">
        <v>86.5</v>
      </c>
      <c r="AP489">
        <v>5</v>
      </c>
      <c r="AQ489">
        <v>5</v>
      </c>
      <c r="AR489">
        <v>4</v>
      </c>
      <c r="AS489" t="s">
        <v>5669</v>
      </c>
      <c r="AT489" t="s">
        <v>5669</v>
      </c>
      <c r="AU489" t="s">
        <v>5669</v>
      </c>
      <c r="AV489">
        <v>2</v>
      </c>
      <c r="AW489" t="s">
        <v>5936</v>
      </c>
      <c r="AX489" t="s">
        <v>5940</v>
      </c>
    </row>
    <row r="490" spans="1:50" x14ac:dyDescent="0.3">
      <c r="A490" t="s">
        <v>538</v>
      </c>
      <c r="B490">
        <v>39</v>
      </c>
      <c r="C490" t="s">
        <v>2051</v>
      </c>
      <c r="D490" t="s">
        <v>2054</v>
      </c>
      <c r="E490" t="s">
        <v>2057</v>
      </c>
      <c r="F490" t="s">
        <v>2069</v>
      </c>
      <c r="G490">
        <v>56604.11</v>
      </c>
      <c r="H490">
        <v>710</v>
      </c>
      <c r="I490" t="s">
        <v>2073</v>
      </c>
      <c r="J490" t="s">
        <v>2078</v>
      </c>
      <c r="K490" t="s">
        <v>2567</v>
      </c>
      <c r="L490" t="s">
        <v>4079</v>
      </c>
      <c r="M490" t="s">
        <v>4083</v>
      </c>
      <c r="N490" t="s">
        <v>4545</v>
      </c>
      <c r="O490">
        <v>36342.660000000003</v>
      </c>
      <c r="P490">
        <v>1500</v>
      </c>
      <c r="Q490" t="s">
        <v>5669</v>
      </c>
      <c r="R490">
        <v>0.73</v>
      </c>
      <c r="S490" t="s">
        <v>5672</v>
      </c>
      <c r="T490" t="s">
        <v>5675</v>
      </c>
      <c r="U490">
        <v>58</v>
      </c>
      <c r="V490">
        <v>80900.34</v>
      </c>
      <c r="W490">
        <v>95</v>
      </c>
      <c r="X490">
        <v>51946.7</v>
      </c>
      <c r="Y490">
        <v>6</v>
      </c>
      <c r="Z490">
        <v>93</v>
      </c>
      <c r="AA490">
        <v>50</v>
      </c>
      <c r="AB490" t="s">
        <v>5713</v>
      </c>
      <c r="AC490">
        <v>868.28</v>
      </c>
      <c r="AD490" t="s">
        <v>5669</v>
      </c>
      <c r="AE490" t="s">
        <v>5668</v>
      </c>
      <c r="AF490">
        <v>9361.49</v>
      </c>
      <c r="AG490" t="s">
        <v>5669</v>
      </c>
      <c r="AH490">
        <v>0</v>
      </c>
      <c r="AI490" t="s">
        <v>5669</v>
      </c>
      <c r="AJ490">
        <v>0</v>
      </c>
      <c r="AK490" t="s">
        <v>5668</v>
      </c>
      <c r="AL490" t="s">
        <v>5668</v>
      </c>
      <c r="AM490" t="s">
        <v>5669</v>
      </c>
      <c r="AN490" t="s">
        <v>5669</v>
      </c>
      <c r="AO490">
        <v>48.3</v>
      </c>
      <c r="AP490">
        <v>5</v>
      </c>
      <c r="AQ490">
        <v>4</v>
      </c>
      <c r="AR490">
        <v>9</v>
      </c>
      <c r="AS490" t="s">
        <v>5669</v>
      </c>
      <c r="AT490" t="s">
        <v>5669</v>
      </c>
      <c r="AU490" t="s">
        <v>5668</v>
      </c>
      <c r="AV490">
        <v>4</v>
      </c>
      <c r="AW490" t="s">
        <v>5935</v>
      </c>
      <c r="AX490" t="s">
        <v>5938</v>
      </c>
    </row>
    <row r="491" spans="1:50" x14ac:dyDescent="0.3">
      <c r="A491" t="s">
        <v>539</v>
      </c>
      <c r="B491">
        <v>39</v>
      </c>
      <c r="C491" t="s">
        <v>2050</v>
      </c>
      <c r="D491" t="s">
        <v>2055</v>
      </c>
      <c r="E491" t="s">
        <v>2060</v>
      </c>
      <c r="F491" t="s">
        <v>2066</v>
      </c>
      <c r="G491">
        <v>73965.710000000006</v>
      </c>
      <c r="H491">
        <v>538</v>
      </c>
      <c r="I491" t="s">
        <v>2072</v>
      </c>
      <c r="J491" t="s">
        <v>2076</v>
      </c>
      <c r="K491" t="s">
        <v>2568</v>
      </c>
      <c r="L491" t="s">
        <v>4079</v>
      </c>
      <c r="M491" t="s">
        <v>4084</v>
      </c>
      <c r="N491" t="s">
        <v>4162</v>
      </c>
      <c r="O491">
        <v>17560.3</v>
      </c>
      <c r="P491">
        <v>0</v>
      </c>
      <c r="Q491" t="s">
        <v>5669</v>
      </c>
      <c r="R491">
        <v>0.82</v>
      </c>
      <c r="S491" t="s">
        <v>5672</v>
      </c>
      <c r="T491" t="s">
        <v>5678</v>
      </c>
      <c r="U491">
        <v>46</v>
      </c>
      <c r="V491">
        <v>16796.009999999998</v>
      </c>
      <c r="W491">
        <v>54</v>
      </c>
      <c r="X491">
        <v>12769.14</v>
      </c>
      <c r="Y491">
        <v>11</v>
      </c>
      <c r="Z491">
        <v>98</v>
      </c>
      <c r="AA491">
        <v>75</v>
      </c>
      <c r="AB491" t="s">
        <v>5900</v>
      </c>
      <c r="AC491">
        <v>295.64999999999998</v>
      </c>
      <c r="AD491" t="s">
        <v>5668</v>
      </c>
      <c r="AE491" t="s">
        <v>5668</v>
      </c>
      <c r="AF491">
        <v>2684.28</v>
      </c>
      <c r="AG491" t="s">
        <v>5668</v>
      </c>
      <c r="AH491">
        <v>11972.58</v>
      </c>
      <c r="AI491" t="s">
        <v>5669</v>
      </c>
      <c r="AJ491">
        <v>0</v>
      </c>
      <c r="AK491" t="s">
        <v>5668</v>
      </c>
      <c r="AL491" t="s">
        <v>5668</v>
      </c>
      <c r="AM491" t="s">
        <v>5669</v>
      </c>
      <c r="AN491" t="s">
        <v>5669</v>
      </c>
      <c r="AO491">
        <v>94.3</v>
      </c>
      <c r="AP491">
        <v>1</v>
      </c>
      <c r="AQ491">
        <v>4</v>
      </c>
      <c r="AR491">
        <v>1</v>
      </c>
      <c r="AS491" t="s">
        <v>5669</v>
      </c>
      <c r="AT491" t="s">
        <v>5669</v>
      </c>
      <c r="AU491" t="s">
        <v>5669</v>
      </c>
      <c r="AV491">
        <v>4</v>
      </c>
      <c r="AW491" t="s">
        <v>5935</v>
      </c>
      <c r="AX491" t="s">
        <v>5938</v>
      </c>
    </row>
    <row r="492" spans="1:50" x14ac:dyDescent="0.3">
      <c r="A492" t="s">
        <v>540</v>
      </c>
      <c r="B492">
        <v>66</v>
      </c>
      <c r="C492" t="s">
        <v>2051</v>
      </c>
      <c r="D492" t="s">
        <v>2053</v>
      </c>
      <c r="E492" t="s">
        <v>2057</v>
      </c>
      <c r="F492" t="s">
        <v>2069</v>
      </c>
      <c r="G492">
        <v>58154.559999999998</v>
      </c>
      <c r="H492">
        <v>751</v>
      </c>
      <c r="I492" t="s">
        <v>2073</v>
      </c>
      <c r="J492" t="s">
        <v>2075</v>
      </c>
      <c r="K492" t="s">
        <v>2569</v>
      </c>
      <c r="L492" t="s">
        <v>4079</v>
      </c>
      <c r="M492" t="s">
        <v>4083</v>
      </c>
      <c r="N492" t="s">
        <v>4546</v>
      </c>
      <c r="O492">
        <v>16720.79</v>
      </c>
      <c r="P492">
        <v>100</v>
      </c>
      <c r="Q492" t="s">
        <v>5669</v>
      </c>
      <c r="R492">
        <v>3.3</v>
      </c>
      <c r="S492" t="s">
        <v>5670</v>
      </c>
      <c r="T492" t="s">
        <v>5686</v>
      </c>
      <c r="U492">
        <v>40</v>
      </c>
      <c r="V492">
        <v>30465.599999999999</v>
      </c>
      <c r="W492">
        <v>87</v>
      </c>
      <c r="X492">
        <v>33723.370000000003</v>
      </c>
      <c r="Y492">
        <v>23</v>
      </c>
      <c r="Z492">
        <v>54</v>
      </c>
      <c r="AA492">
        <v>74</v>
      </c>
      <c r="AB492" t="s">
        <v>5866</v>
      </c>
      <c r="AC492">
        <v>505.42</v>
      </c>
      <c r="AD492" t="s">
        <v>5669</v>
      </c>
      <c r="AE492" t="s">
        <v>5668</v>
      </c>
      <c r="AF492">
        <v>1321.02</v>
      </c>
      <c r="AG492" t="s">
        <v>5669</v>
      </c>
      <c r="AH492">
        <v>0</v>
      </c>
      <c r="AI492" t="s">
        <v>5669</v>
      </c>
      <c r="AJ492">
        <v>0</v>
      </c>
      <c r="AK492" t="s">
        <v>5668</v>
      </c>
      <c r="AL492" t="s">
        <v>5668</v>
      </c>
      <c r="AM492" t="s">
        <v>5668</v>
      </c>
      <c r="AN492" t="s">
        <v>5669</v>
      </c>
      <c r="AO492">
        <v>19.899999999999999</v>
      </c>
      <c r="AP492">
        <v>7</v>
      </c>
      <c r="AQ492">
        <v>4</v>
      </c>
      <c r="AR492">
        <v>5</v>
      </c>
      <c r="AS492" t="s">
        <v>5669</v>
      </c>
      <c r="AT492" t="s">
        <v>5669</v>
      </c>
      <c r="AU492" t="s">
        <v>5669</v>
      </c>
      <c r="AV492">
        <v>1</v>
      </c>
      <c r="AW492" t="s">
        <v>5935</v>
      </c>
      <c r="AX492" t="s">
        <v>5940</v>
      </c>
    </row>
    <row r="493" spans="1:50" x14ac:dyDescent="0.3">
      <c r="A493" t="s">
        <v>541</v>
      </c>
      <c r="B493">
        <v>69</v>
      </c>
      <c r="C493" t="s">
        <v>2051</v>
      </c>
      <c r="D493" t="s">
        <v>2053</v>
      </c>
      <c r="E493" t="s">
        <v>2059</v>
      </c>
      <c r="F493" t="s">
        <v>2070</v>
      </c>
      <c r="G493">
        <v>82383.070000000007</v>
      </c>
      <c r="H493">
        <v>630</v>
      </c>
      <c r="I493" t="s">
        <v>2072</v>
      </c>
      <c r="J493" t="s">
        <v>2076</v>
      </c>
      <c r="K493" t="s">
        <v>2570</v>
      </c>
      <c r="L493" t="s">
        <v>4079</v>
      </c>
      <c r="M493" t="s">
        <v>4083</v>
      </c>
      <c r="N493" t="s">
        <v>4547</v>
      </c>
      <c r="O493">
        <v>3153.2</v>
      </c>
      <c r="P493">
        <v>0</v>
      </c>
      <c r="Q493" t="s">
        <v>5669</v>
      </c>
      <c r="R493">
        <v>2.61</v>
      </c>
      <c r="S493" t="s">
        <v>5671</v>
      </c>
      <c r="T493" t="s">
        <v>5679</v>
      </c>
      <c r="U493">
        <v>50</v>
      </c>
      <c r="V493">
        <v>59853.94</v>
      </c>
      <c r="W493">
        <v>98</v>
      </c>
      <c r="X493">
        <v>30877.13</v>
      </c>
      <c r="Y493">
        <v>27</v>
      </c>
      <c r="Z493">
        <v>74</v>
      </c>
      <c r="AA493">
        <v>63</v>
      </c>
      <c r="AB493" t="s">
        <v>5901</v>
      </c>
      <c r="AC493">
        <v>613.04999999999995</v>
      </c>
      <c r="AD493" t="s">
        <v>5668</v>
      </c>
      <c r="AE493" t="s">
        <v>5669</v>
      </c>
      <c r="AF493">
        <v>0</v>
      </c>
      <c r="AG493" t="s">
        <v>5669</v>
      </c>
      <c r="AH493">
        <v>0</v>
      </c>
      <c r="AI493" t="s">
        <v>5669</v>
      </c>
      <c r="AJ493">
        <v>0</v>
      </c>
      <c r="AK493" t="s">
        <v>5668</v>
      </c>
      <c r="AL493" t="s">
        <v>5668</v>
      </c>
      <c r="AM493" t="s">
        <v>5668</v>
      </c>
      <c r="AN493" t="s">
        <v>5669</v>
      </c>
      <c r="AO493">
        <v>121.5</v>
      </c>
      <c r="AP493">
        <v>1</v>
      </c>
      <c r="AQ493">
        <v>1</v>
      </c>
      <c r="AR493">
        <v>2</v>
      </c>
      <c r="AS493" t="s">
        <v>5669</v>
      </c>
      <c r="AT493" t="s">
        <v>5669</v>
      </c>
      <c r="AU493" t="s">
        <v>5669</v>
      </c>
      <c r="AV493">
        <v>1</v>
      </c>
      <c r="AW493" t="s">
        <v>5935</v>
      </c>
      <c r="AX493" t="s">
        <v>5940</v>
      </c>
    </row>
    <row r="494" spans="1:50" x14ac:dyDescent="0.3">
      <c r="A494" t="s">
        <v>542</v>
      </c>
      <c r="B494">
        <v>59</v>
      </c>
      <c r="C494" t="s">
        <v>2050</v>
      </c>
      <c r="D494" t="s">
        <v>2053</v>
      </c>
      <c r="E494" t="s">
        <v>2057</v>
      </c>
      <c r="F494" t="s">
        <v>2063</v>
      </c>
      <c r="G494">
        <v>84354.68</v>
      </c>
      <c r="H494">
        <v>790</v>
      </c>
      <c r="I494" t="s">
        <v>2072</v>
      </c>
      <c r="J494" t="s">
        <v>2076</v>
      </c>
      <c r="K494" t="s">
        <v>2571</v>
      </c>
      <c r="L494" t="s">
        <v>4081</v>
      </c>
      <c r="M494" t="s">
        <v>4083</v>
      </c>
      <c r="N494" t="s">
        <v>4548</v>
      </c>
      <c r="O494">
        <v>10215.82</v>
      </c>
      <c r="P494">
        <v>100</v>
      </c>
      <c r="Q494" t="s">
        <v>5668</v>
      </c>
      <c r="R494">
        <v>0.05</v>
      </c>
      <c r="S494" t="s">
        <v>5670</v>
      </c>
      <c r="T494" t="s">
        <v>5681</v>
      </c>
      <c r="U494">
        <v>44</v>
      </c>
      <c r="V494">
        <v>17273.439999999999</v>
      </c>
      <c r="W494">
        <v>91</v>
      </c>
      <c r="X494">
        <v>14323.31</v>
      </c>
      <c r="Y494">
        <v>18</v>
      </c>
      <c r="Z494">
        <v>75</v>
      </c>
      <c r="AA494">
        <v>55</v>
      </c>
      <c r="AB494" t="s">
        <v>5846</v>
      </c>
      <c r="AC494">
        <v>234.05</v>
      </c>
      <c r="AD494" t="s">
        <v>5669</v>
      </c>
      <c r="AE494" t="s">
        <v>5668</v>
      </c>
      <c r="AF494">
        <v>164.93</v>
      </c>
      <c r="AG494" t="s">
        <v>5669</v>
      </c>
      <c r="AH494">
        <v>0</v>
      </c>
      <c r="AI494" t="s">
        <v>5669</v>
      </c>
      <c r="AJ494">
        <v>0</v>
      </c>
      <c r="AK494" t="s">
        <v>5668</v>
      </c>
      <c r="AL494" t="s">
        <v>5668</v>
      </c>
      <c r="AM494" t="s">
        <v>5669</v>
      </c>
      <c r="AN494" t="s">
        <v>5669</v>
      </c>
      <c r="AO494">
        <v>102.3</v>
      </c>
      <c r="AP494">
        <v>0</v>
      </c>
      <c r="AQ494">
        <v>2</v>
      </c>
      <c r="AR494">
        <v>1</v>
      </c>
      <c r="AS494" t="s">
        <v>5669</v>
      </c>
      <c r="AT494" t="s">
        <v>5669</v>
      </c>
      <c r="AU494" t="s">
        <v>5669</v>
      </c>
      <c r="AV494">
        <v>4</v>
      </c>
      <c r="AW494" t="s">
        <v>5937</v>
      </c>
      <c r="AX494" t="s">
        <v>5938</v>
      </c>
    </row>
    <row r="495" spans="1:50" x14ac:dyDescent="0.3">
      <c r="A495" t="s">
        <v>543</v>
      </c>
      <c r="B495">
        <v>23</v>
      </c>
      <c r="C495" t="s">
        <v>2051</v>
      </c>
      <c r="D495" t="s">
        <v>2054</v>
      </c>
      <c r="E495" t="s">
        <v>2057</v>
      </c>
      <c r="F495" t="s">
        <v>2069</v>
      </c>
      <c r="G495">
        <v>59147.37</v>
      </c>
      <c r="H495">
        <v>749</v>
      </c>
      <c r="I495" t="s">
        <v>2073</v>
      </c>
      <c r="J495" t="s">
        <v>2078</v>
      </c>
      <c r="K495" t="s">
        <v>2572</v>
      </c>
      <c r="L495" t="s">
        <v>4081</v>
      </c>
      <c r="M495" t="s">
        <v>4083</v>
      </c>
      <c r="N495" t="s">
        <v>4549</v>
      </c>
      <c r="O495">
        <v>10464.49</v>
      </c>
      <c r="P495">
        <v>0</v>
      </c>
      <c r="Q495" t="s">
        <v>5668</v>
      </c>
      <c r="R495">
        <v>0.05</v>
      </c>
      <c r="S495" t="s">
        <v>5670</v>
      </c>
      <c r="T495" t="s">
        <v>5676</v>
      </c>
      <c r="U495">
        <v>10</v>
      </c>
      <c r="V495">
        <v>14128.06</v>
      </c>
      <c r="W495">
        <v>93</v>
      </c>
      <c r="X495">
        <v>71496.320000000007</v>
      </c>
      <c r="Y495">
        <v>7</v>
      </c>
      <c r="Z495">
        <v>15</v>
      </c>
      <c r="AA495">
        <v>20</v>
      </c>
      <c r="AB495" t="s">
        <v>5754</v>
      </c>
      <c r="AC495">
        <v>831.3</v>
      </c>
      <c r="AD495" t="s">
        <v>5669</v>
      </c>
      <c r="AE495" t="s">
        <v>5668</v>
      </c>
      <c r="AF495">
        <v>1017.13</v>
      </c>
      <c r="AG495" t="s">
        <v>5669</v>
      </c>
      <c r="AH495">
        <v>0</v>
      </c>
      <c r="AI495" t="s">
        <v>5668</v>
      </c>
      <c r="AJ495">
        <v>280179.25</v>
      </c>
      <c r="AK495" t="s">
        <v>5668</v>
      </c>
      <c r="AL495" t="s">
        <v>5668</v>
      </c>
      <c r="AM495" t="s">
        <v>5668</v>
      </c>
      <c r="AN495" t="s">
        <v>5669</v>
      </c>
      <c r="AO495">
        <v>12</v>
      </c>
      <c r="AP495">
        <v>0</v>
      </c>
      <c r="AQ495">
        <v>5</v>
      </c>
      <c r="AR495">
        <v>1</v>
      </c>
      <c r="AS495" t="s">
        <v>5669</v>
      </c>
      <c r="AT495" t="s">
        <v>5669</v>
      </c>
      <c r="AU495" t="s">
        <v>5669</v>
      </c>
      <c r="AV495">
        <v>3</v>
      </c>
      <c r="AW495" t="s">
        <v>5937</v>
      </c>
      <c r="AX495" t="s">
        <v>5940</v>
      </c>
    </row>
    <row r="496" spans="1:50" x14ac:dyDescent="0.3">
      <c r="A496" t="s">
        <v>544</v>
      </c>
      <c r="B496">
        <v>32</v>
      </c>
      <c r="C496" t="s">
        <v>2050</v>
      </c>
      <c r="D496" t="s">
        <v>2053</v>
      </c>
      <c r="E496" t="s">
        <v>2059</v>
      </c>
      <c r="F496" t="s">
        <v>2062</v>
      </c>
      <c r="G496">
        <v>36863</v>
      </c>
      <c r="H496">
        <v>551</v>
      </c>
      <c r="I496" t="s">
        <v>2073</v>
      </c>
      <c r="J496" t="s">
        <v>2076</v>
      </c>
      <c r="K496" t="s">
        <v>2573</v>
      </c>
      <c r="L496" t="s">
        <v>4079</v>
      </c>
      <c r="M496" t="s">
        <v>4083</v>
      </c>
      <c r="N496" t="s">
        <v>4550</v>
      </c>
      <c r="O496">
        <v>6277.19</v>
      </c>
      <c r="P496">
        <v>0</v>
      </c>
      <c r="Q496" t="s">
        <v>5668</v>
      </c>
      <c r="R496">
        <v>1.65</v>
      </c>
      <c r="S496" t="s">
        <v>5670</v>
      </c>
      <c r="T496" t="s">
        <v>5680</v>
      </c>
      <c r="U496">
        <v>48</v>
      </c>
      <c r="V496">
        <v>42438.15</v>
      </c>
      <c r="W496">
        <v>17</v>
      </c>
      <c r="X496">
        <v>12751.1</v>
      </c>
      <c r="Y496">
        <v>3</v>
      </c>
      <c r="Z496">
        <v>16</v>
      </c>
      <c r="AA496">
        <v>55</v>
      </c>
      <c r="AB496" t="s">
        <v>5797</v>
      </c>
      <c r="AC496">
        <v>849.07</v>
      </c>
      <c r="AD496" t="s">
        <v>5669</v>
      </c>
      <c r="AE496" t="s">
        <v>5668</v>
      </c>
      <c r="AF496">
        <v>1806.92</v>
      </c>
      <c r="AG496" t="s">
        <v>5669</v>
      </c>
      <c r="AH496">
        <v>0</v>
      </c>
      <c r="AI496" t="s">
        <v>5669</v>
      </c>
      <c r="AJ496">
        <v>0</v>
      </c>
      <c r="AK496" t="s">
        <v>5668</v>
      </c>
      <c r="AL496" t="s">
        <v>5669</v>
      </c>
      <c r="AM496" t="s">
        <v>5668</v>
      </c>
      <c r="AN496" t="s">
        <v>5669</v>
      </c>
      <c r="AO496">
        <v>100.3</v>
      </c>
      <c r="AP496">
        <v>7</v>
      </c>
      <c r="AQ496">
        <v>5</v>
      </c>
      <c r="AR496">
        <v>9</v>
      </c>
      <c r="AS496" t="s">
        <v>5669</v>
      </c>
      <c r="AT496" t="s">
        <v>5669</v>
      </c>
      <c r="AU496" t="s">
        <v>5669</v>
      </c>
      <c r="AV496">
        <v>4</v>
      </c>
      <c r="AW496" t="s">
        <v>5937</v>
      </c>
      <c r="AX496" t="s">
        <v>5938</v>
      </c>
    </row>
    <row r="497" spans="1:50" x14ac:dyDescent="0.3">
      <c r="A497" t="s">
        <v>545</v>
      </c>
      <c r="B497">
        <v>71</v>
      </c>
      <c r="C497" t="s">
        <v>2050</v>
      </c>
      <c r="D497" t="s">
        <v>2053</v>
      </c>
      <c r="E497" t="s">
        <v>2059</v>
      </c>
      <c r="F497" t="s">
        <v>2067</v>
      </c>
      <c r="G497">
        <v>67339.25</v>
      </c>
      <c r="H497">
        <v>513</v>
      </c>
      <c r="I497" t="s">
        <v>2072</v>
      </c>
      <c r="J497" t="s">
        <v>2076</v>
      </c>
      <c r="K497" t="s">
        <v>2574</v>
      </c>
      <c r="L497" t="s">
        <v>4079</v>
      </c>
      <c r="M497" t="s">
        <v>4083</v>
      </c>
      <c r="N497" t="s">
        <v>4551</v>
      </c>
      <c r="O497">
        <v>31104.52</v>
      </c>
      <c r="P497">
        <v>0</v>
      </c>
      <c r="Q497" t="s">
        <v>5668</v>
      </c>
      <c r="R497">
        <v>0.73</v>
      </c>
      <c r="S497" t="s">
        <v>5670</v>
      </c>
      <c r="T497" t="s">
        <v>5685</v>
      </c>
      <c r="U497">
        <v>44</v>
      </c>
      <c r="V497">
        <v>37675.46</v>
      </c>
      <c r="W497">
        <v>14</v>
      </c>
      <c r="X497">
        <v>1588.39</v>
      </c>
      <c r="Y497">
        <v>21</v>
      </c>
      <c r="Z497">
        <v>60</v>
      </c>
      <c r="AA497">
        <v>46</v>
      </c>
      <c r="AB497" t="s">
        <v>5902</v>
      </c>
      <c r="AC497">
        <v>676.96</v>
      </c>
      <c r="AD497" t="s">
        <v>5669</v>
      </c>
      <c r="AE497" t="s">
        <v>5668</v>
      </c>
      <c r="AF497">
        <v>138.44999999999999</v>
      </c>
      <c r="AG497" t="s">
        <v>5668</v>
      </c>
      <c r="AH497">
        <v>31854.37</v>
      </c>
      <c r="AI497" t="s">
        <v>5668</v>
      </c>
      <c r="AJ497">
        <v>271767.59999999998</v>
      </c>
      <c r="AK497" t="s">
        <v>5669</v>
      </c>
      <c r="AL497" t="s">
        <v>5668</v>
      </c>
      <c r="AM497" t="s">
        <v>5668</v>
      </c>
      <c r="AN497" t="s">
        <v>5669</v>
      </c>
      <c r="AO497">
        <v>28.5</v>
      </c>
      <c r="AP497">
        <v>3</v>
      </c>
      <c r="AQ497">
        <v>5</v>
      </c>
      <c r="AR497">
        <v>4</v>
      </c>
      <c r="AS497" t="s">
        <v>5669</v>
      </c>
      <c r="AT497" t="s">
        <v>5669</v>
      </c>
      <c r="AU497" t="s">
        <v>5669</v>
      </c>
      <c r="AV497">
        <v>1</v>
      </c>
      <c r="AW497" t="s">
        <v>5936</v>
      </c>
      <c r="AX497" t="s">
        <v>5938</v>
      </c>
    </row>
    <row r="498" spans="1:50" x14ac:dyDescent="0.3">
      <c r="A498" t="s">
        <v>546</v>
      </c>
      <c r="B498">
        <v>60</v>
      </c>
      <c r="C498" t="s">
        <v>2050</v>
      </c>
      <c r="D498" t="s">
        <v>2054</v>
      </c>
      <c r="E498" t="s">
        <v>2059</v>
      </c>
      <c r="F498" t="s">
        <v>2065</v>
      </c>
      <c r="G498">
        <v>100053.04</v>
      </c>
      <c r="H498">
        <v>655</v>
      </c>
      <c r="I498" t="s">
        <v>2072</v>
      </c>
      <c r="J498" t="s">
        <v>2076</v>
      </c>
      <c r="K498" t="s">
        <v>2575</v>
      </c>
      <c r="L498" t="s">
        <v>4081</v>
      </c>
      <c r="M498" t="s">
        <v>4083</v>
      </c>
      <c r="N498" t="s">
        <v>4552</v>
      </c>
      <c r="O498">
        <v>10957.85</v>
      </c>
      <c r="P498">
        <v>1500</v>
      </c>
      <c r="Q498" t="s">
        <v>5668</v>
      </c>
      <c r="R498">
        <v>0.05</v>
      </c>
      <c r="S498" t="s">
        <v>5670</v>
      </c>
      <c r="T498" t="s">
        <v>5677</v>
      </c>
      <c r="U498">
        <v>10</v>
      </c>
      <c r="V498">
        <v>7515.61</v>
      </c>
      <c r="W498">
        <v>94</v>
      </c>
      <c r="X498">
        <v>63029.26</v>
      </c>
      <c r="Y498">
        <v>16</v>
      </c>
      <c r="Z498">
        <v>77</v>
      </c>
      <c r="AA498">
        <v>15</v>
      </c>
      <c r="AB498" t="s">
        <v>5845</v>
      </c>
      <c r="AC498">
        <v>678.32</v>
      </c>
      <c r="AD498" t="s">
        <v>5669</v>
      </c>
      <c r="AE498" t="s">
        <v>5668</v>
      </c>
      <c r="AF498">
        <v>394.15</v>
      </c>
      <c r="AG498" t="s">
        <v>5669</v>
      </c>
      <c r="AH498">
        <v>0</v>
      </c>
      <c r="AI498" t="s">
        <v>5669</v>
      </c>
      <c r="AJ498">
        <v>0</v>
      </c>
      <c r="AK498" t="s">
        <v>5668</v>
      </c>
      <c r="AL498" t="s">
        <v>5668</v>
      </c>
      <c r="AM498" t="s">
        <v>5668</v>
      </c>
      <c r="AN498" t="s">
        <v>5669</v>
      </c>
      <c r="AO498">
        <v>53.3</v>
      </c>
      <c r="AP498">
        <v>7</v>
      </c>
      <c r="AQ498">
        <v>5</v>
      </c>
      <c r="AR498">
        <v>9</v>
      </c>
      <c r="AS498" t="s">
        <v>5669</v>
      </c>
      <c r="AT498" t="s">
        <v>5668</v>
      </c>
      <c r="AU498" t="s">
        <v>5669</v>
      </c>
      <c r="AV498">
        <v>1</v>
      </c>
      <c r="AW498" t="s">
        <v>5935</v>
      </c>
      <c r="AX498" t="s">
        <v>5940</v>
      </c>
    </row>
    <row r="499" spans="1:50" x14ac:dyDescent="0.3">
      <c r="A499" t="s">
        <v>547</v>
      </c>
      <c r="B499">
        <v>54</v>
      </c>
      <c r="C499" t="s">
        <v>2051</v>
      </c>
      <c r="D499" t="s">
        <v>2053</v>
      </c>
      <c r="E499" t="s">
        <v>2059</v>
      </c>
      <c r="F499" t="s">
        <v>2063</v>
      </c>
      <c r="G499">
        <v>44333.49</v>
      </c>
      <c r="H499">
        <v>529</v>
      </c>
      <c r="I499" t="s">
        <v>2073</v>
      </c>
      <c r="J499" t="s">
        <v>2076</v>
      </c>
      <c r="K499" t="s">
        <v>2576</v>
      </c>
      <c r="L499" t="s">
        <v>4079</v>
      </c>
      <c r="M499" t="s">
        <v>4083</v>
      </c>
      <c r="N499" t="s">
        <v>4553</v>
      </c>
      <c r="O499">
        <v>3117</v>
      </c>
      <c r="P499">
        <v>0</v>
      </c>
      <c r="Q499" t="s">
        <v>5669</v>
      </c>
      <c r="R499">
        <v>1.03</v>
      </c>
      <c r="S499" t="s">
        <v>5670</v>
      </c>
      <c r="T499" t="s">
        <v>5683</v>
      </c>
      <c r="U499">
        <v>19</v>
      </c>
      <c r="V499">
        <v>25226.02</v>
      </c>
      <c r="W499">
        <v>29</v>
      </c>
      <c r="X499">
        <v>12072.13</v>
      </c>
      <c r="Y499">
        <v>1</v>
      </c>
      <c r="Z499">
        <v>27</v>
      </c>
      <c r="AA499">
        <v>72</v>
      </c>
      <c r="AB499" t="s">
        <v>5761</v>
      </c>
      <c r="AC499">
        <v>777.04</v>
      </c>
      <c r="AD499" t="s">
        <v>5669</v>
      </c>
      <c r="AE499" t="s">
        <v>5668</v>
      </c>
      <c r="AF499">
        <v>5635.62</v>
      </c>
      <c r="AG499" t="s">
        <v>5669</v>
      </c>
      <c r="AH499">
        <v>0</v>
      </c>
      <c r="AI499" t="s">
        <v>5669</v>
      </c>
      <c r="AJ499">
        <v>0</v>
      </c>
      <c r="AK499" t="s">
        <v>5668</v>
      </c>
      <c r="AL499" t="s">
        <v>5668</v>
      </c>
      <c r="AM499" t="s">
        <v>5668</v>
      </c>
      <c r="AN499" t="s">
        <v>5669</v>
      </c>
      <c r="AO499">
        <v>125.8</v>
      </c>
      <c r="AP499">
        <v>2</v>
      </c>
      <c r="AQ499">
        <v>3</v>
      </c>
      <c r="AR499">
        <v>5</v>
      </c>
      <c r="AS499" t="s">
        <v>5669</v>
      </c>
      <c r="AT499" t="s">
        <v>5669</v>
      </c>
      <c r="AU499" t="s">
        <v>5669</v>
      </c>
      <c r="AV499">
        <v>1</v>
      </c>
      <c r="AW499" t="s">
        <v>5937</v>
      </c>
      <c r="AX499" t="s">
        <v>5939</v>
      </c>
    </row>
    <row r="500" spans="1:50" x14ac:dyDescent="0.3">
      <c r="A500" t="s">
        <v>548</v>
      </c>
      <c r="B500">
        <v>50</v>
      </c>
      <c r="C500" t="s">
        <v>2051</v>
      </c>
      <c r="D500" t="s">
        <v>2055</v>
      </c>
      <c r="E500" t="s">
        <v>2057</v>
      </c>
      <c r="F500" t="s">
        <v>2071</v>
      </c>
      <c r="G500">
        <v>73347.92</v>
      </c>
      <c r="H500">
        <v>589</v>
      </c>
      <c r="I500" t="s">
        <v>2072</v>
      </c>
      <c r="J500" t="s">
        <v>2078</v>
      </c>
      <c r="K500" t="s">
        <v>2577</v>
      </c>
      <c r="L500" t="s">
        <v>4081</v>
      </c>
      <c r="M500" t="s">
        <v>4083</v>
      </c>
      <c r="N500" t="s">
        <v>4554</v>
      </c>
      <c r="O500">
        <v>19959.830000000002</v>
      </c>
      <c r="P500">
        <v>0</v>
      </c>
      <c r="Q500" t="s">
        <v>5668</v>
      </c>
      <c r="R500">
        <v>0.05</v>
      </c>
      <c r="S500" t="s">
        <v>5672</v>
      </c>
      <c r="T500" t="s">
        <v>5681</v>
      </c>
      <c r="U500">
        <v>33</v>
      </c>
      <c r="V500">
        <v>47288.14</v>
      </c>
      <c r="W500">
        <v>53</v>
      </c>
      <c r="X500">
        <v>33406</v>
      </c>
      <c r="Y500">
        <v>22</v>
      </c>
      <c r="Z500">
        <v>50</v>
      </c>
      <c r="AA500">
        <v>56</v>
      </c>
      <c r="AB500" t="s">
        <v>5774</v>
      </c>
      <c r="AC500">
        <v>938.3</v>
      </c>
      <c r="AD500" t="s">
        <v>5669</v>
      </c>
      <c r="AE500" t="s">
        <v>5668</v>
      </c>
      <c r="AF500">
        <v>494.99</v>
      </c>
      <c r="AG500" t="s">
        <v>5669</v>
      </c>
      <c r="AH500">
        <v>0</v>
      </c>
      <c r="AI500" t="s">
        <v>5669</v>
      </c>
      <c r="AJ500">
        <v>0</v>
      </c>
      <c r="AK500" t="s">
        <v>5668</v>
      </c>
      <c r="AL500" t="s">
        <v>5668</v>
      </c>
      <c r="AM500" t="s">
        <v>5668</v>
      </c>
      <c r="AN500" t="s">
        <v>5669</v>
      </c>
      <c r="AO500">
        <v>28.1</v>
      </c>
      <c r="AP500">
        <v>5</v>
      </c>
      <c r="AQ500">
        <v>5</v>
      </c>
      <c r="AR500">
        <v>10</v>
      </c>
      <c r="AS500" t="s">
        <v>5669</v>
      </c>
      <c r="AT500" t="s">
        <v>5669</v>
      </c>
      <c r="AU500" t="s">
        <v>5669</v>
      </c>
      <c r="AV500">
        <v>3</v>
      </c>
      <c r="AW500" t="s">
        <v>5935</v>
      </c>
      <c r="AX500" t="s">
        <v>5938</v>
      </c>
    </row>
    <row r="501" spans="1:50" x14ac:dyDescent="0.3">
      <c r="A501" t="s">
        <v>549</v>
      </c>
      <c r="B501">
        <v>25</v>
      </c>
      <c r="C501" t="s">
        <v>2051</v>
      </c>
      <c r="D501" t="s">
        <v>2054</v>
      </c>
      <c r="E501" t="s">
        <v>2058</v>
      </c>
      <c r="F501" t="s">
        <v>2066</v>
      </c>
      <c r="G501">
        <v>34856.49</v>
      </c>
      <c r="H501">
        <v>666</v>
      </c>
      <c r="I501" t="s">
        <v>2073</v>
      </c>
      <c r="J501" t="s">
        <v>2075</v>
      </c>
      <c r="K501" t="s">
        <v>2578</v>
      </c>
      <c r="L501" t="s">
        <v>4081</v>
      </c>
      <c r="M501" t="s">
        <v>4083</v>
      </c>
      <c r="N501" t="s">
        <v>4215</v>
      </c>
      <c r="O501">
        <v>10330.25</v>
      </c>
      <c r="P501">
        <v>100</v>
      </c>
      <c r="Q501" t="s">
        <v>5668</v>
      </c>
      <c r="R501">
        <v>0.05</v>
      </c>
      <c r="S501" t="s">
        <v>5670</v>
      </c>
      <c r="T501" t="s">
        <v>5680</v>
      </c>
      <c r="U501">
        <v>29</v>
      </c>
      <c r="V501">
        <v>20128.560000000001</v>
      </c>
      <c r="W501">
        <v>89</v>
      </c>
      <c r="X501">
        <v>14539.74</v>
      </c>
      <c r="Y501">
        <v>21</v>
      </c>
      <c r="Z501">
        <v>116</v>
      </c>
      <c r="AA501">
        <v>77</v>
      </c>
      <c r="AB501" t="s">
        <v>5781</v>
      </c>
      <c r="AC501">
        <v>293.8</v>
      </c>
      <c r="AD501" t="s">
        <v>5669</v>
      </c>
      <c r="AE501" t="s">
        <v>5668</v>
      </c>
      <c r="AF501">
        <v>6366.64</v>
      </c>
      <c r="AG501" t="s">
        <v>5669</v>
      </c>
      <c r="AH501">
        <v>0</v>
      </c>
      <c r="AI501" t="s">
        <v>5669</v>
      </c>
      <c r="AJ501">
        <v>0</v>
      </c>
      <c r="AK501" t="s">
        <v>5668</v>
      </c>
      <c r="AL501" t="s">
        <v>5669</v>
      </c>
      <c r="AM501" t="s">
        <v>5669</v>
      </c>
      <c r="AN501" t="s">
        <v>5669</v>
      </c>
      <c r="AO501">
        <v>131.30000000000001</v>
      </c>
      <c r="AP501">
        <v>1</v>
      </c>
      <c r="AQ501">
        <v>3</v>
      </c>
      <c r="AR501">
        <v>1</v>
      </c>
      <c r="AS501" t="s">
        <v>5669</v>
      </c>
      <c r="AT501" t="s">
        <v>5669</v>
      </c>
      <c r="AU501" t="s">
        <v>5669</v>
      </c>
      <c r="AV501">
        <v>4</v>
      </c>
      <c r="AW501" t="s">
        <v>5937</v>
      </c>
      <c r="AX501" t="s">
        <v>5938</v>
      </c>
    </row>
    <row r="502" spans="1:50" x14ac:dyDescent="0.3">
      <c r="A502" t="s">
        <v>550</v>
      </c>
      <c r="B502">
        <v>70</v>
      </c>
      <c r="C502" t="s">
        <v>2052</v>
      </c>
      <c r="D502" t="s">
        <v>2054</v>
      </c>
      <c r="E502" t="s">
        <v>2059</v>
      </c>
      <c r="F502" t="s">
        <v>2067</v>
      </c>
      <c r="G502">
        <v>39004.82</v>
      </c>
      <c r="H502">
        <v>568</v>
      </c>
      <c r="I502" t="s">
        <v>2073</v>
      </c>
      <c r="J502" t="s">
        <v>2076</v>
      </c>
      <c r="K502" t="s">
        <v>2579</v>
      </c>
      <c r="L502" t="s">
        <v>4080</v>
      </c>
      <c r="M502" t="s">
        <v>4083</v>
      </c>
      <c r="N502" t="s">
        <v>4555</v>
      </c>
      <c r="O502">
        <v>1906.95</v>
      </c>
      <c r="P502">
        <v>100</v>
      </c>
      <c r="Q502" t="s">
        <v>5668</v>
      </c>
      <c r="R502">
        <v>3.04</v>
      </c>
      <c r="S502" t="s">
        <v>5671</v>
      </c>
      <c r="T502" t="s">
        <v>5682</v>
      </c>
      <c r="U502">
        <v>23</v>
      </c>
      <c r="V502">
        <v>20817.57</v>
      </c>
      <c r="W502">
        <v>67</v>
      </c>
      <c r="X502">
        <v>9996.7800000000007</v>
      </c>
      <c r="Y502">
        <v>12</v>
      </c>
      <c r="Z502">
        <v>78</v>
      </c>
      <c r="AA502">
        <v>14</v>
      </c>
      <c r="AB502" t="s">
        <v>5900</v>
      </c>
      <c r="AC502">
        <v>342.38</v>
      </c>
      <c r="AD502" t="s">
        <v>5668</v>
      </c>
      <c r="AE502" t="s">
        <v>5668</v>
      </c>
      <c r="AF502">
        <v>252.51</v>
      </c>
      <c r="AG502" t="s">
        <v>5669</v>
      </c>
      <c r="AH502">
        <v>0</v>
      </c>
      <c r="AI502" t="s">
        <v>5669</v>
      </c>
      <c r="AJ502">
        <v>0</v>
      </c>
      <c r="AK502" t="s">
        <v>5668</v>
      </c>
      <c r="AL502" t="s">
        <v>5668</v>
      </c>
      <c r="AM502" t="s">
        <v>5668</v>
      </c>
      <c r="AN502" t="s">
        <v>5669</v>
      </c>
      <c r="AO502">
        <v>40.5</v>
      </c>
      <c r="AP502">
        <v>3</v>
      </c>
      <c r="AQ502">
        <v>2</v>
      </c>
      <c r="AR502">
        <v>7</v>
      </c>
      <c r="AS502" t="s">
        <v>5669</v>
      </c>
      <c r="AT502" t="s">
        <v>5668</v>
      </c>
      <c r="AU502" t="s">
        <v>5669</v>
      </c>
      <c r="AV502">
        <v>1</v>
      </c>
      <c r="AW502" t="s">
        <v>5936</v>
      </c>
      <c r="AX502" t="s">
        <v>5940</v>
      </c>
    </row>
    <row r="503" spans="1:50" x14ac:dyDescent="0.3">
      <c r="A503" t="s">
        <v>551</v>
      </c>
      <c r="B503">
        <v>61</v>
      </c>
      <c r="C503" t="s">
        <v>2050</v>
      </c>
      <c r="D503" t="s">
        <v>2054</v>
      </c>
      <c r="E503" t="s">
        <v>2059</v>
      </c>
      <c r="F503" t="s">
        <v>2062</v>
      </c>
      <c r="G503">
        <v>97509.15</v>
      </c>
      <c r="H503">
        <v>662</v>
      </c>
      <c r="I503" t="s">
        <v>2072</v>
      </c>
      <c r="J503" t="s">
        <v>2078</v>
      </c>
      <c r="K503" t="s">
        <v>2580</v>
      </c>
      <c r="L503" t="s">
        <v>4081</v>
      </c>
      <c r="M503" t="s">
        <v>4083</v>
      </c>
      <c r="N503" t="s">
        <v>4556</v>
      </c>
      <c r="O503">
        <v>1047.3800000000001</v>
      </c>
      <c r="P503">
        <v>0</v>
      </c>
      <c r="Q503" t="s">
        <v>5668</v>
      </c>
      <c r="R503">
        <v>0.05</v>
      </c>
      <c r="S503" t="s">
        <v>5670</v>
      </c>
      <c r="T503" t="s">
        <v>5680</v>
      </c>
      <c r="U503">
        <v>18</v>
      </c>
      <c r="V503">
        <v>10980.9</v>
      </c>
      <c r="W503">
        <v>29</v>
      </c>
      <c r="X503">
        <v>20823.98</v>
      </c>
      <c r="Y503">
        <v>25</v>
      </c>
      <c r="Z503">
        <v>34</v>
      </c>
      <c r="AA503">
        <v>76</v>
      </c>
      <c r="AB503" t="s">
        <v>5793</v>
      </c>
      <c r="AC503">
        <v>676.7</v>
      </c>
      <c r="AD503" t="s">
        <v>5669</v>
      </c>
      <c r="AE503" t="s">
        <v>5668</v>
      </c>
      <c r="AF503">
        <v>5477.94</v>
      </c>
      <c r="AG503" t="s">
        <v>5669</v>
      </c>
      <c r="AH503">
        <v>0</v>
      </c>
      <c r="AI503" t="s">
        <v>5669</v>
      </c>
      <c r="AJ503">
        <v>0</v>
      </c>
      <c r="AK503" t="s">
        <v>5668</v>
      </c>
      <c r="AL503" t="s">
        <v>5668</v>
      </c>
      <c r="AM503" t="s">
        <v>5669</v>
      </c>
      <c r="AN503" t="s">
        <v>5669</v>
      </c>
      <c r="AO503">
        <v>55.7</v>
      </c>
      <c r="AP503">
        <v>7</v>
      </c>
      <c r="AQ503">
        <v>4</v>
      </c>
      <c r="AR503">
        <v>7</v>
      </c>
      <c r="AS503" t="s">
        <v>5669</v>
      </c>
      <c r="AT503" t="s">
        <v>5669</v>
      </c>
      <c r="AU503" t="s">
        <v>5669</v>
      </c>
      <c r="AV503">
        <v>2</v>
      </c>
      <c r="AW503" t="s">
        <v>5936</v>
      </c>
      <c r="AX503" t="s">
        <v>5938</v>
      </c>
    </row>
    <row r="504" spans="1:50" x14ac:dyDescent="0.3">
      <c r="A504" t="s">
        <v>552</v>
      </c>
      <c r="B504">
        <v>61</v>
      </c>
      <c r="C504" t="s">
        <v>2050</v>
      </c>
      <c r="D504" t="s">
        <v>2054</v>
      </c>
      <c r="E504" t="s">
        <v>2057</v>
      </c>
      <c r="F504" t="s">
        <v>2068</v>
      </c>
      <c r="G504">
        <v>82288.33</v>
      </c>
      <c r="H504">
        <v>741</v>
      </c>
      <c r="I504" t="s">
        <v>2072</v>
      </c>
      <c r="J504" t="s">
        <v>2075</v>
      </c>
      <c r="K504" t="s">
        <v>2581</v>
      </c>
      <c r="L504" t="s">
        <v>4079</v>
      </c>
      <c r="M504" t="s">
        <v>4083</v>
      </c>
      <c r="N504" t="s">
        <v>4557</v>
      </c>
      <c r="O504">
        <v>62459.28</v>
      </c>
      <c r="P504">
        <v>0</v>
      </c>
      <c r="Q504" t="s">
        <v>5669</v>
      </c>
      <c r="R504">
        <v>1.02</v>
      </c>
      <c r="S504" t="s">
        <v>5670</v>
      </c>
      <c r="T504" t="s">
        <v>5673</v>
      </c>
      <c r="U504">
        <v>7</v>
      </c>
      <c r="V504">
        <v>4748.95</v>
      </c>
      <c r="W504">
        <v>98</v>
      </c>
      <c r="X504">
        <v>70889.73</v>
      </c>
      <c r="Y504">
        <v>27</v>
      </c>
      <c r="Z504">
        <v>65</v>
      </c>
      <c r="AA504">
        <v>67</v>
      </c>
      <c r="AB504" t="s">
        <v>5903</v>
      </c>
      <c r="AC504">
        <v>720.37</v>
      </c>
      <c r="AD504" t="s">
        <v>5669</v>
      </c>
      <c r="AE504" t="s">
        <v>5668</v>
      </c>
      <c r="AF504">
        <v>1511.52</v>
      </c>
      <c r="AG504" t="s">
        <v>5668</v>
      </c>
      <c r="AH504">
        <v>15905.65</v>
      </c>
      <c r="AI504" t="s">
        <v>5669</v>
      </c>
      <c r="AJ504">
        <v>0</v>
      </c>
      <c r="AK504" t="s">
        <v>5669</v>
      </c>
      <c r="AL504" t="s">
        <v>5669</v>
      </c>
      <c r="AM504" t="s">
        <v>5669</v>
      </c>
      <c r="AN504" t="s">
        <v>5668</v>
      </c>
      <c r="AO504">
        <v>80.5</v>
      </c>
      <c r="AP504">
        <v>0</v>
      </c>
      <c r="AQ504">
        <v>3</v>
      </c>
      <c r="AR504">
        <v>6</v>
      </c>
      <c r="AS504" t="s">
        <v>5669</v>
      </c>
      <c r="AT504" t="s">
        <v>5669</v>
      </c>
      <c r="AU504" t="s">
        <v>5669</v>
      </c>
      <c r="AV504">
        <v>1</v>
      </c>
      <c r="AW504" t="s">
        <v>5937</v>
      </c>
      <c r="AX504" t="s">
        <v>5938</v>
      </c>
    </row>
    <row r="505" spans="1:50" x14ac:dyDescent="0.3">
      <c r="A505" t="s">
        <v>553</v>
      </c>
      <c r="B505">
        <v>22</v>
      </c>
      <c r="C505" t="s">
        <v>2050</v>
      </c>
      <c r="D505" t="s">
        <v>2055</v>
      </c>
      <c r="E505" t="s">
        <v>2058</v>
      </c>
      <c r="F505" t="s">
        <v>2070</v>
      </c>
      <c r="G505">
        <v>73724.13</v>
      </c>
      <c r="H505">
        <v>551</v>
      </c>
      <c r="I505" t="s">
        <v>2072</v>
      </c>
      <c r="J505" t="s">
        <v>2077</v>
      </c>
      <c r="K505" t="s">
        <v>2582</v>
      </c>
      <c r="L505" t="s">
        <v>4081</v>
      </c>
      <c r="M505" t="s">
        <v>4084</v>
      </c>
      <c r="N505" t="s">
        <v>4558</v>
      </c>
      <c r="O505">
        <v>2572.69</v>
      </c>
      <c r="P505">
        <v>0</v>
      </c>
      <c r="Q505" t="s">
        <v>5668</v>
      </c>
      <c r="R505">
        <v>0.05</v>
      </c>
      <c r="S505" t="s">
        <v>5670</v>
      </c>
      <c r="T505" t="s">
        <v>5686</v>
      </c>
      <c r="U505">
        <v>54</v>
      </c>
      <c r="V505">
        <v>12789.02</v>
      </c>
      <c r="W505">
        <v>80</v>
      </c>
      <c r="X505">
        <v>31954.73</v>
      </c>
      <c r="Y505">
        <v>20</v>
      </c>
      <c r="Z505">
        <v>10</v>
      </c>
      <c r="AA505">
        <v>40</v>
      </c>
      <c r="AB505" t="s">
        <v>5831</v>
      </c>
      <c r="AC505">
        <v>333.91</v>
      </c>
      <c r="AD505" t="s">
        <v>5669</v>
      </c>
      <c r="AE505" t="s">
        <v>5668</v>
      </c>
      <c r="AF505">
        <v>2128.98</v>
      </c>
      <c r="AG505" t="s">
        <v>5669</v>
      </c>
      <c r="AH505">
        <v>0</v>
      </c>
      <c r="AI505" t="s">
        <v>5669</v>
      </c>
      <c r="AJ505">
        <v>0</v>
      </c>
      <c r="AK505" t="s">
        <v>5668</v>
      </c>
      <c r="AL505" t="s">
        <v>5668</v>
      </c>
      <c r="AM505" t="s">
        <v>5669</v>
      </c>
      <c r="AN505" t="s">
        <v>5669</v>
      </c>
      <c r="AO505">
        <v>93.7</v>
      </c>
      <c r="AP505">
        <v>4</v>
      </c>
      <c r="AQ505">
        <v>4</v>
      </c>
      <c r="AR505">
        <v>6</v>
      </c>
      <c r="AS505" t="s">
        <v>5669</v>
      </c>
      <c r="AT505" t="s">
        <v>5669</v>
      </c>
      <c r="AU505" t="s">
        <v>5669</v>
      </c>
      <c r="AV505">
        <v>0</v>
      </c>
      <c r="AW505" t="s">
        <v>5936</v>
      </c>
      <c r="AX505" t="s">
        <v>5939</v>
      </c>
    </row>
    <row r="506" spans="1:50" x14ac:dyDescent="0.3">
      <c r="A506" t="s">
        <v>554</v>
      </c>
      <c r="B506">
        <v>56</v>
      </c>
      <c r="C506" t="s">
        <v>2050</v>
      </c>
      <c r="D506" t="s">
        <v>2053</v>
      </c>
      <c r="E506" t="s">
        <v>2060</v>
      </c>
      <c r="F506" t="s">
        <v>2064</v>
      </c>
      <c r="G506">
        <v>15000</v>
      </c>
      <c r="H506">
        <v>641</v>
      </c>
      <c r="I506" t="s">
        <v>2073</v>
      </c>
      <c r="J506" t="s">
        <v>2076</v>
      </c>
      <c r="K506" t="s">
        <v>2583</v>
      </c>
      <c r="L506" t="s">
        <v>4079</v>
      </c>
      <c r="M506" t="s">
        <v>4084</v>
      </c>
      <c r="N506" t="s">
        <v>4559</v>
      </c>
      <c r="O506">
        <v>10416.65</v>
      </c>
      <c r="P506">
        <v>0</v>
      </c>
      <c r="Q506" t="s">
        <v>5668</v>
      </c>
      <c r="R506">
        <v>2.5299999999999998</v>
      </c>
      <c r="S506" t="s">
        <v>5670</v>
      </c>
      <c r="T506" t="s">
        <v>5681</v>
      </c>
      <c r="U506">
        <v>46</v>
      </c>
      <c r="V506">
        <v>56198.94</v>
      </c>
      <c r="W506">
        <v>98</v>
      </c>
      <c r="X506">
        <v>68856.600000000006</v>
      </c>
      <c r="Y506">
        <v>6</v>
      </c>
      <c r="Z506">
        <v>107</v>
      </c>
      <c r="AA506">
        <v>49</v>
      </c>
      <c r="AB506" t="s">
        <v>5712</v>
      </c>
      <c r="AC506">
        <v>868.44</v>
      </c>
      <c r="AD506" t="s">
        <v>5669</v>
      </c>
      <c r="AE506" t="s">
        <v>5668</v>
      </c>
      <c r="AF506">
        <v>826.9</v>
      </c>
      <c r="AG506" t="s">
        <v>5668</v>
      </c>
      <c r="AH506">
        <v>19198.16</v>
      </c>
      <c r="AI506" t="s">
        <v>5669</v>
      </c>
      <c r="AJ506">
        <v>0</v>
      </c>
      <c r="AK506" t="s">
        <v>5669</v>
      </c>
      <c r="AL506" t="s">
        <v>5668</v>
      </c>
      <c r="AM506" t="s">
        <v>5669</v>
      </c>
      <c r="AN506" t="s">
        <v>5668</v>
      </c>
      <c r="AO506">
        <v>26.7</v>
      </c>
      <c r="AP506">
        <v>1</v>
      </c>
      <c r="AQ506">
        <v>4</v>
      </c>
      <c r="AR506">
        <v>6</v>
      </c>
      <c r="AS506" t="s">
        <v>5669</v>
      </c>
      <c r="AT506" t="s">
        <v>5669</v>
      </c>
      <c r="AU506" t="s">
        <v>5669</v>
      </c>
      <c r="AV506">
        <v>2</v>
      </c>
      <c r="AW506" t="s">
        <v>5937</v>
      </c>
      <c r="AX506" t="s">
        <v>5939</v>
      </c>
    </row>
    <row r="507" spans="1:50" x14ac:dyDescent="0.3">
      <c r="A507" t="s">
        <v>555</v>
      </c>
      <c r="B507">
        <v>21</v>
      </c>
      <c r="C507" t="s">
        <v>2050</v>
      </c>
      <c r="D507" t="s">
        <v>2053</v>
      </c>
      <c r="E507" t="s">
        <v>2060</v>
      </c>
      <c r="F507" t="s">
        <v>2067</v>
      </c>
      <c r="G507">
        <v>51177.68</v>
      </c>
      <c r="H507">
        <v>562</v>
      </c>
      <c r="I507" t="s">
        <v>2073</v>
      </c>
      <c r="J507" t="s">
        <v>2077</v>
      </c>
      <c r="K507" t="s">
        <v>2584</v>
      </c>
      <c r="L507" t="s">
        <v>4079</v>
      </c>
      <c r="M507" t="s">
        <v>4083</v>
      </c>
      <c r="N507" t="s">
        <v>4560</v>
      </c>
      <c r="O507">
        <v>8334.56</v>
      </c>
      <c r="P507">
        <v>500</v>
      </c>
      <c r="Q507" t="s">
        <v>5669</v>
      </c>
      <c r="R507">
        <v>2.48</v>
      </c>
      <c r="S507" t="s">
        <v>5670</v>
      </c>
      <c r="T507" t="s">
        <v>5674</v>
      </c>
      <c r="U507">
        <v>50</v>
      </c>
      <c r="V507">
        <v>73006.649999999994</v>
      </c>
      <c r="W507">
        <v>83</v>
      </c>
      <c r="X507">
        <v>45699.32</v>
      </c>
      <c r="Y507">
        <v>17</v>
      </c>
      <c r="Z507">
        <v>64</v>
      </c>
      <c r="AA507">
        <v>10</v>
      </c>
      <c r="AB507" t="s">
        <v>5723</v>
      </c>
      <c r="AC507">
        <v>892.53</v>
      </c>
      <c r="AD507" t="s">
        <v>5669</v>
      </c>
      <c r="AE507" t="s">
        <v>5669</v>
      </c>
      <c r="AF507">
        <v>0</v>
      </c>
      <c r="AG507" t="s">
        <v>5669</v>
      </c>
      <c r="AH507">
        <v>0</v>
      </c>
      <c r="AI507" t="s">
        <v>5669</v>
      </c>
      <c r="AJ507">
        <v>0</v>
      </c>
      <c r="AK507" t="s">
        <v>5668</v>
      </c>
      <c r="AL507" t="s">
        <v>5668</v>
      </c>
      <c r="AM507" t="s">
        <v>5668</v>
      </c>
      <c r="AN507" t="s">
        <v>5669</v>
      </c>
      <c r="AO507">
        <v>108.1</v>
      </c>
      <c r="AP507">
        <v>4</v>
      </c>
      <c r="AQ507">
        <v>1</v>
      </c>
      <c r="AR507">
        <v>10</v>
      </c>
      <c r="AS507" t="s">
        <v>5669</v>
      </c>
      <c r="AT507" t="s">
        <v>5669</v>
      </c>
      <c r="AU507" t="s">
        <v>5669</v>
      </c>
      <c r="AV507">
        <v>1</v>
      </c>
      <c r="AW507" t="s">
        <v>5936</v>
      </c>
      <c r="AX507" t="s">
        <v>5939</v>
      </c>
    </row>
    <row r="508" spans="1:50" x14ac:dyDescent="0.3">
      <c r="A508" t="s">
        <v>556</v>
      </c>
      <c r="B508">
        <v>23</v>
      </c>
      <c r="C508" t="s">
        <v>2051</v>
      </c>
      <c r="D508" t="s">
        <v>2053</v>
      </c>
      <c r="E508" t="s">
        <v>2057</v>
      </c>
      <c r="F508" t="s">
        <v>2063</v>
      </c>
      <c r="G508">
        <v>80170.350000000006</v>
      </c>
      <c r="H508">
        <v>791</v>
      </c>
      <c r="I508" t="s">
        <v>2072</v>
      </c>
      <c r="J508" t="s">
        <v>2075</v>
      </c>
      <c r="K508" t="s">
        <v>2585</v>
      </c>
      <c r="L508" t="s">
        <v>4079</v>
      </c>
      <c r="M508" t="s">
        <v>4083</v>
      </c>
      <c r="N508" t="s">
        <v>4561</v>
      </c>
      <c r="O508">
        <v>26261.99</v>
      </c>
      <c r="P508">
        <v>0</v>
      </c>
      <c r="Q508" t="s">
        <v>5668</v>
      </c>
      <c r="R508">
        <v>0.85</v>
      </c>
      <c r="S508" t="s">
        <v>5670</v>
      </c>
      <c r="T508" t="s">
        <v>5680</v>
      </c>
      <c r="U508">
        <v>18</v>
      </c>
      <c r="V508">
        <v>21606.92</v>
      </c>
      <c r="W508">
        <v>49</v>
      </c>
      <c r="X508">
        <v>9249.11</v>
      </c>
      <c r="Y508">
        <v>9</v>
      </c>
      <c r="Z508">
        <v>12</v>
      </c>
      <c r="AA508">
        <v>10</v>
      </c>
      <c r="AB508" t="s">
        <v>5771</v>
      </c>
      <c r="AC508">
        <v>460.54</v>
      </c>
      <c r="AD508" t="s">
        <v>5669</v>
      </c>
      <c r="AE508" t="s">
        <v>5668</v>
      </c>
      <c r="AF508">
        <v>1693.84</v>
      </c>
      <c r="AG508" t="s">
        <v>5669</v>
      </c>
      <c r="AH508">
        <v>0</v>
      </c>
      <c r="AI508" t="s">
        <v>5669</v>
      </c>
      <c r="AJ508">
        <v>0</v>
      </c>
      <c r="AK508" t="s">
        <v>5668</v>
      </c>
      <c r="AL508" t="s">
        <v>5668</v>
      </c>
      <c r="AM508" t="s">
        <v>5668</v>
      </c>
      <c r="AN508" t="s">
        <v>5669</v>
      </c>
      <c r="AO508">
        <v>53.4</v>
      </c>
      <c r="AP508">
        <v>4</v>
      </c>
      <c r="AQ508">
        <v>3</v>
      </c>
      <c r="AR508">
        <v>6</v>
      </c>
      <c r="AS508" t="s">
        <v>5669</v>
      </c>
      <c r="AT508" t="s">
        <v>5669</v>
      </c>
      <c r="AU508" t="s">
        <v>5668</v>
      </c>
      <c r="AV508">
        <v>0</v>
      </c>
      <c r="AW508" t="s">
        <v>5936</v>
      </c>
      <c r="AX508" t="s">
        <v>5938</v>
      </c>
    </row>
    <row r="509" spans="1:50" x14ac:dyDescent="0.3">
      <c r="A509" t="s">
        <v>557</v>
      </c>
      <c r="B509">
        <v>62</v>
      </c>
      <c r="C509" t="s">
        <v>2050</v>
      </c>
      <c r="D509" t="s">
        <v>2054</v>
      </c>
      <c r="E509" t="s">
        <v>2060</v>
      </c>
      <c r="F509" t="s">
        <v>2063</v>
      </c>
      <c r="G509">
        <v>28773.360000000001</v>
      </c>
      <c r="H509">
        <v>590</v>
      </c>
      <c r="I509" t="s">
        <v>2073</v>
      </c>
      <c r="J509" t="s">
        <v>2076</v>
      </c>
      <c r="K509" t="s">
        <v>2586</v>
      </c>
      <c r="L509" t="s">
        <v>4079</v>
      </c>
      <c r="M509" t="s">
        <v>4083</v>
      </c>
      <c r="N509" t="s">
        <v>4562</v>
      </c>
      <c r="O509">
        <v>2060.0700000000002</v>
      </c>
      <c r="P509">
        <v>500</v>
      </c>
      <c r="Q509" t="s">
        <v>5669</v>
      </c>
      <c r="R509">
        <v>1.53</v>
      </c>
      <c r="S509" t="s">
        <v>5670</v>
      </c>
      <c r="T509" t="s">
        <v>5679</v>
      </c>
      <c r="U509">
        <v>58</v>
      </c>
      <c r="V509">
        <v>50673.14</v>
      </c>
      <c r="W509">
        <v>25</v>
      </c>
      <c r="X509">
        <v>7417.89</v>
      </c>
      <c r="Y509">
        <v>3</v>
      </c>
      <c r="Z509">
        <v>63</v>
      </c>
      <c r="AA509">
        <v>70</v>
      </c>
      <c r="AB509" t="s">
        <v>5761</v>
      </c>
      <c r="AC509">
        <v>699.89</v>
      </c>
      <c r="AD509" t="s">
        <v>5668</v>
      </c>
      <c r="AE509" t="s">
        <v>5669</v>
      </c>
      <c r="AF509">
        <v>0</v>
      </c>
      <c r="AG509" t="s">
        <v>5669</v>
      </c>
      <c r="AH509">
        <v>0</v>
      </c>
      <c r="AI509" t="s">
        <v>5668</v>
      </c>
      <c r="AJ509">
        <v>355497.78</v>
      </c>
      <c r="AK509" t="s">
        <v>5668</v>
      </c>
      <c r="AL509" t="s">
        <v>5668</v>
      </c>
      <c r="AM509" t="s">
        <v>5669</v>
      </c>
      <c r="AN509" t="s">
        <v>5668</v>
      </c>
      <c r="AO509">
        <v>54.7</v>
      </c>
      <c r="AP509">
        <v>5</v>
      </c>
      <c r="AQ509">
        <v>5</v>
      </c>
      <c r="AR509">
        <v>10</v>
      </c>
      <c r="AS509" t="s">
        <v>5669</v>
      </c>
      <c r="AT509" t="s">
        <v>5669</v>
      </c>
      <c r="AU509" t="s">
        <v>5669</v>
      </c>
      <c r="AV509">
        <v>3</v>
      </c>
      <c r="AW509" t="s">
        <v>5935</v>
      </c>
      <c r="AX509" t="s">
        <v>5938</v>
      </c>
    </row>
    <row r="510" spans="1:50" x14ac:dyDescent="0.3">
      <c r="A510" t="s">
        <v>558</v>
      </c>
      <c r="B510">
        <v>49</v>
      </c>
      <c r="C510" t="s">
        <v>2051</v>
      </c>
      <c r="D510" t="s">
        <v>2053</v>
      </c>
      <c r="E510" t="s">
        <v>2059</v>
      </c>
      <c r="F510" t="s">
        <v>2063</v>
      </c>
      <c r="G510">
        <v>56152.87</v>
      </c>
      <c r="H510">
        <v>651</v>
      </c>
      <c r="I510" t="s">
        <v>2073</v>
      </c>
      <c r="J510" t="s">
        <v>2076</v>
      </c>
      <c r="K510" t="s">
        <v>2587</v>
      </c>
      <c r="L510" t="s">
        <v>4079</v>
      </c>
      <c r="M510" t="s">
        <v>4083</v>
      </c>
      <c r="N510" t="s">
        <v>4563</v>
      </c>
      <c r="O510">
        <v>29819.42</v>
      </c>
      <c r="P510">
        <v>0</v>
      </c>
      <c r="Q510" t="s">
        <v>5668</v>
      </c>
      <c r="R510">
        <v>1.48</v>
      </c>
      <c r="S510" t="s">
        <v>5670</v>
      </c>
      <c r="T510" t="s">
        <v>5685</v>
      </c>
      <c r="U510">
        <v>43</v>
      </c>
      <c r="V510">
        <v>54857.81</v>
      </c>
      <c r="W510">
        <v>13</v>
      </c>
      <c r="X510">
        <v>1976.59</v>
      </c>
      <c r="Y510">
        <v>20</v>
      </c>
      <c r="Z510">
        <v>90</v>
      </c>
      <c r="AA510">
        <v>77</v>
      </c>
      <c r="AB510" t="s">
        <v>5699</v>
      </c>
      <c r="AC510">
        <v>1014.9</v>
      </c>
      <c r="AD510" t="s">
        <v>5669</v>
      </c>
      <c r="AE510" t="s">
        <v>5668</v>
      </c>
      <c r="AF510">
        <v>202.2</v>
      </c>
      <c r="AG510" t="s">
        <v>5669</v>
      </c>
      <c r="AH510">
        <v>0</v>
      </c>
      <c r="AI510" t="s">
        <v>5669</v>
      </c>
      <c r="AJ510">
        <v>0</v>
      </c>
      <c r="AK510" t="s">
        <v>5668</v>
      </c>
      <c r="AL510" t="s">
        <v>5668</v>
      </c>
      <c r="AM510" t="s">
        <v>5669</v>
      </c>
      <c r="AN510" t="s">
        <v>5668</v>
      </c>
      <c r="AO510">
        <v>39.200000000000003</v>
      </c>
      <c r="AP510">
        <v>7</v>
      </c>
      <c r="AQ510">
        <v>1</v>
      </c>
      <c r="AR510">
        <v>10</v>
      </c>
      <c r="AS510" t="s">
        <v>5668</v>
      </c>
      <c r="AT510" t="s">
        <v>5669</v>
      </c>
      <c r="AU510" t="s">
        <v>5669</v>
      </c>
      <c r="AV510">
        <v>0</v>
      </c>
      <c r="AW510" t="s">
        <v>5935</v>
      </c>
      <c r="AX510" t="s">
        <v>5940</v>
      </c>
    </row>
    <row r="511" spans="1:50" x14ac:dyDescent="0.3">
      <c r="A511" t="s">
        <v>559</v>
      </c>
      <c r="B511">
        <v>69</v>
      </c>
      <c r="C511" t="s">
        <v>2050</v>
      </c>
      <c r="D511" t="s">
        <v>2053</v>
      </c>
      <c r="E511" t="s">
        <v>2057</v>
      </c>
      <c r="F511" t="s">
        <v>2066</v>
      </c>
      <c r="G511">
        <v>84166.34</v>
      </c>
      <c r="H511">
        <v>656</v>
      </c>
      <c r="I511" t="s">
        <v>2072</v>
      </c>
      <c r="J511" t="s">
        <v>2075</v>
      </c>
      <c r="K511" t="s">
        <v>2588</v>
      </c>
      <c r="L511" t="s">
        <v>4079</v>
      </c>
      <c r="M511" t="s">
        <v>4084</v>
      </c>
      <c r="N511" t="s">
        <v>4564</v>
      </c>
      <c r="O511">
        <v>5858.48</v>
      </c>
      <c r="P511">
        <v>0</v>
      </c>
      <c r="Q511" t="s">
        <v>5668</v>
      </c>
      <c r="R511">
        <v>2.2200000000000002</v>
      </c>
      <c r="S511" t="s">
        <v>5670</v>
      </c>
      <c r="T511" t="s">
        <v>5678</v>
      </c>
      <c r="U511">
        <v>43</v>
      </c>
      <c r="V511">
        <v>56555.44</v>
      </c>
      <c r="W511">
        <v>19</v>
      </c>
      <c r="X511">
        <v>11978.77</v>
      </c>
      <c r="Y511">
        <v>7</v>
      </c>
      <c r="Z511">
        <v>41</v>
      </c>
      <c r="AA511">
        <v>68</v>
      </c>
      <c r="AB511" t="s">
        <v>5712</v>
      </c>
      <c r="AC511">
        <v>1105.3900000000001</v>
      </c>
      <c r="AD511" t="s">
        <v>5668</v>
      </c>
      <c r="AE511" t="s">
        <v>5668</v>
      </c>
      <c r="AF511">
        <v>1091.1600000000001</v>
      </c>
      <c r="AG511" t="s">
        <v>5669</v>
      </c>
      <c r="AH511">
        <v>0</v>
      </c>
      <c r="AI511" t="s">
        <v>5669</v>
      </c>
      <c r="AJ511">
        <v>0</v>
      </c>
      <c r="AK511" t="s">
        <v>5668</v>
      </c>
      <c r="AL511" t="s">
        <v>5668</v>
      </c>
      <c r="AM511" t="s">
        <v>5668</v>
      </c>
      <c r="AN511" t="s">
        <v>5669</v>
      </c>
      <c r="AO511">
        <v>53.8</v>
      </c>
      <c r="AP511">
        <v>7</v>
      </c>
      <c r="AQ511">
        <v>5</v>
      </c>
      <c r="AR511">
        <v>10</v>
      </c>
      <c r="AS511" t="s">
        <v>5669</v>
      </c>
      <c r="AT511" t="s">
        <v>5668</v>
      </c>
      <c r="AU511" t="s">
        <v>5669</v>
      </c>
      <c r="AV511">
        <v>4</v>
      </c>
      <c r="AW511" t="s">
        <v>5935</v>
      </c>
      <c r="AX511" t="s">
        <v>5939</v>
      </c>
    </row>
    <row r="512" spans="1:50" x14ac:dyDescent="0.3">
      <c r="A512" t="s">
        <v>560</v>
      </c>
      <c r="B512">
        <v>47</v>
      </c>
      <c r="C512" t="s">
        <v>2050</v>
      </c>
      <c r="D512" t="s">
        <v>2053</v>
      </c>
      <c r="E512" t="s">
        <v>2057</v>
      </c>
      <c r="F512" t="s">
        <v>2069</v>
      </c>
      <c r="G512">
        <v>27221.53</v>
      </c>
      <c r="H512">
        <v>808</v>
      </c>
      <c r="I512" t="s">
        <v>2073</v>
      </c>
      <c r="J512" t="s">
        <v>2076</v>
      </c>
      <c r="K512" t="s">
        <v>2589</v>
      </c>
      <c r="L512" t="s">
        <v>4081</v>
      </c>
      <c r="M512" t="s">
        <v>4083</v>
      </c>
      <c r="N512" t="s">
        <v>4565</v>
      </c>
      <c r="O512">
        <v>4262.2700000000004</v>
      </c>
      <c r="P512">
        <v>100</v>
      </c>
      <c r="Q512" t="s">
        <v>5668</v>
      </c>
      <c r="R512">
        <v>0.05</v>
      </c>
      <c r="S512" t="s">
        <v>5670</v>
      </c>
      <c r="T512" t="s">
        <v>5682</v>
      </c>
      <c r="U512">
        <v>25</v>
      </c>
      <c r="V512">
        <v>22696.99</v>
      </c>
      <c r="W512">
        <v>60</v>
      </c>
      <c r="X512">
        <v>47336.28</v>
      </c>
      <c r="Y512">
        <v>21</v>
      </c>
      <c r="Z512">
        <v>97</v>
      </c>
      <c r="AA512">
        <v>42</v>
      </c>
      <c r="AB512" t="s">
        <v>5725</v>
      </c>
      <c r="AC512">
        <v>823.92</v>
      </c>
      <c r="AD512" t="s">
        <v>5669</v>
      </c>
      <c r="AE512" t="s">
        <v>5668</v>
      </c>
      <c r="AF512">
        <v>734.94</v>
      </c>
      <c r="AG512" t="s">
        <v>5669</v>
      </c>
      <c r="AH512">
        <v>0</v>
      </c>
      <c r="AI512" t="s">
        <v>5669</v>
      </c>
      <c r="AJ512">
        <v>0</v>
      </c>
      <c r="AK512" t="s">
        <v>5668</v>
      </c>
      <c r="AL512" t="s">
        <v>5668</v>
      </c>
      <c r="AM512" t="s">
        <v>5669</v>
      </c>
      <c r="AN512" t="s">
        <v>5669</v>
      </c>
      <c r="AO512">
        <v>88.8</v>
      </c>
      <c r="AP512">
        <v>1</v>
      </c>
      <c r="AQ512">
        <v>4</v>
      </c>
      <c r="AR512">
        <v>2</v>
      </c>
      <c r="AS512" t="s">
        <v>5669</v>
      </c>
      <c r="AT512" t="s">
        <v>5669</v>
      </c>
      <c r="AU512" t="s">
        <v>5669</v>
      </c>
      <c r="AV512">
        <v>4</v>
      </c>
      <c r="AW512" t="s">
        <v>5935</v>
      </c>
      <c r="AX512" t="s">
        <v>5940</v>
      </c>
    </row>
    <row r="513" spans="1:50" x14ac:dyDescent="0.3">
      <c r="A513" t="s">
        <v>561</v>
      </c>
      <c r="B513">
        <v>64</v>
      </c>
      <c r="C513" t="s">
        <v>2050</v>
      </c>
      <c r="D513" t="s">
        <v>2056</v>
      </c>
      <c r="E513" t="s">
        <v>2057</v>
      </c>
      <c r="F513" t="s">
        <v>2065</v>
      </c>
      <c r="G513">
        <v>23017.84</v>
      </c>
      <c r="H513">
        <v>649</v>
      </c>
      <c r="I513" t="s">
        <v>2073</v>
      </c>
      <c r="J513" t="s">
        <v>2075</v>
      </c>
      <c r="K513" t="s">
        <v>2590</v>
      </c>
      <c r="L513" t="s">
        <v>4082</v>
      </c>
      <c r="M513" t="s">
        <v>4083</v>
      </c>
      <c r="N513" t="s">
        <v>4566</v>
      </c>
      <c r="O513">
        <v>2107.35</v>
      </c>
      <c r="P513">
        <v>100</v>
      </c>
      <c r="Q513" t="s">
        <v>5668</v>
      </c>
      <c r="R513">
        <v>3.38</v>
      </c>
      <c r="S513" t="s">
        <v>5670</v>
      </c>
      <c r="T513" t="s">
        <v>5675</v>
      </c>
      <c r="U513">
        <v>58</v>
      </c>
      <c r="V513">
        <v>82261.67</v>
      </c>
      <c r="W513">
        <v>57</v>
      </c>
      <c r="X513">
        <v>26207.67</v>
      </c>
      <c r="Y513">
        <v>21</v>
      </c>
      <c r="Z513">
        <v>11</v>
      </c>
      <c r="AA513">
        <v>73</v>
      </c>
      <c r="AB513" t="s">
        <v>5704</v>
      </c>
      <c r="AC513">
        <v>943.21</v>
      </c>
      <c r="AD513" t="s">
        <v>5669</v>
      </c>
      <c r="AE513" t="s">
        <v>5668</v>
      </c>
      <c r="AF513">
        <v>4736.8</v>
      </c>
      <c r="AG513" t="s">
        <v>5669</v>
      </c>
      <c r="AH513">
        <v>0</v>
      </c>
      <c r="AI513" t="s">
        <v>5669</v>
      </c>
      <c r="AJ513">
        <v>0</v>
      </c>
      <c r="AK513" t="s">
        <v>5668</v>
      </c>
      <c r="AL513" t="s">
        <v>5668</v>
      </c>
      <c r="AM513" t="s">
        <v>5669</v>
      </c>
      <c r="AN513" t="s">
        <v>5669</v>
      </c>
      <c r="AO513">
        <v>138.5</v>
      </c>
      <c r="AP513">
        <v>3</v>
      </c>
      <c r="AQ513">
        <v>1</v>
      </c>
      <c r="AR513">
        <v>10</v>
      </c>
      <c r="AS513" t="s">
        <v>5669</v>
      </c>
      <c r="AT513" t="s">
        <v>5669</v>
      </c>
      <c r="AU513" t="s">
        <v>5669</v>
      </c>
      <c r="AV513">
        <v>3</v>
      </c>
      <c r="AW513" t="s">
        <v>5935</v>
      </c>
      <c r="AX513" t="s">
        <v>5938</v>
      </c>
    </row>
    <row r="514" spans="1:50" x14ac:dyDescent="0.3">
      <c r="A514" t="s">
        <v>562</v>
      </c>
      <c r="B514">
        <v>52</v>
      </c>
      <c r="C514" t="s">
        <v>2051</v>
      </c>
      <c r="D514" t="s">
        <v>2053</v>
      </c>
      <c r="E514" t="s">
        <v>2057</v>
      </c>
      <c r="F514" t="s">
        <v>2068</v>
      </c>
      <c r="G514">
        <v>27654.3</v>
      </c>
      <c r="H514">
        <v>827</v>
      </c>
      <c r="I514" t="s">
        <v>2073</v>
      </c>
      <c r="J514" t="s">
        <v>2077</v>
      </c>
      <c r="K514" t="s">
        <v>2591</v>
      </c>
      <c r="L514" t="s">
        <v>4079</v>
      </c>
      <c r="M514" t="s">
        <v>4083</v>
      </c>
      <c r="N514" t="s">
        <v>4567</v>
      </c>
      <c r="O514">
        <v>15351.85</v>
      </c>
      <c r="P514">
        <v>0</v>
      </c>
      <c r="Q514" t="s">
        <v>5668</v>
      </c>
      <c r="R514">
        <v>2.76</v>
      </c>
      <c r="S514" t="s">
        <v>5670</v>
      </c>
      <c r="T514" t="s">
        <v>5686</v>
      </c>
      <c r="U514">
        <v>59</v>
      </c>
      <c r="V514">
        <v>14114.05</v>
      </c>
      <c r="W514">
        <v>85</v>
      </c>
      <c r="X514">
        <v>46061.36</v>
      </c>
      <c r="Y514">
        <v>20</v>
      </c>
      <c r="Z514">
        <v>74</v>
      </c>
      <c r="AA514">
        <v>65</v>
      </c>
      <c r="AB514" t="s">
        <v>5757</v>
      </c>
      <c r="AC514">
        <v>417.88</v>
      </c>
      <c r="AD514" t="s">
        <v>5669</v>
      </c>
      <c r="AE514" t="s">
        <v>5669</v>
      </c>
      <c r="AF514">
        <v>0</v>
      </c>
      <c r="AG514" t="s">
        <v>5669</v>
      </c>
      <c r="AH514">
        <v>0</v>
      </c>
      <c r="AI514" t="s">
        <v>5669</v>
      </c>
      <c r="AJ514">
        <v>0</v>
      </c>
      <c r="AK514" t="s">
        <v>5668</v>
      </c>
      <c r="AL514" t="s">
        <v>5669</v>
      </c>
      <c r="AM514" t="s">
        <v>5668</v>
      </c>
      <c r="AN514" t="s">
        <v>5669</v>
      </c>
      <c r="AO514">
        <v>36.700000000000003</v>
      </c>
      <c r="AP514">
        <v>3</v>
      </c>
      <c r="AQ514">
        <v>5</v>
      </c>
      <c r="AR514">
        <v>8</v>
      </c>
      <c r="AS514" t="s">
        <v>5669</v>
      </c>
      <c r="AT514" t="s">
        <v>5669</v>
      </c>
      <c r="AU514" t="s">
        <v>5669</v>
      </c>
      <c r="AV514">
        <v>3</v>
      </c>
      <c r="AW514" t="s">
        <v>5935</v>
      </c>
      <c r="AX514" t="s">
        <v>5940</v>
      </c>
    </row>
    <row r="515" spans="1:50" x14ac:dyDescent="0.3">
      <c r="A515" t="s">
        <v>563</v>
      </c>
      <c r="B515">
        <v>72</v>
      </c>
      <c r="C515" t="s">
        <v>2051</v>
      </c>
      <c r="D515" t="s">
        <v>2053</v>
      </c>
      <c r="E515" t="s">
        <v>2057</v>
      </c>
      <c r="F515" t="s">
        <v>2064</v>
      </c>
      <c r="G515">
        <v>73362.13</v>
      </c>
      <c r="H515">
        <v>770</v>
      </c>
      <c r="I515" t="s">
        <v>2072</v>
      </c>
      <c r="J515" t="s">
        <v>2078</v>
      </c>
      <c r="K515" t="s">
        <v>2592</v>
      </c>
      <c r="L515" t="s">
        <v>4081</v>
      </c>
      <c r="M515" t="s">
        <v>4083</v>
      </c>
      <c r="N515" t="s">
        <v>4568</v>
      </c>
      <c r="O515">
        <v>43745.02</v>
      </c>
      <c r="P515">
        <v>100</v>
      </c>
      <c r="Q515" t="s">
        <v>5668</v>
      </c>
      <c r="R515">
        <v>0.05</v>
      </c>
      <c r="S515" t="s">
        <v>5670</v>
      </c>
      <c r="T515" t="s">
        <v>5685</v>
      </c>
      <c r="U515">
        <v>15</v>
      </c>
      <c r="V515">
        <v>3196.87</v>
      </c>
      <c r="W515">
        <v>29</v>
      </c>
      <c r="X515">
        <v>17677.509999999998</v>
      </c>
      <c r="Y515">
        <v>25</v>
      </c>
      <c r="Z515">
        <v>107</v>
      </c>
      <c r="AA515">
        <v>78</v>
      </c>
      <c r="AB515" t="s">
        <v>5799</v>
      </c>
      <c r="AC515">
        <v>474.42</v>
      </c>
      <c r="AD515" t="s">
        <v>5668</v>
      </c>
      <c r="AE515" t="s">
        <v>5668</v>
      </c>
      <c r="AF515">
        <v>381.36</v>
      </c>
      <c r="AG515" t="s">
        <v>5669</v>
      </c>
      <c r="AH515">
        <v>0</v>
      </c>
      <c r="AI515" t="s">
        <v>5669</v>
      </c>
      <c r="AJ515">
        <v>0</v>
      </c>
      <c r="AK515" t="s">
        <v>5669</v>
      </c>
      <c r="AL515" t="s">
        <v>5668</v>
      </c>
      <c r="AM515" t="s">
        <v>5668</v>
      </c>
      <c r="AN515" t="s">
        <v>5669</v>
      </c>
      <c r="AO515">
        <v>125.4</v>
      </c>
      <c r="AP515">
        <v>1</v>
      </c>
      <c r="AQ515">
        <v>5</v>
      </c>
      <c r="AR515">
        <v>5</v>
      </c>
      <c r="AS515" t="s">
        <v>5669</v>
      </c>
      <c r="AT515" t="s">
        <v>5669</v>
      </c>
      <c r="AU515" t="s">
        <v>5669</v>
      </c>
      <c r="AV515">
        <v>3</v>
      </c>
      <c r="AW515" t="s">
        <v>5935</v>
      </c>
      <c r="AX515" t="s">
        <v>5938</v>
      </c>
    </row>
    <row r="516" spans="1:50" x14ac:dyDescent="0.3">
      <c r="A516" t="s">
        <v>564</v>
      </c>
      <c r="B516">
        <v>57</v>
      </c>
      <c r="C516" t="s">
        <v>2051</v>
      </c>
      <c r="D516" t="s">
        <v>2053</v>
      </c>
      <c r="E516" t="s">
        <v>2060</v>
      </c>
      <c r="F516" t="s">
        <v>2063</v>
      </c>
      <c r="G516">
        <v>51075.040000000001</v>
      </c>
      <c r="H516">
        <v>568</v>
      </c>
      <c r="I516" t="s">
        <v>2073</v>
      </c>
      <c r="J516" t="s">
        <v>2075</v>
      </c>
      <c r="K516" t="s">
        <v>2593</v>
      </c>
      <c r="L516" t="s">
        <v>4079</v>
      </c>
      <c r="M516" t="s">
        <v>4083</v>
      </c>
      <c r="N516" t="s">
        <v>4569</v>
      </c>
      <c r="O516">
        <v>7639.72</v>
      </c>
      <c r="P516">
        <v>100</v>
      </c>
      <c r="Q516" t="s">
        <v>5669</v>
      </c>
      <c r="R516">
        <v>3.13</v>
      </c>
      <c r="S516" t="s">
        <v>5670</v>
      </c>
      <c r="T516" t="s">
        <v>5682</v>
      </c>
      <c r="U516">
        <v>54</v>
      </c>
      <c r="V516">
        <v>16518.45</v>
      </c>
      <c r="W516">
        <v>41</v>
      </c>
      <c r="X516">
        <v>8945.9699999999993</v>
      </c>
      <c r="Y516">
        <v>12</v>
      </c>
      <c r="Z516">
        <v>17</v>
      </c>
      <c r="AA516">
        <v>67</v>
      </c>
      <c r="AB516" t="s">
        <v>5795</v>
      </c>
      <c r="AC516">
        <v>268.05</v>
      </c>
      <c r="AD516" t="s">
        <v>5669</v>
      </c>
      <c r="AE516" t="s">
        <v>5669</v>
      </c>
      <c r="AF516">
        <v>0</v>
      </c>
      <c r="AG516" t="s">
        <v>5669</v>
      </c>
      <c r="AH516">
        <v>0</v>
      </c>
      <c r="AI516" t="s">
        <v>5668</v>
      </c>
      <c r="AJ516">
        <v>191016.07</v>
      </c>
      <c r="AK516" t="s">
        <v>5668</v>
      </c>
      <c r="AL516" t="s">
        <v>5669</v>
      </c>
      <c r="AM516" t="s">
        <v>5668</v>
      </c>
      <c r="AN516" t="s">
        <v>5669</v>
      </c>
      <c r="AO516">
        <v>137.1</v>
      </c>
      <c r="AP516">
        <v>6</v>
      </c>
      <c r="AQ516">
        <v>2</v>
      </c>
      <c r="AR516">
        <v>9</v>
      </c>
      <c r="AS516" t="s">
        <v>5669</v>
      </c>
      <c r="AT516" t="s">
        <v>5669</v>
      </c>
      <c r="AU516" t="s">
        <v>5669</v>
      </c>
      <c r="AV516">
        <v>0</v>
      </c>
      <c r="AW516" t="s">
        <v>5935</v>
      </c>
      <c r="AX516" t="s">
        <v>5939</v>
      </c>
    </row>
    <row r="517" spans="1:50" x14ac:dyDescent="0.3">
      <c r="A517" t="s">
        <v>565</v>
      </c>
      <c r="B517">
        <v>69</v>
      </c>
      <c r="C517" t="s">
        <v>2051</v>
      </c>
      <c r="D517" t="s">
        <v>2054</v>
      </c>
      <c r="E517" t="s">
        <v>2057</v>
      </c>
      <c r="F517" t="s">
        <v>2064</v>
      </c>
      <c r="G517">
        <v>86951.22</v>
      </c>
      <c r="H517">
        <v>615</v>
      </c>
      <c r="I517" t="s">
        <v>2072</v>
      </c>
      <c r="J517" t="s">
        <v>2075</v>
      </c>
      <c r="K517" t="s">
        <v>2594</v>
      </c>
      <c r="L517" t="s">
        <v>4080</v>
      </c>
      <c r="M517" t="s">
        <v>4083</v>
      </c>
      <c r="N517" t="s">
        <v>4570</v>
      </c>
      <c r="O517">
        <v>10449.92</v>
      </c>
      <c r="P517">
        <v>0</v>
      </c>
      <c r="Q517" t="s">
        <v>5669</v>
      </c>
      <c r="R517">
        <v>1.7</v>
      </c>
      <c r="S517" t="s">
        <v>5672</v>
      </c>
      <c r="T517" t="s">
        <v>5678</v>
      </c>
      <c r="U517">
        <v>14</v>
      </c>
      <c r="V517">
        <v>3853.01</v>
      </c>
      <c r="W517">
        <v>75</v>
      </c>
      <c r="X517">
        <v>22650.07</v>
      </c>
      <c r="Y517">
        <v>13</v>
      </c>
      <c r="Z517">
        <v>118</v>
      </c>
      <c r="AA517">
        <v>75</v>
      </c>
      <c r="AB517" t="s">
        <v>5771</v>
      </c>
      <c r="AC517">
        <v>297.79000000000002</v>
      </c>
      <c r="AD517" t="s">
        <v>5668</v>
      </c>
      <c r="AE517" t="s">
        <v>5668</v>
      </c>
      <c r="AF517">
        <v>1498.41</v>
      </c>
      <c r="AG517" t="s">
        <v>5669</v>
      </c>
      <c r="AH517">
        <v>0</v>
      </c>
      <c r="AI517" t="s">
        <v>5669</v>
      </c>
      <c r="AJ517">
        <v>0</v>
      </c>
      <c r="AK517" t="s">
        <v>5668</v>
      </c>
      <c r="AL517" t="s">
        <v>5668</v>
      </c>
      <c r="AM517" t="s">
        <v>5668</v>
      </c>
      <c r="AN517" t="s">
        <v>5668</v>
      </c>
      <c r="AO517">
        <v>113.2</v>
      </c>
      <c r="AP517">
        <v>7</v>
      </c>
      <c r="AQ517">
        <v>1</v>
      </c>
      <c r="AR517">
        <v>10</v>
      </c>
      <c r="AS517" t="s">
        <v>5669</v>
      </c>
      <c r="AT517" t="s">
        <v>5669</v>
      </c>
      <c r="AU517" t="s">
        <v>5669</v>
      </c>
      <c r="AV517">
        <v>0</v>
      </c>
      <c r="AW517" t="s">
        <v>5935</v>
      </c>
      <c r="AX517" t="s">
        <v>5940</v>
      </c>
    </row>
    <row r="518" spans="1:50" x14ac:dyDescent="0.3">
      <c r="A518" t="s">
        <v>566</v>
      </c>
      <c r="B518">
        <v>33</v>
      </c>
      <c r="C518" t="s">
        <v>2051</v>
      </c>
      <c r="D518" t="s">
        <v>2054</v>
      </c>
      <c r="E518" t="s">
        <v>2059</v>
      </c>
      <c r="F518" t="s">
        <v>2071</v>
      </c>
      <c r="G518">
        <v>68025.460000000006</v>
      </c>
      <c r="H518">
        <v>691</v>
      </c>
      <c r="I518" t="s">
        <v>2072</v>
      </c>
      <c r="J518" t="s">
        <v>2078</v>
      </c>
      <c r="K518" t="s">
        <v>2595</v>
      </c>
      <c r="L518" t="s">
        <v>4079</v>
      </c>
      <c r="M518" t="s">
        <v>4083</v>
      </c>
      <c r="N518" t="s">
        <v>4571</v>
      </c>
      <c r="O518">
        <v>30991.71</v>
      </c>
      <c r="P518">
        <v>0</v>
      </c>
      <c r="Q518" t="s">
        <v>5668</v>
      </c>
      <c r="R518">
        <v>0.61</v>
      </c>
      <c r="S518" t="s">
        <v>5670</v>
      </c>
      <c r="T518" t="s">
        <v>5679</v>
      </c>
      <c r="U518">
        <v>19</v>
      </c>
      <c r="V518">
        <v>14287.89</v>
      </c>
      <c r="W518">
        <v>69</v>
      </c>
      <c r="X518">
        <v>24787.62</v>
      </c>
      <c r="Y518">
        <v>20</v>
      </c>
      <c r="Z518">
        <v>67</v>
      </c>
      <c r="AA518">
        <v>24</v>
      </c>
      <c r="AB518" t="s">
        <v>5868</v>
      </c>
      <c r="AC518">
        <v>444.04</v>
      </c>
      <c r="AD518" t="s">
        <v>5669</v>
      </c>
      <c r="AE518" t="s">
        <v>5668</v>
      </c>
      <c r="AF518">
        <v>5071.99</v>
      </c>
      <c r="AG518" t="s">
        <v>5669</v>
      </c>
      <c r="AH518">
        <v>0</v>
      </c>
      <c r="AI518" t="s">
        <v>5669</v>
      </c>
      <c r="AJ518">
        <v>0</v>
      </c>
      <c r="AK518" t="s">
        <v>5669</v>
      </c>
      <c r="AL518" t="s">
        <v>5669</v>
      </c>
      <c r="AM518" t="s">
        <v>5668</v>
      </c>
      <c r="AN518" t="s">
        <v>5668</v>
      </c>
      <c r="AO518">
        <v>114.6</v>
      </c>
      <c r="AP518">
        <v>5</v>
      </c>
      <c r="AQ518">
        <v>1</v>
      </c>
      <c r="AR518">
        <v>10</v>
      </c>
      <c r="AS518" t="s">
        <v>5669</v>
      </c>
      <c r="AT518" t="s">
        <v>5669</v>
      </c>
      <c r="AU518" t="s">
        <v>5669</v>
      </c>
      <c r="AV518">
        <v>3</v>
      </c>
      <c r="AW518" t="s">
        <v>5936</v>
      </c>
      <c r="AX518" t="s">
        <v>5938</v>
      </c>
    </row>
    <row r="519" spans="1:50" x14ac:dyDescent="0.3">
      <c r="A519" t="s">
        <v>567</v>
      </c>
      <c r="B519">
        <v>30</v>
      </c>
      <c r="C519" t="s">
        <v>2050</v>
      </c>
      <c r="D519" t="s">
        <v>2054</v>
      </c>
      <c r="E519" t="s">
        <v>2059</v>
      </c>
      <c r="F519" t="s">
        <v>2066</v>
      </c>
      <c r="G519">
        <v>112013.37</v>
      </c>
      <c r="H519">
        <v>503</v>
      </c>
      <c r="I519" t="s">
        <v>2072</v>
      </c>
      <c r="J519" t="s">
        <v>2077</v>
      </c>
      <c r="K519" t="s">
        <v>2596</v>
      </c>
      <c r="L519" t="s">
        <v>4080</v>
      </c>
      <c r="M519" t="s">
        <v>4083</v>
      </c>
      <c r="N519" t="s">
        <v>4572</v>
      </c>
      <c r="O519">
        <v>71955.350000000006</v>
      </c>
      <c r="P519">
        <v>0</v>
      </c>
      <c r="Q519" t="s">
        <v>5668</v>
      </c>
      <c r="R519">
        <v>1.65</v>
      </c>
      <c r="S519" t="s">
        <v>5670</v>
      </c>
      <c r="T519" t="s">
        <v>5685</v>
      </c>
      <c r="U519">
        <v>34</v>
      </c>
      <c r="V519">
        <v>48362.19</v>
      </c>
      <c r="W519">
        <v>20</v>
      </c>
      <c r="X519">
        <v>9918.82</v>
      </c>
      <c r="Y519">
        <v>16</v>
      </c>
      <c r="Z519">
        <v>119</v>
      </c>
      <c r="AA519">
        <v>79</v>
      </c>
      <c r="AB519" t="s">
        <v>5732</v>
      </c>
      <c r="AC519">
        <v>1079.28</v>
      </c>
      <c r="AD519" t="s">
        <v>5669</v>
      </c>
      <c r="AE519" t="s">
        <v>5669</v>
      </c>
      <c r="AF519">
        <v>0</v>
      </c>
      <c r="AG519" t="s">
        <v>5669</v>
      </c>
      <c r="AH519">
        <v>0</v>
      </c>
      <c r="AI519" t="s">
        <v>5669</v>
      </c>
      <c r="AJ519">
        <v>0</v>
      </c>
      <c r="AK519" t="s">
        <v>5668</v>
      </c>
      <c r="AL519" t="s">
        <v>5668</v>
      </c>
      <c r="AM519" t="s">
        <v>5668</v>
      </c>
      <c r="AN519" t="s">
        <v>5669</v>
      </c>
      <c r="AO519">
        <v>69.8</v>
      </c>
      <c r="AP519">
        <v>2</v>
      </c>
      <c r="AQ519">
        <v>4</v>
      </c>
      <c r="AR519">
        <v>1</v>
      </c>
      <c r="AS519" t="s">
        <v>5669</v>
      </c>
      <c r="AT519" t="s">
        <v>5669</v>
      </c>
      <c r="AU519" t="s">
        <v>5669</v>
      </c>
      <c r="AV519">
        <v>0</v>
      </c>
      <c r="AW519" t="s">
        <v>5937</v>
      </c>
      <c r="AX519" t="s">
        <v>5939</v>
      </c>
    </row>
    <row r="520" spans="1:50" x14ac:dyDescent="0.3">
      <c r="A520" t="s">
        <v>568</v>
      </c>
      <c r="B520">
        <v>67</v>
      </c>
      <c r="C520" t="s">
        <v>2050</v>
      </c>
      <c r="D520" t="s">
        <v>2054</v>
      </c>
      <c r="E520" t="s">
        <v>2057</v>
      </c>
      <c r="F520" t="s">
        <v>2063</v>
      </c>
      <c r="G520">
        <v>34062.949999999997</v>
      </c>
      <c r="H520">
        <v>574</v>
      </c>
      <c r="I520" t="s">
        <v>2073</v>
      </c>
      <c r="J520" t="s">
        <v>2075</v>
      </c>
      <c r="K520" t="s">
        <v>2597</v>
      </c>
      <c r="L520" t="s">
        <v>4079</v>
      </c>
      <c r="M520" t="s">
        <v>4083</v>
      </c>
      <c r="N520" t="s">
        <v>4573</v>
      </c>
      <c r="O520">
        <v>10336.94</v>
      </c>
      <c r="P520">
        <v>100</v>
      </c>
      <c r="Q520" t="s">
        <v>5669</v>
      </c>
      <c r="R520">
        <v>2.0499999999999998</v>
      </c>
      <c r="S520" t="s">
        <v>5670</v>
      </c>
      <c r="T520" t="s">
        <v>5682</v>
      </c>
      <c r="U520">
        <v>48</v>
      </c>
      <c r="V520">
        <v>51733.95</v>
      </c>
      <c r="W520">
        <v>29</v>
      </c>
      <c r="X520">
        <v>19948.21</v>
      </c>
      <c r="Y520">
        <v>11</v>
      </c>
      <c r="Z520">
        <v>62</v>
      </c>
      <c r="AA520">
        <v>68</v>
      </c>
      <c r="AB520" t="s">
        <v>5699</v>
      </c>
      <c r="AC520">
        <v>930.94</v>
      </c>
      <c r="AD520" t="s">
        <v>5669</v>
      </c>
      <c r="AE520" t="s">
        <v>5669</v>
      </c>
      <c r="AF520">
        <v>0</v>
      </c>
      <c r="AG520" t="s">
        <v>5669</v>
      </c>
      <c r="AH520">
        <v>0</v>
      </c>
      <c r="AI520" t="s">
        <v>5669</v>
      </c>
      <c r="AJ520">
        <v>0</v>
      </c>
      <c r="AK520" t="s">
        <v>5668</v>
      </c>
      <c r="AL520" t="s">
        <v>5668</v>
      </c>
      <c r="AM520" t="s">
        <v>5668</v>
      </c>
      <c r="AN520" t="s">
        <v>5669</v>
      </c>
      <c r="AO520">
        <v>31.2</v>
      </c>
      <c r="AP520">
        <v>4</v>
      </c>
      <c r="AQ520">
        <v>4</v>
      </c>
      <c r="AR520">
        <v>7</v>
      </c>
      <c r="AS520" t="s">
        <v>5669</v>
      </c>
      <c r="AT520" t="s">
        <v>5668</v>
      </c>
      <c r="AU520" t="s">
        <v>5669</v>
      </c>
      <c r="AV520">
        <v>4</v>
      </c>
      <c r="AW520" t="s">
        <v>5936</v>
      </c>
      <c r="AX520" t="s">
        <v>5939</v>
      </c>
    </row>
    <row r="521" spans="1:50" x14ac:dyDescent="0.3">
      <c r="A521" t="s">
        <v>569</v>
      </c>
      <c r="B521">
        <v>59</v>
      </c>
      <c r="C521" t="s">
        <v>2051</v>
      </c>
      <c r="D521" t="s">
        <v>2053</v>
      </c>
      <c r="E521" t="s">
        <v>2058</v>
      </c>
      <c r="F521" t="s">
        <v>2071</v>
      </c>
      <c r="G521">
        <v>73294.289999999994</v>
      </c>
      <c r="H521">
        <v>797</v>
      </c>
      <c r="I521" t="s">
        <v>2072</v>
      </c>
      <c r="J521" t="s">
        <v>2076</v>
      </c>
      <c r="K521" t="s">
        <v>2598</v>
      </c>
      <c r="L521" t="s">
        <v>4081</v>
      </c>
      <c r="M521" t="s">
        <v>4083</v>
      </c>
      <c r="N521" t="s">
        <v>4486</v>
      </c>
      <c r="O521">
        <v>58404.72</v>
      </c>
      <c r="P521">
        <v>0</v>
      </c>
      <c r="Q521" t="s">
        <v>5668</v>
      </c>
      <c r="R521">
        <v>0.05</v>
      </c>
      <c r="S521" t="s">
        <v>5671</v>
      </c>
      <c r="T521" t="s">
        <v>5674</v>
      </c>
      <c r="U521">
        <v>59</v>
      </c>
      <c r="V521">
        <v>62380.03</v>
      </c>
      <c r="W521">
        <v>32</v>
      </c>
      <c r="X521">
        <v>7700.89</v>
      </c>
      <c r="Y521">
        <v>29</v>
      </c>
      <c r="Z521">
        <v>53</v>
      </c>
      <c r="AA521">
        <v>41</v>
      </c>
      <c r="AB521" t="s">
        <v>5827</v>
      </c>
      <c r="AC521">
        <v>770.12</v>
      </c>
      <c r="AD521" t="s">
        <v>5669</v>
      </c>
      <c r="AE521" t="s">
        <v>5668</v>
      </c>
      <c r="AF521">
        <v>4029.81</v>
      </c>
      <c r="AG521" t="s">
        <v>5669</v>
      </c>
      <c r="AH521">
        <v>0</v>
      </c>
      <c r="AI521" t="s">
        <v>5669</v>
      </c>
      <c r="AJ521">
        <v>0</v>
      </c>
      <c r="AK521" t="s">
        <v>5668</v>
      </c>
      <c r="AL521" t="s">
        <v>5668</v>
      </c>
      <c r="AM521" t="s">
        <v>5668</v>
      </c>
      <c r="AN521" t="s">
        <v>5669</v>
      </c>
      <c r="AO521">
        <v>116.1</v>
      </c>
      <c r="AP521">
        <v>3</v>
      </c>
      <c r="AQ521">
        <v>1</v>
      </c>
      <c r="AR521">
        <v>9</v>
      </c>
      <c r="AS521" t="s">
        <v>5669</v>
      </c>
      <c r="AT521" t="s">
        <v>5669</v>
      </c>
      <c r="AU521" t="s">
        <v>5669</v>
      </c>
      <c r="AV521">
        <v>1</v>
      </c>
      <c r="AW521" t="s">
        <v>5936</v>
      </c>
      <c r="AX521" t="s">
        <v>5940</v>
      </c>
    </row>
    <row r="522" spans="1:50" x14ac:dyDescent="0.3">
      <c r="A522" t="s">
        <v>570</v>
      </c>
      <c r="B522">
        <v>47</v>
      </c>
      <c r="C522" t="s">
        <v>2051</v>
      </c>
      <c r="D522" t="s">
        <v>2053</v>
      </c>
      <c r="E522" t="s">
        <v>2061</v>
      </c>
      <c r="F522" t="s">
        <v>2068</v>
      </c>
      <c r="G522">
        <v>45119.63</v>
      </c>
      <c r="H522">
        <v>740</v>
      </c>
      <c r="I522" t="s">
        <v>2073</v>
      </c>
      <c r="J522" t="s">
        <v>2075</v>
      </c>
      <c r="K522" t="s">
        <v>2599</v>
      </c>
      <c r="L522" t="s">
        <v>4079</v>
      </c>
      <c r="M522" t="s">
        <v>4083</v>
      </c>
      <c r="N522" t="s">
        <v>4551</v>
      </c>
      <c r="O522">
        <v>6988.45</v>
      </c>
      <c r="P522">
        <v>100</v>
      </c>
      <c r="Q522" t="s">
        <v>5668</v>
      </c>
      <c r="R522">
        <v>2.79</v>
      </c>
      <c r="S522" t="s">
        <v>5670</v>
      </c>
      <c r="T522" t="s">
        <v>5675</v>
      </c>
      <c r="U522">
        <v>21</v>
      </c>
      <c r="V522">
        <v>14707.39</v>
      </c>
      <c r="W522">
        <v>86</v>
      </c>
      <c r="X522">
        <v>34672.33</v>
      </c>
      <c r="Y522">
        <v>3</v>
      </c>
      <c r="Z522">
        <v>82</v>
      </c>
      <c r="AA522">
        <v>40</v>
      </c>
      <c r="AB522" t="s">
        <v>5878</v>
      </c>
      <c r="AC522">
        <v>461.49</v>
      </c>
      <c r="AD522" t="s">
        <v>5668</v>
      </c>
      <c r="AE522" t="s">
        <v>5668</v>
      </c>
      <c r="AF522">
        <v>5069.18</v>
      </c>
      <c r="AG522" t="s">
        <v>5669</v>
      </c>
      <c r="AH522">
        <v>0</v>
      </c>
      <c r="AI522" t="s">
        <v>5669</v>
      </c>
      <c r="AJ522">
        <v>0</v>
      </c>
      <c r="AK522" t="s">
        <v>5668</v>
      </c>
      <c r="AL522" t="s">
        <v>5669</v>
      </c>
      <c r="AM522" t="s">
        <v>5668</v>
      </c>
      <c r="AN522" t="s">
        <v>5669</v>
      </c>
      <c r="AO522">
        <v>28.5</v>
      </c>
      <c r="AP522">
        <v>1</v>
      </c>
      <c r="AQ522">
        <v>2</v>
      </c>
      <c r="AR522">
        <v>1</v>
      </c>
      <c r="AS522" t="s">
        <v>5669</v>
      </c>
      <c r="AT522" t="s">
        <v>5669</v>
      </c>
      <c r="AU522" t="s">
        <v>5669</v>
      </c>
      <c r="AV522">
        <v>2</v>
      </c>
      <c r="AW522" t="s">
        <v>5937</v>
      </c>
      <c r="AX522" t="s">
        <v>5940</v>
      </c>
    </row>
    <row r="523" spans="1:50" x14ac:dyDescent="0.3">
      <c r="A523" t="s">
        <v>571</v>
      </c>
      <c r="B523">
        <v>36</v>
      </c>
      <c r="C523" t="s">
        <v>2051</v>
      </c>
      <c r="D523" t="s">
        <v>2055</v>
      </c>
      <c r="E523" t="s">
        <v>2057</v>
      </c>
      <c r="F523" t="s">
        <v>2068</v>
      </c>
      <c r="G523">
        <v>80005.320000000007</v>
      </c>
      <c r="H523">
        <v>529</v>
      </c>
      <c r="I523" t="s">
        <v>2072</v>
      </c>
      <c r="J523" t="s">
        <v>2075</v>
      </c>
      <c r="K523" t="s">
        <v>2600</v>
      </c>
      <c r="L523" t="s">
        <v>4079</v>
      </c>
      <c r="M523" t="s">
        <v>4083</v>
      </c>
      <c r="N523" t="s">
        <v>4574</v>
      </c>
      <c r="O523">
        <v>4754.09</v>
      </c>
      <c r="P523">
        <v>100</v>
      </c>
      <c r="Q523" t="s">
        <v>5668</v>
      </c>
      <c r="R523">
        <v>3.3</v>
      </c>
      <c r="S523" t="s">
        <v>5670</v>
      </c>
      <c r="T523" t="s">
        <v>5685</v>
      </c>
      <c r="U523">
        <v>58</v>
      </c>
      <c r="V523">
        <v>51845.99</v>
      </c>
      <c r="W523">
        <v>44</v>
      </c>
      <c r="X523">
        <v>27000.62</v>
      </c>
      <c r="Y523">
        <v>8</v>
      </c>
      <c r="Z523">
        <v>37</v>
      </c>
      <c r="AA523">
        <v>14</v>
      </c>
      <c r="AB523" t="s">
        <v>5870</v>
      </c>
      <c r="AC523">
        <v>773.01</v>
      </c>
      <c r="AD523" t="s">
        <v>5669</v>
      </c>
      <c r="AE523" t="s">
        <v>5668</v>
      </c>
      <c r="AF523">
        <v>4589.45</v>
      </c>
      <c r="AG523" t="s">
        <v>5668</v>
      </c>
      <c r="AH523">
        <v>15254.93</v>
      </c>
      <c r="AI523" t="s">
        <v>5669</v>
      </c>
      <c r="AJ523">
        <v>0</v>
      </c>
      <c r="AK523" t="s">
        <v>5669</v>
      </c>
      <c r="AL523" t="s">
        <v>5668</v>
      </c>
      <c r="AM523" t="s">
        <v>5669</v>
      </c>
      <c r="AN523" t="s">
        <v>5668</v>
      </c>
      <c r="AO523">
        <v>24.3</v>
      </c>
      <c r="AP523">
        <v>0</v>
      </c>
      <c r="AQ523">
        <v>2</v>
      </c>
      <c r="AR523">
        <v>1</v>
      </c>
      <c r="AS523" t="s">
        <v>5669</v>
      </c>
      <c r="AT523" t="s">
        <v>5668</v>
      </c>
      <c r="AU523" t="s">
        <v>5669</v>
      </c>
      <c r="AV523">
        <v>3</v>
      </c>
      <c r="AW523" t="s">
        <v>5937</v>
      </c>
      <c r="AX523" t="s">
        <v>5938</v>
      </c>
    </row>
    <row r="524" spans="1:50" x14ac:dyDescent="0.3">
      <c r="A524" t="s">
        <v>572</v>
      </c>
      <c r="B524">
        <v>34</v>
      </c>
      <c r="C524" t="s">
        <v>2050</v>
      </c>
      <c r="D524" t="s">
        <v>2053</v>
      </c>
      <c r="E524" t="s">
        <v>2059</v>
      </c>
      <c r="F524" t="s">
        <v>2065</v>
      </c>
      <c r="G524">
        <v>67998.399999999994</v>
      </c>
      <c r="H524">
        <v>642</v>
      </c>
      <c r="I524" t="s">
        <v>2072</v>
      </c>
      <c r="J524" t="s">
        <v>2078</v>
      </c>
      <c r="K524" t="s">
        <v>2601</v>
      </c>
      <c r="L524" t="s">
        <v>4079</v>
      </c>
      <c r="M524" t="s">
        <v>4083</v>
      </c>
      <c r="N524" t="s">
        <v>4565</v>
      </c>
      <c r="O524">
        <v>4719.3999999999996</v>
      </c>
      <c r="P524">
        <v>100</v>
      </c>
      <c r="Q524" t="s">
        <v>5669</v>
      </c>
      <c r="R524">
        <v>1.47</v>
      </c>
      <c r="S524" t="s">
        <v>5670</v>
      </c>
      <c r="T524" t="s">
        <v>5673</v>
      </c>
      <c r="U524">
        <v>33</v>
      </c>
      <c r="V524">
        <v>19649.09</v>
      </c>
      <c r="W524">
        <v>26</v>
      </c>
      <c r="X524">
        <v>3004.01</v>
      </c>
      <c r="Y524">
        <v>14</v>
      </c>
      <c r="Z524">
        <v>28</v>
      </c>
      <c r="AA524">
        <v>38</v>
      </c>
      <c r="AB524" t="s">
        <v>5793</v>
      </c>
      <c r="AC524">
        <v>383.95</v>
      </c>
      <c r="AD524" t="s">
        <v>5669</v>
      </c>
      <c r="AE524" t="s">
        <v>5669</v>
      </c>
      <c r="AF524">
        <v>0</v>
      </c>
      <c r="AG524" t="s">
        <v>5668</v>
      </c>
      <c r="AH524">
        <v>5231.76</v>
      </c>
      <c r="AI524" t="s">
        <v>5668</v>
      </c>
      <c r="AJ524">
        <v>272894.24</v>
      </c>
      <c r="AK524" t="s">
        <v>5668</v>
      </c>
      <c r="AL524" t="s">
        <v>5668</v>
      </c>
      <c r="AM524" t="s">
        <v>5668</v>
      </c>
      <c r="AN524" t="s">
        <v>5669</v>
      </c>
      <c r="AO524">
        <v>88.8</v>
      </c>
      <c r="AP524">
        <v>0</v>
      </c>
      <c r="AQ524">
        <v>4</v>
      </c>
      <c r="AR524">
        <v>4</v>
      </c>
      <c r="AS524" t="s">
        <v>5669</v>
      </c>
      <c r="AT524" t="s">
        <v>5669</v>
      </c>
      <c r="AU524" t="s">
        <v>5669</v>
      </c>
      <c r="AV524">
        <v>4</v>
      </c>
      <c r="AW524" t="s">
        <v>5935</v>
      </c>
      <c r="AX524" t="s">
        <v>5938</v>
      </c>
    </row>
    <row r="525" spans="1:50" x14ac:dyDescent="0.3">
      <c r="A525" t="s">
        <v>573</v>
      </c>
      <c r="B525">
        <v>73</v>
      </c>
      <c r="C525" t="s">
        <v>2050</v>
      </c>
      <c r="D525" t="s">
        <v>2053</v>
      </c>
      <c r="E525" t="s">
        <v>2059</v>
      </c>
      <c r="F525" t="s">
        <v>2062</v>
      </c>
      <c r="G525">
        <v>40171.980000000003</v>
      </c>
      <c r="H525">
        <v>825</v>
      </c>
      <c r="I525" t="s">
        <v>2073</v>
      </c>
      <c r="J525" t="s">
        <v>2078</v>
      </c>
      <c r="K525" t="s">
        <v>2602</v>
      </c>
      <c r="L525" t="s">
        <v>4079</v>
      </c>
      <c r="M525" t="s">
        <v>4083</v>
      </c>
      <c r="N525" t="s">
        <v>4575</v>
      </c>
      <c r="O525">
        <v>13756.73</v>
      </c>
      <c r="P525">
        <v>100</v>
      </c>
      <c r="Q525" t="s">
        <v>5668</v>
      </c>
      <c r="R525">
        <v>1.98</v>
      </c>
      <c r="S525" t="s">
        <v>5670</v>
      </c>
      <c r="T525" t="s">
        <v>5676</v>
      </c>
      <c r="U525">
        <v>21</v>
      </c>
      <c r="V525">
        <v>18336.97</v>
      </c>
      <c r="W525">
        <v>19</v>
      </c>
      <c r="X525">
        <v>8258.73</v>
      </c>
      <c r="Y525">
        <v>14</v>
      </c>
      <c r="Z525">
        <v>65</v>
      </c>
      <c r="AA525">
        <v>49</v>
      </c>
      <c r="AB525" t="s">
        <v>5839</v>
      </c>
      <c r="AC525">
        <v>664.89</v>
      </c>
      <c r="AD525" t="s">
        <v>5669</v>
      </c>
      <c r="AE525" t="s">
        <v>5668</v>
      </c>
      <c r="AF525">
        <v>78.38</v>
      </c>
      <c r="AG525" t="s">
        <v>5669</v>
      </c>
      <c r="AH525">
        <v>0</v>
      </c>
      <c r="AI525" t="s">
        <v>5669</v>
      </c>
      <c r="AJ525">
        <v>0</v>
      </c>
      <c r="AK525" t="s">
        <v>5668</v>
      </c>
      <c r="AL525" t="s">
        <v>5668</v>
      </c>
      <c r="AM525" t="s">
        <v>5668</v>
      </c>
      <c r="AN525" t="s">
        <v>5669</v>
      </c>
      <c r="AO525">
        <v>63.3</v>
      </c>
      <c r="AP525">
        <v>6</v>
      </c>
      <c r="AQ525">
        <v>3</v>
      </c>
      <c r="AR525">
        <v>10</v>
      </c>
      <c r="AS525" t="s">
        <v>5669</v>
      </c>
      <c r="AT525" t="s">
        <v>5669</v>
      </c>
      <c r="AU525" t="s">
        <v>5669</v>
      </c>
      <c r="AV525">
        <v>0</v>
      </c>
      <c r="AW525" t="s">
        <v>5935</v>
      </c>
      <c r="AX525" t="s">
        <v>5940</v>
      </c>
    </row>
    <row r="526" spans="1:50" x14ac:dyDescent="0.3">
      <c r="A526" t="s">
        <v>574</v>
      </c>
      <c r="B526">
        <v>36</v>
      </c>
      <c r="C526" t="s">
        <v>2050</v>
      </c>
      <c r="D526" t="s">
        <v>2054</v>
      </c>
      <c r="E526" t="s">
        <v>2058</v>
      </c>
      <c r="F526" t="s">
        <v>2065</v>
      </c>
      <c r="G526">
        <v>61071.19</v>
      </c>
      <c r="H526">
        <v>682</v>
      </c>
      <c r="I526" t="s">
        <v>2072</v>
      </c>
      <c r="J526" t="s">
        <v>2077</v>
      </c>
      <c r="K526" t="s">
        <v>2603</v>
      </c>
      <c r="L526" t="s">
        <v>4081</v>
      </c>
      <c r="M526" t="s">
        <v>4083</v>
      </c>
      <c r="N526" t="s">
        <v>4576</v>
      </c>
      <c r="O526">
        <v>10201.01</v>
      </c>
      <c r="P526">
        <v>0</v>
      </c>
      <c r="Q526" t="s">
        <v>5669</v>
      </c>
      <c r="R526">
        <v>0.05</v>
      </c>
      <c r="S526" t="s">
        <v>5670</v>
      </c>
      <c r="T526" t="s">
        <v>5679</v>
      </c>
      <c r="U526">
        <v>37</v>
      </c>
      <c r="V526">
        <v>43314.39</v>
      </c>
      <c r="W526">
        <v>47</v>
      </c>
      <c r="X526">
        <v>7439.38</v>
      </c>
      <c r="Y526">
        <v>17</v>
      </c>
      <c r="Z526">
        <v>29</v>
      </c>
      <c r="AA526">
        <v>67</v>
      </c>
      <c r="AB526" t="s">
        <v>5750</v>
      </c>
      <c r="AC526">
        <v>604.21</v>
      </c>
      <c r="AD526" t="s">
        <v>5669</v>
      </c>
      <c r="AE526" t="s">
        <v>5669</v>
      </c>
      <c r="AF526">
        <v>0</v>
      </c>
      <c r="AG526" t="s">
        <v>5668</v>
      </c>
      <c r="AH526">
        <v>13204.46</v>
      </c>
      <c r="AI526" t="s">
        <v>5669</v>
      </c>
      <c r="AJ526">
        <v>0</v>
      </c>
      <c r="AK526" t="s">
        <v>5668</v>
      </c>
      <c r="AL526" t="s">
        <v>5669</v>
      </c>
      <c r="AM526" t="s">
        <v>5668</v>
      </c>
      <c r="AN526" t="s">
        <v>5668</v>
      </c>
      <c r="AO526">
        <v>51.7</v>
      </c>
      <c r="AP526">
        <v>1</v>
      </c>
      <c r="AQ526">
        <v>5</v>
      </c>
      <c r="AR526">
        <v>1</v>
      </c>
      <c r="AS526" t="s">
        <v>5669</v>
      </c>
      <c r="AT526" t="s">
        <v>5669</v>
      </c>
      <c r="AU526" t="s">
        <v>5669</v>
      </c>
      <c r="AV526">
        <v>2</v>
      </c>
      <c r="AW526" t="s">
        <v>5937</v>
      </c>
      <c r="AX526" t="s">
        <v>5939</v>
      </c>
    </row>
    <row r="527" spans="1:50" x14ac:dyDescent="0.3">
      <c r="A527" t="s">
        <v>575</v>
      </c>
      <c r="B527">
        <v>45</v>
      </c>
      <c r="C527" t="s">
        <v>2050</v>
      </c>
      <c r="D527" t="s">
        <v>2054</v>
      </c>
      <c r="E527" t="s">
        <v>2057</v>
      </c>
      <c r="F527" t="s">
        <v>2069</v>
      </c>
      <c r="G527">
        <v>66827.45</v>
      </c>
      <c r="H527">
        <v>515</v>
      </c>
      <c r="I527" t="s">
        <v>2072</v>
      </c>
      <c r="J527" t="s">
        <v>2075</v>
      </c>
      <c r="K527" t="s">
        <v>2604</v>
      </c>
      <c r="L527" t="s">
        <v>4081</v>
      </c>
      <c r="M527" t="s">
        <v>4083</v>
      </c>
      <c r="N527" t="s">
        <v>4307</v>
      </c>
      <c r="O527">
        <v>4075.98</v>
      </c>
      <c r="P527">
        <v>1500</v>
      </c>
      <c r="Q527" t="s">
        <v>5668</v>
      </c>
      <c r="R527">
        <v>0.05</v>
      </c>
      <c r="S527" t="s">
        <v>5670</v>
      </c>
      <c r="T527" t="s">
        <v>5682</v>
      </c>
      <c r="U527">
        <v>42</v>
      </c>
      <c r="V527">
        <v>38904.61</v>
      </c>
      <c r="W527">
        <v>87</v>
      </c>
      <c r="X527">
        <v>39529.47</v>
      </c>
      <c r="Y527">
        <v>26</v>
      </c>
      <c r="Z527">
        <v>80</v>
      </c>
      <c r="AA527">
        <v>17</v>
      </c>
      <c r="AB527" t="s">
        <v>5891</v>
      </c>
      <c r="AC527">
        <v>608.02</v>
      </c>
      <c r="AD527" t="s">
        <v>5669</v>
      </c>
      <c r="AE527" t="s">
        <v>5668</v>
      </c>
      <c r="AF527">
        <v>6294.68</v>
      </c>
      <c r="AG527" t="s">
        <v>5669</v>
      </c>
      <c r="AH527">
        <v>0</v>
      </c>
      <c r="AI527" t="s">
        <v>5669</v>
      </c>
      <c r="AJ527">
        <v>0</v>
      </c>
      <c r="AK527" t="s">
        <v>5669</v>
      </c>
      <c r="AL527" t="s">
        <v>5668</v>
      </c>
      <c r="AM527" t="s">
        <v>5668</v>
      </c>
      <c r="AN527" t="s">
        <v>5668</v>
      </c>
      <c r="AO527">
        <v>122.2</v>
      </c>
      <c r="AP527">
        <v>2</v>
      </c>
      <c r="AQ527">
        <v>4</v>
      </c>
      <c r="AR527">
        <v>8</v>
      </c>
      <c r="AS527" t="s">
        <v>5668</v>
      </c>
      <c r="AT527" t="s">
        <v>5669</v>
      </c>
      <c r="AU527" t="s">
        <v>5669</v>
      </c>
      <c r="AV527">
        <v>3</v>
      </c>
      <c r="AW527" t="s">
        <v>5935</v>
      </c>
      <c r="AX527" t="s">
        <v>5940</v>
      </c>
    </row>
    <row r="528" spans="1:50" x14ac:dyDescent="0.3">
      <c r="A528" t="s">
        <v>576</v>
      </c>
      <c r="B528">
        <v>72</v>
      </c>
      <c r="C528" t="s">
        <v>2052</v>
      </c>
      <c r="D528" t="s">
        <v>2053</v>
      </c>
      <c r="E528" t="s">
        <v>2057</v>
      </c>
      <c r="F528" t="s">
        <v>2064</v>
      </c>
      <c r="G528">
        <v>50017.279999999999</v>
      </c>
      <c r="H528">
        <v>610</v>
      </c>
      <c r="I528" t="s">
        <v>2073</v>
      </c>
      <c r="J528" t="s">
        <v>2075</v>
      </c>
      <c r="K528" t="s">
        <v>2605</v>
      </c>
      <c r="L528" t="s">
        <v>4079</v>
      </c>
      <c r="M528" t="s">
        <v>4083</v>
      </c>
      <c r="N528" t="s">
        <v>4577</v>
      </c>
      <c r="O528">
        <v>5686.43</v>
      </c>
      <c r="P528">
        <v>100</v>
      </c>
      <c r="Q528" t="s">
        <v>5668</v>
      </c>
      <c r="R528">
        <v>1.46</v>
      </c>
      <c r="S528" t="s">
        <v>5670</v>
      </c>
      <c r="T528" t="s">
        <v>5679</v>
      </c>
      <c r="U528">
        <v>25</v>
      </c>
      <c r="V528">
        <v>18613.330000000002</v>
      </c>
      <c r="W528">
        <v>92</v>
      </c>
      <c r="X528">
        <v>57579.77</v>
      </c>
      <c r="Y528">
        <v>5</v>
      </c>
      <c r="Z528">
        <v>115</v>
      </c>
      <c r="AA528">
        <v>29</v>
      </c>
      <c r="AB528" t="s">
        <v>5896</v>
      </c>
      <c r="AC528">
        <v>651.22</v>
      </c>
      <c r="AD528" t="s">
        <v>5669</v>
      </c>
      <c r="AE528" t="s">
        <v>5668</v>
      </c>
      <c r="AF528">
        <v>1131.6600000000001</v>
      </c>
      <c r="AG528" t="s">
        <v>5668</v>
      </c>
      <c r="AH528">
        <v>25244.37</v>
      </c>
      <c r="AI528" t="s">
        <v>5669</v>
      </c>
      <c r="AJ528">
        <v>0</v>
      </c>
      <c r="AK528" t="s">
        <v>5668</v>
      </c>
      <c r="AL528" t="s">
        <v>5668</v>
      </c>
      <c r="AM528" t="s">
        <v>5668</v>
      </c>
      <c r="AN528" t="s">
        <v>5669</v>
      </c>
      <c r="AO528">
        <v>119.8</v>
      </c>
      <c r="AP528">
        <v>0</v>
      </c>
      <c r="AQ528">
        <v>2</v>
      </c>
      <c r="AR528">
        <v>2</v>
      </c>
      <c r="AS528" t="s">
        <v>5669</v>
      </c>
      <c r="AT528" t="s">
        <v>5668</v>
      </c>
      <c r="AU528" t="s">
        <v>5669</v>
      </c>
      <c r="AV528">
        <v>0</v>
      </c>
      <c r="AW528" t="s">
        <v>5935</v>
      </c>
      <c r="AX528" t="s">
        <v>5940</v>
      </c>
    </row>
    <row r="529" spans="1:50" x14ac:dyDescent="0.3">
      <c r="A529" t="s">
        <v>577</v>
      </c>
      <c r="B529">
        <v>43</v>
      </c>
      <c r="C529" t="s">
        <v>2050</v>
      </c>
      <c r="D529" t="s">
        <v>2053</v>
      </c>
      <c r="E529" t="s">
        <v>2057</v>
      </c>
      <c r="F529" t="s">
        <v>2070</v>
      </c>
      <c r="G529">
        <v>83179.179999999993</v>
      </c>
      <c r="H529">
        <v>700</v>
      </c>
      <c r="I529" t="s">
        <v>2072</v>
      </c>
      <c r="J529" t="s">
        <v>2078</v>
      </c>
      <c r="K529" t="s">
        <v>2606</v>
      </c>
      <c r="L529" t="s">
        <v>4082</v>
      </c>
      <c r="M529" t="s">
        <v>4083</v>
      </c>
      <c r="N529" t="s">
        <v>4578</v>
      </c>
      <c r="O529">
        <v>19704.580000000002</v>
      </c>
      <c r="P529">
        <v>0</v>
      </c>
      <c r="Q529" t="s">
        <v>5668</v>
      </c>
      <c r="R529">
        <v>3.2</v>
      </c>
      <c r="S529" t="s">
        <v>5670</v>
      </c>
      <c r="T529" t="s">
        <v>5677</v>
      </c>
      <c r="U529">
        <v>51</v>
      </c>
      <c r="V529">
        <v>66218.33</v>
      </c>
      <c r="W529">
        <v>41</v>
      </c>
      <c r="X529">
        <v>9336.1299999999992</v>
      </c>
      <c r="Y529">
        <v>1</v>
      </c>
      <c r="Z529">
        <v>65</v>
      </c>
      <c r="AA529">
        <v>48</v>
      </c>
      <c r="AB529" t="s">
        <v>5780</v>
      </c>
      <c r="AC529">
        <v>821.24</v>
      </c>
      <c r="AD529" t="s">
        <v>5669</v>
      </c>
      <c r="AE529" t="s">
        <v>5669</v>
      </c>
      <c r="AF529">
        <v>0</v>
      </c>
      <c r="AG529" t="s">
        <v>5669</v>
      </c>
      <c r="AH529">
        <v>0</v>
      </c>
      <c r="AI529" t="s">
        <v>5668</v>
      </c>
      <c r="AJ529">
        <v>202720.89</v>
      </c>
      <c r="AK529" t="s">
        <v>5669</v>
      </c>
      <c r="AL529" t="s">
        <v>5668</v>
      </c>
      <c r="AM529" t="s">
        <v>5668</v>
      </c>
      <c r="AN529" t="s">
        <v>5669</v>
      </c>
      <c r="AO529">
        <v>28.4</v>
      </c>
      <c r="AP529">
        <v>7</v>
      </c>
      <c r="AQ529">
        <v>1</v>
      </c>
      <c r="AR529">
        <v>9</v>
      </c>
      <c r="AS529" t="s">
        <v>5669</v>
      </c>
      <c r="AT529" t="s">
        <v>5669</v>
      </c>
      <c r="AU529" t="s">
        <v>5669</v>
      </c>
      <c r="AV529">
        <v>0</v>
      </c>
      <c r="AW529" t="s">
        <v>5935</v>
      </c>
      <c r="AX529" t="s">
        <v>5940</v>
      </c>
    </row>
    <row r="530" spans="1:50" x14ac:dyDescent="0.3">
      <c r="A530" t="s">
        <v>578</v>
      </c>
      <c r="B530">
        <v>54</v>
      </c>
      <c r="C530" t="s">
        <v>2051</v>
      </c>
      <c r="D530" t="s">
        <v>2053</v>
      </c>
      <c r="E530" t="s">
        <v>2057</v>
      </c>
      <c r="F530" t="s">
        <v>2068</v>
      </c>
      <c r="G530">
        <v>39222.68</v>
      </c>
      <c r="H530">
        <v>606</v>
      </c>
      <c r="I530" t="s">
        <v>2073</v>
      </c>
      <c r="J530" t="s">
        <v>2075</v>
      </c>
      <c r="K530" t="s">
        <v>2607</v>
      </c>
      <c r="L530" t="s">
        <v>4081</v>
      </c>
      <c r="M530" t="s">
        <v>4083</v>
      </c>
      <c r="N530" t="s">
        <v>4579</v>
      </c>
      <c r="O530">
        <v>1915.76</v>
      </c>
      <c r="P530">
        <v>100</v>
      </c>
      <c r="Q530" t="s">
        <v>5668</v>
      </c>
      <c r="R530">
        <v>0.05</v>
      </c>
      <c r="S530" t="s">
        <v>5670</v>
      </c>
      <c r="T530" t="s">
        <v>5684</v>
      </c>
      <c r="U530">
        <v>55</v>
      </c>
      <c r="V530">
        <v>31552.17</v>
      </c>
      <c r="W530">
        <v>63</v>
      </c>
      <c r="X530">
        <v>43287.86</v>
      </c>
      <c r="Y530">
        <v>8</v>
      </c>
      <c r="Z530">
        <v>44</v>
      </c>
      <c r="AA530">
        <v>78</v>
      </c>
      <c r="AB530" t="s">
        <v>5862</v>
      </c>
      <c r="AC530">
        <v>634.24</v>
      </c>
      <c r="AD530" t="s">
        <v>5669</v>
      </c>
      <c r="AE530" t="s">
        <v>5669</v>
      </c>
      <c r="AF530">
        <v>0</v>
      </c>
      <c r="AG530" t="s">
        <v>5669</v>
      </c>
      <c r="AH530">
        <v>0</v>
      </c>
      <c r="AI530" t="s">
        <v>5669</v>
      </c>
      <c r="AJ530">
        <v>0</v>
      </c>
      <c r="AK530" t="s">
        <v>5668</v>
      </c>
      <c r="AL530" t="s">
        <v>5669</v>
      </c>
      <c r="AM530" t="s">
        <v>5668</v>
      </c>
      <c r="AN530" t="s">
        <v>5668</v>
      </c>
      <c r="AO530">
        <v>23.4</v>
      </c>
      <c r="AP530">
        <v>2</v>
      </c>
      <c r="AQ530">
        <v>2</v>
      </c>
      <c r="AR530">
        <v>4</v>
      </c>
      <c r="AS530" t="s">
        <v>5669</v>
      </c>
      <c r="AT530" t="s">
        <v>5669</v>
      </c>
      <c r="AU530" t="s">
        <v>5669</v>
      </c>
      <c r="AV530">
        <v>2</v>
      </c>
      <c r="AW530" t="s">
        <v>5935</v>
      </c>
      <c r="AX530" t="s">
        <v>5939</v>
      </c>
    </row>
    <row r="531" spans="1:50" x14ac:dyDescent="0.3">
      <c r="A531" t="s">
        <v>579</v>
      </c>
      <c r="B531">
        <v>43</v>
      </c>
      <c r="C531" t="s">
        <v>2050</v>
      </c>
      <c r="D531" t="s">
        <v>2054</v>
      </c>
      <c r="E531" t="s">
        <v>2058</v>
      </c>
      <c r="F531" t="s">
        <v>2070</v>
      </c>
      <c r="G531">
        <v>117275.21</v>
      </c>
      <c r="H531">
        <v>661</v>
      </c>
      <c r="I531" t="s">
        <v>2072</v>
      </c>
      <c r="J531" t="s">
        <v>2076</v>
      </c>
      <c r="K531" t="s">
        <v>2608</v>
      </c>
      <c r="L531" t="s">
        <v>4082</v>
      </c>
      <c r="M531" t="s">
        <v>4083</v>
      </c>
      <c r="N531" t="s">
        <v>4580</v>
      </c>
      <c r="O531">
        <v>1294.0899999999999</v>
      </c>
      <c r="P531">
        <v>100</v>
      </c>
      <c r="Q531" t="s">
        <v>5668</v>
      </c>
      <c r="R531">
        <v>4.68</v>
      </c>
      <c r="S531" t="s">
        <v>5670</v>
      </c>
      <c r="T531" t="s">
        <v>5673</v>
      </c>
      <c r="U531">
        <v>18</v>
      </c>
      <c r="V531">
        <v>14866.79</v>
      </c>
      <c r="W531">
        <v>66</v>
      </c>
      <c r="X531">
        <v>19872.8</v>
      </c>
      <c r="Y531">
        <v>4</v>
      </c>
      <c r="Z531">
        <v>28</v>
      </c>
      <c r="AA531">
        <v>28</v>
      </c>
      <c r="AB531" t="s">
        <v>5766</v>
      </c>
      <c r="AC531">
        <v>413.57</v>
      </c>
      <c r="AD531" t="s">
        <v>5669</v>
      </c>
      <c r="AE531" t="s">
        <v>5668</v>
      </c>
      <c r="AF531">
        <v>1259.27</v>
      </c>
      <c r="AG531" t="s">
        <v>5669</v>
      </c>
      <c r="AH531">
        <v>0</v>
      </c>
      <c r="AI531" t="s">
        <v>5669</v>
      </c>
      <c r="AJ531">
        <v>0</v>
      </c>
      <c r="AK531" t="s">
        <v>5668</v>
      </c>
      <c r="AL531" t="s">
        <v>5668</v>
      </c>
      <c r="AM531" t="s">
        <v>5669</v>
      </c>
      <c r="AN531" t="s">
        <v>5669</v>
      </c>
      <c r="AO531">
        <v>104.1</v>
      </c>
      <c r="AP531">
        <v>1</v>
      </c>
      <c r="AQ531">
        <v>1</v>
      </c>
      <c r="AR531">
        <v>10</v>
      </c>
      <c r="AS531" t="s">
        <v>5669</v>
      </c>
      <c r="AT531" t="s">
        <v>5669</v>
      </c>
      <c r="AU531" t="s">
        <v>5669</v>
      </c>
      <c r="AV531">
        <v>0</v>
      </c>
      <c r="AW531" t="s">
        <v>5935</v>
      </c>
      <c r="AX531" t="s">
        <v>5939</v>
      </c>
    </row>
    <row r="532" spans="1:50" x14ac:dyDescent="0.3">
      <c r="A532" t="s">
        <v>580</v>
      </c>
      <c r="B532">
        <v>70</v>
      </c>
      <c r="C532" t="s">
        <v>2051</v>
      </c>
      <c r="D532" t="s">
        <v>2054</v>
      </c>
      <c r="E532" t="s">
        <v>2059</v>
      </c>
      <c r="F532" t="s">
        <v>2066</v>
      </c>
      <c r="G532">
        <v>88842.26</v>
      </c>
      <c r="H532">
        <v>782</v>
      </c>
      <c r="I532" t="s">
        <v>2072</v>
      </c>
      <c r="J532" t="s">
        <v>2075</v>
      </c>
      <c r="K532" t="s">
        <v>2609</v>
      </c>
      <c r="L532" t="s">
        <v>4079</v>
      </c>
      <c r="M532" t="s">
        <v>4083</v>
      </c>
      <c r="N532" t="s">
        <v>4320</v>
      </c>
      <c r="O532">
        <v>67320.539999999994</v>
      </c>
      <c r="P532">
        <v>0</v>
      </c>
      <c r="Q532" t="s">
        <v>5669</v>
      </c>
      <c r="R532">
        <v>1.26</v>
      </c>
      <c r="S532" t="s">
        <v>5670</v>
      </c>
      <c r="T532" t="s">
        <v>5683</v>
      </c>
      <c r="U532">
        <v>14</v>
      </c>
      <c r="V532">
        <v>20602.28</v>
      </c>
      <c r="W532">
        <v>98</v>
      </c>
      <c r="X532">
        <v>18922.689999999999</v>
      </c>
      <c r="Y532">
        <v>24</v>
      </c>
      <c r="Z532">
        <v>90</v>
      </c>
      <c r="AA532">
        <v>73</v>
      </c>
      <c r="AB532" t="s">
        <v>5783</v>
      </c>
      <c r="AC532">
        <v>352.9</v>
      </c>
      <c r="AD532" t="s">
        <v>5669</v>
      </c>
      <c r="AE532" t="s">
        <v>5668</v>
      </c>
      <c r="AF532">
        <v>3745.26</v>
      </c>
      <c r="AG532" t="s">
        <v>5669</v>
      </c>
      <c r="AH532">
        <v>0</v>
      </c>
      <c r="AI532" t="s">
        <v>5669</v>
      </c>
      <c r="AJ532">
        <v>0</v>
      </c>
      <c r="AK532" t="s">
        <v>5668</v>
      </c>
      <c r="AL532" t="s">
        <v>5668</v>
      </c>
      <c r="AM532" t="s">
        <v>5669</v>
      </c>
      <c r="AN532" t="s">
        <v>5669</v>
      </c>
      <c r="AO532">
        <v>42.7</v>
      </c>
      <c r="AP532">
        <v>1</v>
      </c>
      <c r="AQ532">
        <v>4</v>
      </c>
      <c r="AR532">
        <v>2</v>
      </c>
      <c r="AS532" t="s">
        <v>5669</v>
      </c>
      <c r="AT532" t="s">
        <v>5669</v>
      </c>
      <c r="AU532" t="s">
        <v>5669</v>
      </c>
      <c r="AV532">
        <v>2</v>
      </c>
      <c r="AW532" t="s">
        <v>5937</v>
      </c>
      <c r="AX532" t="s">
        <v>5938</v>
      </c>
    </row>
    <row r="533" spans="1:50" x14ac:dyDescent="0.3">
      <c r="A533" t="s">
        <v>581</v>
      </c>
      <c r="B533">
        <v>40</v>
      </c>
      <c r="C533" t="s">
        <v>2050</v>
      </c>
      <c r="D533" t="s">
        <v>2053</v>
      </c>
      <c r="E533" t="s">
        <v>2057</v>
      </c>
      <c r="F533" t="s">
        <v>2067</v>
      </c>
      <c r="G533">
        <v>73718.53</v>
      </c>
      <c r="H533">
        <v>768</v>
      </c>
      <c r="I533" t="s">
        <v>2072</v>
      </c>
      <c r="J533" t="s">
        <v>2077</v>
      </c>
      <c r="K533" t="s">
        <v>2610</v>
      </c>
      <c r="L533" t="s">
        <v>4080</v>
      </c>
      <c r="M533" t="s">
        <v>4084</v>
      </c>
      <c r="N533" t="s">
        <v>4581</v>
      </c>
      <c r="O533">
        <v>8779.3799999999992</v>
      </c>
      <c r="P533">
        <v>0</v>
      </c>
      <c r="Q533" t="s">
        <v>5668</v>
      </c>
      <c r="R533">
        <v>2.91</v>
      </c>
      <c r="S533" t="s">
        <v>5670</v>
      </c>
      <c r="T533" t="s">
        <v>5684</v>
      </c>
      <c r="U533">
        <v>46</v>
      </c>
      <c r="V533">
        <v>67045.83</v>
      </c>
      <c r="W533">
        <v>34</v>
      </c>
      <c r="X533">
        <v>13565.75</v>
      </c>
      <c r="Y533">
        <v>11</v>
      </c>
      <c r="Z533">
        <v>113</v>
      </c>
      <c r="AA533">
        <v>78</v>
      </c>
      <c r="AB533" t="s">
        <v>5904</v>
      </c>
      <c r="AC533">
        <v>1007.64</v>
      </c>
      <c r="AD533" t="s">
        <v>5669</v>
      </c>
      <c r="AE533" t="s">
        <v>5668</v>
      </c>
      <c r="AF533">
        <v>463.16</v>
      </c>
      <c r="AG533" t="s">
        <v>5669</v>
      </c>
      <c r="AH533">
        <v>0</v>
      </c>
      <c r="AI533" t="s">
        <v>5669</v>
      </c>
      <c r="AJ533">
        <v>0</v>
      </c>
      <c r="AK533" t="s">
        <v>5668</v>
      </c>
      <c r="AL533" t="s">
        <v>5668</v>
      </c>
      <c r="AM533" t="s">
        <v>5668</v>
      </c>
      <c r="AN533" t="s">
        <v>5669</v>
      </c>
      <c r="AO533">
        <v>31</v>
      </c>
      <c r="AP533">
        <v>4</v>
      </c>
      <c r="AQ533">
        <v>5</v>
      </c>
      <c r="AR533">
        <v>9</v>
      </c>
      <c r="AS533" t="s">
        <v>5668</v>
      </c>
      <c r="AT533" t="s">
        <v>5669</v>
      </c>
      <c r="AU533" t="s">
        <v>5669</v>
      </c>
      <c r="AV533">
        <v>4</v>
      </c>
      <c r="AW533" t="s">
        <v>5937</v>
      </c>
      <c r="AX533" t="s">
        <v>5939</v>
      </c>
    </row>
    <row r="534" spans="1:50" x14ac:dyDescent="0.3">
      <c r="A534" t="s">
        <v>582</v>
      </c>
      <c r="B534">
        <v>26</v>
      </c>
      <c r="C534" t="s">
        <v>2051</v>
      </c>
      <c r="D534" t="s">
        <v>2054</v>
      </c>
      <c r="E534" t="s">
        <v>2058</v>
      </c>
      <c r="F534" t="s">
        <v>2063</v>
      </c>
      <c r="G534">
        <v>136132.85999999999</v>
      </c>
      <c r="H534">
        <v>654</v>
      </c>
      <c r="I534" t="s">
        <v>2074</v>
      </c>
      <c r="J534" t="s">
        <v>2075</v>
      </c>
      <c r="K534" t="s">
        <v>2611</v>
      </c>
      <c r="L534" t="s">
        <v>4079</v>
      </c>
      <c r="M534" t="s">
        <v>4083</v>
      </c>
      <c r="N534" t="s">
        <v>4582</v>
      </c>
      <c r="O534">
        <v>11586.98</v>
      </c>
      <c r="P534">
        <v>0</v>
      </c>
      <c r="Q534" t="s">
        <v>5669</v>
      </c>
      <c r="R534">
        <v>0.88</v>
      </c>
      <c r="S534" t="s">
        <v>5671</v>
      </c>
      <c r="T534" t="s">
        <v>5683</v>
      </c>
      <c r="U534">
        <v>27</v>
      </c>
      <c r="V534">
        <v>5620.59</v>
      </c>
      <c r="W534">
        <v>23</v>
      </c>
      <c r="X534">
        <v>16262.3</v>
      </c>
      <c r="Y534">
        <v>28</v>
      </c>
      <c r="Z534">
        <v>72</v>
      </c>
      <c r="AA534">
        <v>51</v>
      </c>
      <c r="AB534" t="s">
        <v>5901</v>
      </c>
      <c r="AC534">
        <v>437.66</v>
      </c>
      <c r="AD534" t="s">
        <v>5669</v>
      </c>
      <c r="AE534" t="s">
        <v>5668</v>
      </c>
      <c r="AF534">
        <v>1210.25</v>
      </c>
      <c r="AG534" t="s">
        <v>5669</v>
      </c>
      <c r="AH534">
        <v>0</v>
      </c>
      <c r="AI534" t="s">
        <v>5669</v>
      </c>
      <c r="AJ534">
        <v>0</v>
      </c>
      <c r="AK534" t="s">
        <v>5668</v>
      </c>
      <c r="AL534" t="s">
        <v>5668</v>
      </c>
      <c r="AM534" t="s">
        <v>5669</v>
      </c>
      <c r="AN534" t="s">
        <v>5669</v>
      </c>
      <c r="AO534">
        <v>61.4</v>
      </c>
      <c r="AP534">
        <v>1</v>
      </c>
      <c r="AQ534">
        <v>5</v>
      </c>
      <c r="AR534">
        <v>1</v>
      </c>
      <c r="AS534" t="s">
        <v>5668</v>
      </c>
      <c r="AT534" t="s">
        <v>5669</v>
      </c>
      <c r="AU534" t="s">
        <v>5669</v>
      </c>
      <c r="AV534">
        <v>3</v>
      </c>
      <c r="AW534" t="s">
        <v>5935</v>
      </c>
      <c r="AX534" t="s">
        <v>5938</v>
      </c>
    </row>
    <row r="535" spans="1:50" x14ac:dyDescent="0.3">
      <c r="A535" t="s">
        <v>583</v>
      </c>
      <c r="B535">
        <v>29</v>
      </c>
      <c r="C535" t="s">
        <v>2050</v>
      </c>
      <c r="D535" t="s">
        <v>2054</v>
      </c>
      <c r="E535" t="s">
        <v>2060</v>
      </c>
      <c r="F535" t="s">
        <v>2066</v>
      </c>
      <c r="G535">
        <v>57267.53</v>
      </c>
      <c r="H535">
        <v>572</v>
      </c>
      <c r="I535" t="s">
        <v>2073</v>
      </c>
      <c r="J535" t="s">
        <v>2076</v>
      </c>
      <c r="K535" t="s">
        <v>2612</v>
      </c>
      <c r="L535" t="s">
        <v>4081</v>
      </c>
      <c r="M535" t="s">
        <v>4084</v>
      </c>
      <c r="N535" t="s">
        <v>4583</v>
      </c>
      <c r="O535">
        <v>21170.45</v>
      </c>
      <c r="P535">
        <v>1500</v>
      </c>
      <c r="Q535" t="s">
        <v>5668</v>
      </c>
      <c r="R535">
        <v>0.05</v>
      </c>
      <c r="S535" t="s">
        <v>5670</v>
      </c>
      <c r="T535" t="s">
        <v>5685</v>
      </c>
      <c r="U535">
        <v>43</v>
      </c>
      <c r="V535">
        <v>38351.85</v>
      </c>
      <c r="W535">
        <v>54</v>
      </c>
      <c r="X535">
        <v>5491.79</v>
      </c>
      <c r="Y535">
        <v>25</v>
      </c>
      <c r="Z535">
        <v>91</v>
      </c>
      <c r="AA535">
        <v>54</v>
      </c>
      <c r="AB535" t="s">
        <v>5818</v>
      </c>
      <c r="AC535">
        <v>452</v>
      </c>
      <c r="AD535" t="s">
        <v>5669</v>
      </c>
      <c r="AE535" t="s">
        <v>5668</v>
      </c>
      <c r="AF535">
        <v>3053.5</v>
      </c>
      <c r="AG535" t="s">
        <v>5668</v>
      </c>
      <c r="AH535">
        <v>26057.59</v>
      </c>
      <c r="AI535" t="s">
        <v>5669</v>
      </c>
      <c r="AJ535">
        <v>0</v>
      </c>
      <c r="AK535" t="s">
        <v>5668</v>
      </c>
      <c r="AL535" t="s">
        <v>5668</v>
      </c>
      <c r="AM535" t="s">
        <v>5669</v>
      </c>
      <c r="AN535" t="s">
        <v>5669</v>
      </c>
      <c r="AO535">
        <v>70.3</v>
      </c>
      <c r="AP535">
        <v>2</v>
      </c>
      <c r="AQ535">
        <v>4</v>
      </c>
      <c r="AR535">
        <v>4</v>
      </c>
      <c r="AS535" t="s">
        <v>5669</v>
      </c>
      <c r="AT535" t="s">
        <v>5669</v>
      </c>
      <c r="AU535" t="s">
        <v>5669</v>
      </c>
      <c r="AV535">
        <v>0</v>
      </c>
      <c r="AW535" t="s">
        <v>5935</v>
      </c>
      <c r="AX535" t="s">
        <v>5940</v>
      </c>
    </row>
    <row r="536" spans="1:50" x14ac:dyDescent="0.3">
      <c r="A536" t="s">
        <v>584</v>
      </c>
      <c r="B536">
        <v>70</v>
      </c>
      <c r="C536" t="s">
        <v>2050</v>
      </c>
      <c r="D536" t="s">
        <v>2053</v>
      </c>
      <c r="E536" t="s">
        <v>2057</v>
      </c>
      <c r="F536" t="s">
        <v>2068</v>
      </c>
      <c r="G536">
        <v>80284.399999999994</v>
      </c>
      <c r="H536">
        <v>696</v>
      </c>
      <c r="I536" t="s">
        <v>2072</v>
      </c>
      <c r="J536" t="s">
        <v>2078</v>
      </c>
      <c r="K536" t="s">
        <v>2613</v>
      </c>
      <c r="L536" t="s">
        <v>4079</v>
      </c>
      <c r="M536" t="s">
        <v>4083</v>
      </c>
      <c r="N536" t="s">
        <v>4584</v>
      </c>
      <c r="O536">
        <v>47048.25</v>
      </c>
      <c r="P536">
        <v>100</v>
      </c>
      <c r="Q536" t="s">
        <v>5668</v>
      </c>
      <c r="R536">
        <v>3.12</v>
      </c>
      <c r="S536" t="s">
        <v>5670</v>
      </c>
      <c r="T536" t="s">
        <v>5676</v>
      </c>
      <c r="U536">
        <v>43</v>
      </c>
      <c r="V536">
        <v>27433.79</v>
      </c>
      <c r="W536">
        <v>53</v>
      </c>
      <c r="X536">
        <v>15670.97</v>
      </c>
      <c r="Y536">
        <v>4</v>
      </c>
      <c r="Z536">
        <v>16</v>
      </c>
      <c r="AA536">
        <v>40</v>
      </c>
      <c r="AB536" t="s">
        <v>5891</v>
      </c>
      <c r="AC536">
        <v>449.01</v>
      </c>
      <c r="AD536" t="s">
        <v>5669</v>
      </c>
      <c r="AE536" t="s">
        <v>5669</v>
      </c>
      <c r="AF536">
        <v>0</v>
      </c>
      <c r="AG536" t="s">
        <v>5669</v>
      </c>
      <c r="AH536">
        <v>0</v>
      </c>
      <c r="AI536" t="s">
        <v>5669</v>
      </c>
      <c r="AJ536">
        <v>0</v>
      </c>
      <c r="AK536" t="s">
        <v>5669</v>
      </c>
      <c r="AL536" t="s">
        <v>5668</v>
      </c>
      <c r="AM536" t="s">
        <v>5668</v>
      </c>
      <c r="AN536" t="s">
        <v>5668</v>
      </c>
      <c r="AO536">
        <v>126.4</v>
      </c>
      <c r="AP536">
        <v>6</v>
      </c>
      <c r="AQ536">
        <v>5</v>
      </c>
      <c r="AR536">
        <v>6</v>
      </c>
      <c r="AS536" t="s">
        <v>5669</v>
      </c>
      <c r="AT536" t="s">
        <v>5668</v>
      </c>
      <c r="AU536" t="s">
        <v>5669</v>
      </c>
      <c r="AV536">
        <v>1</v>
      </c>
      <c r="AW536" t="s">
        <v>5935</v>
      </c>
      <c r="AX536" t="s">
        <v>5939</v>
      </c>
    </row>
    <row r="537" spans="1:50" x14ac:dyDescent="0.3">
      <c r="A537" t="s">
        <v>585</v>
      </c>
      <c r="B537">
        <v>18</v>
      </c>
      <c r="C537" t="s">
        <v>2050</v>
      </c>
      <c r="D537" t="s">
        <v>2054</v>
      </c>
      <c r="E537" t="s">
        <v>2060</v>
      </c>
      <c r="F537" t="s">
        <v>2071</v>
      </c>
      <c r="G537">
        <v>70567.009999999995</v>
      </c>
      <c r="H537">
        <v>742</v>
      </c>
      <c r="I537" t="s">
        <v>2072</v>
      </c>
      <c r="J537" t="s">
        <v>2077</v>
      </c>
      <c r="K537" t="s">
        <v>2614</v>
      </c>
      <c r="L537" t="s">
        <v>4081</v>
      </c>
      <c r="M537" t="s">
        <v>4083</v>
      </c>
      <c r="N537" t="s">
        <v>4585</v>
      </c>
      <c r="O537">
        <v>21884.880000000001</v>
      </c>
      <c r="P537">
        <v>0</v>
      </c>
      <c r="Q537" t="s">
        <v>5668</v>
      </c>
      <c r="R537">
        <v>0.05</v>
      </c>
      <c r="S537" t="s">
        <v>5672</v>
      </c>
      <c r="T537" t="s">
        <v>5676</v>
      </c>
      <c r="U537">
        <v>18</v>
      </c>
      <c r="V537">
        <v>10414.64</v>
      </c>
      <c r="W537">
        <v>47</v>
      </c>
      <c r="X537">
        <v>25374</v>
      </c>
      <c r="Y537">
        <v>11</v>
      </c>
      <c r="Z537">
        <v>36</v>
      </c>
      <c r="AA537">
        <v>37</v>
      </c>
      <c r="AB537" t="s">
        <v>5884</v>
      </c>
      <c r="AC537">
        <v>550.59</v>
      </c>
      <c r="AD537" t="s">
        <v>5669</v>
      </c>
      <c r="AE537" t="s">
        <v>5668</v>
      </c>
      <c r="AF537">
        <v>963.41</v>
      </c>
      <c r="AG537" t="s">
        <v>5669</v>
      </c>
      <c r="AH537">
        <v>0</v>
      </c>
      <c r="AI537" t="s">
        <v>5669</v>
      </c>
      <c r="AJ537">
        <v>0</v>
      </c>
      <c r="AK537" t="s">
        <v>5668</v>
      </c>
      <c r="AL537" t="s">
        <v>5668</v>
      </c>
      <c r="AM537" t="s">
        <v>5668</v>
      </c>
      <c r="AN537" t="s">
        <v>5669</v>
      </c>
      <c r="AO537">
        <v>61.1</v>
      </c>
      <c r="AP537">
        <v>3</v>
      </c>
      <c r="AQ537">
        <v>5</v>
      </c>
      <c r="AR537">
        <v>3</v>
      </c>
      <c r="AS537" t="s">
        <v>5669</v>
      </c>
      <c r="AT537" t="s">
        <v>5669</v>
      </c>
      <c r="AU537" t="s">
        <v>5669</v>
      </c>
      <c r="AV537">
        <v>2</v>
      </c>
      <c r="AW537" t="s">
        <v>5935</v>
      </c>
      <c r="AX537" t="s">
        <v>5940</v>
      </c>
    </row>
    <row r="538" spans="1:50" x14ac:dyDescent="0.3">
      <c r="A538" t="s">
        <v>586</v>
      </c>
      <c r="B538">
        <v>18</v>
      </c>
      <c r="C538" t="s">
        <v>2050</v>
      </c>
      <c r="D538" t="s">
        <v>2053</v>
      </c>
      <c r="E538" t="s">
        <v>2061</v>
      </c>
      <c r="F538" t="s">
        <v>2064</v>
      </c>
      <c r="G538">
        <v>84936.69</v>
      </c>
      <c r="H538">
        <v>585</v>
      </c>
      <c r="I538" t="s">
        <v>2072</v>
      </c>
      <c r="J538" t="s">
        <v>2075</v>
      </c>
      <c r="K538" t="s">
        <v>2615</v>
      </c>
      <c r="L538" t="s">
        <v>4081</v>
      </c>
      <c r="M538" t="s">
        <v>4083</v>
      </c>
      <c r="N538" t="s">
        <v>4586</v>
      </c>
      <c r="O538">
        <v>8332.56</v>
      </c>
      <c r="P538">
        <v>100</v>
      </c>
      <c r="Q538" t="s">
        <v>5668</v>
      </c>
      <c r="R538">
        <v>0.05</v>
      </c>
      <c r="S538" t="s">
        <v>5670</v>
      </c>
      <c r="T538" t="s">
        <v>5682</v>
      </c>
      <c r="U538">
        <v>51</v>
      </c>
      <c r="V538">
        <v>49731.519999999997</v>
      </c>
      <c r="W538">
        <v>45</v>
      </c>
      <c r="X538">
        <v>14318.35</v>
      </c>
      <c r="Y538">
        <v>24</v>
      </c>
      <c r="Z538">
        <v>48</v>
      </c>
      <c r="AA538">
        <v>7</v>
      </c>
      <c r="AB538" t="s">
        <v>5755</v>
      </c>
      <c r="AC538">
        <v>667.19</v>
      </c>
      <c r="AD538" t="s">
        <v>5669</v>
      </c>
      <c r="AE538" t="s">
        <v>5668</v>
      </c>
      <c r="AF538">
        <v>2074.29</v>
      </c>
      <c r="AG538" t="s">
        <v>5669</v>
      </c>
      <c r="AH538">
        <v>0</v>
      </c>
      <c r="AI538" t="s">
        <v>5669</v>
      </c>
      <c r="AJ538">
        <v>0</v>
      </c>
      <c r="AK538" t="s">
        <v>5668</v>
      </c>
      <c r="AL538" t="s">
        <v>5669</v>
      </c>
      <c r="AM538" t="s">
        <v>5668</v>
      </c>
      <c r="AN538" t="s">
        <v>5669</v>
      </c>
      <c r="AO538">
        <v>61.9</v>
      </c>
      <c r="AP538">
        <v>0</v>
      </c>
      <c r="AQ538">
        <v>3</v>
      </c>
      <c r="AR538">
        <v>6</v>
      </c>
      <c r="AS538" t="s">
        <v>5668</v>
      </c>
      <c r="AT538" t="s">
        <v>5669</v>
      </c>
      <c r="AU538" t="s">
        <v>5669</v>
      </c>
      <c r="AV538">
        <v>4</v>
      </c>
      <c r="AW538" t="s">
        <v>5935</v>
      </c>
      <c r="AX538" t="s">
        <v>5939</v>
      </c>
    </row>
    <row r="539" spans="1:50" x14ac:dyDescent="0.3">
      <c r="A539" t="s">
        <v>587</v>
      </c>
      <c r="B539">
        <v>64</v>
      </c>
      <c r="C539" t="s">
        <v>2051</v>
      </c>
      <c r="D539" t="s">
        <v>2054</v>
      </c>
      <c r="E539" t="s">
        <v>2059</v>
      </c>
      <c r="F539" t="s">
        <v>2070</v>
      </c>
      <c r="G539">
        <v>102402.91</v>
      </c>
      <c r="H539">
        <v>786</v>
      </c>
      <c r="I539" t="s">
        <v>2072</v>
      </c>
      <c r="J539" t="s">
        <v>2077</v>
      </c>
      <c r="K539" t="s">
        <v>2616</v>
      </c>
      <c r="L539" t="s">
        <v>4079</v>
      </c>
      <c r="M539" t="s">
        <v>4083</v>
      </c>
      <c r="N539" t="s">
        <v>4587</v>
      </c>
      <c r="O539">
        <v>61785.98</v>
      </c>
      <c r="P539">
        <v>0</v>
      </c>
      <c r="Q539" t="s">
        <v>5669</v>
      </c>
      <c r="R539">
        <v>2.39</v>
      </c>
      <c r="S539" t="s">
        <v>5670</v>
      </c>
      <c r="T539" t="s">
        <v>5680</v>
      </c>
      <c r="U539">
        <v>26</v>
      </c>
      <c r="V539">
        <v>20285.09</v>
      </c>
      <c r="W539">
        <v>97</v>
      </c>
      <c r="X539">
        <v>10002.450000000001</v>
      </c>
      <c r="Y539">
        <v>14</v>
      </c>
      <c r="Z539">
        <v>39</v>
      </c>
      <c r="AA539">
        <v>35</v>
      </c>
      <c r="AB539" t="s">
        <v>5748</v>
      </c>
      <c r="AC539">
        <v>246.24</v>
      </c>
      <c r="AD539" t="s">
        <v>5669</v>
      </c>
      <c r="AE539" t="s">
        <v>5668</v>
      </c>
      <c r="AF539">
        <v>2937.75</v>
      </c>
      <c r="AG539" t="s">
        <v>5669</v>
      </c>
      <c r="AH539">
        <v>0</v>
      </c>
      <c r="AI539" t="s">
        <v>5669</v>
      </c>
      <c r="AJ539">
        <v>0</v>
      </c>
      <c r="AK539" t="s">
        <v>5668</v>
      </c>
      <c r="AL539" t="s">
        <v>5669</v>
      </c>
      <c r="AM539" t="s">
        <v>5669</v>
      </c>
      <c r="AN539" t="s">
        <v>5669</v>
      </c>
      <c r="AO539">
        <v>61.8</v>
      </c>
      <c r="AP539">
        <v>0</v>
      </c>
      <c r="AQ539">
        <v>3</v>
      </c>
      <c r="AR539">
        <v>1</v>
      </c>
      <c r="AS539" t="s">
        <v>5668</v>
      </c>
      <c r="AT539" t="s">
        <v>5669</v>
      </c>
      <c r="AU539" t="s">
        <v>5668</v>
      </c>
      <c r="AV539">
        <v>1</v>
      </c>
      <c r="AW539" t="s">
        <v>5937</v>
      </c>
      <c r="AX539" t="s">
        <v>5938</v>
      </c>
    </row>
    <row r="540" spans="1:50" x14ac:dyDescent="0.3">
      <c r="A540" t="s">
        <v>588</v>
      </c>
      <c r="B540">
        <v>51</v>
      </c>
      <c r="C540" t="s">
        <v>2051</v>
      </c>
      <c r="D540" t="s">
        <v>2054</v>
      </c>
      <c r="E540" t="s">
        <v>2057</v>
      </c>
      <c r="F540" t="s">
        <v>2065</v>
      </c>
      <c r="G540">
        <v>78723.73</v>
      </c>
      <c r="H540">
        <v>758</v>
      </c>
      <c r="I540" t="s">
        <v>2072</v>
      </c>
      <c r="J540" t="s">
        <v>2075</v>
      </c>
      <c r="K540" t="s">
        <v>2617</v>
      </c>
      <c r="L540" t="s">
        <v>4082</v>
      </c>
      <c r="M540" t="s">
        <v>4083</v>
      </c>
      <c r="N540" t="s">
        <v>4588</v>
      </c>
      <c r="O540">
        <v>17655.099999999999</v>
      </c>
      <c r="P540">
        <v>0</v>
      </c>
      <c r="Q540" t="s">
        <v>5669</v>
      </c>
      <c r="R540">
        <v>4.1500000000000004</v>
      </c>
      <c r="S540" t="s">
        <v>5670</v>
      </c>
      <c r="T540" t="s">
        <v>5684</v>
      </c>
      <c r="U540">
        <v>56</v>
      </c>
      <c r="V540">
        <v>64550.9</v>
      </c>
      <c r="W540">
        <v>48</v>
      </c>
      <c r="X540">
        <v>14351.96</v>
      </c>
      <c r="Y540">
        <v>1</v>
      </c>
      <c r="Z540">
        <v>32</v>
      </c>
      <c r="AA540">
        <v>64</v>
      </c>
      <c r="AB540" t="s">
        <v>5821</v>
      </c>
      <c r="AC540">
        <v>758.68</v>
      </c>
      <c r="AD540" t="s">
        <v>5669</v>
      </c>
      <c r="AE540" t="s">
        <v>5668</v>
      </c>
      <c r="AF540">
        <v>1103.56</v>
      </c>
      <c r="AG540" t="s">
        <v>5668</v>
      </c>
      <c r="AH540">
        <v>17687.28</v>
      </c>
      <c r="AI540" t="s">
        <v>5669</v>
      </c>
      <c r="AJ540">
        <v>0</v>
      </c>
      <c r="AK540" t="s">
        <v>5668</v>
      </c>
      <c r="AL540" t="s">
        <v>5668</v>
      </c>
      <c r="AM540" t="s">
        <v>5668</v>
      </c>
      <c r="AN540" t="s">
        <v>5669</v>
      </c>
      <c r="AO540">
        <v>80.5</v>
      </c>
      <c r="AP540">
        <v>6</v>
      </c>
      <c r="AQ540">
        <v>3</v>
      </c>
      <c r="AR540">
        <v>6</v>
      </c>
      <c r="AS540" t="s">
        <v>5669</v>
      </c>
      <c r="AT540" t="s">
        <v>5669</v>
      </c>
      <c r="AU540" t="s">
        <v>5669</v>
      </c>
      <c r="AV540">
        <v>3</v>
      </c>
      <c r="AW540" t="s">
        <v>5937</v>
      </c>
      <c r="AX540" t="s">
        <v>5940</v>
      </c>
    </row>
    <row r="541" spans="1:50" x14ac:dyDescent="0.3">
      <c r="A541" t="s">
        <v>589</v>
      </c>
      <c r="B541">
        <v>49</v>
      </c>
      <c r="C541" t="s">
        <v>2051</v>
      </c>
      <c r="D541" t="s">
        <v>2053</v>
      </c>
      <c r="E541" t="s">
        <v>2059</v>
      </c>
      <c r="F541" t="s">
        <v>2067</v>
      </c>
      <c r="G541">
        <v>91044.85</v>
      </c>
      <c r="H541">
        <v>785</v>
      </c>
      <c r="I541" t="s">
        <v>2072</v>
      </c>
      <c r="J541" t="s">
        <v>2076</v>
      </c>
      <c r="K541" t="s">
        <v>2618</v>
      </c>
      <c r="L541" t="s">
        <v>4082</v>
      </c>
      <c r="M541" t="s">
        <v>4083</v>
      </c>
      <c r="N541" t="s">
        <v>4589</v>
      </c>
      <c r="O541">
        <v>14019.76</v>
      </c>
      <c r="P541">
        <v>0</v>
      </c>
      <c r="Q541" t="s">
        <v>5669</v>
      </c>
      <c r="R541">
        <v>3.23</v>
      </c>
      <c r="S541" t="s">
        <v>5670</v>
      </c>
      <c r="T541" t="s">
        <v>5673</v>
      </c>
      <c r="U541">
        <v>45</v>
      </c>
      <c r="V541">
        <v>10587.35</v>
      </c>
      <c r="W541">
        <v>48</v>
      </c>
      <c r="X541">
        <v>31954.54</v>
      </c>
      <c r="Y541">
        <v>10</v>
      </c>
      <c r="Z541">
        <v>93</v>
      </c>
      <c r="AA541">
        <v>33</v>
      </c>
      <c r="AB541" t="s">
        <v>5858</v>
      </c>
      <c r="AC541">
        <v>457.44</v>
      </c>
      <c r="AD541" t="s">
        <v>5669</v>
      </c>
      <c r="AE541" t="s">
        <v>5668</v>
      </c>
      <c r="AF541">
        <v>1182.24</v>
      </c>
      <c r="AG541" t="s">
        <v>5669</v>
      </c>
      <c r="AH541">
        <v>0</v>
      </c>
      <c r="AI541" t="s">
        <v>5668</v>
      </c>
      <c r="AJ541">
        <v>294633.33</v>
      </c>
      <c r="AK541" t="s">
        <v>5668</v>
      </c>
      <c r="AL541" t="s">
        <v>5668</v>
      </c>
      <c r="AM541" t="s">
        <v>5668</v>
      </c>
      <c r="AN541" t="s">
        <v>5669</v>
      </c>
      <c r="AO541">
        <v>76.599999999999994</v>
      </c>
      <c r="AP541">
        <v>4</v>
      </c>
      <c r="AQ541">
        <v>1</v>
      </c>
      <c r="AR541">
        <v>10</v>
      </c>
      <c r="AS541" t="s">
        <v>5669</v>
      </c>
      <c r="AT541" t="s">
        <v>5669</v>
      </c>
      <c r="AU541" t="s">
        <v>5669</v>
      </c>
      <c r="AV541">
        <v>4</v>
      </c>
      <c r="AW541" t="s">
        <v>5935</v>
      </c>
      <c r="AX541" t="s">
        <v>5939</v>
      </c>
    </row>
    <row r="542" spans="1:50" x14ac:dyDescent="0.3">
      <c r="A542" t="s">
        <v>590</v>
      </c>
      <c r="B542">
        <v>71</v>
      </c>
      <c r="C542" t="s">
        <v>2051</v>
      </c>
      <c r="D542" t="s">
        <v>2053</v>
      </c>
      <c r="E542" t="s">
        <v>2057</v>
      </c>
      <c r="F542" t="s">
        <v>2062</v>
      </c>
      <c r="G542">
        <v>51240.3</v>
      </c>
      <c r="H542">
        <v>648</v>
      </c>
      <c r="I542" t="s">
        <v>2073</v>
      </c>
      <c r="J542" t="s">
        <v>2077</v>
      </c>
      <c r="K542" t="s">
        <v>2619</v>
      </c>
      <c r="L542" t="s">
        <v>4082</v>
      </c>
      <c r="M542" t="s">
        <v>4083</v>
      </c>
      <c r="N542" t="s">
        <v>4590</v>
      </c>
      <c r="O542">
        <v>14780.42</v>
      </c>
      <c r="P542">
        <v>100</v>
      </c>
      <c r="Q542" t="s">
        <v>5668</v>
      </c>
      <c r="R542">
        <v>3.92</v>
      </c>
      <c r="S542" t="s">
        <v>5670</v>
      </c>
      <c r="T542" t="s">
        <v>5685</v>
      </c>
      <c r="U542">
        <v>32</v>
      </c>
      <c r="V542">
        <v>44958.66</v>
      </c>
      <c r="W542">
        <v>22</v>
      </c>
      <c r="X542">
        <v>17072.62</v>
      </c>
      <c r="Y542">
        <v>22</v>
      </c>
      <c r="Z542">
        <v>32</v>
      </c>
      <c r="AA542">
        <v>48</v>
      </c>
      <c r="AB542" t="s">
        <v>5829</v>
      </c>
      <c r="AC542">
        <v>1148.73</v>
      </c>
      <c r="AD542" t="s">
        <v>5669</v>
      </c>
      <c r="AE542" t="s">
        <v>5668</v>
      </c>
      <c r="AF542">
        <v>290.95999999999998</v>
      </c>
      <c r="AG542" t="s">
        <v>5669</v>
      </c>
      <c r="AH542">
        <v>0</v>
      </c>
      <c r="AI542" t="s">
        <v>5669</v>
      </c>
      <c r="AJ542">
        <v>0</v>
      </c>
      <c r="AK542" t="s">
        <v>5668</v>
      </c>
      <c r="AL542" t="s">
        <v>5668</v>
      </c>
      <c r="AM542" t="s">
        <v>5669</v>
      </c>
      <c r="AN542" t="s">
        <v>5669</v>
      </c>
      <c r="AO542">
        <v>70</v>
      </c>
      <c r="AP542">
        <v>6</v>
      </c>
      <c r="AQ542">
        <v>3</v>
      </c>
      <c r="AR542">
        <v>10</v>
      </c>
      <c r="AS542" t="s">
        <v>5669</v>
      </c>
      <c r="AT542" t="s">
        <v>5668</v>
      </c>
      <c r="AU542" t="s">
        <v>5669</v>
      </c>
      <c r="AV542">
        <v>2</v>
      </c>
      <c r="AW542" t="s">
        <v>5937</v>
      </c>
      <c r="AX542" t="s">
        <v>5938</v>
      </c>
    </row>
    <row r="543" spans="1:50" x14ac:dyDescent="0.3">
      <c r="A543" t="s">
        <v>591</v>
      </c>
      <c r="B543">
        <v>65</v>
      </c>
      <c r="C543" t="s">
        <v>2050</v>
      </c>
      <c r="D543" t="s">
        <v>2053</v>
      </c>
      <c r="E543" t="s">
        <v>2059</v>
      </c>
      <c r="F543" t="s">
        <v>2066</v>
      </c>
      <c r="G543">
        <v>59846.25</v>
      </c>
      <c r="H543">
        <v>689</v>
      </c>
      <c r="I543" t="s">
        <v>2073</v>
      </c>
      <c r="J543" t="s">
        <v>2075</v>
      </c>
      <c r="K543" t="s">
        <v>2620</v>
      </c>
      <c r="L543" t="s">
        <v>4082</v>
      </c>
      <c r="M543" t="s">
        <v>4083</v>
      </c>
      <c r="N543" t="s">
        <v>4591</v>
      </c>
      <c r="O543">
        <v>22251.11</v>
      </c>
      <c r="P543">
        <v>1500</v>
      </c>
      <c r="Q543" t="s">
        <v>5668</v>
      </c>
      <c r="R543">
        <v>4.05</v>
      </c>
      <c r="S543" t="s">
        <v>5670</v>
      </c>
      <c r="T543" t="s">
        <v>5678</v>
      </c>
      <c r="U543">
        <v>51</v>
      </c>
      <c r="V543">
        <v>47831.44</v>
      </c>
      <c r="W543">
        <v>75</v>
      </c>
      <c r="X543">
        <v>5987.58</v>
      </c>
      <c r="Y543">
        <v>23</v>
      </c>
      <c r="Z543">
        <v>99</v>
      </c>
      <c r="AA543">
        <v>49</v>
      </c>
      <c r="AB543" t="s">
        <v>5717</v>
      </c>
      <c r="AC543">
        <v>427.14</v>
      </c>
      <c r="AD543" t="s">
        <v>5669</v>
      </c>
      <c r="AE543" t="s">
        <v>5668</v>
      </c>
      <c r="AF543">
        <v>10347.629999999999</v>
      </c>
      <c r="AG543" t="s">
        <v>5669</v>
      </c>
      <c r="AH543">
        <v>0</v>
      </c>
      <c r="AI543" t="s">
        <v>5669</v>
      </c>
      <c r="AJ543">
        <v>0</v>
      </c>
      <c r="AK543" t="s">
        <v>5668</v>
      </c>
      <c r="AL543" t="s">
        <v>5668</v>
      </c>
      <c r="AM543" t="s">
        <v>5668</v>
      </c>
      <c r="AN543" t="s">
        <v>5669</v>
      </c>
      <c r="AO543">
        <v>31.2</v>
      </c>
      <c r="AP543">
        <v>6</v>
      </c>
      <c r="AQ543">
        <v>4</v>
      </c>
      <c r="AR543">
        <v>10</v>
      </c>
      <c r="AS543" t="s">
        <v>5669</v>
      </c>
      <c r="AT543" t="s">
        <v>5669</v>
      </c>
      <c r="AU543" t="s">
        <v>5669</v>
      </c>
      <c r="AV543">
        <v>4</v>
      </c>
      <c r="AW543" t="s">
        <v>5937</v>
      </c>
      <c r="AX543" t="s">
        <v>5938</v>
      </c>
    </row>
    <row r="544" spans="1:50" x14ac:dyDescent="0.3">
      <c r="A544" t="s">
        <v>592</v>
      </c>
      <c r="B544">
        <v>42</v>
      </c>
      <c r="C544" t="s">
        <v>2051</v>
      </c>
      <c r="D544" t="s">
        <v>2053</v>
      </c>
      <c r="E544" t="s">
        <v>2060</v>
      </c>
      <c r="F544" t="s">
        <v>2062</v>
      </c>
      <c r="G544">
        <v>105957.19</v>
      </c>
      <c r="H544">
        <v>716</v>
      </c>
      <c r="I544" t="s">
        <v>2072</v>
      </c>
      <c r="J544" t="s">
        <v>2076</v>
      </c>
      <c r="K544" t="s">
        <v>2621</v>
      </c>
      <c r="L544" t="s">
        <v>4081</v>
      </c>
      <c r="M544" t="s">
        <v>4083</v>
      </c>
      <c r="N544" t="s">
        <v>4592</v>
      </c>
      <c r="O544">
        <v>29699.27</v>
      </c>
      <c r="P544">
        <v>1500</v>
      </c>
      <c r="Q544" t="s">
        <v>5669</v>
      </c>
      <c r="R544">
        <v>0.05</v>
      </c>
      <c r="S544" t="s">
        <v>5670</v>
      </c>
      <c r="T544" t="s">
        <v>5677</v>
      </c>
      <c r="U544">
        <v>13</v>
      </c>
      <c r="V544">
        <v>14160.73</v>
      </c>
      <c r="W544">
        <v>43</v>
      </c>
      <c r="X544">
        <v>20509.400000000001</v>
      </c>
      <c r="Y544">
        <v>18</v>
      </c>
      <c r="Z544">
        <v>56</v>
      </c>
      <c r="AA544">
        <v>46</v>
      </c>
      <c r="AB544" t="s">
        <v>5696</v>
      </c>
      <c r="AC544">
        <v>619.11</v>
      </c>
      <c r="AD544" t="s">
        <v>5669</v>
      </c>
      <c r="AE544" t="s">
        <v>5668</v>
      </c>
      <c r="AF544">
        <v>2368.4</v>
      </c>
      <c r="AG544" t="s">
        <v>5669</v>
      </c>
      <c r="AH544">
        <v>0</v>
      </c>
      <c r="AI544" t="s">
        <v>5669</v>
      </c>
      <c r="AJ544">
        <v>0</v>
      </c>
      <c r="AK544" t="s">
        <v>5669</v>
      </c>
      <c r="AL544" t="s">
        <v>5669</v>
      </c>
      <c r="AM544" t="s">
        <v>5669</v>
      </c>
      <c r="AN544" t="s">
        <v>5669</v>
      </c>
      <c r="AO544">
        <v>78.8</v>
      </c>
      <c r="AP544">
        <v>3</v>
      </c>
      <c r="AQ544">
        <v>3</v>
      </c>
      <c r="AR544">
        <v>10</v>
      </c>
      <c r="AS544" t="s">
        <v>5669</v>
      </c>
      <c r="AT544" t="s">
        <v>5669</v>
      </c>
      <c r="AU544" t="s">
        <v>5669</v>
      </c>
      <c r="AV544">
        <v>4</v>
      </c>
      <c r="AW544" t="s">
        <v>5936</v>
      </c>
      <c r="AX544" t="s">
        <v>5938</v>
      </c>
    </row>
    <row r="545" spans="1:50" x14ac:dyDescent="0.3">
      <c r="A545" t="s">
        <v>593</v>
      </c>
      <c r="B545">
        <v>57</v>
      </c>
      <c r="C545" t="s">
        <v>2052</v>
      </c>
      <c r="D545" t="s">
        <v>2054</v>
      </c>
      <c r="E545" t="s">
        <v>2057</v>
      </c>
      <c r="F545" t="s">
        <v>2070</v>
      </c>
      <c r="G545">
        <v>79921.399999999994</v>
      </c>
      <c r="H545">
        <v>585</v>
      </c>
      <c r="I545" t="s">
        <v>2072</v>
      </c>
      <c r="J545" t="s">
        <v>2077</v>
      </c>
      <c r="K545" t="s">
        <v>2622</v>
      </c>
      <c r="L545" t="s">
        <v>4082</v>
      </c>
      <c r="M545" t="s">
        <v>4083</v>
      </c>
      <c r="N545" t="s">
        <v>4593</v>
      </c>
      <c r="O545">
        <v>61430.82</v>
      </c>
      <c r="P545">
        <v>0</v>
      </c>
      <c r="Q545" t="s">
        <v>5669</v>
      </c>
      <c r="R545">
        <v>3.97</v>
      </c>
      <c r="S545" t="s">
        <v>5670</v>
      </c>
      <c r="T545" t="s">
        <v>5682</v>
      </c>
      <c r="U545">
        <v>27</v>
      </c>
      <c r="V545">
        <v>26620.99</v>
      </c>
      <c r="W545">
        <v>24</v>
      </c>
      <c r="X545">
        <v>3095.46</v>
      </c>
      <c r="Y545">
        <v>16</v>
      </c>
      <c r="Z545">
        <v>87</v>
      </c>
      <c r="AA545">
        <v>25</v>
      </c>
      <c r="AB545" t="s">
        <v>5721</v>
      </c>
      <c r="AC545">
        <v>582.67999999999995</v>
      </c>
      <c r="AD545" t="s">
        <v>5669</v>
      </c>
      <c r="AE545" t="s">
        <v>5668</v>
      </c>
      <c r="AF545">
        <v>1889.3</v>
      </c>
      <c r="AG545" t="s">
        <v>5668</v>
      </c>
      <c r="AH545">
        <v>15641.22</v>
      </c>
      <c r="AI545" t="s">
        <v>5669</v>
      </c>
      <c r="AJ545">
        <v>0</v>
      </c>
      <c r="AK545" t="s">
        <v>5668</v>
      </c>
      <c r="AL545" t="s">
        <v>5669</v>
      </c>
      <c r="AM545" t="s">
        <v>5668</v>
      </c>
      <c r="AN545" t="s">
        <v>5669</v>
      </c>
      <c r="AO545">
        <v>102.4</v>
      </c>
      <c r="AP545">
        <v>2</v>
      </c>
      <c r="AQ545">
        <v>4</v>
      </c>
      <c r="AR545">
        <v>8</v>
      </c>
      <c r="AS545" t="s">
        <v>5669</v>
      </c>
      <c r="AT545" t="s">
        <v>5669</v>
      </c>
      <c r="AU545" t="s">
        <v>5669</v>
      </c>
      <c r="AV545">
        <v>4</v>
      </c>
      <c r="AW545" t="s">
        <v>5937</v>
      </c>
      <c r="AX545" t="s">
        <v>5938</v>
      </c>
    </row>
    <row r="546" spans="1:50" x14ac:dyDescent="0.3">
      <c r="A546" t="s">
        <v>594</v>
      </c>
      <c r="B546">
        <v>62</v>
      </c>
      <c r="C546" t="s">
        <v>2050</v>
      </c>
      <c r="D546" t="s">
        <v>2053</v>
      </c>
      <c r="E546" t="s">
        <v>2058</v>
      </c>
      <c r="F546" t="s">
        <v>2070</v>
      </c>
      <c r="G546">
        <v>71208.09</v>
      </c>
      <c r="H546">
        <v>715</v>
      </c>
      <c r="I546" t="s">
        <v>2072</v>
      </c>
      <c r="J546" t="s">
        <v>2078</v>
      </c>
      <c r="K546" t="s">
        <v>2623</v>
      </c>
      <c r="L546" t="s">
        <v>4080</v>
      </c>
      <c r="M546" t="s">
        <v>4083</v>
      </c>
      <c r="N546" t="s">
        <v>4594</v>
      </c>
      <c r="O546">
        <v>21837.58</v>
      </c>
      <c r="P546">
        <v>100</v>
      </c>
      <c r="Q546" t="s">
        <v>5668</v>
      </c>
      <c r="R546">
        <v>1.63</v>
      </c>
      <c r="S546" t="s">
        <v>5672</v>
      </c>
      <c r="T546" t="s">
        <v>5677</v>
      </c>
      <c r="U546">
        <v>11</v>
      </c>
      <c r="V546">
        <v>16344.58</v>
      </c>
      <c r="W546">
        <v>67</v>
      </c>
      <c r="X546">
        <v>37539.93</v>
      </c>
      <c r="Y546">
        <v>17</v>
      </c>
      <c r="Z546">
        <v>57</v>
      </c>
      <c r="AA546">
        <v>36</v>
      </c>
      <c r="AB546" t="s">
        <v>5696</v>
      </c>
      <c r="AC546">
        <v>690.83</v>
      </c>
      <c r="AD546" t="s">
        <v>5669</v>
      </c>
      <c r="AE546" t="s">
        <v>5669</v>
      </c>
      <c r="AF546">
        <v>0</v>
      </c>
      <c r="AG546" t="s">
        <v>5669</v>
      </c>
      <c r="AH546">
        <v>0</v>
      </c>
      <c r="AI546" t="s">
        <v>5668</v>
      </c>
      <c r="AJ546">
        <v>156923.32</v>
      </c>
      <c r="AK546" t="s">
        <v>5668</v>
      </c>
      <c r="AL546" t="s">
        <v>5669</v>
      </c>
      <c r="AM546" t="s">
        <v>5668</v>
      </c>
      <c r="AN546" t="s">
        <v>5669</v>
      </c>
      <c r="AO546">
        <v>98.7</v>
      </c>
      <c r="AP546">
        <v>2</v>
      </c>
      <c r="AQ546">
        <v>3</v>
      </c>
      <c r="AR546">
        <v>7</v>
      </c>
      <c r="AS546" t="s">
        <v>5669</v>
      </c>
      <c r="AT546" t="s">
        <v>5669</v>
      </c>
      <c r="AU546" t="s">
        <v>5669</v>
      </c>
      <c r="AV546">
        <v>3</v>
      </c>
      <c r="AW546" t="s">
        <v>5937</v>
      </c>
      <c r="AX546" t="s">
        <v>5940</v>
      </c>
    </row>
    <row r="547" spans="1:50" x14ac:dyDescent="0.3">
      <c r="A547" t="s">
        <v>595</v>
      </c>
      <c r="B547">
        <v>70</v>
      </c>
      <c r="C547" t="s">
        <v>2050</v>
      </c>
      <c r="D547" t="s">
        <v>2054</v>
      </c>
      <c r="E547" t="s">
        <v>2060</v>
      </c>
      <c r="F547" t="s">
        <v>2063</v>
      </c>
      <c r="G547">
        <v>46168.89</v>
      </c>
      <c r="H547">
        <v>819</v>
      </c>
      <c r="I547" t="s">
        <v>2073</v>
      </c>
      <c r="J547" t="s">
        <v>2076</v>
      </c>
      <c r="K547" t="s">
        <v>2624</v>
      </c>
      <c r="L547" t="s">
        <v>4079</v>
      </c>
      <c r="M547" t="s">
        <v>4083</v>
      </c>
      <c r="N547" t="s">
        <v>4595</v>
      </c>
      <c r="O547">
        <v>29665.89</v>
      </c>
      <c r="P547">
        <v>500</v>
      </c>
      <c r="Q547" t="s">
        <v>5668</v>
      </c>
      <c r="R547">
        <v>2.0699999999999998</v>
      </c>
      <c r="S547" t="s">
        <v>5670</v>
      </c>
      <c r="T547" t="s">
        <v>5681</v>
      </c>
      <c r="U547">
        <v>28</v>
      </c>
      <c r="V547">
        <v>41501.26</v>
      </c>
      <c r="W547">
        <v>68</v>
      </c>
      <c r="X547">
        <v>3802.5</v>
      </c>
      <c r="Y547">
        <v>9</v>
      </c>
      <c r="Z547">
        <v>104</v>
      </c>
      <c r="AA547">
        <v>32</v>
      </c>
      <c r="AB547" t="s">
        <v>5705</v>
      </c>
      <c r="AC547">
        <v>471.91</v>
      </c>
      <c r="AD547" t="s">
        <v>5669</v>
      </c>
      <c r="AE547" t="s">
        <v>5669</v>
      </c>
      <c r="AF547">
        <v>0</v>
      </c>
      <c r="AG547" t="s">
        <v>5669</v>
      </c>
      <c r="AH547">
        <v>0</v>
      </c>
      <c r="AI547" t="s">
        <v>5669</v>
      </c>
      <c r="AJ547">
        <v>0</v>
      </c>
      <c r="AK547" t="s">
        <v>5668</v>
      </c>
      <c r="AL547" t="s">
        <v>5668</v>
      </c>
      <c r="AM547" t="s">
        <v>5668</v>
      </c>
      <c r="AN547" t="s">
        <v>5668</v>
      </c>
      <c r="AO547">
        <v>23.2</v>
      </c>
      <c r="AP547">
        <v>7</v>
      </c>
      <c r="AQ547">
        <v>5</v>
      </c>
      <c r="AR547">
        <v>9</v>
      </c>
      <c r="AS547" t="s">
        <v>5669</v>
      </c>
      <c r="AT547" t="s">
        <v>5669</v>
      </c>
      <c r="AU547" t="s">
        <v>5669</v>
      </c>
      <c r="AV547">
        <v>1</v>
      </c>
      <c r="AW547" t="s">
        <v>5937</v>
      </c>
      <c r="AX547" t="s">
        <v>5938</v>
      </c>
    </row>
    <row r="548" spans="1:50" x14ac:dyDescent="0.3">
      <c r="A548" t="s">
        <v>596</v>
      </c>
      <c r="B548">
        <v>18</v>
      </c>
      <c r="C548" t="s">
        <v>2051</v>
      </c>
      <c r="D548" t="s">
        <v>2053</v>
      </c>
      <c r="E548" t="s">
        <v>2059</v>
      </c>
      <c r="F548" t="s">
        <v>2071</v>
      </c>
      <c r="G548">
        <v>89164.9</v>
      </c>
      <c r="H548">
        <v>617</v>
      </c>
      <c r="I548" t="s">
        <v>2072</v>
      </c>
      <c r="J548" t="s">
        <v>2075</v>
      </c>
      <c r="K548" t="s">
        <v>2625</v>
      </c>
      <c r="L548" t="s">
        <v>4081</v>
      </c>
      <c r="M548" t="s">
        <v>4083</v>
      </c>
      <c r="N548" t="s">
        <v>4596</v>
      </c>
      <c r="O548">
        <v>24543.73</v>
      </c>
      <c r="P548">
        <v>0</v>
      </c>
      <c r="Q548" t="s">
        <v>5669</v>
      </c>
      <c r="R548">
        <v>0.05</v>
      </c>
      <c r="S548" t="s">
        <v>5670</v>
      </c>
      <c r="T548" t="s">
        <v>5680</v>
      </c>
      <c r="U548">
        <v>47</v>
      </c>
      <c r="V548">
        <v>46664.37</v>
      </c>
      <c r="W548">
        <v>75</v>
      </c>
      <c r="X548">
        <v>4579.22</v>
      </c>
      <c r="Y548">
        <v>4</v>
      </c>
      <c r="Z548">
        <v>100</v>
      </c>
      <c r="AA548">
        <v>51</v>
      </c>
      <c r="AB548" t="s">
        <v>5767</v>
      </c>
      <c r="AC548">
        <v>420.03</v>
      </c>
      <c r="AD548" t="s">
        <v>5669</v>
      </c>
      <c r="AE548" t="s">
        <v>5669</v>
      </c>
      <c r="AF548">
        <v>0</v>
      </c>
      <c r="AG548" t="s">
        <v>5669</v>
      </c>
      <c r="AH548">
        <v>0</v>
      </c>
      <c r="AI548" t="s">
        <v>5669</v>
      </c>
      <c r="AJ548">
        <v>0</v>
      </c>
      <c r="AK548" t="s">
        <v>5668</v>
      </c>
      <c r="AL548" t="s">
        <v>5669</v>
      </c>
      <c r="AM548" t="s">
        <v>5668</v>
      </c>
      <c r="AN548" t="s">
        <v>5669</v>
      </c>
      <c r="AO548">
        <v>111.4</v>
      </c>
      <c r="AP548">
        <v>4</v>
      </c>
      <c r="AQ548">
        <v>3</v>
      </c>
      <c r="AR548">
        <v>3</v>
      </c>
      <c r="AS548" t="s">
        <v>5669</v>
      </c>
      <c r="AT548" t="s">
        <v>5669</v>
      </c>
      <c r="AU548" t="s">
        <v>5669</v>
      </c>
      <c r="AV548">
        <v>4</v>
      </c>
      <c r="AW548" t="s">
        <v>5935</v>
      </c>
      <c r="AX548" t="s">
        <v>5940</v>
      </c>
    </row>
    <row r="549" spans="1:50" x14ac:dyDescent="0.3">
      <c r="A549" t="s">
        <v>597</v>
      </c>
      <c r="B549">
        <v>33</v>
      </c>
      <c r="C549" t="s">
        <v>2050</v>
      </c>
      <c r="D549" t="s">
        <v>2053</v>
      </c>
      <c r="E549" t="s">
        <v>2057</v>
      </c>
      <c r="F549" t="s">
        <v>2071</v>
      </c>
      <c r="G549">
        <v>45463.360000000001</v>
      </c>
      <c r="H549">
        <v>586</v>
      </c>
      <c r="I549" t="s">
        <v>2073</v>
      </c>
      <c r="J549" t="s">
        <v>2076</v>
      </c>
      <c r="K549" t="s">
        <v>2626</v>
      </c>
      <c r="L549" t="s">
        <v>4080</v>
      </c>
      <c r="M549" t="s">
        <v>4083</v>
      </c>
      <c r="N549" t="s">
        <v>4597</v>
      </c>
      <c r="O549">
        <v>5910.23</v>
      </c>
      <c r="P549">
        <v>100</v>
      </c>
      <c r="Q549" t="s">
        <v>5669</v>
      </c>
      <c r="R549">
        <v>3.16</v>
      </c>
      <c r="S549" t="s">
        <v>5670</v>
      </c>
      <c r="T549" t="s">
        <v>5676</v>
      </c>
      <c r="U549">
        <v>41</v>
      </c>
      <c r="V549">
        <v>44655.24</v>
      </c>
      <c r="W549">
        <v>61</v>
      </c>
      <c r="X549">
        <v>38592.25</v>
      </c>
      <c r="Y549">
        <v>29</v>
      </c>
      <c r="Z549">
        <v>72</v>
      </c>
      <c r="AA549">
        <v>51</v>
      </c>
      <c r="AB549" t="s">
        <v>5801</v>
      </c>
      <c r="AC549">
        <v>816.15</v>
      </c>
      <c r="AD549" t="s">
        <v>5669</v>
      </c>
      <c r="AE549" t="s">
        <v>5668</v>
      </c>
      <c r="AF549">
        <v>747.9</v>
      </c>
      <c r="AG549" t="s">
        <v>5669</v>
      </c>
      <c r="AH549">
        <v>0</v>
      </c>
      <c r="AI549" t="s">
        <v>5669</v>
      </c>
      <c r="AJ549">
        <v>0</v>
      </c>
      <c r="AK549" t="s">
        <v>5668</v>
      </c>
      <c r="AL549" t="s">
        <v>5668</v>
      </c>
      <c r="AM549" t="s">
        <v>5669</v>
      </c>
      <c r="AN549" t="s">
        <v>5669</v>
      </c>
      <c r="AO549">
        <v>124.5</v>
      </c>
      <c r="AP549">
        <v>6</v>
      </c>
      <c r="AQ549">
        <v>4</v>
      </c>
      <c r="AR549">
        <v>7</v>
      </c>
      <c r="AS549" t="s">
        <v>5669</v>
      </c>
      <c r="AT549" t="s">
        <v>5669</v>
      </c>
      <c r="AU549" t="s">
        <v>5669</v>
      </c>
      <c r="AV549">
        <v>0</v>
      </c>
      <c r="AW549" t="s">
        <v>5936</v>
      </c>
      <c r="AX549" t="s">
        <v>5940</v>
      </c>
    </row>
    <row r="550" spans="1:50" x14ac:dyDescent="0.3">
      <c r="A550" t="s">
        <v>598</v>
      </c>
      <c r="B550">
        <v>56</v>
      </c>
      <c r="C550" t="s">
        <v>2050</v>
      </c>
      <c r="D550" t="s">
        <v>2055</v>
      </c>
      <c r="E550" t="s">
        <v>2057</v>
      </c>
      <c r="F550" t="s">
        <v>2069</v>
      </c>
      <c r="G550">
        <v>38095.85</v>
      </c>
      <c r="H550">
        <v>539</v>
      </c>
      <c r="I550" t="s">
        <v>2073</v>
      </c>
      <c r="J550" t="s">
        <v>2076</v>
      </c>
      <c r="K550" t="s">
        <v>2627</v>
      </c>
      <c r="L550" t="s">
        <v>4081</v>
      </c>
      <c r="M550" t="s">
        <v>4083</v>
      </c>
      <c r="N550" t="s">
        <v>4424</v>
      </c>
      <c r="O550">
        <v>9065.91</v>
      </c>
      <c r="P550">
        <v>500</v>
      </c>
      <c r="Q550" t="s">
        <v>5668</v>
      </c>
      <c r="R550">
        <v>0.05</v>
      </c>
      <c r="S550" t="s">
        <v>5672</v>
      </c>
      <c r="T550" t="s">
        <v>5678</v>
      </c>
      <c r="U550">
        <v>13</v>
      </c>
      <c r="V550">
        <v>13053.83</v>
      </c>
      <c r="W550">
        <v>98</v>
      </c>
      <c r="X550">
        <v>10371</v>
      </c>
      <c r="Y550">
        <v>24</v>
      </c>
      <c r="Z550">
        <v>18</v>
      </c>
      <c r="AA550">
        <v>21</v>
      </c>
      <c r="AB550" t="s">
        <v>5699</v>
      </c>
      <c r="AC550">
        <v>211.03</v>
      </c>
      <c r="AD550" t="s">
        <v>5669</v>
      </c>
      <c r="AE550" t="s">
        <v>5668</v>
      </c>
      <c r="AF550">
        <v>1477.72</v>
      </c>
      <c r="AG550" t="s">
        <v>5669</v>
      </c>
      <c r="AH550">
        <v>0</v>
      </c>
      <c r="AI550" t="s">
        <v>5669</v>
      </c>
      <c r="AJ550">
        <v>0</v>
      </c>
      <c r="AK550" t="s">
        <v>5669</v>
      </c>
      <c r="AL550" t="s">
        <v>5669</v>
      </c>
      <c r="AM550" t="s">
        <v>5669</v>
      </c>
      <c r="AN550" t="s">
        <v>5669</v>
      </c>
      <c r="AO550">
        <v>93.6</v>
      </c>
      <c r="AP550">
        <v>1</v>
      </c>
      <c r="AQ550">
        <v>4</v>
      </c>
      <c r="AR550">
        <v>7</v>
      </c>
      <c r="AS550" t="s">
        <v>5669</v>
      </c>
      <c r="AT550" t="s">
        <v>5669</v>
      </c>
      <c r="AU550" t="s">
        <v>5669</v>
      </c>
      <c r="AV550">
        <v>4</v>
      </c>
      <c r="AW550" t="s">
        <v>5937</v>
      </c>
      <c r="AX550" t="s">
        <v>5940</v>
      </c>
    </row>
    <row r="551" spans="1:50" x14ac:dyDescent="0.3">
      <c r="A551" t="s">
        <v>599</v>
      </c>
      <c r="B551">
        <v>22</v>
      </c>
      <c r="C551" t="s">
        <v>2050</v>
      </c>
      <c r="D551" t="s">
        <v>2053</v>
      </c>
      <c r="E551" t="s">
        <v>2058</v>
      </c>
      <c r="F551" t="s">
        <v>2065</v>
      </c>
      <c r="G551">
        <v>67873.14</v>
      </c>
      <c r="H551">
        <v>660</v>
      </c>
      <c r="I551" t="s">
        <v>2072</v>
      </c>
      <c r="J551" t="s">
        <v>2076</v>
      </c>
      <c r="K551" t="s">
        <v>2628</v>
      </c>
      <c r="L551" t="s">
        <v>4079</v>
      </c>
      <c r="M551" t="s">
        <v>4083</v>
      </c>
      <c r="N551" t="s">
        <v>4598</v>
      </c>
      <c r="O551">
        <v>2517.2800000000002</v>
      </c>
      <c r="P551">
        <v>100</v>
      </c>
      <c r="Q551" t="s">
        <v>5668</v>
      </c>
      <c r="R551">
        <v>2.87</v>
      </c>
      <c r="S551" t="s">
        <v>5670</v>
      </c>
      <c r="T551" t="s">
        <v>5674</v>
      </c>
      <c r="U551">
        <v>42</v>
      </c>
      <c r="V551">
        <v>25363.18</v>
      </c>
      <c r="W551">
        <v>78</v>
      </c>
      <c r="X551">
        <v>21753.13</v>
      </c>
      <c r="Y551">
        <v>20</v>
      </c>
      <c r="Z551">
        <v>32</v>
      </c>
      <c r="AA551">
        <v>33</v>
      </c>
      <c r="AB551" t="s">
        <v>5816</v>
      </c>
      <c r="AC551">
        <v>392.64</v>
      </c>
      <c r="AD551" t="s">
        <v>5669</v>
      </c>
      <c r="AE551" t="s">
        <v>5669</v>
      </c>
      <c r="AF551">
        <v>0</v>
      </c>
      <c r="AG551" t="s">
        <v>5668</v>
      </c>
      <c r="AH551">
        <v>22472.91</v>
      </c>
      <c r="AI551" t="s">
        <v>5669</v>
      </c>
      <c r="AJ551">
        <v>0</v>
      </c>
      <c r="AK551" t="s">
        <v>5668</v>
      </c>
      <c r="AL551" t="s">
        <v>5669</v>
      </c>
      <c r="AM551" t="s">
        <v>5668</v>
      </c>
      <c r="AN551" t="s">
        <v>5669</v>
      </c>
      <c r="AO551">
        <v>120.6</v>
      </c>
      <c r="AP551">
        <v>3</v>
      </c>
      <c r="AQ551">
        <v>4</v>
      </c>
      <c r="AR551">
        <v>6</v>
      </c>
      <c r="AS551" t="s">
        <v>5669</v>
      </c>
      <c r="AT551" t="s">
        <v>5669</v>
      </c>
      <c r="AU551" t="s">
        <v>5669</v>
      </c>
      <c r="AV551">
        <v>4</v>
      </c>
      <c r="AW551" t="s">
        <v>5937</v>
      </c>
      <c r="AX551" t="s">
        <v>5938</v>
      </c>
    </row>
    <row r="552" spans="1:50" x14ac:dyDescent="0.3">
      <c r="A552" t="s">
        <v>600</v>
      </c>
      <c r="B552">
        <v>39</v>
      </c>
      <c r="C552" t="s">
        <v>2050</v>
      </c>
      <c r="D552" t="s">
        <v>2054</v>
      </c>
      <c r="E552" t="s">
        <v>2059</v>
      </c>
      <c r="F552" t="s">
        <v>2068</v>
      </c>
      <c r="G552">
        <v>15000</v>
      </c>
      <c r="H552">
        <v>690</v>
      </c>
      <c r="I552" t="s">
        <v>2073</v>
      </c>
      <c r="J552" t="s">
        <v>2076</v>
      </c>
      <c r="K552" t="s">
        <v>2629</v>
      </c>
      <c r="L552" t="s">
        <v>4079</v>
      </c>
      <c r="M552" t="s">
        <v>4083</v>
      </c>
      <c r="N552" t="s">
        <v>4599</v>
      </c>
      <c r="O552">
        <v>1327.16</v>
      </c>
      <c r="P552">
        <v>0</v>
      </c>
      <c r="Q552" t="s">
        <v>5669</v>
      </c>
      <c r="R552">
        <v>0.94</v>
      </c>
      <c r="S552" t="s">
        <v>5670</v>
      </c>
      <c r="T552" t="s">
        <v>5676</v>
      </c>
      <c r="U552">
        <v>11</v>
      </c>
      <c r="V552">
        <v>4954.37</v>
      </c>
      <c r="W552">
        <v>14</v>
      </c>
      <c r="X552">
        <v>10759.42</v>
      </c>
      <c r="Y552">
        <v>16</v>
      </c>
      <c r="Z552">
        <v>72</v>
      </c>
      <c r="AA552">
        <v>52</v>
      </c>
      <c r="AB552" t="s">
        <v>5905</v>
      </c>
      <c r="AC552">
        <v>628.54999999999995</v>
      </c>
      <c r="AD552" t="s">
        <v>5669</v>
      </c>
      <c r="AE552" t="s">
        <v>5668</v>
      </c>
      <c r="AF552">
        <v>3096.63</v>
      </c>
      <c r="AG552" t="s">
        <v>5669</v>
      </c>
      <c r="AH552">
        <v>0</v>
      </c>
      <c r="AI552" t="s">
        <v>5669</v>
      </c>
      <c r="AJ552">
        <v>0</v>
      </c>
      <c r="AK552" t="s">
        <v>5668</v>
      </c>
      <c r="AL552" t="s">
        <v>5668</v>
      </c>
      <c r="AM552" t="s">
        <v>5668</v>
      </c>
      <c r="AN552" t="s">
        <v>5669</v>
      </c>
      <c r="AO552">
        <v>126.9</v>
      </c>
      <c r="AP552">
        <v>0</v>
      </c>
      <c r="AQ552">
        <v>3</v>
      </c>
      <c r="AR552">
        <v>2</v>
      </c>
      <c r="AS552" t="s">
        <v>5669</v>
      </c>
      <c r="AT552" t="s">
        <v>5669</v>
      </c>
      <c r="AU552" t="s">
        <v>5669</v>
      </c>
      <c r="AV552">
        <v>3</v>
      </c>
      <c r="AW552" t="s">
        <v>5937</v>
      </c>
      <c r="AX552" t="s">
        <v>5940</v>
      </c>
    </row>
    <row r="553" spans="1:50" x14ac:dyDescent="0.3">
      <c r="A553" t="s">
        <v>601</v>
      </c>
      <c r="B553">
        <v>46</v>
      </c>
      <c r="C553" t="s">
        <v>2050</v>
      </c>
      <c r="D553" t="s">
        <v>2054</v>
      </c>
      <c r="E553" t="s">
        <v>2057</v>
      </c>
      <c r="F553" t="s">
        <v>2068</v>
      </c>
      <c r="G553">
        <v>80276.92</v>
      </c>
      <c r="H553">
        <v>524</v>
      </c>
      <c r="I553" t="s">
        <v>2072</v>
      </c>
      <c r="J553" t="s">
        <v>2077</v>
      </c>
      <c r="K553" t="s">
        <v>2630</v>
      </c>
      <c r="L553" t="s">
        <v>4081</v>
      </c>
      <c r="M553" t="s">
        <v>4083</v>
      </c>
      <c r="N553" t="s">
        <v>4600</v>
      </c>
      <c r="O553">
        <v>35805.71</v>
      </c>
      <c r="P553">
        <v>1500</v>
      </c>
      <c r="Q553" t="s">
        <v>5668</v>
      </c>
      <c r="R553">
        <v>0.05</v>
      </c>
      <c r="S553" t="s">
        <v>5670</v>
      </c>
      <c r="T553" t="s">
        <v>5684</v>
      </c>
      <c r="U553">
        <v>27</v>
      </c>
      <c r="V553">
        <v>19536.990000000002</v>
      </c>
      <c r="W553">
        <v>52</v>
      </c>
      <c r="X553">
        <v>41024.639999999999</v>
      </c>
      <c r="Y553">
        <v>27</v>
      </c>
      <c r="Z553">
        <v>83</v>
      </c>
      <c r="AA553">
        <v>6</v>
      </c>
      <c r="AB553" t="s">
        <v>5778</v>
      </c>
      <c r="AC553">
        <v>766.6</v>
      </c>
      <c r="AD553" t="s">
        <v>5669</v>
      </c>
      <c r="AE553" t="s">
        <v>5669</v>
      </c>
      <c r="AF553">
        <v>0</v>
      </c>
      <c r="AG553" t="s">
        <v>5669</v>
      </c>
      <c r="AH553">
        <v>0</v>
      </c>
      <c r="AI553" t="s">
        <v>5669</v>
      </c>
      <c r="AJ553">
        <v>0</v>
      </c>
      <c r="AK553" t="s">
        <v>5668</v>
      </c>
      <c r="AL553" t="s">
        <v>5669</v>
      </c>
      <c r="AM553" t="s">
        <v>5669</v>
      </c>
      <c r="AN553" t="s">
        <v>5669</v>
      </c>
      <c r="AO553">
        <v>74.900000000000006</v>
      </c>
      <c r="AP553">
        <v>3</v>
      </c>
      <c r="AQ553">
        <v>1</v>
      </c>
      <c r="AR553">
        <v>3</v>
      </c>
      <c r="AS553" t="s">
        <v>5669</v>
      </c>
      <c r="AT553" t="s">
        <v>5669</v>
      </c>
      <c r="AU553" t="s">
        <v>5669</v>
      </c>
      <c r="AV553">
        <v>3</v>
      </c>
      <c r="AW553" t="s">
        <v>5935</v>
      </c>
      <c r="AX553" t="s">
        <v>5939</v>
      </c>
    </row>
    <row r="554" spans="1:50" x14ac:dyDescent="0.3">
      <c r="A554" t="s">
        <v>602</v>
      </c>
      <c r="B554">
        <v>72</v>
      </c>
      <c r="C554" t="s">
        <v>2051</v>
      </c>
      <c r="D554" t="s">
        <v>2053</v>
      </c>
      <c r="E554" t="s">
        <v>2060</v>
      </c>
      <c r="F554" t="s">
        <v>2070</v>
      </c>
      <c r="G554">
        <v>74423.600000000006</v>
      </c>
      <c r="H554">
        <v>651</v>
      </c>
      <c r="I554" t="s">
        <v>2072</v>
      </c>
      <c r="J554" t="s">
        <v>2075</v>
      </c>
      <c r="K554" t="s">
        <v>2631</v>
      </c>
      <c r="L554" t="s">
        <v>4082</v>
      </c>
      <c r="M554" t="s">
        <v>4083</v>
      </c>
      <c r="N554" t="s">
        <v>4601</v>
      </c>
      <c r="O554">
        <v>24928.02</v>
      </c>
      <c r="P554">
        <v>500</v>
      </c>
      <c r="Q554" t="s">
        <v>5668</v>
      </c>
      <c r="R554">
        <v>4.63</v>
      </c>
      <c r="S554" t="s">
        <v>5670</v>
      </c>
      <c r="T554" t="s">
        <v>5674</v>
      </c>
      <c r="U554">
        <v>29</v>
      </c>
      <c r="V554">
        <v>31539.93</v>
      </c>
      <c r="W554">
        <v>17</v>
      </c>
      <c r="X554">
        <v>2907.89</v>
      </c>
      <c r="Y554">
        <v>0</v>
      </c>
      <c r="Z554">
        <v>56</v>
      </c>
      <c r="AA554">
        <v>37</v>
      </c>
      <c r="AB554" t="s">
        <v>5690</v>
      </c>
      <c r="AC554">
        <v>748.87</v>
      </c>
      <c r="AD554" t="s">
        <v>5669</v>
      </c>
      <c r="AE554" t="s">
        <v>5668</v>
      </c>
      <c r="AF554">
        <v>6.48</v>
      </c>
      <c r="AG554" t="s">
        <v>5669</v>
      </c>
      <c r="AH554">
        <v>0</v>
      </c>
      <c r="AI554" t="s">
        <v>5669</v>
      </c>
      <c r="AJ554">
        <v>0</v>
      </c>
      <c r="AK554" t="s">
        <v>5668</v>
      </c>
      <c r="AL554" t="s">
        <v>5668</v>
      </c>
      <c r="AM554" t="s">
        <v>5668</v>
      </c>
      <c r="AN554" t="s">
        <v>5669</v>
      </c>
      <c r="AO554">
        <v>77</v>
      </c>
      <c r="AP554">
        <v>6</v>
      </c>
      <c r="AQ554">
        <v>4</v>
      </c>
      <c r="AR554">
        <v>10</v>
      </c>
      <c r="AS554" t="s">
        <v>5669</v>
      </c>
      <c r="AT554" t="s">
        <v>5669</v>
      </c>
      <c r="AU554" t="s">
        <v>5669</v>
      </c>
      <c r="AV554">
        <v>3</v>
      </c>
      <c r="AW554" t="s">
        <v>5937</v>
      </c>
      <c r="AX554" t="s">
        <v>5940</v>
      </c>
    </row>
    <row r="555" spans="1:50" x14ac:dyDescent="0.3">
      <c r="A555" t="s">
        <v>603</v>
      </c>
      <c r="B555">
        <v>20</v>
      </c>
      <c r="C555" t="s">
        <v>2050</v>
      </c>
      <c r="D555" t="s">
        <v>2053</v>
      </c>
      <c r="E555" t="s">
        <v>2059</v>
      </c>
      <c r="F555" t="s">
        <v>2066</v>
      </c>
      <c r="G555">
        <v>56179.91</v>
      </c>
      <c r="H555">
        <v>594</v>
      </c>
      <c r="I555" t="s">
        <v>2073</v>
      </c>
      <c r="J555" t="s">
        <v>2075</v>
      </c>
      <c r="K555" t="s">
        <v>2632</v>
      </c>
      <c r="L555" t="s">
        <v>4079</v>
      </c>
      <c r="M555" t="s">
        <v>4084</v>
      </c>
      <c r="N555" t="s">
        <v>4304</v>
      </c>
      <c r="O555">
        <v>3631.65</v>
      </c>
      <c r="P555">
        <v>100</v>
      </c>
      <c r="Q555" t="s">
        <v>5668</v>
      </c>
      <c r="R555">
        <v>2.44</v>
      </c>
      <c r="S555" t="s">
        <v>5670</v>
      </c>
      <c r="T555" t="s">
        <v>5676</v>
      </c>
      <c r="U555">
        <v>59</v>
      </c>
      <c r="V555">
        <v>16093.46</v>
      </c>
      <c r="W555">
        <v>87</v>
      </c>
      <c r="X555">
        <v>40948.85</v>
      </c>
      <c r="Y555">
        <v>12</v>
      </c>
      <c r="Z555">
        <v>96</v>
      </c>
      <c r="AA555">
        <v>67</v>
      </c>
      <c r="AB555" t="s">
        <v>5828</v>
      </c>
      <c r="AC555">
        <v>390.7</v>
      </c>
      <c r="AD555" t="s">
        <v>5669</v>
      </c>
      <c r="AE555" t="s">
        <v>5669</v>
      </c>
      <c r="AF555">
        <v>0</v>
      </c>
      <c r="AG555" t="s">
        <v>5669</v>
      </c>
      <c r="AH555">
        <v>0</v>
      </c>
      <c r="AI555" t="s">
        <v>5668</v>
      </c>
      <c r="AJ555">
        <v>433995.1</v>
      </c>
      <c r="AK555" t="s">
        <v>5668</v>
      </c>
      <c r="AL555" t="s">
        <v>5669</v>
      </c>
      <c r="AM555" t="s">
        <v>5668</v>
      </c>
      <c r="AN555" t="s">
        <v>5669</v>
      </c>
      <c r="AO555">
        <v>58.5</v>
      </c>
      <c r="AP555">
        <v>4</v>
      </c>
      <c r="AQ555">
        <v>1</v>
      </c>
      <c r="AR555">
        <v>9</v>
      </c>
      <c r="AS555" t="s">
        <v>5669</v>
      </c>
      <c r="AT555" t="s">
        <v>5669</v>
      </c>
      <c r="AU555" t="s">
        <v>5669</v>
      </c>
      <c r="AV555">
        <v>3</v>
      </c>
      <c r="AW555" t="s">
        <v>5936</v>
      </c>
      <c r="AX555" t="s">
        <v>5939</v>
      </c>
    </row>
    <row r="556" spans="1:50" x14ac:dyDescent="0.3">
      <c r="A556" t="s">
        <v>604</v>
      </c>
      <c r="B556">
        <v>29</v>
      </c>
      <c r="C556" t="s">
        <v>2051</v>
      </c>
      <c r="D556" t="s">
        <v>2053</v>
      </c>
      <c r="E556" t="s">
        <v>2057</v>
      </c>
      <c r="F556" t="s">
        <v>2064</v>
      </c>
      <c r="G556">
        <v>58447.05</v>
      </c>
      <c r="H556">
        <v>545</v>
      </c>
      <c r="I556" t="s">
        <v>2073</v>
      </c>
      <c r="J556" t="s">
        <v>2076</v>
      </c>
      <c r="K556" t="s">
        <v>2633</v>
      </c>
      <c r="L556" t="s">
        <v>4079</v>
      </c>
      <c r="M556" t="s">
        <v>4083</v>
      </c>
      <c r="N556" t="s">
        <v>4602</v>
      </c>
      <c r="O556">
        <v>10689.04</v>
      </c>
      <c r="P556">
        <v>0</v>
      </c>
      <c r="Q556" t="s">
        <v>5668</v>
      </c>
      <c r="R556">
        <v>1.94</v>
      </c>
      <c r="S556" t="s">
        <v>5670</v>
      </c>
      <c r="T556" t="s">
        <v>5676</v>
      </c>
      <c r="U556">
        <v>50</v>
      </c>
      <c r="V556">
        <v>43429.84</v>
      </c>
      <c r="W556">
        <v>72</v>
      </c>
      <c r="X556">
        <v>33794.04</v>
      </c>
      <c r="Y556">
        <v>1</v>
      </c>
      <c r="Z556">
        <v>83</v>
      </c>
      <c r="AA556">
        <v>72</v>
      </c>
      <c r="AB556" t="s">
        <v>5772</v>
      </c>
      <c r="AC556">
        <v>632.98</v>
      </c>
      <c r="AD556" t="s">
        <v>5669</v>
      </c>
      <c r="AE556" t="s">
        <v>5669</v>
      </c>
      <c r="AF556">
        <v>0</v>
      </c>
      <c r="AG556" t="s">
        <v>5669</v>
      </c>
      <c r="AH556">
        <v>0</v>
      </c>
      <c r="AI556" t="s">
        <v>5669</v>
      </c>
      <c r="AJ556">
        <v>0</v>
      </c>
      <c r="AK556" t="s">
        <v>5668</v>
      </c>
      <c r="AL556" t="s">
        <v>5668</v>
      </c>
      <c r="AM556" t="s">
        <v>5669</v>
      </c>
      <c r="AN556" t="s">
        <v>5669</v>
      </c>
      <c r="AO556">
        <v>132.4</v>
      </c>
      <c r="AP556">
        <v>1</v>
      </c>
      <c r="AQ556">
        <v>3</v>
      </c>
      <c r="AR556">
        <v>4</v>
      </c>
      <c r="AS556" t="s">
        <v>5669</v>
      </c>
      <c r="AT556" t="s">
        <v>5669</v>
      </c>
      <c r="AU556" t="s">
        <v>5669</v>
      </c>
      <c r="AV556">
        <v>4</v>
      </c>
      <c r="AW556" t="s">
        <v>5935</v>
      </c>
      <c r="AX556" t="s">
        <v>5939</v>
      </c>
    </row>
    <row r="557" spans="1:50" x14ac:dyDescent="0.3">
      <c r="A557" t="s">
        <v>605</v>
      </c>
      <c r="B557">
        <v>43</v>
      </c>
      <c r="C557" t="s">
        <v>2051</v>
      </c>
      <c r="D557" t="s">
        <v>2054</v>
      </c>
      <c r="E557" t="s">
        <v>2057</v>
      </c>
      <c r="F557" t="s">
        <v>2068</v>
      </c>
      <c r="G557">
        <v>62016.98</v>
      </c>
      <c r="H557">
        <v>637</v>
      </c>
      <c r="I557" t="s">
        <v>2072</v>
      </c>
      <c r="J557" t="s">
        <v>2076</v>
      </c>
      <c r="K557" t="s">
        <v>2634</v>
      </c>
      <c r="L557" t="s">
        <v>4079</v>
      </c>
      <c r="M557" t="s">
        <v>4083</v>
      </c>
      <c r="N557" t="s">
        <v>4603</v>
      </c>
      <c r="O557">
        <v>3469.39</v>
      </c>
      <c r="P557">
        <v>100</v>
      </c>
      <c r="Q557" t="s">
        <v>5669</v>
      </c>
      <c r="R557">
        <v>0.69</v>
      </c>
      <c r="S557" t="s">
        <v>5670</v>
      </c>
      <c r="T557" t="s">
        <v>5681</v>
      </c>
      <c r="U557">
        <v>55</v>
      </c>
      <c r="V557">
        <v>40200.410000000003</v>
      </c>
      <c r="W557">
        <v>77</v>
      </c>
      <c r="X557">
        <v>29974.98</v>
      </c>
      <c r="Y557">
        <v>16</v>
      </c>
      <c r="Z557">
        <v>75</v>
      </c>
      <c r="AA557">
        <v>43</v>
      </c>
      <c r="AB557" t="s">
        <v>5866</v>
      </c>
      <c r="AC557">
        <v>531.63</v>
      </c>
      <c r="AD557" t="s">
        <v>5669</v>
      </c>
      <c r="AE557" t="s">
        <v>5668</v>
      </c>
      <c r="AF557">
        <v>5943.16</v>
      </c>
      <c r="AG557" t="s">
        <v>5668</v>
      </c>
      <c r="AH557">
        <v>34757.949999999997</v>
      </c>
      <c r="AI557" t="s">
        <v>5669</v>
      </c>
      <c r="AJ557">
        <v>0</v>
      </c>
      <c r="AK557" t="s">
        <v>5669</v>
      </c>
      <c r="AL557" t="s">
        <v>5668</v>
      </c>
      <c r="AM557" t="s">
        <v>5669</v>
      </c>
      <c r="AN557" t="s">
        <v>5669</v>
      </c>
      <c r="AO557">
        <v>47.9</v>
      </c>
      <c r="AP557">
        <v>7</v>
      </c>
      <c r="AQ557">
        <v>1</v>
      </c>
      <c r="AR557">
        <v>10</v>
      </c>
      <c r="AS557" t="s">
        <v>5669</v>
      </c>
      <c r="AT557" t="s">
        <v>5669</v>
      </c>
      <c r="AU557" t="s">
        <v>5669</v>
      </c>
      <c r="AV557">
        <v>4</v>
      </c>
      <c r="AW557" t="s">
        <v>5935</v>
      </c>
      <c r="AX557" t="s">
        <v>5939</v>
      </c>
    </row>
    <row r="558" spans="1:50" x14ac:dyDescent="0.3">
      <c r="A558" t="s">
        <v>606</v>
      </c>
      <c r="B558">
        <v>33</v>
      </c>
      <c r="C558" t="s">
        <v>2051</v>
      </c>
      <c r="D558" t="s">
        <v>2054</v>
      </c>
      <c r="E558" t="s">
        <v>2057</v>
      </c>
      <c r="F558" t="s">
        <v>2068</v>
      </c>
      <c r="G558">
        <v>45271.82</v>
      </c>
      <c r="H558">
        <v>787</v>
      </c>
      <c r="I558" t="s">
        <v>2073</v>
      </c>
      <c r="J558" t="s">
        <v>2078</v>
      </c>
      <c r="K558" t="s">
        <v>2635</v>
      </c>
      <c r="L558" t="s">
        <v>4081</v>
      </c>
      <c r="M558" t="s">
        <v>4083</v>
      </c>
      <c r="N558" t="s">
        <v>4604</v>
      </c>
      <c r="O558">
        <v>26755.8</v>
      </c>
      <c r="P558">
        <v>0</v>
      </c>
      <c r="Q558" t="s">
        <v>5668</v>
      </c>
      <c r="R558">
        <v>0.05</v>
      </c>
      <c r="S558" t="s">
        <v>5670</v>
      </c>
      <c r="T558" t="s">
        <v>5676</v>
      </c>
      <c r="U558">
        <v>26</v>
      </c>
      <c r="V558">
        <v>23028.99</v>
      </c>
      <c r="W558">
        <v>44</v>
      </c>
      <c r="X558">
        <v>32715.11</v>
      </c>
      <c r="Y558">
        <v>14</v>
      </c>
      <c r="Z558">
        <v>46</v>
      </c>
      <c r="AA558">
        <v>9</v>
      </c>
      <c r="AB558" t="s">
        <v>5906</v>
      </c>
      <c r="AC558">
        <v>796.34</v>
      </c>
      <c r="AD558" t="s">
        <v>5669</v>
      </c>
      <c r="AE558" t="s">
        <v>5669</v>
      </c>
      <c r="AF558">
        <v>0</v>
      </c>
      <c r="AG558" t="s">
        <v>5669</v>
      </c>
      <c r="AH558">
        <v>0</v>
      </c>
      <c r="AI558" t="s">
        <v>5669</v>
      </c>
      <c r="AJ558">
        <v>0</v>
      </c>
      <c r="AK558" t="s">
        <v>5668</v>
      </c>
      <c r="AL558" t="s">
        <v>5669</v>
      </c>
      <c r="AM558" t="s">
        <v>5668</v>
      </c>
      <c r="AN558" t="s">
        <v>5669</v>
      </c>
      <c r="AO558">
        <v>50.2</v>
      </c>
      <c r="AP558">
        <v>5</v>
      </c>
      <c r="AQ558">
        <v>1</v>
      </c>
      <c r="AR558">
        <v>7</v>
      </c>
      <c r="AS558" t="s">
        <v>5669</v>
      </c>
      <c r="AT558" t="s">
        <v>5668</v>
      </c>
      <c r="AU558" t="s">
        <v>5668</v>
      </c>
      <c r="AV558">
        <v>2</v>
      </c>
      <c r="AW558" t="s">
        <v>5935</v>
      </c>
      <c r="AX558" t="s">
        <v>5939</v>
      </c>
    </row>
    <row r="559" spans="1:50" x14ac:dyDescent="0.3">
      <c r="A559" t="s">
        <v>607</v>
      </c>
      <c r="B559">
        <v>68</v>
      </c>
      <c r="C559" t="s">
        <v>2051</v>
      </c>
      <c r="D559" t="s">
        <v>2054</v>
      </c>
      <c r="E559" t="s">
        <v>2060</v>
      </c>
      <c r="F559" t="s">
        <v>2066</v>
      </c>
      <c r="G559">
        <v>69614.320000000007</v>
      </c>
      <c r="H559">
        <v>663</v>
      </c>
      <c r="I559" t="s">
        <v>2072</v>
      </c>
      <c r="J559" t="s">
        <v>2076</v>
      </c>
      <c r="K559" t="s">
        <v>2636</v>
      </c>
      <c r="L559" t="s">
        <v>4079</v>
      </c>
      <c r="M559" t="s">
        <v>4083</v>
      </c>
      <c r="N559" t="s">
        <v>4605</v>
      </c>
      <c r="O559">
        <v>3110.4</v>
      </c>
      <c r="P559">
        <v>0</v>
      </c>
      <c r="Q559" t="s">
        <v>5669</v>
      </c>
      <c r="R559">
        <v>3.06</v>
      </c>
      <c r="S559" t="s">
        <v>5670</v>
      </c>
      <c r="T559" t="s">
        <v>5684</v>
      </c>
      <c r="U559">
        <v>58</v>
      </c>
      <c r="V559">
        <v>76461.09</v>
      </c>
      <c r="W559">
        <v>80</v>
      </c>
      <c r="X559">
        <v>49242.03</v>
      </c>
      <c r="Y559">
        <v>7</v>
      </c>
      <c r="Z559">
        <v>113</v>
      </c>
      <c r="AA559">
        <v>72</v>
      </c>
      <c r="AB559" t="s">
        <v>5897</v>
      </c>
      <c r="AC559">
        <v>910.89</v>
      </c>
      <c r="AD559" t="s">
        <v>5669</v>
      </c>
      <c r="AE559" t="s">
        <v>5668</v>
      </c>
      <c r="AF559">
        <v>5941.97</v>
      </c>
      <c r="AG559" t="s">
        <v>5669</v>
      </c>
      <c r="AH559">
        <v>0</v>
      </c>
      <c r="AI559" t="s">
        <v>5669</v>
      </c>
      <c r="AJ559">
        <v>0</v>
      </c>
      <c r="AK559" t="s">
        <v>5668</v>
      </c>
      <c r="AL559" t="s">
        <v>5669</v>
      </c>
      <c r="AM559" t="s">
        <v>5669</v>
      </c>
      <c r="AN559" t="s">
        <v>5669</v>
      </c>
      <c r="AO559">
        <v>59.4</v>
      </c>
      <c r="AP559">
        <v>7</v>
      </c>
      <c r="AQ559">
        <v>4</v>
      </c>
      <c r="AR559">
        <v>4</v>
      </c>
      <c r="AS559" t="s">
        <v>5669</v>
      </c>
      <c r="AT559" t="s">
        <v>5669</v>
      </c>
      <c r="AU559" t="s">
        <v>5669</v>
      </c>
      <c r="AV559">
        <v>3</v>
      </c>
      <c r="AW559" t="s">
        <v>5935</v>
      </c>
      <c r="AX559" t="s">
        <v>5938</v>
      </c>
    </row>
    <row r="560" spans="1:50" x14ac:dyDescent="0.3">
      <c r="A560" t="s">
        <v>608</v>
      </c>
      <c r="B560">
        <v>54</v>
      </c>
      <c r="C560" t="s">
        <v>2051</v>
      </c>
      <c r="D560" t="s">
        <v>2055</v>
      </c>
      <c r="E560" t="s">
        <v>2057</v>
      </c>
      <c r="F560" t="s">
        <v>2065</v>
      </c>
      <c r="G560">
        <v>58765.13</v>
      </c>
      <c r="H560">
        <v>515</v>
      </c>
      <c r="I560" t="s">
        <v>2073</v>
      </c>
      <c r="J560" t="s">
        <v>2078</v>
      </c>
      <c r="K560" t="s">
        <v>2637</v>
      </c>
      <c r="L560" t="s">
        <v>4081</v>
      </c>
      <c r="M560" t="s">
        <v>4083</v>
      </c>
      <c r="N560" t="s">
        <v>4606</v>
      </c>
      <c r="O560">
        <v>19310.150000000001</v>
      </c>
      <c r="P560">
        <v>100</v>
      </c>
      <c r="Q560" t="s">
        <v>5668</v>
      </c>
      <c r="R560">
        <v>0.05</v>
      </c>
      <c r="S560" t="s">
        <v>5670</v>
      </c>
      <c r="T560" t="s">
        <v>5684</v>
      </c>
      <c r="U560">
        <v>47</v>
      </c>
      <c r="V560">
        <v>12308.98</v>
      </c>
      <c r="W560">
        <v>99</v>
      </c>
      <c r="X560">
        <v>61716.12</v>
      </c>
      <c r="Y560">
        <v>1</v>
      </c>
      <c r="Z560">
        <v>111</v>
      </c>
      <c r="AA560">
        <v>56</v>
      </c>
      <c r="AB560" t="s">
        <v>5754</v>
      </c>
      <c r="AC560">
        <v>507.02</v>
      </c>
      <c r="AD560" t="s">
        <v>5669</v>
      </c>
      <c r="AE560" t="s">
        <v>5668</v>
      </c>
      <c r="AF560">
        <v>4365.33</v>
      </c>
      <c r="AG560" t="s">
        <v>5669</v>
      </c>
      <c r="AH560">
        <v>0</v>
      </c>
      <c r="AI560" t="s">
        <v>5669</v>
      </c>
      <c r="AJ560">
        <v>0</v>
      </c>
      <c r="AK560" t="s">
        <v>5668</v>
      </c>
      <c r="AL560" t="s">
        <v>5668</v>
      </c>
      <c r="AM560" t="s">
        <v>5669</v>
      </c>
      <c r="AN560" t="s">
        <v>5669</v>
      </c>
      <c r="AO560">
        <v>69.099999999999994</v>
      </c>
      <c r="AP560">
        <v>6</v>
      </c>
      <c r="AQ560">
        <v>3</v>
      </c>
      <c r="AR560">
        <v>10</v>
      </c>
      <c r="AS560" t="s">
        <v>5669</v>
      </c>
      <c r="AT560" t="s">
        <v>5669</v>
      </c>
      <c r="AU560" t="s">
        <v>5669</v>
      </c>
      <c r="AV560">
        <v>2</v>
      </c>
      <c r="AW560" t="s">
        <v>5935</v>
      </c>
      <c r="AX560" t="s">
        <v>5940</v>
      </c>
    </row>
    <row r="561" spans="1:50" x14ac:dyDescent="0.3">
      <c r="A561" t="s">
        <v>609</v>
      </c>
      <c r="B561">
        <v>39</v>
      </c>
      <c r="C561" t="s">
        <v>2051</v>
      </c>
      <c r="D561" t="s">
        <v>2053</v>
      </c>
      <c r="E561" t="s">
        <v>2057</v>
      </c>
      <c r="F561" t="s">
        <v>2067</v>
      </c>
      <c r="G561">
        <v>67811.3</v>
      </c>
      <c r="H561">
        <v>517</v>
      </c>
      <c r="I561" t="s">
        <v>2072</v>
      </c>
      <c r="J561" t="s">
        <v>2078</v>
      </c>
      <c r="K561" t="s">
        <v>2638</v>
      </c>
      <c r="L561" t="s">
        <v>4082</v>
      </c>
      <c r="M561" t="s">
        <v>4083</v>
      </c>
      <c r="N561" t="s">
        <v>4607</v>
      </c>
      <c r="O561">
        <v>19677.740000000002</v>
      </c>
      <c r="P561">
        <v>1500</v>
      </c>
      <c r="Q561" t="s">
        <v>5669</v>
      </c>
      <c r="R561">
        <v>3.7</v>
      </c>
      <c r="S561" t="s">
        <v>5670</v>
      </c>
      <c r="T561" t="s">
        <v>5676</v>
      </c>
      <c r="U561">
        <v>11</v>
      </c>
      <c r="V561">
        <v>13119.82</v>
      </c>
      <c r="W561">
        <v>41</v>
      </c>
      <c r="X561">
        <v>10339.26</v>
      </c>
      <c r="Y561">
        <v>27</v>
      </c>
      <c r="Z561">
        <v>47</v>
      </c>
      <c r="AA561">
        <v>56</v>
      </c>
      <c r="AB561" t="s">
        <v>5753</v>
      </c>
      <c r="AC561">
        <v>451.14</v>
      </c>
      <c r="AD561" t="s">
        <v>5669</v>
      </c>
      <c r="AE561" t="s">
        <v>5668</v>
      </c>
      <c r="AF561">
        <v>1862.23</v>
      </c>
      <c r="AG561" t="s">
        <v>5669</v>
      </c>
      <c r="AH561">
        <v>0</v>
      </c>
      <c r="AI561" t="s">
        <v>5669</v>
      </c>
      <c r="AJ561">
        <v>0</v>
      </c>
      <c r="AK561" t="s">
        <v>5668</v>
      </c>
      <c r="AL561" t="s">
        <v>5668</v>
      </c>
      <c r="AM561" t="s">
        <v>5668</v>
      </c>
      <c r="AN561" t="s">
        <v>5669</v>
      </c>
      <c r="AO561">
        <v>31</v>
      </c>
      <c r="AP561">
        <v>3</v>
      </c>
      <c r="AQ561">
        <v>4</v>
      </c>
      <c r="AR561">
        <v>5</v>
      </c>
      <c r="AS561" t="s">
        <v>5669</v>
      </c>
      <c r="AT561" t="s">
        <v>5669</v>
      </c>
      <c r="AU561" t="s">
        <v>5669</v>
      </c>
      <c r="AV561">
        <v>1</v>
      </c>
      <c r="AW561" t="s">
        <v>5936</v>
      </c>
      <c r="AX561" t="s">
        <v>5938</v>
      </c>
    </row>
    <row r="562" spans="1:50" x14ac:dyDescent="0.3">
      <c r="A562" t="s">
        <v>610</v>
      </c>
      <c r="B562">
        <v>74</v>
      </c>
      <c r="C562" t="s">
        <v>2050</v>
      </c>
      <c r="D562" t="s">
        <v>2055</v>
      </c>
      <c r="E562" t="s">
        <v>2061</v>
      </c>
      <c r="F562" t="s">
        <v>2071</v>
      </c>
      <c r="G562">
        <v>61106.79</v>
      </c>
      <c r="H562">
        <v>635</v>
      </c>
      <c r="I562" t="s">
        <v>2072</v>
      </c>
      <c r="J562" t="s">
        <v>2078</v>
      </c>
      <c r="K562" t="s">
        <v>2639</v>
      </c>
      <c r="L562" t="s">
        <v>4081</v>
      </c>
      <c r="M562" t="s">
        <v>4083</v>
      </c>
      <c r="N562" t="s">
        <v>4608</v>
      </c>
      <c r="O562">
        <v>12345.97</v>
      </c>
      <c r="P562">
        <v>500</v>
      </c>
      <c r="Q562" t="s">
        <v>5668</v>
      </c>
      <c r="R562">
        <v>0.05</v>
      </c>
      <c r="S562" t="s">
        <v>5670</v>
      </c>
      <c r="T562" t="s">
        <v>5679</v>
      </c>
      <c r="U562">
        <v>10</v>
      </c>
      <c r="V562">
        <v>10669.83</v>
      </c>
      <c r="W562">
        <v>33</v>
      </c>
      <c r="X562">
        <v>12399.41</v>
      </c>
      <c r="Y562">
        <v>26</v>
      </c>
      <c r="Z562">
        <v>10</v>
      </c>
      <c r="AA562">
        <v>33</v>
      </c>
      <c r="AB562" t="s">
        <v>5748</v>
      </c>
      <c r="AC562">
        <v>536.49</v>
      </c>
      <c r="AD562" t="s">
        <v>5669</v>
      </c>
      <c r="AE562" t="s">
        <v>5669</v>
      </c>
      <c r="AF562">
        <v>0</v>
      </c>
      <c r="AG562" t="s">
        <v>5669</v>
      </c>
      <c r="AH562">
        <v>0</v>
      </c>
      <c r="AI562" t="s">
        <v>5669</v>
      </c>
      <c r="AJ562">
        <v>0</v>
      </c>
      <c r="AK562" t="s">
        <v>5668</v>
      </c>
      <c r="AL562" t="s">
        <v>5668</v>
      </c>
      <c r="AM562" t="s">
        <v>5669</v>
      </c>
      <c r="AN562" t="s">
        <v>5669</v>
      </c>
      <c r="AO562">
        <v>34</v>
      </c>
      <c r="AP562">
        <v>1</v>
      </c>
      <c r="AQ562">
        <v>5</v>
      </c>
      <c r="AR562">
        <v>1</v>
      </c>
      <c r="AS562" t="s">
        <v>5669</v>
      </c>
      <c r="AT562" t="s">
        <v>5669</v>
      </c>
      <c r="AU562" t="s">
        <v>5669</v>
      </c>
      <c r="AV562">
        <v>3</v>
      </c>
      <c r="AW562" t="s">
        <v>5937</v>
      </c>
      <c r="AX562" t="s">
        <v>5939</v>
      </c>
    </row>
    <row r="563" spans="1:50" x14ac:dyDescent="0.3">
      <c r="A563" t="s">
        <v>611</v>
      </c>
      <c r="B563">
        <v>46</v>
      </c>
      <c r="C563" t="s">
        <v>2050</v>
      </c>
      <c r="D563" t="s">
        <v>2054</v>
      </c>
      <c r="E563" t="s">
        <v>2060</v>
      </c>
      <c r="F563" t="s">
        <v>2063</v>
      </c>
      <c r="G563">
        <v>56186.78</v>
      </c>
      <c r="H563">
        <v>746</v>
      </c>
      <c r="I563" t="s">
        <v>2073</v>
      </c>
      <c r="J563" t="s">
        <v>2075</v>
      </c>
      <c r="K563" t="s">
        <v>2640</v>
      </c>
      <c r="L563" t="s">
        <v>4079</v>
      </c>
      <c r="M563" t="s">
        <v>4083</v>
      </c>
      <c r="N563" t="s">
        <v>4609</v>
      </c>
      <c r="O563">
        <v>6057.87</v>
      </c>
      <c r="P563">
        <v>100</v>
      </c>
      <c r="Q563" t="s">
        <v>5668</v>
      </c>
      <c r="R563">
        <v>1.79</v>
      </c>
      <c r="S563" t="s">
        <v>5670</v>
      </c>
      <c r="T563" t="s">
        <v>5682</v>
      </c>
      <c r="U563">
        <v>40</v>
      </c>
      <c r="V563">
        <v>18600.099999999999</v>
      </c>
      <c r="W563">
        <v>59</v>
      </c>
      <c r="X563">
        <v>24518.5</v>
      </c>
      <c r="Y563">
        <v>7</v>
      </c>
      <c r="Z563">
        <v>57</v>
      </c>
      <c r="AA563">
        <v>41</v>
      </c>
      <c r="AB563" t="s">
        <v>5885</v>
      </c>
      <c r="AC563">
        <v>435.54</v>
      </c>
      <c r="AD563" t="s">
        <v>5669</v>
      </c>
      <c r="AE563" t="s">
        <v>5668</v>
      </c>
      <c r="AF563">
        <v>2644.75</v>
      </c>
      <c r="AG563" t="s">
        <v>5669</v>
      </c>
      <c r="AH563">
        <v>0</v>
      </c>
      <c r="AI563" t="s">
        <v>5669</v>
      </c>
      <c r="AJ563">
        <v>0</v>
      </c>
      <c r="AK563" t="s">
        <v>5668</v>
      </c>
      <c r="AL563" t="s">
        <v>5669</v>
      </c>
      <c r="AM563" t="s">
        <v>5668</v>
      </c>
      <c r="AN563" t="s">
        <v>5669</v>
      </c>
      <c r="AO563">
        <v>42.3</v>
      </c>
      <c r="AP563">
        <v>7</v>
      </c>
      <c r="AQ563">
        <v>2</v>
      </c>
      <c r="AR563">
        <v>8</v>
      </c>
      <c r="AS563" t="s">
        <v>5668</v>
      </c>
      <c r="AT563" t="s">
        <v>5669</v>
      </c>
      <c r="AU563" t="s">
        <v>5669</v>
      </c>
      <c r="AV563">
        <v>1</v>
      </c>
      <c r="AW563" t="s">
        <v>5937</v>
      </c>
      <c r="AX563" t="s">
        <v>5939</v>
      </c>
    </row>
    <row r="564" spans="1:50" x14ac:dyDescent="0.3">
      <c r="A564" t="s">
        <v>612</v>
      </c>
      <c r="B564">
        <v>31</v>
      </c>
      <c r="C564" t="s">
        <v>2050</v>
      </c>
      <c r="D564" t="s">
        <v>2053</v>
      </c>
      <c r="E564" t="s">
        <v>2060</v>
      </c>
      <c r="F564" t="s">
        <v>2063</v>
      </c>
      <c r="G564">
        <v>71962.320000000007</v>
      </c>
      <c r="H564">
        <v>747</v>
      </c>
      <c r="I564" t="s">
        <v>2072</v>
      </c>
      <c r="J564" t="s">
        <v>2078</v>
      </c>
      <c r="K564" t="s">
        <v>2641</v>
      </c>
      <c r="L564" t="s">
        <v>4080</v>
      </c>
      <c r="M564" t="s">
        <v>4083</v>
      </c>
      <c r="N564" t="s">
        <v>4610</v>
      </c>
      <c r="O564">
        <v>11890.51</v>
      </c>
      <c r="P564">
        <v>0</v>
      </c>
      <c r="Q564" t="s">
        <v>5669</v>
      </c>
      <c r="R564">
        <v>1.52</v>
      </c>
      <c r="S564" t="s">
        <v>5670</v>
      </c>
      <c r="T564" t="s">
        <v>5681</v>
      </c>
      <c r="U564">
        <v>50</v>
      </c>
      <c r="V564">
        <v>57721.94</v>
      </c>
      <c r="W564">
        <v>68</v>
      </c>
      <c r="X564">
        <v>18644.509999999998</v>
      </c>
      <c r="Y564">
        <v>26</v>
      </c>
      <c r="Z564">
        <v>91</v>
      </c>
      <c r="AA564">
        <v>12</v>
      </c>
      <c r="AB564" t="s">
        <v>5755</v>
      </c>
      <c r="AC564">
        <v>647.16999999999996</v>
      </c>
      <c r="AD564" t="s">
        <v>5669</v>
      </c>
      <c r="AE564" t="s">
        <v>5669</v>
      </c>
      <c r="AF564">
        <v>0</v>
      </c>
      <c r="AG564" t="s">
        <v>5669</v>
      </c>
      <c r="AH564">
        <v>0</v>
      </c>
      <c r="AI564" t="s">
        <v>5669</v>
      </c>
      <c r="AJ564">
        <v>0</v>
      </c>
      <c r="AK564" t="s">
        <v>5669</v>
      </c>
      <c r="AL564" t="s">
        <v>5668</v>
      </c>
      <c r="AM564" t="s">
        <v>5669</v>
      </c>
      <c r="AN564" t="s">
        <v>5669</v>
      </c>
      <c r="AO564">
        <v>44.4</v>
      </c>
      <c r="AP564">
        <v>6</v>
      </c>
      <c r="AQ564">
        <v>1</v>
      </c>
      <c r="AR564">
        <v>10</v>
      </c>
      <c r="AS564" t="s">
        <v>5669</v>
      </c>
      <c r="AT564" t="s">
        <v>5668</v>
      </c>
      <c r="AU564" t="s">
        <v>5669</v>
      </c>
      <c r="AV564">
        <v>0</v>
      </c>
      <c r="AW564" t="s">
        <v>5936</v>
      </c>
      <c r="AX564" t="s">
        <v>5938</v>
      </c>
    </row>
    <row r="565" spans="1:50" x14ac:dyDescent="0.3">
      <c r="A565" t="s">
        <v>613</v>
      </c>
      <c r="B565">
        <v>45</v>
      </c>
      <c r="C565" t="s">
        <v>2051</v>
      </c>
      <c r="D565" t="s">
        <v>2053</v>
      </c>
      <c r="E565" t="s">
        <v>2057</v>
      </c>
      <c r="F565" t="s">
        <v>2063</v>
      </c>
      <c r="G565">
        <v>84527.5</v>
      </c>
      <c r="H565">
        <v>830</v>
      </c>
      <c r="I565" t="s">
        <v>2072</v>
      </c>
      <c r="J565" t="s">
        <v>2075</v>
      </c>
      <c r="K565" t="s">
        <v>2642</v>
      </c>
      <c r="L565" t="s">
        <v>4081</v>
      </c>
      <c r="M565" t="s">
        <v>4083</v>
      </c>
      <c r="N565" t="s">
        <v>4611</v>
      </c>
      <c r="O565">
        <v>42481.39</v>
      </c>
      <c r="P565">
        <v>0</v>
      </c>
      <c r="Q565" t="s">
        <v>5668</v>
      </c>
      <c r="R565">
        <v>0.05</v>
      </c>
      <c r="S565" t="s">
        <v>5670</v>
      </c>
      <c r="T565" t="s">
        <v>5679</v>
      </c>
      <c r="U565">
        <v>26</v>
      </c>
      <c r="V565">
        <v>21977.37</v>
      </c>
      <c r="W565">
        <v>74</v>
      </c>
      <c r="X565">
        <v>8962.39</v>
      </c>
      <c r="Y565">
        <v>4</v>
      </c>
      <c r="Z565">
        <v>44</v>
      </c>
      <c r="AA565">
        <v>24</v>
      </c>
      <c r="AB565" t="s">
        <v>5807</v>
      </c>
      <c r="AC565">
        <v>309.39999999999998</v>
      </c>
      <c r="AD565" t="s">
        <v>5669</v>
      </c>
      <c r="AE565" t="s">
        <v>5668</v>
      </c>
      <c r="AF565">
        <v>1072.52</v>
      </c>
      <c r="AG565" t="s">
        <v>5669</v>
      </c>
      <c r="AH565">
        <v>0</v>
      </c>
      <c r="AI565" t="s">
        <v>5669</v>
      </c>
      <c r="AJ565">
        <v>0</v>
      </c>
      <c r="AK565" t="s">
        <v>5668</v>
      </c>
      <c r="AL565" t="s">
        <v>5669</v>
      </c>
      <c r="AM565" t="s">
        <v>5669</v>
      </c>
      <c r="AN565" t="s">
        <v>5669</v>
      </c>
      <c r="AO565">
        <v>35.9</v>
      </c>
      <c r="AP565">
        <v>6</v>
      </c>
      <c r="AQ565">
        <v>3</v>
      </c>
      <c r="AR565">
        <v>10</v>
      </c>
      <c r="AS565" t="s">
        <v>5669</v>
      </c>
      <c r="AT565" t="s">
        <v>5669</v>
      </c>
      <c r="AU565" t="s">
        <v>5669</v>
      </c>
      <c r="AV565">
        <v>4</v>
      </c>
      <c r="AW565" t="s">
        <v>5937</v>
      </c>
      <c r="AX565" t="s">
        <v>5940</v>
      </c>
    </row>
    <row r="566" spans="1:50" x14ac:dyDescent="0.3">
      <c r="A566" t="s">
        <v>614</v>
      </c>
      <c r="B566">
        <v>22</v>
      </c>
      <c r="C566" t="s">
        <v>2051</v>
      </c>
      <c r="D566" t="s">
        <v>2054</v>
      </c>
      <c r="E566" t="s">
        <v>2057</v>
      </c>
      <c r="F566" t="s">
        <v>2066</v>
      </c>
      <c r="G566">
        <v>51880.77</v>
      </c>
      <c r="H566">
        <v>697</v>
      </c>
      <c r="I566" t="s">
        <v>2073</v>
      </c>
      <c r="J566" t="s">
        <v>2075</v>
      </c>
      <c r="K566" t="s">
        <v>2643</v>
      </c>
      <c r="L566" t="s">
        <v>4079</v>
      </c>
      <c r="M566" t="s">
        <v>4083</v>
      </c>
      <c r="N566" t="s">
        <v>4612</v>
      </c>
      <c r="O566">
        <v>22831.68</v>
      </c>
      <c r="P566">
        <v>500</v>
      </c>
      <c r="Q566" t="s">
        <v>5668</v>
      </c>
      <c r="R566">
        <v>2.78</v>
      </c>
      <c r="S566" t="s">
        <v>5670</v>
      </c>
      <c r="T566" t="s">
        <v>5684</v>
      </c>
      <c r="U566">
        <v>39</v>
      </c>
      <c r="V566">
        <v>32187.96</v>
      </c>
      <c r="W566">
        <v>47</v>
      </c>
      <c r="X566">
        <v>6804.16</v>
      </c>
      <c r="Y566">
        <v>16</v>
      </c>
      <c r="Z566">
        <v>80</v>
      </c>
      <c r="AA566">
        <v>45</v>
      </c>
      <c r="AB566" t="s">
        <v>5746</v>
      </c>
      <c r="AC566">
        <v>453.4</v>
      </c>
      <c r="AD566" t="s">
        <v>5669</v>
      </c>
      <c r="AE566" t="s">
        <v>5668</v>
      </c>
      <c r="AF566">
        <v>1573.03</v>
      </c>
      <c r="AG566" t="s">
        <v>5669</v>
      </c>
      <c r="AH566">
        <v>0</v>
      </c>
      <c r="AI566" t="s">
        <v>5669</v>
      </c>
      <c r="AJ566">
        <v>0</v>
      </c>
      <c r="AK566" t="s">
        <v>5668</v>
      </c>
      <c r="AL566" t="s">
        <v>5669</v>
      </c>
      <c r="AM566" t="s">
        <v>5668</v>
      </c>
      <c r="AN566" t="s">
        <v>5669</v>
      </c>
      <c r="AO566">
        <v>30</v>
      </c>
      <c r="AP566">
        <v>3</v>
      </c>
      <c r="AQ566">
        <v>1</v>
      </c>
      <c r="AR566">
        <v>10</v>
      </c>
      <c r="AS566" t="s">
        <v>5669</v>
      </c>
      <c r="AT566" t="s">
        <v>5669</v>
      </c>
      <c r="AU566" t="s">
        <v>5669</v>
      </c>
      <c r="AV566">
        <v>4</v>
      </c>
      <c r="AW566" t="s">
        <v>5935</v>
      </c>
      <c r="AX566" t="s">
        <v>5939</v>
      </c>
    </row>
    <row r="567" spans="1:50" x14ac:dyDescent="0.3">
      <c r="A567" t="s">
        <v>615</v>
      </c>
      <c r="B567">
        <v>64</v>
      </c>
      <c r="C567" t="s">
        <v>2050</v>
      </c>
      <c r="D567" t="s">
        <v>2053</v>
      </c>
      <c r="E567" t="s">
        <v>2060</v>
      </c>
      <c r="F567" t="s">
        <v>2063</v>
      </c>
      <c r="G567">
        <v>74886.83</v>
      </c>
      <c r="H567">
        <v>500</v>
      </c>
      <c r="I567" t="s">
        <v>2072</v>
      </c>
      <c r="J567" t="s">
        <v>2076</v>
      </c>
      <c r="K567" t="s">
        <v>2644</v>
      </c>
      <c r="L567" t="s">
        <v>4081</v>
      </c>
      <c r="M567" t="s">
        <v>4083</v>
      </c>
      <c r="N567" t="s">
        <v>4613</v>
      </c>
      <c r="O567">
        <v>30909.63</v>
      </c>
      <c r="P567">
        <v>100</v>
      </c>
      <c r="Q567" t="s">
        <v>5668</v>
      </c>
      <c r="R567">
        <v>0.05</v>
      </c>
      <c r="S567" t="s">
        <v>5670</v>
      </c>
      <c r="T567" t="s">
        <v>5686</v>
      </c>
      <c r="U567">
        <v>53</v>
      </c>
      <c r="V567">
        <v>43883.56</v>
      </c>
      <c r="W567">
        <v>47</v>
      </c>
      <c r="X567">
        <v>8718.66</v>
      </c>
      <c r="Y567">
        <v>3</v>
      </c>
      <c r="Z567">
        <v>117</v>
      </c>
      <c r="AA567">
        <v>74</v>
      </c>
      <c r="AB567" t="s">
        <v>5783</v>
      </c>
      <c r="AC567">
        <v>526.02</v>
      </c>
      <c r="AD567" t="s">
        <v>5669</v>
      </c>
      <c r="AE567" t="s">
        <v>5668</v>
      </c>
      <c r="AF567">
        <v>1722.77</v>
      </c>
      <c r="AG567" t="s">
        <v>5668</v>
      </c>
      <c r="AH567">
        <v>26305.06</v>
      </c>
      <c r="AI567" t="s">
        <v>5669</v>
      </c>
      <c r="AJ567">
        <v>0</v>
      </c>
      <c r="AK567" t="s">
        <v>5669</v>
      </c>
      <c r="AL567" t="s">
        <v>5669</v>
      </c>
      <c r="AM567" t="s">
        <v>5668</v>
      </c>
      <c r="AN567" t="s">
        <v>5669</v>
      </c>
      <c r="AO567">
        <v>87.2</v>
      </c>
      <c r="AP567">
        <v>0</v>
      </c>
      <c r="AQ567">
        <v>3</v>
      </c>
      <c r="AR567">
        <v>5</v>
      </c>
      <c r="AS567" t="s">
        <v>5669</v>
      </c>
      <c r="AT567" t="s">
        <v>5669</v>
      </c>
      <c r="AU567" t="s">
        <v>5669</v>
      </c>
      <c r="AV567">
        <v>2</v>
      </c>
      <c r="AW567" t="s">
        <v>5935</v>
      </c>
      <c r="AX567" t="s">
        <v>5940</v>
      </c>
    </row>
    <row r="568" spans="1:50" x14ac:dyDescent="0.3">
      <c r="A568" t="s">
        <v>616</v>
      </c>
      <c r="B568">
        <v>66</v>
      </c>
      <c r="C568" t="s">
        <v>2051</v>
      </c>
      <c r="D568" t="s">
        <v>2055</v>
      </c>
      <c r="E568" t="s">
        <v>2058</v>
      </c>
      <c r="F568" t="s">
        <v>2070</v>
      </c>
      <c r="G568">
        <v>77985.759999999995</v>
      </c>
      <c r="H568">
        <v>689</v>
      </c>
      <c r="I568" t="s">
        <v>2072</v>
      </c>
      <c r="J568" t="s">
        <v>2075</v>
      </c>
      <c r="K568" t="s">
        <v>2645</v>
      </c>
      <c r="L568" t="s">
        <v>4081</v>
      </c>
      <c r="M568" t="s">
        <v>4083</v>
      </c>
      <c r="N568" t="s">
        <v>4614</v>
      </c>
      <c r="O568">
        <v>33196.71</v>
      </c>
      <c r="P568">
        <v>500</v>
      </c>
      <c r="Q568" t="s">
        <v>5668</v>
      </c>
      <c r="R568">
        <v>0.05</v>
      </c>
      <c r="S568" t="s">
        <v>5672</v>
      </c>
      <c r="T568" t="s">
        <v>5673</v>
      </c>
      <c r="U568">
        <v>51</v>
      </c>
      <c r="V568">
        <v>73134.22</v>
      </c>
      <c r="W568">
        <v>30</v>
      </c>
      <c r="X568">
        <v>6082.2</v>
      </c>
      <c r="Y568">
        <v>11</v>
      </c>
      <c r="Z568">
        <v>115</v>
      </c>
      <c r="AA568">
        <v>40</v>
      </c>
      <c r="AB568" t="s">
        <v>5754</v>
      </c>
      <c r="AC568">
        <v>977.98</v>
      </c>
      <c r="AD568" t="s">
        <v>5669</v>
      </c>
      <c r="AE568" t="s">
        <v>5668</v>
      </c>
      <c r="AF568">
        <v>524.16999999999996</v>
      </c>
      <c r="AG568" t="s">
        <v>5669</v>
      </c>
      <c r="AH568">
        <v>0</v>
      </c>
      <c r="AI568" t="s">
        <v>5669</v>
      </c>
      <c r="AJ568">
        <v>0</v>
      </c>
      <c r="AK568" t="s">
        <v>5669</v>
      </c>
      <c r="AL568" t="s">
        <v>5668</v>
      </c>
      <c r="AM568" t="s">
        <v>5669</v>
      </c>
      <c r="AN568" t="s">
        <v>5669</v>
      </c>
      <c r="AO568">
        <v>72.8</v>
      </c>
      <c r="AP568">
        <v>2</v>
      </c>
      <c r="AQ568">
        <v>4</v>
      </c>
      <c r="AR568">
        <v>6</v>
      </c>
      <c r="AS568" t="s">
        <v>5669</v>
      </c>
      <c r="AT568" t="s">
        <v>5668</v>
      </c>
      <c r="AU568" t="s">
        <v>5669</v>
      </c>
      <c r="AV568">
        <v>4</v>
      </c>
      <c r="AW568" t="s">
        <v>5935</v>
      </c>
      <c r="AX568" t="s">
        <v>5940</v>
      </c>
    </row>
    <row r="569" spans="1:50" x14ac:dyDescent="0.3">
      <c r="A569" t="s">
        <v>617</v>
      </c>
      <c r="B569">
        <v>47</v>
      </c>
      <c r="C569" t="s">
        <v>2051</v>
      </c>
      <c r="D569" t="s">
        <v>2055</v>
      </c>
      <c r="E569" t="s">
        <v>2060</v>
      </c>
      <c r="F569" t="s">
        <v>2069</v>
      </c>
      <c r="G569">
        <v>32903.4</v>
      </c>
      <c r="H569">
        <v>793</v>
      </c>
      <c r="I569" t="s">
        <v>2073</v>
      </c>
      <c r="J569" t="s">
        <v>2075</v>
      </c>
      <c r="K569" t="s">
        <v>2646</v>
      </c>
      <c r="L569" t="s">
        <v>4081</v>
      </c>
      <c r="M569" t="s">
        <v>4083</v>
      </c>
      <c r="N569" t="s">
        <v>4493</v>
      </c>
      <c r="O569">
        <v>1862.52</v>
      </c>
      <c r="P569">
        <v>0</v>
      </c>
      <c r="Q569" t="s">
        <v>5668</v>
      </c>
      <c r="R569">
        <v>0.05</v>
      </c>
      <c r="S569" t="s">
        <v>5670</v>
      </c>
      <c r="T569" t="s">
        <v>5683</v>
      </c>
      <c r="U569">
        <v>37</v>
      </c>
      <c r="V569">
        <v>52823.93</v>
      </c>
      <c r="W569">
        <v>32</v>
      </c>
      <c r="X569">
        <v>7414.28</v>
      </c>
      <c r="Y569">
        <v>17</v>
      </c>
      <c r="Z569">
        <v>95</v>
      </c>
      <c r="AA569">
        <v>36</v>
      </c>
      <c r="AB569" t="s">
        <v>5761</v>
      </c>
      <c r="AC569">
        <v>873.02</v>
      </c>
      <c r="AD569" t="s">
        <v>5669</v>
      </c>
      <c r="AE569" t="s">
        <v>5668</v>
      </c>
      <c r="AF569">
        <v>2958.81</v>
      </c>
      <c r="AG569" t="s">
        <v>5668</v>
      </c>
      <c r="AH569">
        <v>25229.3</v>
      </c>
      <c r="AI569" t="s">
        <v>5668</v>
      </c>
      <c r="AJ569">
        <v>329184.39</v>
      </c>
      <c r="AK569" t="s">
        <v>5669</v>
      </c>
      <c r="AL569" t="s">
        <v>5668</v>
      </c>
      <c r="AM569" t="s">
        <v>5669</v>
      </c>
      <c r="AN569" t="s">
        <v>5669</v>
      </c>
      <c r="AO569">
        <v>30.9</v>
      </c>
      <c r="AP569">
        <v>3</v>
      </c>
      <c r="AQ569">
        <v>2</v>
      </c>
      <c r="AR569">
        <v>9</v>
      </c>
      <c r="AS569" t="s">
        <v>5669</v>
      </c>
      <c r="AT569" t="s">
        <v>5669</v>
      </c>
      <c r="AU569" t="s">
        <v>5669</v>
      </c>
      <c r="AV569">
        <v>1</v>
      </c>
      <c r="AW569" t="s">
        <v>5935</v>
      </c>
      <c r="AX569" t="s">
        <v>5938</v>
      </c>
    </row>
    <row r="570" spans="1:50" x14ac:dyDescent="0.3">
      <c r="A570" t="s">
        <v>618</v>
      </c>
      <c r="B570">
        <v>63</v>
      </c>
      <c r="C570" t="s">
        <v>2050</v>
      </c>
      <c r="D570" t="s">
        <v>2053</v>
      </c>
      <c r="E570" t="s">
        <v>2058</v>
      </c>
      <c r="F570" t="s">
        <v>2066</v>
      </c>
      <c r="G570">
        <v>89413.61</v>
      </c>
      <c r="H570">
        <v>544</v>
      </c>
      <c r="I570" t="s">
        <v>2072</v>
      </c>
      <c r="J570" t="s">
        <v>2075</v>
      </c>
      <c r="K570" t="s">
        <v>2647</v>
      </c>
      <c r="L570" t="s">
        <v>4080</v>
      </c>
      <c r="M570" t="s">
        <v>4083</v>
      </c>
      <c r="N570" t="s">
        <v>4615</v>
      </c>
      <c r="O570">
        <v>3693.43</v>
      </c>
      <c r="P570">
        <v>100</v>
      </c>
      <c r="Q570" t="s">
        <v>5669</v>
      </c>
      <c r="R570">
        <v>1.89</v>
      </c>
      <c r="S570" t="s">
        <v>5670</v>
      </c>
      <c r="T570" t="s">
        <v>5673</v>
      </c>
      <c r="U570">
        <v>25</v>
      </c>
      <c r="V570">
        <v>34692.26</v>
      </c>
      <c r="W570">
        <v>55</v>
      </c>
      <c r="X570">
        <v>13287.73</v>
      </c>
      <c r="Y570">
        <v>5</v>
      </c>
      <c r="Z570">
        <v>62</v>
      </c>
      <c r="AA570">
        <v>9</v>
      </c>
      <c r="AB570" t="s">
        <v>5817</v>
      </c>
      <c r="AC570">
        <v>599.75</v>
      </c>
      <c r="AD570" t="s">
        <v>5669</v>
      </c>
      <c r="AE570" t="s">
        <v>5669</v>
      </c>
      <c r="AF570">
        <v>0</v>
      </c>
      <c r="AG570" t="s">
        <v>5669</v>
      </c>
      <c r="AH570">
        <v>0</v>
      </c>
      <c r="AI570" t="s">
        <v>5669</v>
      </c>
      <c r="AJ570">
        <v>0</v>
      </c>
      <c r="AK570" t="s">
        <v>5668</v>
      </c>
      <c r="AL570" t="s">
        <v>5668</v>
      </c>
      <c r="AM570" t="s">
        <v>5668</v>
      </c>
      <c r="AN570" t="s">
        <v>5669</v>
      </c>
      <c r="AO570">
        <v>114.2</v>
      </c>
      <c r="AP570">
        <v>6</v>
      </c>
      <c r="AQ570">
        <v>2</v>
      </c>
      <c r="AR570">
        <v>5</v>
      </c>
      <c r="AS570" t="s">
        <v>5669</v>
      </c>
      <c r="AT570" t="s">
        <v>5669</v>
      </c>
      <c r="AU570" t="s">
        <v>5669</v>
      </c>
      <c r="AV570">
        <v>4</v>
      </c>
      <c r="AW570" t="s">
        <v>5937</v>
      </c>
      <c r="AX570" t="s">
        <v>5939</v>
      </c>
    </row>
    <row r="571" spans="1:50" x14ac:dyDescent="0.3">
      <c r="A571" t="s">
        <v>619</v>
      </c>
      <c r="B571">
        <v>69</v>
      </c>
      <c r="C571" t="s">
        <v>2051</v>
      </c>
      <c r="D571" t="s">
        <v>2054</v>
      </c>
      <c r="E571" t="s">
        <v>2059</v>
      </c>
      <c r="F571" t="s">
        <v>2066</v>
      </c>
      <c r="G571">
        <v>116411.28</v>
      </c>
      <c r="H571">
        <v>836</v>
      </c>
      <c r="I571" t="s">
        <v>2072</v>
      </c>
      <c r="J571" t="s">
        <v>2075</v>
      </c>
      <c r="K571" t="s">
        <v>2648</v>
      </c>
      <c r="L571" t="s">
        <v>4079</v>
      </c>
      <c r="M571" t="s">
        <v>4083</v>
      </c>
      <c r="N571" t="s">
        <v>4616</v>
      </c>
      <c r="O571">
        <v>70203.289999999994</v>
      </c>
      <c r="P571">
        <v>500</v>
      </c>
      <c r="Q571" t="s">
        <v>5668</v>
      </c>
      <c r="R571">
        <v>1.52</v>
      </c>
      <c r="S571" t="s">
        <v>5670</v>
      </c>
      <c r="T571" t="s">
        <v>5682</v>
      </c>
      <c r="U571">
        <v>15</v>
      </c>
      <c r="V571">
        <v>20291.47</v>
      </c>
      <c r="W571">
        <v>78</v>
      </c>
      <c r="X571">
        <v>30559.41</v>
      </c>
      <c r="Y571">
        <v>4</v>
      </c>
      <c r="Z571">
        <v>34</v>
      </c>
      <c r="AA571">
        <v>24</v>
      </c>
      <c r="AB571" t="s">
        <v>5907</v>
      </c>
      <c r="AC571">
        <v>546.78</v>
      </c>
      <c r="AD571" t="s">
        <v>5668</v>
      </c>
      <c r="AE571" t="s">
        <v>5668</v>
      </c>
      <c r="AF571">
        <v>698.86</v>
      </c>
      <c r="AG571" t="s">
        <v>5669</v>
      </c>
      <c r="AH571">
        <v>0</v>
      </c>
      <c r="AI571" t="s">
        <v>5669</v>
      </c>
      <c r="AJ571">
        <v>0</v>
      </c>
      <c r="AK571" t="s">
        <v>5668</v>
      </c>
      <c r="AL571" t="s">
        <v>5669</v>
      </c>
      <c r="AM571" t="s">
        <v>5669</v>
      </c>
      <c r="AN571" t="s">
        <v>5669</v>
      </c>
      <c r="AO571">
        <v>38.799999999999997</v>
      </c>
      <c r="AP571">
        <v>2</v>
      </c>
      <c r="AQ571">
        <v>2</v>
      </c>
      <c r="AR571">
        <v>7</v>
      </c>
      <c r="AS571" t="s">
        <v>5669</v>
      </c>
      <c r="AT571" t="s">
        <v>5669</v>
      </c>
      <c r="AU571" t="s">
        <v>5669</v>
      </c>
      <c r="AV571">
        <v>3</v>
      </c>
      <c r="AW571" t="s">
        <v>5937</v>
      </c>
      <c r="AX571" t="s">
        <v>5938</v>
      </c>
    </row>
    <row r="572" spans="1:50" x14ac:dyDescent="0.3">
      <c r="A572" t="s">
        <v>620</v>
      </c>
      <c r="B572">
        <v>22</v>
      </c>
      <c r="C572" t="s">
        <v>2050</v>
      </c>
      <c r="D572" t="s">
        <v>2054</v>
      </c>
      <c r="E572" t="s">
        <v>2057</v>
      </c>
      <c r="F572" t="s">
        <v>2071</v>
      </c>
      <c r="G572">
        <v>62797.61</v>
      </c>
      <c r="H572">
        <v>531</v>
      </c>
      <c r="I572" t="s">
        <v>2072</v>
      </c>
      <c r="J572" t="s">
        <v>2077</v>
      </c>
      <c r="K572" t="s">
        <v>2649</v>
      </c>
      <c r="L572" t="s">
        <v>4079</v>
      </c>
      <c r="M572" t="s">
        <v>4083</v>
      </c>
      <c r="N572" t="s">
        <v>4617</v>
      </c>
      <c r="O572">
        <v>34822.720000000001</v>
      </c>
      <c r="P572">
        <v>0</v>
      </c>
      <c r="Q572" t="s">
        <v>5668</v>
      </c>
      <c r="R572">
        <v>0.99</v>
      </c>
      <c r="S572" t="s">
        <v>5670</v>
      </c>
      <c r="T572" t="s">
        <v>5675</v>
      </c>
      <c r="U572">
        <v>17</v>
      </c>
      <c r="V572">
        <v>4230.7</v>
      </c>
      <c r="W572">
        <v>39</v>
      </c>
      <c r="X572">
        <v>16855.02</v>
      </c>
      <c r="Y572">
        <v>27</v>
      </c>
      <c r="Z572">
        <v>51</v>
      </c>
      <c r="AA572">
        <v>72</v>
      </c>
      <c r="AB572" t="s">
        <v>5751</v>
      </c>
      <c r="AC572">
        <v>376.53</v>
      </c>
      <c r="AD572" t="s">
        <v>5669</v>
      </c>
      <c r="AE572" t="s">
        <v>5668</v>
      </c>
      <c r="AF572">
        <v>2021.62</v>
      </c>
      <c r="AG572" t="s">
        <v>5669</v>
      </c>
      <c r="AH572">
        <v>0</v>
      </c>
      <c r="AI572" t="s">
        <v>5669</v>
      </c>
      <c r="AJ572">
        <v>0</v>
      </c>
      <c r="AK572" t="s">
        <v>5668</v>
      </c>
      <c r="AL572" t="s">
        <v>5669</v>
      </c>
      <c r="AM572" t="s">
        <v>5668</v>
      </c>
      <c r="AN572" t="s">
        <v>5668</v>
      </c>
      <c r="AO572">
        <v>109.4</v>
      </c>
      <c r="AP572">
        <v>2</v>
      </c>
      <c r="AQ572">
        <v>2</v>
      </c>
      <c r="AR572">
        <v>1</v>
      </c>
      <c r="AS572" t="s">
        <v>5669</v>
      </c>
      <c r="AT572" t="s">
        <v>5668</v>
      </c>
      <c r="AU572" t="s">
        <v>5669</v>
      </c>
      <c r="AV572">
        <v>0</v>
      </c>
      <c r="AW572" t="s">
        <v>5935</v>
      </c>
      <c r="AX572" t="s">
        <v>5940</v>
      </c>
    </row>
    <row r="573" spans="1:50" x14ac:dyDescent="0.3">
      <c r="A573" t="s">
        <v>621</v>
      </c>
      <c r="B573">
        <v>29</v>
      </c>
      <c r="C573" t="s">
        <v>2050</v>
      </c>
      <c r="D573" t="s">
        <v>2055</v>
      </c>
      <c r="E573" t="s">
        <v>2058</v>
      </c>
      <c r="F573" t="s">
        <v>2063</v>
      </c>
      <c r="G573">
        <v>60720.11</v>
      </c>
      <c r="H573">
        <v>617</v>
      </c>
      <c r="I573" t="s">
        <v>2072</v>
      </c>
      <c r="J573" t="s">
        <v>2075</v>
      </c>
      <c r="K573" t="s">
        <v>2650</v>
      </c>
      <c r="L573" t="s">
        <v>4079</v>
      </c>
      <c r="M573" t="s">
        <v>4083</v>
      </c>
      <c r="N573" t="s">
        <v>4258</v>
      </c>
      <c r="O573">
        <v>21438.38</v>
      </c>
      <c r="P573">
        <v>0</v>
      </c>
      <c r="Q573" t="s">
        <v>5668</v>
      </c>
      <c r="R573">
        <v>0.81</v>
      </c>
      <c r="S573" t="s">
        <v>5670</v>
      </c>
      <c r="T573" t="s">
        <v>5675</v>
      </c>
      <c r="U573">
        <v>7</v>
      </c>
      <c r="V573">
        <v>5045.41</v>
      </c>
      <c r="W573">
        <v>49</v>
      </c>
      <c r="X573">
        <v>13801.31</v>
      </c>
      <c r="Y573">
        <v>24</v>
      </c>
      <c r="Z573">
        <v>32</v>
      </c>
      <c r="AA573">
        <v>26</v>
      </c>
      <c r="AB573" t="s">
        <v>5889</v>
      </c>
      <c r="AC573">
        <v>336.55</v>
      </c>
      <c r="AD573" t="s">
        <v>5669</v>
      </c>
      <c r="AE573" t="s">
        <v>5668</v>
      </c>
      <c r="AF573">
        <v>1516.12</v>
      </c>
      <c r="AG573" t="s">
        <v>5669</v>
      </c>
      <c r="AH573">
        <v>0</v>
      </c>
      <c r="AI573" t="s">
        <v>5669</v>
      </c>
      <c r="AJ573">
        <v>0</v>
      </c>
      <c r="AK573" t="s">
        <v>5669</v>
      </c>
      <c r="AL573" t="s">
        <v>5669</v>
      </c>
      <c r="AM573" t="s">
        <v>5668</v>
      </c>
      <c r="AN573" t="s">
        <v>5669</v>
      </c>
      <c r="AO573">
        <v>66.599999999999994</v>
      </c>
      <c r="AP573">
        <v>2</v>
      </c>
      <c r="AQ573">
        <v>1</v>
      </c>
      <c r="AR573">
        <v>8</v>
      </c>
      <c r="AS573" t="s">
        <v>5669</v>
      </c>
      <c r="AT573" t="s">
        <v>5668</v>
      </c>
      <c r="AU573" t="s">
        <v>5669</v>
      </c>
      <c r="AV573">
        <v>2</v>
      </c>
      <c r="AW573" t="s">
        <v>5937</v>
      </c>
      <c r="AX573" t="s">
        <v>5939</v>
      </c>
    </row>
    <row r="574" spans="1:50" x14ac:dyDescent="0.3">
      <c r="A574" t="s">
        <v>622</v>
      </c>
      <c r="B574">
        <v>33</v>
      </c>
      <c r="C574" t="s">
        <v>2051</v>
      </c>
      <c r="D574" t="s">
        <v>2054</v>
      </c>
      <c r="E574" t="s">
        <v>2059</v>
      </c>
      <c r="F574" t="s">
        <v>2062</v>
      </c>
      <c r="G574">
        <v>59674.85</v>
      </c>
      <c r="H574">
        <v>795</v>
      </c>
      <c r="I574" t="s">
        <v>2073</v>
      </c>
      <c r="J574" t="s">
        <v>2076</v>
      </c>
      <c r="K574" t="s">
        <v>2651</v>
      </c>
      <c r="L574" t="s">
        <v>4081</v>
      </c>
      <c r="M574" t="s">
        <v>4083</v>
      </c>
      <c r="N574" t="s">
        <v>4618</v>
      </c>
      <c r="O574">
        <v>17266.89</v>
      </c>
      <c r="P574">
        <v>0</v>
      </c>
      <c r="Q574" t="s">
        <v>5668</v>
      </c>
      <c r="R574">
        <v>0.05</v>
      </c>
      <c r="S574" t="s">
        <v>5670</v>
      </c>
      <c r="T574" t="s">
        <v>5685</v>
      </c>
      <c r="U574">
        <v>17</v>
      </c>
      <c r="V574">
        <v>23176.78</v>
      </c>
      <c r="W574">
        <v>91</v>
      </c>
      <c r="X574">
        <v>66472.98</v>
      </c>
      <c r="Y574">
        <v>27</v>
      </c>
      <c r="Z574">
        <v>18</v>
      </c>
      <c r="AA574">
        <v>35</v>
      </c>
      <c r="AB574" t="s">
        <v>5800</v>
      </c>
      <c r="AC574">
        <v>830.09</v>
      </c>
      <c r="AD574" t="s">
        <v>5669</v>
      </c>
      <c r="AE574" t="s">
        <v>5669</v>
      </c>
      <c r="AF574">
        <v>0</v>
      </c>
      <c r="AG574" t="s">
        <v>5669</v>
      </c>
      <c r="AH574">
        <v>0</v>
      </c>
      <c r="AI574" t="s">
        <v>5668</v>
      </c>
      <c r="AJ574">
        <v>324342.09999999998</v>
      </c>
      <c r="AK574" t="s">
        <v>5668</v>
      </c>
      <c r="AL574" t="s">
        <v>5668</v>
      </c>
      <c r="AM574" t="s">
        <v>5669</v>
      </c>
      <c r="AN574" t="s">
        <v>5669</v>
      </c>
      <c r="AO574">
        <v>98.9</v>
      </c>
      <c r="AP574">
        <v>6</v>
      </c>
      <c r="AQ574">
        <v>3</v>
      </c>
      <c r="AR574">
        <v>5</v>
      </c>
      <c r="AS574" t="s">
        <v>5669</v>
      </c>
      <c r="AT574" t="s">
        <v>5669</v>
      </c>
      <c r="AU574" t="s">
        <v>5669</v>
      </c>
      <c r="AV574">
        <v>2</v>
      </c>
      <c r="AW574" t="s">
        <v>5935</v>
      </c>
      <c r="AX574" t="s">
        <v>5940</v>
      </c>
    </row>
    <row r="575" spans="1:50" x14ac:dyDescent="0.3">
      <c r="A575" t="s">
        <v>623</v>
      </c>
      <c r="B575">
        <v>43</v>
      </c>
      <c r="C575" t="s">
        <v>2051</v>
      </c>
      <c r="D575" t="s">
        <v>2053</v>
      </c>
      <c r="E575" t="s">
        <v>2061</v>
      </c>
      <c r="F575" t="s">
        <v>2067</v>
      </c>
      <c r="G575">
        <v>80515.14</v>
      </c>
      <c r="H575">
        <v>683</v>
      </c>
      <c r="I575" t="s">
        <v>2072</v>
      </c>
      <c r="J575" t="s">
        <v>2078</v>
      </c>
      <c r="K575" t="s">
        <v>2652</v>
      </c>
      <c r="L575" t="s">
        <v>4081</v>
      </c>
      <c r="M575" t="s">
        <v>4085</v>
      </c>
      <c r="N575" t="s">
        <v>4619</v>
      </c>
      <c r="O575">
        <v>11845.76</v>
      </c>
      <c r="P575">
        <v>1500</v>
      </c>
      <c r="Q575" t="s">
        <v>5669</v>
      </c>
      <c r="R575">
        <v>0.05</v>
      </c>
      <c r="S575" t="s">
        <v>5670</v>
      </c>
      <c r="T575" t="s">
        <v>5679</v>
      </c>
      <c r="U575">
        <v>54</v>
      </c>
      <c r="V575">
        <v>63809.88</v>
      </c>
      <c r="W575">
        <v>79</v>
      </c>
      <c r="X575">
        <v>36723.53</v>
      </c>
      <c r="Y575">
        <v>18</v>
      </c>
      <c r="Z575">
        <v>36</v>
      </c>
      <c r="AA575">
        <v>45</v>
      </c>
      <c r="AB575" t="s">
        <v>5761</v>
      </c>
      <c r="AC575">
        <v>755.89</v>
      </c>
      <c r="AD575" t="s">
        <v>5668</v>
      </c>
      <c r="AE575" t="s">
        <v>5668</v>
      </c>
      <c r="AF575">
        <v>1360.87</v>
      </c>
      <c r="AG575" t="s">
        <v>5669</v>
      </c>
      <c r="AH575">
        <v>0</v>
      </c>
      <c r="AI575" t="s">
        <v>5669</v>
      </c>
      <c r="AJ575">
        <v>0</v>
      </c>
      <c r="AK575" t="s">
        <v>5668</v>
      </c>
      <c r="AL575" t="s">
        <v>5668</v>
      </c>
      <c r="AM575" t="s">
        <v>5668</v>
      </c>
      <c r="AN575" t="s">
        <v>5669</v>
      </c>
      <c r="AO575">
        <v>99</v>
      </c>
      <c r="AP575">
        <v>6</v>
      </c>
      <c r="AQ575">
        <v>5</v>
      </c>
      <c r="AR575">
        <v>4</v>
      </c>
      <c r="AS575" t="s">
        <v>5669</v>
      </c>
      <c r="AT575" t="s">
        <v>5669</v>
      </c>
      <c r="AU575" t="s">
        <v>5669</v>
      </c>
      <c r="AV575">
        <v>2</v>
      </c>
      <c r="AW575" t="s">
        <v>5935</v>
      </c>
      <c r="AX575" t="s">
        <v>5939</v>
      </c>
    </row>
    <row r="576" spans="1:50" x14ac:dyDescent="0.3">
      <c r="A576" t="s">
        <v>624</v>
      </c>
      <c r="B576">
        <v>43</v>
      </c>
      <c r="C576" t="s">
        <v>2050</v>
      </c>
      <c r="D576" t="s">
        <v>2053</v>
      </c>
      <c r="E576" t="s">
        <v>2057</v>
      </c>
      <c r="F576" t="s">
        <v>2069</v>
      </c>
      <c r="G576">
        <v>77769.460000000006</v>
      </c>
      <c r="H576">
        <v>690</v>
      </c>
      <c r="I576" t="s">
        <v>2072</v>
      </c>
      <c r="J576" t="s">
        <v>2076</v>
      </c>
      <c r="K576" t="s">
        <v>2653</v>
      </c>
      <c r="L576" t="s">
        <v>4079</v>
      </c>
      <c r="M576" t="s">
        <v>4083</v>
      </c>
      <c r="N576" t="s">
        <v>4620</v>
      </c>
      <c r="O576">
        <v>6696.95</v>
      </c>
      <c r="P576">
        <v>100</v>
      </c>
      <c r="Q576" t="s">
        <v>5669</v>
      </c>
      <c r="R576">
        <v>1.73</v>
      </c>
      <c r="S576" t="s">
        <v>5670</v>
      </c>
      <c r="T576" t="s">
        <v>5684</v>
      </c>
      <c r="U576">
        <v>45</v>
      </c>
      <c r="V576">
        <v>35714.6</v>
      </c>
      <c r="W576">
        <v>78</v>
      </c>
      <c r="X576">
        <v>49967.4</v>
      </c>
      <c r="Y576">
        <v>4</v>
      </c>
      <c r="Z576">
        <v>84</v>
      </c>
      <c r="AA576">
        <v>9</v>
      </c>
      <c r="AB576" t="s">
        <v>5878</v>
      </c>
      <c r="AC576">
        <v>696.6</v>
      </c>
      <c r="AD576" t="s">
        <v>5668</v>
      </c>
      <c r="AE576" t="s">
        <v>5669</v>
      </c>
      <c r="AF576">
        <v>0</v>
      </c>
      <c r="AG576" t="s">
        <v>5669</v>
      </c>
      <c r="AH576">
        <v>0</v>
      </c>
      <c r="AI576" t="s">
        <v>5668</v>
      </c>
      <c r="AJ576">
        <v>345709.66</v>
      </c>
      <c r="AK576" t="s">
        <v>5669</v>
      </c>
      <c r="AL576" t="s">
        <v>5668</v>
      </c>
      <c r="AM576" t="s">
        <v>5668</v>
      </c>
      <c r="AN576" t="s">
        <v>5669</v>
      </c>
      <c r="AO576">
        <v>63.2</v>
      </c>
      <c r="AP576">
        <v>4</v>
      </c>
      <c r="AQ576">
        <v>3</v>
      </c>
      <c r="AR576">
        <v>10</v>
      </c>
      <c r="AS576" t="s">
        <v>5669</v>
      </c>
      <c r="AT576" t="s">
        <v>5669</v>
      </c>
      <c r="AU576" t="s">
        <v>5669</v>
      </c>
      <c r="AV576">
        <v>3</v>
      </c>
      <c r="AW576" t="s">
        <v>5935</v>
      </c>
      <c r="AX576" t="s">
        <v>5939</v>
      </c>
    </row>
    <row r="577" spans="1:50" x14ac:dyDescent="0.3">
      <c r="A577" t="s">
        <v>625</v>
      </c>
      <c r="B577">
        <v>65</v>
      </c>
      <c r="C577" t="s">
        <v>2051</v>
      </c>
      <c r="D577" t="s">
        <v>2053</v>
      </c>
      <c r="E577" t="s">
        <v>2058</v>
      </c>
      <c r="F577" t="s">
        <v>2066</v>
      </c>
      <c r="G577">
        <v>25233.47</v>
      </c>
      <c r="H577">
        <v>734</v>
      </c>
      <c r="I577" t="s">
        <v>2073</v>
      </c>
      <c r="J577" t="s">
        <v>2077</v>
      </c>
      <c r="K577" t="s">
        <v>2654</v>
      </c>
      <c r="L577" t="s">
        <v>4079</v>
      </c>
      <c r="M577" t="s">
        <v>4083</v>
      </c>
      <c r="N577" t="s">
        <v>4621</v>
      </c>
      <c r="O577">
        <v>8591.39</v>
      </c>
      <c r="P577">
        <v>100</v>
      </c>
      <c r="Q577" t="s">
        <v>5668</v>
      </c>
      <c r="R577">
        <v>1.23</v>
      </c>
      <c r="S577" t="s">
        <v>5670</v>
      </c>
      <c r="T577" t="s">
        <v>5677</v>
      </c>
      <c r="U577">
        <v>38</v>
      </c>
      <c r="V577">
        <v>45798.7</v>
      </c>
      <c r="W577">
        <v>51</v>
      </c>
      <c r="X577">
        <v>37902.1</v>
      </c>
      <c r="Y577">
        <v>9</v>
      </c>
      <c r="Z577">
        <v>60</v>
      </c>
      <c r="AA577">
        <v>14</v>
      </c>
      <c r="AB577" t="s">
        <v>5806</v>
      </c>
      <c r="AC577">
        <v>940.46</v>
      </c>
      <c r="AD577" t="s">
        <v>5668</v>
      </c>
      <c r="AE577" t="s">
        <v>5668</v>
      </c>
      <c r="AF577">
        <v>1339.25</v>
      </c>
      <c r="AG577" t="s">
        <v>5669</v>
      </c>
      <c r="AH577">
        <v>0</v>
      </c>
      <c r="AI577" t="s">
        <v>5669</v>
      </c>
      <c r="AJ577">
        <v>0</v>
      </c>
      <c r="AK577" t="s">
        <v>5668</v>
      </c>
      <c r="AL577" t="s">
        <v>5668</v>
      </c>
      <c r="AM577" t="s">
        <v>5669</v>
      </c>
      <c r="AN577" t="s">
        <v>5669</v>
      </c>
      <c r="AO577">
        <v>101.4</v>
      </c>
      <c r="AP577">
        <v>0</v>
      </c>
      <c r="AQ577">
        <v>1</v>
      </c>
      <c r="AR577">
        <v>1</v>
      </c>
      <c r="AS577" t="s">
        <v>5668</v>
      </c>
      <c r="AT577" t="s">
        <v>5668</v>
      </c>
      <c r="AU577" t="s">
        <v>5669</v>
      </c>
      <c r="AV577">
        <v>4</v>
      </c>
      <c r="AW577" t="s">
        <v>5936</v>
      </c>
      <c r="AX577" t="s">
        <v>5938</v>
      </c>
    </row>
    <row r="578" spans="1:50" x14ac:dyDescent="0.3">
      <c r="A578" t="s">
        <v>626</v>
      </c>
      <c r="B578">
        <v>38</v>
      </c>
      <c r="C578" t="s">
        <v>2051</v>
      </c>
      <c r="D578" t="s">
        <v>2056</v>
      </c>
      <c r="E578" t="s">
        <v>2057</v>
      </c>
      <c r="F578" t="s">
        <v>2069</v>
      </c>
      <c r="G578">
        <v>43346.97</v>
      </c>
      <c r="H578">
        <v>737</v>
      </c>
      <c r="I578" t="s">
        <v>2073</v>
      </c>
      <c r="J578" t="s">
        <v>2078</v>
      </c>
      <c r="K578" t="s">
        <v>2655</v>
      </c>
      <c r="L578" t="s">
        <v>4082</v>
      </c>
      <c r="M578" t="s">
        <v>4083</v>
      </c>
      <c r="N578" t="s">
        <v>4622</v>
      </c>
      <c r="O578">
        <v>32192.65</v>
      </c>
      <c r="P578">
        <v>0</v>
      </c>
      <c r="Q578" t="s">
        <v>5669</v>
      </c>
      <c r="R578">
        <v>4.28</v>
      </c>
      <c r="S578" t="s">
        <v>5671</v>
      </c>
      <c r="T578" t="s">
        <v>5682</v>
      </c>
      <c r="U578">
        <v>32</v>
      </c>
      <c r="V578">
        <v>15060.53</v>
      </c>
      <c r="W578">
        <v>27</v>
      </c>
      <c r="X578">
        <v>4653.49</v>
      </c>
      <c r="Y578">
        <v>22</v>
      </c>
      <c r="Z578">
        <v>100</v>
      </c>
      <c r="AA578">
        <v>79</v>
      </c>
      <c r="AB578" t="s">
        <v>5718</v>
      </c>
      <c r="AC578">
        <v>334.14</v>
      </c>
      <c r="AD578" t="s">
        <v>5669</v>
      </c>
      <c r="AE578" t="s">
        <v>5669</v>
      </c>
      <c r="AF578">
        <v>0</v>
      </c>
      <c r="AG578" t="s">
        <v>5669</v>
      </c>
      <c r="AH578">
        <v>0</v>
      </c>
      <c r="AI578" t="s">
        <v>5669</v>
      </c>
      <c r="AJ578">
        <v>0</v>
      </c>
      <c r="AK578" t="s">
        <v>5668</v>
      </c>
      <c r="AL578" t="s">
        <v>5668</v>
      </c>
      <c r="AM578" t="s">
        <v>5669</v>
      </c>
      <c r="AN578" t="s">
        <v>5669</v>
      </c>
      <c r="AO578">
        <v>48.9</v>
      </c>
      <c r="AP578">
        <v>2</v>
      </c>
      <c r="AQ578">
        <v>4</v>
      </c>
      <c r="AR578">
        <v>8</v>
      </c>
      <c r="AS578" t="s">
        <v>5669</v>
      </c>
      <c r="AT578" t="s">
        <v>5669</v>
      </c>
      <c r="AU578" t="s">
        <v>5669</v>
      </c>
      <c r="AV578">
        <v>3</v>
      </c>
      <c r="AW578" t="s">
        <v>5935</v>
      </c>
      <c r="AX578" t="s">
        <v>5939</v>
      </c>
    </row>
    <row r="579" spans="1:50" x14ac:dyDescent="0.3">
      <c r="A579" t="s">
        <v>627</v>
      </c>
      <c r="B579">
        <v>56</v>
      </c>
      <c r="C579" t="s">
        <v>2052</v>
      </c>
      <c r="D579" t="s">
        <v>2054</v>
      </c>
      <c r="E579" t="s">
        <v>2060</v>
      </c>
      <c r="F579" t="s">
        <v>2066</v>
      </c>
      <c r="G579">
        <v>77682.820000000007</v>
      </c>
      <c r="H579">
        <v>715</v>
      </c>
      <c r="I579" t="s">
        <v>2072</v>
      </c>
      <c r="J579" t="s">
        <v>2075</v>
      </c>
      <c r="K579" t="s">
        <v>2656</v>
      </c>
      <c r="L579" t="s">
        <v>4080</v>
      </c>
      <c r="M579" t="s">
        <v>4083</v>
      </c>
      <c r="N579" t="s">
        <v>4623</v>
      </c>
      <c r="O579">
        <v>14164.75</v>
      </c>
      <c r="P579">
        <v>100</v>
      </c>
      <c r="Q579" t="s">
        <v>5668</v>
      </c>
      <c r="R579">
        <v>1.62</v>
      </c>
      <c r="S579" t="s">
        <v>5670</v>
      </c>
      <c r="T579" t="s">
        <v>5684</v>
      </c>
      <c r="U579">
        <v>44</v>
      </c>
      <c r="V579">
        <v>43108.52</v>
      </c>
      <c r="W579">
        <v>68</v>
      </c>
      <c r="X579">
        <v>25221.599999999999</v>
      </c>
      <c r="Y579">
        <v>24</v>
      </c>
      <c r="Z579">
        <v>113</v>
      </c>
      <c r="AA579">
        <v>41</v>
      </c>
      <c r="AB579" t="s">
        <v>5729</v>
      </c>
      <c r="AC579">
        <v>610.09</v>
      </c>
      <c r="AD579" t="s">
        <v>5669</v>
      </c>
      <c r="AE579" t="s">
        <v>5669</v>
      </c>
      <c r="AF579">
        <v>0</v>
      </c>
      <c r="AG579" t="s">
        <v>5669</v>
      </c>
      <c r="AH579">
        <v>0</v>
      </c>
      <c r="AI579" t="s">
        <v>5669</v>
      </c>
      <c r="AJ579">
        <v>0</v>
      </c>
      <c r="AK579" t="s">
        <v>5668</v>
      </c>
      <c r="AL579" t="s">
        <v>5668</v>
      </c>
      <c r="AM579" t="s">
        <v>5669</v>
      </c>
      <c r="AN579" t="s">
        <v>5669</v>
      </c>
      <c r="AO579">
        <v>134.69999999999999</v>
      </c>
      <c r="AP579">
        <v>0</v>
      </c>
      <c r="AQ579">
        <v>5</v>
      </c>
      <c r="AR579">
        <v>1</v>
      </c>
      <c r="AS579" t="s">
        <v>5669</v>
      </c>
      <c r="AT579" t="s">
        <v>5669</v>
      </c>
      <c r="AU579" t="s">
        <v>5669</v>
      </c>
      <c r="AV579">
        <v>1</v>
      </c>
      <c r="AW579" t="s">
        <v>5936</v>
      </c>
      <c r="AX579" t="s">
        <v>5938</v>
      </c>
    </row>
    <row r="580" spans="1:50" x14ac:dyDescent="0.3">
      <c r="A580" t="s">
        <v>628</v>
      </c>
      <c r="B580">
        <v>53</v>
      </c>
      <c r="C580" t="s">
        <v>2051</v>
      </c>
      <c r="D580" t="s">
        <v>2054</v>
      </c>
      <c r="E580" t="s">
        <v>2059</v>
      </c>
      <c r="F580" t="s">
        <v>2065</v>
      </c>
      <c r="G580">
        <v>61374.46</v>
      </c>
      <c r="H580">
        <v>573</v>
      </c>
      <c r="I580" t="s">
        <v>2072</v>
      </c>
      <c r="J580" t="s">
        <v>2076</v>
      </c>
      <c r="K580" t="s">
        <v>2657</v>
      </c>
      <c r="L580" t="s">
        <v>4079</v>
      </c>
      <c r="M580" t="s">
        <v>4083</v>
      </c>
      <c r="N580" t="s">
        <v>4624</v>
      </c>
      <c r="O580">
        <v>7265.66</v>
      </c>
      <c r="P580">
        <v>100</v>
      </c>
      <c r="Q580" t="s">
        <v>5668</v>
      </c>
      <c r="R580">
        <v>1.42</v>
      </c>
      <c r="S580" t="s">
        <v>5670</v>
      </c>
      <c r="T580" t="s">
        <v>5677</v>
      </c>
      <c r="U580">
        <v>38</v>
      </c>
      <c r="V580">
        <v>33930.120000000003</v>
      </c>
      <c r="W580">
        <v>22</v>
      </c>
      <c r="X580">
        <v>8247.9699999999993</v>
      </c>
      <c r="Y580">
        <v>18</v>
      </c>
      <c r="Z580">
        <v>101</v>
      </c>
      <c r="AA580">
        <v>60</v>
      </c>
      <c r="AB580" t="s">
        <v>5810</v>
      </c>
      <c r="AC580">
        <v>702.97</v>
      </c>
      <c r="AD580" t="s">
        <v>5669</v>
      </c>
      <c r="AE580" t="s">
        <v>5669</v>
      </c>
      <c r="AF580">
        <v>0</v>
      </c>
      <c r="AG580" t="s">
        <v>5669</v>
      </c>
      <c r="AH580">
        <v>0</v>
      </c>
      <c r="AI580" t="s">
        <v>5668</v>
      </c>
      <c r="AJ580">
        <v>244768.04</v>
      </c>
      <c r="AK580" t="s">
        <v>5668</v>
      </c>
      <c r="AL580" t="s">
        <v>5668</v>
      </c>
      <c r="AM580" t="s">
        <v>5669</v>
      </c>
      <c r="AN580" t="s">
        <v>5669</v>
      </c>
      <c r="AO580">
        <v>105.9</v>
      </c>
      <c r="AP580">
        <v>6</v>
      </c>
      <c r="AQ580">
        <v>5</v>
      </c>
      <c r="AR580">
        <v>6</v>
      </c>
      <c r="AS580" t="s">
        <v>5669</v>
      </c>
      <c r="AT580" t="s">
        <v>5669</v>
      </c>
      <c r="AU580" t="s">
        <v>5669</v>
      </c>
      <c r="AV580">
        <v>4</v>
      </c>
      <c r="AW580" t="s">
        <v>5937</v>
      </c>
      <c r="AX580" t="s">
        <v>5938</v>
      </c>
    </row>
    <row r="581" spans="1:50" x14ac:dyDescent="0.3">
      <c r="A581" t="s">
        <v>629</v>
      </c>
      <c r="B581">
        <v>50</v>
      </c>
      <c r="C581" t="s">
        <v>2050</v>
      </c>
      <c r="D581" t="s">
        <v>2054</v>
      </c>
      <c r="E581" t="s">
        <v>2060</v>
      </c>
      <c r="F581" t="s">
        <v>2071</v>
      </c>
      <c r="G581">
        <v>35847.050000000003</v>
      </c>
      <c r="H581">
        <v>610</v>
      </c>
      <c r="I581" t="s">
        <v>2073</v>
      </c>
      <c r="J581" t="s">
        <v>2078</v>
      </c>
      <c r="K581" t="s">
        <v>2658</v>
      </c>
      <c r="L581" t="s">
        <v>4081</v>
      </c>
      <c r="M581" t="s">
        <v>4083</v>
      </c>
      <c r="N581" t="s">
        <v>4625</v>
      </c>
      <c r="O581">
        <v>3753.84</v>
      </c>
      <c r="P581">
        <v>0</v>
      </c>
      <c r="Q581" t="s">
        <v>5668</v>
      </c>
      <c r="R581">
        <v>0.05</v>
      </c>
      <c r="S581" t="s">
        <v>5670</v>
      </c>
      <c r="T581" t="s">
        <v>5683</v>
      </c>
      <c r="U581">
        <v>36</v>
      </c>
      <c r="V581">
        <v>34042</v>
      </c>
      <c r="W581">
        <v>93</v>
      </c>
      <c r="X581">
        <v>29374.44</v>
      </c>
      <c r="Y581">
        <v>3</v>
      </c>
      <c r="Z581">
        <v>66</v>
      </c>
      <c r="AA581">
        <v>28</v>
      </c>
      <c r="AB581" t="s">
        <v>5869</v>
      </c>
      <c r="AC581">
        <v>491.6</v>
      </c>
      <c r="AD581" t="s">
        <v>5669</v>
      </c>
      <c r="AE581" t="s">
        <v>5668</v>
      </c>
      <c r="AF581">
        <v>860.43</v>
      </c>
      <c r="AG581" t="s">
        <v>5669</v>
      </c>
      <c r="AH581">
        <v>0</v>
      </c>
      <c r="AI581" t="s">
        <v>5669</v>
      </c>
      <c r="AJ581">
        <v>0</v>
      </c>
      <c r="AK581" t="s">
        <v>5668</v>
      </c>
      <c r="AL581" t="s">
        <v>5669</v>
      </c>
      <c r="AM581" t="s">
        <v>5668</v>
      </c>
      <c r="AN581" t="s">
        <v>5669</v>
      </c>
      <c r="AO581">
        <v>51</v>
      </c>
      <c r="AP581">
        <v>6</v>
      </c>
      <c r="AQ581">
        <v>5</v>
      </c>
      <c r="AR581">
        <v>9</v>
      </c>
      <c r="AS581" t="s">
        <v>5669</v>
      </c>
      <c r="AT581" t="s">
        <v>5669</v>
      </c>
      <c r="AU581" t="s">
        <v>5669</v>
      </c>
      <c r="AV581">
        <v>3</v>
      </c>
      <c r="AW581" t="s">
        <v>5937</v>
      </c>
      <c r="AX581" t="s">
        <v>5939</v>
      </c>
    </row>
    <row r="582" spans="1:50" x14ac:dyDescent="0.3">
      <c r="A582" t="s">
        <v>630</v>
      </c>
      <c r="B582">
        <v>47</v>
      </c>
      <c r="C582" t="s">
        <v>2052</v>
      </c>
      <c r="D582" t="s">
        <v>2053</v>
      </c>
      <c r="E582" t="s">
        <v>2059</v>
      </c>
      <c r="F582" t="s">
        <v>2070</v>
      </c>
      <c r="G582">
        <v>102506.5</v>
      </c>
      <c r="H582">
        <v>602</v>
      </c>
      <c r="I582" t="s">
        <v>2072</v>
      </c>
      <c r="J582" t="s">
        <v>2078</v>
      </c>
      <c r="K582" t="s">
        <v>2659</v>
      </c>
      <c r="L582" t="s">
        <v>4081</v>
      </c>
      <c r="M582" t="s">
        <v>4083</v>
      </c>
      <c r="N582" t="s">
        <v>4626</v>
      </c>
      <c r="O582">
        <v>1762.82</v>
      </c>
      <c r="P582">
        <v>1500</v>
      </c>
      <c r="Q582" t="s">
        <v>5668</v>
      </c>
      <c r="R582">
        <v>0.05</v>
      </c>
      <c r="S582" t="s">
        <v>5670</v>
      </c>
      <c r="T582" t="s">
        <v>5676</v>
      </c>
      <c r="U582">
        <v>27</v>
      </c>
      <c r="V582">
        <v>30735.02</v>
      </c>
      <c r="W582">
        <v>30</v>
      </c>
      <c r="X582">
        <v>1700.38</v>
      </c>
      <c r="Y582">
        <v>12</v>
      </c>
      <c r="Z582">
        <v>91</v>
      </c>
      <c r="AA582">
        <v>20</v>
      </c>
      <c r="AB582" t="s">
        <v>5908</v>
      </c>
      <c r="AC582">
        <v>569.04</v>
      </c>
      <c r="AD582" t="s">
        <v>5668</v>
      </c>
      <c r="AE582" t="s">
        <v>5668</v>
      </c>
      <c r="AF582">
        <v>1781.85</v>
      </c>
      <c r="AG582" t="s">
        <v>5669</v>
      </c>
      <c r="AH582">
        <v>0</v>
      </c>
      <c r="AI582" t="s">
        <v>5669</v>
      </c>
      <c r="AJ582">
        <v>0</v>
      </c>
      <c r="AK582" t="s">
        <v>5668</v>
      </c>
      <c r="AL582" t="s">
        <v>5668</v>
      </c>
      <c r="AM582" t="s">
        <v>5668</v>
      </c>
      <c r="AN582" t="s">
        <v>5669</v>
      </c>
      <c r="AO582">
        <v>55.6</v>
      </c>
      <c r="AP582">
        <v>3</v>
      </c>
      <c r="AQ582">
        <v>1</v>
      </c>
      <c r="AR582">
        <v>8</v>
      </c>
      <c r="AS582" t="s">
        <v>5669</v>
      </c>
      <c r="AT582" t="s">
        <v>5669</v>
      </c>
      <c r="AU582" t="s">
        <v>5669</v>
      </c>
      <c r="AV582">
        <v>1</v>
      </c>
      <c r="AW582" t="s">
        <v>5937</v>
      </c>
      <c r="AX582" t="s">
        <v>5940</v>
      </c>
    </row>
    <row r="583" spans="1:50" x14ac:dyDescent="0.3">
      <c r="A583" t="s">
        <v>631</v>
      </c>
      <c r="B583">
        <v>54</v>
      </c>
      <c r="C583" t="s">
        <v>2051</v>
      </c>
      <c r="D583" t="s">
        <v>2054</v>
      </c>
      <c r="E583" t="s">
        <v>2059</v>
      </c>
      <c r="F583" t="s">
        <v>2065</v>
      </c>
      <c r="G583">
        <v>45007.17</v>
      </c>
      <c r="H583">
        <v>573</v>
      </c>
      <c r="I583" t="s">
        <v>2073</v>
      </c>
      <c r="J583" t="s">
        <v>2077</v>
      </c>
      <c r="K583" t="s">
        <v>2660</v>
      </c>
      <c r="L583" t="s">
        <v>4079</v>
      </c>
      <c r="M583" t="s">
        <v>4083</v>
      </c>
      <c r="N583" t="s">
        <v>4627</v>
      </c>
      <c r="O583">
        <v>10369.15</v>
      </c>
      <c r="P583">
        <v>0</v>
      </c>
      <c r="Q583" t="s">
        <v>5668</v>
      </c>
      <c r="R583">
        <v>0.56000000000000005</v>
      </c>
      <c r="S583" t="s">
        <v>5670</v>
      </c>
      <c r="T583" t="s">
        <v>5684</v>
      </c>
      <c r="U583">
        <v>28</v>
      </c>
      <c r="V583">
        <v>40172.800000000003</v>
      </c>
      <c r="W583">
        <v>77</v>
      </c>
      <c r="X583">
        <v>50972.39</v>
      </c>
      <c r="Y583">
        <v>12</v>
      </c>
      <c r="Z583">
        <v>45</v>
      </c>
      <c r="AA583">
        <v>6</v>
      </c>
      <c r="AB583" t="s">
        <v>5909</v>
      </c>
      <c r="AC583">
        <v>868.05</v>
      </c>
      <c r="AD583" t="s">
        <v>5669</v>
      </c>
      <c r="AE583" t="s">
        <v>5669</v>
      </c>
      <c r="AF583">
        <v>0</v>
      </c>
      <c r="AG583" t="s">
        <v>5669</v>
      </c>
      <c r="AH583">
        <v>0</v>
      </c>
      <c r="AI583" t="s">
        <v>5669</v>
      </c>
      <c r="AJ583">
        <v>0</v>
      </c>
      <c r="AK583" t="s">
        <v>5668</v>
      </c>
      <c r="AL583" t="s">
        <v>5668</v>
      </c>
      <c r="AM583" t="s">
        <v>5668</v>
      </c>
      <c r="AN583" t="s">
        <v>5668</v>
      </c>
      <c r="AO583">
        <v>97.2</v>
      </c>
      <c r="AP583">
        <v>5</v>
      </c>
      <c r="AQ583">
        <v>2</v>
      </c>
      <c r="AR583">
        <v>7</v>
      </c>
      <c r="AS583" t="s">
        <v>5669</v>
      </c>
      <c r="AT583" t="s">
        <v>5668</v>
      </c>
      <c r="AU583" t="s">
        <v>5669</v>
      </c>
      <c r="AV583">
        <v>1</v>
      </c>
      <c r="AW583" t="s">
        <v>5935</v>
      </c>
      <c r="AX583" t="s">
        <v>5938</v>
      </c>
    </row>
    <row r="584" spans="1:50" x14ac:dyDescent="0.3">
      <c r="A584" t="s">
        <v>632</v>
      </c>
      <c r="B584">
        <v>40</v>
      </c>
      <c r="C584" t="s">
        <v>2051</v>
      </c>
      <c r="D584" t="s">
        <v>2054</v>
      </c>
      <c r="E584" t="s">
        <v>2059</v>
      </c>
      <c r="F584" t="s">
        <v>2064</v>
      </c>
      <c r="G584">
        <v>65894.429999999993</v>
      </c>
      <c r="H584">
        <v>751</v>
      </c>
      <c r="I584" t="s">
        <v>2072</v>
      </c>
      <c r="J584" t="s">
        <v>2075</v>
      </c>
      <c r="K584" t="s">
        <v>2661</v>
      </c>
      <c r="L584" t="s">
        <v>4079</v>
      </c>
      <c r="M584" t="s">
        <v>4084</v>
      </c>
      <c r="N584" t="s">
        <v>4628</v>
      </c>
      <c r="O584">
        <v>88483.98</v>
      </c>
      <c r="P584">
        <v>0</v>
      </c>
      <c r="Q584" t="s">
        <v>5668</v>
      </c>
      <c r="R584">
        <v>1.18</v>
      </c>
      <c r="S584" t="s">
        <v>5670</v>
      </c>
      <c r="T584" t="s">
        <v>5685</v>
      </c>
      <c r="U584">
        <v>5</v>
      </c>
      <c r="V584">
        <v>2716.08</v>
      </c>
      <c r="W584">
        <v>86</v>
      </c>
      <c r="X584">
        <v>11495.58</v>
      </c>
      <c r="Y584">
        <v>16</v>
      </c>
      <c r="Z584">
        <v>43</v>
      </c>
      <c r="AA584">
        <v>19</v>
      </c>
      <c r="AB584" t="s">
        <v>5815</v>
      </c>
      <c r="AC584">
        <v>156.16999999999999</v>
      </c>
      <c r="AD584" t="s">
        <v>5669</v>
      </c>
      <c r="AE584" t="s">
        <v>5669</v>
      </c>
      <c r="AF584">
        <v>0</v>
      </c>
      <c r="AG584" t="s">
        <v>5668</v>
      </c>
      <c r="AH584">
        <v>34021.96</v>
      </c>
      <c r="AI584" t="s">
        <v>5669</v>
      </c>
      <c r="AJ584">
        <v>0</v>
      </c>
      <c r="AK584" t="s">
        <v>5668</v>
      </c>
      <c r="AL584" t="s">
        <v>5668</v>
      </c>
      <c r="AM584" t="s">
        <v>5668</v>
      </c>
      <c r="AN584" t="s">
        <v>5669</v>
      </c>
      <c r="AO584">
        <v>124.8</v>
      </c>
      <c r="AP584">
        <v>0</v>
      </c>
      <c r="AQ584">
        <v>2</v>
      </c>
      <c r="AR584">
        <v>8</v>
      </c>
      <c r="AS584" t="s">
        <v>5669</v>
      </c>
      <c r="AT584" t="s">
        <v>5669</v>
      </c>
      <c r="AU584" t="s">
        <v>5669</v>
      </c>
      <c r="AV584">
        <v>3</v>
      </c>
      <c r="AW584" t="s">
        <v>5937</v>
      </c>
      <c r="AX584" t="s">
        <v>5938</v>
      </c>
    </row>
    <row r="585" spans="1:50" x14ac:dyDescent="0.3">
      <c r="A585" t="s">
        <v>633</v>
      </c>
      <c r="B585">
        <v>27</v>
      </c>
      <c r="C585" t="s">
        <v>2051</v>
      </c>
      <c r="D585" t="s">
        <v>2053</v>
      </c>
      <c r="E585" t="s">
        <v>2057</v>
      </c>
      <c r="F585" t="s">
        <v>2063</v>
      </c>
      <c r="G585">
        <v>60712.02</v>
      </c>
      <c r="H585">
        <v>613</v>
      </c>
      <c r="I585" t="s">
        <v>2072</v>
      </c>
      <c r="J585" t="s">
        <v>2078</v>
      </c>
      <c r="K585" t="s">
        <v>2662</v>
      </c>
      <c r="L585" t="s">
        <v>4079</v>
      </c>
      <c r="M585" t="s">
        <v>4083</v>
      </c>
      <c r="N585" t="s">
        <v>4629</v>
      </c>
      <c r="O585">
        <v>31364.17</v>
      </c>
      <c r="P585">
        <v>0</v>
      </c>
      <c r="Q585" t="s">
        <v>5668</v>
      </c>
      <c r="R585">
        <v>2.63</v>
      </c>
      <c r="S585" t="s">
        <v>5671</v>
      </c>
      <c r="T585" t="s">
        <v>5686</v>
      </c>
      <c r="U585">
        <v>28</v>
      </c>
      <c r="V585">
        <v>33193.050000000003</v>
      </c>
      <c r="W585">
        <v>91</v>
      </c>
      <c r="X585">
        <v>72491.55</v>
      </c>
      <c r="Y585">
        <v>17</v>
      </c>
      <c r="Z585">
        <v>22</v>
      </c>
      <c r="AA585">
        <v>45</v>
      </c>
      <c r="AB585" t="s">
        <v>5699</v>
      </c>
      <c r="AC585">
        <v>888.11</v>
      </c>
      <c r="AD585" t="s">
        <v>5668</v>
      </c>
      <c r="AE585" t="s">
        <v>5668</v>
      </c>
      <c r="AF585">
        <v>293.93</v>
      </c>
      <c r="AG585" t="s">
        <v>5669</v>
      </c>
      <c r="AH585">
        <v>0</v>
      </c>
      <c r="AI585" t="s">
        <v>5669</v>
      </c>
      <c r="AJ585">
        <v>0</v>
      </c>
      <c r="AK585" t="s">
        <v>5669</v>
      </c>
      <c r="AL585" t="s">
        <v>5669</v>
      </c>
      <c r="AM585" t="s">
        <v>5668</v>
      </c>
      <c r="AN585" t="s">
        <v>5669</v>
      </c>
      <c r="AO585">
        <v>60.6</v>
      </c>
      <c r="AP585">
        <v>1</v>
      </c>
      <c r="AQ585">
        <v>2</v>
      </c>
      <c r="AR585">
        <v>1</v>
      </c>
      <c r="AS585" t="s">
        <v>5669</v>
      </c>
      <c r="AT585" t="s">
        <v>5669</v>
      </c>
      <c r="AU585" t="s">
        <v>5669</v>
      </c>
      <c r="AV585">
        <v>3</v>
      </c>
      <c r="AW585" t="s">
        <v>5935</v>
      </c>
      <c r="AX585" t="s">
        <v>5938</v>
      </c>
    </row>
    <row r="586" spans="1:50" x14ac:dyDescent="0.3">
      <c r="A586" t="s">
        <v>634</v>
      </c>
      <c r="B586">
        <v>71</v>
      </c>
      <c r="C586" t="s">
        <v>2051</v>
      </c>
      <c r="D586" t="s">
        <v>2055</v>
      </c>
      <c r="E586" t="s">
        <v>2057</v>
      </c>
      <c r="F586" t="s">
        <v>2064</v>
      </c>
      <c r="G586">
        <v>38032.78</v>
      </c>
      <c r="H586">
        <v>812</v>
      </c>
      <c r="I586" t="s">
        <v>2073</v>
      </c>
      <c r="J586" t="s">
        <v>2075</v>
      </c>
      <c r="K586" t="s">
        <v>2663</v>
      </c>
      <c r="L586" t="s">
        <v>4079</v>
      </c>
      <c r="M586" t="s">
        <v>4083</v>
      </c>
      <c r="N586" t="s">
        <v>4630</v>
      </c>
      <c r="O586">
        <v>26367.89</v>
      </c>
      <c r="P586">
        <v>0</v>
      </c>
      <c r="Q586" t="s">
        <v>5668</v>
      </c>
      <c r="R586">
        <v>1.4</v>
      </c>
      <c r="S586" t="s">
        <v>5670</v>
      </c>
      <c r="T586" t="s">
        <v>5676</v>
      </c>
      <c r="U586">
        <v>7</v>
      </c>
      <c r="V586">
        <v>7270.78</v>
      </c>
      <c r="W586">
        <v>86</v>
      </c>
      <c r="X586">
        <v>54155.82</v>
      </c>
      <c r="Y586">
        <v>18</v>
      </c>
      <c r="Z586">
        <v>64</v>
      </c>
      <c r="AA586">
        <v>67</v>
      </c>
      <c r="AB586" t="s">
        <v>5747</v>
      </c>
      <c r="AC586">
        <v>660.5</v>
      </c>
      <c r="AD586" t="s">
        <v>5669</v>
      </c>
      <c r="AE586" t="s">
        <v>5669</v>
      </c>
      <c r="AF586">
        <v>0</v>
      </c>
      <c r="AG586" t="s">
        <v>5669</v>
      </c>
      <c r="AH586">
        <v>0</v>
      </c>
      <c r="AI586" t="s">
        <v>5669</v>
      </c>
      <c r="AJ586">
        <v>0</v>
      </c>
      <c r="AK586" t="s">
        <v>5669</v>
      </c>
      <c r="AL586" t="s">
        <v>5669</v>
      </c>
      <c r="AM586" t="s">
        <v>5668</v>
      </c>
      <c r="AN586" t="s">
        <v>5669</v>
      </c>
      <c r="AO586">
        <v>54.9</v>
      </c>
      <c r="AP586">
        <v>2</v>
      </c>
      <c r="AQ586">
        <v>3</v>
      </c>
      <c r="AR586">
        <v>9</v>
      </c>
      <c r="AS586" t="s">
        <v>5669</v>
      </c>
      <c r="AT586" t="s">
        <v>5668</v>
      </c>
      <c r="AU586" t="s">
        <v>5669</v>
      </c>
      <c r="AV586">
        <v>0</v>
      </c>
      <c r="AW586" t="s">
        <v>5936</v>
      </c>
      <c r="AX586" t="s">
        <v>5939</v>
      </c>
    </row>
    <row r="587" spans="1:50" x14ac:dyDescent="0.3">
      <c r="A587" t="s">
        <v>635</v>
      </c>
      <c r="B587">
        <v>22</v>
      </c>
      <c r="C587" t="s">
        <v>2051</v>
      </c>
      <c r="D587" t="s">
        <v>2054</v>
      </c>
      <c r="E587" t="s">
        <v>2059</v>
      </c>
      <c r="F587" t="s">
        <v>2067</v>
      </c>
      <c r="G587">
        <v>69623.87</v>
      </c>
      <c r="H587">
        <v>829</v>
      </c>
      <c r="I587" t="s">
        <v>2072</v>
      </c>
      <c r="J587" t="s">
        <v>2076</v>
      </c>
      <c r="K587" t="s">
        <v>2664</v>
      </c>
      <c r="L587" t="s">
        <v>4081</v>
      </c>
      <c r="M587" t="s">
        <v>4083</v>
      </c>
      <c r="N587" t="s">
        <v>4631</v>
      </c>
      <c r="O587">
        <v>20970.400000000001</v>
      </c>
      <c r="P587">
        <v>100</v>
      </c>
      <c r="Q587" t="s">
        <v>5669</v>
      </c>
      <c r="R587">
        <v>0.05</v>
      </c>
      <c r="S587" t="s">
        <v>5670</v>
      </c>
      <c r="T587" t="s">
        <v>5675</v>
      </c>
      <c r="U587">
        <v>21</v>
      </c>
      <c r="V587">
        <v>23177.46</v>
      </c>
      <c r="W587">
        <v>86</v>
      </c>
      <c r="X587">
        <v>41710.65</v>
      </c>
      <c r="Y587">
        <v>29</v>
      </c>
      <c r="Z587">
        <v>55</v>
      </c>
      <c r="AA587">
        <v>53</v>
      </c>
      <c r="AB587" t="s">
        <v>5910</v>
      </c>
      <c r="AC587">
        <v>606.42999999999995</v>
      </c>
      <c r="AD587" t="s">
        <v>5668</v>
      </c>
      <c r="AE587" t="s">
        <v>5668</v>
      </c>
      <c r="AF587">
        <v>4365.16</v>
      </c>
      <c r="AG587" t="s">
        <v>5669</v>
      </c>
      <c r="AH587">
        <v>0</v>
      </c>
      <c r="AI587" t="s">
        <v>5669</v>
      </c>
      <c r="AJ587">
        <v>0</v>
      </c>
      <c r="AK587" t="s">
        <v>5668</v>
      </c>
      <c r="AL587" t="s">
        <v>5668</v>
      </c>
      <c r="AM587" t="s">
        <v>5668</v>
      </c>
      <c r="AN587" t="s">
        <v>5669</v>
      </c>
      <c r="AO587">
        <v>14.2</v>
      </c>
      <c r="AP587">
        <v>3</v>
      </c>
      <c r="AQ587">
        <v>2</v>
      </c>
      <c r="AR587">
        <v>3</v>
      </c>
      <c r="AS587" t="s">
        <v>5669</v>
      </c>
      <c r="AT587" t="s">
        <v>5669</v>
      </c>
      <c r="AU587" t="s">
        <v>5669</v>
      </c>
      <c r="AV587">
        <v>3</v>
      </c>
      <c r="AW587" t="s">
        <v>5937</v>
      </c>
      <c r="AX587" t="s">
        <v>5938</v>
      </c>
    </row>
    <row r="588" spans="1:50" x14ac:dyDescent="0.3">
      <c r="A588" t="s">
        <v>636</v>
      </c>
      <c r="B588">
        <v>53</v>
      </c>
      <c r="C588" t="s">
        <v>2050</v>
      </c>
      <c r="D588" t="s">
        <v>2053</v>
      </c>
      <c r="E588" t="s">
        <v>2059</v>
      </c>
      <c r="F588" t="s">
        <v>2062</v>
      </c>
      <c r="G588">
        <v>74802.67</v>
      </c>
      <c r="H588">
        <v>838</v>
      </c>
      <c r="I588" t="s">
        <v>2072</v>
      </c>
      <c r="J588" t="s">
        <v>2076</v>
      </c>
      <c r="K588" t="s">
        <v>2665</v>
      </c>
      <c r="L588" t="s">
        <v>4079</v>
      </c>
      <c r="M588" t="s">
        <v>4083</v>
      </c>
      <c r="N588" t="s">
        <v>4196</v>
      </c>
      <c r="O588">
        <v>15485.17</v>
      </c>
      <c r="P588">
        <v>0</v>
      </c>
      <c r="Q588" t="s">
        <v>5668</v>
      </c>
      <c r="R588">
        <v>2.64</v>
      </c>
      <c r="S588" t="s">
        <v>5670</v>
      </c>
      <c r="T588" t="s">
        <v>5673</v>
      </c>
      <c r="U588">
        <v>11</v>
      </c>
      <c r="V588">
        <v>8333.5499999999993</v>
      </c>
      <c r="W588">
        <v>70</v>
      </c>
      <c r="X588">
        <v>11616.84</v>
      </c>
      <c r="Y588">
        <v>25</v>
      </c>
      <c r="Z588">
        <v>61</v>
      </c>
      <c r="AA588">
        <v>30</v>
      </c>
      <c r="AB588" t="s">
        <v>5687</v>
      </c>
      <c r="AC588">
        <v>246.3</v>
      </c>
      <c r="AD588" t="s">
        <v>5669</v>
      </c>
      <c r="AE588" t="s">
        <v>5668</v>
      </c>
      <c r="AF588">
        <v>48.12</v>
      </c>
      <c r="AG588" t="s">
        <v>5669</v>
      </c>
      <c r="AH588">
        <v>0</v>
      </c>
      <c r="AI588" t="s">
        <v>5669</v>
      </c>
      <c r="AJ588">
        <v>0</v>
      </c>
      <c r="AK588" t="s">
        <v>5668</v>
      </c>
      <c r="AL588" t="s">
        <v>5668</v>
      </c>
      <c r="AM588" t="s">
        <v>5668</v>
      </c>
      <c r="AN588" t="s">
        <v>5669</v>
      </c>
      <c r="AO588">
        <v>84.1</v>
      </c>
      <c r="AP588">
        <v>2</v>
      </c>
      <c r="AQ588">
        <v>5</v>
      </c>
      <c r="AR588">
        <v>1</v>
      </c>
      <c r="AS588" t="s">
        <v>5669</v>
      </c>
      <c r="AT588" t="s">
        <v>5669</v>
      </c>
      <c r="AU588" t="s">
        <v>5669</v>
      </c>
      <c r="AV588">
        <v>2</v>
      </c>
      <c r="AW588" t="s">
        <v>5936</v>
      </c>
      <c r="AX588" t="s">
        <v>5939</v>
      </c>
    </row>
    <row r="589" spans="1:50" x14ac:dyDescent="0.3">
      <c r="A589" t="s">
        <v>637</v>
      </c>
      <c r="B589">
        <v>51</v>
      </c>
      <c r="C589" t="s">
        <v>2051</v>
      </c>
      <c r="D589" t="s">
        <v>2055</v>
      </c>
      <c r="E589" t="s">
        <v>2057</v>
      </c>
      <c r="F589" t="s">
        <v>2070</v>
      </c>
      <c r="G589">
        <v>53308.1</v>
      </c>
      <c r="H589">
        <v>737</v>
      </c>
      <c r="I589" t="s">
        <v>2073</v>
      </c>
      <c r="J589" t="s">
        <v>2076</v>
      </c>
      <c r="K589" t="s">
        <v>2666</v>
      </c>
      <c r="L589" t="s">
        <v>4079</v>
      </c>
      <c r="M589" t="s">
        <v>4083</v>
      </c>
      <c r="N589" t="s">
        <v>4632</v>
      </c>
      <c r="O589">
        <v>74929.03</v>
      </c>
      <c r="P589">
        <v>500</v>
      </c>
      <c r="Q589" t="s">
        <v>5668</v>
      </c>
      <c r="R589">
        <v>1.37</v>
      </c>
      <c r="S589" t="s">
        <v>5670</v>
      </c>
      <c r="T589" t="s">
        <v>5679</v>
      </c>
      <c r="U589">
        <v>14</v>
      </c>
      <c r="V589">
        <v>19991.330000000002</v>
      </c>
      <c r="W589">
        <v>47</v>
      </c>
      <c r="X589">
        <v>20517.599999999999</v>
      </c>
      <c r="Y589">
        <v>22</v>
      </c>
      <c r="Z589">
        <v>103</v>
      </c>
      <c r="AA589">
        <v>70</v>
      </c>
      <c r="AB589" t="s">
        <v>5793</v>
      </c>
      <c r="AC589">
        <v>664.08</v>
      </c>
      <c r="AD589" t="s">
        <v>5668</v>
      </c>
      <c r="AE589" t="s">
        <v>5668</v>
      </c>
      <c r="AF589">
        <v>4442.26</v>
      </c>
      <c r="AG589" t="s">
        <v>5668</v>
      </c>
      <c r="AH589">
        <v>30336.25</v>
      </c>
      <c r="AI589" t="s">
        <v>5669</v>
      </c>
      <c r="AJ589">
        <v>0</v>
      </c>
      <c r="AK589" t="s">
        <v>5668</v>
      </c>
      <c r="AL589" t="s">
        <v>5668</v>
      </c>
      <c r="AM589" t="s">
        <v>5669</v>
      </c>
      <c r="AN589" t="s">
        <v>5669</v>
      </c>
      <c r="AO589">
        <v>29.8</v>
      </c>
      <c r="AP589">
        <v>2</v>
      </c>
      <c r="AQ589">
        <v>2</v>
      </c>
      <c r="AR589">
        <v>3</v>
      </c>
      <c r="AS589" t="s">
        <v>5669</v>
      </c>
      <c r="AT589" t="s">
        <v>5669</v>
      </c>
      <c r="AU589" t="s">
        <v>5669</v>
      </c>
      <c r="AV589">
        <v>4</v>
      </c>
      <c r="AW589" t="s">
        <v>5936</v>
      </c>
      <c r="AX589" t="s">
        <v>5938</v>
      </c>
    </row>
    <row r="590" spans="1:50" x14ac:dyDescent="0.3">
      <c r="A590" t="s">
        <v>638</v>
      </c>
      <c r="B590">
        <v>69</v>
      </c>
      <c r="C590" t="s">
        <v>2050</v>
      </c>
      <c r="D590" t="s">
        <v>2054</v>
      </c>
      <c r="E590" t="s">
        <v>2059</v>
      </c>
      <c r="F590" t="s">
        <v>2065</v>
      </c>
      <c r="G590">
        <v>56595.19</v>
      </c>
      <c r="H590">
        <v>672</v>
      </c>
      <c r="I590" t="s">
        <v>2073</v>
      </c>
      <c r="J590" t="s">
        <v>2078</v>
      </c>
      <c r="K590" t="s">
        <v>2667</v>
      </c>
      <c r="L590" t="s">
        <v>4081</v>
      </c>
      <c r="M590" t="s">
        <v>4083</v>
      </c>
      <c r="N590" t="s">
        <v>4633</v>
      </c>
      <c r="O590">
        <v>10628.98</v>
      </c>
      <c r="P590">
        <v>0</v>
      </c>
      <c r="Q590" t="s">
        <v>5668</v>
      </c>
      <c r="R590">
        <v>0.05</v>
      </c>
      <c r="S590" t="s">
        <v>5670</v>
      </c>
      <c r="T590" t="s">
        <v>5684</v>
      </c>
      <c r="U590">
        <v>23</v>
      </c>
      <c r="V590">
        <v>18941.72</v>
      </c>
      <c r="W590">
        <v>49</v>
      </c>
      <c r="X590">
        <v>12045.75</v>
      </c>
      <c r="Y590">
        <v>22</v>
      </c>
      <c r="Z590">
        <v>37</v>
      </c>
      <c r="AA590">
        <v>33</v>
      </c>
      <c r="AB590" t="s">
        <v>5897</v>
      </c>
      <c r="AC590">
        <v>430.38</v>
      </c>
      <c r="AD590" t="s">
        <v>5668</v>
      </c>
      <c r="AE590" t="s">
        <v>5668</v>
      </c>
      <c r="AF590">
        <v>2611.5100000000002</v>
      </c>
      <c r="AG590" t="s">
        <v>5669</v>
      </c>
      <c r="AH590">
        <v>0</v>
      </c>
      <c r="AI590" t="s">
        <v>5668</v>
      </c>
      <c r="AJ590">
        <v>320850.94</v>
      </c>
      <c r="AK590" t="s">
        <v>5668</v>
      </c>
      <c r="AL590" t="s">
        <v>5668</v>
      </c>
      <c r="AM590" t="s">
        <v>5669</v>
      </c>
      <c r="AN590" t="s">
        <v>5668</v>
      </c>
      <c r="AO590">
        <v>85.4</v>
      </c>
      <c r="AP590">
        <v>3</v>
      </c>
      <c r="AQ590">
        <v>5</v>
      </c>
      <c r="AR590">
        <v>1</v>
      </c>
      <c r="AS590" t="s">
        <v>5668</v>
      </c>
      <c r="AT590" t="s">
        <v>5669</v>
      </c>
      <c r="AU590" t="s">
        <v>5669</v>
      </c>
      <c r="AV590">
        <v>1</v>
      </c>
      <c r="AW590" t="s">
        <v>5935</v>
      </c>
      <c r="AX590" t="s">
        <v>5940</v>
      </c>
    </row>
    <row r="591" spans="1:50" x14ac:dyDescent="0.3">
      <c r="A591" t="s">
        <v>639</v>
      </c>
      <c r="B591">
        <v>48</v>
      </c>
      <c r="C591" t="s">
        <v>2052</v>
      </c>
      <c r="D591" t="s">
        <v>2054</v>
      </c>
      <c r="E591" t="s">
        <v>2059</v>
      </c>
      <c r="F591" t="s">
        <v>2069</v>
      </c>
      <c r="G591">
        <v>80012.179999999993</v>
      </c>
      <c r="H591">
        <v>578</v>
      </c>
      <c r="I591" t="s">
        <v>2072</v>
      </c>
      <c r="J591" t="s">
        <v>2078</v>
      </c>
      <c r="K591" t="s">
        <v>2668</v>
      </c>
      <c r="L591" t="s">
        <v>4079</v>
      </c>
      <c r="M591" t="s">
        <v>4083</v>
      </c>
      <c r="N591" t="s">
        <v>4634</v>
      </c>
      <c r="O591">
        <v>60494.22</v>
      </c>
      <c r="P591">
        <v>0</v>
      </c>
      <c r="Q591" t="s">
        <v>5669</v>
      </c>
      <c r="R591">
        <v>2.5</v>
      </c>
      <c r="S591" t="s">
        <v>5670</v>
      </c>
      <c r="T591" t="s">
        <v>5681</v>
      </c>
      <c r="U591">
        <v>28</v>
      </c>
      <c r="V591">
        <v>10025.94</v>
      </c>
      <c r="W591">
        <v>36</v>
      </c>
      <c r="X591">
        <v>8612.7099999999991</v>
      </c>
      <c r="Y591">
        <v>16</v>
      </c>
      <c r="Z591">
        <v>95</v>
      </c>
      <c r="AA591">
        <v>74</v>
      </c>
      <c r="AB591" t="s">
        <v>5876</v>
      </c>
      <c r="AC591">
        <v>291.23</v>
      </c>
      <c r="AD591" t="s">
        <v>5669</v>
      </c>
      <c r="AE591" t="s">
        <v>5669</v>
      </c>
      <c r="AF591">
        <v>0</v>
      </c>
      <c r="AG591" t="s">
        <v>5669</v>
      </c>
      <c r="AH591">
        <v>0</v>
      </c>
      <c r="AI591" t="s">
        <v>5668</v>
      </c>
      <c r="AJ591">
        <v>247758.02</v>
      </c>
      <c r="AK591" t="s">
        <v>5668</v>
      </c>
      <c r="AL591" t="s">
        <v>5668</v>
      </c>
      <c r="AM591" t="s">
        <v>5668</v>
      </c>
      <c r="AN591" t="s">
        <v>5668</v>
      </c>
      <c r="AO591">
        <v>129.5</v>
      </c>
      <c r="AP591">
        <v>3</v>
      </c>
      <c r="AQ591">
        <v>5</v>
      </c>
      <c r="AR591">
        <v>2</v>
      </c>
      <c r="AS591" t="s">
        <v>5669</v>
      </c>
      <c r="AT591" t="s">
        <v>5669</v>
      </c>
      <c r="AU591" t="s">
        <v>5669</v>
      </c>
      <c r="AV591">
        <v>2</v>
      </c>
      <c r="AW591" t="s">
        <v>5936</v>
      </c>
      <c r="AX591" t="s">
        <v>5940</v>
      </c>
    </row>
    <row r="592" spans="1:50" x14ac:dyDescent="0.3">
      <c r="A592" t="s">
        <v>640</v>
      </c>
      <c r="B592">
        <v>27</v>
      </c>
      <c r="C592" t="s">
        <v>2050</v>
      </c>
      <c r="D592" t="s">
        <v>2054</v>
      </c>
      <c r="E592" t="s">
        <v>2059</v>
      </c>
      <c r="F592" t="s">
        <v>2069</v>
      </c>
      <c r="G592">
        <v>15621.54</v>
      </c>
      <c r="H592">
        <v>592</v>
      </c>
      <c r="I592" t="s">
        <v>2073</v>
      </c>
      <c r="J592" t="s">
        <v>2077</v>
      </c>
      <c r="K592" t="s">
        <v>2669</v>
      </c>
      <c r="L592" t="s">
        <v>4081</v>
      </c>
      <c r="M592" t="s">
        <v>4083</v>
      </c>
      <c r="N592" t="s">
        <v>4594</v>
      </c>
      <c r="O592">
        <v>6880.5</v>
      </c>
      <c r="P592">
        <v>100</v>
      </c>
      <c r="Q592" t="s">
        <v>5668</v>
      </c>
      <c r="R592">
        <v>0.05</v>
      </c>
      <c r="S592" t="s">
        <v>5670</v>
      </c>
      <c r="T592" t="s">
        <v>5684</v>
      </c>
      <c r="U592">
        <v>13</v>
      </c>
      <c r="V592">
        <v>14103.71</v>
      </c>
      <c r="W592">
        <v>67</v>
      </c>
      <c r="X592">
        <v>45033.84</v>
      </c>
      <c r="Y592">
        <v>24</v>
      </c>
      <c r="Z592">
        <v>97</v>
      </c>
      <c r="AA592">
        <v>64</v>
      </c>
      <c r="AB592" t="s">
        <v>5765</v>
      </c>
      <c r="AC592">
        <v>739.22</v>
      </c>
      <c r="AD592" t="s">
        <v>5669</v>
      </c>
      <c r="AE592" t="s">
        <v>5668</v>
      </c>
      <c r="AF592">
        <v>15438.91</v>
      </c>
      <c r="AG592" t="s">
        <v>5668</v>
      </c>
      <c r="AH592">
        <v>21021.93</v>
      </c>
      <c r="AI592" t="s">
        <v>5669</v>
      </c>
      <c r="AJ592">
        <v>0</v>
      </c>
      <c r="AK592" t="s">
        <v>5668</v>
      </c>
      <c r="AL592" t="s">
        <v>5669</v>
      </c>
      <c r="AM592" t="s">
        <v>5669</v>
      </c>
      <c r="AN592" t="s">
        <v>5669</v>
      </c>
      <c r="AO592">
        <v>98.7</v>
      </c>
      <c r="AP592">
        <v>4</v>
      </c>
      <c r="AQ592">
        <v>3</v>
      </c>
      <c r="AR592">
        <v>5</v>
      </c>
      <c r="AS592" t="s">
        <v>5669</v>
      </c>
      <c r="AT592" t="s">
        <v>5669</v>
      </c>
      <c r="AU592" t="s">
        <v>5669</v>
      </c>
      <c r="AV592">
        <v>2</v>
      </c>
      <c r="AW592" t="s">
        <v>5935</v>
      </c>
      <c r="AX592" t="s">
        <v>5938</v>
      </c>
    </row>
    <row r="593" spans="1:50" x14ac:dyDescent="0.3">
      <c r="A593" t="s">
        <v>641</v>
      </c>
      <c r="B593">
        <v>36</v>
      </c>
      <c r="C593" t="s">
        <v>2050</v>
      </c>
      <c r="D593" t="s">
        <v>2053</v>
      </c>
      <c r="E593" t="s">
        <v>2058</v>
      </c>
      <c r="F593" t="s">
        <v>2067</v>
      </c>
      <c r="G593">
        <v>43874.9</v>
      </c>
      <c r="H593">
        <v>549</v>
      </c>
      <c r="I593" t="s">
        <v>2073</v>
      </c>
      <c r="J593" t="s">
        <v>2075</v>
      </c>
      <c r="K593" t="s">
        <v>2670</v>
      </c>
      <c r="L593" t="s">
        <v>4079</v>
      </c>
      <c r="M593" t="s">
        <v>4083</v>
      </c>
      <c r="N593" t="s">
        <v>4635</v>
      </c>
      <c r="O593">
        <v>5729.25</v>
      </c>
      <c r="P593">
        <v>100</v>
      </c>
      <c r="Q593" t="s">
        <v>5668</v>
      </c>
      <c r="R593">
        <v>1.24</v>
      </c>
      <c r="S593" t="s">
        <v>5670</v>
      </c>
      <c r="T593" t="s">
        <v>5683</v>
      </c>
      <c r="U593">
        <v>54</v>
      </c>
      <c r="V593">
        <v>19846.61</v>
      </c>
      <c r="W593">
        <v>99</v>
      </c>
      <c r="X593">
        <v>33212.85</v>
      </c>
      <c r="Y593">
        <v>2</v>
      </c>
      <c r="Z593">
        <v>39</v>
      </c>
      <c r="AA593">
        <v>69</v>
      </c>
      <c r="AB593" t="s">
        <v>5700</v>
      </c>
      <c r="AC593">
        <v>346.79</v>
      </c>
      <c r="AD593" t="s">
        <v>5669</v>
      </c>
      <c r="AE593" t="s">
        <v>5668</v>
      </c>
      <c r="AF593">
        <v>2389.31</v>
      </c>
      <c r="AG593" t="s">
        <v>5668</v>
      </c>
      <c r="AH593">
        <v>10652.85</v>
      </c>
      <c r="AI593" t="s">
        <v>5669</v>
      </c>
      <c r="AJ593">
        <v>0</v>
      </c>
      <c r="AK593" t="s">
        <v>5668</v>
      </c>
      <c r="AL593" t="s">
        <v>5668</v>
      </c>
      <c r="AM593" t="s">
        <v>5668</v>
      </c>
      <c r="AN593" t="s">
        <v>5669</v>
      </c>
      <c r="AO593">
        <v>98.9</v>
      </c>
      <c r="AP593">
        <v>7</v>
      </c>
      <c r="AQ593">
        <v>2</v>
      </c>
      <c r="AR593">
        <v>10</v>
      </c>
      <c r="AS593" t="s">
        <v>5669</v>
      </c>
      <c r="AT593" t="s">
        <v>5669</v>
      </c>
      <c r="AU593" t="s">
        <v>5669</v>
      </c>
      <c r="AV593">
        <v>1</v>
      </c>
      <c r="AW593" t="s">
        <v>5937</v>
      </c>
      <c r="AX593" t="s">
        <v>5938</v>
      </c>
    </row>
    <row r="594" spans="1:50" x14ac:dyDescent="0.3">
      <c r="A594" t="s">
        <v>642</v>
      </c>
      <c r="B594">
        <v>49</v>
      </c>
      <c r="C594" t="s">
        <v>2051</v>
      </c>
      <c r="D594" t="s">
        <v>2054</v>
      </c>
      <c r="E594" t="s">
        <v>2058</v>
      </c>
      <c r="F594" t="s">
        <v>2066</v>
      </c>
      <c r="G594">
        <v>70335.87</v>
      </c>
      <c r="H594">
        <v>784</v>
      </c>
      <c r="I594" t="s">
        <v>2072</v>
      </c>
      <c r="J594" t="s">
        <v>2077</v>
      </c>
      <c r="K594" t="s">
        <v>2671</v>
      </c>
      <c r="L594" t="s">
        <v>4081</v>
      </c>
      <c r="M594" t="s">
        <v>4083</v>
      </c>
      <c r="N594" t="s">
        <v>4636</v>
      </c>
      <c r="O594">
        <v>15458.92</v>
      </c>
      <c r="P594">
        <v>0</v>
      </c>
      <c r="Q594" t="s">
        <v>5669</v>
      </c>
      <c r="R594">
        <v>0.05</v>
      </c>
      <c r="S594" t="s">
        <v>5670</v>
      </c>
      <c r="T594" t="s">
        <v>5673</v>
      </c>
      <c r="U594">
        <v>19</v>
      </c>
      <c r="V594">
        <v>11770.07</v>
      </c>
      <c r="W594">
        <v>85</v>
      </c>
      <c r="X594">
        <v>32983.64</v>
      </c>
      <c r="Y594">
        <v>12</v>
      </c>
      <c r="Z594">
        <v>54</v>
      </c>
      <c r="AA594">
        <v>44</v>
      </c>
      <c r="AB594" t="s">
        <v>5911</v>
      </c>
      <c r="AC594">
        <v>430.32</v>
      </c>
      <c r="AD594" t="s">
        <v>5669</v>
      </c>
      <c r="AE594" t="s">
        <v>5668</v>
      </c>
      <c r="AF594">
        <v>1280.6400000000001</v>
      </c>
      <c r="AG594" t="s">
        <v>5668</v>
      </c>
      <c r="AH594">
        <v>23983.4</v>
      </c>
      <c r="AI594" t="s">
        <v>5668</v>
      </c>
      <c r="AJ594">
        <v>312628.01</v>
      </c>
      <c r="AK594" t="s">
        <v>5668</v>
      </c>
      <c r="AL594" t="s">
        <v>5669</v>
      </c>
      <c r="AM594" t="s">
        <v>5668</v>
      </c>
      <c r="AN594" t="s">
        <v>5669</v>
      </c>
      <c r="AO594">
        <v>36.1</v>
      </c>
      <c r="AP594">
        <v>4</v>
      </c>
      <c r="AQ594">
        <v>4</v>
      </c>
      <c r="AR594">
        <v>9</v>
      </c>
      <c r="AS594" t="s">
        <v>5669</v>
      </c>
      <c r="AT594" t="s">
        <v>5669</v>
      </c>
      <c r="AU594" t="s">
        <v>5669</v>
      </c>
      <c r="AV594">
        <v>4</v>
      </c>
      <c r="AW594" t="s">
        <v>5937</v>
      </c>
      <c r="AX594" t="s">
        <v>5938</v>
      </c>
    </row>
    <row r="595" spans="1:50" x14ac:dyDescent="0.3">
      <c r="A595" t="s">
        <v>643</v>
      </c>
      <c r="B595">
        <v>18</v>
      </c>
      <c r="C595" t="s">
        <v>2050</v>
      </c>
      <c r="D595" t="s">
        <v>2055</v>
      </c>
      <c r="E595" t="s">
        <v>2057</v>
      </c>
      <c r="F595" t="s">
        <v>2069</v>
      </c>
      <c r="G595">
        <v>51831.53</v>
      </c>
      <c r="H595">
        <v>722</v>
      </c>
      <c r="I595" t="s">
        <v>2073</v>
      </c>
      <c r="J595" t="s">
        <v>2077</v>
      </c>
      <c r="K595" t="s">
        <v>2672</v>
      </c>
      <c r="L595" t="s">
        <v>4082</v>
      </c>
      <c r="M595" t="s">
        <v>4085</v>
      </c>
      <c r="N595" t="s">
        <v>4637</v>
      </c>
      <c r="O595">
        <v>8060.47</v>
      </c>
      <c r="P595">
        <v>1500</v>
      </c>
      <c r="Q595" t="s">
        <v>5669</v>
      </c>
      <c r="R595">
        <v>4.92</v>
      </c>
      <c r="S595" t="s">
        <v>5670</v>
      </c>
      <c r="T595" t="s">
        <v>5678</v>
      </c>
      <c r="U595">
        <v>53</v>
      </c>
      <c r="V595">
        <v>26309.59</v>
      </c>
      <c r="W595">
        <v>75</v>
      </c>
      <c r="X595">
        <v>51166.77</v>
      </c>
      <c r="Y595">
        <v>12</v>
      </c>
      <c r="Z595">
        <v>47</v>
      </c>
      <c r="AA595">
        <v>15</v>
      </c>
      <c r="AB595" t="s">
        <v>5705</v>
      </c>
      <c r="AC595">
        <v>605.28</v>
      </c>
      <c r="AD595" t="s">
        <v>5669</v>
      </c>
      <c r="AE595" t="s">
        <v>5668</v>
      </c>
      <c r="AF595">
        <v>5411.72</v>
      </c>
      <c r="AG595" t="s">
        <v>5669</v>
      </c>
      <c r="AH595">
        <v>0</v>
      </c>
      <c r="AI595" t="s">
        <v>5669</v>
      </c>
      <c r="AJ595">
        <v>0</v>
      </c>
      <c r="AK595" t="s">
        <v>5668</v>
      </c>
      <c r="AL595" t="s">
        <v>5669</v>
      </c>
      <c r="AM595" t="s">
        <v>5669</v>
      </c>
      <c r="AN595" t="s">
        <v>5669</v>
      </c>
      <c r="AO595">
        <v>43.7</v>
      </c>
      <c r="AP595">
        <v>4</v>
      </c>
      <c r="AQ595">
        <v>2</v>
      </c>
      <c r="AR595">
        <v>5</v>
      </c>
      <c r="AS595" t="s">
        <v>5669</v>
      </c>
      <c r="AT595" t="s">
        <v>5669</v>
      </c>
      <c r="AU595" t="s">
        <v>5669</v>
      </c>
      <c r="AV595">
        <v>0</v>
      </c>
      <c r="AW595" t="s">
        <v>5935</v>
      </c>
      <c r="AX595" t="s">
        <v>5940</v>
      </c>
    </row>
    <row r="596" spans="1:50" x14ac:dyDescent="0.3">
      <c r="A596" t="s">
        <v>644</v>
      </c>
      <c r="B596">
        <v>73</v>
      </c>
      <c r="C596" t="s">
        <v>2050</v>
      </c>
      <c r="D596" t="s">
        <v>2053</v>
      </c>
      <c r="E596" t="s">
        <v>2057</v>
      </c>
      <c r="F596" t="s">
        <v>2063</v>
      </c>
      <c r="G596">
        <v>51474.27</v>
      </c>
      <c r="H596">
        <v>580</v>
      </c>
      <c r="I596" t="s">
        <v>2073</v>
      </c>
      <c r="J596" t="s">
        <v>2076</v>
      </c>
      <c r="K596" t="s">
        <v>2673</v>
      </c>
      <c r="L596" t="s">
        <v>4079</v>
      </c>
      <c r="M596" t="s">
        <v>4083</v>
      </c>
      <c r="N596" t="s">
        <v>4638</v>
      </c>
      <c r="O596">
        <v>2776.12</v>
      </c>
      <c r="P596">
        <v>100</v>
      </c>
      <c r="Q596" t="s">
        <v>5669</v>
      </c>
      <c r="R596">
        <v>1.53</v>
      </c>
      <c r="S596" t="s">
        <v>5670</v>
      </c>
      <c r="T596" t="s">
        <v>5673</v>
      </c>
      <c r="U596">
        <v>26</v>
      </c>
      <c r="V596">
        <v>23415.98</v>
      </c>
      <c r="W596">
        <v>52</v>
      </c>
      <c r="X596">
        <v>6023.83</v>
      </c>
      <c r="Y596">
        <v>2</v>
      </c>
      <c r="Z596">
        <v>29</v>
      </c>
      <c r="AA596">
        <v>56</v>
      </c>
      <c r="AB596" t="s">
        <v>5771</v>
      </c>
      <c r="AC596">
        <v>377.43</v>
      </c>
      <c r="AD596" t="s">
        <v>5668</v>
      </c>
      <c r="AE596" t="s">
        <v>5668</v>
      </c>
      <c r="AF596">
        <v>106.29</v>
      </c>
      <c r="AG596" t="s">
        <v>5669</v>
      </c>
      <c r="AH596">
        <v>0</v>
      </c>
      <c r="AI596" t="s">
        <v>5669</v>
      </c>
      <c r="AJ596">
        <v>0</v>
      </c>
      <c r="AK596" t="s">
        <v>5668</v>
      </c>
      <c r="AL596" t="s">
        <v>5668</v>
      </c>
      <c r="AM596" t="s">
        <v>5668</v>
      </c>
      <c r="AN596" t="s">
        <v>5669</v>
      </c>
      <c r="AO596">
        <v>109.9</v>
      </c>
      <c r="AP596">
        <v>0</v>
      </c>
      <c r="AQ596">
        <v>4</v>
      </c>
      <c r="AR596">
        <v>2</v>
      </c>
      <c r="AS596" t="s">
        <v>5669</v>
      </c>
      <c r="AT596" t="s">
        <v>5669</v>
      </c>
      <c r="AU596" t="s">
        <v>5669</v>
      </c>
      <c r="AV596">
        <v>0</v>
      </c>
      <c r="AW596" t="s">
        <v>5935</v>
      </c>
      <c r="AX596" t="s">
        <v>5939</v>
      </c>
    </row>
    <row r="597" spans="1:50" x14ac:dyDescent="0.3">
      <c r="A597" t="s">
        <v>645</v>
      </c>
      <c r="B597">
        <v>22</v>
      </c>
      <c r="C597" t="s">
        <v>2051</v>
      </c>
      <c r="D597" t="s">
        <v>2053</v>
      </c>
      <c r="E597" t="s">
        <v>2057</v>
      </c>
      <c r="F597" t="s">
        <v>2062</v>
      </c>
      <c r="G597">
        <v>87542.31</v>
      </c>
      <c r="H597">
        <v>765</v>
      </c>
      <c r="I597" t="s">
        <v>2072</v>
      </c>
      <c r="J597" t="s">
        <v>2078</v>
      </c>
      <c r="K597" t="s">
        <v>2674</v>
      </c>
      <c r="L597" t="s">
        <v>4081</v>
      </c>
      <c r="M597" t="s">
        <v>4083</v>
      </c>
      <c r="N597" t="s">
        <v>4639</v>
      </c>
      <c r="O597">
        <v>12463.77</v>
      </c>
      <c r="P597">
        <v>0</v>
      </c>
      <c r="Q597" t="s">
        <v>5668</v>
      </c>
      <c r="R597">
        <v>0.05</v>
      </c>
      <c r="S597" t="s">
        <v>5672</v>
      </c>
      <c r="T597" t="s">
        <v>5674</v>
      </c>
      <c r="U597">
        <v>21</v>
      </c>
      <c r="V597">
        <v>13686.86</v>
      </c>
      <c r="W597">
        <v>29</v>
      </c>
      <c r="X597">
        <v>14382.94</v>
      </c>
      <c r="Y597">
        <v>1</v>
      </c>
      <c r="Z597">
        <v>79</v>
      </c>
      <c r="AA597">
        <v>77</v>
      </c>
      <c r="AB597" t="s">
        <v>5897</v>
      </c>
      <c r="AC597">
        <v>561.4</v>
      </c>
      <c r="AD597" t="s">
        <v>5669</v>
      </c>
      <c r="AE597" t="s">
        <v>5668</v>
      </c>
      <c r="AF597">
        <v>3158.8</v>
      </c>
      <c r="AG597" t="s">
        <v>5669</v>
      </c>
      <c r="AH597">
        <v>0</v>
      </c>
      <c r="AI597" t="s">
        <v>5669</v>
      </c>
      <c r="AJ597">
        <v>0</v>
      </c>
      <c r="AK597" t="s">
        <v>5668</v>
      </c>
      <c r="AL597" t="s">
        <v>5668</v>
      </c>
      <c r="AM597" t="s">
        <v>5668</v>
      </c>
      <c r="AN597" t="s">
        <v>5669</v>
      </c>
      <c r="AO597">
        <v>118</v>
      </c>
      <c r="AP597">
        <v>1</v>
      </c>
      <c r="AQ597">
        <v>3</v>
      </c>
      <c r="AR597">
        <v>8</v>
      </c>
      <c r="AS597" t="s">
        <v>5669</v>
      </c>
      <c r="AT597" t="s">
        <v>5668</v>
      </c>
      <c r="AU597" t="s">
        <v>5669</v>
      </c>
      <c r="AV597">
        <v>2</v>
      </c>
      <c r="AW597" t="s">
        <v>5936</v>
      </c>
      <c r="AX597" t="s">
        <v>5939</v>
      </c>
    </row>
    <row r="598" spans="1:50" x14ac:dyDescent="0.3">
      <c r="A598" t="s">
        <v>646</v>
      </c>
      <c r="B598">
        <v>62</v>
      </c>
      <c r="C598" t="s">
        <v>2051</v>
      </c>
      <c r="D598" t="s">
        <v>2054</v>
      </c>
      <c r="E598" t="s">
        <v>2057</v>
      </c>
      <c r="F598" t="s">
        <v>2071</v>
      </c>
      <c r="G598">
        <v>49166.89</v>
      </c>
      <c r="H598">
        <v>654</v>
      </c>
      <c r="I598" t="s">
        <v>2073</v>
      </c>
      <c r="J598" t="s">
        <v>2078</v>
      </c>
      <c r="K598" t="s">
        <v>2675</v>
      </c>
      <c r="L598" t="s">
        <v>4079</v>
      </c>
      <c r="M598" t="s">
        <v>4083</v>
      </c>
      <c r="N598" t="s">
        <v>4640</v>
      </c>
      <c r="O598">
        <v>32912.03</v>
      </c>
      <c r="P598">
        <v>0</v>
      </c>
      <c r="Q598" t="s">
        <v>5669</v>
      </c>
      <c r="R598">
        <v>1.07</v>
      </c>
      <c r="S598" t="s">
        <v>5670</v>
      </c>
      <c r="T598" t="s">
        <v>5685</v>
      </c>
      <c r="U598">
        <v>23</v>
      </c>
      <c r="V598">
        <v>9379.61</v>
      </c>
      <c r="W598">
        <v>44</v>
      </c>
      <c r="X598">
        <v>21281.119999999999</v>
      </c>
      <c r="Y598">
        <v>14</v>
      </c>
      <c r="Z598">
        <v>106</v>
      </c>
      <c r="AA598">
        <v>68</v>
      </c>
      <c r="AB598" t="s">
        <v>5898</v>
      </c>
      <c r="AC598">
        <v>457.62</v>
      </c>
      <c r="AD598" t="s">
        <v>5669</v>
      </c>
      <c r="AE598" t="s">
        <v>5668</v>
      </c>
      <c r="AF598">
        <v>387.91</v>
      </c>
      <c r="AG598" t="s">
        <v>5669</v>
      </c>
      <c r="AH598">
        <v>0</v>
      </c>
      <c r="AI598" t="s">
        <v>5669</v>
      </c>
      <c r="AJ598">
        <v>0</v>
      </c>
      <c r="AK598" t="s">
        <v>5668</v>
      </c>
      <c r="AL598" t="s">
        <v>5668</v>
      </c>
      <c r="AM598" t="s">
        <v>5669</v>
      </c>
      <c r="AN598" t="s">
        <v>5669</v>
      </c>
      <c r="AO598">
        <v>122</v>
      </c>
      <c r="AP598">
        <v>1</v>
      </c>
      <c r="AQ598">
        <v>1</v>
      </c>
      <c r="AR598">
        <v>4</v>
      </c>
      <c r="AS598" t="s">
        <v>5669</v>
      </c>
      <c r="AT598" t="s">
        <v>5669</v>
      </c>
      <c r="AU598" t="s">
        <v>5669</v>
      </c>
      <c r="AV598">
        <v>2</v>
      </c>
      <c r="AW598" t="s">
        <v>5935</v>
      </c>
      <c r="AX598" t="s">
        <v>5938</v>
      </c>
    </row>
    <row r="599" spans="1:50" x14ac:dyDescent="0.3">
      <c r="A599" t="s">
        <v>647</v>
      </c>
      <c r="B599">
        <v>21</v>
      </c>
      <c r="C599" t="s">
        <v>2050</v>
      </c>
      <c r="D599" t="s">
        <v>2053</v>
      </c>
      <c r="E599" t="s">
        <v>2057</v>
      </c>
      <c r="F599" t="s">
        <v>2063</v>
      </c>
      <c r="G599">
        <v>114479.46</v>
      </c>
      <c r="H599">
        <v>732</v>
      </c>
      <c r="I599" t="s">
        <v>2072</v>
      </c>
      <c r="J599" t="s">
        <v>2077</v>
      </c>
      <c r="K599" t="s">
        <v>2676</v>
      </c>
      <c r="L599" t="s">
        <v>4080</v>
      </c>
      <c r="M599" t="s">
        <v>4083</v>
      </c>
      <c r="N599" t="s">
        <v>4641</v>
      </c>
      <c r="O599">
        <v>49119.47</v>
      </c>
      <c r="P599">
        <v>0</v>
      </c>
      <c r="Q599" t="s">
        <v>5669</v>
      </c>
      <c r="R599">
        <v>3.51</v>
      </c>
      <c r="S599" t="s">
        <v>5670</v>
      </c>
      <c r="T599" t="s">
        <v>5681</v>
      </c>
      <c r="U599">
        <v>13</v>
      </c>
      <c r="V599">
        <v>15964.76</v>
      </c>
      <c r="W599">
        <v>64</v>
      </c>
      <c r="X599">
        <v>23610.3</v>
      </c>
      <c r="Y599">
        <v>2</v>
      </c>
      <c r="Z599">
        <v>56</v>
      </c>
      <c r="AA599">
        <v>7</v>
      </c>
      <c r="AB599" t="s">
        <v>5741</v>
      </c>
      <c r="AC599">
        <v>513.96</v>
      </c>
      <c r="AD599" t="s">
        <v>5669</v>
      </c>
      <c r="AE599" t="s">
        <v>5668</v>
      </c>
      <c r="AF599">
        <v>2010.2</v>
      </c>
      <c r="AG599" t="s">
        <v>5669</v>
      </c>
      <c r="AH599">
        <v>0</v>
      </c>
      <c r="AI599" t="s">
        <v>5668</v>
      </c>
      <c r="AJ599">
        <v>490056.08</v>
      </c>
      <c r="AK599" t="s">
        <v>5668</v>
      </c>
      <c r="AL599" t="s">
        <v>5669</v>
      </c>
      <c r="AM599" t="s">
        <v>5668</v>
      </c>
      <c r="AN599" t="s">
        <v>5669</v>
      </c>
      <c r="AO599">
        <v>136.4</v>
      </c>
      <c r="AP599">
        <v>0</v>
      </c>
      <c r="AQ599">
        <v>3</v>
      </c>
      <c r="AR599">
        <v>4</v>
      </c>
      <c r="AS599" t="s">
        <v>5669</v>
      </c>
      <c r="AT599" t="s">
        <v>5669</v>
      </c>
      <c r="AU599" t="s">
        <v>5669</v>
      </c>
      <c r="AV599">
        <v>3</v>
      </c>
      <c r="AW599" t="s">
        <v>5935</v>
      </c>
      <c r="AX599" t="s">
        <v>5939</v>
      </c>
    </row>
    <row r="600" spans="1:50" x14ac:dyDescent="0.3">
      <c r="A600" t="s">
        <v>648</v>
      </c>
      <c r="B600">
        <v>33</v>
      </c>
      <c r="C600" t="s">
        <v>2051</v>
      </c>
      <c r="D600" t="s">
        <v>2053</v>
      </c>
      <c r="E600" t="s">
        <v>2057</v>
      </c>
      <c r="F600" t="s">
        <v>2062</v>
      </c>
      <c r="G600">
        <v>21137.19</v>
      </c>
      <c r="H600">
        <v>815</v>
      </c>
      <c r="I600" t="s">
        <v>2073</v>
      </c>
      <c r="J600" t="s">
        <v>2075</v>
      </c>
      <c r="K600" t="s">
        <v>2677</v>
      </c>
      <c r="L600" t="s">
        <v>4081</v>
      </c>
      <c r="M600" t="s">
        <v>4083</v>
      </c>
      <c r="N600" t="s">
        <v>4642</v>
      </c>
      <c r="O600">
        <v>2273.1999999999998</v>
      </c>
      <c r="P600">
        <v>500</v>
      </c>
      <c r="Q600" t="s">
        <v>5669</v>
      </c>
      <c r="R600">
        <v>0.05</v>
      </c>
      <c r="S600" t="s">
        <v>5670</v>
      </c>
      <c r="T600" t="s">
        <v>5682</v>
      </c>
      <c r="U600">
        <v>42</v>
      </c>
      <c r="V600">
        <v>33979.64</v>
      </c>
      <c r="W600">
        <v>83</v>
      </c>
      <c r="X600">
        <v>55803.47</v>
      </c>
      <c r="Y600">
        <v>21</v>
      </c>
      <c r="Z600">
        <v>111</v>
      </c>
      <c r="AA600">
        <v>15</v>
      </c>
      <c r="AB600" t="s">
        <v>5789</v>
      </c>
      <c r="AC600">
        <v>718.26</v>
      </c>
      <c r="AD600" t="s">
        <v>5669</v>
      </c>
      <c r="AE600" t="s">
        <v>5669</v>
      </c>
      <c r="AF600">
        <v>0</v>
      </c>
      <c r="AG600" t="s">
        <v>5668</v>
      </c>
      <c r="AH600">
        <v>11174.43</v>
      </c>
      <c r="AI600" t="s">
        <v>5668</v>
      </c>
      <c r="AJ600">
        <v>243442.56</v>
      </c>
      <c r="AK600" t="s">
        <v>5668</v>
      </c>
      <c r="AL600" t="s">
        <v>5669</v>
      </c>
      <c r="AM600" t="s">
        <v>5669</v>
      </c>
      <c r="AN600" t="s">
        <v>5669</v>
      </c>
      <c r="AO600">
        <v>105.7</v>
      </c>
      <c r="AP600">
        <v>4</v>
      </c>
      <c r="AQ600">
        <v>3</v>
      </c>
      <c r="AR600">
        <v>5</v>
      </c>
      <c r="AS600" t="s">
        <v>5669</v>
      </c>
      <c r="AT600" t="s">
        <v>5669</v>
      </c>
      <c r="AU600" t="s">
        <v>5669</v>
      </c>
      <c r="AV600">
        <v>0</v>
      </c>
      <c r="AW600" t="s">
        <v>5937</v>
      </c>
      <c r="AX600" t="s">
        <v>5938</v>
      </c>
    </row>
    <row r="601" spans="1:50" x14ac:dyDescent="0.3">
      <c r="A601" t="s">
        <v>649</v>
      </c>
      <c r="B601">
        <v>41</v>
      </c>
      <c r="C601" t="s">
        <v>2051</v>
      </c>
      <c r="D601" t="s">
        <v>2053</v>
      </c>
      <c r="E601" t="s">
        <v>2060</v>
      </c>
      <c r="F601" t="s">
        <v>2067</v>
      </c>
      <c r="G601">
        <v>15000</v>
      </c>
      <c r="H601">
        <v>735</v>
      </c>
      <c r="I601" t="s">
        <v>2073</v>
      </c>
      <c r="J601" t="s">
        <v>2077</v>
      </c>
      <c r="K601" t="s">
        <v>2678</v>
      </c>
      <c r="L601" t="s">
        <v>4079</v>
      </c>
      <c r="M601" t="s">
        <v>4083</v>
      </c>
      <c r="N601" t="s">
        <v>4270</v>
      </c>
      <c r="O601">
        <v>2214.2800000000002</v>
      </c>
      <c r="P601">
        <v>0</v>
      </c>
      <c r="Q601" t="s">
        <v>5669</v>
      </c>
      <c r="R601">
        <v>1.82</v>
      </c>
      <c r="S601" t="s">
        <v>5670</v>
      </c>
      <c r="T601" t="s">
        <v>5686</v>
      </c>
      <c r="U601">
        <v>23</v>
      </c>
      <c r="V601">
        <v>18188.03</v>
      </c>
      <c r="W601">
        <v>81</v>
      </c>
      <c r="X601">
        <v>61330.57</v>
      </c>
      <c r="Y601">
        <v>15</v>
      </c>
      <c r="Z601">
        <v>68</v>
      </c>
      <c r="AA601">
        <v>32</v>
      </c>
      <c r="AB601" t="s">
        <v>5766</v>
      </c>
      <c r="AC601">
        <v>764.6</v>
      </c>
      <c r="AD601" t="s">
        <v>5668</v>
      </c>
      <c r="AE601" t="s">
        <v>5668</v>
      </c>
      <c r="AF601">
        <v>2841.92</v>
      </c>
      <c r="AG601" t="s">
        <v>5668</v>
      </c>
      <c r="AH601">
        <v>12168.9</v>
      </c>
      <c r="AI601" t="s">
        <v>5669</v>
      </c>
      <c r="AJ601">
        <v>0</v>
      </c>
      <c r="AK601" t="s">
        <v>5668</v>
      </c>
      <c r="AL601" t="s">
        <v>5668</v>
      </c>
      <c r="AM601" t="s">
        <v>5669</v>
      </c>
      <c r="AN601" t="s">
        <v>5668</v>
      </c>
      <c r="AO601">
        <v>52.9</v>
      </c>
      <c r="AP601">
        <v>1</v>
      </c>
      <c r="AQ601">
        <v>4</v>
      </c>
      <c r="AR601">
        <v>4</v>
      </c>
      <c r="AS601" t="s">
        <v>5669</v>
      </c>
      <c r="AT601" t="s">
        <v>5669</v>
      </c>
      <c r="AU601" t="s">
        <v>5669</v>
      </c>
      <c r="AV601">
        <v>0</v>
      </c>
      <c r="AW601" t="s">
        <v>5937</v>
      </c>
      <c r="AX601" t="s">
        <v>5939</v>
      </c>
    </row>
    <row r="602" spans="1:50" x14ac:dyDescent="0.3">
      <c r="A602" t="s">
        <v>650</v>
      </c>
      <c r="B602">
        <v>33</v>
      </c>
      <c r="C602" t="s">
        <v>2051</v>
      </c>
      <c r="D602" t="s">
        <v>2053</v>
      </c>
      <c r="E602" t="s">
        <v>2059</v>
      </c>
      <c r="F602" t="s">
        <v>2063</v>
      </c>
      <c r="G602">
        <v>86973.4</v>
      </c>
      <c r="H602">
        <v>658</v>
      </c>
      <c r="I602" t="s">
        <v>2072</v>
      </c>
      <c r="J602" t="s">
        <v>2078</v>
      </c>
      <c r="K602" t="s">
        <v>2679</v>
      </c>
      <c r="L602" t="s">
        <v>4081</v>
      </c>
      <c r="M602" t="s">
        <v>4083</v>
      </c>
      <c r="N602" t="s">
        <v>4643</v>
      </c>
      <c r="O602">
        <v>25872.240000000002</v>
      </c>
      <c r="P602">
        <v>0</v>
      </c>
      <c r="Q602" t="s">
        <v>5668</v>
      </c>
      <c r="R602">
        <v>0.05</v>
      </c>
      <c r="S602" t="s">
        <v>5670</v>
      </c>
      <c r="T602" t="s">
        <v>5683</v>
      </c>
      <c r="U602">
        <v>12</v>
      </c>
      <c r="V602">
        <v>16227.26</v>
      </c>
      <c r="W602">
        <v>49</v>
      </c>
      <c r="X602">
        <v>19551.09</v>
      </c>
      <c r="Y602">
        <v>28</v>
      </c>
      <c r="Z602">
        <v>88</v>
      </c>
      <c r="AA602">
        <v>66</v>
      </c>
      <c r="AB602" t="s">
        <v>5703</v>
      </c>
      <c r="AC602">
        <v>586.53</v>
      </c>
      <c r="AD602" t="s">
        <v>5669</v>
      </c>
      <c r="AE602" t="s">
        <v>5669</v>
      </c>
      <c r="AF602">
        <v>0</v>
      </c>
      <c r="AG602" t="s">
        <v>5669</v>
      </c>
      <c r="AH602">
        <v>0</v>
      </c>
      <c r="AI602" t="s">
        <v>5668</v>
      </c>
      <c r="AJ602">
        <v>427159.86</v>
      </c>
      <c r="AK602" t="s">
        <v>5668</v>
      </c>
      <c r="AL602" t="s">
        <v>5669</v>
      </c>
      <c r="AM602" t="s">
        <v>5669</v>
      </c>
      <c r="AN602" t="s">
        <v>5668</v>
      </c>
      <c r="AO602">
        <v>40.700000000000003</v>
      </c>
      <c r="AP602">
        <v>4</v>
      </c>
      <c r="AQ602">
        <v>3</v>
      </c>
      <c r="AR602">
        <v>2</v>
      </c>
      <c r="AS602" t="s">
        <v>5669</v>
      </c>
      <c r="AT602" t="s">
        <v>5669</v>
      </c>
      <c r="AU602" t="s">
        <v>5669</v>
      </c>
      <c r="AV602">
        <v>4</v>
      </c>
      <c r="AW602" t="s">
        <v>5936</v>
      </c>
      <c r="AX602" t="s">
        <v>5939</v>
      </c>
    </row>
    <row r="603" spans="1:50" x14ac:dyDescent="0.3">
      <c r="A603" t="s">
        <v>651</v>
      </c>
      <c r="B603">
        <v>72</v>
      </c>
      <c r="C603" t="s">
        <v>2051</v>
      </c>
      <c r="D603" t="s">
        <v>2053</v>
      </c>
      <c r="E603" t="s">
        <v>2057</v>
      </c>
      <c r="F603" t="s">
        <v>2071</v>
      </c>
      <c r="G603">
        <v>40401.22</v>
      </c>
      <c r="H603">
        <v>815</v>
      </c>
      <c r="I603" t="s">
        <v>2073</v>
      </c>
      <c r="J603" t="s">
        <v>2076</v>
      </c>
      <c r="K603" t="s">
        <v>2680</v>
      </c>
      <c r="L603" t="s">
        <v>4079</v>
      </c>
      <c r="M603" t="s">
        <v>4083</v>
      </c>
      <c r="N603" t="s">
        <v>4137</v>
      </c>
      <c r="O603">
        <v>6925.91</v>
      </c>
      <c r="P603">
        <v>0</v>
      </c>
      <c r="Q603" t="s">
        <v>5669</v>
      </c>
      <c r="R603">
        <v>1.41</v>
      </c>
      <c r="S603" t="s">
        <v>5670</v>
      </c>
      <c r="T603" t="s">
        <v>5678</v>
      </c>
      <c r="U603">
        <v>10</v>
      </c>
      <c r="V603">
        <v>9004.7199999999993</v>
      </c>
      <c r="W603">
        <v>55</v>
      </c>
      <c r="X603">
        <v>21566.07</v>
      </c>
      <c r="Y603">
        <v>9</v>
      </c>
      <c r="Z603">
        <v>88</v>
      </c>
      <c r="AA603">
        <v>52</v>
      </c>
      <c r="AB603" t="s">
        <v>5729</v>
      </c>
      <c r="AC603">
        <v>470.32</v>
      </c>
      <c r="AD603" t="s">
        <v>5669</v>
      </c>
      <c r="AE603" t="s">
        <v>5668</v>
      </c>
      <c r="AF603">
        <v>16.809999999999999</v>
      </c>
      <c r="AG603" t="s">
        <v>5669</v>
      </c>
      <c r="AH603">
        <v>0</v>
      </c>
      <c r="AI603" t="s">
        <v>5669</v>
      </c>
      <c r="AJ603">
        <v>0</v>
      </c>
      <c r="AK603" t="s">
        <v>5668</v>
      </c>
      <c r="AL603" t="s">
        <v>5668</v>
      </c>
      <c r="AM603" t="s">
        <v>5669</v>
      </c>
      <c r="AN603" t="s">
        <v>5669</v>
      </c>
      <c r="AO603">
        <v>112.9</v>
      </c>
      <c r="AP603">
        <v>6</v>
      </c>
      <c r="AQ603">
        <v>5</v>
      </c>
      <c r="AR603">
        <v>10</v>
      </c>
      <c r="AS603" t="s">
        <v>5668</v>
      </c>
      <c r="AT603" t="s">
        <v>5669</v>
      </c>
      <c r="AU603" t="s">
        <v>5669</v>
      </c>
      <c r="AV603">
        <v>3</v>
      </c>
      <c r="AW603" t="s">
        <v>5937</v>
      </c>
      <c r="AX603" t="s">
        <v>5939</v>
      </c>
    </row>
    <row r="604" spans="1:50" x14ac:dyDescent="0.3">
      <c r="A604" t="s">
        <v>652</v>
      </c>
      <c r="B604">
        <v>19</v>
      </c>
      <c r="C604" t="s">
        <v>2050</v>
      </c>
      <c r="D604" t="s">
        <v>2055</v>
      </c>
      <c r="E604" t="s">
        <v>2058</v>
      </c>
      <c r="F604" t="s">
        <v>2071</v>
      </c>
      <c r="G604">
        <v>40823.160000000003</v>
      </c>
      <c r="H604">
        <v>750</v>
      </c>
      <c r="I604" t="s">
        <v>2073</v>
      </c>
      <c r="J604" t="s">
        <v>2078</v>
      </c>
      <c r="K604" t="s">
        <v>2681</v>
      </c>
      <c r="L604" t="s">
        <v>4082</v>
      </c>
      <c r="M604" t="s">
        <v>4083</v>
      </c>
      <c r="N604" t="s">
        <v>4644</v>
      </c>
      <c r="O604">
        <v>8971.9599999999991</v>
      </c>
      <c r="P604">
        <v>0</v>
      </c>
      <c r="Q604" t="s">
        <v>5668</v>
      </c>
      <c r="R604">
        <v>4.55</v>
      </c>
      <c r="S604" t="s">
        <v>5670</v>
      </c>
      <c r="T604" t="s">
        <v>5676</v>
      </c>
      <c r="U604">
        <v>53</v>
      </c>
      <c r="V604">
        <v>59511.839999999997</v>
      </c>
      <c r="W604">
        <v>88</v>
      </c>
      <c r="X604">
        <v>37536.21</v>
      </c>
      <c r="Y604">
        <v>19</v>
      </c>
      <c r="Z604">
        <v>105</v>
      </c>
      <c r="AA604">
        <v>32</v>
      </c>
      <c r="AB604" t="s">
        <v>5912</v>
      </c>
      <c r="AC604">
        <v>688.28</v>
      </c>
      <c r="AD604" t="s">
        <v>5669</v>
      </c>
      <c r="AE604" t="s">
        <v>5669</v>
      </c>
      <c r="AF604">
        <v>0</v>
      </c>
      <c r="AG604" t="s">
        <v>5669</v>
      </c>
      <c r="AH604">
        <v>0</v>
      </c>
      <c r="AI604" t="s">
        <v>5669</v>
      </c>
      <c r="AJ604">
        <v>0</v>
      </c>
      <c r="AK604" t="s">
        <v>5668</v>
      </c>
      <c r="AL604" t="s">
        <v>5668</v>
      </c>
      <c r="AM604" t="s">
        <v>5668</v>
      </c>
      <c r="AN604" t="s">
        <v>5669</v>
      </c>
      <c r="AO604">
        <v>126.8</v>
      </c>
      <c r="AP604">
        <v>6</v>
      </c>
      <c r="AQ604">
        <v>3</v>
      </c>
      <c r="AR604">
        <v>4</v>
      </c>
      <c r="AS604" t="s">
        <v>5669</v>
      </c>
      <c r="AT604" t="s">
        <v>5669</v>
      </c>
      <c r="AU604" t="s">
        <v>5669</v>
      </c>
      <c r="AV604">
        <v>1</v>
      </c>
      <c r="AW604" t="s">
        <v>5937</v>
      </c>
      <c r="AX604" t="s">
        <v>5940</v>
      </c>
    </row>
    <row r="605" spans="1:50" x14ac:dyDescent="0.3">
      <c r="A605" t="s">
        <v>653</v>
      </c>
      <c r="B605">
        <v>66</v>
      </c>
      <c r="C605" t="s">
        <v>2050</v>
      </c>
      <c r="D605" t="s">
        <v>2053</v>
      </c>
      <c r="E605" t="s">
        <v>2057</v>
      </c>
      <c r="F605" t="s">
        <v>2068</v>
      </c>
      <c r="G605">
        <v>89618.33</v>
      </c>
      <c r="H605">
        <v>813</v>
      </c>
      <c r="I605" t="s">
        <v>2072</v>
      </c>
      <c r="J605" t="s">
        <v>2076</v>
      </c>
      <c r="K605" t="s">
        <v>2682</v>
      </c>
      <c r="L605" t="s">
        <v>4079</v>
      </c>
      <c r="M605" t="s">
        <v>4083</v>
      </c>
      <c r="N605" t="s">
        <v>4645</v>
      </c>
      <c r="O605">
        <v>33101.949999999997</v>
      </c>
      <c r="P605">
        <v>100</v>
      </c>
      <c r="Q605" t="s">
        <v>5668</v>
      </c>
      <c r="R605">
        <v>1.28</v>
      </c>
      <c r="S605" t="s">
        <v>5670</v>
      </c>
      <c r="T605" t="s">
        <v>5679</v>
      </c>
      <c r="U605">
        <v>42</v>
      </c>
      <c r="V605">
        <v>26312.37</v>
      </c>
      <c r="W605">
        <v>51</v>
      </c>
      <c r="X605">
        <v>30209.49</v>
      </c>
      <c r="Y605">
        <v>1</v>
      </c>
      <c r="Z605">
        <v>23</v>
      </c>
      <c r="AA605">
        <v>50</v>
      </c>
      <c r="AB605" t="s">
        <v>5735</v>
      </c>
      <c r="AC605">
        <v>607.76</v>
      </c>
      <c r="AD605" t="s">
        <v>5669</v>
      </c>
      <c r="AE605" t="s">
        <v>5668</v>
      </c>
      <c r="AF605">
        <v>3035.39</v>
      </c>
      <c r="AG605" t="s">
        <v>5669</v>
      </c>
      <c r="AH605">
        <v>0</v>
      </c>
      <c r="AI605" t="s">
        <v>5669</v>
      </c>
      <c r="AJ605">
        <v>0</v>
      </c>
      <c r="AK605" t="s">
        <v>5669</v>
      </c>
      <c r="AL605" t="s">
        <v>5668</v>
      </c>
      <c r="AM605" t="s">
        <v>5669</v>
      </c>
      <c r="AN605" t="s">
        <v>5669</v>
      </c>
      <c r="AO605">
        <v>117.2</v>
      </c>
      <c r="AP605">
        <v>3</v>
      </c>
      <c r="AQ605">
        <v>3</v>
      </c>
      <c r="AR605">
        <v>5</v>
      </c>
      <c r="AS605" t="s">
        <v>5669</v>
      </c>
      <c r="AT605" t="s">
        <v>5669</v>
      </c>
      <c r="AU605" t="s">
        <v>5669</v>
      </c>
      <c r="AV605">
        <v>1</v>
      </c>
      <c r="AW605" t="s">
        <v>5936</v>
      </c>
      <c r="AX605" t="s">
        <v>5939</v>
      </c>
    </row>
    <row r="606" spans="1:50" x14ac:dyDescent="0.3">
      <c r="A606" t="s">
        <v>654</v>
      </c>
      <c r="B606">
        <v>45</v>
      </c>
      <c r="C606" t="s">
        <v>2050</v>
      </c>
      <c r="D606" t="s">
        <v>2053</v>
      </c>
      <c r="E606" t="s">
        <v>2058</v>
      </c>
      <c r="F606" t="s">
        <v>2066</v>
      </c>
      <c r="G606">
        <v>52568.29</v>
      </c>
      <c r="H606">
        <v>800</v>
      </c>
      <c r="I606" t="s">
        <v>2073</v>
      </c>
      <c r="J606" t="s">
        <v>2077</v>
      </c>
      <c r="K606" t="s">
        <v>2683</v>
      </c>
      <c r="L606" t="s">
        <v>4081</v>
      </c>
      <c r="M606" t="s">
        <v>4083</v>
      </c>
      <c r="N606" t="s">
        <v>4646</v>
      </c>
      <c r="O606">
        <v>10456.43</v>
      </c>
      <c r="P606">
        <v>100</v>
      </c>
      <c r="Q606" t="s">
        <v>5668</v>
      </c>
      <c r="R606">
        <v>0.05</v>
      </c>
      <c r="S606" t="s">
        <v>5670</v>
      </c>
      <c r="T606" t="s">
        <v>5683</v>
      </c>
      <c r="U606">
        <v>49</v>
      </c>
      <c r="V606">
        <v>45554.14</v>
      </c>
      <c r="W606">
        <v>27</v>
      </c>
      <c r="X606">
        <v>14878.22</v>
      </c>
      <c r="Y606">
        <v>14</v>
      </c>
      <c r="Z606">
        <v>51</v>
      </c>
      <c r="AA606">
        <v>68</v>
      </c>
      <c r="AB606" t="s">
        <v>5687</v>
      </c>
      <c r="AC606">
        <v>795.16</v>
      </c>
      <c r="AD606" t="s">
        <v>5669</v>
      </c>
      <c r="AE606" t="s">
        <v>5668</v>
      </c>
      <c r="AF606">
        <v>1274.81</v>
      </c>
      <c r="AG606" t="s">
        <v>5669</v>
      </c>
      <c r="AH606">
        <v>0</v>
      </c>
      <c r="AI606" t="s">
        <v>5669</v>
      </c>
      <c r="AJ606">
        <v>0</v>
      </c>
      <c r="AK606" t="s">
        <v>5668</v>
      </c>
      <c r="AL606" t="s">
        <v>5668</v>
      </c>
      <c r="AM606" t="s">
        <v>5669</v>
      </c>
      <c r="AN606" t="s">
        <v>5668</v>
      </c>
      <c r="AO606">
        <v>19.2</v>
      </c>
      <c r="AP606">
        <v>0</v>
      </c>
      <c r="AQ606">
        <v>4</v>
      </c>
      <c r="AR606">
        <v>4</v>
      </c>
      <c r="AS606" t="s">
        <v>5669</v>
      </c>
      <c r="AT606" t="s">
        <v>5669</v>
      </c>
      <c r="AU606" t="s">
        <v>5669</v>
      </c>
      <c r="AV606">
        <v>4</v>
      </c>
      <c r="AW606" t="s">
        <v>5935</v>
      </c>
      <c r="AX606" t="s">
        <v>5939</v>
      </c>
    </row>
    <row r="607" spans="1:50" x14ac:dyDescent="0.3">
      <c r="A607" t="s">
        <v>655</v>
      </c>
      <c r="B607">
        <v>49</v>
      </c>
      <c r="C607" t="s">
        <v>2051</v>
      </c>
      <c r="D607" t="s">
        <v>2054</v>
      </c>
      <c r="E607" t="s">
        <v>2061</v>
      </c>
      <c r="F607" t="s">
        <v>2067</v>
      </c>
      <c r="G607">
        <v>87759.05</v>
      </c>
      <c r="H607">
        <v>781</v>
      </c>
      <c r="I607" t="s">
        <v>2072</v>
      </c>
      <c r="J607" t="s">
        <v>2077</v>
      </c>
      <c r="K607" t="s">
        <v>2684</v>
      </c>
      <c r="L607" t="s">
        <v>4079</v>
      </c>
      <c r="M607" t="s">
        <v>4083</v>
      </c>
      <c r="N607" t="s">
        <v>4647</v>
      </c>
      <c r="O607">
        <v>6456.94</v>
      </c>
      <c r="P607">
        <v>0</v>
      </c>
      <c r="Q607" t="s">
        <v>5668</v>
      </c>
      <c r="R607">
        <v>2.99</v>
      </c>
      <c r="S607" t="s">
        <v>5671</v>
      </c>
      <c r="T607" t="s">
        <v>5675</v>
      </c>
      <c r="U607">
        <v>25</v>
      </c>
      <c r="V607">
        <v>28608.48</v>
      </c>
      <c r="W607">
        <v>24</v>
      </c>
      <c r="X607">
        <v>5211.03</v>
      </c>
      <c r="Y607">
        <v>7</v>
      </c>
      <c r="Z607">
        <v>70</v>
      </c>
      <c r="AA607">
        <v>59</v>
      </c>
      <c r="AB607" t="s">
        <v>5771</v>
      </c>
      <c r="AC607">
        <v>690.19</v>
      </c>
      <c r="AD607" t="s">
        <v>5669</v>
      </c>
      <c r="AE607" t="s">
        <v>5669</v>
      </c>
      <c r="AF607">
        <v>0</v>
      </c>
      <c r="AG607" t="s">
        <v>5669</v>
      </c>
      <c r="AH607">
        <v>0</v>
      </c>
      <c r="AI607" t="s">
        <v>5669</v>
      </c>
      <c r="AJ607">
        <v>0</v>
      </c>
      <c r="AK607" t="s">
        <v>5668</v>
      </c>
      <c r="AL607" t="s">
        <v>5668</v>
      </c>
      <c r="AM607" t="s">
        <v>5669</v>
      </c>
      <c r="AN607" t="s">
        <v>5669</v>
      </c>
      <c r="AO607">
        <v>52.3</v>
      </c>
      <c r="AP607">
        <v>4</v>
      </c>
      <c r="AQ607">
        <v>3</v>
      </c>
      <c r="AR607">
        <v>9</v>
      </c>
      <c r="AS607" t="s">
        <v>5669</v>
      </c>
      <c r="AT607" t="s">
        <v>5669</v>
      </c>
      <c r="AU607" t="s">
        <v>5669</v>
      </c>
      <c r="AV607">
        <v>1</v>
      </c>
      <c r="AW607" t="s">
        <v>5937</v>
      </c>
      <c r="AX607" t="s">
        <v>5940</v>
      </c>
    </row>
    <row r="608" spans="1:50" x14ac:dyDescent="0.3">
      <c r="A608" t="s">
        <v>656</v>
      </c>
      <c r="B608">
        <v>44</v>
      </c>
      <c r="C608" t="s">
        <v>2051</v>
      </c>
      <c r="D608" t="s">
        <v>2054</v>
      </c>
      <c r="E608" t="s">
        <v>2059</v>
      </c>
      <c r="F608" t="s">
        <v>2063</v>
      </c>
      <c r="G608">
        <v>49739.7</v>
      </c>
      <c r="H608">
        <v>601</v>
      </c>
      <c r="I608" t="s">
        <v>2073</v>
      </c>
      <c r="J608" t="s">
        <v>2077</v>
      </c>
      <c r="K608" t="s">
        <v>2685</v>
      </c>
      <c r="L608" t="s">
        <v>4081</v>
      </c>
      <c r="M608" t="s">
        <v>4083</v>
      </c>
      <c r="N608" t="s">
        <v>4648</v>
      </c>
      <c r="O608">
        <v>11467.47</v>
      </c>
      <c r="P608">
        <v>0</v>
      </c>
      <c r="Q608" t="s">
        <v>5668</v>
      </c>
      <c r="R608">
        <v>0.05</v>
      </c>
      <c r="S608" t="s">
        <v>5670</v>
      </c>
      <c r="T608" t="s">
        <v>5675</v>
      </c>
      <c r="U608">
        <v>33</v>
      </c>
      <c r="V608">
        <v>19318.650000000001</v>
      </c>
      <c r="W608">
        <v>92</v>
      </c>
      <c r="X608">
        <v>9008.7800000000007</v>
      </c>
      <c r="Y608">
        <v>12</v>
      </c>
      <c r="Z608">
        <v>68</v>
      </c>
      <c r="AA608">
        <v>6</v>
      </c>
      <c r="AB608" t="s">
        <v>5698</v>
      </c>
      <c r="AC608">
        <v>226.62</v>
      </c>
      <c r="AD608" t="s">
        <v>5669</v>
      </c>
      <c r="AE608" t="s">
        <v>5668</v>
      </c>
      <c r="AF608">
        <v>1235.0999999999999</v>
      </c>
      <c r="AG608" t="s">
        <v>5669</v>
      </c>
      <c r="AH608">
        <v>0</v>
      </c>
      <c r="AI608" t="s">
        <v>5668</v>
      </c>
      <c r="AJ608">
        <v>309707.15999999997</v>
      </c>
      <c r="AK608" t="s">
        <v>5668</v>
      </c>
      <c r="AL608" t="s">
        <v>5668</v>
      </c>
      <c r="AM608" t="s">
        <v>5669</v>
      </c>
      <c r="AN608" t="s">
        <v>5669</v>
      </c>
      <c r="AO608">
        <v>28.8</v>
      </c>
      <c r="AP608">
        <v>6</v>
      </c>
      <c r="AQ608">
        <v>3</v>
      </c>
      <c r="AR608">
        <v>9</v>
      </c>
      <c r="AS608" t="s">
        <v>5668</v>
      </c>
      <c r="AT608" t="s">
        <v>5669</v>
      </c>
      <c r="AU608" t="s">
        <v>5669</v>
      </c>
      <c r="AV608">
        <v>0</v>
      </c>
      <c r="AW608" t="s">
        <v>5935</v>
      </c>
      <c r="AX608" t="s">
        <v>5939</v>
      </c>
    </row>
    <row r="609" spans="1:50" x14ac:dyDescent="0.3">
      <c r="A609" t="s">
        <v>657</v>
      </c>
      <c r="B609">
        <v>37</v>
      </c>
      <c r="C609" t="s">
        <v>2050</v>
      </c>
      <c r="D609" t="s">
        <v>2054</v>
      </c>
      <c r="E609" t="s">
        <v>2057</v>
      </c>
      <c r="F609" t="s">
        <v>2070</v>
      </c>
      <c r="G609">
        <v>74063.289999999994</v>
      </c>
      <c r="H609">
        <v>550</v>
      </c>
      <c r="I609" t="s">
        <v>2072</v>
      </c>
      <c r="J609" t="s">
        <v>2078</v>
      </c>
      <c r="K609" t="s">
        <v>2686</v>
      </c>
      <c r="L609" t="s">
        <v>4082</v>
      </c>
      <c r="M609" t="s">
        <v>4083</v>
      </c>
      <c r="N609" t="s">
        <v>4649</v>
      </c>
      <c r="O609">
        <v>10522.32</v>
      </c>
      <c r="P609">
        <v>0</v>
      </c>
      <c r="Q609" t="s">
        <v>5669</v>
      </c>
      <c r="R609">
        <v>3.32</v>
      </c>
      <c r="S609" t="s">
        <v>5670</v>
      </c>
      <c r="T609" t="s">
        <v>5677</v>
      </c>
      <c r="U609">
        <v>38</v>
      </c>
      <c r="V609">
        <v>41613.589999999997</v>
      </c>
      <c r="W609">
        <v>97</v>
      </c>
      <c r="X609">
        <v>73908.240000000005</v>
      </c>
      <c r="Y609">
        <v>0</v>
      </c>
      <c r="Z609">
        <v>17</v>
      </c>
      <c r="AA609">
        <v>79</v>
      </c>
      <c r="AB609" t="s">
        <v>5877</v>
      </c>
      <c r="AC609">
        <v>855.72</v>
      </c>
      <c r="AD609" t="s">
        <v>5669</v>
      </c>
      <c r="AE609" t="s">
        <v>5668</v>
      </c>
      <c r="AF609">
        <v>1122.32</v>
      </c>
      <c r="AG609" t="s">
        <v>5669</v>
      </c>
      <c r="AH609">
        <v>0</v>
      </c>
      <c r="AI609" t="s">
        <v>5669</v>
      </c>
      <c r="AJ609">
        <v>0</v>
      </c>
      <c r="AK609" t="s">
        <v>5668</v>
      </c>
      <c r="AL609" t="s">
        <v>5668</v>
      </c>
      <c r="AM609" t="s">
        <v>5668</v>
      </c>
      <c r="AN609" t="s">
        <v>5669</v>
      </c>
      <c r="AO609">
        <v>29.9</v>
      </c>
      <c r="AP609">
        <v>0</v>
      </c>
      <c r="AQ609">
        <v>2</v>
      </c>
      <c r="AR609">
        <v>4</v>
      </c>
      <c r="AS609" t="s">
        <v>5669</v>
      </c>
      <c r="AT609" t="s">
        <v>5669</v>
      </c>
      <c r="AU609" t="s">
        <v>5669</v>
      </c>
      <c r="AV609">
        <v>2</v>
      </c>
      <c r="AW609" t="s">
        <v>5936</v>
      </c>
      <c r="AX609" t="s">
        <v>5938</v>
      </c>
    </row>
    <row r="610" spans="1:50" x14ac:dyDescent="0.3">
      <c r="A610" t="s">
        <v>658</v>
      </c>
      <c r="B610">
        <v>41</v>
      </c>
      <c r="C610" t="s">
        <v>2051</v>
      </c>
      <c r="D610" t="s">
        <v>2053</v>
      </c>
      <c r="E610" t="s">
        <v>2057</v>
      </c>
      <c r="F610" t="s">
        <v>2070</v>
      </c>
      <c r="G610">
        <v>52214.44</v>
      </c>
      <c r="H610">
        <v>551</v>
      </c>
      <c r="I610" t="s">
        <v>2073</v>
      </c>
      <c r="J610" t="s">
        <v>2075</v>
      </c>
      <c r="K610" t="s">
        <v>2687</v>
      </c>
      <c r="L610" t="s">
        <v>4080</v>
      </c>
      <c r="M610" t="s">
        <v>4083</v>
      </c>
      <c r="N610" t="s">
        <v>4650</v>
      </c>
      <c r="O610">
        <v>5903.23</v>
      </c>
      <c r="P610">
        <v>100</v>
      </c>
      <c r="Q610" t="s">
        <v>5668</v>
      </c>
      <c r="R610">
        <v>3.47</v>
      </c>
      <c r="S610" t="s">
        <v>5670</v>
      </c>
      <c r="T610" t="s">
        <v>5679</v>
      </c>
      <c r="U610">
        <v>16</v>
      </c>
      <c r="V610">
        <v>15030.27</v>
      </c>
      <c r="W610">
        <v>75</v>
      </c>
      <c r="X610">
        <v>18435.169999999998</v>
      </c>
      <c r="Y610">
        <v>25</v>
      </c>
      <c r="Z610">
        <v>109</v>
      </c>
      <c r="AA610">
        <v>20</v>
      </c>
      <c r="AB610" t="s">
        <v>5703</v>
      </c>
      <c r="AC610">
        <v>367.75</v>
      </c>
      <c r="AD610" t="s">
        <v>5669</v>
      </c>
      <c r="AE610" t="s">
        <v>5668</v>
      </c>
      <c r="AF610">
        <v>4826.07</v>
      </c>
      <c r="AG610" t="s">
        <v>5669</v>
      </c>
      <c r="AH610">
        <v>0</v>
      </c>
      <c r="AI610" t="s">
        <v>5669</v>
      </c>
      <c r="AJ610">
        <v>0</v>
      </c>
      <c r="AK610" t="s">
        <v>5668</v>
      </c>
      <c r="AL610" t="s">
        <v>5668</v>
      </c>
      <c r="AM610" t="s">
        <v>5668</v>
      </c>
      <c r="AN610" t="s">
        <v>5669</v>
      </c>
      <c r="AO610">
        <v>25.4</v>
      </c>
      <c r="AP610">
        <v>6</v>
      </c>
      <c r="AQ610">
        <v>5</v>
      </c>
      <c r="AR610">
        <v>3</v>
      </c>
      <c r="AS610" t="s">
        <v>5669</v>
      </c>
      <c r="AT610" t="s">
        <v>5669</v>
      </c>
      <c r="AU610" t="s">
        <v>5669</v>
      </c>
      <c r="AV610">
        <v>3</v>
      </c>
      <c r="AW610" t="s">
        <v>5937</v>
      </c>
      <c r="AX610" t="s">
        <v>5939</v>
      </c>
    </row>
    <row r="611" spans="1:50" x14ac:dyDescent="0.3">
      <c r="A611" t="s">
        <v>659</v>
      </c>
      <c r="B611">
        <v>29</v>
      </c>
      <c r="C611" t="s">
        <v>2051</v>
      </c>
      <c r="D611" t="s">
        <v>2053</v>
      </c>
      <c r="E611" t="s">
        <v>2061</v>
      </c>
      <c r="F611" t="s">
        <v>2067</v>
      </c>
      <c r="G611">
        <v>42004.69</v>
      </c>
      <c r="H611">
        <v>708</v>
      </c>
      <c r="I611" t="s">
        <v>2073</v>
      </c>
      <c r="J611" t="s">
        <v>2075</v>
      </c>
      <c r="K611" t="s">
        <v>2688</v>
      </c>
      <c r="L611" t="s">
        <v>4079</v>
      </c>
      <c r="M611" t="s">
        <v>4083</v>
      </c>
      <c r="N611" t="s">
        <v>4651</v>
      </c>
      <c r="O611">
        <v>5431.11</v>
      </c>
      <c r="P611">
        <v>500</v>
      </c>
      <c r="Q611" t="s">
        <v>5668</v>
      </c>
      <c r="R611">
        <v>2.12</v>
      </c>
      <c r="S611" t="s">
        <v>5670</v>
      </c>
      <c r="T611" t="s">
        <v>5675</v>
      </c>
      <c r="U611">
        <v>43</v>
      </c>
      <c r="V611">
        <v>32871.4</v>
      </c>
      <c r="W611">
        <v>22</v>
      </c>
      <c r="X611">
        <v>11636.85</v>
      </c>
      <c r="Y611">
        <v>23</v>
      </c>
      <c r="Z611">
        <v>66</v>
      </c>
      <c r="AA611">
        <v>15</v>
      </c>
      <c r="AB611" t="s">
        <v>5851</v>
      </c>
      <c r="AC611">
        <v>684.74</v>
      </c>
      <c r="AD611" t="s">
        <v>5669</v>
      </c>
      <c r="AE611" t="s">
        <v>5668</v>
      </c>
      <c r="AF611">
        <v>4824.24</v>
      </c>
      <c r="AG611" t="s">
        <v>5668</v>
      </c>
      <c r="AH611">
        <v>29193.41</v>
      </c>
      <c r="AI611" t="s">
        <v>5668</v>
      </c>
      <c r="AJ611">
        <v>176776.41</v>
      </c>
      <c r="AK611" t="s">
        <v>5668</v>
      </c>
      <c r="AL611" t="s">
        <v>5668</v>
      </c>
      <c r="AM611" t="s">
        <v>5669</v>
      </c>
      <c r="AN611" t="s">
        <v>5669</v>
      </c>
      <c r="AO611">
        <v>129.1</v>
      </c>
      <c r="AP611">
        <v>2</v>
      </c>
      <c r="AQ611">
        <v>5</v>
      </c>
      <c r="AR611">
        <v>1</v>
      </c>
      <c r="AS611" t="s">
        <v>5668</v>
      </c>
      <c r="AT611" t="s">
        <v>5669</v>
      </c>
      <c r="AU611" t="s">
        <v>5669</v>
      </c>
      <c r="AV611">
        <v>1</v>
      </c>
      <c r="AW611" t="s">
        <v>5937</v>
      </c>
      <c r="AX611" t="s">
        <v>5939</v>
      </c>
    </row>
    <row r="612" spans="1:50" x14ac:dyDescent="0.3">
      <c r="A612" t="s">
        <v>660</v>
      </c>
      <c r="B612">
        <v>67</v>
      </c>
      <c r="C612" t="s">
        <v>2050</v>
      </c>
      <c r="D612" t="s">
        <v>2053</v>
      </c>
      <c r="E612" t="s">
        <v>2061</v>
      </c>
      <c r="F612" t="s">
        <v>2063</v>
      </c>
      <c r="G612">
        <v>108265.03</v>
      </c>
      <c r="H612">
        <v>806</v>
      </c>
      <c r="I612" t="s">
        <v>2072</v>
      </c>
      <c r="J612" t="s">
        <v>2077</v>
      </c>
      <c r="K612" t="s">
        <v>2689</v>
      </c>
      <c r="L612" t="s">
        <v>4081</v>
      </c>
      <c r="M612" t="s">
        <v>4083</v>
      </c>
      <c r="N612" t="s">
        <v>4652</v>
      </c>
      <c r="O612">
        <v>19857.04</v>
      </c>
      <c r="P612">
        <v>0</v>
      </c>
      <c r="Q612" t="s">
        <v>5668</v>
      </c>
      <c r="R612">
        <v>0.05</v>
      </c>
      <c r="S612" t="s">
        <v>5670</v>
      </c>
      <c r="T612" t="s">
        <v>5684</v>
      </c>
      <c r="U612">
        <v>36</v>
      </c>
      <c r="V612">
        <v>40566.980000000003</v>
      </c>
      <c r="W612">
        <v>66</v>
      </c>
      <c r="X612">
        <v>44307.68</v>
      </c>
      <c r="Y612">
        <v>1</v>
      </c>
      <c r="Z612">
        <v>31</v>
      </c>
      <c r="AA612">
        <v>7</v>
      </c>
      <c r="AB612" t="s">
        <v>5913</v>
      </c>
      <c r="AC612">
        <v>832.1</v>
      </c>
      <c r="AD612" t="s">
        <v>5669</v>
      </c>
      <c r="AE612" t="s">
        <v>5668</v>
      </c>
      <c r="AF612">
        <v>6307.54</v>
      </c>
      <c r="AG612" t="s">
        <v>5668</v>
      </c>
      <c r="AH612">
        <v>10703.17</v>
      </c>
      <c r="AI612" t="s">
        <v>5668</v>
      </c>
      <c r="AJ612">
        <v>374811.73</v>
      </c>
      <c r="AK612" t="s">
        <v>5669</v>
      </c>
      <c r="AL612" t="s">
        <v>5668</v>
      </c>
      <c r="AM612" t="s">
        <v>5669</v>
      </c>
      <c r="AN612" t="s">
        <v>5669</v>
      </c>
      <c r="AO612">
        <v>72</v>
      </c>
      <c r="AP612">
        <v>0</v>
      </c>
      <c r="AQ612">
        <v>5</v>
      </c>
      <c r="AR612">
        <v>3</v>
      </c>
      <c r="AS612" t="s">
        <v>5669</v>
      </c>
      <c r="AT612" t="s">
        <v>5669</v>
      </c>
      <c r="AU612" t="s">
        <v>5669</v>
      </c>
      <c r="AV612">
        <v>1</v>
      </c>
      <c r="AW612" t="s">
        <v>5935</v>
      </c>
      <c r="AX612" t="s">
        <v>5940</v>
      </c>
    </row>
    <row r="613" spans="1:50" x14ac:dyDescent="0.3">
      <c r="A613" t="s">
        <v>661</v>
      </c>
      <c r="B613">
        <v>52</v>
      </c>
      <c r="C613" t="s">
        <v>2051</v>
      </c>
      <c r="D613" t="s">
        <v>2055</v>
      </c>
      <c r="E613" t="s">
        <v>2057</v>
      </c>
      <c r="F613" t="s">
        <v>2065</v>
      </c>
      <c r="G613">
        <v>92911.55</v>
      </c>
      <c r="H613">
        <v>630</v>
      </c>
      <c r="I613" t="s">
        <v>2072</v>
      </c>
      <c r="J613" t="s">
        <v>2075</v>
      </c>
      <c r="K613" t="s">
        <v>2690</v>
      </c>
      <c r="L613" t="s">
        <v>4079</v>
      </c>
      <c r="M613" t="s">
        <v>4083</v>
      </c>
      <c r="N613" t="s">
        <v>4653</v>
      </c>
      <c r="O613">
        <v>61608.26</v>
      </c>
      <c r="P613">
        <v>0</v>
      </c>
      <c r="Q613" t="s">
        <v>5668</v>
      </c>
      <c r="R613">
        <v>1.58</v>
      </c>
      <c r="S613" t="s">
        <v>5670</v>
      </c>
      <c r="T613" t="s">
        <v>5686</v>
      </c>
      <c r="U613">
        <v>10</v>
      </c>
      <c r="V613">
        <v>6119.76</v>
      </c>
      <c r="W613">
        <v>18</v>
      </c>
      <c r="X613">
        <v>4953.74</v>
      </c>
      <c r="Y613">
        <v>8</v>
      </c>
      <c r="Z613">
        <v>111</v>
      </c>
      <c r="AA613">
        <v>59</v>
      </c>
      <c r="AB613" t="s">
        <v>5846</v>
      </c>
      <c r="AC613">
        <v>395.48</v>
      </c>
      <c r="AD613" t="s">
        <v>5668</v>
      </c>
      <c r="AE613" t="s">
        <v>5668</v>
      </c>
      <c r="AF613">
        <v>4329.3100000000004</v>
      </c>
      <c r="AG613" t="s">
        <v>5669</v>
      </c>
      <c r="AH613">
        <v>0</v>
      </c>
      <c r="AI613" t="s">
        <v>5669</v>
      </c>
      <c r="AJ613">
        <v>0</v>
      </c>
      <c r="AK613" t="s">
        <v>5668</v>
      </c>
      <c r="AL613" t="s">
        <v>5669</v>
      </c>
      <c r="AM613" t="s">
        <v>5669</v>
      </c>
      <c r="AN613" t="s">
        <v>5668</v>
      </c>
      <c r="AO613">
        <v>83.8</v>
      </c>
      <c r="AP613">
        <v>0</v>
      </c>
      <c r="AQ613">
        <v>3</v>
      </c>
      <c r="AR613">
        <v>1</v>
      </c>
      <c r="AS613" t="s">
        <v>5669</v>
      </c>
      <c r="AT613" t="s">
        <v>5669</v>
      </c>
      <c r="AU613" t="s">
        <v>5669</v>
      </c>
      <c r="AV613">
        <v>1</v>
      </c>
      <c r="AW613" t="s">
        <v>5937</v>
      </c>
      <c r="AX613" t="s">
        <v>5938</v>
      </c>
    </row>
    <row r="614" spans="1:50" x14ac:dyDescent="0.3">
      <c r="A614" t="s">
        <v>662</v>
      </c>
      <c r="B614">
        <v>50</v>
      </c>
      <c r="C614" t="s">
        <v>2050</v>
      </c>
      <c r="D614" t="s">
        <v>2055</v>
      </c>
      <c r="E614" t="s">
        <v>2060</v>
      </c>
      <c r="F614" t="s">
        <v>2065</v>
      </c>
      <c r="G614">
        <v>46833.98</v>
      </c>
      <c r="H614">
        <v>769</v>
      </c>
      <c r="I614" t="s">
        <v>2073</v>
      </c>
      <c r="J614" t="s">
        <v>2076</v>
      </c>
      <c r="K614" t="s">
        <v>2691</v>
      </c>
      <c r="L614" t="s">
        <v>4079</v>
      </c>
      <c r="M614" t="s">
        <v>4083</v>
      </c>
      <c r="N614" t="s">
        <v>4654</v>
      </c>
      <c r="O614">
        <v>19077.46</v>
      </c>
      <c r="P614">
        <v>0</v>
      </c>
      <c r="Q614" t="s">
        <v>5669</v>
      </c>
      <c r="R614">
        <v>2.81</v>
      </c>
      <c r="S614" t="s">
        <v>5670</v>
      </c>
      <c r="T614" t="s">
        <v>5676</v>
      </c>
      <c r="U614">
        <v>21</v>
      </c>
      <c r="V614">
        <v>23705.919999999998</v>
      </c>
      <c r="W614">
        <v>75</v>
      </c>
      <c r="X614">
        <v>39493.129999999997</v>
      </c>
      <c r="Y614">
        <v>28</v>
      </c>
      <c r="Z614">
        <v>93</v>
      </c>
      <c r="AA614">
        <v>46</v>
      </c>
      <c r="AB614" t="s">
        <v>5914</v>
      </c>
      <c r="AC614">
        <v>658.32</v>
      </c>
      <c r="AD614" t="s">
        <v>5669</v>
      </c>
      <c r="AE614" t="s">
        <v>5669</v>
      </c>
      <c r="AF614">
        <v>0</v>
      </c>
      <c r="AG614" t="s">
        <v>5669</v>
      </c>
      <c r="AH614">
        <v>0</v>
      </c>
      <c r="AI614" t="s">
        <v>5669</v>
      </c>
      <c r="AJ614">
        <v>0</v>
      </c>
      <c r="AK614" t="s">
        <v>5668</v>
      </c>
      <c r="AL614" t="s">
        <v>5668</v>
      </c>
      <c r="AM614" t="s">
        <v>5669</v>
      </c>
      <c r="AN614" t="s">
        <v>5669</v>
      </c>
      <c r="AO614">
        <v>56.4</v>
      </c>
      <c r="AP614">
        <v>6</v>
      </c>
      <c r="AQ614">
        <v>5</v>
      </c>
      <c r="AR614">
        <v>7</v>
      </c>
      <c r="AS614" t="s">
        <v>5669</v>
      </c>
      <c r="AT614" t="s">
        <v>5669</v>
      </c>
      <c r="AU614" t="s">
        <v>5669</v>
      </c>
      <c r="AV614">
        <v>1</v>
      </c>
      <c r="AW614" t="s">
        <v>5935</v>
      </c>
      <c r="AX614" t="s">
        <v>5938</v>
      </c>
    </row>
    <row r="615" spans="1:50" x14ac:dyDescent="0.3">
      <c r="A615" t="s">
        <v>663</v>
      </c>
      <c r="B615">
        <v>50</v>
      </c>
      <c r="C615" t="s">
        <v>2051</v>
      </c>
      <c r="D615" t="s">
        <v>2055</v>
      </c>
      <c r="E615" t="s">
        <v>2057</v>
      </c>
      <c r="F615" t="s">
        <v>2066</v>
      </c>
      <c r="G615">
        <v>60540.1</v>
      </c>
      <c r="H615">
        <v>704</v>
      </c>
      <c r="I615" t="s">
        <v>2072</v>
      </c>
      <c r="J615" t="s">
        <v>2075</v>
      </c>
      <c r="K615" t="s">
        <v>2692</v>
      </c>
      <c r="L615" t="s">
        <v>4079</v>
      </c>
      <c r="M615" t="s">
        <v>4084</v>
      </c>
      <c r="N615" t="s">
        <v>4655</v>
      </c>
      <c r="O615">
        <v>20624.759999999998</v>
      </c>
      <c r="P615">
        <v>1500</v>
      </c>
      <c r="Q615" t="s">
        <v>5669</v>
      </c>
      <c r="R615">
        <v>1.61</v>
      </c>
      <c r="S615" t="s">
        <v>5670</v>
      </c>
      <c r="T615" t="s">
        <v>5680</v>
      </c>
      <c r="U615">
        <v>36</v>
      </c>
      <c r="V615">
        <v>32992.14</v>
      </c>
      <c r="W615">
        <v>25</v>
      </c>
      <c r="X615">
        <v>3273.13</v>
      </c>
      <c r="Y615">
        <v>19</v>
      </c>
      <c r="Z615">
        <v>97</v>
      </c>
      <c r="AA615">
        <v>33</v>
      </c>
      <c r="AB615" t="s">
        <v>5760</v>
      </c>
      <c r="AC615">
        <v>594.51</v>
      </c>
      <c r="AD615" t="s">
        <v>5668</v>
      </c>
      <c r="AE615" t="s">
        <v>5668</v>
      </c>
      <c r="AF615">
        <v>172.02</v>
      </c>
      <c r="AG615" t="s">
        <v>5668</v>
      </c>
      <c r="AH615">
        <v>14903.77</v>
      </c>
      <c r="AI615" t="s">
        <v>5669</v>
      </c>
      <c r="AJ615">
        <v>0</v>
      </c>
      <c r="AK615" t="s">
        <v>5668</v>
      </c>
      <c r="AL615" t="s">
        <v>5668</v>
      </c>
      <c r="AM615" t="s">
        <v>5668</v>
      </c>
      <c r="AN615" t="s">
        <v>5669</v>
      </c>
      <c r="AO615">
        <v>112.6</v>
      </c>
      <c r="AP615">
        <v>4</v>
      </c>
      <c r="AQ615">
        <v>2</v>
      </c>
      <c r="AR615">
        <v>5</v>
      </c>
      <c r="AS615" t="s">
        <v>5669</v>
      </c>
      <c r="AT615" t="s">
        <v>5668</v>
      </c>
      <c r="AU615" t="s">
        <v>5669</v>
      </c>
      <c r="AV615">
        <v>2</v>
      </c>
      <c r="AW615" t="s">
        <v>5935</v>
      </c>
      <c r="AX615" t="s">
        <v>5939</v>
      </c>
    </row>
    <row r="616" spans="1:50" x14ac:dyDescent="0.3">
      <c r="A616" t="s">
        <v>664</v>
      </c>
      <c r="B616">
        <v>68</v>
      </c>
      <c r="C616" t="s">
        <v>2051</v>
      </c>
      <c r="D616" t="s">
        <v>2054</v>
      </c>
      <c r="E616" t="s">
        <v>2059</v>
      </c>
      <c r="F616" t="s">
        <v>2063</v>
      </c>
      <c r="G616">
        <v>101905.67</v>
      </c>
      <c r="H616">
        <v>718</v>
      </c>
      <c r="I616" t="s">
        <v>2072</v>
      </c>
      <c r="J616" t="s">
        <v>2075</v>
      </c>
      <c r="K616" t="s">
        <v>2693</v>
      </c>
      <c r="L616" t="s">
        <v>4079</v>
      </c>
      <c r="M616" t="s">
        <v>4083</v>
      </c>
      <c r="N616" t="s">
        <v>4656</v>
      </c>
      <c r="O616">
        <v>20501.14</v>
      </c>
      <c r="P616">
        <v>100</v>
      </c>
      <c r="Q616" t="s">
        <v>5668</v>
      </c>
      <c r="R616">
        <v>1.69</v>
      </c>
      <c r="S616" t="s">
        <v>5671</v>
      </c>
      <c r="T616" t="s">
        <v>5675</v>
      </c>
      <c r="U616">
        <v>12</v>
      </c>
      <c r="V616">
        <v>6231.42</v>
      </c>
      <c r="W616">
        <v>11</v>
      </c>
      <c r="X616">
        <v>8551.93</v>
      </c>
      <c r="Y616">
        <v>19</v>
      </c>
      <c r="Z616">
        <v>30</v>
      </c>
      <c r="AA616">
        <v>73</v>
      </c>
      <c r="AB616" t="s">
        <v>5874</v>
      </c>
      <c r="AC616">
        <v>642.75</v>
      </c>
      <c r="AD616" t="s">
        <v>5669</v>
      </c>
      <c r="AE616" t="s">
        <v>5668</v>
      </c>
      <c r="AF616">
        <v>150.47999999999999</v>
      </c>
      <c r="AG616" t="s">
        <v>5669</v>
      </c>
      <c r="AH616">
        <v>0</v>
      </c>
      <c r="AI616" t="s">
        <v>5669</v>
      </c>
      <c r="AJ616">
        <v>0</v>
      </c>
      <c r="AK616" t="s">
        <v>5668</v>
      </c>
      <c r="AL616" t="s">
        <v>5668</v>
      </c>
      <c r="AM616" t="s">
        <v>5669</v>
      </c>
      <c r="AN616" t="s">
        <v>5669</v>
      </c>
      <c r="AO616">
        <v>10</v>
      </c>
      <c r="AP616">
        <v>0</v>
      </c>
      <c r="AQ616">
        <v>1</v>
      </c>
      <c r="AR616">
        <v>6</v>
      </c>
      <c r="AS616" t="s">
        <v>5669</v>
      </c>
      <c r="AT616" t="s">
        <v>5669</v>
      </c>
      <c r="AU616" t="s">
        <v>5669</v>
      </c>
      <c r="AV616">
        <v>2</v>
      </c>
      <c r="AW616" t="s">
        <v>5937</v>
      </c>
      <c r="AX616" t="s">
        <v>5939</v>
      </c>
    </row>
    <row r="617" spans="1:50" x14ac:dyDescent="0.3">
      <c r="A617" t="s">
        <v>665</v>
      </c>
      <c r="B617">
        <v>60</v>
      </c>
      <c r="C617" t="s">
        <v>2051</v>
      </c>
      <c r="D617" t="s">
        <v>2053</v>
      </c>
      <c r="E617" t="s">
        <v>2057</v>
      </c>
      <c r="F617" t="s">
        <v>2071</v>
      </c>
      <c r="G617">
        <v>40294.49</v>
      </c>
      <c r="H617">
        <v>756</v>
      </c>
      <c r="I617" t="s">
        <v>2073</v>
      </c>
      <c r="J617" t="s">
        <v>2077</v>
      </c>
      <c r="K617" t="s">
        <v>2694</v>
      </c>
      <c r="L617" t="s">
        <v>4081</v>
      </c>
      <c r="M617" t="s">
        <v>4083</v>
      </c>
      <c r="N617" t="s">
        <v>4657</v>
      </c>
      <c r="O617">
        <v>425.08</v>
      </c>
      <c r="P617">
        <v>0</v>
      </c>
      <c r="Q617" t="s">
        <v>5669</v>
      </c>
      <c r="R617">
        <v>0.05</v>
      </c>
      <c r="S617" t="s">
        <v>5670</v>
      </c>
      <c r="T617" t="s">
        <v>5674</v>
      </c>
      <c r="U617">
        <v>42</v>
      </c>
      <c r="V617">
        <v>44887.839999999997</v>
      </c>
      <c r="W617">
        <v>25</v>
      </c>
      <c r="X617">
        <v>2340.4699999999998</v>
      </c>
      <c r="Y617">
        <v>22</v>
      </c>
      <c r="Z617">
        <v>37</v>
      </c>
      <c r="AA617">
        <v>35</v>
      </c>
      <c r="AB617" t="s">
        <v>5892</v>
      </c>
      <c r="AC617">
        <v>704.9</v>
      </c>
      <c r="AD617" t="s">
        <v>5669</v>
      </c>
      <c r="AE617" t="s">
        <v>5668</v>
      </c>
      <c r="AF617">
        <v>9805.9699999999993</v>
      </c>
      <c r="AG617" t="s">
        <v>5668</v>
      </c>
      <c r="AH617">
        <v>26628.95</v>
      </c>
      <c r="AI617" t="s">
        <v>5668</v>
      </c>
      <c r="AJ617">
        <v>298541.07</v>
      </c>
      <c r="AK617" t="s">
        <v>5668</v>
      </c>
      <c r="AL617" t="s">
        <v>5668</v>
      </c>
      <c r="AM617" t="s">
        <v>5668</v>
      </c>
      <c r="AN617" t="s">
        <v>5669</v>
      </c>
      <c r="AO617">
        <v>122.9</v>
      </c>
      <c r="AP617">
        <v>5</v>
      </c>
      <c r="AQ617">
        <v>1</v>
      </c>
      <c r="AR617">
        <v>10</v>
      </c>
      <c r="AS617" t="s">
        <v>5669</v>
      </c>
      <c r="AT617" t="s">
        <v>5669</v>
      </c>
      <c r="AU617" t="s">
        <v>5669</v>
      </c>
      <c r="AV617">
        <v>4</v>
      </c>
      <c r="AW617" t="s">
        <v>5937</v>
      </c>
      <c r="AX617" t="s">
        <v>5939</v>
      </c>
    </row>
    <row r="618" spans="1:50" x14ac:dyDescent="0.3">
      <c r="A618" t="s">
        <v>666</v>
      </c>
      <c r="B618">
        <v>54</v>
      </c>
      <c r="C618" t="s">
        <v>2052</v>
      </c>
      <c r="D618" t="s">
        <v>2054</v>
      </c>
      <c r="E618" t="s">
        <v>2058</v>
      </c>
      <c r="F618" t="s">
        <v>2069</v>
      </c>
      <c r="G618">
        <v>41647.300000000003</v>
      </c>
      <c r="H618">
        <v>684</v>
      </c>
      <c r="I618" t="s">
        <v>2073</v>
      </c>
      <c r="J618" t="s">
        <v>2077</v>
      </c>
      <c r="K618" t="s">
        <v>2695</v>
      </c>
      <c r="L618" t="s">
        <v>4079</v>
      </c>
      <c r="M618" t="s">
        <v>4084</v>
      </c>
      <c r="N618" t="s">
        <v>4658</v>
      </c>
      <c r="O618">
        <v>5618.43</v>
      </c>
      <c r="P618">
        <v>0</v>
      </c>
      <c r="Q618" t="s">
        <v>5668</v>
      </c>
      <c r="R618">
        <v>1.22</v>
      </c>
      <c r="S618" t="s">
        <v>5670</v>
      </c>
      <c r="T618" t="s">
        <v>5680</v>
      </c>
      <c r="U618">
        <v>33</v>
      </c>
      <c r="V618">
        <v>44556.39</v>
      </c>
      <c r="W618">
        <v>81</v>
      </c>
      <c r="X618">
        <v>30669.11</v>
      </c>
      <c r="Y618">
        <v>18</v>
      </c>
      <c r="Z618">
        <v>58</v>
      </c>
      <c r="AA618">
        <v>29</v>
      </c>
      <c r="AB618" t="s">
        <v>5800</v>
      </c>
      <c r="AC618">
        <v>659.87</v>
      </c>
      <c r="AD618" t="s">
        <v>5669</v>
      </c>
      <c r="AE618" t="s">
        <v>5668</v>
      </c>
      <c r="AF618">
        <v>1738.63</v>
      </c>
      <c r="AG618" t="s">
        <v>5669</v>
      </c>
      <c r="AH618">
        <v>0</v>
      </c>
      <c r="AI618" t="s">
        <v>5669</v>
      </c>
      <c r="AJ618">
        <v>0</v>
      </c>
      <c r="AK618" t="s">
        <v>5668</v>
      </c>
      <c r="AL618" t="s">
        <v>5668</v>
      </c>
      <c r="AM618" t="s">
        <v>5669</v>
      </c>
      <c r="AN618" t="s">
        <v>5668</v>
      </c>
      <c r="AO618">
        <v>43.3</v>
      </c>
      <c r="AP618">
        <v>5</v>
      </c>
      <c r="AQ618">
        <v>2</v>
      </c>
      <c r="AR618">
        <v>10</v>
      </c>
      <c r="AS618" t="s">
        <v>5669</v>
      </c>
      <c r="AT618" t="s">
        <v>5669</v>
      </c>
      <c r="AU618" t="s">
        <v>5669</v>
      </c>
      <c r="AV618">
        <v>0</v>
      </c>
      <c r="AW618" t="s">
        <v>5935</v>
      </c>
      <c r="AX618" t="s">
        <v>5938</v>
      </c>
    </row>
    <row r="619" spans="1:50" x14ac:dyDescent="0.3">
      <c r="A619" t="s">
        <v>667</v>
      </c>
      <c r="B619">
        <v>29</v>
      </c>
      <c r="C619" t="s">
        <v>2050</v>
      </c>
      <c r="D619" t="s">
        <v>2054</v>
      </c>
      <c r="E619" t="s">
        <v>2057</v>
      </c>
      <c r="F619" t="s">
        <v>2070</v>
      </c>
      <c r="G619">
        <v>76751.509999999995</v>
      </c>
      <c r="H619">
        <v>644</v>
      </c>
      <c r="I619" t="s">
        <v>2072</v>
      </c>
      <c r="J619" t="s">
        <v>2075</v>
      </c>
      <c r="K619" t="s">
        <v>2696</v>
      </c>
      <c r="L619" t="s">
        <v>4081</v>
      </c>
      <c r="M619" t="s">
        <v>4083</v>
      </c>
      <c r="N619" t="s">
        <v>4659</v>
      </c>
      <c r="O619">
        <v>39396.720000000001</v>
      </c>
      <c r="P619">
        <v>0</v>
      </c>
      <c r="Q619" t="s">
        <v>5669</v>
      </c>
      <c r="R619">
        <v>0.05</v>
      </c>
      <c r="S619" t="s">
        <v>5670</v>
      </c>
      <c r="T619" t="s">
        <v>5680</v>
      </c>
      <c r="U619">
        <v>35</v>
      </c>
      <c r="V619">
        <v>21105.64</v>
      </c>
      <c r="W619">
        <v>10</v>
      </c>
      <c r="X619">
        <v>4526.1400000000003</v>
      </c>
      <c r="Y619">
        <v>11</v>
      </c>
      <c r="Z619">
        <v>32</v>
      </c>
      <c r="AA619">
        <v>10</v>
      </c>
      <c r="AB619" t="s">
        <v>5913</v>
      </c>
      <c r="AC619">
        <v>569.6</v>
      </c>
      <c r="AD619" t="s">
        <v>5669</v>
      </c>
      <c r="AE619" t="s">
        <v>5668</v>
      </c>
      <c r="AF619">
        <v>305.89999999999998</v>
      </c>
      <c r="AG619" t="s">
        <v>5668</v>
      </c>
      <c r="AH619">
        <v>10248.290000000001</v>
      </c>
      <c r="AI619" t="s">
        <v>5669</v>
      </c>
      <c r="AJ619">
        <v>0</v>
      </c>
      <c r="AK619" t="s">
        <v>5668</v>
      </c>
      <c r="AL619" t="s">
        <v>5668</v>
      </c>
      <c r="AM619" t="s">
        <v>5668</v>
      </c>
      <c r="AN619" t="s">
        <v>5669</v>
      </c>
      <c r="AO619">
        <v>47.8</v>
      </c>
      <c r="AP619">
        <v>2</v>
      </c>
      <c r="AQ619">
        <v>1</v>
      </c>
      <c r="AR619">
        <v>9</v>
      </c>
      <c r="AS619" t="s">
        <v>5669</v>
      </c>
      <c r="AT619" t="s">
        <v>5669</v>
      </c>
      <c r="AU619" t="s">
        <v>5669</v>
      </c>
      <c r="AV619">
        <v>1</v>
      </c>
      <c r="AW619" t="s">
        <v>5935</v>
      </c>
      <c r="AX619" t="s">
        <v>5939</v>
      </c>
    </row>
    <row r="620" spans="1:50" x14ac:dyDescent="0.3">
      <c r="A620" t="s">
        <v>668</v>
      </c>
      <c r="B620">
        <v>20</v>
      </c>
      <c r="C620" t="s">
        <v>2050</v>
      </c>
      <c r="D620" t="s">
        <v>2054</v>
      </c>
      <c r="E620" t="s">
        <v>2057</v>
      </c>
      <c r="F620" t="s">
        <v>2063</v>
      </c>
      <c r="G620">
        <v>121762.36</v>
      </c>
      <c r="H620">
        <v>677</v>
      </c>
      <c r="I620" t="s">
        <v>2074</v>
      </c>
      <c r="J620" t="s">
        <v>2075</v>
      </c>
      <c r="K620" t="s">
        <v>2697</v>
      </c>
      <c r="L620" t="s">
        <v>4079</v>
      </c>
      <c r="M620" t="s">
        <v>4083</v>
      </c>
      <c r="N620" t="s">
        <v>4396</v>
      </c>
      <c r="O620">
        <v>19164.25</v>
      </c>
      <c r="P620">
        <v>100</v>
      </c>
      <c r="Q620" t="s">
        <v>5668</v>
      </c>
      <c r="R620">
        <v>0.98</v>
      </c>
      <c r="S620" t="s">
        <v>5670</v>
      </c>
      <c r="T620" t="s">
        <v>5678</v>
      </c>
      <c r="U620">
        <v>23</v>
      </c>
      <c r="V620">
        <v>28888.720000000001</v>
      </c>
      <c r="W620">
        <v>91</v>
      </c>
      <c r="X620">
        <v>58500.38</v>
      </c>
      <c r="Y620">
        <v>11</v>
      </c>
      <c r="Z620">
        <v>97</v>
      </c>
      <c r="AA620">
        <v>64</v>
      </c>
      <c r="AB620" t="s">
        <v>5779</v>
      </c>
      <c r="AC620">
        <v>766.57</v>
      </c>
      <c r="AD620" t="s">
        <v>5669</v>
      </c>
      <c r="AE620" t="s">
        <v>5668</v>
      </c>
      <c r="AF620">
        <v>1964.78</v>
      </c>
      <c r="AG620" t="s">
        <v>5669</v>
      </c>
      <c r="AH620">
        <v>0</v>
      </c>
      <c r="AI620" t="s">
        <v>5669</v>
      </c>
      <c r="AJ620">
        <v>0</v>
      </c>
      <c r="AK620" t="s">
        <v>5669</v>
      </c>
      <c r="AL620" t="s">
        <v>5668</v>
      </c>
      <c r="AM620" t="s">
        <v>5669</v>
      </c>
      <c r="AN620" t="s">
        <v>5669</v>
      </c>
      <c r="AO620">
        <v>83.6</v>
      </c>
      <c r="AP620">
        <v>6</v>
      </c>
      <c r="AQ620">
        <v>1</v>
      </c>
      <c r="AR620">
        <v>10</v>
      </c>
      <c r="AS620" t="s">
        <v>5669</v>
      </c>
      <c r="AT620" t="s">
        <v>5669</v>
      </c>
      <c r="AU620" t="s">
        <v>5669</v>
      </c>
      <c r="AV620">
        <v>4</v>
      </c>
      <c r="AW620" t="s">
        <v>5935</v>
      </c>
      <c r="AX620" t="s">
        <v>5939</v>
      </c>
    </row>
    <row r="621" spans="1:50" x14ac:dyDescent="0.3">
      <c r="A621" t="s">
        <v>669</v>
      </c>
      <c r="B621">
        <v>18</v>
      </c>
      <c r="C621" t="s">
        <v>2050</v>
      </c>
      <c r="D621" t="s">
        <v>2054</v>
      </c>
      <c r="E621" t="s">
        <v>2057</v>
      </c>
      <c r="F621" t="s">
        <v>2063</v>
      </c>
      <c r="G621">
        <v>66345.789999999994</v>
      </c>
      <c r="H621">
        <v>513</v>
      </c>
      <c r="I621" t="s">
        <v>2072</v>
      </c>
      <c r="J621" t="s">
        <v>2075</v>
      </c>
      <c r="K621" t="s">
        <v>2698</v>
      </c>
      <c r="L621" t="s">
        <v>4079</v>
      </c>
      <c r="M621" t="s">
        <v>4083</v>
      </c>
      <c r="N621" t="s">
        <v>4256</v>
      </c>
      <c r="O621">
        <v>17177.55</v>
      </c>
      <c r="P621">
        <v>0</v>
      </c>
      <c r="Q621" t="s">
        <v>5669</v>
      </c>
      <c r="R621">
        <v>0.53</v>
      </c>
      <c r="S621" t="s">
        <v>5670</v>
      </c>
      <c r="T621" t="s">
        <v>5673</v>
      </c>
      <c r="U621">
        <v>57</v>
      </c>
      <c r="V621">
        <v>36307.26</v>
      </c>
      <c r="W621">
        <v>35</v>
      </c>
      <c r="X621">
        <v>4929.62</v>
      </c>
      <c r="Y621">
        <v>9</v>
      </c>
      <c r="Z621">
        <v>63</v>
      </c>
      <c r="AA621">
        <v>71</v>
      </c>
      <c r="AB621" t="s">
        <v>5725</v>
      </c>
      <c r="AC621">
        <v>448.23</v>
      </c>
      <c r="AD621" t="s">
        <v>5669</v>
      </c>
      <c r="AE621" t="s">
        <v>5669</v>
      </c>
      <c r="AF621">
        <v>0</v>
      </c>
      <c r="AG621" t="s">
        <v>5669</v>
      </c>
      <c r="AH621">
        <v>0</v>
      </c>
      <c r="AI621" t="s">
        <v>5669</v>
      </c>
      <c r="AJ621">
        <v>0</v>
      </c>
      <c r="AK621" t="s">
        <v>5668</v>
      </c>
      <c r="AL621" t="s">
        <v>5668</v>
      </c>
      <c r="AM621" t="s">
        <v>5669</v>
      </c>
      <c r="AN621" t="s">
        <v>5669</v>
      </c>
      <c r="AO621">
        <v>78</v>
      </c>
      <c r="AP621">
        <v>7</v>
      </c>
      <c r="AQ621">
        <v>4</v>
      </c>
      <c r="AR621">
        <v>5</v>
      </c>
      <c r="AS621" t="s">
        <v>5669</v>
      </c>
      <c r="AT621" t="s">
        <v>5668</v>
      </c>
      <c r="AU621" t="s">
        <v>5669</v>
      </c>
      <c r="AV621">
        <v>0</v>
      </c>
      <c r="AW621" t="s">
        <v>5937</v>
      </c>
      <c r="AX621" t="s">
        <v>5939</v>
      </c>
    </row>
    <row r="622" spans="1:50" x14ac:dyDescent="0.3">
      <c r="A622" t="s">
        <v>670</v>
      </c>
      <c r="B622">
        <v>50</v>
      </c>
      <c r="C622" t="s">
        <v>2051</v>
      </c>
      <c r="D622" t="s">
        <v>2053</v>
      </c>
      <c r="E622" t="s">
        <v>2057</v>
      </c>
      <c r="F622" t="s">
        <v>2069</v>
      </c>
      <c r="G622">
        <v>91245.28</v>
      </c>
      <c r="H622">
        <v>745</v>
      </c>
      <c r="I622" t="s">
        <v>2072</v>
      </c>
      <c r="J622" t="s">
        <v>2076</v>
      </c>
      <c r="K622" t="s">
        <v>2699</v>
      </c>
      <c r="L622" t="s">
        <v>4081</v>
      </c>
      <c r="M622" t="s">
        <v>4083</v>
      </c>
      <c r="N622" t="s">
        <v>4660</v>
      </c>
      <c r="O622">
        <v>7183.36</v>
      </c>
      <c r="P622">
        <v>0</v>
      </c>
      <c r="Q622" t="s">
        <v>5668</v>
      </c>
      <c r="R622">
        <v>0.05</v>
      </c>
      <c r="S622" t="s">
        <v>5670</v>
      </c>
      <c r="T622" t="s">
        <v>5674</v>
      </c>
      <c r="U622">
        <v>59</v>
      </c>
      <c r="V622">
        <v>74780</v>
      </c>
      <c r="W622">
        <v>53</v>
      </c>
      <c r="X622">
        <v>20172.12</v>
      </c>
      <c r="Y622">
        <v>18</v>
      </c>
      <c r="Z622">
        <v>112</v>
      </c>
      <c r="AA622">
        <v>26</v>
      </c>
      <c r="AB622" t="s">
        <v>5789</v>
      </c>
      <c r="AC622">
        <v>847.79</v>
      </c>
      <c r="AD622" t="s">
        <v>5669</v>
      </c>
      <c r="AE622" t="s">
        <v>5668</v>
      </c>
      <c r="AF622">
        <v>248.14</v>
      </c>
      <c r="AG622" t="s">
        <v>5669</v>
      </c>
      <c r="AH622">
        <v>0</v>
      </c>
      <c r="AI622" t="s">
        <v>5668</v>
      </c>
      <c r="AJ622">
        <v>381518.75</v>
      </c>
      <c r="AK622" t="s">
        <v>5669</v>
      </c>
      <c r="AL622" t="s">
        <v>5669</v>
      </c>
      <c r="AM622" t="s">
        <v>5668</v>
      </c>
      <c r="AN622" t="s">
        <v>5669</v>
      </c>
      <c r="AO622">
        <v>118.7</v>
      </c>
      <c r="AP622">
        <v>3</v>
      </c>
      <c r="AQ622">
        <v>3</v>
      </c>
      <c r="AR622">
        <v>6</v>
      </c>
      <c r="AS622" t="s">
        <v>5669</v>
      </c>
      <c r="AT622" t="s">
        <v>5669</v>
      </c>
      <c r="AU622" t="s">
        <v>5669</v>
      </c>
      <c r="AV622">
        <v>2</v>
      </c>
      <c r="AW622" t="s">
        <v>5935</v>
      </c>
      <c r="AX622" t="s">
        <v>5938</v>
      </c>
    </row>
    <row r="623" spans="1:50" x14ac:dyDescent="0.3">
      <c r="A623" t="s">
        <v>671</v>
      </c>
      <c r="B623">
        <v>57</v>
      </c>
      <c r="C623" t="s">
        <v>2050</v>
      </c>
      <c r="D623" t="s">
        <v>2053</v>
      </c>
      <c r="E623" t="s">
        <v>2060</v>
      </c>
      <c r="F623" t="s">
        <v>2069</v>
      </c>
      <c r="G623">
        <v>39564.01</v>
      </c>
      <c r="H623">
        <v>686</v>
      </c>
      <c r="I623" t="s">
        <v>2073</v>
      </c>
      <c r="J623" t="s">
        <v>2075</v>
      </c>
      <c r="K623" t="s">
        <v>2700</v>
      </c>
      <c r="L623" t="s">
        <v>4079</v>
      </c>
      <c r="M623" t="s">
        <v>4083</v>
      </c>
      <c r="N623" t="s">
        <v>4661</v>
      </c>
      <c r="O623">
        <v>29774.85</v>
      </c>
      <c r="P623">
        <v>100</v>
      </c>
      <c r="Q623" t="s">
        <v>5669</v>
      </c>
      <c r="R623">
        <v>1.9</v>
      </c>
      <c r="S623" t="s">
        <v>5670</v>
      </c>
      <c r="T623" t="s">
        <v>5686</v>
      </c>
      <c r="U623">
        <v>13</v>
      </c>
      <c r="V623">
        <v>3464.45</v>
      </c>
      <c r="W623">
        <v>14</v>
      </c>
      <c r="X623">
        <v>3846.97</v>
      </c>
      <c r="Y623">
        <v>19</v>
      </c>
      <c r="Z623">
        <v>117</v>
      </c>
      <c r="AA623">
        <v>45</v>
      </c>
      <c r="AB623" t="s">
        <v>5692</v>
      </c>
      <c r="AC623">
        <v>270.79000000000002</v>
      </c>
      <c r="AD623" t="s">
        <v>5669</v>
      </c>
      <c r="AE623" t="s">
        <v>5668</v>
      </c>
      <c r="AF623">
        <v>1063.1600000000001</v>
      </c>
      <c r="AG623" t="s">
        <v>5669</v>
      </c>
      <c r="AH623">
        <v>0</v>
      </c>
      <c r="AI623" t="s">
        <v>5669</v>
      </c>
      <c r="AJ623">
        <v>0</v>
      </c>
      <c r="AK623" t="s">
        <v>5668</v>
      </c>
      <c r="AL623" t="s">
        <v>5669</v>
      </c>
      <c r="AM623" t="s">
        <v>5668</v>
      </c>
      <c r="AN623" t="s">
        <v>5668</v>
      </c>
      <c r="AO623">
        <v>106.2</v>
      </c>
      <c r="AP623">
        <v>6</v>
      </c>
      <c r="AQ623">
        <v>4</v>
      </c>
      <c r="AR623">
        <v>10</v>
      </c>
      <c r="AS623" t="s">
        <v>5669</v>
      </c>
      <c r="AT623" t="s">
        <v>5669</v>
      </c>
      <c r="AU623" t="s">
        <v>5668</v>
      </c>
      <c r="AV623">
        <v>1</v>
      </c>
      <c r="AW623" t="s">
        <v>5937</v>
      </c>
      <c r="AX623" t="s">
        <v>5940</v>
      </c>
    </row>
    <row r="624" spans="1:50" x14ac:dyDescent="0.3">
      <c r="A624" t="s">
        <v>672</v>
      </c>
      <c r="B624">
        <v>27</v>
      </c>
      <c r="C624" t="s">
        <v>2051</v>
      </c>
      <c r="D624" t="s">
        <v>2054</v>
      </c>
      <c r="E624" t="s">
        <v>2057</v>
      </c>
      <c r="F624" t="s">
        <v>2062</v>
      </c>
      <c r="G624">
        <v>74026.31</v>
      </c>
      <c r="H624">
        <v>836</v>
      </c>
      <c r="I624" t="s">
        <v>2072</v>
      </c>
      <c r="J624" t="s">
        <v>2076</v>
      </c>
      <c r="K624" t="s">
        <v>2701</v>
      </c>
      <c r="L624" t="s">
        <v>4079</v>
      </c>
      <c r="M624" t="s">
        <v>4083</v>
      </c>
      <c r="N624" t="s">
        <v>4662</v>
      </c>
      <c r="O624">
        <v>57729.4</v>
      </c>
      <c r="P624">
        <v>0</v>
      </c>
      <c r="Q624" t="s">
        <v>5668</v>
      </c>
      <c r="R624">
        <v>2.91</v>
      </c>
      <c r="S624" t="s">
        <v>5670</v>
      </c>
      <c r="T624" t="s">
        <v>5680</v>
      </c>
      <c r="U624">
        <v>56</v>
      </c>
      <c r="V624">
        <v>11725.27</v>
      </c>
      <c r="W624">
        <v>30</v>
      </c>
      <c r="X624">
        <v>8520.24</v>
      </c>
      <c r="Y624">
        <v>9</v>
      </c>
      <c r="Z624">
        <v>32</v>
      </c>
      <c r="AA624">
        <v>57</v>
      </c>
      <c r="AB624" t="s">
        <v>5765</v>
      </c>
      <c r="AC624">
        <v>235.41</v>
      </c>
      <c r="AD624" t="s">
        <v>5668</v>
      </c>
      <c r="AE624" t="s">
        <v>5669</v>
      </c>
      <c r="AF624">
        <v>0</v>
      </c>
      <c r="AG624" t="s">
        <v>5669</v>
      </c>
      <c r="AH624">
        <v>0</v>
      </c>
      <c r="AI624" t="s">
        <v>5669</v>
      </c>
      <c r="AJ624">
        <v>0</v>
      </c>
      <c r="AK624" t="s">
        <v>5668</v>
      </c>
      <c r="AL624" t="s">
        <v>5668</v>
      </c>
      <c r="AM624" t="s">
        <v>5668</v>
      </c>
      <c r="AN624" t="s">
        <v>5669</v>
      </c>
      <c r="AO624">
        <v>139.6</v>
      </c>
      <c r="AP624">
        <v>5</v>
      </c>
      <c r="AQ624">
        <v>4</v>
      </c>
      <c r="AR624">
        <v>3</v>
      </c>
      <c r="AS624" t="s">
        <v>5669</v>
      </c>
      <c r="AT624" t="s">
        <v>5669</v>
      </c>
      <c r="AU624" t="s">
        <v>5669</v>
      </c>
      <c r="AV624">
        <v>2</v>
      </c>
      <c r="AW624" t="s">
        <v>5935</v>
      </c>
      <c r="AX624" t="s">
        <v>5938</v>
      </c>
    </row>
    <row r="625" spans="1:50" x14ac:dyDescent="0.3">
      <c r="A625" t="s">
        <v>673</v>
      </c>
      <c r="B625">
        <v>60</v>
      </c>
      <c r="C625" t="s">
        <v>2050</v>
      </c>
      <c r="D625" t="s">
        <v>2053</v>
      </c>
      <c r="E625" t="s">
        <v>2058</v>
      </c>
      <c r="F625" t="s">
        <v>2068</v>
      </c>
      <c r="G625">
        <v>56009.63</v>
      </c>
      <c r="H625">
        <v>758</v>
      </c>
      <c r="I625" t="s">
        <v>2073</v>
      </c>
      <c r="J625" t="s">
        <v>2077</v>
      </c>
      <c r="K625" t="s">
        <v>2702</v>
      </c>
      <c r="L625" t="s">
        <v>4079</v>
      </c>
      <c r="M625" t="s">
        <v>4083</v>
      </c>
      <c r="N625" t="s">
        <v>4663</v>
      </c>
      <c r="O625">
        <v>3213.38</v>
      </c>
      <c r="P625">
        <v>100</v>
      </c>
      <c r="Q625" t="s">
        <v>5668</v>
      </c>
      <c r="R625">
        <v>2.34</v>
      </c>
      <c r="S625" t="s">
        <v>5670</v>
      </c>
      <c r="T625" t="s">
        <v>5684</v>
      </c>
      <c r="U625">
        <v>32</v>
      </c>
      <c r="V625">
        <v>11111.7</v>
      </c>
      <c r="W625">
        <v>44</v>
      </c>
      <c r="X625">
        <v>27900</v>
      </c>
      <c r="Y625">
        <v>18</v>
      </c>
      <c r="Z625">
        <v>77</v>
      </c>
      <c r="AA625">
        <v>64</v>
      </c>
      <c r="AB625" t="s">
        <v>5915</v>
      </c>
      <c r="AC625">
        <v>513.30999999999995</v>
      </c>
      <c r="AD625" t="s">
        <v>5669</v>
      </c>
      <c r="AE625" t="s">
        <v>5668</v>
      </c>
      <c r="AF625">
        <v>9265.67</v>
      </c>
      <c r="AG625" t="s">
        <v>5669</v>
      </c>
      <c r="AH625">
        <v>0</v>
      </c>
      <c r="AI625" t="s">
        <v>5669</v>
      </c>
      <c r="AJ625">
        <v>0</v>
      </c>
      <c r="AK625" t="s">
        <v>5668</v>
      </c>
      <c r="AL625" t="s">
        <v>5669</v>
      </c>
      <c r="AM625" t="s">
        <v>5668</v>
      </c>
      <c r="AN625" t="s">
        <v>5669</v>
      </c>
      <c r="AO625">
        <v>55.6</v>
      </c>
      <c r="AP625">
        <v>6</v>
      </c>
      <c r="AQ625">
        <v>2</v>
      </c>
      <c r="AR625">
        <v>10</v>
      </c>
      <c r="AS625" t="s">
        <v>5668</v>
      </c>
      <c r="AT625" t="s">
        <v>5669</v>
      </c>
      <c r="AU625" t="s">
        <v>5669</v>
      </c>
      <c r="AV625">
        <v>1</v>
      </c>
      <c r="AW625" t="s">
        <v>5935</v>
      </c>
      <c r="AX625" t="s">
        <v>5940</v>
      </c>
    </row>
    <row r="626" spans="1:50" x14ac:dyDescent="0.3">
      <c r="A626" t="s">
        <v>674</v>
      </c>
      <c r="B626">
        <v>61</v>
      </c>
      <c r="C626" t="s">
        <v>2051</v>
      </c>
      <c r="D626" t="s">
        <v>2053</v>
      </c>
      <c r="E626" t="s">
        <v>2058</v>
      </c>
      <c r="F626" t="s">
        <v>2066</v>
      </c>
      <c r="G626">
        <v>111665.63</v>
      </c>
      <c r="H626">
        <v>539</v>
      </c>
      <c r="I626" t="s">
        <v>2072</v>
      </c>
      <c r="J626" t="s">
        <v>2077</v>
      </c>
      <c r="K626" t="s">
        <v>2703</v>
      </c>
      <c r="L626" t="s">
        <v>4081</v>
      </c>
      <c r="M626" t="s">
        <v>4083</v>
      </c>
      <c r="N626" t="s">
        <v>4624</v>
      </c>
      <c r="O626">
        <v>44261.93</v>
      </c>
      <c r="P626">
        <v>0</v>
      </c>
      <c r="Q626" t="s">
        <v>5669</v>
      </c>
      <c r="R626">
        <v>0.05</v>
      </c>
      <c r="S626" t="s">
        <v>5670</v>
      </c>
      <c r="T626" t="s">
        <v>5683</v>
      </c>
      <c r="U626">
        <v>52</v>
      </c>
      <c r="V626">
        <v>69478.53</v>
      </c>
      <c r="W626">
        <v>63</v>
      </c>
      <c r="X626">
        <v>3408.03</v>
      </c>
      <c r="Y626">
        <v>25</v>
      </c>
      <c r="Z626">
        <v>55</v>
      </c>
      <c r="AA626">
        <v>43</v>
      </c>
      <c r="AB626" t="s">
        <v>5908</v>
      </c>
      <c r="AC626">
        <v>633.79999999999995</v>
      </c>
      <c r="AD626" t="s">
        <v>5669</v>
      </c>
      <c r="AE626" t="s">
        <v>5668</v>
      </c>
      <c r="AF626">
        <v>957.65</v>
      </c>
      <c r="AG626" t="s">
        <v>5669</v>
      </c>
      <c r="AH626">
        <v>0</v>
      </c>
      <c r="AI626" t="s">
        <v>5669</v>
      </c>
      <c r="AJ626">
        <v>0</v>
      </c>
      <c r="AK626" t="s">
        <v>5668</v>
      </c>
      <c r="AL626" t="s">
        <v>5668</v>
      </c>
      <c r="AM626" t="s">
        <v>5668</v>
      </c>
      <c r="AN626" t="s">
        <v>5669</v>
      </c>
      <c r="AO626">
        <v>105.9</v>
      </c>
      <c r="AP626">
        <v>6</v>
      </c>
      <c r="AQ626">
        <v>1</v>
      </c>
      <c r="AR626">
        <v>7</v>
      </c>
      <c r="AS626" t="s">
        <v>5669</v>
      </c>
      <c r="AT626" t="s">
        <v>5669</v>
      </c>
      <c r="AU626" t="s">
        <v>5669</v>
      </c>
      <c r="AV626">
        <v>2</v>
      </c>
      <c r="AW626" t="s">
        <v>5937</v>
      </c>
      <c r="AX626" t="s">
        <v>5939</v>
      </c>
    </row>
    <row r="627" spans="1:50" x14ac:dyDescent="0.3">
      <c r="A627" t="s">
        <v>675</v>
      </c>
      <c r="B627">
        <v>46</v>
      </c>
      <c r="C627" t="s">
        <v>2050</v>
      </c>
      <c r="D627" t="s">
        <v>2054</v>
      </c>
      <c r="E627" t="s">
        <v>2059</v>
      </c>
      <c r="F627" t="s">
        <v>2070</v>
      </c>
      <c r="G627">
        <v>104967.27</v>
      </c>
      <c r="H627">
        <v>588</v>
      </c>
      <c r="I627" t="s">
        <v>2072</v>
      </c>
      <c r="J627" t="s">
        <v>2075</v>
      </c>
      <c r="K627" t="s">
        <v>2704</v>
      </c>
      <c r="L627" t="s">
        <v>4081</v>
      </c>
      <c r="M627" t="s">
        <v>4083</v>
      </c>
      <c r="N627" t="s">
        <v>4633</v>
      </c>
      <c r="O627">
        <v>3512.81</v>
      </c>
      <c r="P627">
        <v>100</v>
      </c>
      <c r="Q627" t="s">
        <v>5668</v>
      </c>
      <c r="R627">
        <v>0.05</v>
      </c>
      <c r="S627" t="s">
        <v>5670</v>
      </c>
      <c r="T627" t="s">
        <v>5675</v>
      </c>
      <c r="U627">
        <v>54</v>
      </c>
      <c r="V627">
        <v>48267.27</v>
      </c>
      <c r="W627">
        <v>99</v>
      </c>
      <c r="X627">
        <v>60569.46</v>
      </c>
      <c r="Y627">
        <v>23</v>
      </c>
      <c r="Z627">
        <v>77</v>
      </c>
      <c r="AA627">
        <v>59</v>
      </c>
      <c r="AB627" t="s">
        <v>5762</v>
      </c>
      <c r="AC627">
        <v>711.35</v>
      </c>
      <c r="AD627" t="s">
        <v>5668</v>
      </c>
      <c r="AE627" t="s">
        <v>5668</v>
      </c>
      <c r="AF627">
        <v>2932.03</v>
      </c>
      <c r="AG627" t="s">
        <v>5669</v>
      </c>
      <c r="AH627">
        <v>0</v>
      </c>
      <c r="AI627" t="s">
        <v>5669</v>
      </c>
      <c r="AJ627">
        <v>0</v>
      </c>
      <c r="AK627" t="s">
        <v>5668</v>
      </c>
      <c r="AL627" t="s">
        <v>5668</v>
      </c>
      <c r="AM627" t="s">
        <v>5668</v>
      </c>
      <c r="AN627" t="s">
        <v>5668</v>
      </c>
      <c r="AO627">
        <v>85.4</v>
      </c>
      <c r="AP627">
        <v>1</v>
      </c>
      <c r="AQ627">
        <v>2</v>
      </c>
      <c r="AR627">
        <v>8</v>
      </c>
      <c r="AS627" t="s">
        <v>5669</v>
      </c>
      <c r="AT627" t="s">
        <v>5669</v>
      </c>
      <c r="AU627" t="s">
        <v>5669</v>
      </c>
      <c r="AV627">
        <v>4</v>
      </c>
      <c r="AW627" t="s">
        <v>5936</v>
      </c>
      <c r="AX627" t="s">
        <v>5938</v>
      </c>
    </row>
    <row r="628" spans="1:50" x14ac:dyDescent="0.3">
      <c r="A628" t="s">
        <v>676</v>
      </c>
      <c r="B628">
        <v>30</v>
      </c>
      <c r="C628" t="s">
        <v>2051</v>
      </c>
      <c r="D628" t="s">
        <v>2053</v>
      </c>
      <c r="E628" t="s">
        <v>2058</v>
      </c>
      <c r="F628" t="s">
        <v>2069</v>
      </c>
      <c r="G628">
        <v>121985.42</v>
      </c>
      <c r="H628">
        <v>624</v>
      </c>
      <c r="I628" t="s">
        <v>2074</v>
      </c>
      <c r="J628" t="s">
        <v>2077</v>
      </c>
      <c r="K628" t="s">
        <v>2705</v>
      </c>
      <c r="L628" t="s">
        <v>4079</v>
      </c>
      <c r="M628" t="s">
        <v>4083</v>
      </c>
      <c r="N628" t="s">
        <v>4664</v>
      </c>
      <c r="O628">
        <v>34619.46</v>
      </c>
      <c r="P628">
        <v>0</v>
      </c>
      <c r="Q628" t="s">
        <v>5669</v>
      </c>
      <c r="R628">
        <v>0.78</v>
      </c>
      <c r="S628" t="s">
        <v>5670</v>
      </c>
      <c r="T628" t="s">
        <v>5681</v>
      </c>
      <c r="U628">
        <v>55</v>
      </c>
      <c r="V628">
        <v>53478.239999999998</v>
      </c>
      <c r="W628">
        <v>59</v>
      </c>
      <c r="X628">
        <v>38810.129999999997</v>
      </c>
      <c r="Y628">
        <v>8</v>
      </c>
      <c r="Z628">
        <v>103</v>
      </c>
      <c r="AA628">
        <v>34</v>
      </c>
      <c r="AB628" t="s">
        <v>5737</v>
      </c>
      <c r="AC628">
        <v>809.55</v>
      </c>
      <c r="AD628" t="s">
        <v>5669</v>
      </c>
      <c r="AE628" t="s">
        <v>5669</v>
      </c>
      <c r="AF628">
        <v>0</v>
      </c>
      <c r="AG628" t="s">
        <v>5668</v>
      </c>
      <c r="AH628">
        <v>17745.36</v>
      </c>
      <c r="AI628" t="s">
        <v>5669</v>
      </c>
      <c r="AJ628">
        <v>0</v>
      </c>
      <c r="AK628" t="s">
        <v>5668</v>
      </c>
      <c r="AL628" t="s">
        <v>5668</v>
      </c>
      <c r="AM628" t="s">
        <v>5668</v>
      </c>
      <c r="AN628" t="s">
        <v>5669</v>
      </c>
      <c r="AO628">
        <v>40.1</v>
      </c>
      <c r="AP628">
        <v>7</v>
      </c>
      <c r="AQ628">
        <v>5</v>
      </c>
      <c r="AR628">
        <v>3</v>
      </c>
      <c r="AS628" t="s">
        <v>5669</v>
      </c>
      <c r="AT628" t="s">
        <v>5669</v>
      </c>
      <c r="AU628" t="s">
        <v>5669</v>
      </c>
      <c r="AV628">
        <v>4</v>
      </c>
      <c r="AW628" t="s">
        <v>5936</v>
      </c>
      <c r="AX628" t="s">
        <v>5938</v>
      </c>
    </row>
    <row r="629" spans="1:50" x14ac:dyDescent="0.3">
      <c r="A629" t="s">
        <v>677</v>
      </c>
      <c r="B629">
        <v>29</v>
      </c>
      <c r="C629" t="s">
        <v>2051</v>
      </c>
      <c r="D629" t="s">
        <v>2054</v>
      </c>
      <c r="E629" t="s">
        <v>2057</v>
      </c>
      <c r="F629" t="s">
        <v>2065</v>
      </c>
      <c r="G629">
        <v>47612.77</v>
      </c>
      <c r="H629">
        <v>508</v>
      </c>
      <c r="I629" t="s">
        <v>2073</v>
      </c>
      <c r="J629" t="s">
        <v>2078</v>
      </c>
      <c r="K629" t="s">
        <v>2706</v>
      </c>
      <c r="L629" t="s">
        <v>4079</v>
      </c>
      <c r="M629" t="s">
        <v>4083</v>
      </c>
      <c r="N629" t="s">
        <v>4665</v>
      </c>
      <c r="O629">
        <v>3287.34</v>
      </c>
      <c r="P629">
        <v>1500</v>
      </c>
      <c r="Q629" t="s">
        <v>5669</v>
      </c>
      <c r="R629">
        <v>2.35</v>
      </c>
      <c r="S629" t="s">
        <v>5670</v>
      </c>
      <c r="T629" t="s">
        <v>5675</v>
      </c>
      <c r="U629">
        <v>43</v>
      </c>
      <c r="V629">
        <v>55679.29</v>
      </c>
      <c r="W629">
        <v>53</v>
      </c>
      <c r="X629">
        <v>38479.15</v>
      </c>
      <c r="Y629">
        <v>28</v>
      </c>
      <c r="Z629">
        <v>37</v>
      </c>
      <c r="AA629">
        <v>75</v>
      </c>
      <c r="AB629" t="s">
        <v>5747</v>
      </c>
      <c r="AC629">
        <v>980.82</v>
      </c>
      <c r="AD629" t="s">
        <v>5668</v>
      </c>
      <c r="AE629" t="s">
        <v>5669</v>
      </c>
      <c r="AF629">
        <v>0</v>
      </c>
      <c r="AG629" t="s">
        <v>5669</v>
      </c>
      <c r="AH629">
        <v>0</v>
      </c>
      <c r="AI629" t="s">
        <v>5669</v>
      </c>
      <c r="AJ629">
        <v>0</v>
      </c>
      <c r="AK629" t="s">
        <v>5668</v>
      </c>
      <c r="AL629" t="s">
        <v>5669</v>
      </c>
      <c r="AM629" t="s">
        <v>5668</v>
      </c>
      <c r="AN629" t="s">
        <v>5669</v>
      </c>
      <c r="AO629">
        <v>51.6</v>
      </c>
      <c r="AP629">
        <v>6</v>
      </c>
      <c r="AQ629">
        <v>4</v>
      </c>
      <c r="AR629">
        <v>8</v>
      </c>
      <c r="AS629" t="s">
        <v>5669</v>
      </c>
      <c r="AT629" t="s">
        <v>5669</v>
      </c>
      <c r="AU629" t="s">
        <v>5669</v>
      </c>
      <c r="AV629">
        <v>2</v>
      </c>
      <c r="AW629" t="s">
        <v>5937</v>
      </c>
      <c r="AX629" t="s">
        <v>5940</v>
      </c>
    </row>
    <row r="630" spans="1:50" x14ac:dyDescent="0.3">
      <c r="A630" t="s">
        <v>678</v>
      </c>
      <c r="B630">
        <v>48</v>
      </c>
      <c r="C630" t="s">
        <v>2050</v>
      </c>
      <c r="D630" t="s">
        <v>2053</v>
      </c>
      <c r="E630" t="s">
        <v>2060</v>
      </c>
      <c r="F630" t="s">
        <v>2067</v>
      </c>
      <c r="G630">
        <v>65887.460000000006</v>
      </c>
      <c r="H630">
        <v>849</v>
      </c>
      <c r="I630" t="s">
        <v>2072</v>
      </c>
      <c r="J630" t="s">
        <v>2076</v>
      </c>
      <c r="K630" t="s">
        <v>2707</v>
      </c>
      <c r="L630" t="s">
        <v>4080</v>
      </c>
      <c r="M630" t="s">
        <v>4083</v>
      </c>
      <c r="N630" t="s">
        <v>4666</v>
      </c>
      <c r="O630">
        <v>3771.65</v>
      </c>
      <c r="P630">
        <v>0</v>
      </c>
      <c r="Q630" t="s">
        <v>5668</v>
      </c>
      <c r="R630">
        <v>2.77</v>
      </c>
      <c r="S630" t="s">
        <v>5671</v>
      </c>
      <c r="T630" t="s">
        <v>5682</v>
      </c>
      <c r="U630">
        <v>44</v>
      </c>
      <c r="V630">
        <v>11696.94</v>
      </c>
      <c r="W630">
        <v>94</v>
      </c>
      <c r="X630">
        <v>48895.17</v>
      </c>
      <c r="Y630">
        <v>28</v>
      </c>
      <c r="Z630">
        <v>104</v>
      </c>
      <c r="AA630">
        <v>6</v>
      </c>
      <c r="AB630" t="s">
        <v>5741</v>
      </c>
      <c r="AC630">
        <v>439.07</v>
      </c>
      <c r="AD630" t="s">
        <v>5669</v>
      </c>
      <c r="AE630" t="s">
        <v>5668</v>
      </c>
      <c r="AF630">
        <v>1252.08</v>
      </c>
      <c r="AG630" t="s">
        <v>5669</v>
      </c>
      <c r="AH630">
        <v>0</v>
      </c>
      <c r="AI630" t="s">
        <v>5669</v>
      </c>
      <c r="AJ630">
        <v>0</v>
      </c>
      <c r="AK630" t="s">
        <v>5668</v>
      </c>
      <c r="AL630" t="s">
        <v>5668</v>
      </c>
      <c r="AM630" t="s">
        <v>5668</v>
      </c>
      <c r="AN630" t="s">
        <v>5668</v>
      </c>
      <c r="AO630">
        <v>86</v>
      </c>
      <c r="AP630">
        <v>3</v>
      </c>
      <c r="AQ630">
        <v>1</v>
      </c>
      <c r="AR630">
        <v>8</v>
      </c>
      <c r="AS630" t="s">
        <v>5669</v>
      </c>
      <c r="AT630" t="s">
        <v>5669</v>
      </c>
      <c r="AU630" t="s">
        <v>5669</v>
      </c>
      <c r="AV630">
        <v>2</v>
      </c>
      <c r="AW630" t="s">
        <v>5935</v>
      </c>
      <c r="AX630" t="s">
        <v>5938</v>
      </c>
    </row>
    <row r="631" spans="1:50" x14ac:dyDescent="0.3">
      <c r="A631" t="s">
        <v>679</v>
      </c>
      <c r="B631">
        <v>63</v>
      </c>
      <c r="C631" t="s">
        <v>2051</v>
      </c>
      <c r="D631" t="s">
        <v>2053</v>
      </c>
      <c r="E631" t="s">
        <v>2059</v>
      </c>
      <c r="F631" t="s">
        <v>2065</v>
      </c>
      <c r="G631">
        <v>74379.17</v>
      </c>
      <c r="H631">
        <v>583</v>
      </c>
      <c r="I631" t="s">
        <v>2072</v>
      </c>
      <c r="J631" t="s">
        <v>2076</v>
      </c>
      <c r="K631" t="s">
        <v>2708</v>
      </c>
      <c r="L631" t="s">
        <v>4082</v>
      </c>
      <c r="M631" t="s">
        <v>4083</v>
      </c>
      <c r="N631" t="s">
        <v>4667</v>
      </c>
      <c r="O631">
        <v>835.9</v>
      </c>
      <c r="P631">
        <v>0</v>
      </c>
      <c r="Q631" t="s">
        <v>5668</v>
      </c>
      <c r="R631">
        <v>3.59</v>
      </c>
      <c r="S631" t="s">
        <v>5670</v>
      </c>
      <c r="T631" t="s">
        <v>5680</v>
      </c>
      <c r="U631">
        <v>57</v>
      </c>
      <c r="V631">
        <v>40084.629999999997</v>
      </c>
      <c r="W631">
        <v>13</v>
      </c>
      <c r="X631">
        <v>3901.19</v>
      </c>
      <c r="Y631">
        <v>4</v>
      </c>
      <c r="Z631">
        <v>106</v>
      </c>
      <c r="AA631">
        <v>12</v>
      </c>
      <c r="AB631" t="s">
        <v>5876</v>
      </c>
      <c r="AC631">
        <v>628.37</v>
      </c>
      <c r="AD631" t="s">
        <v>5668</v>
      </c>
      <c r="AE631" t="s">
        <v>5669</v>
      </c>
      <c r="AF631">
        <v>0</v>
      </c>
      <c r="AG631" t="s">
        <v>5669</v>
      </c>
      <c r="AH631">
        <v>0</v>
      </c>
      <c r="AI631" t="s">
        <v>5669</v>
      </c>
      <c r="AJ631">
        <v>0</v>
      </c>
      <c r="AK631" t="s">
        <v>5668</v>
      </c>
      <c r="AL631" t="s">
        <v>5668</v>
      </c>
      <c r="AM631" t="s">
        <v>5669</v>
      </c>
      <c r="AN631" t="s">
        <v>5669</v>
      </c>
      <c r="AO631">
        <v>119.4</v>
      </c>
      <c r="AP631">
        <v>0</v>
      </c>
      <c r="AQ631">
        <v>3</v>
      </c>
      <c r="AR631">
        <v>1</v>
      </c>
      <c r="AS631" t="s">
        <v>5669</v>
      </c>
      <c r="AT631" t="s">
        <v>5669</v>
      </c>
      <c r="AU631" t="s">
        <v>5669</v>
      </c>
      <c r="AV631">
        <v>3</v>
      </c>
      <c r="AW631" t="s">
        <v>5935</v>
      </c>
      <c r="AX631" t="s">
        <v>5940</v>
      </c>
    </row>
    <row r="632" spans="1:50" x14ac:dyDescent="0.3">
      <c r="A632" t="s">
        <v>680</v>
      </c>
      <c r="B632">
        <v>19</v>
      </c>
      <c r="C632" t="s">
        <v>2051</v>
      </c>
      <c r="D632" t="s">
        <v>2054</v>
      </c>
      <c r="E632" t="s">
        <v>2060</v>
      </c>
      <c r="F632" t="s">
        <v>2062</v>
      </c>
      <c r="G632">
        <v>48588.31</v>
      </c>
      <c r="H632">
        <v>520</v>
      </c>
      <c r="I632" t="s">
        <v>2073</v>
      </c>
      <c r="J632" t="s">
        <v>2077</v>
      </c>
      <c r="K632" t="s">
        <v>2709</v>
      </c>
      <c r="L632" t="s">
        <v>4079</v>
      </c>
      <c r="M632" t="s">
        <v>4084</v>
      </c>
      <c r="N632" t="s">
        <v>4668</v>
      </c>
      <c r="O632">
        <v>41705.279999999999</v>
      </c>
      <c r="P632">
        <v>500</v>
      </c>
      <c r="Q632" t="s">
        <v>5669</v>
      </c>
      <c r="R632">
        <v>2.9</v>
      </c>
      <c r="S632" t="s">
        <v>5670</v>
      </c>
      <c r="T632" t="s">
        <v>5676</v>
      </c>
      <c r="U632">
        <v>35</v>
      </c>
      <c r="V632">
        <v>36260.61</v>
      </c>
      <c r="W632">
        <v>51</v>
      </c>
      <c r="X632">
        <v>18891.73</v>
      </c>
      <c r="Y632">
        <v>27</v>
      </c>
      <c r="Z632">
        <v>59</v>
      </c>
      <c r="AA632">
        <v>67</v>
      </c>
      <c r="AB632" t="s">
        <v>5711</v>
      </c>
      <c r="AC632">
        <v>641.30999999999995</v>
      </c>
      <c r="AD632" t="s">
        <v>5669</v>
      </c>
      <c r="AE632" t="s">
        <v>5669</v>
      </c>
      <c r="AF632">
        <v>0</v>
      </c>
      <c r="AG632" t="s">
        <v>5669</v>
      </c>
      <c r="AH632">
        <v>0</v>
      </c>
      <c r="AI632" t="s">
        <v>5669</v>
      </c>
      <c r="AJ632">
        <v>0</v>
      </c>
      <c r="AK632" t="s">
        <v>5668</v>
      </c>
      <c r="AL632" t="s">
        <v>5668</v>
      </c>
      <c r="AM632" t="s">
        <v>5668</v>
      </c>
      <c r="AN632" t="s">
        <v>5669</v>
      </c>
      <c r="AO632">
        <v>10.6</v>
      </c>
      <c r="AP632">
        <v>5</v>
      </c>
      <c r="AQ632">
        <v>4</v>
      </c>
      <c r="AR632">
        <v>8</v>
      </c>
      <c r="AS632" t="s">
        <v>5669</v>
      </c>
      <c r="AT632" t="s">
        <v>5669</v>
      </c>
      <c r="AU632" t="s">
        <v>5669</v>
      </c>
      <c r="AV632">
        <v>1</v>
      </c>
      <c r="AW632" t="s">
        <v>5937</v>
      </c>
      <c r="AX632" t="s">
        <v>5940</v>
      </c>
    </row>
    <row r="633" spans="1:50" x14ac:dyDescent="0.3">
      <c r="A633" t="s">
        <v>681</v>
      </c>
      <c r="B633">
        <v>68</v>
      </c>
      <c r="C633" t="s">
        <v>2051</v>
      </c>
      <c r="D633" t="s">
        <v>2054</v>
      </c>
      <c r="E633" t="s">
        <v>2058</v>
      </c>
      <c r="F633" t="s">
        <v>2062</v>
      </c>
      <c r="G633">
        <v>68276.38</v>
      </c>
      <c r="H633">
        <v>780</v>
      </c>
      <c r="I633" t="s">
        <v>2072</v>
      </c>
      <c r="J633" t="s">
        <v>2075</v>
      </c>
      <c r="K633" t="s">
        <v>2710</v>
      </c>
      <c r="L633" t="s">
        <v>4081</v>
      </c>
      <c r="M633" t="s">
        <v>4083</v>
      </c>
      <c r="N633" t="s">
        <v>4669</v>
      </c>
      <c r="O633">
        <v>36887.730000000003</v>
      </c>
      <c r="P633">
        <v>500</v>
      </c>
      <c r="Q633" t="s">
        <v>5669</v>
      </c>
      <c r="R633">
        <v>0.05</v>
      </c>
      <c r="S633" t="s">
        <v>5671</v>
      </c>
      <c r="T633" t="s">
        <v>5678</v>
      </c>
      <c r="U633">
        <v>23</v>
      </c>
      <c r="V633">
        <v>16699.939999999999</v>
      </c>
      <c r="W633">
        <v>50</v>
      </c>
      <c r="X633">
        <v>38865.1</v>
      </c>
      <c r="Y633">
        <v>28</v>
      </c>
      <c r="Z633">
        <v>92</v>
      </c>
      <c r="AA633">
        <v>63</v>
      </c>
      <c r="AB633" t="s">
        <v>5799</v>
      </c>
      <c r="AC633">
        <v>761.16</v>
      </c>
      <c r="AD633" t="s">
        <v>5669</v>
      </c>
      <c r="AE633" t="s">
        <v>5668</v>
      </c>
      <c r="AF633">
        <v>574.03</v>
      </c>
      <c r="AG633" t="s">
        <v>5669</v>
      </c>
      <c r="AH633">
        <v>0</v>
      </c>
      <c r="AI633" t="s">
        <v>5669</v>
      </c>
      <c r="AJ633">
        <v>0</v>
      </c>
      <c r="AK633" t="s">
        <v>5668</v>
      </c>
      <c r="AL633" t="s">
        <v>5669</v>
      </c>
      <c r="AM633" t="s">
        <v>5668</v>
      </c>
      <c r="AN633" t="s">
        <v>5669</v>
      </c>
      <c r="AO633">
        <v>35.700000000000003</v>
      </c>
      <c r="AP633">
        <v>2</v>
      </c>
      <c r="AQ633">
        <v>1</v>
      </c>
      <c r="AR633">
        <v>10</v>
      </c>
      <c r="AS633" t="s">
        <v>5669</v>
      </c>
      <c r="AT633" t="s">
        <v>5669</v>
      </c>
      <c r="AU633" t="s">
        <v>5669</v>
      </c>
      <c r="AV633">
        <v>3</v>
      </c>
      <c r="AW633" t="s">
        <v>5935</v>
      </c>
      <c r="AX633" t="s">
        <v>5940</v>
      </c>
    </row>
    <row r="634" spans="1:50" x14ac:dyDescent="0.3">
      <c r="A634" t="s">
        <v>682</v>
      </c>
      <c r="B634">
        <v>67</v>
      </c>
      <c r="C634" t="s">
        <v>2051</v>
      </c>
      <c r="D634" t="s">
        <v>2053</v>
      </c>
      <c r="E634" t="s">
        <v>2057</v>
      </c>
      <c r="F634" t="s">
        <v>2069</v>
      </c>
      <c r="G634">
        <v>87724.45</v>
      </c>
      <c r="H634">
        <v>671</v>
      </c>
      <c r="I634" t="s">
        <v>2072</v>
      </c>
      <c r="J634" t="s">
        <v>2077</v>
      </c>
      <c r="K634" t="s">
        <v>2711</v>
      </c>
      <c r="L634" t="s">
        <v>4079</v>
      </c>
      <c r="M634" t="s">
        <v>4083</v>
      </c>
      <c r="N634" t="s">
        <v>4670</v>
      </c>
      <c r="O634">
        <v>2999.51</v>
      </c>
      <c r="P634">
        <v>0</v>
      </c>
      <c r="Q634" t="s">
        <v>5668</v>
      </c>
      <c r="R634">
        <v>1.8</v>
      </c>
      <c r="S634" t="s">
        <v>5670</v>
      </c>
      <c r="T634" t="s">
        <v>5674</v>
      </c>
      <c r="U634">
        <v>37</v>
      </c>
      <c r="V634">
        <v>8945.4599999999991</v>
      </c>
      <c r="W634">
        <v>45</v>
      </c>
      <c r="X634">
        <v>31990.06</v>
      </c>
      <c r="Y634">
        <v>28</v>
      </c>
      <c r="Z634">
        <v>72</v>
      </c>
      <c r="AA634">
        <v>32</v>
      </c>
      <c r="AB634" t="s">
        <v>5693</v>
      </c>
      <c r="AC634">
        <v>499.21</v>
      </c>
      <c r="AD634" t="s">
        <v>5669</v>
      </c>
      <c r="AE634" t="s">
        <v>5668</v>
      </c>
      <c r="AF634">
        <v>3158.61</v>
      </c>
      <c r="AG634" t="s">
        <v>5669</v>
      </c>
      <c r="AH634">
        <v>0</v>
      </c>
      <c r="AI634" t="s">
        <v>5668</v>
      </c>
      <c r="AJ634">
        <v>204504.65</v>
      </c>
      <c r="AK634" t="s">
        <v>5668</v>
      </c>
      <c r="AL634" t="s">
        <v>5668</v>
      </c>
      <c r="AM634" t="s">
        <v>5668</v>
      </c>
      <c r="AN634" t="s">
        <v>5668</v>
      </c>
      <c r="AO634">
        <v>35.200000000000003</v>
      </c>
      <c r="AP634">
        <v>2</v>
      </c>
      <c r="AQ634">
        <v>5</v>
      </c>
      <c r="AR634">
        <v>1</v>
      </c>
      <c r="AS634" t="s">
        <v>5669</v>
      </c>
      <c r="AT634" t="s">
        <v>5669</v>
      </c>
      <c r="AU634" t="s">
        <v>5669</v>
      </c>
      <c r="AV634">
        <v>2</v>
      </c>
      <c r="AW634" t="s">
        <v>5935</v>
      </c>
      <c r="AX634" t="s">
        <v>5938</v>
      </c>
    </row>
    <row r="635" spans="1:50" x14ac:dyDescent="0.3">
      <c r="A635" t="s">
        <v>683</v>
      </c>
      <c r="B635">
        <v>52</v>
      </c>
      <c r="C635" t="s">
        <v>2050</v>
      </c>
      <c r="D635" t="s">
        <v>2055</v>
      </c>
      <c r="E635" t="s">
        <v>2057</v>
      </c>
      <c r="F635" t="s">
        <v>2062</v>
      </c>
      <c r="G635">
        <v>51240.86</v>
      </c>
      <c r="H635">
        <v>524</v>
      </c>
      <c r="I635" t="s">
        <v>2073</v>
      </c>
      <c r="J635" t="s">
        <v>2078</v>
      </c>
      <c r="K635" t="s">
        <v>2712</v>
      </c>
      <c r="L635" t="s">
        <v>4079</v>
      </c>
      <c r="M635" t="s">
        <v>4083</v>
      </c>
      <c r="N635" t="s">
        <v>4671</v>
      </c>
      <c r="O635">
        <v>14573.88</v>
      </c>
      <c r="P635">
        <v>1500</v>
      </c>
      <c r="Q635" t="s">
        <v>5668</v>
      </c>
      <c r="R635">
        <v>2.96</v>
      </c>
      <c r="S635" t="s">
        <v>5670</v>
      </c>
      <c r="T635" t="s">
        <v>5676</v>
      </c>
      <c r="U635">
        <v>30</v>
      </c>
      <c r="V635">
        <v>31386.799999999999</v>
      </c>
      <c r="W635">
        <v>33</v>
      </c>
      <c r="X635">
        <v>13122.27</v>
      </c>
      <c r="Y635">
        <v>2</v>
      </c>
      <c r="Z635">
        <v>19</v>
      </c>
      <c r="AA635">
        <v>78</v>
      </c>
      <c r="AB635" t="s">
        <v>5741</v>
      </c>
      <c r="AC635">
        <v>706.49</v>
      </c>
      <c r="AD635" t="s">
        <v>5669</v>
      </c>
      <c r="AE635" t="s">
        <v>5668</v>
      </c>
      <c r="AF635">
        <v>4508.87</v>
      </c>
      <c r="AG635" t="s">
        <v>5669</v>
      </c>
      <c r="AH635">
        <v>0</v>
      </c>
      <c r="AI635" t="s">
        <v>5669</v>
      </c>
      <c r="AJ635">
        <v>0</v>
      </c>
      <c r="AK635" t="s">
        <v>5668</v>
      </c>
      <c r="AL635" t="s">
        <v>5668</v>
      </c>
      <c r="AM635" t="s">
        <v>5668</v>
      </c>
      <c r="AN635" t="s">
        <v>5668</v>
      </c>
      <c r="AO635">
        <v>30.1</v>
      </c>
      <c r="AP635">
        <v>3</v>
      </c>
      <c r="AQ635">
        <v>2</v>
      </c>
      <c r="AR635">
        <v>5</v>
      </c>
      <c r="AS635" t="s">
        <v>5669</v>
      </c>
      <c r="AT635" t="s">
        <v>5669</v>
      </c>
      <c r="AU635" t="s">
        <v>5669</v>
      </c>
      <c r="AV635">
        <v>4</v>
      </c>
      <c r="AW635" t="s">
        <v>5936</v>
      </c>
      <c r="AX635" t="s">
        <v>5940</v>
      </c>
    </row>
    <row r="636" spans="1:50" x14ac:dyDescent="0.3">
      <c r="A636" t="s">
        <v>684</v>
      </c>
      <c r="B636">
        <v>40</v>
      </c>
      <c r="C636" t="s">
        <v>2050</v>
      </c>
      <c r="D636" t="s">
        <v>2054</v>
      </c>
      <c r="E636" t="s">
        <v>2060</v>
      </c>
      <c r="F636" t="s">
        <v>2071</v>
      </c>
      <c r="G636">
        <v>47416.09</v>
      </c>
      <c r="H636">
        <v>602</v>
      </c>
      <c r="I636" t="s">
        <v>2073</v>
      </c>
      <c r="J636" t="s">
        <v>2076</v>
      </c>
      <c r="K636" t="s">
        <v>2713</v>
      </c>
      <c r="L636" t="s">
        <v>4079</v>
      </c>
      <c r="M636" t="s">
        <v>4083</v>
      </c>
      <c r="N636" t="s">
        <v>4672</v>
      </c>
      <c r="O636">
        <v>4245.67</v>
      </c>
      <c r="P636">
        <v>0</v>
      </c>
      <c r="Q636" t="s">
        <v>5668</v>
      </c>
      <c r="R636">
        <v>2.58</v>
      </c>
      <c r="S636" t="s">
        <v>5670</v>
      </c>
      <c r="T636" t="s">
        <v>5681</v>
      </c>
      <c r="U636">
        <v>49</v>
      </c>
      <c r="V636">
        <v>34732.26</v>
      </c>
      <c r="W636">
        <v>14</v>
      </c>
      <c r="X636">
        <v>10602.16</v>
      </c>
      <c r="Y636">
        <v>22</v>
      </c>
      <c r="Z636">
        <v>98</v>
      </c>
      <c r="AA636">
        <v>42</v>
      </c>
      <c r="AB636" t="s">
        <v>5916</v>
      </c>
      <c r="AC636">
        <v>719.59</v>
      </c>
      <c r="AD636" t="s">
        <v>5669</v>
      </c>
      <c r="AE636" t="s">
        <v>5668</v>
      </c>
      <c r="AF636">
        <v>4729.84</v>
      </c>
      <c r="AG636" t="s">
        <v>5669</v>
      </c>
      <c r="AH636">
        <v>0</v>
      </c>
      <c r="AI636" t="s">
        <v>5668</v>
      </c>
      <c r="AJ636">
        <v>448236.69</v>
      </c>
      <c r="AK636" t="s">
        <v>5668</v>
      </c>
      <c r="AL636" t="s">
        <v>5668</v>
      </c>
      <c r="AM636" t="s">
        <v>5669</v>
      </c>
      <c r="AN636" t="s">
        <v>5668</v>
      </c>
      <c r="AO636">
        <v>83.2</v>
      </c>
      <c r="AP636">
        <v>4</v>
      </c>
      <c r="AQ636">
        <v>1</v>
      </c>
      <c r="AR636">
        <v>10</v>
      </c>
      <c r="AS636" t="s">
        <v>5669</v>
      </c>
      <c r="AT636" t="s">
        <v>5669</v>
      </c>
      <c r="AU636" t="s">
        <v>5669</v>
      </c>
      <c r="AV636">
        <v>1</v>
      </c>
      <c r="AW636" t="s">
        <v>5935</v>
      </c>
      <c r="AX636" t="s">
        <v>5938</v>
      </c>
    </row>
    <row r="637" spans="1:50" x14ac:dyDescent="0.3">
      <c r="A637" t="s">
        <v>685</v>
      </c>
      <c r="B637">
        <v>34</v>
      </c>
      <c r="C637" t="s">
        <v>2050</v>
      </c>
      <c r="D637" t="s">
        <v>2053</v>
      </c>
      <c r="E637" t="s">
        <v>2057</v>
      </c>
      <c r="F637" t="s">
        <v>2064</v>
      </c>
      <c r="G637">
        <v>45758.61</v>
      </c>
      <c r="H637">
        <v>689</v>
      </c>
      <c r="I637" t="s">
        <v>2073</v>
      </c>
      <c r="J637" t="s">
        <v>2077</v>
      </c>
      <c r="K637" t="s">
        <v>2714</v>
      </c>
      <c r="L637" t="s">
        <v>4081</v>
      </c>
      <c r="M637" t="s">
        <v>4083</v>
      </c>
      <c r="N637" t="s">
        <v>4673</v>
      </c>
      <c r="O637">
        <v>4665.7299999999996</v>
      </c>
      <c r="P637">
        <v>100</v>
      </c>
      <c r="Q637" t="s">
        <v>5668</v>
      </c>
      <c r="R637">
        <v>0.05</v>
      </c>
      <c r="S637" t="s">
        <v>5671</v>
      </c>
      <c r="T637" t="s">
        <v>5678</v>
      </c>
      <c r="U637">
        <v>5</v>
      </c>
      <c r="V637">
        <v>1124.8599999999999</v>
      </c>
      <c r="W637">
        <v>66</v>
      </c>
      <c r="X637">
        <v>44036.27</v>
      </c>
      <c r="Y637">
        <v>18</v>
      </c>
      <c r="Z637">
        <v>46</v>
      </c>
      <c r="AA637">
        <v>22</v>
      </c>
      <c r="AB637" t="s">
        <v>5712</v>
      </c>
      <c r="AC637">
        <v>636.07000000000005</v>
      </c>
      <c r="AD637" t="s">
        <v>5669</v>
      </c>
      <c r="AE637" t="s">
        <v>5669</v>
      </c>
      <c r="AF637">
        <v>0</v>
      </c>
      <c r="AG637" t="s">
        <v>5669</v>
      </c>
      <c r="AH637">
        <v>0</v>
      </c>
      <c r="AI637" t="s">
        <v>5669</v>
      </c>
      <c r="AJ637">
        <v>0</v>
      </c>
      <c r="AK637" t="s">
        <v>5668</v>
      </c>
      <c r="AL637" t="s">
        <v>5668</v>
      </c>
      <c r="AM637" t="s">
        <v>5668</v>
      </c>
      <c r="AN637" t="s">
        <v>5669</v>
      </c>
      <c r="AO637">
        <v>31.8</v>
      </c>
      <c r="AP637">
        <v>1</v>
      </c>
      <c r="AQ637">
        <v>1</v>
      </c>
      <c r="AR637">
        <v>2</v>
      </c>
      <c r="AS637" t="s">
        <v>5669</v>
      </c>
      <c r="AT637" t="s">
        <v>5668</v>
      </c>
      <c r="AU637" t="s">
        <v>5669</v>
      </c>
      <c r="AV637">
        <v>4</v>
      </c>
      <c r="AW637" t="s">
        <v>5936</v>
      </c>
      <c r="AX637" t="s">
        <v>5938</v>
      </c>
    </row>
    <row r="638" spans="1:50" x14ac:dyDescent="0.3">
      <c r="A638" t="s">
        <v>686</v>
      </c>
      <c r="B638">
        <v>43</v>
      </c>
      <c r="C638" t="s">
        <v>2050</v>
      </c>
      <c r="D638" t="s">
        <v>2053</v>
      </c>
      <c r="E638" t="s">
        <v>2059</v>
      </c>
      <c r="F638" t="s">
        <v>2063</v>
      </c>
      <c r="G638">
        <v>31407.439999999999</v>
      </c>
      <c r="H638">
        <v>735</v>
      </c>
      <c r="I638" t="s">
        <v>2073</v>
      </c>
      <c r="J638" t="s">
        <v>2077</v>
      </c>
      <c r="K638" t="s">
        <v>2715</v>
      </c>
      <c r="L638" t="s">
        <v>4079</v>
      </c>
      <c r="M638" t="s">
        <v>4083</v>
      </c>
      <c r="N638" t="s">
        <v>4674</v>
      </c>
      <c r="O638">
        <v>19844.72</v>
      </c>
      <c r="P638">
        <v>0</v>
      </c>
      <c r="Q638" t="s">
        <v>5668</v>
      </c>
      <c r="R638">
        <v>2.12</v>
      </c>
      <c r="S638" t="s">
        <v>5670</v>
      </c>
      <c r="T638" t="s">
        <v>5684</v>
      </c>
      <c r="U638">
        <v>15</v>
      </c>
      <c r="V638">
        <v>6325.11</v>
      </c>
      <c r="W638">
        <v>76</v>
      </c>
      <c r="X638">
        <v>55162.12</v>
      </c>
      <c r="Y638">
        <v>21</v>
      </c>
      <c r="Z638">
        <v>22</v>
      </c>
      <c r="AA638">
        <v>66</v>
      </c>
      <c r="AB638" t="s">
        <v>5892</v>
      </c>
      <c r="AC638">
        <v>675.68</v>
      </c>
      <c r="AD638" t="s">
        <v>5669</v>
      </c>
      <c r="AE638" t="s">
        <v>5668</v>
      </c>
      <c r="AF638">
        <v>1732.22</v>
      </c>
      <c r="AG638" t="s">
        <v>5668</v>
      </c>
      <c r="AH638">
        <v>34315</v>
      </c>
      <c r="AI638" t="s">
        <v>5669</v>
      </c>
      <c r="AJ638">
        <v>0</v>
      </c>
      <c r="AK638" t="s">
        <v>5668</v>
      </c>
      <c r="AL638" t="s">
        <v>5668</v>
      </c>
      <c r="AM638" t="s">
        <v>5669</v>
      </c>
      <c r="AN638" t="s">
        <v>5669</v>
      </c>
      <c r="AO638">
        <v>139.1</v>
      </c>
      <c r="AP638">
        <v>0</v>
      </c>
      <c r="AQ638">
        <v>4</v>
      </c>
      <c r="AR638">
        <v>5</v>
      </c>
      <c r="AS638" t="s">
        <v>5669</v>
      </c>
      <c r="AT638" t="s">
        <v>5669</v>
      </c>
      <c r="AU638" t="s">
        <v>5669</v>
      </c>
      <c r="AV638">
        <v>2</v>
      </c>
      <c r="AW638" t="s">
        <v>5935</v>
      </c>
      <c r="AX638" t="s">
        <v>5939</v>
      </c>
    </row>
    <row r="639" spans="1:50" x14ac:dyDescent="0.3">
      <c r="A639" t="s">
        <v>687</v>
      </c>
      <c r="B639">
        <v>25</v>
      </c>
      <c r="C639" t="s">
        <v>2051</v>
      </c>
      <c r="D639" t="s">
        <v>2055</v>
      </c>
      <c r="E639" t="s">
        <v>2057</v>
      </c>
      <c r="F639" t="s">
        <v>2063</v>
      </c>
      <c r="G639">
        <v>86349.82</v>
      </c>
      <c r="H639">
        <v>812</v>
      </c>
      <c r="I639" t="s">
        <v>2072</v>
      </c>
      <c r="J639" t="s">
        <v>2075</v>
      </c>
      <c r="K639" t="s">
        <v>2716</v>
      </c>
      <c r="L639" t="s">
        <v>4080</v>
      </c>
      <c r="M639" t="s">
        <v>4083</v>
      </c>
      <c r="N639" t="s">
        <v>4675</v>
      </c>
      <c r="O639">
        <v>4008.51</v>
      </c>
      <c r="P639">
        <v>0</v>
      </c>
      <c r="Q639" t="s">
        <v>5669</v>
      </c>
      <c r="R639">
        <v>2.71</v>
      </c>
      <c r="S639" t="s">
        <v>5670</v>
      </c>
      <c r="T639" t="s">
        <v>5680</v>
      </c>
      <c r="U639">
        <v>6</v>
      </c>
      <c r="V639">
        <v>2897.14</v>
      </c>
      <c r="W639">
        <v>20</v>
      </c>
      <c r="X639">
        <v>11244.66</v>
      </c>
      <c r="Y639">
        <v>26</v>
      </c>
      <c r="Z639">
        <v>79</v>
      </c>
      <c r="AA639">
        <v>27</v>
      </c>
      <c r="AB639" t="s">
        <v>5723</v>
      </c>
      <c r="AC639">
        <v>543.91999999999996</v>
      </c>
      <c r="AD639" t="s">
        <v>5669</v>
      </c>
      <c r="AE639" t="s">
        <v>5668</v>
      </c>
      <c r="AF639">
        <v>1106.32</v>
      </c>
      <c r="AG639" t="s">
        <v>5669</v>
      </c>
      <c r="AH639">
        <v>0</v>
      </c>
      <c r="AI639" t="s">
        <v>5669</v>
      </c>
      <c r="AJ639">
        <v>0</v>
      </c>
      <c r="AK639" t="s">
        <v>5668</v>
      </c>
      <c r="AL639" t="s">
        <v>5668</v>
      </c>
      <c r="AM639" t="s">
        <v>5669</v>
      </c>
      <c r="AN639" t="s">
        <v>5669</v>
      </c>
      <c r="AO639">
        <v>34.299999999999997</v>
      </c>
      <c r="AP639">
        <v>0</v>
      </c>
      <c r="AQ639">
        <v>1</v>
      </c>
      <c r="AR639">
        <v>8</v>
      </c>
      <c r="AS639" t="s">
        <v>5668</v>
      </c>
      <c r="AT639" t="s">
        <v>5669</v>
      </c>
      <c r="AU639" t="s">
        <v>5669</v>
      </c>
      <c r="AV639">
        <v>3</v>
      </c>
      <c r="AW639" t="s">
        <v>5935</v>
      </c>
      <c r="AX639" t="s">
        <v>5939</v>
      </c>
    </row>
    <row r="640" spans="1:50" x14ac:dyDescent="0.3">
      <c r="A640" t="s">
        <v>688</v>
      </c>
      <c r="B640">
        <v>46</v>
      </c>
      <c r="C640" t="s">
        <v>2050</v>
      </c>
      <c r="D640" t="s">
        <v>2053</v>
      </c>
      <c r="E640" t="s">
        <v>2057</v>
      </c>
      <c r="F640" t="s">
        <v>2069</v>
      </c>
      <c r="G640">
        <v>47358.29</v>
      </c>
      <c r="H640">
        <v>536</v>
      </c>
      <c r="I640" t="s">
        <v>2073</v>
      </c>
      <c r="J640" t="s">
        <v>2075</v>
      </c>
      <c r="K640" t="s">
        <v>2717</v>
      </c>
      <c r="L640" t="s">
        <v>4081</v>
      </c>
      <c r="M640" t="s">
        <v>4083</v>
      </c>
      <c r="N640" t="s">
        <v>4676</v>
      </c>
      <c r="O640">
        <v>13544.8</v>
      </c>
      <c r="P640">
        <v>0</v>
      </c>
      <c r="Q640" t="s">
        <v>5669</v>
      </c>
      <c r="R640">
        <v>0.05</v>
      </c>
      <c r="S640" t="s">
        <v>5670</v>
      </c>
      <c r="T640" t="s">
        <v>5674</v>
      </c>
      <c r="U640">
        <v>57</v>
      </c>
      <c r="V640">
        <v>49236.63</v>
      </c>
      <c r="W640">
        <v>54</v>
      </c>
      <c r="X640">
        <v>37434.99</v>
      </c>
      <c r="Y640">
        <v>3</v>
      </c>
      <c r="Z640">
        <v>39</v>
      </c>
      <c r="AA640">
        <v>69</v>
      </c>
      <c r="AB640" t="s">
        <v>5745</v>
      </c>
      <c r="AC640">
        <v>780.83</v>
      </c>
      <c r="AD640" t="s">
        <v>5669</v>
      </c>
      <c r="AE640" t="s">
        <v>5668</v>
      </c>
      <c r="AF640">
        <v>9641.4599999999991</v>
      </c>
      <c r="AG640" t="s">
        <v>5668</v>
      </c>
      <c r="AH640">
        <v>14458.79</v>
      </c>
      <c r="AI640" t="s">
        <v>5668</v>
      </c>
      <c r="AJ640">
        <v>486816.28</v>
      </c>
      <c r="AK640" t="s">
        <v>5668</v>
      </c>
      <c r="AL640" t="s">
        <v>5668</v>
      </c>
      <c r="AM640" t="s">
        <v>5668</v>
      </c>
      <c r="AN640" t="s">
        <v>5669</v>
      </c>
      <c r="AO640">
        <v>14.5</v>
      </c>
      <c r="AP640">
        <v>6</v>
      </c>
      <c r="AQ640">
        <v>5</v>
      </c>
      <c r="AR640">
        <v>7</v>
      </c>
      <c r="AS640" t="s">
        <v>5669</v>
      </c>
      <c r="AT640" t="s">
        <v>5669</v>
      </c>
      <c r="AU640" t="s">
        <v>5669</v>
      </c>
      <c r="AV640">
        <v>1</v>
      </c>
      <c r="AW640" t="s">
        <v>5937</v>
      </c>
      <c r="AX640" t="s">
        <v>5938</v>
      </c>
    </row>
    <row r="641" spans="1:50" x14ac:dyDescent="0.3">
      <c r="A641" t="s">
        <v>689</v>
      </c>
      <c r="B641">
        <v>43</v>
      </c>
      <c r="C641" t="s">
        <v>2051</v>
      </c>
      <c r="D641" t="s">
        <v>2053</v>
      </c>
      <c r="E641" t="s">
        <v>2059</v>
      </c>
      <c r="F641" t="s">
        <v>2062</v>
      </c>
      <c r="G641">
        <v>44722.32</v>
      </c>
      <c r="H641">
        <v>771</v>
      </c>
      <c r="I641" t="s">
        <v>2073</v>
      </c>
      <c r="J641" t="s">
        <v>2078</v>
      </c>
      <c r="K641" t="s">
        <v>2718</v>
      </c>
      <c r="L641" t="s">
        <v>4079</v>
      </c>
      <c r="M641" t="s">
        <v>4083</v>
      </c>
      <c r="N641" t="s">
        <v>4490</v>
      </c>
      <c r="O641">
        <v>7328.92</v>
      </c>
      <c r="P641">
        <v>100</v>
      </c>
      <c r="Q641" t="s">
        <v>5669</v>
      </c>
      <c r="R641">
        <v>3.35</v>
      </c>
      <c r="S641" t="s">
        <v>5670</v>
      </c>
      <c r="T641" t="s">
        <v>5677</v>
      </c>
      <c r="U641">
        <v>39</v>
      </c>
      <c r="V641">
        <v>17249.21</v>
      </c>
      <c r="W641">
        <v>31</v>
      </c>
      <c r="X641">
        <v>22283.56</v>
      </c>
      <c r="Y641">
        <v>22</v>
      </c>
      <c r="Z641">
        <v>96</v>
      </c>
      <c r="AA641">
        <v>44</v>
      </c>
      <c r="AB641" t="s">
        <v>5836</v>
      </c>
      <c r="AC641">
        <v>564.75</v>
      </c>
      <c r="AD641" t="s">
        <v>5669</v>
      </c>
      <c r="AE641" t="s">
        <v>5669</v>
      </c>
      <c r="AF641">
        <v>0</v>
      </c>
      <c r="AG641" t="s">
        <v>5669</v>
      </c>
      <c r="AH641">
        <v>0</v>
      </c>
      <c r="AI641" t="s">
        <v>5669</v>
      </c>
      <c r="AJ641">
        <v>0</v>
      </c>
      <c r="AK641" t="s">
        <v>5668</v>
      </c>
      <c r="AL641" t="s">
        <v>5668</v>
      </c>
      <c r="AM641" t="s">
        <v>5668</v>
      </c>
      <c r="AN641" t="s">
        <v>5669</v>
      </c>
      <c r="AO641">
        <v>84.1</v>
      </c>
      <c r="AP641">
        <v>7</v>
      </c>
      <c r="AQ641">
        <v>3</v>
      </c>
      <c r="AR641">
        <v>10</v>
      </c>
      <c r="AS641" t="s">
        <v>5669</v>
      </c>
      <c r="AT641" t="s">
        <v>5669</v>
      </c>
      <c r="AU641" t="s">
        <v>5669</v>
      </c>
      <c r="AV641">
        <v>3</v>
      </c>
      <c r="AW641" t="s">
        <v>5935</v>
      </c>
      <c r="AX641" t="s">
        <v>5938</v>
      </c>
    </row>
    <row r="642" spans="1:50" x14ac:dyDescent="0.3">
      <c r="A642" t="s">
        <v>690</v>
      </c>
      <c r="B642">
        <v>27</v>
      </c>
      <c r="C642" t="s">
        <v>2051</v>
      </c>
      <c r="D642" t="s">
        <v>2053</v>
      </c>
      <c r="E642" t="s">
        <v>2058</v>
      </c>
      <c r="F642" t="s">
        <v>2067</v>
      </c>
      <c r="G642">
        <v>78226.75</v>
      </c>
      <c r="H642">
        <v>792</v>
      </c>
      <c r="I642" t="s">
        <v>2072</v>
      </c>
      <c r="J642" t="s">
        <v>2078</v>
      </c>
      <c r="K642" t="s">
        <v>2719</v>
      </c>
      <c r="L642" t="s">
        <v>4081</v>
      </c>
      <c r="M642" t="s">
        <v>4083</v>
      </c>
      <c r="N642" t="s">
        <v>4677</v>
      </c>
      <c r="O642">
        <v>5750.68</v>
      </c>
      <c r="P642">
        <v>100</v>
      </c>
      <c r="Q642" t="s">
        <v>5668</v>
      </c>
      <c r="R642">
        <v>0.05</v>
      </c>
      <c r="S642" t="s">
        <v>5670</v>
      </c>
      <c r="T642" t="s">
        <v>5677</v>
      </c>
      <c r="U642">
        <v>17</v>
      </c>
      <c r="V642">
        <v>11385.33</v>
      </c>
      <c r="W642">
        <v>20</v>
      </c>
      <c r="X642">
        <v>2380.25</v>
      </c>
      <c r="Y642">
        <v>13</v>
      </c>
      <c r="Z642">
        <v>109</v>
      </c>
      <c r="AA642">
        <v>64</v>
      </c>
      <c r="AB642" t="s">
        <v>5810</v>
      </c>
      <c r="AC642">
        <v>372.04</v>
      </c>
      <c r="AD642" t="s">
        <v>5669</v>
      </c>
      <c r="AE642" t="s">
        <v>5668</v>
      </c>
      <c r="AF642">
        <v>1394.11</v>
      </c>
      <c r="AG642" t="s">
        <v>5669</v>
      </c>
      <c r="AH642">
        <v>0</v>
      </c>
      <c r="AI642" t="s">
        <v>5669</v>
      </c>
      <c r="AJ642">
        <v>0</v>
      </c>
      <c r="AK642" t="s">
        <v>5668</v>
      </c>
      <c r="AL642" t="s">
        <v>5668</v>
      </c>
      <c r="AM642" t="s">
        <v>5669</v>
      </c>
      <c r="AN642" t="s">
        <v>5669</v>
      </c>
      <c r="AO642">
        <v>35.4</v>
      </c>
      <c r="AP642">
        <v>3</v>
      </c>
      <c r="AQ642">
        <v>5</v>
      </c>
      <c r="AR642">
        <v>5</v>
      </c>
      <c r="AS642" t="s">
        <v>5669</v>
      </c>
      <c r="AT642" t="s">
        <v>5669</v>
      </c>
      <c r="AU642" t="s">
        <v>5669</v>
      </c>
      <c r="AV642">
        <v>1</v>
      </c>
      <c r="AW642" t="s">
        <v>5936</v>
      </c>
      <c r="AX642" t="s">
        <v>5938</v>
      </c>
    </row>
    <row r="643" spans="1:50" x14ac:dyDescent="0.3">
      <c r="A643" t="s">
        <v>691</v>
      </c>
      <c r="B643">
        <v>43</v>
      </c>
      <c r="C643" t="s">
        <v>2050</v>
      </c>
      <c r="D643" t="s">
        <v>2055</v>
      </c>
      <c r="E643" t="s">
        <v>2060</v>
      </c>
      <c r="F643" t="s">
        <v>2071</v>
      </c>
      <c r="G643">
        <v>64734.6</v>
      </c>
      <c r="H643">
        <v>831</v>
      </c>
      <c r="I643" t="s">
        <v>2072</v>
      </c>
      <c r="J643" t="s">
        <v>2078</v>
      </c>
      <c r="K643" t="s">
        <v>2720</v>
      </c>
      <c r="L643" t="s">
        <v>4079</v>
      </c>
      <c r="M643" t="s">
        <v>4083</v>
      </c>
      <c r="N643" t="s">
        <v>4607</v>
      </c>
      <c r="O643">
        <v>12325.42</v>
      </c>
      <c r="P643">
        <v>0</v>
      </c>
      <c r="Q643" t="s">
        <v>5668</v>
      </c>
      <c r="R643">
        <v>2.67</v>
      </c>
      <c r="S643" t="s">
        <v>5670</v>
      </c>
      <c r="T643" t="s">
        <v>5673</v>
      </c>
      <c r="U643">
        <v>43</v>
      </c>
      <c r="V643">
        <v>50562.22</v>
      </c>
      <c r="W643">
        <v>47</v>
      </c>
      <c r="X643">
        <v>36373.9</v>
      </c>
      <c r="Y643">
        <v>5</v>
      </c>
      <c r="Z643">
        <v>89</v>
      </c>
      <c r="AA643">
        <v>9</v>
      </c>
      <c r="AB643" t="s">
        <v>5788</v>
      </c>
      <c r="AC643">
        <v>965.96</v>
      </c>
      <c r="AD643" t="s">
        <v>5669</v>
      </c>
      <c r="AE643" t="s">
        <v>5668</v>
      </c>
      <c r="AF643">
        <v>700.49</v>
      </c>
      <c r="AG643" t="s">
        <v>5669</v>
      </c>
      <c r="AH643">
        <v>0</v>
      </c>
      <c r="AI643" t="s">
        <v>5668</v>
      </c>
      <c r="AJ643">
        <v>307344.86</v>
      </c>
      <c r="AK643" t="s">
        <v>5668</v>
      </c>
      <c r="AL643" t="s">
        <v>5668</v>
      </c>
      <c r="AM643" t="s">
        <v>5669</v>
      </c>
      <c r="AN643" t="s">
        <v>5669</v>
      </c>
      <c r="AO643">
        <v>31</v>
      </c>
      <c r="AP643">
        <v>2</v>
      </c>
      <c r="AQ643">
        <v>1</v>
      </c>
      <c r="AR643">
        <v>5</v>
      </c>
      <c r="AS643" t="s">
        <v>5669</v>
      </c>
      <c r="AT643" t="s">
        <v>5669</v>
      </c>
      <c r="AU643" t="s">
        <v>5669</v>
      </c>
      <c r="AV643">
        <v>4</v>
      </c>
      <c r="AW643" t="s">
        <v>5937</v>
      </c>
      <c r="AX643" t="s">
        <v>5940</v>
      </c>
    </row>
    <row r="644" spans="1:50" x14ac:dyDescent="0.3">
      <c r="A644" t="s">
        <v>692</v>
      </c>
      <c r="B644">
        <v>51</v>
      </c>
      <c r="C644" t="s">
        <v>2051</v>
      </c>
      <c r="D644" t="s">
        <v>2053</v>
      </c>
      <c r="E644" t="s">
        <v>2057</v>
      </c>
      <c r="F644" t="s">
        <v>2066</v>
      </c>
      <c r="G644">
        <v>51861.74</v>
      </c>
      <c r="H644">
        <v>651</v>
      </c>
      <c r="I644" t="s">
        <v>2073</v>
      </c>
      <c r="J644" t="s">
        <v>2078</v>
      </c>
      <c r="K644" t="s">
        <v>2721</v>
      </c>
      <c r="L644" t="s">
        <v>4079</v>
      </c>
      <c r="M644" t="s">
        <v>4083</v>
      </c>
      <c r="N644" t="s">
        <v>4678</v>
      </c>
      <c r="O644">
        <v>44418.52</v>
      </c>
      <c r="P644">
        <v>1500</v>
      </c>
      <c r="Q644" t="s">
        <v>5669</v>
      </c>
      <c r="R644">
        <v>2.97</v>
      </c>
      <c r="S644" t="s">
        <v>5670</v>
      </c>
      <c r="T644" t="s">
        <v>5681</v>
      </c>
      <c r="U644">
        <v>38</v>
      </c>
      <c r="V644">
        <v>47501.36</v>
      </c>
      <c r="W644">
        <v>68</v>
      </c>
      <c r="X644">
        <v>20414.27</v>
      </c>
      <c r="Y644">
        <v>12</v>
      </c>
      <c r="Z644">
        <v>81</v>
      </c>
      <c r="AA644">
        <v>22</v>
      </c>
      <c r="AB644" t="s">
        <v>5900</v>
      </c>
      <c r="AC644">
        <v>640.71</v>
      </c>
      <c r="AD644" t="s">
        <v>5669</v>
      </c>
      <c r="AE644" t="s">
        <v>5668</v>
      </c>
      <c r="AF644">
        <v>4671.01</v>
      </c>
      <c r="AG644" t="s">
        <v>5669</v>
      </c>
      <c r="AH644">
        <v>0</v>
      </c>
      <c r="AI644" t="s">
        <v>5669</v>
      </c>
      <c r="AJ644">
        <v>0</v>
      </c>
      <c r="AK644" t="s">
        <v>5668</v>
      </c>
      <c r="AL644" t="s">
        <v>5668</v>
      </c>
      <c r="AM644" t="s">
        <v>5669</v>
      </c>
      <c r="AN644" t="s">
        <v>5669</v>
      </c>
      <c r="AO644">
        <v>30.5</v>
      </c>
      <c r="AP644">
        <v>2</v>
      </c>
      <c r="AQ644">
        <v>3</v>
      </c>
      <c r="AR644">
        <v>1</v>
      </c>
      <c r="AS644" t="s">
        <v>5669</v>
      </c>
      <c r="AT644" t="s">
        <v>5668</v>
      </c>
      <c r="AU644" t="s">
        <v>5668</v>
      </c>
      <c r="AV644">
        <v>0</v>
      </c>
      <c r="AW644" t="s">
        <v>5937</v>
      </c>
      <c r="AX644" t="s">
        <v>5940</v>
      </c>
    </row>
    <row r="645" spans="1:50" x14ac:dyDescent="0.3">
      <c r="A645" t="s">
        <v>693</v>
      </c>
      <c r="B645">
        <v>68</v>
      </c>
      <c r="C645" t="s">
        <v>2050</v>
      </c>
      <c r="D645" t="s">
        <v>2054</v>
      </c>
      <c r="E645" t="s">
        <v>2057</v>
      </c>
      <c r="F645" t="s">
        <v>2062</v>
      </c>
      <c r="G645">
        <v>85265.72</v>
      </c>
      <c r="H645">
        <v>781</v>
      </c>
      <c r="I645" t="s">
        <v>2072</v>
      </c>
      <c r="J645" t="s">
        <v>2076</v>
      </c>
      <c r="K645" t="s">
        <v>2722</v>
      </c>
      <c r="L645" t="s">
        <v>4079</v>
      </c>
      <c r="M645" t="s">
        <v>4083</v>
      </c>
      <c r="N645" t="s">
        <v>4679</v>
      </c>
      <c r="O645">
        <v>39771.51</v>
      </c>
      <c r="P645">
        <v>0</v>
      </c>
      <c r="Q645" t="s">
        <v>5669</v>
      </c>
      <c r="R645">
        <v>2.61</v>
      </c>
      <c r="S645" t="s">
        <v>5670</v>
      </c>
      <c r="T645" t="s">
        <v>5681</v>
      </c>
      <c r="U645">
        <v>38</v>
      </c>
      <c r="V645">
        <v>46893.4</v>
      </c>
      <c r="W645">
        <v>95</v>
      </c>
      <c r="X645">
        <v>36092.839999999997</v>
      </c>
      <c r="Y645">
        <v>27</v>
      </c>
      <c r="Z645">
        <v>89</v>
      </c>
      <c r="AA645">
        <v>42</v>
      </c>
      <c r="AB645" t="s">
        <v>5879</v>
      </c>
      <c r="AC645">
        <v>623.96</v>
      </c>
      <c r="AD645" t="s">
        <v>5669</v>
      </c>
      <c r="AE645" t="s">
        <v>5668</v>
      </c>
      <c r="AF645">
        <v>961.84</v>
      </c>
      <c r="AG645" t="s">
        <v>5668</v>
      </c>
      <c r="AH645">
        <v>18715.82</v>
      </c>
      <c r="AI645" t="s">
        <v>5669</v>
      </c>
      <c r="AJ645">
        <v>0</v>
      </c>
      <c r="AK645" t="s">
        <v>5668</v>
      </c>
      <c r="AL645" t="s">
        <v>5668</v>
      </c>
      <c r="AM645" t="s">
        <v>5668</v>
      </c>
      <c r="AN645" t="s">
        <v>5668</v>
      </c>
      <c r="AO645">
        <v>66.2</v>
      </c>
      <c r="AP645">
        <v>4</v>
      </c>
      <c r="AQ645">
        <v>5</v>
      </c>
      <c r="AR645">
        <v>8</v>
      </c>
      <c r="AS645" t="s">
        <v>5669</v>
      </c>
      <c r="AT645" t="s">
        <v>5669</v>
      </c>
      <c r="AU645" t="s">
        <v>5669</v>
      </c>
      <c r="AV645">
        <v>1</v>
      </c>
      <c r="AW645" t="s">
        <v>5937</v>
      </c>
      <c r="AX645" t="s">
        <v>5939</v>
      </c>
    </row>
    <row r="646" spans="1:50" x14ac:dyDescent="0.3">
      <c r="A646" t="s">
        <v>694</v>
      </c>
      <c r="B646">
        <v>58</v>
      </c>
      <c r="C646" t="s">
        <v>2051</v>
      </c>
      <c r="D646" t="s">
        <v>2054</v>
      </c>
      <c r="E646" t="s">
        <v>2057</v>
      </c>
      <c r="F646" t="s">
        <v>2071</v>
      </c>
      <c r="G646">
        <v>50863.85</v>
      </c>
      <c r="H646">
        <v>519</v>
      </c>
      <c r="I646" t="s">
        <v>2073</v>
      </c>
      <c r="J646" t="s">
        <v>2075</v>
      </c>
      <c r="K646" t="s">
        <v>2723</v>
      </c>
      <c r="L646" t="s">
        <v>4079</v>
      </c>
      <c r="M646" t="s">
        <v>4083</v>
      </c>
      <c r="N646" t="s">
        <v>4680</v>
      </c>
      <c r="O646">
        <v>2670.74</v>
      </c>
      <c r="P646">
        <v>0</v>
      </c>
      <c r="Q646" t="s">
        <v>5669</v>
      </c>
      <c r="R646">
        <v>1.66</v>
      </c>
      <c r="S646" t="s">
        <v>5671</v>
      </c>
      <c r="T646" t="s">
        <v>5679</v>
      </c>
      <c r="U646">
        <v>39</v>
      </c>
      <c r="V646">
        <v>43040.7</v>
      </c>
      <c r="W646">
        <v>13</v>
      </c>
      <c r="X646">
        <v>8371.06</v>
      </c>
      <c r="Y646">
        <v>6</v>
      </c>
      <c r="Z646">
        <v>20</v>
      </c>
      <c r="AA646">
        <v>33</v>
      </c>
      <c r="AB646" t="s">
        <v>5856</v>
      </c>
      <c r="AC646">
        <v>988.69</v>
      </c>
      <c r="AD646" t="s">
        <v>5669</v>
      </c>
      <c r="AE646" t="s">
        <v>5668</v>
      </c>
      <c r="AF646">
        <v>4382.6000000000004</v>
      </c>
      <c r="AG646" t="s">
        <v>5669</v>
      </c>
      <c r="AH646">
        <v>0</v>
      </c>
      <c r="AI646" t="s">
        <v>5669</v>
      </c>
      <c r="AJ646">
        <v>0</v>
      </c>
      <c r="AK646" t="s">
        <v>5668</v>
      </c>
      <c r="AL646" t="s">
        <v>5668</v>
      </c>
      <c r="AM646" t="s">
        <v>5669</v>
      </c>
      <c r="AN646" t="s">
        <v>5668</v>
      </c>
      <c r="AO646">
        <v>75.2</v>
      </c>
      <c r="AP646">
        <v>7</v>
      </c>
      <c r="AQ646">
        <v>3</v>
      </c>
      <c r="AR646">
        <v>10</v>
      </c>
      <c r="AS646" t="s">
        <v>5669</v>
      </c>
      <c r="AT646" t="s">
        <v>5669</v>
      </c>
      <c r="AU646" t="s">
        <v>5669</v>
      </c>
      <c r="AV646">
        <v>2</v>
      </c>
      <c r="AW646" t="s">
        <v>5937</v>
      </c>
      <c r="AX646" t="s">
        <v>5938</v>
      </c>
    </row>
    <row r="647" spans="1:50" x14ac:dyDescent="0.3">
      <c r="A647" t="s">
        <v>695</v>
      </c>
      <c r="B647">
        <v>24</v>
      </c>
      <c r="C647" t="s">
        <v>2050</v>
      </c>
      <c r="D647" t="s">
        <v>2053</v>
      </c>
      <c r="E647" t="s">
        <v>2059</v>
      </c>
      <c r="F647" t="s">
        <v>2068</v>
      </c>
      <c r="G647">
        <v>15000</v>
      </c>
      <c r="H647">
        <v>636</v>
      </c>
      <c r="I647" t="s">
        <v>2073</v>
      </c>
      <c r="J647" t="s">
        <v>2076</v>
      </c>
      <c r="K647" t="s">
        <v>2724</v>
      </c>
      <c r="L647" t="s">
        <v>4079</v>
      </c>
      <c r="M647" t="s">
        <v>4083</v>
      </c>
      <c r="N647" t="s">
        <v>4681</v>
      </c>
      <c r="O647">
        <v>8669.9599999999991</v>
      </c>
      <c r="P647">
        <v>100</v>
      </c>
      <c r="Q647" t="s">
        <v>5668</v>
      </c>
      <c r="R647">
        <v>1.66</v>
      </c>
      <c r="S647" t="s">
        <v>5670</v>
      </c>
      <c r="T647" t="s">
        <v>5673</v>
      </c>
      <c r="U647">
        <v>36</v>
      </c>
      <c r="V647">
        <v>32556.82</v>
      </c>
      <c r="W647">
        <v>76</v>
      </c>
      <c r="X647">
        <v>41699.089999999997</v>
      </c>
      <c r="Y647">
        <v>11</v>
      </c>
      <c r="Z647">
        <v>10</v>
      </c>
      <c r="AA647">
        <v>30</v>
      </c>
      <c r="AB647" t="s">
        <v>5842</v>
      </c>
      <c r="AC647">
        <v>663</v>
      </c>
      <c r="AD647" t="s">
        <v>5669</v>
      </c>
      <c r="AE647" t="s">
        <v>5668</v>
      </c>
      <c r="AF647">
        <v>5555</v>
      </c>
      <c r="AG647" t="s">
        <v>5669</v>
      </c>
      <c r="AH647">
        <v>0</v>
      </c>
      <c r="AI647" t="s">
        <v>5668</v>
      </c>
      <c r="AJ647">
        <v>423271.93</v>
      </c>
      <c r="AK647" t="s">
        <v>5668</v>
      </c>
      <c r="AL647" t="s">
        <v>5668</v>
      </c>
      <c r="AM647" t="s">
        <v>5669</v>
      </c>
      <c r="AN647" t="s">
        <v>5669</v>
      </c>
      <c r="AO647">
        <v>24</v>
      </c>
      <c r="AP647">
        <v>1</v>
      </c>
      <c r="AQ647">
        <v>4</v>
      </c>
      <c r="AR647">
        <v>1</v>
      </c>
      <c r="AS647" t="s">
        <v>5669</v>
      </c>
      <c r="AT647" t="s">
        <v>5669</v>
      </c>
      <c r="AU647" t="s">
        <v>5669</v>
      </c>
      <c r="AV647">
        <v>1</v>
      </c>
      <c r="AW647" t="s">
        <v>5936</v>
      </c>
      <c r="AX647" t="s">
        <v>5940</v>
      </c>
    </row>
    <row r="648" spans="1:50" x14ac:dyDescent="0.3">
      <c r="A648" t="s">
        <v>696</v>
      </c>
      <c r="B648">
        <v>21</v>
      </c>
      <c r="C648" t="s">
        <v>2050</v>
      </c>
      <c r="D648" t="s">
        <v>2053</v>
      </c>
      <c r="E648" t="s">
        <v>2059</v>
      </c>
      <c r="F648" t="s">
        <v>2066</v>
      </c>
      <c r="G648">
        <v>98331.07</v>
      </c>
      <c r="H648">
        <v>528</v>
      </c>
      <c r="I648" t="s">
        <v>2072</v>
      </c>
      <c r="J648" t="s">
        <v>2075</v>
      </c>
      <c r="K648" t="s">
        <v>2725</v>
      </c>
      <c r="L648" t="s">
        <v>4079</v>
      </c>
      <c r="M648" t="s">
        <v>4083</v>
      </c>
      <c r="N648" t="s">
        <v>4682</v>
      </c>
      <c r="O648">
        <v>82744.73</v>
      </c>
      <c r="P648">
        <v>0</v>
      </c>
      <c r="Q648" t="s">
        <v>5668</v>
      </c>
      <c r="R648">
        <v>2.2599999999999998</v>
      </c>
      <c r="S648" t="s">
        <v>5670</v>
      </c>
      <c r="T648" t="s">
        <v>5681</v>
      </c>
      <c r="U648">
        <v>49</v>
      </c>
      <c r="V648">
        <v>44875.15</v>
      </c>
      <c r="W648">
        <v>19</v>
      </c>
      <c r="X648">
        <v>13676.1</v>
      </c>
      <c r="Y648">
        <v>27</v>
      </c>
      <c r="Z648">
        <v>95</v>
      </c>
      <c r="AA648">
        <v>64</v>
      </c>
      <c r="AB648" t="s">
        <v>5859</v>
      </c>
      <c r="AC648">
        <v>861.05</v>
      </c>
      <c r="AD648" t="s">
        <v>5669</v>
      </c>
      <c r="AE648" t="s">
        <v>5668</v>
      </c>
      <c r="AF648">
        <v>149.84</v>
      </c>
      <c r="AG648" t="s">
        <v>5669</v>
      </c>
      <c r="AH648">
        <v>0</v>
      </c>
      <c r="AI648" t="s">
        <v>5669</v>
      </c>
      <c r="AJ648">
        <v>0</v>
      </c>
      <c r="AK648" t="s">
        <v>5668</v>
      </c>
      <c r="AL648" t="s">
        <v>5668</v>
      </c>
      <c r="AM648" t="s">
        <v>5668</v>
      </c>
      <c r="AN648" t="s">
        <v>5668</v>
      </c>
      <c r="AO648">
        <v>45.7</v>
      </c>
      <c r="AP648">
        <v>6</v>
      </c>
      <c r="AQ648">
        <v>1</v>
      </c>
      <c r="AR648">
        <v>9</v>
      </c>
      <c r="AS648" t="s">
        <v>5669</v>
      </c>
      <c r="AT648" t="s">
        <v>5669</v>
      </c>
      <c r="AU648" t="s">
        <v>5669</v>
      </c>
      <c r="AV648">
        <v>2</v>
      </c>
      <c r="AW648" t="s">
        <v>5935</v>
      </c>
      <c r="AX648" t="s">
        <v>5940</v>
      </c>
    </row>
    <row r="649" spans="1:50" x14ac:dyDescent="0.3">
      <c r="A649" t="s">
        <v>697</v>
      </c>
      <c r="B649">
        <v>70</v>
      </c>
      <c r="C649" t="s">
        <v>2050</v>
      </c>
      <c r="D649" t="s">
        <v>2054</v>
      </c>
      <c r="E649" t="s">
        <v>2058</v>
      </c>
      <c r="F649" t="s">
        <v>2063</v>
      </c>
      <c r="G649">
        <v>44295.11</v>
      </c>
      <c r="H649">
        <v>530</v>
      </c>
      <c r="I649" t="s">
        <v>2073</v>
      </c>
      <c r="J649" t="s">
        <v>2078</v>
      </c>
      <c r="K649" t="s">
        <v>2726</v>
      </c>
      <c r="L649" t="s">
        <v>4079</v>
      </c>
      <c r="M649" t="s">
        <v>4083</v>
      </c>
      <c r="N649" t="s">
        <v>4683</v>
      </c>
      <c r="O649">
        <v>4752.38</v>
      </c>
      <c r="P649">
        <v>0</v>
      </c>
      <c r="Q649" t="s">
        <v>5668</v>
      </c>
      <c r="R649">
        <v>1.69</v>
      </c>
      <c r="S649" t="s">
        <v>5670</v>
      </c>
      <c r="T649" t="s">
        <v>5681</v>
      </c>
      <c r="U649">
        <v>16</v>
      </c>
      <c r="V649">
        <v>23030.46</v>
      </c>
      <c r="W649">
        <v>28</v>
      </c>
      <c r="X649">
        <v>9812.0499999999993</v>
      </c>
      <c r="Y649">
        <v>19</v>
      </c>
      <c r="Z649">
        <v>27</v>
      </c>
      <c r="AA649">
        <v>40</v>
      </c>
      <c r="AB649" t="s">
        <v>5837</v>
      </c>
      <c r="AC649">
        <v>746.42</v>
      </c>
      <c r="AD649" t="s">
        <v>5669</v>
      </c>
      <c r="AE649" t="s">
        <v>5669</v>
      </c>
      <c r="AF649">
        <v>0</v>
      </c>
      <c r="AG649" t="s">
        <v>5669</v>
      </c>
      <c r="AH649">
        <v>0</v>
      </c>
      <c r="AI649" t="s">
        <v>5669</v>
      </c>
      <c r="AJ649">
        <v>0</v>
      </c>
      <c r="AK649" t="s">
        <v>5669</v>
      </c>
      <c r="AL649" t="s">
        <v>5668</v>
      </c>
      <c r="AM649" t="s">
        <v>5669</v>
      </c>
      <c r="AN649" t="s">
        <v>5669</v>
      </c>
      <c r="AO649">
        <v>117.4</v>
      </c>
      <c r="AP649">
        <v>0</v>
      </c>
      <c r="AQ649">
        <v>3</v>
      </c>
      <c r="AR649">
        <v>4</v>
      </c>
      <c r="AS649" t="s">
        <v>5669</v>
      </c>
      <c r="AT649" t="s">
        <v>5669</v>
      </c>
      <c r="AU649" t="s">
        <v>5669</v>
      </c>
      <c r="AV649">
        <v>0</v>
      </c>
      <c r="AW649" t="s">
        <v>5936</v>
      </c>
      <c r="AX649" t="s">
        <v>5939</v>
      </c>
    </row>
    <row r="650" spans="1:50" x14ac:dyDescent="0.3">
      <c r="A650" t="s">
        <v>698</v>
      </c>
      <c r="B650">
        <v>67</v>
      </c>
      <c r="C650" t="s">
        <v>2050</v>
      </c>
      <c r="D650" t="s">
        <v>2053</v>
      </c>
      <c r="E650" t="s">
        <v>2060</v>
      </c>
      <c r="F650" t="s">
        <v>2068</v>
      </c>
      <c r="G650">
        <v>47026.15</v>
      </c>
      <c r="H650">
        <v>518</v>
      </c>
      <c r="I650" t="s">
        <v>2073</v>
      </c>
      <c r="J650" t="s">
        <v>2078</v>
      </c>
      <c r="K650" t="s">
        <v>2727</v>
      </c>
      <c r="L650" t="s">
        <v>4079</v>
      </c>
      <c r="M650" t="s">
        <v>4083</v>
      </c>
      <c r="N650" t="s">
        <v>4684</v>
      </c>
      <c r="O650">
        <v>6192.33</v>
      </c>
      <c r="P650">
        <v>0</v>
      </c>
      <c r="Q650" t="s">
        <v>5668</v>
      </c>
      <c r="R650">
        <v>3.15</v>
      </c>
      <c r="S650" t="s">
        <v>5671</v>
      </c>
      <c r="T650" t="s">
        <v>5684</v>
      </c>
      <c r="U650">
        <v>37</v>
      </c>
      <c r="V650">
        <v>49625.49</v>
      </c>
      <c r="W650">
        <v>91</v>
      </c>
      <c r="X650">
        <v>30026.92</v>
      </c>
      <c r="Y650">
        <v>27</v>
      </c>
      <c r="Z650">
        <v>109</v>
      </c>
      <c r="AA650">
        <v>33</v>
      </c>
      <c r="AB650" t="s">
        <v>5862</v>
      </c>
      <c r="AC650">
        <v>622.28</v>
      </c>
      <c r="AD650" t="s">
        <v>5669</v>
      </c>
      <c r="AE650" t="s">
        <v>5668</v>
      </c>
      <c r="AF650">
        <v>1363.43</v>
      </c>
      <c r="AG650" t="s">
        <v>5669</v>
      </c>
      <c r="AH650">
        <v>0</v>
      </c>
      <c r="AI650" t="s">
        <v>5669</v>
      </c>
      <c r="AJ650">
        <v>0</v>
      </c>
      <c r="AK650" t="s">
        <v>5668</v>
      </c>
      <c r="AL650" t="s">
        <v>5669</v>
      </c>
      <c r="AM650" t="s">
        <v>5669</v>
      </c>
      <c r="AN650" t="s">
        <v>5668</v>
      </c>
      <c r="AO650">
        <v>20.8</v>
      </c>
      <c r="AP650">
        <v>3</v>
      </c>
      <c r="AQ650">
        <v>2</v>
      </c>
      <c r="AR650">
        <v>4</v>
      </c>
      <c r="AS650" t="s">
        <v>5669</v>
      </c>
      <c r="AT650" t="s">
        <v>5668</v>
      </c>
      <c r="AU650" t="s">
        <v>5669</v>
      </c>
      <c r="AV650">
        <v>0</v>
      </c>
      <c r="AW650" t="s">
        <v>5937</v>
      </c>
      <c r="AX650" t="s">
        <v>5938</v>
      </c>
    </row>
    <row r="651" spans="1:50" x14ac:dyDescent="0.3">
      <c r="A651" t="s">
        <v>699</v>
      </c>
      <c r="B651">
        <v>62</v>
      </c>
      <c r="C651" t="s">
        <v>2050</v>
      </c>
      <c r="D651" t="s">
        <v>2053</v>
      </c>
      <c r="E651" t="s">
        <v>2058</v>
      </c>
      <c r="F651" t="s">
        <v>2069</v>
      </c>
      <c r="G651">
        <v>47136.57</v>
      </c>
      <c r="H651">
        <v>647</v>
      </c>
      <c r="I651" t="s">
        <v>2073</v>
      </c>
      <c r="J651" t="s">
        <v>2078</v>
      </c>
      <c r="K651" t="s">
        <v>2728</v>
      </c>
      <c r="L651" t="s">
        <v>4082</v>
      </c>
      <c r="M651" t="s">
        <v>4083</v>
      </c>
      <c r="N651" t="s">
        <v>4685</v>
      </c>
      <c r="O651">
        <v>2380.81</v>
      </c>
      <c r="P651">
        <v>0</v>
      </c>
      <c r="Q651" t="s">
        <v>5669</v>
      </c>
      <c r="R651">
        <v>3.72</v>
      </c>
      <c r="S651" t="s">
        <v>5670</v>
      </c>
      <c r="T651" t="s">
        <v>5679</v>
      </c>
      <c r="U651">
        <v>22</v>
      </c>
      <c r="V651">
        <v>22983.83</v>
      </c>
      <c r="W651">
        <v>37</v>
      </c>
      <c r="X651">
        <v>2729.37</v>
      </c>
      <c r="Y651">
        <v>27</v>
      </c>
      <c r="Z651">
        <v>20</v>
      </c>
      <c r="AA651">
        <v>35</v>
      </c>
      <c r="AB651" t="s">
        <v>5818</v>
      </c>
      <c r="AC651">
        <v>435.82</v>
      </c>
      <c r="AD651" t="s">
        <v>5669</v>
      </c>
      <c r="AE651" t="s">
        <v>5668</v>
      </c>
      <c r="AF651">
        <v>1248.51</v>
      </c>
      <c r="AG651" t="s">
        <v>5668</v>
      </c>
      <c r="AH651">
        <v>27614.36</v>
      </c>
      <c r="AI651" t="s">
        <v>5669</v>
      </c>
      <c r="AJ651">
        <v>0</v>
      </c>
      <c r="AK651" t="s">
        <v>5668</v>
      </c>
      <c r="AL651" t="s">
        <v>5668</v>
      </c>
      <c r="AM651" t="s">
        <v>5668</v>
      </c>
      <c r="AN651" t="s">
        <v>5669</v>
      </c>
      <c r="AO651">
        <v>92.7</v>
      </c>
      <c r="AP651">
        <v>6</v>
      </c>
      <c r="AQ651">
        <v>4</v>
      </c>
      <c r="AR651">
        <v>7</v>
      </c>
      <c r="AS651" t="s">
        <v>5669</v>
      </c>
      <c r="AT651" t="s">
        <v>5669</v>
      </c>
      <c r="AU651" t="s">
        <v>5669</v>
      </c>
      <c r="AV651">
        <v>4</v>
      </c>
      <c r="AW651" t="s">
        <v>5937</v>
      </c>
      <c r="AX651" t="s">
        <v>5938</v>
      </c>
    </row>
    <row r="652" spans="1:50" x14ac:dyDescent="0.3">
      <c r="A652" t="s">
        <v>700</v>
      </c>
      <c r="B652">
        <v>28</v>
      </c>
      <c r="C652" t="s">
        <v>2051</v>
      </c>
      <c r="D652" t="s">
        <v>2054</v>
      </c>
      <c r="E652" t="s">
        <v>2061</v>
      </c>
      <c r="F652" t="s">
        <v>2070</v>
      </c>
      <c r="G652">
        <v>66490.02</v>
      </c>
      <c r="H652">
        <v>782</v>
      </c>
      <c r="I652" t="s">
        <v>2072</v>
      </c>
      <c r="J652" t="s">
        <v>2077</v>
      </c>
      <c r="K652" t="s">
        <v>2729</v>
      </c>
      <c r="L652" t="s">
        <v>4079</v>
      </c>
      <c r="M652" t="s">
        <v>4083</v>
      </c>
      <c r="N652" t="s">
        <v>4686</v>
      </c>
      <c r="O652">
        <v>9103.06</v>
      </c>
      <c r="P652">
        <v>1500</v>
      </c>
      <c r="Q652" t="s">
        <v>5668</v>
      </c>
      <c r="R652">
        <v>2.42</v>
      </c>
      <c r="S652" t="s">
        <v>5670</v>
      </c>
      <c r="T652" t="s">
        <v>5682</v>
      </c>
      <c r="U652">
        <v>9</v>
      </c>
      <c r="V652">
        <v>7281.39</v>
      </c>
      <c r="W652">
        <v>26</v>
      </c>
      <c r="X652">
        <v>10323.14</v>
      </c>
      <c r="Y652">
        <v>13</v>
      </c>
      <c r="Z652">
        <v>93</v>
      </c>
      <c r="AA652">
        <v>67</v>
      </c>
      <c r="AB652" t="s">
        <v>5698</v>
      </c>
      <c r="AC652">
        <v>502.99</v>
      </c>
      <c r="AD652" t="s">
        <v>5669</v>
      </c>
      <c r="AE652" t="s">
        <v>5668</v>
      </c>
      <c r="AF652">
        <v>1160.92</v>
      </c>
      <c r="AG652" t="s">
        <v>5669</v>
      </c>
      <c r="AH652">
        <v>0</v>
      </c>
      <c r="AI652" t="s">
        <v>5669</v>
      </c>
      <c r="AJ652">
        <v>0</v>
      </c>
      <c r="AK652" t="s">
        <v>5668</v>
      </c>
      <c r="AL652" t="s">
        <v>5668</v>
      </c>
      <c r="AM652" t="s">
        <v>5669</v>
      </c>
      <c r="AN652" t="s">
        <v>5669</v>
      </c>
      <c r="AO652">
        <v>16.100000000000001</v>
      </c>
      <c r="AP652">
        <v>4</v>
      </c>
      <c r="AQ652">
        <v>1</v>
      </c>
      <c r="AR652">
        <v>8</v>
      </c>
      <c r="AS652" t="s">
        <v>5669</v>
      </c>
      <c r="AT652" t="s">
        <v>5669</v>
      </c>
      <c r="AU652" t="s">
        <v>5669</v>
      </c>
      <c r="AV652">
        <v>4</v>
      </c>
      <c r="AW652" t="s">
        <v>5935</v>
      </c>
      <c r="AX652" t="s">
        <v>5938</v>
      </c>
    </row>
    <row r="653" spans="1:50" x14ac:dyDescent="0.3">
      <c r="A653" t="s">
        <v>701</v>
      </c>
      <c r="B653">
        <v>46</v>
      </c>
      <c r="C653" t="s">
        <v>2050</v>
      </c>
      <c r="D653" t="s">
        <v>2056</v>
      </c>
      <c r="E653" t="s">
        <v>2060</v>
      </c>
      <c r="F653" t="s">
        <v>2069</v>
      </c>
      <c r="G653">
        <v>58143.94</v>
      </c>
      <c r="H653">
        <v>849</v>
      </c>
      <c r="I653" t="s">
        <v>2073</v>
      </c>
      <c r="J653" t="s">
        <v>2075</v>
      </c>
      <c r="K653" t="s">
        <v>2730</v>
      </c>
      <c r="L653" t="s">
        <v>4079</v>
      </c>
      <c r="M653" t="s">
        <v>4083</v>
      </c>
      <c r="N653" t="s">
        <v>4687</v>
      </c>
      <c r="O653">
        <v>20086.86</v>
      </c>
      <c r="P653">
        <v>0</v>
      </c>
      <c r="Q653" t="s">
        <v>5669</v>
      </c>
      <c r="R653">
        <v>0.9</v>
      </c>
      <c r="S653" t="s">
        <v>5672</v>
      </c>
      <c r="T653" t="s">
        <v>5677</v>
      </c>
      <c r="U653">
        <v>23</v>
      </c>
      <c r="V653">
        <v>26399.21</v>
      </c>
      <c r="W653">
        <v>33</v>
      </c>
      <c r="X653">
        <v>19570.75</v>
      </c>
      <c r="Y653">
        <v>12</v>
      </c>
      <c r="Z653">
        <v>19</v>
      </c>
      <c r="AA653">
        <v>17</v>
      </c>
      <c r="AB653" t="s">
        <v>5892</v>
      </c>
      <c r="AC653">
        <v>820.89</v>
      </c>
      <c r="AD653" t="s">
        <v>5669</v>
      </c>
      <c r="AE653" t="s">
        <v>5668</v>
      </c>
      <c r="AF653">
        <v>1898.14</v>
      </c>
      <c r="AG653" t="s">
        <v>5669</v>
      </c>
      <c r="AH653">
        <v>0</v>
      </c>
      <c r="AI653" t="s">
        <v>5669</v>
      </c>
      <c r="AJ653">
        <v>0</v>
      </c>
      <c r="AK653" t="s">
        <v>5668</v>
      </c>
      <c r="AL653" t="s">
        <v>5668</v>
      </c>
      <c r="AM653" t="s">
        <v>5668</v>
      </c>
      <c r="AN653" t="s">
        <v>5669</v>
      </c>
      <c r="AO653">
        <v>70.599999999999994</v>
      </c>
      <c r="AP653">
        <v>7</v>
      </c>
      <c r="AQ653">
        <v>4</v>
      </c>
      <c r="AR653">
        <v>10</v>
      </c>
      <c r="AS653" t="s">
        <v>5669</v>
      </c>
      <c r="AT653" t="s">
        <v>5669</v>
      </c>
      <c r="AU653" t="s">
        <v>5669</v>
      </c>
      <c r="AV653">
        <v>0</v>
      </c>
      <c r="AW653" t="s">
        <v>5935</v>
      </c>
      <c r="AX653" t="s">
        <v>5940</v>
      </c>
    </row>
    <row r="654" spans="1:50" x14ac:dyDescent="0.3">
      <c r="A654" t="s">
        <v>702</v>
      </c>
      <c r="B654">
        <v>73</v>
      </c>
      <c r="C654" t="s">
        <v>2051</v>
      </c>
      <c r="D654" t="s">
        <v>2054</v>
      </c>
      <c r="E654" t="s">
        <v>2060</v>
      </c>
      <c r="F654" t="s">
        <v>2067</v>
      </c>
      <c r="G654">
        <v>89701.78</v>
      </c>
      <c r="H654">
        <v>840</v>
      </c>
      <c r="I654" t="s">
        <v>2072</v>
      </c>
      <c r="J654" t="s">
        <v>2075</v>
      </c>
      <c r="K654" t="s">
        <v>2731</v>
      </c>
      <c r="L654" t="s">
        <v>4082</v>
      </c>
      <c r="M654" t="s">
        <v>4083</v>
      </c>
      <c r="N654" t="s">
        <v>4118</v>
      </c>
      <c r="O654">
        <v>9445.6200000000008</v>
      </c>
      <c r="P654">
        <v>0</v>
      </c>
      <c r="Q654" t="s">
        <v>5668</v>
      </c>
      <c r="R654">
        <v>3.33</v>
      </c>
      <c r="S654" t="s">
        <v>5670</v>
      </c>
      <c r="T654" t="s">
        <v>5678</v>
      </c>
      <c r="U654">
        <v>35</v>
      </c>
      <c r="V654">
        <v>9853.57</v>
      </c>
      <c r="W654">
        <v>10</v>
      </c>
      <c r="X654">
        <v>2758.84</v>
      </c>
      <c r="Y654">
        <v>10</v>
      </c>
      <c r="Z654">
        <v>57</v>
      </c>
      <c r="AA654">
        <v>75</v>
      </c>
      <c r="AB654" t="s">
        <v>5854</v>
      </c>
      <c r="AC654">
        <v>280.27999999999997</v>
      </c>
      <c r="AD654" t="s">
        <v>5669</v>
      </c>
      <c r="AE654" t="s">
        <v>5669</v>
      </c>
      <c r="AF654">
        <v>0</v>
      </c>
      <c r="AG654" t="s">
        <v>5669</v>
      </c>
      <c r="AH654">
        <v>0</v>
      </c>
      <c r="AI654" t="s">
        <v>5669</v>
      </c>
      <c r="AJ654">
        <v>0</v>
      </c>
      <c r="AK654" t="s">
        <v>5668</v>
      </c>
      <c r="AL654" t="s">
        <v>5668</v>
      </c>
      <c r="AM654" t="s">
        <v>5669</v>
      </c>
      <c r="AN654" t="s">
        <v>5668</v>
      </c>
      <c r="AO654">
        <v>41.8</v>
      </c>
      <c r="AP654">
        <v>1</v>
      </c>
      <c r="AQ654">
        <v>2</v>
      </c>
      <c r="AR654">
        <v>8</v>
      </c>
      <c r="AS654" t="s">
        <v>5669</v>
      </c>
      <c r="AT654" t="s">
        <v>5668</v>
      </c>
      <c r="AU654" t="s">
        <v>5669</v>
      </c>
      <c r="AV654">
        <v>1</v>
      </c>
      <c r="AW654" t="s">
        <v>5937</v>
      </c>
      <c r="AX654" t="s">
        <v>5939</v>
      </c>
    </row>
    <row r="655" spans="1:50" x14ac:dyDescent="0.3">
      <c r="A655" t="s">
        <v>703</v>
      </c>
      <c r="B655">
        <v>53</v>
      </c>
      <c r="C655" t="s">
        <v>2050</v>
      </c>
      <c r="D655" t="s">
        <v>2054</v>
      </c>
      <c r="E655" t="s">
        <v>2057</v>
      </c>
      <c r="F655" t="s">
        <v>2071</v>
      </c>
      <c r="G655">
        <v>106127.85</v>
      </c>
      <c r="H655">
        <v>799</v>
      </c>
      <c r="I655" t="s">
        <v>2072</v>
      </c>
      <c r="J655" t="s">
        <v>2076</v>
      </c>
      <c r="K655" t="s">
        <v>2732</v>
      </c>
      <c r="L655" t="s">
        <v>4081</v>
      </c>
      <c r="M655" t="s">
        <v>4083</v>
      </c>
      <c r="N655" t="s">
        <v>4688</v>
      </c>
      <c r="O655">
        <v>1279.33</v>
      </c>
      <c r="P655">
        <v>0</v>
      </c>
      <c r="Q655" t="s">
        <v>5668</v>
      </c>
      <c r="R655">
        <v>0.05</v>
      </c>
      <c r="S655" t="s">
        <v>5670</v>
      </c>
      <c r="T655" t="s">
        <v>5673</v>
      </c>
      <c r="U655">
        <v>31</v>
      </c>
      <c r="V655">
        <v>44267.71</v>
      </c>
      <c r="W655">
        <v>14</v>
      </c>
      <c r="X655">
        <v>5558.63</v>
      </c>
      <c r="Y655">
        <v>5</v>
      </c>
      <c r="Z655">
        <v>70</v>
      </c>
      <c r="AA655">
        <v>44</v>
      </c>
      <c r="AB655" t="s">
        <v>5840</v>
      </c>
      <c r="AC655">
        <v>1107.25</v>
      </c>
      <c r="AD655" t="s">
        <v>5669</v>
      </c>
      <c r="AE655" t="s">
        <v>5668</v>
      </c>
      <c r="AF655">
        <v>5125.4399999999996</v>
      </c>
      <c r="AG655" t="s">
        <v>5669</v>
      </c>
      <c r="AH655">
        <v>0</v>
      </c>
      <c r="AI655" t="s">
        <v>5669</v>
      </c>
      <c r="AJ655">
        <v>0</v>
      </c>
      <c r="AK655" t="s">
        <v>5668</v>
      </c>
      <c r="AL655" t="s">
        <v>5669</v>
      </c>
      <c r="AM655" t="s">
        <v>5669</v>
      </c>
      <c r="AN655" t="s">
        <v>5669</v>
      </c>
      <c r="AO655">
        <v>99.3</v>
      </c>
      <c r="AP655">
        <v>0</v>
      </c>
      <c r="AQ655">
        <v>1</v>
      </c>
      <c r="AR655">
        <v>1</v>
      </c>
      <c r="AS655" t="s">
        <v>5669</v>
      </c>
      <c r="AT655" t="s">
        <v>5669</v>
      </c>
      <c r="AU655" t="s">
        <v>5669</v>
      </c>
      <c r="AV655">
        <v>1</v>
      </c>
      <c r="AW655" t="s">
        <v>5935</v>
      </c>
      <c r="AX655" t="s">
        <v>5938</v>
      </c>
    </row>
    <row r="656" spans="1:50" x14ac:dyDescent="0.3">
      <c r="A656" t="s">
        <v>704</v>
      </c>
      <c r="B656">
        <v>42</v>
      </c>
      <c r="C656" t="s">
        <v>2050</v>
      </c>
      <c r="D656" t="s">
        <v>2053</v>
      </c>
      <c r="E656" t="s">
        <v>2061</v>
      </c>
      <c r="F656" t="s">
        <v>2070</v>
      </c>
      <c r="G656">
        <v>48020.01</v>
      </c>
      <c r="H656">
        <v>662</v>
      </c>
      <c r="I656" t="s">
        <v>2073</v>
      </c>
      <c r="J656" t="s">
        <v>2077</v>
      </c>
      <c r="K656" t="s">
        <v>2733</v>
      </c>
      <c r="L656" t="s">
        <v>4081</v>
      </c>
      <c r="M656" t="s">
        <v>4083</v>
      </c>
      <c r="N656" t="s">
        <v>4525</v>
      </c>
      <c r="O656">
        <v>6434.38</v>
      </c>
      <c r="P656">
        <v>0</v>
      </c>
      <c r="Q656" t="s">
        <v>5669</v>
      </c>
      <c r="R656">
        <v>0.05</v>
      </c>
      <c r="S656" t="s">
        <v>5670</v>
      </c>
      <c r="T656" t="s">
        <v>5677</v>
      </c>
      <c r="U656">
        <v>46</v>
      </c>
      <c r="V656">
        <v>41945.25</v>
      </c>
      <c r="W656">
        <v>41</v>
      </c>
      <c r="X656">
        <v>8796.48</v>
      </c>
      <c r="Y656">
        <v>25</v>
      </c>
      <c r="Z656">
        <v>19</v>
      </c>
      <c r="AA656">
        <v>74</v>
      </c>
      <c r="AB656" t="s">
        <v>5687</v>
      </c>
      <c r="AC656">
        <v>583.24</v>
      </c>
      <c r="AD656" t="s">
        <v>5668</v>
      </c>
      <c r="AE656" t="s">
        <v>5668</v>
      </c>
      <c r="AF656">
        <v>2041.02</v>
      </c>
      <c r="AG656" t="s">
        <v>5669</v>
      </c>
      <c r="AH656">
        <v>0</v>
      </c>
      <c r="AI656" t="s">
        <v>5669</v>
      </c>
      <c r="AJ656">
        <v>0</v>
      </c>
      <c r="AK656" t="s">
        <v>5668</v>
      </c>
      <c r="AL656" t="s">
        <v>5669</v>
      </c>
      <c r="AM656" t="s">
        <v>5668</v>
      </c>
      <c r="AN656" t="s">
        <v>5669</v>
      </c>
      <c r="AO656">
        <v>43.6</v>
      </c>
      <c r="AP656">
        <v>1</v>
      </c>
      <c r="AQ656">
        <v>4</v>
      </c>
      <c r="AR656">
        <v>1</v>
      </c>
      <c r="AS656" t="s">
        <v>5669</v>
      </c>
      <c r="AT656" t="s">
        <v>5669</v>
      </c>
      <c r="AU656" t="s">
        <v>5669</v>
      </c>
      <c r="AV656">
        <v>4</v>
      </c>
      <c r="AW656" t="s">
        <v>5935</v>
      </c>
      <c r="AX656" t="s">
        <v>5938</v>
      </c>
    </row>
    <row r="657" spans="1:50" x14ac:dyDescent="0.3">
      <c r="A657" t="s">
        <v>705</v>
      </c>
      <c r="B657">
        <v>38</v>
      </c>
      <c r="C657" t="s">
        <v>2050</v>
      </c>
      <c r="D657" t="s">
        <v>2053</v>
      </c>
      <c r="E657" t="s">
        <v>2058</v>
      </c>
      <c r="F657" t="s">
        <v>2066</v>
      </c>
      <c r="G657">
        <v>41549.81</v>
      </c>
      <c r="H657">
        <v>612</v>
      </c>
      <c r="I657" t="s">
        <v>2073</v>
      </c>
      <c r="J657" t="s">
        <v>2076</v>
      </c>
      <c r="K657" t="s">
        <v>2734</v>
      </c>
      <c r="L657" t="s">
        <v>4079</v>
      </c>
      <c r="M657" t="s">
        <v>4083</v>
      </c>
      <c r="N657" t="s">
        <v>4253</v>
      </c>
      <c r="O657">
        <v>7939.65</v>
      </c>
      <c r="P657">
        <v>0</v>
      </c>
      <c r="Q657" t="s">
        <v>5668</v>
      </c>
      <c r="R657">
        <v>2.61</v>
      </c>
      <c r="S657" t="s">
        <v>5670</v>
      </c>
      <c r="T657" t="s">
        <v>5673</v>
      </c>
      <c r="U657">
        <v>42</v>
      </c>
      <c r="V657">
        <v>35852.36</v>
      </c>
      <c r="W657">
        <v>62</v>
      </c>
      <c r="X657">
        <v>39034.629999999997</v>
      </c>
      <c r="Y657">
        <v>6</v>
      </c>
      <c r="Z657">
        <v>110</v>
      </c>
      <c r="AA657">
        <v>6</v>
      </c>
      <c r="AB657" t="s">
        <v>5816</v>
      </c>
      <c r="AC657">
        <v>720.07</v>
      </c>
      <c r="AD657" t="s">
        <v>5669</v>
      </c>
      <c r="AE657" t="s">
        <v>5668</v>
      </c>
      <c r="AF657">
        <v>1065.8699999999999</v>
      </c>
      <c r="AG657" t="s">
        <v>5668</v>
      </c>
      <c r="AH657">
        <v>7603.55</v>
      </c>
      <c r="AI657" t="s">
        <v>5669</v>
      </c>
      <c r="AJ657">
        <v>0</v>
      </c>
      <c r="AK657" t="s">
        <v>5669</v>
      </c>
      <c r="AL657" t="s">
        <v>5668</v>
      </c>
      <c r="AM657" t="s">
        <v>5669</v>
      </c>
      <c r="AN657" t="s">
        <v>5669</v>
      </c>
      <c r="AO657">
        <v>36.4</v>
      </c>
      <c r="AP657">
        <v>0</v>
      </c>
      <c r="AQ657">
        <v>4</v>
      </c>
      <c r="AR657">
        <v>1</v>
      </c>
      <c r="AS657" t="s">
        <v>5669</v>
      </c>
      <c r="AT657" t="s">
        <v>5669</v>
      </c>
      <c r="AU657" t="s">
        <v>5669</v>
      </c>
      <c r="AV657">
        <v>1</v>
      </c>
      <c r="AW657" t="s">
        <v>5935</v>
      </c>
      <c r="AX657" t="s">
        <v>5938</v>
      </c>
    </row>
    <row r="658" spans="1:50" x14ac:dyDescent="0.3">
      <c r="A658" t="s">
        <v>706</v>
      </c>
      <c r="B658">
        <v>74</v>
      </c>
      <c r="C658" t="s">
        <v>2051</v>
      </c>
      <c r="D658" t="s">
        <v>2054</v>
      </c>
      <c r="E658" t="s">
        <v>2057</v>
      </c>
      <c r="F658" t="s">
        <v>2066</v>
      </c>
      <c r="G658">
        <v>51952.47</v>
      </c>
      <c r="H658">
        <v>649</v>
      </c>
      <c r="I658" t="s">
        <v>2073</v>
      </c>
      <c r="J658" t="s">
        <v>2078</v>
      </c>
      <c r="K658" t="s">
        <v>2735</v>
      </c>
      <c r="L658" t="s">
        <v>4081</v>
      </c>
      <c r="M658" t="s">
        <v>4083</v>
      </c>
      <c r="N658" t="s">
        <v>4689</v>
      </c>
      <c r="O658">
        <v>13541.9</v>
      </c>
      <c r="P658">
        <v>100</v>
      </c>
      <c r="Q658" t="s">
        <v>5669</v>
      </c>
      <c r="R658">
        <v>0.05</v>
      </c>
      <c r="S658" t="s">
        <v>5670</v>
      </c>
      <c r="T658" t="s">
        <v>5674</v>
      </c>
      <c r="U658">
        <v>54</v>
      </c>
      <c r="V658">
        <v>31216.6</v>
      </c>
      <c r="W658">
        <v>90</v>
      </c>
      <c r="X658">
        <v>8584.5300000000007</v>
      </c>
      <c r="Y658">
        <v>9</v>
      </c>
      <c r="Z658">
        <v>69</v>
      </c>
      <c r="AA658">
        <v>12</v>
      </c>
      <c r="AB658" t="s">
        <v>5692</v>
      </c>
      <c r="AC658">
        <v>276.39999999999998</v>
      </c>
      <c r="AD658" t="s">
        <v>5669</v>
      </c>
      <c r="AE658" t="s">
        <v>5668</v>
      </c>
      <c r="AF658">
        <v>696.07</v>
      </c>
      <c r="AG658" t="s">
        <v>5669</v>
      </c>
      <c r="AH658">
        <v>0</v>
      </c>
      <c r="AI658" t="s">
        <v>5669</v>
      </c>
      <c r="AJ658">
        <v>0</v>
      </c>
      <c r="AK658" t="s">
        <v>5668</v>
      </c>
      <c r="AL658" t="s">
        <v>5668</v>
      </c>
      <c r="AM658" t="s">
        <v>5668</v>
      </c>
      <c r="AN658" t="s">
        <v>5669</v>
      </c>
      <c r="AO658">
        <v>59.3</v>
      </c>
      <c r="AP658">
        <v>5</v>
      </c>
      <c r="AQ658">
        <v>3</v>
      </c>
      <c r="AR658">
        <v>3</v>
      </c>
      <c r="AS658" t="s">
        <v>5669</v>
      </c>
      <c r="AT658" t="s">
        <v>5669</v>
      </c>
      <c r="AU658" t="s">
        <v>5669</v>
      </c>
      <c r="AV658">
        <v>1</v>
      </c>
      <c r="AW658" t="s">
        <v>5935</v>
      </c>
      <c r="AX658" t="s">
        <v>5938</v>
      </c>
    </row>
    <row r="659" spans="1:50" x14ac:dyDescent="0.3">
      <c r="A659" t="s">
        <v>707</v>
      </c>
      <c r="B659">
        <v>53</v>
      </c>
      <c r="C659" t="s">
        <v>2051</v>
      </c>
      <c r="D659" t="s">
        <v>2053</v>
      </c>
      <c r="E659" t="s">
        <v>2057</v>
      </c>
      <c r="F659" t="s">
        <v>2068</v>
      </c>
      <c r="G659">
        <v>75976.460000000006</v>
      </c>
      <c r="H659">
        <v>829</v>
      </c>
      <c r="I659" t="s">
        <v>2072</v>
      </c>
      <c r="J659" t="s">
        <v>2078</v>
      </c>
      <c r="K659" t="s">
        <v>2736</v>
      </c>
      <c r="L659" t="s">
        <v>4079</v>
      </c>
      <c r="M659" t="s">
        <v>4083</v>
      </c>
      <c r="N659" t="s">
        <v>4690</v>
      </c>
      <c r="O659">
        <v>27004.92</v>
      </c>
      <c r="P659">
        <v>100</v>
      </c>
      <c r="Q659" t="s">
        <v>5669</v>
      </c>
      <c r="R659">
        <v>2.36</v>
      </c>
      <c r="S659" t="s">
        <v>5670</v>
      </c>
      <c r="T659" t="s">
        <v>5676</v>
      </c>
      <c r="U659">
        <v>19</v>
      </c>
      <c r="V659">
        <v>3883.72</v>
      </c>
      <c r="W659">
        <v>66</v>
      </c>
      <c r="X659">
        <v>38216.46</v>
      </c>
      <c r="Y659">
        <v>23</v>
      </c>
      <c r="Z659">
        <v>31</v>
      </c>
      <c r="AA659">
        <v>78</v>
      </c>
      <c r="AB659" t="s">
        <v>5816</v>
      </c>
      <c r="AC659">
        <v>495.3</v>
      </c>
      <c r="AD659" t="s">
        <v>5669</v>
      </c>
      <c r="AE659" t="s">
        <v>5668</v>
      </c>
      <c r="AF659">
        <v>2396.4499999999998</v>
      </c>
      <c r="AG659" t="s">
        <v>5669</v>
      </c>
      <c r="AH659">
        <v>0</v>
      </c>
      <c r="AI659" t="s">
        <v>5669</v>
      </c>
      <c r="AJ659">
        <v>0</v>
      </c>
      <c r="AK659" t="s">
        <v>5668</v>
      </c>
      <c r="AL659" t="s">
        <v>5668</v>
      </c>
      <c r="AM659" t="s">
        <v>5668</v>
      </c>
      <c r="AN659" t="s">
        <v>5669</v>
      </c>
      <c r="AO659">
        <v>74.900000000000006</v>
      </c>
      <c r="AP659">
        <v>7</v>
      </c>
      <c r="AQ659">
        <v>3</v>
      </c>
      <c r="AR659">
        <v>10</v>
      </c>
      <c r="AS659" t="s">
        <v>5669</v>
      </c>
      <c r="AT659" t="s">
        <v>5669</v>
      </c>
      <c r="AU659" t="s">
        <v>5669</v>
      </c>
      <c r="AV659">
        <v>1</v>
      </c>
      <c r="AW659" t="s">
        <v>5937</v>
      </c>
      <c r="AX659" t="s">
        <v>5939</v>
      </c>
    </row>
    <row r="660" spans="1:50" x14ac:dyDescent="0.3">
      <c r="A660" t="s">
        <v>708</v>
      </c>
      <c r="B660">
        <v>27</v>
      </c>
      <c r="C660" t="s">
        <v>2050</v>
      </c>
      <c r="D660" t="s">
        <v>2053</v>
      </c>
      <c r="E660" t="s">
        <v>2059</v>
      </c>
      <c r="F660" t="s">
        <v>2067</v>
      </c>
      <c r="G660">
        <v>62090.98</v>
      </c>
      <c r="H660">
        <v>754</v>
      </c>
      <c r="I660" t="s">
        <v>2072</v>
      </c>
      <c r="J660" t="s">
        <v>2075</v>
      </c>
      <c r="K660" t="s">
        <v>2737</v>
      </c>
      <c r="L660" t="s">
        <v>4081</v>
      </c>
      <c r="M660" t="s">
        <v>4083</v>
      </c>
      <c r="N660" t="s">
        <v>4691</v>
      </c>
      <c r="O660">
        <v>1808.87</v>
      </c>
      <c r="P660">
        <v>500</v>
      </c>
      <c r="Q660" t="s">
        <v>5669</v>
      </c>
      <c r="R660">
        <v>0.05</v>
      </c>
      <c r="S660" t="s">
        <v>5670</v>
      </c>
      <c r="T660" t="s">
        <v>5683</v>
      </c>
      <c r="U660">
        <v>50</v>
      </c>
      <c r="V660">
        <v>13980.81</v>
      </c>
      <c r="W660">
        <v>94</v>
      </c>
      <c r="X660">
        <v>31415.27</v>
      </c>
      <c r="Y660">
        <v>25</v>
      </c>
      <c r="Z660">
        <v>84</v>
      </c>
      <c r="AA660">
        <v>47</v>
      </c>
      <c r="AB660" t="s">
        <v>5696</v>
      </c>
      <c r="AC660">
        <v>315.25</v>
      </c>
      <c r="AD660" t="s">
        <v>5669</v>
      </c>
      <c r="AE660" t="s">
        <v>5669</v>
      </c>
      <c r="AF660">
        <v>0</v>
      </c>
      <c r="AG660" t="s">
        <v>5669</v>
      </c>
      <c r="AH660">
        <v>0</v>
      </c>
      <c r="AI660" t="s">
        <v>5669</v>
      </c>
      <c r="AJ660">
        <v>0</v>
      </c>
      <c r="AK660" t="s">
        <v>5668</v>
      </c>
      <c r="AL660" t="s">
        <v>5668</v>
      </c>
      <c r="AM660" t="s">
        <v>5668</v>
      </c>
      <c r="AN660" t="s">
        <v>5669</v>
      </c>
      <c r="AO660">
        <v>110.3</v>
      </c>
      <c r="AP660">
        <v>1</v>
      </c>
      <c r="AQ660">
        <v>4</v>
      </c>
      <c r="AR660">
        <v>3</v>
      </c>
      <c r="AS660" t="s">
        <v>5669</v>
      </c>
      <c r="AT660" t="s">
        <v>5669</v>
      </c>
      <c r="AU660" t="s">
        <v>5669</v>
      </c>
      <c r="AV660">
        <v>1</v>
      </c>
      <c r="AW660" t="s">
        <v>5937</v>
      </c>
      <c r="AX660" t="s">
        <v>5940</v>
      </c>
    </row>
    <row r="661" spans="1:50" x14ac:dyDescent="0.3">
      <c r="A661" t="s">
        <v>709</v>
      </c>
      <c r="B661">
        <v>54</v>
      </c>
      <c r="C661" t="s">
        <v>2051</v>
      </c>
      <c r="D661" t="s">
        <v>2054</v>
      </c>
      <c r="E661" t="s">
        <v>2061</v>
      </c>
      <c r="F661" t="s">
        <v>2063</v>
      </c>
      <c r="G661">
        <v>52489.71</v>
      </c>
      <c r="H661">
        <v>586</v>
      </c>
      <c r="I661" t="s">
        <v>2073</v>
      </c>
      <c r="J661" t="s">
        <v>2075</v>
      </c>
      <c r="K661" t="s">
        <v>2738</v>
      </c>
      <c r="L661" t="s">
        <v>4082</v>
      </c>
      <c r="M661" t="s">
        <v>4083</v>
      </c>
      <c r="N661" t="s">
        <v>4692</v>
      </c>
      <c r="O661">
        <v>10514.91</v>
      </c>
      <c r="P661">
        <v>0</v>
      </c>
      <c r="Q661" t="s">
        <v>5668</v>
      </c>
      <c r="R661">
        <v>3.54</v>
      </c>
      <c r="S661" t="s">
        <v>5670</v>
      </c>
      <c r="T661" t="s">
        <v>5678</v>
      </c>
      <c r="U661">
        <v>52</v>
      </c>
      <c r="V661">
        <v>28179.37</v>
      </c>
      <c r="W661">
        <v>52</v>
      </c>
      <c r="X661">
        <v>4222.25</v>
      </c>
      <c r="Y661">
        <v>14</v>
      </c>
      <c r="Z661">
        <v>108</v>
      </c>
      <c r="AA661">
        <v>53</v>
      </c>
      <c r="AB661" t="s">
        <v>5795</v>
      </c>
      <c r="AC661">
        <v>311.55</v>
      </c>
      <c r="AD661" t="s">
        <v>5669</v>
      </c>
      <c r="AE661" t="s">
        <v>5669</v>
      </c>
      <c r="AF661">
        <v>0</v>
      </c>
      <c r="AG661" t="s">
        <v>5669</v>
      </c>
      <c r="AH661">
        <v>0</v>
      </c>
      <c r="AI661" t="s">
        <v>5668</v>
      </c>
      <c r="AJ661">
        <v>359681.87</v>
      </c>
      <c r="AK661" t="s">
        <v>5668</v>
      </c>
      <c r="AL661" t="s">
        <v>5669</v>
      </c>
      <c r="AM661" t="s">
        <v>5669</v>
      </c>
      <c r="AN661" t="s">
        <v>5669</v>
      </c>
      <c r="AO661">
        <v>56.2</v>
      </c>
      <c r="AP661">
        <v>1</v>
      </c>
      <c r="AQ661">
        <v>3</v>
      </c>
      <c r="AR661">
        <v>1</v>
      </c>
      <c r="AS661" t="s">
        <v>5668</v>
      </c>
      <c r="AT661" t="s">
        <v>5669</v>
      </c>
      <c r="AU661" t="s">
        <v>5669</v>
      </c>
      <c r="AV661">
        <v>2</v>
      </c>
      <c r="AW661" t="s">
        <v>5935</v>
      </c>
      <c r="AX661" t="s">
        <v>5938</v>
      </c>
    </row>
    <row r="662" spans="1:50" x14ac:dyDescent="0.3">
      <c r="A662" t="s">
        <v>710</v>
      </c>
      <c r="B662">
        <v>26</v>
      </c>
      <c r="C662" t="s">
        <v>2051</v>
      </c>
      <c r="D662" t="s">
        <v>2054</v>
      </c>
      <c r="E662" t="s">
        <v>2061</v>
      </c>
      <c r="F662" t="s">
        <v>2062</v>
      </c>
      <c r="G662">
        <v>32574.74</v>
      </c>
      <c r="H662">
        <v>849</v>
      </c>
      <c r="I662" t="s">
        <v>2073</v>
      </c>
      <c r="J662" t="s">
        <v>2077</v>
      </c>
      <c r="K662" t="s">
        <v>2739</v>
      </c>
      <c r="L662" t="s">
        <v>4081</v>
      </c>
      <c r="M662" t="s">
        <v>4084</v>
      </c>
      <c r="N662" t="s">
        <v>4693</v>
      </c>
      <c r="O662">
        <v>3352.66</v>
      </c>
      <c r="P662">
        <v>0</v>
      </c>
      <c r="Q662" t="s">
        <v>5668</v>
      </c>
      <c r="R662">
        <v>0.05</v>
      </c>
      <c r="S662" t="s">
        <v>5671</v>
      </c>
      <c r="T662" t="s">
        <v>5680</v>
      </c>
      <c r="U662">
        <v>8</v>
      </c>
      <c r="V662">
        <v>7232.08</v>
      </c>
      <c r="W662">
        <v>95</v>
      </c>
      <c r="X662">
        <v>65559.710000000006</v>
      </c>
      <c r="Y662">
        <v>8</v>
      </c>
      <c r="Z662">
        <v>18</v>
      </c>
      <c r="AA662">
        <v>26</v>
      </c>
      <c r="AB662" t="s">
        <v>5808</v>
      </c>
      <c r="AC662">
        <v>706.72</v>
      </c>
      <c r="AD662" t="s">
        <v>5669</v>
      </c>
      <c r="AE662" t="s">
        <v>5668</v>
      </c>
      <c r="AF662">
        <v>10421.209999999999</v>
      </c>
      <c r="AG662" t="s">
        <v>5669</v>
      </c>
      <c r="AH662">
        <v>0</v>
      </c>
      <c r="AI662" t="s">
        <v>5669</v>
      </c>
      <c r="AJ662">
        <v>0</v>
      </c>
      <c r="AK662" t="s">
        <v>5668</v>
      </c>
      <c r="AL662" t="s">
        <v>5668</v>
      </c>
      <c r="AM662" t="s">
        <v>5669</v>
      </c>
      <c r="AN662" t="s">
        <v>5669</v>
      </c>
      <c r="AO662">
        <v>135.1</v>
      </c>
      <c r="AP662">
        <v>5</v>
      </c>
      <c r="AQ662">
        <v>1</v>
      </c>
      <c r="AR662">
        <v>8</v>
      </c>
      <c r="AS662" t="s">
        <v>5669</v>
      </c>
      <c r="AT662" t="s">
        <v>5669</v>
      </c>
      <c r="AU662" t="s">
        <v>5669</v>
      </c>
      <c r="AV662">
        <v>4</v>
      </c>
      <c r="AW662" t="s">
        <v>5935</v>
      </c>
      <c r="AX662" t="s">
        <v>5938</v>
      </c>
    </row>
    <row r="663" spans="1:50" x14ac:dyDescent="0.3">
      <c r="A663" t="s">
        <v>711</v>
      </c>
      <c r="B663">
        <v>41</v>
      </c>
      <c r="C663" t="s">
        <v>2051</v>
      </c>
      <c r="D663" t="s">
        <v>2053</v>
      </c>
      <c r="E663" t="s">
        <v>2059</v>
      </c>
      <c r="F663" t="s">
        <v>2062</v>
      </c>
      <c r="G663">
        <v>15000</v>
      </c>
      <c r="H663">
        <v>597</v>
      </c>
      <c r="I663" t="s">
        <v>2073</v>
      </c>
      <c r="J663" t="s">
        <v>2075</v>
      </c>
      <c r="K663" t="s">
        <v>2740</v>
      </c>
      <c r="L663" t="s">
        <v>4079</v>
      </c>
      <c r="M663" t="s">
        <v>4083</v>
      </c>
      <c r="N663" t="s">
        <v>4694</v>
      </c>
      <c r="O663">
        <v>13451.67</v>
      </c>
      <c r="P663">
        <v>1500</v>
      </c>
      <c r="Q663" t="s">
        <v>5668</v>
      </c>
      <c r="R663">
        <v>2.71</v>
      </c>
      <c r="S663" t="s">
        <v>5670</v>
      </c>
      <c r="T663" t="s">
        <v>5674</v>
      </c>
      <c r="U663">
        <v>23</v>
      </c>
      <c r="V663">
        <v>7099.05</v>
      </c>
      <c r="W663">
        <v>48</v>
      </c>
      <c r="X663">
        <v>19957.990000000002</v>
      </c>
      <c r="Y663">
        <v>2</v>
      </c>
      <c r="Z663">
        <v>24</v>
      </c>
      <c r="AA663">
        <v>78</v>
      </c>
      <c r="AB663" t="s">
        <v>5838</v>
      </c>
      <c r="AC663">
        <v>381.09</v>
      </c>
      <c r="AD663" t="s">
        <v>5669</v>
      </c>
      <c r="AE663" t="s">
        <v>5668</v>
      </c>
      <c r="AF663">
        <v>1917.35</v>
      </c>
      <c r="AG663" t="s">
        <v>5669</v>
      </c>
      <c r="AH663">
        <v>0</v>
      </c>
      <c r="AI663" t="s">
        <v>5669</v>
      </c>
      <c r="AJ663">
        <v>0</v>
      </c>
      <c r="AK663" t="s">
        <v>5668</v>
      </c>
      <c r="AL663" t="s">
        <v>5668</v>
      </c>
      <c r="AM663" t="s">
        <v>5669</v>
      </c>
      <c r="AN663" t="s">
        <v>5669</v>
      </c>
      <c r="AO663">
        <v>92.8</v>
      </c>
      <c r="AP663">
        <v>3</v>
      </c>
      <c r="AQ663">
        <v>3</v>
      </c>
      <c r="AR663">
        <v>3</v>
      </c>
      <c r="AS663" t="s">
        <v>5669</v>
      </c>
      <c r="AT663" t="s">
        <v>5669</v>
      </c>
      <c r="AU663" t="s">
        <v>5669</v>
      </c>
      <c r="AV663">
        <v>0</v>
      </c>
      <c r="AW663" t="s">
        <v>5935</v>
      </c>
      <c r="AX663" t="s">
        <v>5939</v>
      </c>
    </row>
    <row r="664" spans="1:50" x14ac:dyDescent="0.3">
      <c r="A664" t="s">
        <v>712</v>
      </c>
      <c r="B664">
        <v>52</v>
      </c>
      <c r="C664" t="s">
        <v>2050</v>
      </c>
      <c r="D664" t="s">
        <v>2054</v>
      </c>
      <c r="E664" t="s">
        <v>2060</v>
      </c>
      <c r="F664" t="s">
        <v>2070</v>
      </c>
      <c r="G664">
        <v>39882.06</v>
      </c>
      <c r="H664">
        <v>631</v>
      </c>
      <c r="I664" t="s">
        <v>2073</v>
      </c>
      <c r="J664" t="s">
        <v>2078</v>
      </c>
      <c r="K664" t="s">
        <v>2741</v>
      </c>
      <c r="L664" t="s">
        <v>4081</v>
      </c>
      <c r="M664" t="s">
        <v>4083</v>
      </c>
      <c r="N664" t="s">
        <v>4695</v>
      </c>
      <c r="O664">
        <v>5736.58</v>
      </c>
      <c r="P664">
        <v>0</v>
      </c>
      <c r="Q664" t="s">
        <v>5669</v>
      </c>
      <c r="R664">
        <v>0.05</v>
      </c>
      <c r="S664" t="s">
        <v>5671</v>
      </c>
      <c r="T664" t="s">
        <v>5674</v>
      </c>
      <c r="U664">
        <v>25</v>
      </c>
      <c r="V664">
        <v>36591.69</v>
      </c>
      <c r="W664">
        <v>43</v>
      </c>
      <c r="X664">
        <v>21478.04</v>
      </c>
      <c r="Y664">
        <v>4</v>
      </c>
      <c r="Z664">
        <v>92</v>
      </c>
      <c r="AA664">
        <v>39</v>
      </c>
      <c r="AB664" t="s">
        <v>5829</v>
      </c>
      <c r="AC664">
        <v>853.97</v>
      </c>
      <c r="AD664" t="s">
        <v>5669</v>
      </c>
      <c r="AE664" t="s">
        <v>5669</v>
      </c>
      <c r="AF664">
        <v>0</v>
      </c>
      <c r="AG664" t="s">
        <v>5669</v>
      </c>
      <c r="AH664">
        <v>0</v>
      </c>
      <c r="AI664" t="s">
        <v>5668</v>
      </c>
      <c r="AJ664">
        <v>392524.85</v>
      </c>
      <c r="AK664" t="s">
        <v>5668</v>
      </c>
      <c r="AL664" t="s">
        <v>5668</v>
      </c>
      <c r="AM664" t="s">
        <v>5668</v>
      </c>
      <c r="AN664" t="s">
        <v>5669</v>
      </c>
      <c r="AO664">
        <v>40.4</v>
      </c>
      <c r="AP664">
        <v>6</v>
      </c>
      <c r="AQ664">
        <v>1</v>
      </c>
      <c r="AR664">
        <v>10</v>
      </c>
      <c r="AS664" t="s">
        <v>5669</v>
      </c>
      <c r="AT664" t="s">
        <v>5668</v>
      </c>
      <c r="AU664" t="s">
        <v>5669</v>
      </c>
      <c r="AV664">
        <v>0</v>
      </c>
      <c r="AW664" t="s">
        <v>5937</v>
      </c>
      <c r="AX664" t="s">
        <v>5940</v>
      </c>
    </row>
    <row r="665" spans="1:50" x14ac:dyDescent="0.3">
      <c r="A665" t="s">
        <v>713</v>
      </c>
      <c r="B665">
        <v>66</v>
      </c>
      <c r="C665" t="s">
        <v>2050</v>
      </c>
      <c r="D665" t="s">
        <v>2055</v>
      </c>
      <c r="E665" t="s">
        <v>2059</v>
      </c>
      <c r="F665" t="s">
        <v>2067</v>
      </c>
      <c r="G665">
        <v>96610.4</v>
      </c>
      <c r="H665">
        <v>811</v>
      </c>
      <c r="I665" t="s">
        <v>2072</v>
      </c>
      <c r="J665" t="s">
        <v>2077</v>
      </c>
      <c r="K665" t="s">
        <v>2742</v>
      </c>
      <c r="L665" t="s">
        <v>4081</v>
      </c>
      <c r="M665" t="s">
        <v>4083</v>
      </c>
      <c r="N665" t="s">
        <v>4696</v>
      </c>
      <c r="O665">
        <v>4023.77</v>
      </c>
      <c r="P665">
        <v>1500</v>
      </c>
      <c r="Q665" t="s">
        <v>5668</v>
      </c>
      <c r="R665">
        <v>0.05</v>
      </c>
      <c r="S665" t="s">
        <v>5671</v>
      </c>
      <c r="T665" t="s">
        <v>5684</v>
      </c>
      <c r="U665">
        <v>44</v>
      </c>
      <c r="V665">
        <v>32306.959999999999</v>
      </c>
      <c r="W665">
        <v>87</v>
      </c>
      <c r="X665">
        <v>52115</v>
      </c>
      <c r="Y665">
        <v>27</v>
      </c>
      <c r="Z665">
        <v>46</v>
      </c>
      <c r="AA665">
        <v>23</v>
      </c>
      <c r="AB665" t="s">
        <v>5815</v>
      </c>
      <c r="AC665">
        <v>644.44000000000005</v>
      </c>
      <c r="AD665" t="s">
        <v>5669</v>
      </c>
      <c r="AE665" t="s">
        <v>5668</v>
      </c>
      <c r="AF665">
        <v>8215.25</v>
      </c>
      <c r="AG665" t="s">
        <v>5669</v>
      </c>
      <c r="AH665">
        <v>0</v>
      </c>
      <c r="AI665" t="s">
        <v>5669</v>
      </c>
      <c r="AJ665">
        <v>0</v>
      </c>
      <c r="AK665" t="s">
        <v>5668</v>
      </c>
      <c r="AL665" t="s">
        <v>5668</v>
      </c>
      <c r="AM665" t="s">
        <v>5668</v>
      </c>
      <c r="AN665" t="s">
        <v>5668</v>
      </c>
      <c r="AO665">
        <v>12.9</v>
      </c>
      <c r="AP665">
        <v>6</v>
      </c>
      <c r="AQ665">
        <v>1</v>
      </c>
      <c r="AR665">
        <v>10</v>
      </c>
      <c r="AS665" t="s">
        <v>5669</v>
      </c>
      <c r="AT665" t="s">
        <v>5669</v>
      </c>
      <c r="AU665" t="s">
        <v>5669</v>
      </c>
      <c r="AV665">
        <v>2</v>
      </c>
      <c r="AW665" t="s">
        <v>5937</v>
      </c>
      <c r="AX665" t="s">
        <v>5940</v>
      </c>
    </row>
    <row r="666" spans="1:50" x14ac:dyDescent="0.3">
      <c r="A666" t="s">
        <v>714</v>
      </c>
      <c r="B666">
        <v>52</v>
      </c>
      <c r="C666" t="s">
        <v>2051</v>
      </c>
      <c r="D666" t="s">
        <v>2053</v>
      </c>
      <c r="E666" t="s">
        <v>2060</v>
      </c>
      <c r="F666" t="s">
        <v>2067</v>
      </c>
      <c r="G666">
        <v>75899.820000000007</v>
      </c>
      <c r="H666">
        <v>596</v>
      </c>
      <c r="I666" t="s">
        <v>2072</v>
      </c>
      <c r="J666" t="s">
        <v>2075</v>
      </c>
      <c r="K666" t="s">
        <v>2743</v>
      </c>
      <c r="L666" t="s">
        <v>4081</v>
      </c>
      <c r="M666" t="s">
        <v>4083</v>
      </c>
      <c r="N666" t="s">
        <v>4697</v>
      </c>
      <c r="O666">
        <v>1723.91</v>
      </c>
      <c r="P666">
        <v>500</v>
      </c>
      <c r="Q666" t="s">
        <v>5668</v>
      </c>
      <c r="R666">
        <v>0.05</v>
      </c>
      <c r="S666" t="s">
        <v>5670</v>
      </c>
      <c r="T666" t="s">
        <v>5683</v>
      </c>
      <c r="U666">
        <v>5</v>
      </c>
      <c r="V666">
        <v>3056.06</v>
      </c>
      <c r="W666">
        <v>89</v>
      </c>
      <c r="X666">
        <v>48176.22</v>
      </c>
      <c r="Y666">
        <v>9</v>
      </c>
      <c r="Z666">
        <v>79</v>
      </c>
      <c r="AA666">
        <v>8</v>
      </c>
      <c r="AB666" t="s">
        <v>5713</v>
      </c>
      <c r="AC666">
        <v>545.02</v>
      </c>
      <c r="AD666" t="s">
        <v>5669</v>
      </c>
      <c r="AE666" t="s">
        <v>5669</v>
      </c>
      <c r="AF666">
        <v>0</v>
      </c>
      <c r="AG666" t="s">
        <v>5669</v>
      </c>
      <c r="AH666">
        <v>0</v>
      </c>
      <c r="AI666" t="s">
        <v>5669</v>
      </c>
      <c r="AJ666">
        <v>0</v>
      </c>
      <c r="AK666" t="s">
        <v>5669</v>
      </c>
      <c r="AL666" t="s">
        <v>5668</v>
      </c>
      <c r="AM666" t="s">
        <v>5668</v>
      </c>
      <c r="AN666" t="s">
        <v>5669</v>
      </c>
      <c r="AO666">
        <v>40.6</v>
      </c>
      <c r="AP666">
        <v>4</v>
      </c>
      <c r="AQ666">
        <v>1</v>
      </c>
      <c r="AR666">
        <v>10</v>
      </c>
      <c r="AS666" t="s">
        <v>5669</v>
      </c>
      <c r="AT666" t="s">
        <v>5669</v>
      </c>
      <c r="AU666" t="s">
        <v>5669</v>
      </c>
      <c r="AV666">
        <v>4</v>
      </c>
      <c r="AW666" t="s">
        <v>5935</v>
      </c>
      <c r="AX666" t="s">
        <v>5939</v>
      </c>
    </row>
    <row r="667" spans="1:50" x14ac:dyDescent="0.3">
      <c r="A667" t="s">
        <v>715</v>
      </c>
      <c r="B667">
        <v>65</v>
      </c>
      <c r="C667" t="s">
        <v>2051</v>
      </c>
      <c r="D667" t="s">
        <v>2056</v>
      </c>
      <c r="E667" t="s">
        <v>2058</v>
      </c>
      <c r="F667" t="s">
        <v>2066</v>
      </c>
      <c r="G667">
        <v>60211.62</v>
      </c>
      <c r="H667">
        <v>597</v>
      </c>
      <c r="I667" t="s">
        <v>2072</v>
      </c>
      <c r="J667" t="s">
        <v>2076</v>
      </c>
      <c r="K667" t="s">
        <v>2744</v>
      </c>
      <c r="L667" t="s">
        <v>4081</v>
      </c>
      <c r="M667" t="s">
        <v>4083</v>
      </c>
      <c r="N667" t="s">
        <v>4466</v>
      </c>
      <c r="O667">
        <v>6173.57</v>
      </c>
      <c r="P667">
        <v>1500</v>
      </c>
      <c r="Q667" t="s">
        <v>5668</v>
      </c>
      <c r="R667">
        <v>0.05</v>
      </c>
      <c r="S667" t="s">
        <v>5670</v>
      </c>
      <c r="T667" t="s">
        <v>5682</v>
      </c>
      <c r="U667">
        <v>24</v>
      </c>
      <c r="V667">
        <v>21186.13</v>
      </c>
      <c r="W667">
        <v>14</v>
      </c>
      <c r="X667">
        <v>8374</v>
      </c>
      <c r="Y667">
        <v>14</v>
      </c>
      <c r="Z667">
        <v>109</v>
      </c>
      <c r="AA667">
        <v>23</v>
      </c>
      <c r="AB667" t="s">
        <v>5893</v>
      </c>
      <c r="AC667">
        <v>777.9</v>
      </c>
      <c r="AD667" t="s">
        <v>5669</v>
      </c>
      <c r="AE667" t="s">
        <v>5668</v>
      </c>
      <c r="AF667">
        <v>2176.7199999999998</v>
      </c>
      <c r="AG667" t="s">
        <v>5669</v>
      </c>
      <c r="AH667">
        <v>0</v>
      </c>
      <c r="AI667" t="s">
        <v>5669</v>
      </c>
      <c r="AJ667">
        <v>0</v>
      </c>
      <c r="AK667" t="s">
        <v>5668</v>
      </c>
      <c r="AL667" t="s">
        <v>5668</v>
      </c>
      <c r="AM667" t="s">
        <v>5668</v>
      </c>
      <c r="AN667" t="s">
        <v>5669</v>
      </c>
      <c r="AO667">
        <v>43.9</v>
      </c>
      <c r="AP667">
        <v>2</v>
      </c>
      <c r="AQ667">
        <v>1</v>
      </c>
      <c r="AR667">
        <v>4</v>
      </c>
      <c r="AS667" t="s">
        <v>5669</v>
      </c>
      <c r="AT667" t="s">
        <v>5668</v>
      </c>
      <c r="AU667" t="s">
        <v>5669</v>
      </c>
      <c r="AV667">
        <v>2</v>
      </c>
      <c r="AW667" t="s">
        <v>5935</v>
      </c>
      <c r="AX667" t="s">
        <v>5939</v>
      </c>
    </row>
    <row r="668" spans="1:50" x14ac:dyDescent="0.3">
      <c r="A668" t="s">
        <v>716</v>
      </c>
      <c r="B668">
        <v>53</v>
      </c>
      <c r="C668" t="s">
        <v>2051</v>
      </c>
      <c r="D668" t="s">
        <v>2054</v>
      </c>
      <c r="E668" t="s">
        <v>2057</v>
      </c>
      <c r="F668" t="s">
        <v>2063</v>
      </c>
      <c r="G668">
        <v>83244.67</v>
      </c>
      <c r="H668">
        <v>789</v>
      </c>
      <c r="I668" t="s">
        <v>2072</v>
      </c>
      <c r="J668" t="s">
        <v>2076</v>
      </c>
      <c r="K668" t="s">
        <v>2745</v>
      </c>
      <c r="L668" t="s">
        <v>4081</v>
      </c>
      <c r="M668" t="s">
        <v>4083</v>
      </c>
      <c r="N668" t="s">
        <v>4698</v>
      </c>
      <c r="O668">
        <v>5754.32</v>
      </c>
      <c r="P668">
        <v>0</v>
      </c>
      <c r="Q668" t="s">
        <v>5668</v>
      </c>
      <c r="R668">
        <v>0.05</v>
      </c>
      <c r="S668" t="s">
        <v>5670</v>
      </c>
      <c r="T668" t="s">
        <v>5674</v>
      </c>
      <c r="U668">
        <v>26</v>
      </c>
      <c r="V668">
        <v>7396.55</v>
      </c>
      <c r="W668">
        <v>27</v>
      </c>
      <c r="X668">
        <v>16786.2</v>
      </c>
      <c r="Y668">
        <v>2</v>
      </c>
      <c r="Z668">
        <v>53</v>
      </c>
      <c r="AA668">
        <v>24</v>
      </c>
      <c r="AB668" t="s">
        <v>5905</v>
      </c>
      <c r="AC668">
        <v>456.28</v>
      </c>
      <c r="AD668" t="s">
        <v>5669</v>
      </c>
      <c r="AE668" t="s">
        <v>5668</v>
      </c>
      <c r="AF668">
        <v>279.20999999999998</v>
      </c>
      <c r="AG668" t="s">
        <v>5669</v>
      </c>
      <c r="AH668">
        <v>0</v>
      </c>
      <c r="AI668" t="s">
        <v>5669</v>
      </c>
      <c r="AJ668">
        <v>0</v>
      </c>
      <c r="AK668" t="s">
        <v>5669</v>
      </c>
      <c r="AL668" t="s">
        <v>5668</v>
      </c>
      <c r="AM668" t="s">
        <v>5669</v>
      </c>
      <c r="AN668" t="s">
        <v>5669</v>
      </c>
      <c r="AO668">
        <v>39.799999999999997</v>
      </c>
      <c r="AP668">
        <v>1</v>
      </c>
      <c r="AQ668">
        <v>4</v>
      </c>
      <c r="AR668">
        <v>1</v>
      </c>
      <c r="AS668" t="s">
        <v>5669</v>
      </c>
      <c r="AT668" t="s">
        <v>5669</v>
      </c>
      <c r="AU668" t="s">
        <v>5669</v>
      </c>
      <c r="AV668">
        <v>4</v>
      </c>
      <c r="AW668" t="s">
        <v>5935</v>
      </c>
      <c r="AX668" t="s">
        <v>5938</v>
      </c>
    </row>
    <row r="669" spans="1:50" x14ac:dyDescent="0.3">
      <c r="A669" t="s">
        <v>717</v>
      </c>
      <c r="B669">
        <v>35</v>
      </c>
      <c r="C669" t="s">
        <v>2050</v>
      </c>
      <c r="D669" t="s">
        <v>2055</v>
      </c>
      <c r="E669" t="s">
        <v>2059</v>
      </c>
      <c r="F669" t="s">
        <v>2071</v>
      </c>
      <c r="G669">
        <v>32802.92</v>
      </c>
      <c r="H669">
        <v>726</v>
      </c>
      <c r="I669" t="s">
        <v>2073</v>
      </c>
      <c r="J669" t="s">
        <v>2078</v>
      </c>
      <c r="K669" t="s">
        <v>2746</v>
      </c>
      <c r="L669" t="s">
        <v>4081</v>
      </c>
      <c r="M669" t="s">
        <v>4083</v>
      </c>
      <c r="N669" t="s">
        <v>4699</v>
      </c>
      <c r="O669">
        <v>10653.57</v>
      </c>
      <c r="P669">
        <v>0</v>
      </c>
      <c r="Q669" t="s">
        <v>5669</v>
      </c>
      <c r="R669">
        <v>0.05</v>
      </c>
      <c r="S669" t="s">
        <v>5670</v>
      </c>
      <c r="T669" t="s">
        <v>5675</v>
      </c>
      <c r="U669">
        <v>58</v>
      </c>
      <c r="V669">
        <v>75723.98</v>
      </c>
      <c r="W669">
        <v>13</v>
      </c>
      <c r="X669">
        <v>6394.23</v>
      </c>
      <c r="Y669">
        <v>20</v>
      </c>
      <c r="Z669">
        <v>78</v>
      </c>
      <c r="AA669">
        <v>8</v>
      </c>
      <c r="AB669" t="s">
        <v>5856</v>
      </c>
      <c r="AC669">
        <v>1156.5899999999999</v>
      </c>
      <c r="AD669" t="s">
        <v>5668</v>
      </c>
      <c r="AE669" t="s">
        <v>5669</v>
      </c>
      <c r="AF669">
        <v>0</v>
      </c>
      <c r="AG669" t="s">
        <v>5669</v>
      </c>
      <c r="AH669">
        <v>0</v>
      </c>
      <c r="AI669" t="s">
        <v>5669</v>
      </c>
      <c r="AJ669">
        <v>0</v>
      </c>
      <c r="AK669" t="s">
        <v>5668</v>
      </c>
      <c r="AL669" t="s">
        <v>5669</v>
      </c>
      <c r="AM669" t="s">
        <v>5668</v>
      </c>
      <c r="AN669" t="s">
        <v>5669</v>
      </c>
      <c r="AO669">
        <v>105.5</v>
      </c>
      <c r="AP669">
        <v>3</v>
      </c>
      <c r="AQ669">
        <v>5</v>
      </c>
      <c r="AR669">
        <v>4</v>
      </c>
      <c r="AS669" t="s">
        <v>5669</v>
      </c>
      <c r="AT669" t="s">
        <v>5669</v>
      </c>
      <c r="AU669" t="s">
        <v>5669</v>
      </c>
      <c r="AV669">
        <v>2</v>
      </c>
      <c r="AW669" t="s">
        <v>5937</v>
      </c>
      <c r="AX669" t="s">
        <v>5938</v>
      </c>
    </row>
    <row r="670" spans="1:50" x14ac:dyDescent="0.3">
      <c r="A670" t="s">
        <v>718</v>
      </c>
      <c r="B670">
        <v>66</v>
      </c>
      <c r="C670" t="s">
        <v>2050</v>
      </c>
      <c r="D670" t="s">
        <v>2053</v>
      </c>
      <c r="E670" t="s">
        <v>2060</v>
      </c>
      <c r="F670" t="s">
        <v>2063</v>
      </c>
      <c r="G670">
        <v>66418.75</v>
      </c>
      <c r="H670">
        <v>644</v>
      </c>
      <c r="I670" t="s">
        <v>2072</v>
      </c>
      <c r="J670" t="s">
        <v>2075</v>
      </c>
      <c r="K670" t="s">
        <v>2747</v>
      </c>
      <c r="L670" t="s">
        <v>4082</v>
      </c>
      <c r="M670" t="s">
        <v>4083</v>
      </c>
      <c r="N670" t="s">
        <v>4700</v>
      </c>
      <c r="O670">
        <v>38066.550000000003</v>
      </c>
      <c r="P670">
        <v>100</v>
      </c>
      <c r="Q670" t="s">
        <v>5668</v>
      </c>
      <c r="R670">
        <v>3.2</v>
      </c>
      <c r="S670" t="s">
        <v>5670</v>
      </c>
      <c r="T670" t="s">
        <v>5677</v>
      </c>
      <c r="U670">
        <v>17</v>
      </c>
      <c r="V670">
        <v>13572.12</v>
      </c>
      <c r="W670">
        <v>79</v>
      </c>
      <c r="X670">
        <v>25614.04</v>
      </c>
      <c r="Y670">
        <v>17</v>
      </c>
      <c r="Z670">
        <v>12</v>
      </c>
      <c r="AA670">
        <v>53</v>
      </c>
      <c r="AB670" t="s">
        <v>5734</v>
      </c>
      <c r="AC670">
        <v>408.19</v>
      </c>
      <c r="AD670" t="s">
        <v>5669</v>
      </c>
      <c r="AE670" t="s">
        <v>5668</v>
      </c>
      <c r="AF670">
        <v>4064.04</v>
      </c>
      <c r="AG670" t="s">
        <v>5669</v>
      </c>
      <c r="AH670">
        <v>0</v>
      </c>
      <c r="AI670" t="s">
        <v>5668</v>
      </c>
      <c r="AJ670">
        <v>184197.96</v>
      </c>
      <c r="AK670" t="s">
        <v>5668</v>
      </c>
      <c r="AL670" t="s">
        <v>5668</v>
      </c>
      <c r="AM670" t="s">
        <v>5668</v>
      </c>
      <c r="AN670" t="s">
        <v>5669</v>
      </c>
      <c r="AO670">
        <v>80.7</v>
      </c>
      <c r="AP670">
        <v>6</v>
      </c>
      <c r="AQ670">
        <v>5</v>
      </c>
      <c r="AR670">
        <v>10</v>
      </c>
      <c r="AS670" t="s">
        <v>5669</v>
      </c>
      <c r="AT670" t="s">
        <v>5669</v>
      </c>
      <c r="AU670" t="s">
        <v>5669</v>
      </c>
      <c r="AV670">
        <v>1</v>
      </c>
      <c r="AW670" t="s">
        <v>5935</v>
      </c>
      <c r="AX670" t="s">
        <v>5939</v>
      </c>
    </row>
    <row r="671" spans="1:50" x14ac:dyDescent="0.3">
      <c r="A671" t="s">
        <v>719</v>
      </c>
      <c r="B671">
        <v>56</v>
      </c>
      <c r="C671" t="s">
        <v>2051</v>
      </c>
      <c r="D671" t="s">
        <v>2054</v>
      </c>
      <c r="E671" t="s">
        <v>2061</v>
      </c>
      <c r="F671" t="s">
        <v>2065</v>
      </c>
      <c r="G671">
        <v>20341.12</v>
      </c>
      <c r="H671">
        <v>655</v>
      </c>
      <c r="I671" t="s">
        <v>2073</v>
      </c>
      <c r="J671" t="s">
        <v>2078</v>
      </c>
      <c r="K671" t="s">
        <v>2748</v>
      </c>
      <c r="L671" t="s">
        <v>4081</v>
      </c>
      <c r="M671" t="s">
        <v>4083</v>
      </c>
      <c r="N671" t="s">
        <v>4701</v>
      </c>
      <c r="O671">
        <v>2490.44</v>
      </c>
      <c r="P671">
        <v>100</v>
      </c>
      <c r="Q671" t="s">
        <v>5668</v>
      </c>
      <c r="R671">
        <v>0.05</v>
      </c>
      <c r="S671" t="s">
        <v>5670</v>
      </c>
      <c r="T671" t="s">
        <v>5686</v>
      </c>
      <c r="U671">
        <v>45</v>
      </c>
      <c r="V671">
        <v>19432.62</v>
      </c>
      <c r="W671">
        <v>20</v>
      </c>
      <c r="X671">
        <v>4647.13</v>
      </c>
      <c r="Y671">
        <v>2</v>
      </c>
      <c r="Z671">
        <v>19</v>
      </c>
      <c r="AA671">
        <v>30</v>
      </c>
      <c r="AB671" t="s">
        <v>5697</v>
      </c>
      <c r="AC671">
        <v>370.46</v>
      </c>
      <c r="AD671" t="s">
        <v>5668</v>
      </c>
      <c r="AE671" t="s">
        <v>5668</v>
      </c>
      <c r="AF671">
        <v>1735.19</v>
      </c>
      <c r="AG671" t="s">
        <v>5669</v>
      </c>
      <c r="AH671">
        <v>0</v>
      </c>
      <c r="AI671" t="s">
        <v>5669</v>
      </c>
      <c r="AJ671">
        <v>0</v>
      </c>
      <c r="AK671" t="s">
        <v>5668</v>
      </c>
      <c r="AL671" t="s">
        <v>5669</v>
      </c>
      <c r="AM671" t="s">
        <v>5668</v>
      </c>
      <c r="AN671" t="s">
        <v>5669</v>
      </c>
      <c r="AO671">
        <v>48.9</v>
      </c>
      <c r="AP671">
        <v>7</v>
      </c>
      <c r="AQ671">
        <v>1</v>
      </c>
      <c r="AR671">
        <v>7</v>
      </c>
      <c r="AS671" t="s">
        <v>5669</v>
      </c>
      <c r="AT671" t="s">
        <v>5669</v>
      </c>
      <c r="AU671" t="s">
        <v>5669</v>
      </c>
      <c r="AV671">
        <v>2</v>
      </c>
      <c r="AW671" t="s">
        <v>5937</v>
      </c>
      <c r="AX671" t="s">
        <v>5938</v>
      </c>
    </row>
    <row r="672" spans="1:50" x14ac:dyDescent="0.3">
      <c r="A672" t="s">
        <v>720</v>
      </c>
      <c r="B672">
        <v>49</v>
      </c>
      <c r="C672" t="s">
        <v>2051</v>
      </c>
      <c r="D672" t="s">
        <v>2054</v>
      </c>
      <c r="E672" t="s">
        <v>2057</v>
      </c>
      <c r="F672" t="s">
        <v>2067</v>
      </c>
      <c r="G672">
        <v>73650.48</v>
      </c>
      <c r="H672">
        <v>769</v>
      </c>
      <c r="I672" t="s">
        <v>2072</v>
      </c>
      <c r="J672" t="s">
        <v>2077</v>
      </c>
      <c r="K672" t="s">
        <v>2749</v>
      </c>
      <c r="L672" t="s">
        <v>4079</v>
      </c>
      <c r="M672" t="s">
        <v>4083</v>
      </c>
      <c r="N672" t="s">
        <v>4702</v>
      </c>
      <c r="O672">
        <v>19788.18</v>
      </c>
      <c r="P672">
        <v>0</v>
      </c>
      <c r="Q672" t="s">
        <v>5668</v>
      </c>
      <c r="R672">
        <v>2.2799999999999998</v>
      </c>
      <c r="S672" t="s">
        <v>5671</v>
      </c>
      <c r="T672" t="s">
        <v>5678</v>
      </c>
      <c r="U672">
        <v>5</v>
      </c>
      <c r="V672">
        <v>2051.27</v>
      </c>
      <c r="W672">
        <v>56</v>
      </c>
      <c r="X672">
        <v>40721.94</v>
      </c>
      <c r="Y672">
        <v>6</v>
      </c>
      <c r="Z672">
        <v>86</v>
      </c>
      <c r="AA672">
        <v>7</v>
      </c>
      <c r="AB672" t="s">
        <v>5851</v>
      </c>
      <c r="AC672">
        <v>701.2</v>
      </c>
      <c r="AD672" t="s">
        <v>5669</v>
      </c>
      <c r="AE672" t="s">
        <v>5668</v>
      </c>
      <c r="AF672">
        <v>914.68</v>
      </c>
      <c r="AG672" t="s">
        <v>5669</v>
      </c>
      <c r="AH672">
        <v>0</v>
      </c>
      <c r="AI672" t="s">
        <v>5669</v>
      </c>
      <c r="AJ672">
        <v>0</v>
      </c>
      <c r="AK672" t="s">
        <v>5668</v>
      </c>
      <c r="AL672" t="s">
        <v>5669</v>
      </c>
      <c r="AM672" t="s">
        <v>5669</v>
      </c>
      <c r="AN672" t="s">
        <v>5669</v>
      </c>
      <c r="AO672">
        <v>26.3</v>
      </c>
      <c r="AP672">
        <v>5</v>
      </c>
      <c r="AQ672">
        <v>5</v>
      </c>
      <c r="AR672">
        <v>9</v>
      </c>
      <c r="AS672" t="s">
        <v>5669</v>
      </c>
      <c r="AT672" t="s">
        <v>5669</v>
      </c>
      <c r="AU672" t="s">
        <v>5669</v>
      </c>
      <c r="AV672">
        <v>2</v>
      </c>
      <c r="AW672" t="s">
        <v>5935</v>
      </c>
      <c r="AX672" t="s">
        <v>5940</v>
      </c>
    </row>
    <row r="673" spans="1:50" x14ac:dyDescent="0.3">
      <c r="A673" t="s">
        <v>721</v>
      </c>
      <c r="B673">
        <v>41</v>
      </c>
      <c r="C673" t="s">
        <v>2051</v>
      </c>
      <c r="D673" t="s">
        <v>2054</v>
      </c>
      <c r="E673" t="s">
        <v>2057</v>
      </c>
      <c r="F673" t="s">
        <v>2069</v>
      </c>
      <c r="G673">
        <v>71487.88</v>
      </c>
      <c r="H673">
        <v>661</v>
      </c>
      <c r="I673" t="s">
        <v>2072</v>
      </c>
      <c r="J673" t="s">
        <v>2077</v>
      </c>
      <c r="K673" t="s">
        <v>2750</v>
      </c>
      <c r="L673" t="s">
        <v>4081</v>
      </c>
      <c r="M673" t="s">
        <v>4083</v>
      </c>
      <c r="N673" t="s">
        <v>4488</v>
      </c>
      <c r="O673">
        <v>28819.58</v>
      </c>
      <c r="P673">
        <v>100</v>
      </c>
      <c r="Q673" t="s">
        <v>5669</v>
      </c>
      <c r="R673">
        <v>0.05</v>
      </c>
      <c r="S673" t="s">
        <v>5670</v>
      </c>
      <c r="T673" t="s">
        <v>5678</v>
      </c>
      <c r="U673">
        <v>19</v>
      </c>
      <c r="V673">
        <v>12715.57</v>
      </c>
      <c r="W673">
        <v>94</v>
      </c>
      <c r="X673">
        <v>73079.7</v>
      </c>
      <c r="Y673">
        <v>29</v>
      </c>
      <c r="Z673">
        <v>13</v>
      </c>
      <c r="AA673">
        <v>56</v>
      </c>
      <c r="AB673" t="s">
        <v>5879</v>
      </c>
      <c r="AC673">
        <v>759.25</v>
      </c>
      <c r="AD673" t="s">
        <v>5669</v>
      </c>
      <c r="AE673" t="s">
        <v>5668</v>
      </c>
      <c r="AF673">
        <v>4558.84</v>
      </c>
      <c r="AG673" t="s">
        <v>5669</v>
      </c>
      <c r="AH673">
        <v>0</v>
      </c>
      <c r="AI673" t="s">
        <v>5669</v>
      </c>
      <c r="AJ673">
        <v>0</v>
      </c>
      <c r="AK673" t="s">
        <v>5668</v>
      </c>
      <c r="AL673" t="s">
        <v>5669</v>
      </c>
      <c r="AM673" t="s">
        <v>5669</v>
      </c>
      <c r="AN673" t="s">
        <v>5669</v>
      </c>
      <c r="AO673">
        <v>48.4</v>
      </c>
      <c r="AP673">
        <v>2</v>
      </c>
      <c r="AQ673">
        <v>1</v>
      </c>
      <c r="AR673">
        <v>10</v>
      </c>
      <c r="AS673" t="s">
        <v>5669</v>
      </c>
      <c r="AT673" t="s">
        <v>5669</v>
      </c>
      <c r="AU673" t="s">
        <v>5669</v>
      </c>
      <c r="AV673">
        <v>3</v>
      </c>
      <c r="AW673" t="s">
        <v>5935</v>
      </c>
      <c r="AX673" t="s">
        <v>5939</v>
      </c>
    </row>
    <row r="674" spans="1:50" x14ac:dyDescent="0.3">
      <c r="A674" t="s">
        <v>722</v>
      </c>
      <c r="B674">
        <v>40</v>
      </c>
      <c r="C674" t="s">
        <v>2050</v>
      </c>
      <c r="D674" t="s">
        <v>2053</v>
      </c>
      <c r="E674" t="s">
        <v>2059</v>
      </c>
      <c r="F674" t="s">
        <v>2064</v>
      </c>
      <c r="G674">
        <v>72082.710000000006</v>
      </c>
      <c r="H674">
        <v>611</v>
      </c>
      <c r="I674" t="s">
        <v>2072</v>
      </c>
      <c r="J674" t="s">
        <v>2075</v>
      </c>
      <c r="K674" t="s">
        <v>2751</v>
      </c>
      <c r="L674" t="s">
        <v>4079</v>
      </c>
      <c r="M674" t="s">
        <v>4083</v>
      </c>
      <c r="N674" t="s">
        <v>4703</v>
      </c>
      <c r="O674">
        <v>11712.89</v>
      </c>
      <c r="P674">
        <v>0</v>
      </c>
      <c r="Q674" t="s">
        <v>5669</v>
      </c>
      <c r="R674">
        <v>0.7</v>
      </c>
      <c r="S674" t="s">
        <v>5671</v>
      </c>
      <c r="T674" t="s">
        <v>5678</v>
      </c>
      <c r="U674">
        <v>19</v>
      </c>
      <c r="V674">
        <v>17962.060000000001</v>
      </c>
      <c r="W674">
        <v>90</v>
      </c>
      <c r="X674">
        <v>28642.240000000002</v>
      </c>
      <c r="Y674">
        <v>23</v>
      </c>
      <c r="Z674">
        <v>65</v>
      </c>
      <c r="AA674">
        <v>40</v>
      </c>
      <c r="AB674" t="s">
        <v>5871</v>
      </c>
      <c r="AC674">
        <v>427.56</v>
      </c>
      <c r="AD674" t="s">
        <v>5669</v>
      </c>
      <c r="AE674" t="s">
        <v>5669</v>
      </c>
      <c r="AF674">
        <v>0</v>
      </c>
      <c r="AG674" t="s">
        <v>5669</v>
      </c>
      <c r="AH674">
        <v>0</v>
      </c>
      <c r="AI674" t="s">
        <v>5669</v>
      </c>
      <c r="AJ674">
        <v>0</v>
      </c>
      <c r="AK674" t="s">
        <v>5669</v>
      </c>
      <c r="AL674" t="s">
        <v>5669</v>
      </c>
      <c r="AM674" t="s">
        <v>5669</v>
      </c>
      <c r="AN674" t="s">
        <v>5668</v>
      </c>
      <c r="AO674">
        <v>15.8</v>
      </c>
      <c r="AP674">
        <v>4</v>
      </c>
      <c r="AQ674">
        <v>5</v>
      </c>
      <c r="AR674">
        <v>2</v>
      </c>
      <c r="AS674" t="s">
        <v>5669</v>
      </c>
      <c r="AT674" t="s">
        <v>5668</v>
      </c>
      <c r="AU674" t="s">
        <v>5669</v>
      </c>
      <c r="AV674">
        <v>4</v>
      </c>
      <c r="AW674" t="s">
        <v>5936</v>
      </c>
      <c r="AX674" t="s">
        <v>5940</v>
      </c>
    </row>
    <row r="675" spans="1:50" x14ac:dyDescent="0.3">
      <c r="A675" t="s">
        <v>723</v>
      </c>
      <c r="B675">
        <v>49</v>
      </c>
      <c r="C675" t="s">
        <v>2050</v>
      </c>
      <c r="D675" t="s">
        <v>2053</v>
      </c>
      <c r="E675" t="s">
        <v>2061</v>
      </c>
      <c r="F675" t="s">
        <v>2067</v>
      </c>
      <c r="G675">
        <v>94190.45</v>
      </c>
      <c r="H675">
        <v>830</v>
      </c>
      <c r="I675" t="s">
        <v>2072</v>
      </c>
      <c r="J675" t="s">
        <v>2077</v>
      </c>
      <c r="K675" t="s">
        <v>2752</v>
      </c>
      <c r="L675" t="s">
        <v>4081</v>
      </c>
      <c r="M675" t="s">
        <v>4083</v>
      </c>
      <c r="N675" t="s">
        <v>4704</v>
      </c>
      <c r="O675">
        <v>2881.12</v>
      </c>
      <c r="P675">
        <v>0</v>
      </c>
      <c r="Q675" t="s">
        <v>5668</v>
      </c>
      <c r="R675">
        <v>0.05</v>
      </c>
      <c r="S675" t="s">
        <v>5670</v>
      </c>
      <c r="T675" t="s">
        <v>5681</v>
      </c>
      <c r="U675">
        <v>18</v>
      </c>
      <c r="V675">
        <v>13355.6</v>
      </c>
      <c r="W675">
        <v>40</v>
      </c>
      <c r="X675">
        <v>5369.32</v>
      </c>
      <c r="Y675">
        <v>20</v>
      </c>
      <c r="Z675">
        <v>49</v>
      </c>
      <c r="AA675">
        <v>45</v>
      </c>
      <c r="AB675" t="s">
        <v>5836</v>
      </c>
      <c r="AC675">
        <v>322.83999999999997</v>
      </c>
      <c r="AD675" t="s">
        <v>5669</v>
      </c>
      <c r="AE675" t="s">
        <v>5669</v>
      </c>
      <c r="AF675">
        <v>0</v>
      </c>
      <c r="AG675" t="s">
        <v>5669</v>
      </c>
      <c r="AH675">
        <v>0</v>
      </c>
      <c r="AI675" t="s">
        <v>5669</v>
      </c>
      <c r="AJ675">
        <v>0</v>
      </c>
      <c r="AK675" t="s">
        <v>5668</v>
      </c>
      <c r="AL675" t="s">
        <v>5669</v>
      </c>
      <c r="AM675" t="s">
        <v>5669</v>
      </c>
      <c r="AN675" t="s">
        <v>5669</v>
      </c>
      <c r="AO675">
        <v>59.5</v>
      </c>
      <c r="AP675">
        <v>4</v>
      </c>
      <c r="AQ675">
        <v>2</v>
      </c>
      <c r="AR675">
        <v>5</v>
      </c>
      <c r="AS675" t="s">
        <v>5669</v>
      </c>
      <c r="AT675" t="s">
        <v>5668</v>
      </c>
      <c r="AU675" t="s">
        <v>5669</v>
      </c>
      <c r="AV675">
        <v>1</v>
      </c>
      <c r="AW675" t="s">
        <v>5936</v>
      </c>
      <c r="AX675" t="s">
        <v>5940</v>
      </c>
    </row>
    <row r="676" spans="1:50" x14ac:dyDescent="0.3">
      <c r="A676" t="s">
        <v>724</v>
      </c>
      <c r="B676">
        <v>54</v>
      </c>
      <c r="C676" t="s">
        <v>2051</v>
      </c>
      <c r="D676" t="s">
        <v>2054</v>
      </c>
      <c r="E676" t="s">
        <v>2058</v>
      </c>
      <c r="F676" t="s">
        <v>2070</v>
      </c>
      <c r="G676">
        <v>84399.87</v>
      </c>
      <c r="H676">
        <v>684</v>
      </c>
      <c r="I676" t="s">
        <v>2072</v>
      </c>
      <c r="J676" t="s">
        <v>2077</v>
      </c>
      <c r="K676" t="s">
        <v>2753</v>
      </c>
      <c r="L676" t="s">
        <v>4079</v>
      </c>
      <c r="M676" t="s">
        <v>4083</v>
      </c>
      <c r="N676" t="s">
        <v>4705</v>
      </c>
      <c r="O676">
        <v>7434.95</v>
      </c>
      <c r="P676">
        <v>500</v>
      </c>
      <c r="Q676" t="s">
        <v>5668</v>
      </c>
      <c r="R676">
        <v>2.12</v>
      </c>
      <c r="S676" t="s">
        <v>5671</v>
      </c>
      <c r="T676" t="s">
        <v>5681</v>
      </c>
      <c r="U676">
        <v>9</v>
      </c>
      <c r="V676">
        <v>8782.5300000000007</v>
      </c>
      <c r="W676">
        <v>22</v>
      </c>
      <c r="X676">
        <v>4771.87</v>
      </c>
      <c r="Y676">
        <v>13</v>
      </c>
      <c r="Z676">
        <v>42</v>
      </c>
      <c r="AA676">
        <v>74</v>
      </c>
      <c r="AB676" t="s">
        <v>5894</v>
      </c>
      <c r="AC676">
        <v>437.24</v>
      </c>
      <c r="AD676" t="s">
        <v>5669</v>
      </c>
      <c r="AE676" t="s">
        <v>5669</v>
      </c>
      <c r="AF676">
        <v>0</v>
      </c>
      <c r="AG676" t="s">
        <v>5668</v>
      </c>
      <c r="AH676">
        <v>29528.79</v>
      </c>
      <c r="AI676" t="s">
        <v>5669</v>
      </c>
      <c r="AJ676">
        <v>0</v>
      </c>
      <c r="AK676" t="s">
        <v>5668</v>
      </c>
      <c r="AL676" t="s">
        <v>5668</v>
      </c>
      <c r="AM676" t="s">
        <v>5668</v>
      </c>
      <c r="AN676" t="s">
        <v>5669</v>
      </c>
      <c r="AO676">
        <v>29.7</v>
      </c>
      <c r="AP676">
        <v>1</v>
      </c>
      <c r="AQ676">
        <v>3</v>
      </c>
      <c r="AR676">
        <v>6</v>
      </c>
      <c r="AS676" t="s">
        <v>5669</v>
      </c>
      <c r="AT676" t="s">
        <v>5669</v>
      </c>
      <c r="AU676" t="s">
        <v>5669</v>
      </c>
      <c r="AV676">
        <v>2</v>
      </c>
      <c r="AW676" t="s">
        <v>5937</v>
      </c>
      <c r="AX676" t="s">
        <v>5939</v>
      </c>
    </row>
    <row r="677" spans="1:50" x14ac:dyDescent="0.3">
      <c r="A677" t="s">
        <v>725</v>
      </c>
      <c r="B677">
        <v>29</v>
      </c>
      <c r="C677" t="s">
        <v>2051</v>
      </c>
      <c r="D677" t="s">
        <v>2053</v>
      </c>
      <c r="E677" t="s">
        <v>2060</v>
      </c>
      <c r="F677" t="s">
        <v>2069</v>
      </c>
      <c r="G677">
        <v>34777.160000000003</v>
      </c>
      <c r="H677">
        <v>704</v>
      </c>
      <c r="I677" t="s">
        <v>2073</v>
      </c>
      <c r="J677" t="s">
        <v>2076</v>
      </c>
      <c r="K677" t="s">
        <v>2754</v>
      </c>
      <c r="L677" t="s">
        <v>4081</v>
      </c>
      <c r="M677" t="s">
        <v>4083</v>
      </c>
      <c r="N677" t="s">
        <v>4706</v>
      </c>
      <c r="O677">
        <v>22738.81</v>
      </c>
      <c r="P677">
        <v>0</v>
      </c>
      <c r="Q677" t="s">
        <v>5668</v>
      </c>
      <c r="R677">
        <v>0.05</v>
      </c>
      <c r="S677" t="s">
        <v>5670</v>
      </c>
      <c r="T677" t="s">
        <v>5678</v>
      </c>
      <c r="U677">
        <v>53</v>
      </c>
      <c r="V677">
        <v>59207.42</v>
      </c>
      <c r="W677">
        <v>32</v>
      </c>
      <c r="X677">
        <v>17696.02</v>
      </c>
      <c r="Y677">
        <v>15</v>
      </c>
      <c r="Z677">
        <v>107</v>
      </c>
      <c r="AA677">
        <v>55</v>
      </c>
      <c r="AB677" t="s">
        <v>5900</v>
      </c>
      <c r="AC677">
        <v>904.75</v>
      </c>
      <c r="AD677" t="s">
        <v>5669</v>
      </c>
      <c r="AE677" t="s">
        <v>5668</v>
      </c>
      <c r="AF677">
        <v>4080.66</v>
      </c>
      <c r="AG677" t="s">
        <v>5669</v>
      </c>
      <c r="AH677">
        <v>0</v>
      </c>
      <c r="AI677" t="s">
        <v>5669</v>
      </c>
      <c r="AJ677">
        <v>0</v>
      </c>
      <c r="AK677" t="s">
        <v>5668</v>
      </c>
      <c r="AL677" t="s">
        <v>5668</v>
      </c>
      <c r="AM677" t="s">
        <v>5669</v>
      </c>
      <c r="AN677" t="s">
        <v>5669</v>
      </c>
      <c r="AO677">
        <v>37.700000000000003</v>
      </c>
      <c r="AP677">
        <v>7</v>
      </c>
      <c r="AQ677">
        <v>5</v>
      </c>
      <c r="AR677">
        <v>8</v>
      </c>
      <c r="AS677" t="s">
        <v>5669</v>
      </c>
      <c r="AT677" t="s">
        <v>5669</v>
      </c>
      <c r="AU677" t="s">
        <v>5669</v>
      </c>
      <c r="AV677">
        <v>1</v>
      </c>
      <c r="AW677" t="s">
        <v>5935</v>
      </c>
      <c r="AX677" t="s">
        <v>5938</v>
      </c>
    </row>
    <row r="678" spans="1:50" x14ac:dyDescent="0.3">
      <c r="A678" t="s">
        <v>726</v>
      </c>
      <c r="B678">
        <v>66</v>
      </c>
      <c r="C678" t="s">
        <v>2051</v>
      </c>
      <c r="D678" t="s">
        <v>2054</v>
      </c>
      <c r="E678" t="s">
        <v>2059</v>
      </c>
      <c r="F678" t="s">
        <v>2070</v>
      </c>
      <c r="G678">
        <v>94567.98</v>
      </c>
      <c r="H678">
        <v>596</v>
      </c>
      <c r="I678" t="s">
        <v>2072</v>
      </c>
      <c r="J678" t="s">
        <v>2078</v>
      </c>
      <c r="K678" t="s">
        <v>2755</v>
      </c>
      <c r="L678" t="s">
        <v>4081</v>
      </c>
      <c r="M678" t="s">
        <v>4083</v>
      </c>
      <c r="N678" t="s">
        <v>4707</v>
      </c>
      <c r="O678">
        <v>50310.28</v>
      </c>
      <c r="P678">
        <v>0</v>
      </c>
      <c r="Q678" t="s">
        <v>5668</v>
      </c>
      <c r="R678">
        <v>0.05</v>
      </c>
      <c r="S678" t="s">
        <v>5670</v>
      </c>
      <c r="T678" t="s">
        <v>5685</v>
      </c>
      <c r="U678">
        <v>10</v>
      </c>
      <c r="V678">
        <v>11730.35</v>
      </c>
      <c r="W678">
        <v>74</v>
      </c>
      <c r="X678">
        <v>13297.8</v>
      </c>
      <c r="Y678">
        <v>18</v>
      </c>
      <c r="Z678">
        <v>109</v>
      </c>
      <c r="AA678">
        <v>20</v>
      </c>
      <c r="AB678" t="s">
        <v>5869</v>
      </c>
      <c r="AC678">
        <v>297.95</v>
      </c>
      <c r="AD678" t="s">
        <v>5669</v>
      </c>
      <c r="AE678" t="s">
        <v>5669</v>
      </c>
      <c r="AF678">
        <v>0</v>
      </c>
      <c r="AG678" t="s">
        <v>5669</v>
      </c>
      <c r="AH678">
        <v>0</v>
      </c>
      <c r="AI678" t="s">
        <v>5668</v>
      </c>
      <c r="AJ678">
        <v>367067.62</v>
      </c>
      <c r="AK678" t="s">
        <v>5668</v>
      </c>
      <c r="AL678" t="s">
        <v>5668</v>
      </c>
      <c r="AM678" t="s">
        <v>5668</v>
      </c>
      <c r="AN678" t="s">
        <v>5669</v>
      </c>
      <c r="AO678">
        <v>129.4</v>
      </c>
      <c r="AP678">
        <v>5</v>
      </c>
      <c r="AQ678">
        <v>1</v>
      </c>
      <c r="AR678">
        <v>7</v>
      </c>
      <c r="AS678" t="s">
        <v>5669</v>
      </c>
      <c r="AT678" t="s">
        <v>5669</v>
      </c>
      <c r="AU678" t="s">
        <v>5669</v>
      </c>
      <c r="AV678">
        <v>4</v>
      </c>
      <c r="AW678" t="s">
        <v>5937</v>
      </c>
      <c r="AX678" t="s">
        <v>5940</v>
      </c>
    </row>
    <row r="679" spans="1:50" x14ac:dyDescent="0.3">
      <c r="A679" t="s">
        <v>727</v>
      </c>
      <c r="B679">
        <v>72</v>
      </c>
      <c r="C679" t="s">
        <v>2050</v>
      </c>
      <c r="D679" t="s">
        <v>2053</v>
      </c>
      <c r="E679" t="s">
        <v>2059</v>
      </c>
      <c r="F679" t="s">
        <v>2068</v>
      </c>
      <c r="G679">
        <v>59763.7</v>
      </c>
      <c r="H679">
        <v>554</v>
      </c>
      <c r="I679" t="s">
        <v>2073</v>
      </c>
      <c r="J679" t="s">
        <v>2077</v>
      </c>
      <c r="K679" t="s">
        <v>2756</v>
      </c>
      <c r="L679" t="s">
        <v>4079</v>
      </c>
      <c r="M679" t="s">
        <v>4083</v>
      </c>
      <c r="N679" t="s">
        <v>4219</v>
      </c>
      <c r="O679">
        <v>2220.35</v>
      </c>
      <c r="P679">
        <v>0</v>
      </c>
      <c r="Q679" t="s">
        <v>5668</v>
      </c>
      <c r="R679">
        <v>2.27</v>
      </c>
      <c r="S679" t="s">
        <v>5670</v>
      </c>
      <c r="T679" t="s">
        <v>5684</v>
      </c>
      <c r="U679">
        <v>45</v>
      </c>
      <c r="V679">
        <v>32455.9</v>
      </c>
      <c r="W679">
        <v>77</v>
      </c>
      <c r="X679">
        <v>48902.06</v>
      </c>
      <c r="Y679">
        <v>3</v>
      </c>
      <c r="Z679">
        <v>42</v>
      </c>
      <c r="AA679">
        <v>51</v>
      </c>
      <c r="AB679" t="s">
        <v>5917</v>
      </c>
      <c r="AC679">
        <v>666.87</v>
      </c>
      <c r="AD679" t="s">
        <v>5669</v>
      </c>
      <c r="AE679" t="s">
        <v>5669</v>
      </c>
      <c r="AF679">
        <v>0</v>
      </c>
      <c r="AG679" t="s">
        <v>5669</v>
      </c>
      <c r="AH679">
        <v>0</v>
      </c>
      <c r="AI679" t="s">
        <v>5669</v>
      </c>
      <c r="AJ679">
        <v>0</v>
      </c>
      <c r="AK679" t="s">
        <v>5668</v>
      </c>
      <c r="AL679" t="s">
        <v>5668</v>
      </c>
      <c r="AM679" t="s">
        <v>5668</v>
      </c>
      <c r="AN679" t="s">
        <v>5668</v>
      </c>
      <c r="AO679">
        <v>77.2</v>
      </c>
      <c r="AP679">
        <v>6</v>
      </c>
      <c r="AQ679">
        <v>3</v>
      </c>
      <c r="AR679">
        <v>9</v>
      </c>
      <c r="AS679" t="s">
        <v>5669</v>
      </c>
      <c r="AT679" t="s">
        <v>5669</v>
      </c>
      <c r="AU679" t="s">
        <v>5669</v>
      </c>
      <c r="AV679">
        <v>0</v>
      </c>
      <c r="AW679" t="s">
        <v>5937</v>
      </c>
      <c r="AX679" t="s">
        <v>5938</v>
      </c>
    </row>
    <row r="680" spans="1:50" x14ac:dyDescent="0.3">
      <c r="A680" t="s">
        <v>728</v>
      </c>
      <c r="B680">
        <v>30</v>
      </c>
      <c r="C680" t="s">
        <v>2051</v>
      </c>
      <c r="D680" t="s">
        <v>2053</v>
      </c>
      <c r="E680" t="s">
        <v>2059</v>
      </c>
      <c r="F680" t="s">
        <v>2064</v>
      </c>
      <c r="G680">
        <v>15746.29</v>
      </c>
      <c r="H680">
        <v>616</v>
      </c>
      <c r="I680" t="s">
        <v>2073</v>
      </c>
      <c r="J680" t="s">
        <v>2078</v>
      </c>
      <c r="K680" t="s">
        <v>2757</v>
      </c>
      <c r="L680" t="s">
        <v>4081</v>
      </c>
      <c r="M680" t="s">
        <v>4083</v>
      </c>
      <c r="N680" t="s">
        <v>4708</v>
      </c>
      <c r="O680">
        <v>1355.14</v>
      </c>
      <c r="P680">
        <v>0</v>
      </c>
      <c r="Q680" t="s">
        <v>5668</v>
      </c>
      <c r="R680">
        <v>0.05</v>
      </c>
      <c r="S680" t="s">
        <v>5670</v>
      </c>
      <c r="T680" t="s">
        <v>5679</v>
      </c>
      <c r="U680">
        <v>35</v>
      </c>
      <c r="V680">
        <v>39623.65</v>
      </c>
      <c r="W680">
        <v>39</v>
      </c>
      <c r="X680">
        <v>28948.63</v>
      </c>
      <c r="Y680">
        <v>2</v>
      </c>
      <c r="Z680">
        <v>69</v>
      </c>
      <c r="AA680">
        <v>50</v>
      </c>
      <c r="AB680" t="s">
        <v>5834</v>
      </c>
      <c r="AC680">
        <v>926.65</v>
      </c>
      <c r="AD680" t="s">
        <v>5668</v>
      </c>
      <c r="AE680" t="s">
        <v>5669</v>
      </c>
      <c r="AF680">
        <v>0</v>
      </c>
      <c r="AG680" t="s">
        <v>5669</v>
      </c>
      <c r="AH680">
        <v>0</v>
      </c>
      <c r="AI680" t="s">
        <v>5669</v>
      </c>
      <c r="AJ680">
        <v>0</v>
      </c>
      <c r="AK680" t="s">
        <v>5668</v>
      </c>
      <c r="AL680" t="s">
        <v>5669</v>
      </c>
      <c r="AM680" t="s">
        <v>5669</v>
      </c>
      <c r="AN680" t="s">
        <v>5668</v>
      </c>
      <c r="AO680">
        <v>111.5</v>
      </c>
      <c r="AP680">
        <v>7</v>
      </c>
      <c r="AQ680">
        <v>3</v>
      </c>
      <c r="AR680">
        <v>10</v>
      </c>
      <c r="AS680" t="s">
        <v>5669</v>
      </c>
      <c r="AT680" t="s">
        <v>5669</v>
      </c>
      <c r="AU680" t="s">
        <v>5669</v>
      </c>
      <c r="AV680">
        <v>3</v>
      </c>
      <c r="AW680" t="s">
        <v>5935</v>
      </c>
      <c r="AX680" t="s">
        <v>5938</v>
      </c>
    </row>
    <row r="681" spans="1:50" x14ac:dyDescent="0.3">
      <c r="A681" t="s">
        <v>729</v>
      </c>
      <c r="B681">
        <v>40</v>
      </c>
      <c r="C681" t="s">
        <v>2050</v>
      </c>
      <c r="D681" t="s">
        <v>2053</v>
      </c>
      <c r="E681" t="s">
        <v>2057</v>
      </c>
      <c r="F681" t="s">
        <v>2064</v>
      </c>
      <c r="G681">
        <v>62281.11</v>
      </c>
      <c r="H681">
        <v>592</v>
      </c>
      <c r="I681" t="s">
        <v>2072</v>
      </c>
      <c r="J681" t="s">
        <v>2075</v>
      </c>
      <c r="K681" t="s">
        <v>2758</v>
      </c>
      <c r="L681" t="s">
        <v>4081</v>
      </c>
      <c r="M681" t="s">
        <v>4083</v>
      </c>
      <c r="N681" t="s">
        <v>4709</v>
      </c>
      <c r="O681">
        <v>28015.040000000001</v>
      </c>
      <c r="P681">
        <v>0</v>
      </c>
      <c r="Q681" t="s">
        <v>5669</v>
      </c>
      <c r="R681">
        <v>0.05</v>
      </c>
      <c r="S681" t="s">
        <v>5670</v>
      </c>
      <c r="T681" t="s">
        <v>5680</v>
      </c>
      <c r="U681">
        <v>56</v>
      </c>
      <c r="V681">
        <v>21501.52</v>
      </c>
      <c r="W681">
        <v>40</v>
      </c>
      <c r="X681">
        <v>30909.55</v>
      </c>
      <c r="Y681">
        <v>2</v>
      </c>
      <c r="Z681">
        <v>30</v>
      </c>
      <c r="AA681">
        <v>59</v>
      </c>
      <c r="AB681" t="s">
        <v>5770</v>
      </c>
      <c r="AC681">
        <v>545.95000000000005</v>
      </c>
      <c r="AD681" t="s">
        <v>5669</v>
      </c>
      <c r="AE681" t="s">
        <v>5669</v>
      </c>
      <c r="AF681">
        <v>0</v>
      </c>
      <c r="AG681" t="s">
        <v>5669</v>
      </c>
      <c r="AH681">
        <v>0</v>
      </c>
      <c r="AI681" t="s">
        <v>5668</v>
      </c>
      <c r="AJ681">
        <v>172796.63</v>
      </c>
      <c r="AK681" t="s">
        <v>5668</v>
      </c>
      <c r="AL681" t="s">
        <v>5668</v>
      </c>
      <c r="AM681" t="s">
        <v>5668</v>
      </c>
      <c r="AN681" t="s">
        <v>5669</v>
      </c>
      <c r="AO681">
        <v>92.7</v>
      </c>
      <c r="AP681">
        <v>7</v>
      </c>
      <c r="AQ681">
        <v>4</v>
      </c>
      <c r="AR681">
        <v>6</v>
      </c>
      <c r="AS681" t="s">
        <v>5669</v>
      </c>
      <c r="AT681" t="s">
        <v>5669</v>
      </c>
      <c r="AU681" t="s">
        <v>5669</v>
      </c>
      <c r="AV681">
        <v>3</v>
      </c>
      <c r="AW681" t="s">
        <v>5937</v>
      </c>
      <c r="AX681" t="s">
        <v>5940</v>
      </c>
    </row>
    <row r="682" spans="1:50" x14ac:dyDescent="0.3">
      <c r="A682" t="s">
        <v>730</v>
      </c>
      <c r="B682">
        <v>42</v>
      </c>
      <c r="C682" t="s">
        <v>2050</v>
      </c>
      <c r="D682" t="s">
        <v>2053</v>
      </c>
      <c r="E682" t="s">
        <v>2058</v>
      </c>
      <c r="F682" t="s">
        <v>2066</v>
      </c>
      <c r="G682">
        <v>81178.23</v>
      </c>
      <c r="H682">
        <v>792</v>
      </c>
      <c r="I682" t="s">
        <v>2072</v>
      </c>
      <c r="J682" t="s">
        <v>2078</v>
      </c>
      <c r="K682" t="s">
        <v>2759</v>
      </c>
      <c r="L682" t="s">
        <v>4079</v>
      </c>
      <c r="M682" t="s">
        <v>4083</v>
      </c>
      <c r="N682" t="s">
        <v>4710</v>
      </c>
      <c r="O682">
        <v>17014.97</v>
      </c>
      <c r="P682">
        <v>0</v>
      </c>
      <c r="Q682" t="s">
        <v>5669</v>
      </c>
      <c r="R682">
        <v>3.32</v>
      </c>
      <c r="S682" t="s">
        <v>5670</v>
      </c>
      <c r="T682" t="s">
        <v>5682</v>
      </c>
      <c r="U682">
        <v>30</v>
      </c>
      <c r="V682">
        <v>26010.75</v>
      </c>
      <c r="W682">
        <v>56</v>
      </c>
      <c r="X682">
        <v>3191.67</v>
      </c>
      <c r="Y682">
        <v>8</v>
      </c>
      <c r="Z682">
        <v>112</v>
      </c>
      <c r="AA682">
        <v>43</v>
      </c>
      <c r="AB682" t="s">
        <v>5762</v>
      </c>
      <c r="AC682">
        <v>339.56</v>
      </c>
      <c r="AD682" t="s">
        <v>5669</v>
      </c>
      <c r="AE682" t="s">
        <v>5668</v>
      </c>
      <c r="AF682">
        <v>2395.09</v>
      </c>
      <c r="AG682" t="s">
        <v>5669</v>
      </c>
      <c r="AH682">
        <v>0</v>
      </c>
      <c r="AI682" t="s">
        <v>5669</v>
      </c>
      <c r="AJ682">
        <v>0</v>
      </c>
      <c r="AK682" t="s">
        <v>5668</v>
      </c>
      <c r="AL682" t="s">
        <v>5668</v>
      </c>
      <c r="AM682" t="s">
        <v>5669</v>
      </c>
      <c r="AN682" t="s">
        <v>5669</v>
      </c>
      <c r="AO682">
        <v>108.5</v>
      </c>
      <c r="AP682">
        <v>7</v>
      </c>
      <c r="AQ682">
        <v>4</v>
      </c>
      <c r="AR682">
        <v>9</v>
      </c>
      <c r="AS682" t="s">
        <v>5669</v>
      </c>
      <c r="AT682" t="s">
        <v>5669</v>
      </c>
      <c r="AU682" t="s">
        <v>5668</v>
      </c>
      <c r="AV682">
        <v>4</v>
      </c>
      <c r="AW682" t="s">
        <v>5935</v>
      </c>
      <c r="AX682" t="s">
        <v>5939</v>
      </c>
    </row>
    <row r="683" spans="1:50" x14ac:dyDescent="0.3">
      <c r="A683" t="s">
        <v>731</v>
      </c>
      <c r="B683">
        <v>52</v>
      </c>
      <c r="C683" t="s">
        <v>2051</v>
      </c>
      <c r="D683" t="s">
        <v>2053</v>
      </c>
      <c r="E683" t="s">
        <v>2057</v>
      </c>
      <c r="F683" t="s">
        <v>2067</v>
      </c>
      <c r="G683">
        <v>39653.699999999997</v>
      </c>
      <c r="H683">
        <v>703</v>
      </c>
      <c r="I683" t="s">
        <v>2073</v>
      </c>
      <c r="J683" t="s">
        <v>2075</v>
      </c>
      <c r="K683" t="s">
        <v>2760</v>
      </c>
      <c r="L683" t="s">
        <v>4079</v>
      </c>
      <c r="M683" t="s">
        <v>4083</v>
      </c>
      <c r="N683" t="s">
        <v>4711</v>
      </c>
      <c r="O683">
        <v>17372.03</v>
      </c>
      <c r="P683">
        <v>0</v>
      </c>
      <c r="Q683" t="s">
        <v>5668</v>
      </c>
      <c r="R683">
        <v>1.67</v>
      </c>
      <c r="S683" t="s">
        <v>5670</v>
      </c>
      <c r="T683" t="s">
        <v>5677</v>
      </c>
      <c r="U683">
        <v>29</v>
      </c>
      <c r="V683">
        <v>8533.7999999999993</v>
      </c>
      <c r="W683">
        <v>25</v>
      </c>
      <c r="X683">
        <v>19215.39</v>
      </c>
      <c r="Y683">
        <v>3</v>
      </c>
      <c r="Z683">
        <v>78</v>
      </c>
      <c r="AA683">
        <v>10</v>
      </c>
      <c r="AB683" t="s">
        <v>5917</v>
      </c>
      <c r="AC683">
        <v>513.87</v>
      </c>
      <c r="AD683" t="s">
        <v>5669</v>
      </c>
      <c r="AE683" t="s">
        <v>5668</v>
      </c>
      <c r="AF683">
        <v>406.41</v>
      </c>
      <c r="AG683" t="s">
        <v>5669</v>
      </c>
      <c r="AH683">
        <v>0</v>
      </c>
      <c r="AI683" t="s">
        <v>5669</v>
      </c>
      <c r="AJ683">
        <v>0</v>
      </c>
      <c r="AK683" t="s">
        <v>5668</v>
      </c>
      <c r="AL683" t="s">
        <v>5669</v>
      </c>
      <c r="AM683" t="s">
        <v>5669</v>
      </c>
      <c r="AN683" t="s">
        <v>5669</v>
      </c>
      <c r="AO683">
        <v>50.7</v>
      </c>
      <c r="AP683">
        <v>7</v>
      </c>
      <c r="AQ683">
        <v>5</v>
      </c>
      <c r="AR683">
        <v>10</v>
      </c>
      <c r="AS683" t="s">
        <v>5669</v>
      </c>
      <c r="AT683" t="s">
        <v>5668</v>
      </c>
      <c r="AU683" t="s">
        <v>5669</v>
      </c>
      <c r="AV683">
        <v>3</v>
      </c>
      <c r="AW683" t="s">
        <v>5935</v>
      </c>
      <c r="AX683" t="s">
        <v>5939</v>
      </c>
    </row>
    <row r="684" spans="1:50" x14ac:dyDescent="0.3">
      <c r="A684" t="s">
        <v>732</v>
      </c>
      <c r="B684">
        <v>58</v>
      </c>
      <c r="C684" t="s">
        <v>2051</v>
      </c>
      <c r="D684" t="s">
        <v>2053</v>
      </c>
      <c r="E684" t="s">
        <v>2058</v>
      </c>
      <c r="F684" t="s">
        <v>2066</v>
      </c>
      <c r="G684">
        <v>98321.46</v>
      </c>
      <c r="H684">
        <v>781</v>
      </c>
      <c r="I684" t="s">
        <v>2072</v>
      </c>
      <c r="J684" t="s">
        <v>2078</v>
      </c>
      <c r="K684" t="s">
        <v>2761</v>
      </c>
      <c r="L684" t="s">
        <v>4080</v>
      </c>
      <c r="M684" t="s">
        <v>4083</v>
      </c>
      <c r="N684" t="s">
        <v>4712</v>
      </c>
      <c r="O684">
        <v>7977</v>
      </c>
      <c r="P684">
        <v>500</v>
      </c>
      <c r="Q684" t="s">
        <v>5668</v>
      </c>
      <c r="R684">
        <v>3.55</v>
      </c>
      <c r="S684" t="s">
        <v>5670</v>
      </c>
      <c r="T684" t="s">
        <v>5675</v>
      </c>
      <c r="U684">
        <v>55</v>
      </c>
      <c r="V684">
        <v>28453.55</v>
      </c>
      <c r="W684">
        <v>52</v>
      </c>
      <c r="X684">
        <v>31467.58</v>
      </c>
      <c r="Y684">
        <v>21</v>
      </c>
      <c r="Z684">
        <v>54</v>
      </c>
      <c r="AA684">
        <v>65</v>
      </c>
      <c r="AB684" t="s">
        <v>5871</v>
      </c>
      <c r="AC684">
        <v>560.01</v>
      </c>
      <c r="AD684" t="s">
        <v>5668</v>
      </c>
      <c r="AE684" t="s">
        <v>5668</v>
      </c>
      <c r="AF684">
        <v>964.62</v>
      </c>
      <c r="AG684" t="s">
        <v>5669</v>
      </c>
      <c r="AH684">
        <v>0</v>
      </c>
      <c r="AI684" t="s">
        <v>5669</v>
      </c>
      <c r="AJ684">
        <v>0</v>
      </c>
      <c r="AK684" t="s">
        <v>5668</v>
      </c>
      <c r="AL684" t="s">
        <v>5668</v>
      </c>
      <c r="AM684" t="s">
        <v>5669</v>
      </c>
      <c r="AN684" t="s">
        <v>5668</v>
      </c>
      <c r="AO684">
        <v>13.6</v>
      </c>
      <c r="AP684">
        <v>6</v>
      </c>
      <c r="AQ684">
        <v>4</v>
      </c>
      <c r="AR684">
        <v>10</v>
      </c>
      <c r="AS684" t="s">
        <v>5669</v>
      </c>
      <c r="AT684" t="s">
        <v>5669</v>
      </c>
      <c r="AU684" t="s">
        <v>5669</v>
      </c>
      <c r="AV684">
        <v>0</v>
      </c>
      <c r="AW684" t="s">
        <v>5935</v>
      </c>
      <c r="AX684" t="s">
        <v>5940</v>
      </c>
    </row>
    <row r="685" spans="1:50" x14ac:dyDescent="0.3">
      <c r="A685" t="s">
        <v>733</v>
      </c>
      <c r="B685">
        <v>47</v>
      </c>
      <c r="C685" t="s">
        <v>2051</v>
      </c>
      <c r="D685" t="s">
        <v>2053</v>
      </c>
      <c r="E685" t="s">
        <v>2057</v>
      </c>
      <c r="F685" t="s">
        <v>2062</v>
      </c>
      <c r="G685">
        <v>41917.089999999997</v>
      </c>
      <c r="H685">
        <v>688</v>
      </c>
      <c r="I685" t="s">
        <v>2073</v>
      </c>
      <c r="J685" t="s">
        <v>2078</v>
      </c>
      <c r="K685" t="s">
        <v>2762</v>
      </c>
      <c r="L685" t="s">
        <v>4079</v>
      </c>
      <c r="M685" t="s">
        <v>4083</v>
      </c>
      <c r="N685" t="s">
        <v>4236</v>
      </c>
      <c r="O685">
        <v>38788.47</v>
      </c>
      <c r="P685">
        <v>1500</v>
      </c>
      <c r="Q685" t="s">
        <v>5668</v>
      </c>
      <c r="R685">
        <v>0.62</v>
      </c>
      <c r="S685" t="s">
        <v>5670</v>
      </c>
      <c r="T685" t="s">
        <v>5678</v>
      </c>
      <c r="U685">
        <v>59</v>
      </c>
      <c r="V685">
        <v>56530.42</v>
      </c>
      <c r="W685">
        <v>12</v>
      </c>
      <c r="X685">
        <v>1356.45</v>
      </c>
      <c r="Y685">
        <v>18</v>
      </c>
      <c r="Z685">
        <v>66</v>
      </c>
      <c r="AA685">
        <v>13</v>
      </c>
      <c r="AB685" t="s">
        <v>5832</v>
      </c>
      <c r="AC685">
        <v>815.31</v>
      </c>
      <c r="AD685" t="s">
        <v>5669</v>
      </c>
      <c r="AE685" t="s">
        <v>5669</v>
      </c>
      <c r="AF685">
        <v>0</v>
      </c>
      <c r="AG685" t="s">
        <v>5668</v>
      </c>
      <c r="AH685">
        <v>13107.32</v>
      </c>
      <c r="AI685" t="s">
        <v>5669</v>
      </c>
      <c r="AJ685">
        <v>0</v>
      </c>
      <c r="AK685" t="s">
        <v>5668</v>
      </c>
      <c r="AL685" t="s">
        <v>5668</v>
      </c>
      <c r="AM685" t="s">
        <v>5668</v>
      </c>
      <c r="AN685" t="s">
        <v>5669</v>
      </c>
      <c r="AO685">
        <v>28.6</v>
      </c>
      <c r="AP685">
        <v>7</v>
      </c>
      <c r="AQ685">
        <v>1</v>
      </c>
      <c r="AR685">
        <v>10</v>
      </c>
      <c r="AS685" t="s">
        <v>5669</v>
      </c>
      <c r="AT685" t="s">
        <v>5668</v>
      </c>
      <c r="AU685" t="s">
        <v>5669</v>
      </c>
      <c r="AV685">
        <v>1</v>
      </c>
      <c r="AW685" t="s">
        <v>5937</v>
      </c>
      <c r="AX685" t="s">
        <v>5938</v>
      </c>
    </row>
    <row r="686" spans="1:50" x14ac:dyDescent="0.3">
      <c r="A686" t="s">
        <v>734</v>
      </c>
      <c r="B686">
        <v>34</v>
      </c>
      <c r="C686" t="s">
        <v>2050</v>
      </c>
      <c r="D686" t="s">
        <v>2053</v>
      </c>
      <c r="E686" t="s">
        <v>2057</v>
      </c>
      <c r="F686" t="s">
        <v>2070</v>
      </c>
      <c r="G686">
        <v>52972.7</v>
      </c>
      <c r="H686">
        <v>822</v>
      </c>
      <c r="I686" t="s">
        <v>2073</v>
      </c>
      <c r="J686" t="s">
        <v>2076</v>
      </c>
      <c r="K686" t="s">
        <v>2763</v>
      </c>
      <c r="L686" t="s">
        <v>4081</v>
      </c>
      <c r="M686" t="s">
        <v>4083</v>
      </c>
      <c r="N686" t="s">
        <v>4701</v>
      </c>
      <c r="O686">
        <v>24854.71</v>
      </c>
      <c r="P686">
        <v>0</v>
      </c>
      <c r="Q686" t="s">
        <v>5668</v>
      </c>
      <c r="R686">
        <v>0.05</v>
      </c>
      <c r="S686" t="s">
        <v>5670</v>
      </c>
      <c r="T686" t="s">
        <v>5674</v>
      </c>
      <c r="U686">
        <v>57</v>
      </c>
      <c r="V686">
        <v>66265.17</v>
      </c>
      <c r="W686">
        <v>21</v>
      </c>
      <c r="X686">
        <v>7590.04</v>
      </c>
      <c r="Y686">
        <v>23</v>
      </c>
      <c r="Z686">
        <v>86</v>
      </c>
      <c r="AA686">
        <v>15</v>
      </c>
      <c r="AB686" t="s">
        <v>5844</v>
      </c>
      <c r="AC686">
        <v>946.86</v>
      </c>
      <c r="AD686" t="s">
        <v>5668</v>
      </c>
      <c r="AE686" t="s">
        <v>5668</v>
      </c>
      <c r="AF686">
        <v>213.28</v>
      </c>
      <c r="AG686" t="s">
        <v>5668</v>
      </c>
      <c r="AH686">
        <v>9832.0400000000009</v>
      </c>
      <c r="AI686" t="s">
        <v>5669</v>
      </c>
      <c r="AJ686">
        <v>0</v>
      </c>
      <c r="AK686" t="s">
        <v>5668</v>
      </c>
      <c r="AL686" t="s">
        <v>5668</v>
      </c>
      <c r="AM686" t="s">
        <v>5668</v>
      </c>
      <c r="AN686" t="s">
        <v>5669</v>
      </c>
      <c r="AO686">
        <v>48.9</v>
      </c>
      <c r="AP686">
        <v>7</v>
      </c>
      <c r="AQ686">
        <v>4</v>
      </c>
      <c r="AR686">
        <v>6</v>
      </c>
      <c r="AS686" t="s">
        <v>5669</v>
      </c>
      <c r="AT686" t="s">
        <v>5669</v>
      </c>
      <c r="AU686" t="s">
        <v>5668</v>
      </c>
      <c r="AV686">
        <v>2</v>
      </c>
      <c r="AW686" t="s">
        <v>5935</v>
      </c>
      <c r="AX686" t="s">
        <v>5939</v>
      </c>
    </row>
    <row r="687" spans="1:50" x14ac:dyDescent="0.3">
      <c r="A687" t="s">
        <v>735</v>
      </c>
      <c r="B687">
        <v>66</v>
      </c>
      <c r="C687" t="s">
        <v>2050</v>
      </c>
      <c r="D687" t="s">
        <v>2054</v>
      </c>
      <c r="E687" t="s">
        <v>2057</v>
      </c>
      <c r="F687" t="s">
        <v>2065</v>
      </c>
      <c r="G687">
        <v>48381.56</v>
      </c>
      <c r="H687">
        <v>583</v>
      </c>
      <c r="I687" t="s">
        <v>2073</v>
      </c>
      <c r="J687" t="s">
        <v>2076</v>
      </c>
      <c r="K687" t="s">
        <v>2764</v>
      </c>
      <c r="L687" t="s">
        <v>4081</v>
      </c>
      <c r="M687" t="s">
        <v>4083</v>
      </c>
      <c r="N687" t="s">
        <v>4713</v>
      </c>
      <c r="O687">
        <v>3676.48</v>
      </c>
      <c r="P687">
        <v>0</v>
      </c>
      <c r="Q687" t="s">
        <v>5668</v>
      </c>
      <c r="R687">
        <v>0.05</v>
      </c>
      <c r="S687" t="s">
        <v>5670</v>
      </c>
      <c r="T687" t="s">
        <v>5674</v>
      </c>
      <c r="U687">
        <v>53</v>
      </c>
      <c r="V687">
        <v>17166.82</v>
      </c>
      <c r="W687">
        <v>85</v>
      </c>
      <c r="X687">
        <v>48877.9</v>
      </c>
      <c r="Y687">
        <v>27</v>
      </c>
      <c r="Z687">
        <v>49</v>
      </c>
      <c r="AA687">
        <v>69</v>
      </c>
      <c r="AB687" t="s">
        <v>5834</v>
      </c>
      <c r="AC687">
        <v>478.58</v>
      </c>
      <c r="AD687" t="s">
        <v>5669</v>
      </c>
      <c r="AE687" t="s">
        <v>5668</v>
      </c>
      <c r="AF687">
        <v>2175.79</v>
      </c>
      <c r="AG687" t="s">
        <v>5669</v>
      </c>
      <c r="AH687">
        <v>0</v>
      </c>
      <c r="AI687" t="s">
        <v>5669</v>
      </c>
      <c r="AJ687">
        <v>0</v>
      </c>
      <c r="AK687" t="s">
        <v>5668</v>
      </c>
      <c r="AL687" t="s">
        <v>5668</v>
      </c>
      <c r="AM687" t="s">
        <v>5669</v>
      </c>
      <c r="AN687" t="s">
        <v>5669</v>
      </c>
      <c r="AO687">
        <v>26.2</v>
      </c>
      <c r="AP687">
        <v>5</v>
      </c>
      <c r="AQ687">
        <v>2</v>
      </c>
      <c r="AR687">
        <v>5</v>
      </c>
      <c r="AS687" t="s">
        <v>5669</v>
      </c>
      <c r="AT687" t="s">
        <v>5669</v>
      </c>
      <c r="AU687" t="s">
        <v>5668</v>
      </c>
      <c r="AV687">
        <v>4</v>
      </c>
      <c r="AW687" t="s">
        <v>5936</v>
      </c>
      <c r="AX687" t="s">
        <v>5938</v>
      </c>
    </row>
    <row r="688" spans="1:50" x14ac:dyDescent="0.3">
      <c r="A688" t="s">
        <v>736</v>
      </c>
      <c r="B688">
        <v>37</v>
      </c>
      <c r="C688" t="s">
        <v>2050</v>
      </c>
      <c r="D688" t="s">
        <v>2054</v>
      </c>
      <c r="E688" t="s">
        <v>2059</v>
      </c>
      <c r="F688" t="s">
        <v>2065</v>
      </c>
      <c r="G688">
        <v>22275.59</v>
      </c>
      <c r="H688">
        <v>679</v>
      </c>
      <c r="I688" t="s">
        <v>2073</v>
      </c>
      <c r="J688" t="s">
        <v>2077</v>
      </c>
      <c r="K688" t="s">
        <v>2765</v>
      </c>
      <c r="L688" t="s">
        <v>4080</v>
      </c>
      <c r="M688" t="s">
        <v>4083</v>
      </c>
      <c r="N688" t="s">
        <v>4714</v>
      </c>
      <c r="O688">
        <v>5685.59</v>
      </c>
      <c r="P688">
        <v>0</v>
      </c>
      <c r="Q688" t="s">
        <v>5669</v>
      </c>
      <c r="R688">
        <v>2.0699999999999998</v>
      </c>
      <c r="S688" t="s">
        <v>5670</v>
      </c>
      <c r="T688" t="s">
        <v>5684</v>
      </c>
      <c r="U688">
        <v>43</v>
      </c>
      <c r="V688">
        <v>20175.2</v>
      </c>
      <c r="W688">
        <v>20</v>
      </c>
      <c r="X688">
        <v>15350.28</v>
      </c>
      <c r="Y688">
        <v>10</v>
      </c>
      <c r="Z688">
        <v>90</v>
      </c>
      <c r="AA688">
        <v>63</v>
      </c>
      <c r="AB688" t="s">
        <v>5836</v>
      </c>
      <c r="AC688">
        <v>563.9</v>
      </c>
      <c r="AD688" t="s">
        <v>5669</v>
      </c>
      <c r="AE688" t="s">
        <v>5668</v>
      </c>
      <c r="AF688">
        <v>1276.3399999999999</v>
      </c>
      <c r="AG688" t="s">
        <v>5669</v>
      </c>
      <c r="AH688">
        <v>0</v>
      </c>
      <c r="AI688" t="s">
        <v>5669</v>
      </c>
      <c r="AJ688">
        <v>0</v>
      </c>
      <c r="AK688" t="s">
        <v>5669</v>
      </c>
      <c r="AL688" t="s">
        <v>5668</v>
      </c>
      <c r="AM688" t="s">
        <v>5669</v>
      </c>
      <c r="AN688" t="s">
        <v>5669</v>
      </c>
      <c r="AO688">
        <v>139.5</v>
      </c>
      <c r="AP688">
        <v>0</v>
      </c>
      <c r="AQ688">
        <v>5</v>
      </c>
      <c r="AR688">
        <v>5</v>
      </c>
      <c r="AS688" t="s">
        <v>5669</v>
      </c>
      <c r="AT688" t="s">
        <v>5669</v>
      </c>
      <c r="AU688" t="s">
        <v>5669</v>
      </c>
      <c r="AV688">
        <v>4</v>
      </c>
      <c r="AW688" t="s">
        <v>5935</v>
      </c>
      <c r="AX688" t="s">
        <v>5939</v>
      </c>
    </row>
    <row r="689" spans="1:50" x14ac:dyDescent="0.3">
      <c r="A689" t="s">
        <v>737</v>
      </c>
      <c r="B689">
        <v>65</v>
      </c>
      <c r="C689" t="s">
        <v>2050</v>
      </c>
      <c r="D689" t="s">
        <v>2054</v>
      </c>
      <c r="E689" t="s">
        <v>2057</v>
      </c>
      <c r="F689" t="s">
        <v>2062</v>
      </c>
      <c r="G689">
        <v>40171.660000000003</v>
      </c>
      <c r="H689">
        <v>773</v>
      </c>
      <c r="I689" t="s">
        <v>2073</v>
      </c>
      <c r="J689" t="s">
        <v>2075</v>
      </c>
      <c r="K689" t="s">
        <v>2766</v>
      </c>
      <c r="L689" t="s">
        <v>4081</v>
      </c>
      <c r="M689" t="s">
        <v>4083</v>
      </c>
      <c r="N689" t="s">
        <v>4715</v>
      </c>
      <c r="O689">
        <v>1848.14</v>
      </c>
      <c r="P689">
        <v>100</v>
      </c>
      <c r="Q689" t="s">
        <v>5668</v>
      </c>
      <c r="R689">
        <v>0.05</v>
      </c>
      <c r="S689" t="s">
        <v>5670</v>
      </c>
      <c r="T689" t="s">
        <v>5680</v>
      </c>
      <c r="U689">
        <v>44</v>
      </c>
      <c r="V689">
        <v>65536.58</v>
      </c>
      <c r="W689">
        <v>25</v>
      </c>
      <c r="X689">
        <v>4327.6499999999996</v>
      </c>
      <c r="Y689">
        <v>14</v>
      </c>
      <c r="Z689">
        <v>73</v>
      </c>
      <c r="AA689">
        <v>74</v>
      </c>
      <c r="AB689" t="s">
        <v>5720</v>
      </c>
      <c r="AC689">
        <v>1012.53</v>
      </c>
      <c r="AD689" t="s">
        <v>5669</v>
      </c>
      <c r="AE689" t="s">
        <v>5668</v>
      </c>
      <c r="AF689">
        <v>320.48</v>
      </c>
      <c r="AG689" t="s">
        <v>5669</v>
      </c>
      <c r="AH689">
        <v>0</v>
      </c>
      <c r="AI689" t="s">
        <v>5669</v>
      </c>
      <c r="AJ689">
        <v>0</v>
      </c>
      <c r="AK689" t="s">
        <v>5668</v>
      </c>
      <c r="AL689" t="s">
        <v>5668</v>
      </c>
      <c r="AM689" t="s">
        <v>5668</v>
      </c>
      <c r="AN689" t="s">
        <v>5668</v>
      </c>
      <c r="AO689">
        <v>22</v>
      </c>
      <c r="AP689">
        <v>7</v>
      </c>
      <c r="AQ689">
        <v>3</v>
      </c>
      <c r="AR689">
        <v>10</v>
      </c>
      <c r="AS689" t="s">
        <v>5669</v>
      </c>
      <c r="AT689" t="s">
        <v>5669</v>
      </c>
      <c r="AU689" t="s">
        <v>5669</v>
      </c>
      <c r="AV689">
        <v>3</v>
      </c>
      <c r="AW689" t="s">
        <v>5935</v>
      </c>
      <c r="AX689" t="s">
        <v>5939</v>
      </c>
    </row>
    <row r="690" spans="1:50" x14ac:dyDescent="0.3">
      <c r="A690" t="s">
        <v>738</v>
      </c>
      <c r="B690">
        <v>42</v>
      </c>
      <c r="C690" t="s">
        <v>2051</v>
      </c>
      <c r="D690" t="s">
        <v>2053</v>
      </c>
      <c r="E690" t="s">
        <v>2057</v>
      </c>
      <c r="F690" t="s">
        <v>2068</v>
      </c>
      <c r="G690">
        <v>47203.519999999997</v>
      </c>
      <c r="H690">
        <v>680</v>
      </c>
      <c r="I690" t="s">
        <v>2073</v>
      </c>
      <c r="J690" t="s">
        <v>2076</v>
      </c>
      <c r="K690" t="s">
        <v>2767</v>
      </c>
      <c r="L690" t="s">
        <v>4081</v>
      </c>
      <c r="M690" t="s">
        <v>4083</v>
      </c>
      <c r="N690" t="s">
        <v>4716</v>
      </c>
      <c r="O690">
        <v>6823.71</v>
      </c>
      <c r="P690">
        <v>100</v>
      </c>
      <c r="Q690" t="s">
        <v>5669</v>
      </c>
      <c r="R690">
        <v>0.05</v>
      </c>
      <c r="S690" t="s">
        <v>5670</v>
      </c>
      <c r="T690" t="s">
        <v>5676</v>
      </c>
      <c r="U690">
        <v>19</v>
      </c>
      <c r="V690">
        <v>12140.14</v>
      </c>
      <c r="W690">
        <v>38</v>
      </c>
      <c r="X690">
        <v>5540.4</v>
      </c>
      <c r="Y690">
        <v>3</v>
      </c>
      <c r="Z690">
        <v>19</v>
      </c>
      <c r="AA690">
        <v>11</v>
      </c>
      <c r="AB690" t="s">
        <v>5723</v>
      </c>
      <c r="AC690">
        <v>310.18</v>
      </c>
      <c r="AD690" t="s">
        <v>5669</v>
      </c>
      <c r="AE690" t="s">
        <v>5669</v>
      </c>
      <c r="AF690">
        <v>0</v>
      </c>
      <c r="AG690" t="s">
        <v>5669</v>
      </c>
      <c r="AH690">
        <v>0</v>
      </c>
      <c r="AI690" t="s">
        <v>5669</v>
      </c>
      <c r="AJ690">
        <v>0</v>
      </c>
      <c r="AK690" t="s">
        <v>5668</v>
      </c>
      <c r="AL690" t="s">
        <v>5668</v>
      </c>
      <c r="AM690" t="s">
        <v>5669</v>
      </c>
      <c r="AN690" t="s">
        <v>5669</v>
      </c>
      <c r="AO690">
        <v>89.8</v>
      </c>
      <c r="AP690">
        <v>4</v>
      </c>
      <c r="AQ690">
        <v>3</v>
      </c>
      <c r="AR690">
        <v>8</v>
      </c>
      <c r="AS690" t="s">
        <v>5669</v>
      </c>
      <c r="AT690" t="s">
        <v>5669</v>
      </c>
      <c r="AU690" t="s">
        <v>5669</v>
      </c>
      <c r="AV690">
        <v>2</v>
      </c>
      <c r="AW690" t="s">
        <v>5937</v>
      </c>
      <c r="AX690" t="s">
        <v>5938</v>
      </c>
    </row>
    <row r="691" spans="1:50" x14ac:dyDescent="0.3">
      <c r="A691" t="s">
        <v>739</v>
      </c>
      <c r="B691">
        <v>39</v>
      </c>
      <c r="C691" t="s">
        <v>2050</v>
      </c>
      <c r="D691" t="s">
        <v>2053</v>
      </c>
      <c r="E691" t="s">
        <v>2059</v>
      </c>
      <c r="F691" t="s">
        <v>2065</v>
      </c>
      <c r="G691">
        <v>61747.360000000001</v>
      </c>
      <c r="H691">
        <v>680</v>
      </c>
      <c r="I691" t="s">
        <v>2072</v>
      </c>
      <c r="J691" t="s">
        <v>2076</v>
      </c>
      <c r="K691" t="s">
        <v>2768</v>
      </c>
      <c r="L691" t="s">
        <v>4080</v>
      </c>
      <c r="M691" t="s">
        <v>4083</v>
      </c>
      <c r="N691" t="s">
        <v>4717</v>
      </c>
      <c r="O691">
        <v>20580.95</v>
      </c>
      <c r="P691">
        <v>1500</v>
      </c>
      <c r="Q691" t="s">
        <v>5669</v>
      </c>
      <c r="R691">
        <v>1.67</v>
      </c>
      <c r="S691" t="s">
        <v>5670</v>
      </c>
      <c r="T691" t="s">
        <v>5686</v>
      </c>
      <c r="U691">
        <v>10</v>
      </c>
      <c r="V691">
        <v>5692.53</v>
      </c>
      <c r="W691">
        <v>30</v>
      </c>
      <c r="X691">
        <v>12127.81</v>
      </c>
      <c r="Y691">
        <v>28</v>
      </c>
      <c r="Z691">
        <v>83</v>
      </c>
      <c r="AA691">
        <v>65</v>
      </c>
      <c r="AB691" t="s">
        <v>5864</v>
      </c>
      <c r="AC691">
        <v>445.51</v>
      </c>
      <c r="AD691" t="s">
        <v>5669</v>
      </c>
      <c r="AE691" t="s">
        <v>5668</v>
      </c>
      <c r="AF691">
        <v>1817.51</v>
      </c>
      <c r="AG691" t="s">
        <v>5669</v>
      </c>
      <c r="AH691">
        <v>0</v>
      </c>
      <c r="AI691" t="s">
        <v>5669</v>
      </c>
      <c r="AJ691">
        <v>0</v>
      </c>
      <c r="AK691" t="s">
        <v>5668</v>
      </c>
      <c r="AL691" t="s">
        <v>5669</v>
      </c>
      <c r="AM691" t="s">
        <v>5669</v>
      </c>
      <c r="AN691" t="s">
        <v>5669</v>
      </c>
      <c r="AO691">
        <v>121.6</v>
      </c>
      <c r="AP691">
        <v>3</v>
      </c>
      <c r="AQ691">
        <v>2</v>
      </c>
      <c r="AR691">
        <v>9</v>
      </c>
      <c r="AS691" t="s">
        <v>5669</v>
      </c>
      <c r="AT691" t="s">
        <v>5669</v>
      </c>
      <c r="AU691" t="s">
        <v>5669</v>
      </c>
      <c r="AV691">
        <v>3</v>
      </c>
      <c r="AW691" t="s">
        <v>5935</v>
      </c>
      <c r="AX691" t="s">
        <v>5938</v>
      </c>
    </row>
    <row r="692" spans="1:50" x14ac:dyDescent="0.3">
      <c r="A692" t="s">
        <v>740</v>
      </c>
      <c r="B692">
        <v>30</v>
      </c>
      <c r="C692" t="s">
        <v>2050</v>
      </c>
      <c r="D692" t="s">
        <v>2053</v>
      </c>
      <c r="E692" t="s">
        <v>2057</v>
      </c>
      <c r="F692" t="s">
        <v>2070</v>
      </c>
      <c r="G692">
        <v>15000</v>
      </c>
      <c r="H692">
        <v>782</v>
      </c>
      <c r="I692" t="s">
        <v>2073</v>
      </c>
      <c r="J692" t="s">
        <v>2078</v>
      </c>
      <c r="K692" t="s">
        <v>2769</v>
      </c>
      <c r="L692" t="s">
        <v>4081</v>
      </c>
      <c r="M692" t="s">
        <v>4083</v>
      </c>
      <c r="N692" t="s">
        <v>4718</v>
      </c>
      <c r="O692">
        <v>1953.01</v>
      </c>
      <c r="P692">
        <v>0</v>
      </c>
      <c r="Q692" t="s">
        <v>5669</v>
      </c>
      <c r="R692">
        <v>0.05</v>
      </c>
      <c r="S692" t="s">
        <v>5670</v>
      </c>
      <c r="T692" t="s">
        <v>5675</v>
      </c>
      <c r="U692">
        <v>5</v>
      </c>
      <c r="V692">
        <v>1554.17</v>
      </c>
      <c r="W692">
        <v>67</v>
      </c>
      <c r="X692">
        <v>51996.97</v>
      </c>
      <c r="Y692">
        <v>7</v>
      </c>
      <c r="Z692">
        <v>75</v>
      </c>
      <c r="AA692">
        <v>61</v>
      </c>
      <c r="AB692" t="s">
        <v>5809</v>
      </c>
      <c r="AC692">
        <v>743.77</v>
      </c>
      <c r="AD692" t="s">
        <v>5669</v>
      </c>
      <c r="AE692" t="s">
        <v>5668</v>
      </c>
      <c r="AF692">
        <v>1187.3800000000001</v>
      </c>
      <c r="AG692" t="s">
        <v>5668</v>
      </c>
      <c r="AH692">
        <v>29607.040000000001</v>
      </c>
      <c r="AI692" t="s">
        <v>5669</v>
      </c>
      <c r="AJ692">
        <v>0</v>
      </c>
      <c r="AK692" t="s">
        <v>5668</v>
      </c>
      <c r="AL692" t="s">
        <v>5669</v>
      </c>
      <c r="AM692" t="s">
        <v>5668</v>
      </c>
      <c r="AN692" t="s">
        <v>5669</v>
      </c>
      <c r="AO692">
        <v>133.19999999999999</v>
      </c>
      <c r="AP692">
        <v>7</v>
      </c>
      <c r="AQ692">
        <v>1</v>
      </c>
      <c r="AR692">
        <v>10</v>
      </c>
      <c r="AS692" t="s">
        <v>5669</v>
      </c>
      <c r="AT692" t="s">
        <v>5669</v>
      </c>
      <c r="AU692" t="s">
        <v>5669</v>
      </c>
      <c r="AV692">
        <v>3</v>
      </c>
      <c r="AW692" t="s">
        <v>5935</v>
      </c>
      <c r="AX692" t="s">
        <v>5940</v>
      </c>
    </row>
    <row r="693" spans="1:50" x14ac:dyDescent="0.3">
      <c r="A693" t="s">
        <v>741</v>
      </c>
      <c r="B693">
        <v>36</v>
      </c>
      <c r="C693" t="s">
        <v>2051</v>
      </c>
      <c r="D693" t="s">
        <v>2054</v>
      </c>
      <c r="E693" t="s">
        <v>2057</v>
      </c>
      <c r="F693" t="s">
        <v>2065</v>
      </c>
      <c r="G693">
        <v>82913.83</v>
      </c>
      <c r="H693">
        <v>786</v>
      </c>
      <c r="I693" t="s">
        <v>2072</v>
      </c>
      <c r="J693" t="s">
        <v>2078</v>
      </c>
      <c r="K693" t="s">
        <v>2770</v>
      </c>
      <c r="L693" t="s">
        <v>4081</v>
      </c>
      <c r="M693" t="s">
        <v>4083</v>
      </c>
      <c r="N693" t="s">
        <v>4719</v>
      </c>
      <c r="O693">
        <v>27427.58</v>
      </c>
      <c r="P693">
        <v>100</v>
      </c>
      <c r="Q693" t="s">
        <v>5669</v>
      </c>
      <c r="R693">
        <v>0.05</v>
      </c>
      <c r="S693" t="s">
        <v>5670</v>
      </c>
      <c r="T693" t="s">
        <v>5682</v>
      </c>
      <c r="U693">
        <v>45</v>
      </c>
      <c r="V693">
        <v>49648.3</v>
      </c>
      <c r="W693">
        <v>52</v>
      </c>
      <c r="X693">
        <v>40483.79</v>
      </c>
      <c r="Y693">
        <v>1</v>
      </c>
      <c r="Z693">
        <v>111</v>
      </c>
      <c r="AA693">
        <v>38</v>
      </c>
      <c r="AB693" t="s">
        <v>5788</v>
      </c>
      <c r="AC693">
        <v>929.2</v>
      </c>
      <c r="AD693" t="s">
        <v>5669</v>
      </c>
      <c r="AE693" t="s">
        <v>5669</v>
      </c>
      <c r="AF693">
        <v>0</v>
      </c>
      <c r="AG693" t="s">
        <v>5668</v>
      </c>
      <c r="AH693">
        <v>23571.14</v>
      </c>
      <c r="AI693" t="s">
        <v>5669</v>
      </c>
      <c r="AJ693">
        <v>0</v>
      </c>
      <c r="AK693" t="s">
        <v>5668</v>
      </c>
      <c r="AL693" t="s">
        <v>5668</v>
      </c>
      <c r="AM693" t="s">
        <v>5668</v>
      </c>
      <c r="AN693" t="s">
        <v>5668</v>
      </c>
      <c r="AO693">
        <v>113.3</v>
      </c>
      <c r="AP693">
        <v>1</v>
      </c>
      <c r="AQ693">
        <v>3</v>
      </c>
      <c r="AR693">
        <v>1</v>
      </c>
      <c r="AS693" t="s">
        <v>5669</v>
      </c>
      <c r="AT693" t="s">
        <v>5669</v>
      </c>
      <c r="AU693" t="s">
        <v>5669</v>
      </c>
      <c r="AV693">
        <v>1</v>
      </c>
      <c r="AW693" t="s">
        <v>5935</v>
      </c>
      <c r="AX693" t="s">
        <v>5939</v>
      </c>
    </row>
    <row r="694" spans="1:50" x14ac:dyDescent="0.3">
      <c r="A694" t="s">
        <v>742</v>
      </c>
      <c r="B694">
        <v>66</v>
      </c>
      <c r="C694" t="s">
        <v>2052</v>
      </c>
      <c r="D694" t="s">
        <v>2053</v>
      </c>
      <c r="E694" t="s">
        <v>2061</v>
      </c>
      <c r="F694" t="s">
        <v>2062</v>
      </c>
      <c r="G694">
        <v>82666.84</v>
      </c>
      <c r="H694">
        <v>605</v>
      </c>
      <c r="I694" t="s">
        <v>2072</v>
      </c>
      <c r="J694" t="s">
        <v>2077</v>
      </c>
      <c r="K694" t="s">
        <v>2771</v>
      </c>
      <c r="L694" t="s">
        <v>4079</v>
      </c>
      <c r="M694" t="s">
        <v>4083</v>
      </c>
      <c r="N694" t="s">
        <v>4720</v>
      </c>
      <c r="O694">
        <v>7789.17</v>
      </c>
      <c r="P694">
        <v>100</v>
      </c>
      <c r="Q694" t="s">
        <v>5669</v>
      </c>
      <c r="R694">
        <v>2.21</v>
      </c>
      <c r="S694" t="s">
        <v>5671</v>
      </c>
      <c r="T694" t="s">
        <v>5680</v>
      </c>
      <c r="U694">
        <v>11</v>
      </c>
      <c r="V694">
        <v>9468.02</v>
      </c>
      <c r="W694">
        <v>14</v>
      </c>
      <c r="X694">
        <v>3093.1</v>
      </c>
      <c r="Y694">
        <v>24</v>
      </c>
      <c r="Z694">
        <v>94</v>
      </c>
      <c r="AA694">
        <v>49</v>
      </c>
      <c r="AB694" t="s">
        <v>5906</v>
      </c>
      <c r="AC694">
        <v>502.44</v>
      </c>
      <c r="AD694" t="s">
        <v>5669</v>
      </c>
      <c r="AE694" t="s">
        <v>5669</v>
      </c>
      <c r="AF694">
        <v>0</v>
      </c>
      <c r="AG694" t="s">
        <v>5669</v>
      </c>
      <c r="AH694">
        <v>0</v>
      </c>
      <c r="AI694" t="s">
        <v>5669</v>
      </c>
      <c r="AJ694">
        <v>0</v>
      </c>
      <c r="AK694" t="s">
        <v>5668</v>
      </c>
      <c r="AL694" t="s">
        <v>5669</v>
      </c>
      <c r="AM694" t="s">
        <v>5669</v>
      </c>
      <c r="AN694" t="s">
        <v>5669</v>
      </c>
      <c r="AO694">
        <v>74.3</v>
      </c>
      <c r="AP694">
        <v>4</v>
      </c>
      <c r="AQ694">
        <v>2</v>
      </c>
      <c r="AR694">
        <v>3</v>
      </c>
      <c r="AS694" t="s">
        <v>5669</v>
      </c>
      <c r="AT694" t="s">
        <v>5669</v>
      </c>
      <c r="AU694" t="s">
        <v>5669</v>
      </c>
      <c r="AV694">
        <v>1</v>
      </c>
      <c r="AW694" t="s">
        <v>5935</v>
      </c>
      <c r="AX694" t="s">
        <v>5940</v>
      </c>
    </row>
    <row r="695" spans="1:50" x14ac:dyDescent="0.3">
      <c r="A695" t="s">
        <v>743</v>
      </c>
      <c r="B695">
        <v>53</v>
      </c>
      <c r="C695" t="s">
        <v>2050</v>
      </c>
      <c r="D695" t="s">
        <v>2053</v>
      </c>
      <c r="E695" t="s">
        <v>2057</v>
      </c>
      <c r="F695" t="s">
        <v>2069</v>
      </c>
      <c r="G695">
        <v>94536.53</v>
      </c>
      <c r="H695">
        <v>628</v>
      </c>
      <c r="I695" t="s">
        <v>2072</v>
      </c>
      <c r="J695" t="s">
        <v>2077</v>
      </c>
      <c r="K695" t="s">
        <v>2772</v>
      </c>
      <c r="L695" t="s">
        <v>4079</v>
      </c>
      <c r="M695" t="s">
        <v>4083</v>
      </c>
      <c r="N695" t="s">
        <v>4721</v>
      </c>
      <c r="O695">
        <v>37170.379999999997</v>
      </c>
      <c r="P695">
        <v>1500</v>
      </c>
      <c r="Q695" t="s">
        <v>5668</v>
      </c>
      <c r="R695">
        <v>2.81</v>
      </c>
      <c r="S695" t="s">
        <v>5670</v>
      </c>
      <c r="T695" t="s">
        <v>5676</v>
      </c>
      <c r="U695">
        <v>58</v>
      </c>
      <c r="V695">
        <v>23479.34</v>
      </c>
      <c r="W695">
        <v>61</v>
      </c>
      <c r="X695">
        <v>17660.13</v>
      </c>
      <c r="Y695">
        <v>17</v>
      </c>
      <c r="Z695">
        <v>74</v>
      </c>
      <c r="AA695">
        <v>49</v>
      </c>
      <c r="AB695" t="s">
        <v>5704</v>
      </c>
      <c r="AC695">
        <v>345.71</v>
      </c>
      <c r="AD695" t="s">
        <v>5669</v>
      </c>
      <c r="AE695" t="s">
        <v>5668</v>
      </c>
      <c r="AF695">
        <v>1296.81</v>
      </c>
      <c r="AG695" t="s">
        <v>5669</v>
      </c>
      <c r="AH695">
        <v>0</v>
      </c>
      <c r="AI695" t="s">
        <v>5669</v>
      </c>
      <c r="AJ695">
        <v>0</v>
      </c>
      <c r="AK695" t="s">
        <v>5668</v>
      </c>
      <c r="AL695" t="s">
        <v>5668</v>
      </c>
      <c r="AM695" t="s">
        <v>5668</v>
      </c>
      <c r="AN695" t="s">
        <v>5669</v>
      </c>
      <c r="AO695">
        <v>53.7</v>
      </c>
      <c r="AP695">
        <v>1</v>
      </c>
      <c r="AQ695">
        <v>4</v>
      </c>
      <c r="AR695">
        <v>1</v>
      </c>
      <c r="AS695" t="s">
        <v>5669</v>
      </c>
      <c r="AT695" t="s">
        <v>5669</v>
      </c>
      <c r="AU695" t="s">
        <v>5669</v>
      </c>
      <c r="AV695">
        <v>3</v>
      </c>
      <c r="AW695" t="s">
        <v>5937</v>
      </c>
      <c r="AX695" t="s">
        <v>5939</v>
      </c>
    </row>
    <row r="696" spans="1:50" x14ac:dyDescent="0.3">
      <c r="A696" t="s">
        <v>744</v>
      </c>
      <c r="B696">
        <v>29</v>
      </c>
      <c r="C696" t="s">
        <v>2050</v>
      </c>
      <c r="D696" t="s">
        <v>2053</v>
      </c>
      <c r="E696" t="s">
        <v>2058</v>
      </c>
      <c r="F696" t="s">
        <v>2066</v>
      </c>
      <c r="G696">
        <v>27708.61</v>
      </c>
      <c r="H696">
        <v>761</v>
      </c>
      <c r="I696" t="s">
        <v>2073</v>
      </c>
      <c r="J696" t="s">
        <v>2077</v>
      </c>
      <c r="K696" t="s">
        <v>2773</v>
      </c>
      <c r="L696" t="s">
        <v>4081</v>
      </c>
      <c r="M696" t="s">
        <v>4083</v>
      </c>
      <c r="N696" t="s">
        <v>4722</v>
      </c>
      <c r="O696">
        <v>3981.56</v>
      </c>
      <c r="P696">
        <v>100</v>
      </c>
      <c r="Q696" t="s">
        <v>5669</v>
      </c>
      <c r="R696">
        <v>0.05</v>
      </c>
      <c r="S696" t="s">
        <v>5672</v>
      </c>
      <c r="T696" t="s">
        <v>5680</v>
      </c>
      <c r="U696">
        <v>56</v>
      </c>
      <c r="V696">
        <v>57274.99</v>
      </c>
      <c r="W696">
        <v>22</v>
      </c>
      <c r="X696">
        <v>16082.53</v>
      </c>
      <c r="Y696">
        <v>2</v>
      </c>
      <c r="Z696">
        <v>39</v>
      </c>
      <c r="AA696">
        <v>19</v>
      </c>
      <c r="AB696" t="s">
        <v>5913</v>
      </c>
      <c r="AC696">
        <v>940.48</v>
      </c>
      <c r="AD696" t="s">
        <v>5669</v>
      </c>
      <c r="AE696" t="s">
        <v>5668</v>
      </c>
      <c r="AF696">
        <v>811.64</v>
      </c>
      <c r="AG696" t="s">
        <v>5669</v>
      </c>
      <c r="AH696">
        <v>0</v>
      </c>
      <c r="AI696" t="s">
        <v>5668</v>
      </c>
      <c r="AJ696">
        <v>441128.28</v>
      </c>
      <c r="AK696" t="s">
        <v>5668</v>
      </c>
      <c r="AL696" t="s">
        <v>5668</v>
      </c>
      <c r="AM696" t="s">
        <v>5668</v>
      </c>
      <c r="AN696" t="s">
        <v>5669</v>
      </c>
      <c r="AO696">
        <v>90.6</v>
      </c>
      <c r="AP696">
        <v>6</v>
      </c>
      <c r="AQ696">
        <v>5</v>
      </c>
      <c r="AR696">
        <v>5</v>
      </c>
      <c r="AS696" t="s">
        <v>5669</v>
      </c>
      <c r="AT696" t="s">
        <v>5669</v>
      </c>
      <c r="AU696" t="s">
        <v>5669</v>
      </c>
      <c r="AV696">
        <v>0</v>
      </c>
      <c r="AW696" t="s">
        <v>5937</v>
      </c>
      <c r="AX696" t="s">
        <v>5939</v>
      </c>
    </row>
    <row r="697" spans="1:50" x14ac:dyDescent="0.3">
      <c r="A697" t="s">
        <v>745</v>
      </c>
      <c r="B697">
        <v>58</v>
      </c>
      <c r="C697" t="s">
        <v>2050</v>
      </c>
      <c r="D697" t="s">
        <v>2053</v>
      </c>
      <c r="E697" t="s">
        <v>2057</v>
      </c>
      <c r="F697" t="s">
        <v>2071</v>
      </c>
      <c r="G697">
        <v>57679.21</v>
      </c>
      <c r="H697">
        <v>510</v>
      </c>
      <c r="I697" t="s">
        <v>2073</v>
      </c>
      <c r="J697" t="s">
        <v>2076</v>
      </c>
      <c r="K697" t="s">
        <v>2774</v>
      </c>
      <c r="L697" t="s">
        <v>4081</v>
      </c>
      <c r="M697" t="s">
        <v>4083</v>
      </c>
      <c r="N697" t="s">
        <v>4723</v>
      </c>
      <c r="O697">
        <v>27621.57</v>
      </c>
      <c r="P697">
        <v>0</v>
      </c>
      <c r="Q697" t="s">
        <v>5668</v>
      </c>
      <c r="R697">
        <v>0.05</v>
      </c>
      <c r="S697" t="s">
        <v>5670</v>
      </c>
      <c r="T697" t="s">
        <v>5674</v>
      </c>
      <c r="U697">
        <v>55</v>
      </c>
      <c r="V697">
        <v>48591.87</v>
      </c>
      <c r="W697">
        <v>90</v>
      </c>
      <c r="X697">
        <v>54101.8</v>
      </c>
      <c r="Y697">
        <v>2</v>
      </c>
      <c r="Z697">
        <v>91</v>
      </c>
      <c r="AA697">
        <v>13</v>
      </c>
      <c r="AB697" t="s">
        <v>5716</v>
      </c>
      <c r="AC697">
        <v>708.23</v>
      </c>
      <c r="AD697" t="s">
        <v>5669</v>
      </c>
      <c r="AE697" t="s">
        <v>5669</v>
      </c>
      <c r="AF697">
        <v>0</v>
      </c>
      <c r="AG697" t="s">
        <v>5669</v>
      </c>
      <c r="AH697">
        <v>0</v>
      </c>
      <c r="AI697" t="s">
        <v>5669</v>
      </c>
      <c r="AJ697">
        <v>0</v>
      </c>
      <c r="AK697" t="s">
        <v>5668</v>
      </c>
      <c r="AL697" t="s">
        <v>5669</v>
      </c>
      <c r="AM697" t="s">
        <v>5669</v>
      </c>
      <c r="AN697" t="s">
        <v>5668</v>
      </c>
      <c r="AO697">
        <v>115.7</v>
      </c>
      <c r="AP697">
        <v>0</v>
      </c>
      <c r="AQ697">
        <v>2</v>
      </c>
      <c r="AR697">
        <v>1</v>
      </c>
      <c r="AS697" t="s">
        <v>5669</v>
      </c>
      <c r="AT697" t="s">
        <v>5668</v>
      </c>
      <c r="AU697" t="s">
        <v>5669</v>
      </c>
      <c r="AV697">
        <v>4</v>
      </c>
      <c r="AW697" t="s">
        <v>5935</v>
      </c>
      <c r="AX697" t="s">
        <v>5940</v>
      </c>
    </row>
    <row r="698" spans="1:50" x14ac:dyDescent="0.3">
      <c r="A698" t="s">
        <v>746</v>
      </c>
      <c r="B698">
        <v>36</v>
      </c>
      <c r="C698" t="s">
        <v>2050</v>
      </c>
      <c r="D698" t="s">
        <v>2053</v>
      </c>
      <c r="E698" t="s">
        <v>2057</v>
      </c>
      <c r="F698" t="s">
        <v>2070</v>
      </c>
      <c r="G698">
        <v>88535.89</v>
      </c>
      <c r="H698">
        <v>661</v>
      </c>
      <c r="I698" t="s">
        <v>2072</v>
      </c>
      <c r="J698" t="s">
        <v>2076</v>
      </c>
      <c r="K698" t="s">
        <v>2775</v>
      </c>
      <c r="L698" t="s">
        <v>4079</v>
      </c>
      <c r="M698" t="s">
        <v>4083</v>
      </c>
      <c r="N698" t="s">
        <v>4724</v>
      </c>
      <c r="O698">
        <v>4789.3</v>
      </c>
      <c r="P698">
        <v>100</v>
      </c>
      <c r="Q698" t="s">
        <v>5669</v>
      </c>
      <c r="R698">
        <v>2.06</v>
      </c>
      <c r="S698" t="s">
        <v>5670</v>
      </c>
      <c r="T698" t="s">
        <v>5674</v>
      </c>
      <c r="U698">
        <v>8</v>
      </c>
      <c r="V698">
        <v>7475.43</v>
      </c>
      <c r="W698">
        <v>21</v>
      </c>
      <c r="X698">
        <v>16363.98</v>
      </c>
      <c r="Y698">
        <v>20</v>
      </c>
      <c r="Z698">
        <v>44</v>
      </c>
      <c r="AA698">
        <v>50</v>
      </c>
      <c r="AB698" t="s">
        <v>5784</v>
      </c>
      <c r="AC698">
        <v>822.05</v>
      </c>
      <c r="AD698" t="s">
        <v>5669</v>
      </c>
      <c r="AE698" t="s">
        <v>5669</v>
      </c>
      <c r="AF698">
        <v>0</v>
      </c>
      <c r="AG698" t="s">
        <v>5669</v>
      </c>
      <c r="AH698">
        <v>0</v>
      </c>
      <c r="AI698" t="s">
        <v>5669</v>
      </c>
      <c r="AJ698">
        <v>0</v>
      </c>
      <c r="AK698" t="s">
        <v>5668</v>
      </c>
      <c r="AL698" t="s">
        <v>5669</v>
      </c>
      <c r="AM698" t="s">
        <v>5668</v>
      </c>
      <c r="AN698" t="s">
        <v>5669</v>
      </c>
      <c r="AO698">
        <v>98.5</v>
      </c>
      <c r="AP698">
        <v>4</v>
      </c>
      <c r="AQ698">
        <v>2</v>
      </c>
      <c r="AR698">
        <v>9</v>
      </c>
      <c r="AS698" t="s">
        <v>5669</v>
      </c>
      <c r="AT698" t="s">
        <v>5669</v>
      </c>
      <c r="AU698" t="s">
        <v>5669</v>
      </c>
      <c r="AV698">
        <v>0</v>
      </c>
      <c r="AW698" t="s">
        <v>5935</v>
      </c>
      <c r="AX698" t="s">
        <v>5940</v>
      </c>
    </row>
    <row r="699" spans="1:50" x14ac:dyDescent="0.3">
      <c r="A699" t="s">
        <v>747</v>
      </c>
      <c r="B699">
        <v>29</v>
      </c>
      <c r="C699" t="s">
        <v>2050</v>
      </c>
      <c r="D699" t="s">
        <v>2054</v>
      </c>
      <c r="E699" t="s">
        <v>2057</v>
      </c>
      <c r="F699" t="s">
        <v>2066</v>
      </c>
      <c r="G699">
        <v>90687.4</v>
      </c>
      <c r="H699">
        <v>680</v>
      </c>
      <c r="I699" t="s">
        <v>2072</v>
      </c>
      <c r="J699" t="s">
        <v>2077</v>
      </c>
      <c r="K699" t="s">
        <v>2776</v>
      </c>
      <c r="L699" t="s">
        <v>4079</v>
      </c>
      <c r="M699" t="s">
        <v>4083</v>
      </c>
      <c r="N699" t="s">
        <v>4725</v>
      </c>
      <c r="O699">
        <v>13132.88</v>
      </c>
      <c r="P699">
        <v>500</v>
      </c>
      <c r="Q699" t="s">
        <v>5668</v>
      </c>
      <c r="R699">
        <v>1.69</v>
      </c>
      <c r="S699" t="s">
        <v>5670</v>
      </c>
      <c r="T699" t="s">
        <v>5683</v>
      </c>
      <c r="U699">
        <v>5</v>
      </c>
      <c r="V699">
        <v>7466.56</v>
      </c>
      <c r="W699">
        <v>90</v>
      </c>
      <c r="X699">
        <v>64787.51</v>
      </c>
      <c r="Y699">
        <v>18</v>
      </c>
      <c r="Z699">
        <v>62</v>
      </c>
      <c r="AA699">
        <v>50</v>
      </c>
      <c r="AB699" t="s">
        <v>5724</v>
      </c>
      <c r="AC699">
        <v>760.57</v>
      </c>
      <c r="AD699" t="s">
        <v>5669</v>
      </c>
      <c r="AE699" t="s">
        <v>5668</v>
      </c>
      <c r="AF699">
        <v>1267.0899999999999</v>
      </c>
      <c r="AG699" t="s">
        <v>5669</v>
      </c>
      <c r="AH699">
        <v>0</v>
      </c>
      <c r="AI699" t="s">
        <v>5669</v>
      </c>
      <c r="AJ699">
        <v>0</v>
      </c>
      <c r="AK699" t="s">
        <v>5668</v>
      </c>
      <c r="AL699" t="s">
        <v>5669</v>
      </c>
      <c r="AM699" t="s">
        <v>5669</v>
      </c>
      <c r="AN699" t="s">
        <v>5669</v>
      </c>
      <c r="AO699">
        <v>88.3</v>
      </c>
      <c r="AP699">
        <v>1</v>
      </c>
      <c r="AQ699">
        <v>4</v>
      </c>
      <c r="AR699">
        <v>3</v>
      </c>
      <c r="AS699" t="s">
        <v>5669</v>
      </c>
      <c r="AT699" t="s">
        <v>5669</v>
      </c>
      <c r="AU699" t="s">
        <v>5669</v>
      </c>
      <c r="AV699">
        <v>4</v>
      </c>
      <c r="AW699" t="s">
        <v>5935</v>
      </c>
      <c r="AX699" t="s">
        <v>5938</v>
      </c>
    </row>
    <row r="700" spans="1:50" x14ac:dyDescent="0.3">
      <c r="A700" t="s">
        <v>748</v>
      </c>
      <c r="B700">
        <v>26</v>
      </c>
      <c r="C700" t="s">
        <v>2051</v>
      </c>
      <c r="D700" t="s">
        <v>2055</v>
      </c>
      <c r="E700" t="s">
        <v>2058</v>
      </c>
      <c r="F700" t="s">
        <v>2064</v>
      </c>
      <c r="G700">
        <v>101973.27</v>
      </c>
      <c r="H700">
        <v>712</v>
      </c>
      <c r="I700" t="s">
        <v>2072</v>
      </c>
      <c r="J700" t="s">
        <v>2078</v>
      </c>
      <c r="K700" t="s">
        <v>2777</v>
      </c>
      <c r="L700" t="s">
        <v>4081</v>
      </c>
      <c r="M700" t="s">
        <v>4083</v>
      </c>
      <c r="N700" t="s">
        <v>4726</v>
      </c>
      <c r="O700">
        <v>20093.689999999999</v>
      </c>
      <c r="P700">
        <v>0</v>
      </c>
      <c r="Q700" t="s">
        <v>5668</v>
      </c>
      <c r="R700">
        <v>0.05</v>
      </c>
      <c r="S700" t="s">
        <v>5670</v>
      </c>
      <c r="T700" t="s">
        <v>5685</v>
      </c>
      <c r="U700">
        <v>45</v>
      </c>
      <c r="V700">
        <v>10673.84</v>
      </c>
      <c r="W700">
        <v>10</v>
      </c>
      <c r="X700">
        <v>2113.2199999999998</v>
      </c>
      <c r="Y700">
        <v>29</v>
      </c>
      <c r="Z700">
        <v>48</v>
      </c>
      <c r="AA700">
        <v>40</v>
      </c>
      <c r="AB700" t="s">
        <v>5918</v>
      </c>
      <c r="AC700">
        <v>232.49</v>
      </c>
      <c r="AD700" t="s">
        <v>5669</v>
      </c>
      <c r="AE700" t="s">
        <v>5668</v>
      </c>
      <c r="AF700">
        <v>2733.62</v>
      </c>
      <c r="AG700" t="s">
        <v>5668</v>
      </c>
      <c r="AH700">
        <v>12593.22</v>
      </c>
      <c r="AI700" t="s">
        <v>5669</v>
      </c>
      <c r="AJ700">
        <v>0</v>
      </c>
      <c r="AK700" t="s">
        <v>5668</v>
      </c>
      <c r="AL700" t="s">
        <v>5668</v>
      </c>
      <c r="AM700" t="s">
        <v>5669</v>
      </c>
      <c r="AN700" t="s">
        <v>5669</v>
      </c>
      <c r="AO700">
        <v>29</v>
      </c>
      <c r="AP700">
        <v>7</v>
      </c>
      <c r="AQ700">
        <v>1</v>
      </c>
      <c r="AR700">
        <v>9</v>
      </c>
      <c r="AS700" t="s">
        <v>5668</v>
      </c>
      <c r="AT700" t="s">
        <v>5669</v>
      </c>
      <c r="AU700" t="s">
        <v>5669</v>
      </c>
      <c r="AV700">
        <v>2</v>
      </c>
      <c r="AW700" t="s">
        <v>5937</v>
      </c>
      <c r="AX700" t="s">
        <v>5939</v>
      </c>
    </row>
    <row r="701" spans="1:50" x14ac:dyDescent="0.3">
      <c r="A701" t="s">
        <v>749</v>
      </c>
      <c r="B701">
        <v>24</v>
      </c>
      <c r="C701" t="s">
        <v>2051</v>
      </c>
      <c r="D701" t="s">
        <v>2054</v>
      </c>
      <c r="E701" t="s">
        <v>2057</v>
      </c>
      <c r="F701" t="s">
        <v>2063</v>
      </c>
      <c r="G701">
        <v>67567.87</v>
      </c>
      <c r="H701">
        <v>773</v>
      </c>
      <c r="I701" t="s">
        <v>2072</v>
      </c>
      <c r="J701" t="s">
        <v>2077</v>
      </c>
      <c r="K701" t="s">
        <v>2778</v>
      </c>
      <c r="L701" t="s">
        <v>4079</v>
      </c>
      <c r="M701" t="s">
        <v>4083</v>
      </c>
      <c r="N701" t="s">
        <v>4727</v>
      </c>
      <c r="O701">
        <v>11852.34</v>
      </c>
      <c r="P701">
        <v>0</v>
      </c>
      <c r="Q701" t="s">
        <v>5668</v>
      </c>
      <c r="R701">
        <v>1.71</v>
      </c>
      <c r="S701" t="s">
        <v>5670</v>
      </c>
      <c r="T701" t="s">
        <v>5673</v>
      </c>
      <c r="U701">
        <v>6</v>
      </c>
      <c r="V701">
        <v>8336.7800000000007</v>
      </c>
      <c r="W701">
        <v>17</v>
      </c>
      <c r="X701">
        <v>10536.52</v>
      </c>
      <c r="Y701">
        <v>11</v>
      </c>
      <c r="Z701">
        <v>31</v>
      </c>
      <c r="AA701">
        <v>50</v>
      </c>
      <c r="AB701" t="s">
        <v>5911</v>
      </c>
      <c r="AC701">
        <v>820.58</v>
      </c>
      <c r="AD701" t="s">
        <v>5669</v>
      </c>
      <c r="AE701" t="s">
        <v>5668</v>
      </c>
      <c r="AF701">
        <v>2054.9</v>
      </c>
      <c r="AG701" t="s">
        <v>5669</v>
      </c>
      <c r="AH701">
        <v>0</v>
      </c>
      <c r="AI701" t="s">
        <v>5669</v>
      </c>
      <c r="AJ701">
        <v>0</v>
      </c>
      <c r="AK701" t="s">
        <v>5668</v>
      </c>
      <c r="AL701" t="s">
        <v>5668</v>
      </c>
      <c r="AM701" t="s">
        <v>5669</v>
      </c>
      <c r="AN701" t="s">
        <v>5669</v>
      </c>
      <c r="AO701">
        <v>38.299999999999997</v>
      </c>
      <c r="AP701">
        <v>3</v>
      </c>
      <c r="AQ701">
        <v>4</v>
      </c>
      <c r="AR701">
        <v>2</v>
      </c>
      <c r="AS701" t="s">
        <v>5669</v>
      </c>
      <c r="AT701" t="s">
        <v>5669</v>
      </c>
      <c r="AU701" t="s">
        <v>5669</v>
      </c>
      <c r="AV701">
        <v>2</v>
      </c>
      <c r="AW701" t="s">
        <v>5936</v>
      </c>
      <c r="AX701" t="s">
        <v>5940</v>
      </c>
    </row>
    <row r="702" spans="1:50" x14ac:dyDescent="0.3">
      <c r="A702" t="s">
        <v>750</v>
      </c>
      <c r="B702">
        <v>45</v>
      </c>
      <c r="C702" t="s">
        <v>2050</v>
      </c>
      <c r="D702" t="s">
        <v>2055</v>
      </c>
      <c r="E702" t="s">
        <v>2057</v>
      </c>
      <c r="F702" t="s">
        <v>2065</v>
      </c>
      <c r="G702">
        <v>63600.65</v>
      </c>
      <c r="H702">
        <v>520</v>
      </c>
      <c r="I702" t="s">
        <v>2072</v>
      </c>
      <c r="J702" t="s">
        <v>2077</v>
      </c>
      <c r="K702" t="s">
        <v>2779</v>
      </c>
      <c r="L702" t="s">
        <v>4079</v>
      </c>
      <c r="M702" t="s">
        <v>4083</v>
      </c>
      <c r="N702" t="s">
        <v>4237</v>
      </c>
      <c r="O702">
        <v>11465.21</v>
      </c>
      <c r="P702">
        <v>0</v>
      </c>
      <c r="Q702" t="s">
        <v>5668</v>
      </c>
      <c r="R702">
        <v>1.22</v>
      </c>
      <c r="S702" t="s">
        <v>5670</v>
      </c>
      <c r="T702" t="s">
        <v>5685</v>
      </c>
      <c r="U702">
        <v>52</v>
      </c>
      <c r="V702">
        <v>67311.820000000007</v>
      </c>
      <c r="W702">
        <v>25</v>
      </c>
      <c r="X702">
        <v>2160.6</v>
      </c>
      <c r="Y702">
        <v>23</v>
      </c>
      <c r="Z702">
        <v>76</v>
      </c>
      <c r="AA702">
        <v>46</v>
      </c>
      <c r="AB702" t="s">
        <v>5894</v>
      </c>
      <c r="AC702">
        <v>902.24</v>
      </c>
      <c r="AD702" t="s">
        <v>5669</v>
      </c>
      <c r="AE702" t="s">
        <v>5668</v>
      </c>
      <c r="AF702">
        <v>465.06</v>
      </c>
      <c r="AG702" t="s">
        <v>5669</v>
      </c>
      <c r="AH702">
        <v>0</v>
      </c>
      <c r="AI702" t="s">
        <v>5669</v>
      </c>
      <c r="AJ702">
        <v>0</v>
      </c>
      <c r="AK702" t="s">
        <v>5669</v>
      </c>
      <c r="AL702" t="s">
        <v>5668</v>
      </c>
      <c r="AM702" t="s">
        <v>5669</v>
      </c>
      <c r="AN702" t="s">
        <v>5669</v>
      </c>
      <c r="AO702">
        <v>106.9</v>
      </c>
      <c r="AP702">
        <v>6</v>
      </c>
      <c r="AQ702">
        <v>4</v>
      </c>
      <c r="AR702">
        <v>7</v>
      </c>
      <c r="AS702" t="s">
        <v>5669</v>
      </c>
      <c r="AT702" t="s">
        <v>5669</v>
      </c>
      <c r="AU702" t="s">
        <v>5669</v>
      </c>
      <c r="AV702">
        <v>0</v>
      </c>
      <c r="AW702" t="s">
        <v>5937</v>
      </c>
      <c r="AX702" t="s">
        <v>5938</v>
      </c>
    </row>
    <row r="703" spans="1:50" x14ac:dyDescent="0.3">
      <c r="A703" t="s">
        <v>751</v>
      </c>
      <c r="B703">
        <v>31</v>
      </c>
      <c r="C703" t="s">
        <v>2051</v>
      </c>
      <c r="D703" t="s">
        <v>2053</v>
      </c>
      <c r="E703" t="s">
        <v>2057</v>
      </c>
      <c r="F703" t="s">
        <v>2065</v>
      </c>
      <c r="G703">
        <v>26051.27</v>
      </c>
      <c r="H703">
        <v>774</v>
      </c>
      <c r="I703" t="s">
        <v>2073</v>
      </c>
      <c r="J703" t="s">
        <v>2078</v>
      </c>
      <c r="K703" t="s">
        <v>2780</v>
      </c>
      <c r="L703" t="s">
        <v>4079</v>
      </c>
      <c r="M703" t="s">
        <v>4083</v>
      </c>
      <c r="N703" t="s">
        <v>4728</v>
      </c>
      <c r="O703">
        <v>4859.34</v>
      </c>
      <c r="P703">
        <v>0</v>
      </c>
      <c r="Q703" t="s">
        <v>5668</v>
      </c>
      <c r="R703">
        <v>1.47</v>
      </c>
      <c r="S703" t="s">
        <v>5671</v>
      </c>
      <c r="T703" t="s">
        <v>5684</v>
      </c>
      <c r="U703">
        <v>38</v>
      </c>
      <c r="V703">
        <v>28117.94</v>
      </c>
      <c r="W703">
        <v>24</v>
      </c>
      <c r="X703">
        <v>15920.99</v>
      </c>
      <c r="Y703">
        <v>13</v>
      </c>
      <c r="Z703">
        <v>79</v>
      </c>
      <c r="AA703">
        <v>34</v>
      </c>
      <c r="AB703" t="s">
        <v>5819</v>
      </c>
      <c r="AC703">
        <v>710.31</v>
      </c>
      <c r="AD703" t="s">
        <v>5669</v>
      </c>
      <c r="AE703" t="s">
        <v>5669</v>
      </c>
      <c r="AF703">
        <v>0</v>
      </c>
      <c r="AG703" t="s">
        <v>5669</v>
      </c>
      <c r="AH703">
        <v>0</v>
      </c>
      <c r="AI703" t="s">
        <v>5669</v>
      </c>
      <c r="AJ703">
        <v>0</v>
      </c>
      <c r="AK703" t="s">
        <v>5668</v>
      </c>
      <c r="AL703" t="s">
        <v>5668</v>
      </c>
      <c r="AM703" t="s">
        <v>5669</v>
      </c>
      <c r="AN703" t="s">
        <v>5669</v>
      </c>
      <c r="AO703">
        <v>91.6</v>
      </c>
      <c r="AP703">
        <v>7</v>
      </c>
      <c r="AQ703">
        <v>3</v>
      </c>
      <c r="AR703">
        <v>8</v>
      </c>
      <c r="AS703" t="s">
        <v>5669</v>
      </c>
      <c r="AT703" t="s">
        <v>5669</v>
      </c>
      <c r="AU703" t="s">
        <v>5669</v>
      </c>
      <c r="AV703">
        <v>3</v>
      </c>
      <c r="AW703" t="s">
        <v>5935</v>
      </c>
      <c r="AX703" t="s">
        <v>5938</v>
      </c>
    </row>
    <row r="704" spans="1:50" x14ac:dyDescent="0.3">
      <c r="A704" t="s">
        <v>752</v>
      </c>
      <c r="B704">
        <v>48</v>
      </c>
      <c r="C704" t="s">
        <v>2051</v>
      </c>
      <c r="D704" t="s">
        <v>2053</v>
      </c>
      <c r="E704" t="s">
        <v>2057</v>
      </c>
      <c r="F704" t="s">
        <v>2068</v>
      </c>
      <c r="G704">
        <v>91621.9</v>
      </c>
      <c r="H704">
        <v>759</v>
      </c>
      <c r="I704" t="s">
        <v>2072</v>
      </c>
      <c r="J704" t="s">
        <v>2076</v>
      </c>
      <c r="K704" t="s">
        <v>2781</v>
      </c>
      <c r="L704" t="s">
        <v>4081</v>
      </c>
      <c r="M704" t="s">
        <v>4083</v>
      </c>
      <c r="N704" t="s">
        <v>4729</v>
      </c>
      <c r="O704">
        <v>124390.18</v>
      </c>
      <c r="P704">
        <v>0</v>
      </c>
      <c r="Q704" t="s">
        <v>5669</v>
      </c>
      <c r="R704">
        <v>0.05</v>
      </c>
      <c r="S704" t="s">
        <v>5670</v>
      </c>
      <c r="T704" t="s">
        <v>5686</v>
      </c>
      <c r="U704">
        <v>39</v>
      </c>
      <c r="V704">
        <v>52463.98</v>
      </c>
      <c r="W704">
        <v>28</v>
      </c>
      <c r="X704">
        <v>14032.69</v>
      </c>
      <c r="Y704">
        <v>25</v>
      </c>
      <c r="Z704">
        <v>109</v>
      </c>
      <c r="AA704">
        <v>15</v>
      </c>
      <c r="AB704" t="s">
        <v>5762</v>
      </c>
      <c r="AC704">
        <v>992.49</v>
      </c>
      <c r="AD704" t="s">
        <v>5669</v>
      </c>
      <c r="AE704" t="s">
        <v>5668</v>
      </c>
      <c r="AF704">
        <v>1565.5</v>
      </c>
      <c r="AG704" t="s">
        <v>5669</v>
      </c>
      <c r="AH704">
        <v>0</v>
      </c>
      <c r="AI704" t="s">
        <v>5669</v>
      </c>
      <c r="AJ704">
        <v>0</v>
      </c>
      <c r="AK704" t="s">
        <v>5668</v>
      </c>
      <c r="AL704" t="s">
        <v>5668</v>
      </c>
      <c r="AM704" t="s">
        <v>5668</v>
      </c>
      <c r="AN704" t="s">
        <v>5668</v>
      </c>
      <c r="AO704">
        <v>14.2</v>
      </c>
      <c r="AP704">
        <v>4</v>
      </c>
      <c r="AQ704">
        <v>2</v>
      </c>
      <c r="AR704">
        <v>10</v>
      </c>
      <c r="AS704" t="s">
        <v>5669</v>
      </c>
      <c r="AT704" t="s">
        <v>5669</v>
      </c>
      <c r="AU704" t="s">
        <v>5669</v>
      </c>
      <c r="AV704">
        <v>3</v>
      </c>
      <c r="AW704" t="s">
        <v>5936</v>
      </c>
      <c r="AX704" t="s">
        <v>5938</v>
      </c>
    </row>
    <row r="705" spans="1:50" x14ac:dyDescent="0.3">
      <c r="A705" t="s">
        <v>753</v>
      </c>
      <c r="B705">
        <v>69</v>
      </c>
      <c r="C705" t="s">
        <v>2051</v>
      </c>
      <c r="D705" t="s">
        <v>2054</v>
      </c>
      <c r="E705" t="s">
        <v>2059</v>
      </c>
      <c r="F705" t="s">
        <v>2066</v>
      </c>
      <c r="G705">
        <v>53492.14</v>
      </c>
      <c r="H705">
        <v>832</v>
      </c>
      <c r="I705" t="s">
        <v>2073</v>
      </c>
      <c r="J705" t="s">
        <v>2077</v>
      </c>
      <c r="K705" t="s">
        <v>2782</v>
      </c>
      <c r="L705" t="s">
        <v>4081</v>
      </c>
      <c r="M705" t="s">
        <v>4083</v>
      </c>
      <c r="N705" t="s">
        <v>4730</v>
      </c>
      <c r="O705">
        <v>3979.16</v>
      </c>
      <c r="P705">
        <v>1500</v>
      </c>
      <c r="Q705" t="s">
        <v>5668</v>
      </c>
      <c r="R705">
        <v>0.05</v>
      </c>
      <c r="S705" t="s">
        <v>5670</v>
      </c>
      <c r="T705" t="s">
        <v>5676</v>
      </c>
      <c r="U705">
        <v>50</v>
      </c>
      <c r="V705">
        <v>52156.480000000003</v>
      </c>
      <c r="W705">
        <v>34</v>
      </c>
      <c r="X705">
        <v>26080.57</v>
      </c>
      <c r="Y705">
        <v>22</v>
      </c>
      <c r="Z705">
        <v>89</v>
      </c>
      <c r="AA705">
        <v>37</v>
      </c>
      <c r="AB705" t="s">
        <v>5866</v>
      </c>
      <c r="AC705">
        <v>931.39</v>
      </c>
      <c r="AD705" t="s">
        <v>5668</v>
      </c>
      <c r="AE705" t="s">
        <v>5668</v>
      </c>
      <c r="AF705">
        <v>301.06</v>
      </c>
      <c r="AG705" t="s">
        <v>5669</v>
      </c>
      <c r="AH705">
        <v>0</v>
      </c>
      <c r="AI705" t="s">
        <v>5669</v>
      </c>
      <c r="AJ705">
        <v>0</v>
      </c>
      <c r="AK705" t="s">
        <v>5668</v>
      </c>
      <c r="AL705" t="s">
        <v>5668</v>
      </c>
      <c r="AM705" t="s">
        <v>5669</v>
      </c>
      <c r="AN705" t="s">
        <v>5669</v>
      </c>
      <c r="AO705">
        <v>76</v>
      </c>
      <c r="AP705">
        <v>0</v>
      </c>
      <c r="AQ705">
        <v>2</v>
      </c>
      <c r="AR705">
        <v>1</v>
      </c>
      <c r="AS705" t="s">
        <v>5669</v>
      </c>
      <c r="AT705" t="s">
        <v>5668</v>
      </c>
      <c r="AU705" t="s">
        <v>5669</v>
      </c>
      <c r="AV705">
        <v>2</v>
      </c>
      <c r="AW705" t="s">
        <v>5937</v>
      </c>
      <c r="AX705" t="s">
        <v>5938</v>
      </c>
    </row>
    <row r="706" spans="1:50" x14ac:dyDescent="0.3">
      <c r="A706" t="s">
        <v>754</v>
      </c>
      <c r="B706">
        <v>36</v>
      </c>
      <c r="C706" t="s">
        <v>2051</v>
      </c>
      <c r="D706" t="s">
        <v>2053</v>
      </c>
      <c r="E706" t="s">
        <v>2059</v>
      </c>
      <c r="F706" t="s">
        <v>2063</v>
      </c>
      <c r="G706">
        <v>65848.52</v>
      </c>
      <c r="H706">
        <v>615</v>
      </c>
      <c r="I706" t="s">
        <v>2072</v>
      </c>
      <c r="J706" t="s">
        <v>2076</v>
      </c>
      <c r="K706" t="s">
        <v>2783</v>
      </c>
      <c r="L706" t="s">
        <v>4079</v>
      </c>
      <c r="M706" t="s">
        <v>4083</v>
      </c>
      <c r="N706" t="s">
        <v>4731</v>
      </c>
      <c r="O706">
        <v>29576.85</v>
      </c>
      <c r="P706">
        <v>100</v>
      </c>
      <c r="Q706" t="s">
        <v>5669</v>
      </c>
      <c r="R706">
        <v>0.78</v>
      </c>
      <c r="S706" t="s">
        <v>5670</v>
      </c>
      <c r="T706" t="s">
        <v>5674</v>
      </c>
      <c r="U706">
        <v>17</v>
      </c>
      <c r="V706">
        <v>23054.73</v>
      </c>
      <c r="W706">
        <v>40</v>
      </c>
      <c r="X706">
        <v>30800.97</v>
      </c>
      <c r="Y706">
        <v>26</v>
      </c>
      <c r="Z706">
        <v>76</v>
      </c>
      <c r="AA706">
        <v>44</v>
      </c>
      <c r="AB706" t="s">
        <v>5898</v>
      </c>
      <c r="AC706">
        <v>944.84</v>
      </c>
      <c r="AD706" t="s">
        <v>5669</v>
      </c>
      <c r="AE706" t="s">
        <v>5668</v>
      </c>
      <c r="AF706">
        <v>46.56</v>
      </c>
      <c r="AG706" t="s">
        <v>5669</v>
      </c>
      <c r="AH706">
        <v>0</v>
      </c>
      <c r="AI706" t="s">
        <v>5669</v>
      </c>
      <c r="AJ706">
        <v>0</v>
      </c>
      <c r="AK706" t="s">
        <v>5668</v>
      </c>
      <c r="AL706" t="s">
        <v>5668</v>
      </c>
      <c r="AM706" t="s">
        <v>5669</v>
      </c>
      <c r="AN706" t="s">
        <v>5669</v>
      </c>
      <c r="AO706">
        <v>79.3</v>
      </c>
      <c r="AP706">
        <v>2</v>
      </c>
      <c r="AQ706">
        <v>4</v>
      </c>
      <c r="AR706">
        <v>1</v>
      </c>
      <c r="AS706" t="s">
        <v>5669</v>
      </c>
      <c r="AT706" t="s">
        <v>5669</v>
      </c>
      <c r="AU706" t="s">
        <v>5669</v>
      </c>
      <c r="AV706">
        <v>3</v>
      </c>
      <c r="AW706" t="s">
        <v>5937</v>
      </c>
      <c r="AX706" t="s">
        <v>5938</v>
      </c>
    </row>
    <row r="707" spans="1:50" x14ac:dyDescent="0.3">
      <c r="A707" t="s">
        <v>755</v>
      </c>
      <c r="B707">
        <v>64</v>
      </c>
      <c r="C707" t="s">
        <v>2050</v>
      </c>
      <c r="D707" t="s">
        <v>2053</v>
      </c>
      <c r="E707" t="s">
        <v>2059</v>
      </c>
      <c r="F707" t="s">
        <v>2065</v>
      </c>
      <c r="G707">
        <v>64179.26</v>
      </c>
      <c r="H707">
        <v>524</v>
      </c>
      <c r="I707" t="s">
        <v>2072</v>
      </c>
      <c r="J707" t="s">
        <v>2075</v>
      </c>
      <c r="K707" t="s">
        <v>2784</v>
      </c>
      <c r="L707" t="s">
        <v>4079</v>
      </c>
      <c r="M707" t="s">
        <v>4084</v>
      </c>
      <c r="N707" t="s">
        <v>4156</v>
      </c>
      <c r="O707">
        <v>16092.77</v>
      </c>
      <c r="P707">
        <v>100</v>
      </c>
      <c r="Q707" t="s">
        <v>5668</v>
      </c>
      <c r="R707">
        <v>1.78</v>
      </c>
      <c r="S707" t="s">
        <v>5670</v>
      </c>
      <c r="T707" t="s">
        <v>5685</v>
      </c>
      <c r="U707">
        <v>21</v>
      </c>
      <c r="V707">
        <v>20436.150000000001</v>
      </c>
      <c r="W707">
        <v>11</v>
      </c>
      <c r="X707">
        <v>969.22</v>
      </c>
      <c r="Y707">
        <v>12</v>
      </c>
      <c r="Z707">
        <v>109</v>
      </c>
      <c r="AA707">
        <v>74</v>
      </c>
      <c r="AB707" t="s">
        <v>5817</v>
      </c>
      <c r="AC707">
        <v>668.92</v>
      </c>
      <c r="AD707" t="s">
        <v>5669</v>
      </c>
      <c r="AE707" t="s">
        <v>5668</v>
      </c>
      <c r="AF707">
        <v>2461.58</v>
      </c>
      <c r="AG707" t="s">
        <v>5669</v>
      </c>
      <c r="AH707">
        <v>0</v>
      </c>
      <c r="AI707" t="s">
        <v>5669</v>
      </c>
      <c r="AJ707">
        <v>0</v>
      </c>
      <c r="AK707" t="s">
        <v>5668</v>
      </c>
      <c r="AL707" t="s">
        <v>5669</v>
      </c>
      <c r="AM707" t="s">
        <v>5668</v>
      </c>
      <c r="AN707" t="s">
        <v>5668</v>
      </c>
      <c r="AO707">
        <v>26.1</v>
      </c>
      <c r="AP707">
        <v>2</v>
      </c>
      <c r="AQ707">
        <v>4</v>
      </c>
      <c r="AR707">
        <v>3</v>
      </c>
      <c r="AS707" t="s">
        <v>5669</v>
      </c>
      <c r="AT707" t="s">
        <v>5669</v>
      </c>
      <c r="AU707" t="s">
        <v>5669</v>
      </c>
      <c r="AV707">
        <v>1</v>
      </c>
      <c r="AW707" t="s">
        <v>5937</v>
      </c>
      <c r="AX707" t="s">
        <v>5940</v>
      </c>
    </row>
    <row r="708" spans="1:50" x14ac:dyDescent="0.3">
      <c r="A708" t="s">
        <v>756</v>
      </c>
      <c r="B708">
        <v>33</v>
      </c>
      <c r="C708" t="s">
        <v>2050</v>
      </c>
      <c r="D708" t="s">
        <v>2054</v>
      </c>
      <c r="E708" t="s">
        <v>2058</v>
      </c>
      <c r="F708" t="s">
        <v>2064</v>
      </c>
      <c r="G708">
        <v>15000</v>
      </c>
      <c r="H708">
        <v>832</v>
      </c>
      <c r="I708" t="s">
        <v>2073</v>
      </c>
      <c r="J708" t="s">
        <v>2077</v>
      </c>
      <c r="K708" t="s">
        <v>2785</v>
      </c>
      <c r="L708" t="s">
        <v>4081</v>
      </c>
      <c r="M708" t="s">
        <v>4083</v>
      </c>
      <c r="N708" t="s">
        <v>4732</v>
      </c>
      <c r="O708">
        <v>2552.11</v>
      </c>
      <c r="P708">
        <v>100</v>
      </c>
      <c r="Q708" t="s">
        <v>5668</v>
      </c>
      <c r="R708">
        <v>0.05</v>
      </c>
      <c r="S708" t="s">
        <v>5670</v>
      </c>
      <c r="T708" t="s">
        <v>5683</v>
      </c>
      <c r="U708">
        <v>14</v>
      </c>
      <c r="V708">
        <v>6733.92</v>
      </c>
      <c r="W708">
        <v>68</v>
      </c>
      <c r="X708">
        <v>11586.6</v>
      </c>
      <c r="Y708">
        <v>15</v>
      </c>
      <c r="Z708">
        <v>84</v>
      </c>
      <c r="AA708">
        <v>47</v>
      </c>
      <c r="AB708" t="s">
        <v>5799</v>
      </c>
      <c r="AC708">
        <v>223.42</v>
      </c>
      <c r="AD708" t="s">
        <v>5669</v>
      </c>
      <c r="AE708" t="s">
        <v>5668</v>
      </c>
      <c r="AF708">
        <v>2410.0700000000002</v>
      </c>
      <c r="AG708" t="s">
        <v>5669</v>
      </c>
      <c r="AH708">
        <v>0</v>
      </c>
      <c r="AI708" t="s">
        <v>5669</v>
      </c>
      <c r="AJ708">
        <v>0</v>
      </c>
      <c r="AK708" t="s">
        <v>5668</v>
      </c>
      <c r="AL708" t="s">
        <v>5668</v>
      </c>
      <c r="AM708" t="s">
        <v>5669</v>
      </c>
      <c r="AN708" t="s">
        <v>5669</v>
      </c>
      <c r="AO708">
        <v>26</v>
      </c>
      <c r="AP708">
        <v>1</v>
      </c>
      <c r="AQ708">
        <v>2</v>
      </c>
      <c r="AR708">
        <v>7</v>
      </c>
      <c r="AS708" t="s">
        <v>5669</v>
      </c>
      <c r="AT708" t="s">
        <v>5669</v>
      </c>
      <c r="AU708" t="s">
        <v>5669</v>
      </c>
      <c r="AV708">
        <v>2</v>
      </c>
      <c r="AW708" t="s">
        <v>5937</v>
      </c>
      <c r="AX708" t="s">
        <v>5940</v>
      </c>
    </row>
    <row r="709" spans="1:50" x14ac:dyDescent="0.3">
      <c r="A709" t="s">
        <v>757</v>
      </c>
      <c r="B709">
        <v>70</v>
      </c>
      <c r="C709" t="s">
        <v>2051</v>
      </c>
      <c r="D709" t="s">
        <v>2053</v>
      </c>
      <c r="E709" t="s">
        <v>2060</v>
      </c>
      <c r="F709" t="s">
        <v>2068</v>
      </c>
      <c r="G709">
        <v>44713.61</v>
      </c>
      <c r="H709">
        <v>753</v>
      </c>
      <c r="I709" t="s">
        <v>2073</v>
      </c>
      <c r="J709" t="s">
        <v>2077</v>
      </c>
      <c r="K709" t="s">
        <v>2786</v>
      </c>
      <c r="L709" t="s">
        <v>4081</v>
      </c>
      <c r="M709" t="s">
        <v>4083</v>
      </c>
      <c r="N709" t="s">
        <v>4733</v>
      </c>
      <c r="O709">
        <v>13912.67</v>
      </c>
      <c r="P709">
        <v>500</v>
      </c>
      <c r="Q709" t="s">
        <v>5668</v>
      </c>
      <c r="R709">
        <v>0.05</v>
      </c>
      <c r="S709" t="s">
        <v>5670</v>
      </c>
      <c r="T709" t="s">
        <v>5682</v>
      </c>
      <c r="U709">
        <v>7</v>
      </c>
      <c r="V709">
        <v>6643.61</v>
      </c>
      <c r="W709">
        <v>98</v>
      </c>
      <c r="X709">
        <v>40489.22</v>
      </c>
      <c r="Y709">
        <v>16</v>
      </c>
      <c r="Z709">
        <v>26</v>
      </c>
      <c r="AA709">
        <v>43</v>
      </c>
      <c r="AB709" t="s">
        <v>5847</v>
      </c>
      <c r="AC709">
        <v>448.88</v>
      </c>
      <c r="AD709" t="s">
        <v>5668</v>
      </c>
      <c r="AE709" t="s">
        <v>5668</v>
      </c>
      <c r="AF709">
        <v>4293.54</v>
      </c>
      <c r="AG709" t="s">
        <v>5669</v>
      </c>
      <c r="AH709">
        <v>0</v>
      </c>
      <c r="AI709" t="s">
        <v>5669</v>
      </c>
      <c r="AJ709">
        <v>0</v>
      </c>
      <c r="AK709" t="s">
        <v>5668</v>
      </c>
      <c r="AL709" t="s">
        <v>5668</v>
      </c>
      <c r="AM709" t="s">
        <v>5668</v>
      </c>
      <c r="AN709" t="s">
        <v>5669</v>
      </c>
      <c r="AO709">
        <v>57</v>
      </c>
      <c r="AP709">
        <v>4</v>
      </c>
      <c r="AQ709">
        <v>2</v>
      </c>
      <c r="AR709">
        <v>6</v>
      </c>
      <c r="AS709" t="s">
        <v>5669</v>
      </c>
      <c r="AT709" t="s">
        <v>5668</v>
      </c>
      <c r="AU709" t="s">
        <v>5669</v>
      </c>
      <c r="AV709">
        <v>4</v>
      </c>
      <c r="AW709" t="s">
        <v>5937</v>
      </c>
      <c r="AX709" t="s">
        <v>5939</v>
      </c>
    </row>
    <row r="710" spans="1:50" x14ac:dyDescent="0.3">
      <c r="A710" t="s">
        <v>758</v>
      </c>
      <c r="B710">
        <v>22</v>
      </c>
      <c r="C710" t="s">
        <v>2051</v>
      </c>
      <c r="D710" t="s">
        <v>2056</v>
      </c>
      <c r="E710" t="s">
        <v>2060</v>
      </c>
      <c r="F710" t="s">
        <v>2066</v>
      </c>
      <c r="G710">
        <v>76347.03</v>
      </c>
      <c r="H710">
        <v>710</v>
      </c>
      <c r="I710" t="s">
        <v>2072</v>
      </c>
      <c r="J710" t="s">
        <v>2076</v>
      </c>
      <c r="K710" t="s">
        <v>2787</v>
      </c>
      <c r="L710" t="s">
        <v>4081</v>
      </c>
      <c r="M710" t="s">
        <v>4083</v>
      </c>
      <c r="N710" t="s">
        <v>4734</v>
      </c>
      <c r="O710">
        <v>44761</v>
      </c>
      <c r="P710">
        <v>1500</v>
      </c>
      <c r="Q710" t="s">
        <v>5668</v>
      </c>
      <c r="R710">
        <v>0.05</v>
      </c>
      <c r="S710" t="s">
        <v>5670</v>
      </c>
      <c r="T710" t="s">
        <v>5679</v>
      </c>
      <c r="U710">
        <v>8</v>
      </c>
      <c r="V710">
        <v>3462.25</v>
      </c>
      <c r="W710">
        <v>40</v>
      </c>
      <c r="X710">
        <v>28384.81</v>
      </c>
      <c r="Y710">
        <v>21</v>
      </c>
      <c r="Z710">
        <v>28</v>
      </c>
      <c r="AA710">
        <v>43</v>
      </c>
      <c r="AB710" t="s">
        <v>5916</v>
      </c>
      <c r="AC710">
        <v>663.48</v>
      </c>
      <c r="AD710" t="s">
        <v>5669</v>
      </c>
      <c r="AE710" t="s">
        <v>5668</v>
      </c>
      <c r="AF710">
        <v>3593.27</v>
      </c>
      <c r="AG710" t="s">
        <v>5669</v>
      </c>
      <c r="AH710">
        <v>0</v>
      </c>
      <c r="AI710" t="s">
        <v>5669</v>
      </c>
      <c r="AJ710">
        <v>0</v>
      </c>
      <c r="AK710" t="s">
        <v>5668</v>
      </c>
      <c r="AL710" t="s">
        <v>5669</v>
      </c>
      <c r="AM710" t="s">
        <v>5669</v>
      </c>
      <c r="AN710" t="s">
        <v>5669</v>
      </c>
      <c r="AO710">
        <v>126.1</v>
      </c>
      <c r="AP710">
        <v>4</v>
      </c>
      <c r="AQ710">
        <v>2</v>
      </c>
      <c r="AR710">
        <v>10</v>
      </c>
      <c r="AS710" t="s">
        <v>5669</v>
      </c>
      <c r="AT710" t="s">
        <v>5669</v>
      </c>
      <c r="AU710" t="s">
        <v>5669</v>
      </c>
      <c r="AV710">
        <v>4</v>
      </c>
      <c r="AW710" t="s">
        <v>5935</v>
      </c>
      <c r="AX710" t="s">
        <v>5938</v>
      </c>
    </row>
    <row r="711" spans="1:50" x14ac:dyDescent="0.3">
      <c r="A711" t="s">
        <v>759</v>
      </c>
      <c r="B711">
        <v>52</v>
      </c>
      <c r="C711" t="s">
        <v>2051</v>
      </c>
      <c r="D711" t="s">
        <v>2053</v>
      </c>
      <c r="E711" t="s">
        <v>2057</v>
      </c>
      <c r="F711" t="s">
        <v>2068</v>
      </c>
      <c r="G711">
        <v>63785.35</v>
      </c>
      <c r="H711">
        <v>804</v>
      </c>
      <c r="I711" t="s">
        <v>2072</v>
      </c>
      <c r="J711" t="s">
        <v>2077</v>
      </c>
      <c r="K711" t="s">
        <v>2788</v>
      </c>
      <c r="L711" t="s">
        <v>4079</v>
      </c>
      <c r="M711" t="s">
        <v>4083</v>
      </c>
      <c r="N711" t="s">
        <v>4735</v>
      </c>
      <c r="O711">
        <v>12665.64</v>
      </c>
      <c r="P711">
        <v>100</v>
      </c>
      <c r="Q711" t="s">
        <v>5668</v>
      </c>
      <c r="R711">
        <v>1.84</v>
      </c>
      <c r="S711" t="s">
        <v>5670</v>
      </c>
      <c r="T711" t="s">
        <v>5686</v>
      </c>
      <c r="U711">
        <v>29</v>
      </c>
      <c r="V711">
        <v>11109.21</v>
      </c>
      <c r="W711">
        <v>77</v>
      </c>
      <c r="X711">
        <v>50884.21</v>
      </c>
      <c r="Y711">
        <v>17</v>
      </c>
      <c r="Z711">
        <v>69</v>
      </c>
      <c r="AA711">
        <v>57</v>
      </c>
      <c r="AB711" t="s">
        <v>5710</v>
      </c>
      <c r="AC711">
        <v>584.84</v>
      </c>
      <c r="AD711" t="s">
        <v>5669</v>
      </c>
      <c r="AE711" t="s">
        <v>5668</v>
      </c>
      <c r="AF711">
        <v>5249.19</v>
      </c>
      <c r="AG711" t="s">
        <v>5669</v>
      </c>
      <c r="AH711">
        <v>0</v>
      </c>
      <c r="AI711" t="s">
        <v>5669</v>
      </c>
      <c r="AJ711">
        <v>0</v>
      </c>
      <c r="AK711" t="s">
        <v>5668</v>
      </c>
      <c r="AL711" t="s">
        <v>5669</v>
      </c>
      <c r="AM711" t="s">
        <v>5669</v>
      </c>
      <c r="AN711" t="s">
        <v>5669</v>
      </c>
      <c r="AO711">
        <v>124.7</v>
      </c>
      <c r="AP711">
        <v>6</v>
      </c>
      <c r="AQ711">
        <v>1</v>
      </c>
      <c r="AR711">
        <v>10</v>
      </c>
      <c r="AS711" t="s">
        <v>5669</v>
      </c>
      <c r="AT711" t="s">
        <v>5669</v>
      </c>
      <c r="AU711" t="s">
        <v>5669</v>
      </c>
      <c r="AV711">
        <v>3</v>
      </c>
      <c r="AW711" t="s">
        <v>5935</v>
      </c>
      <c r="AX711" t="s">
        <v>5939</v>
      </c>
    </row>
    <row r="712" spans="1:50" x14ac:dyDescent="0.3">
      <c r="A712" t="s">
        <v>760</v>
      </c>
      <c r="B712">
        <v>29</v>
      </c>
      <c r="C712" t="s">
        <v>2050</v>
      </c>
      <c r="D712" t="s">
        <v>2053</v>
      </c>
      <c r="E712" t="s">
        <v>2060</v>
      </c>
      <c r="F712" t="s">
        <v>2066</v>
      </c>
      <c r="G712">
        <v>76545.570000000007</v>
      </c>
      <c r="H712">
        <v>820</v>
      </c>
      <c r="I712" t="s">
        <v>2072</v>
      </c>
      <c r="J712" t="s">
        <v>2077</v>
      </c>
      <c r="K712" t="s">
        <v>2789</v>
      </c>
      <c r="L712" t="s">
        <v>4079</v>
      </c>
      <c r="M712" t="s">
        <v>4083</v>
      </c>
      <c r="N712" t="s">
        <v>4736</v>
      </c>
      <c r="O712">
        <v>46715.99</v>
      </c>
      <c r="P712">
        <v>0</v>
      </c>
      <c r="Q712" t="s">
        <v>5668</v>
      </c>
      <c r="R712">
        <v>3.36</v>
      </c>
      <c r="S712" t="s">
        <v>5670</v>
      </c>
      <c r="T712" t="s">
        <v>5674</v>
      </c>
      <c r="U712">
        <v>41</v>
      </c>
      <c r="V712">
        <v>43061.46</v>
      </c>
      <c r="W712">
        <v>77</v>
      </c>
      <c r="X712">
        <v>59542.37</v>
      </c>
      <c r="Y712">
        <v>12</v>
      </c>
      <c r="Z712">
        <v>81</v>
      </c>
      <c r="AA712">
        <v>35</v>
      </c>
      <c r="AB712" t="s">
        <v>5899</v>
      </c>
      <c r="AC712">
        <v>869.52</v>
      </c>
      <c r="AD712" t="s">
        <v>5669</v>
      </c>
      <c r="AE712" t="s">
        <v>5669</v>
      </c>
      <c r="AF712">
        <v>0</v>
      </c>
      <c r="AG712" t="s">
        <v>5668</v>
      </c>
      <c r="AH712">
        <v>15999.37</v>
      </c>
      <c r="AI712" t="s">
        <v>5669</v>
      </c>
      <c r="AJ712">
        <v>0</v>
      </c>
      <c r="AK712" t="s">
        <v>5668</v>
      </c>
      <c r="AL712" t="s">
        <v>5669</v>
      </c>
      <c r="AM712" t="s">
        <v>5668</v>
      </c>
      <c r="AN712" t="s">
        <v>5669</v>
      </c>
      <c r="AO712">
        <v>114.8</v>
      </c>
      <c r="AP712">
        <v>6</v>
      </c>
      <c r="AQ712">
        <v>4</v>
      </c>
      <c r="AR712">
        <v>5</v>
      </c>
      <c r="AS712" t="s">
        <v>5669</v>
      </c>
      <c r="AT712" t="s">
        <v>5669</v>
      </c>
      <c r="AU712" t="s">
        <v>5669</v>
      </c>
      <c r="AV712">
        <v>4</v>
      </c>
      <c r="AW712" t="s">
        <v>5936</v>
      </c>
      <c r="AX712" t="s">
        <v>5939</v>
      </c>
    </row>
    <row r="713" spans="1:50" x14ac:dyDescent="0.3">
      <c r="A713" t="s">
        <v>761</v>
      </c>
      <c r="B713">
        <v>42</v>
      </c>
      <c r="C713" t="s">
        <v>2050</v>
      </c>
      <c r="D713" t="s">
        <v>2054</v>
      </c>
      <c r="E713" t="s">
        <v>2057</v>
      </c>
      <c r="F713" t="s">
        <v>2067</v>
      </c>
      <c r="G713">
        <v>84596.17</v>
      </c>
      <c r="H713">
        <v>838</v>
      </c>
      <c r="I713" t="s">
        <v>2072</v>
      </c>
      <c r="J713" t="s">
        <v>2078</v>
      </c>
      <c r="K713" t="s">
        <v>2790</v>
      </c>
      <c r="L713" t="s">
        <v>4080</v>
      </c>
      <c r="M713" t="s">
        <v>4083</v>
      </c>
      <c r="N713" t="s">
        <v>4737</v>
      </c>
      <c r="O713">
        <v>3345.61</v>
      </c>
      <c r="P713">
        <v>0</v>
      </c>
      <c r="Q713" t="s">
        <v>5668</v>
      </c>
      <c r="R713">
        <v>2.73</v>
      </c>
      <c r="S713" t="s">
        <v>5670</v>
      </c>
      <c r="T713" t="s">
        <v>5683</v>
      </c>
      <c r="U713">
        <v>47</v>
      </c>
      <c r="V713">
        <v>67290.820000000007</v>
      </c>
      <c r="W713">
        <v>21</v>
      </c>
      <c r="X713">
        <v>10784.82</v>
      </c>
      <c r="Y713">
        <v>28</v>
      </c>
      <c r="Z713">
        <v>87</v>
      </c>
      <c r="AA713">
        <v>67</v>
      </c>
      <c r="AB713" t="s">
        <v>5898</v>
      </c>
      <c r="AC713">
        <v>1148.17</v>
      </c>
      <c r="AD713" t="s">
        <v>5669</v>
      </c>
      <c r="AE713" t="s">
        <v>5668</v>
      </c>
      <c r="AF713">
        <v>1332.56</v>
      </c>
      <c r="AG713" t="s">
        <v>5669</v>
      </c>
      <c r="AH713">
        <v>0</v>
      </c>
      <c r="AI713" t="s">
        <v>5669</v>
      </c>
      <c r="AJ713">
        <v>0</v>
      </c>
      <c r="AK713" t="s">
        <v>5668</v>
      </c>
      <c r="AL713" t="s">
        <v>5668</v>
      </c>
      <c r="AM713" t="s">
        <v>5668</v>
      </c>
      <c r="AN713" t="s">
        <v>5669</v>
      </c>
      <c r="AO713">
        <v>42</v>
      </c>
      <c r="AP713">
        <v>0</v>
      </c>
      <c r="AQ713">
        <v>4</v>
      </c>
      <c r="AR713">
        <v>2</v>
      </c>
      <c r="AS713" t="s">
        <v>5669</v>
      </c>
      <c r="AT713" t="s">
        <v>5668</v>
      </c>
      <c r="AU713" t="s">
        <v>5669</v>
      </c>
      <c r="AV713">
        <v>4</v>
      </c>
      <c r="AW713" t="s">
        <v>5935</v>
      </c>
      <c r="AX713" t="s">
        <v>5940</v>
      </c>
    </row>
    <row r="714" spans="1:50" x14ac:dyDescent="0.3">
      <c r="A714" t="s">
        <v>762</v>
      </c>
      <c r="B714">
        <v>69</v>
      </c>
      <c r="C714" t="s">
        <v>2051</v>
      </c>
      <c r="D714" t="s">
        <v>2053</v>
      </c>
      <c r="E714" t="s">
        <v>2059</v>
      </c>
      <c r="F714" t="s">
        <v>2067</v>
      </c>
      <c r="G714">
        <v>44418.99</v>
      </c>
      <c r="H714">
        <v>756</v>
      </c>
      <c r="I714" t="s">
        <v>2073</v>
      </c>
      <c r="J714" t="s">
        <v>2078</v>
      </c>
      <c r="K714" t="s">
        <v>2791</v>
      </c>
      <c r="L714" t="s">
        <v>4079</v>
      </c>
      <c r="M714" t="s">
        <v>4084</v>
      </c>
      <c r="N714" t="s">
        <v>4738</v>
      </c>
      <c r="O714">
        <v>14551.75</v>
      </c>
      <c r="P714">
        <v>0</v>
      </c>
      <c r="Q714" t="s">
        <v>5669</v>
      </c>
      <c r="R714">
        <v>3.05</v>
      </c>
      <c r="S714" t="s">
        <v>5670</v>
      </c>
      <c r="T714" t="s">
        <v>5681</v>
      </c>
      <c r="U714">
        <v>42</v>
      </c>
      <c r="V714">
        <v>40531.879999999997</v>
      </c>
      <c r="W714">
        <v>26</v>
      </c>
      <c r="X714">
        <v>6302.99</v>
      </c>
      <c r="Y714">
        <v>23</v>
      </c>
      <c r="Z714">
        <v>99</v>
      </c>
      <c r="AA714">
        <v>29</v>
      </c>
      <c r="AB714" t="s">
        <v>5919</v>
      </c>
      <c r="AC714">
        <v>688.75</v>
      </c>
      <c r="AD714" t="s">
        <v>5669</v>
      </c>
      <c r="AE714" t="s">
        <v>5668</v>
      </c>
      <c r="AF714">
        <v>159.81</v>
      </c>
      <c r="AG714" t="s">
        <v>5669</v>
      </c>
      <c r="AH714">
        <v>0</v>
      </c>
      <c r="AI714" t="s">
        <v>5668</v>
      </c>
      <c r="AJ714">
        <v>358818.5</v>
      </c>
      <c r="AK714" t="s">
        <v>5668</v>
      </c>
      <c r="AL714" t="s">
        <v>5668</v>
      </c>
      <c r="AM714" t="s">
        <v>5668</v>
      </c>
      <c r="AN714" t="s">
        <v>5669</v>
      </c>
      <c r="AO714">
        <v>107.4</v>
      </c>
      <c r="AP714">
        <v>2</v>
      </c>
      <c r="AQ714">
        <v>3</v>
      </c>
      <c r="AR714">
        <v>5</v>
      </c>
      <c r="AS714" t="s">
        <v>5669</v>
      </c>
      <c r="AT714" t="s">
        <v>5669</v>
      </c>
      <c r="AU714" t="s">
        <v>5669</v>
      </c>
      <c r="AV714">
        <v>0</v>
      </c>
      <c r="AW714" t="s">
        <v>5935</v>
      </c>
      <c r="AX714" t="s">
        <v>5938</v>
      </c>
    </row>
    <row r="715" spans="1:50" x14ac:dyDescent="0.3">
      <c r="A715" t="s">
        <v>763</v>
      </c>
      <c r="B715">
        <v>38</v>
      </c>
      <c r="C715" t="s">
        <v>2050</v>
      </c>
      <c r="D715" t="s">
        <v>2054</v>
      </c>
      <c r="E715" t="s">
        <v>2061</v>
      </c>
      <c r="F715" t="s">
        <v>2062</v>
      </c>
      <c r="G715">
        <v>52121.24</v>
      </c>
      <c r="H715">
        <v>667</v>
      </c>
      <c r="I715" t="s">
        <v>2073</v>
      </c>
      <c r="J715" t="s">
        <v>2076</v>
      </c>
      <c r="K715" t="s">
        <v>2792</v>
      </c>
      <c r="L715" t="s">
        <v>4081</v>
      </c>
      <c r="M715" t="s">
        <v>4083</v>
      </c>
      <c r="N715" t="s">
        <v>4739</v>
      </c>
      <c r="O715">
        <v>6857.62</v>
      </c>
      <c r="P715">
        <v>0</v>
      </c>
      <c r="Q715" t="s">
        <v>5668</v>
      </c>
      <c r="R715">
        <v>0.05</v>
      </c>
      <c r="S715" t="s">
        <v>5670</v>
      </c>
      <c r="T715" t="s">
        <v>5680</v>
      </c>
      <c r="U715">
        <v>33</v>
      </c>
      <c r="V715">
        <v>40739.29</v>
      </c>
      <c r="W715">
        <v>94</v>
      </c>
      <c r="X715">
        <v>6470.02</v>
      </c>
      <c r="Y715">
        <v>25</v>
      </c>
      <c r="Z715">
        <v>98</v>
      </c>
      <c r="AA715">
        <v>45</v>
      </c>
      <c r="AB715" t="s">
        <v>5761</v>
      </c>
      <c r="AC715">
        <v>371.73</v>
      </c>
      <c r="AD715" t="s">
        <v>5669</v>
      </c>
      <c r="AE715" t="s">
        <v>5668</v>
      </c>
      <c r="AF715">
        <v>1324.8</v>
      </c>
      <c r="AG715" t="s">
        <v>5669</v>
      </c>
      <c r="AH715">
        <v>0</v>
      </c>
      <c r="AI715" t="s">
        <v>5669</v>
      </c>
      <c r="AJ715">
        <v>0</v>
      </c>
      <c r="AK715" t="s">
        <v>5668</v>
      </c>
      <c r="AL715" t="s">
        <v>5669</v>
      </c>
      <c r="AM715" t="s">
        <v>5668</v>
      </c>
      <c r="AN715" t="s">
        <v>5669</v>
      </c>
      <c r="AO715">
        <v>138.1</v>
      </c>
      <c r="AP715">
        <v>7</v>
      </c>
      <c r="AQ715">
        <v>3</v>
      </c>
      <c r="AR715">
        <v>9</v>
      </c>
      <c r="AS715" t="s">
        <v>5669</v>
      </c>
      <c r="AT715" t="s">
        <v>5669</v>
      </c>
      <c r="AU715" t="s">
        <v>5669</v>
      </c>
      <c r="AV715">
        <v>0</v>
      </c>
      <c r="AW715" t="s">
        <v>5935</v>
      </c>
      <c r="AX715" t="s">
        <v>5940</v>
      </c>
    </row>
    <row r="716" spans="1:50" x14ac:dyDescent="0.3">
      <c r="A716" t="s">
        <v>764</v>
      </c>
      <c r="B716">
        <v>53</v>
      </c>
      <c r="C716" t="s">
        <v>2050</v>
      </c>
      <c r="D716" t="s">
        <v>2053</v>
      </c>
      <c r="E716" t="s">
        <v>2058</v>
      </c>
      <c r="F716" t="s">
        <v>2070</v>
      </c>
      <c r="G716">
        <v>61470.32</v>
      </c>
      <c r="H716">
        <v>836</v>
      </c>
      <c r="I716" t="s">
        <v>2072</v>
      </c>
      <c r="J716" t="s">
        <v>2078</v>
      </c>
      <c r="K716" t="s">
        <v>2793</v>
      </c>
      <c r="L716" t="s">
        <v>4079</v>
      </c>
      <c r="M716" t="s">
        <v>4083</v>
      </c>
      <c r="N716" t="s">
        <v>4740</v>
      </c>
      <c r="O716">
        <v>9631.0300000000007</v>
      </c>
      <c r="P716">
        <v>0</v>
      </c>
      <c r="Q716" t="s">
        <v>5669</v>
      </c>
      <c r="R716">
        <v>3.3</v>
      </c>
      <c r="S716" t="s">
        <v>5670</v>
      </c>
      <c r="T716" t="s">
        <v>5673</v>
      </c>
      <c r="U716">
        <v>5</v>
      </c>
      <c r="V716">
        <v>2094.37</v>
      </c>
      <c r="W716">
        <v>38</v>
      </c>
      <c r="X716">
        <v>8253.4</v>
      </c>
      <c r="Y716">
        <v>12</v>
      </c>
      <c r="Z716">
        <v>60</v>
      </c>
      <c r="AA716">
        <v>54</v>
      </c>
      <c r="AB716" t="s">
        <v>5889</v>
      </c>
      <c r="AC716">
        <v>240.65</v>
      </c>
      <c r="AD716" t="s">
        <v>5669</v>
      </c>
      <c r="AE716" t="s">
        <v>5668</v>
      </c>
      <c r="AF716">
        <v>620.4</v>
      </c>
      <c r="AG716" t="s">
        <v>5669</v>
      </c>
      <c r="AH716">
        <v>0</v>
      </c>
      <c r="AI716" t="s">
        <v>5669</v>
      </c>
      <c r="AJ716">
        <v>0</v>
      </c>
      <c r="AK716" t="s">
        <v>5668</v>
      </c>
      <c r="AL716" t="s">
        <v>5668</v>
      </c>
      <c r="AM716" t="s">
        <v>5669</v>
      </c>
      <c r="AN716" t="s">
        <v>5669</v>
      </c>
      <c r="AO716">
        <v>121.4</v>
      </c>
      <c r="AP716">
        <v>5</v>
      </c>
      <c r="AQ716">
        <v>5</v>
      </c>
      <c r="AR716">
        <v>8</v>
      </c>
      <c r="AS716" t="s">
        <v>5669</v>
      </c>
      <c r="AT716" t="s">
        <v>5669</v>
      </c>
      <c r="AU716" t="s">
        <v>5669</v>
      </c>
      <c r="AV716">
        <v>4</v>
      </c>
      <c r="AW716" t="s">
        <v>5935</v>
      </c>
      <c r="AX716" t="s">
        <v>5939</v>
      </c>
    </row>
    <row r="717" spans="1:50" x14ac:dyDescent="0.3">
      <c r="A717" t="s">
        <v>765</v>
      </c>
      <c r="B717">
        <v>70</v>
      </c>
      <c r="C717" t="s">
        <v>2050</v>
      </c>
      <c r="D717" t="s">
        <v>2055</v>
      </c>
      <c r="E717" t="s">
        <v>2058</v>
      </c>
      <c r="F717" t="s">
        <v>2068</v>
      </c>
      <c r="G717">
        <v>84337.47</v>
      </c>
      <c r="H717">
        <v>520</v>
      </c>
      <c r="I717" t="s">
        <v>2072</v>
      </c>
      <c r="J717" t="s">
        <v>2077</v>
      </c>
      <c r="K717" t="s">
        <v>2794</v>
      </c>
      <c r="L717" t="s">
        <v>4079</v>
      </c>
      <c r="M717" t="s">
        <v>4083</v>
      </c>
      <c r="N717" t="s">
        <v>4741</v>
      </c>
      <c r="O717">
        <v>22256.95</v>
      </c>
      <c r="P717">
        <v>100</v>
      </c>
      <c r="Q717" t="s">
        <v>5669</v>
      </c>
      <c r="R717">
        <v>1.18</v>
      </c>
      <c r="S717" t="s">
        <v>5671</v>
      </c>
      <c r="T717" t="s">
        <v>5682</v>
      </c>
      <c r="U717">
        <v>55</v>
      </c>
      <c r="V717">
        <v>57776.04</v>
      </c>
      <c r="W717">
        <v>95</v>
      </c>
      <c r="X717">
        <v>52863.22</v>
      </c>
      <c r="Y717">
        <v>7</v>
      </c>
      <c r="Z717">
        <v>57</v>
      </c>
      <c r="AA717">
        <v>63</v>
      </c>
      <c r="AB717" t="s">
        <v>5707</v>
      </c>
      <c r="AC717">
        <v>737.6</v>
      </c>
      <c r="AD717" t="s">
        <v>5669</v>
      </c>
      <c r="AE717" t="s">
        <v>5668</v>
      </c>
      <c r="AF717">
        <v>4090.96</v>
      </c>
      <c r="AG717" t="s">
        <v>5669</v>
      </c>
      <c r="AH717">
        <v>0</v>
      </c>
      <c r="AI717" t="s">
        <v>5669</v>
      </c>
      <c r="AJ717">
        <v>0</v>
      </c>
      <c r="AK717" t="s">
        <v>5668</v>
      </c>
      <c r="AL717" t="s">
        <v>5668</v>
      </c>
      <c r="AM717" t="s">
        <v>5669</v>
      </c>
      <c r="AN717" t="s">
        <v>5669</v>
      </c>
      <c r="AO717">
        <v>133.19999999999999</v>
      </c>
      <c r="AP717">
        <v>3</v>
      </c>
      <c r="AQ717">
        <v>2</v>
      </c>
      <c r="AR717">
        <v>2</v>
      </c>
      <c r="AS717" t="s">
        <v>5669</v>
      </c>
      <c r="AT717" t="s">
        <v>5669</v>
      </c>
      <c r="AU717" t="s">
        <v>5669</v>
      </c>
      <c r="AV717">
        <v>2</v>
      </c>
      <c r="AW717" t="s">
        <v>5937</v>
      </c>
      <c r="AX717" t="s">
        <v>5939</v>
      </c>
    </row>
    <row r="718" spans="1:50" x14ac:dyDescent="0.3">
      <c r="A718" t="s">
        <v>766</v>
      </c>
      <c r="B718">
        <v>40</v>
      </c>
      <c r="C718" t="s">
        <v>2050</v>
      </c>
      <c r="D718" t="s">
        <v>2053</v>
      </c>
      <c r="E718" t="s">
        <v>2057</v>
      </c>
      <c r="F718" t="s">
        <v>2062</v>
      </c>
      <c r="G718">
        <v>59147.55</v>
      </c>
      <c r="H718">
        <v>585</v>
      </c>
      <c r="I718" t="s">
        <v>2073</v>
      </c>
      <c r="J718" t="s">
        <v>2078</v>
      </c>
      <c r="K718" t="s">
        <v>2795</v>
      </c>
      <c r="L718" t="s">
        <v>4079</v>
      </c>
      <c r="M718" t="s">
        <v>4083</v>
      </c>
      <c r="N718" t="s">
        <v>4742</v>
      </c>
      <c r="O718">
        <v>12192.08</v>
      </c>
      <c r="P718">
        <v>100</v>
      </c>
      <c r="Q718" t="s">
        <v>5669</v>
      </c>
      <c r="R718">
        <v>2.74</v>
      </c>
      <c r="S718" t="s">
        <v>5670</v>
      </c>
      <c r="T718" t="s">
        <v>5673</v>
      </c>
      <c r="U718">
        <v>34</v>
      </c>
      <c r="V718">
        <v>39197.599999999999</v>
      </c>
      <c r="W718">
        <v>45</v>
      </c>
      <c r="X718">
        <v>33511.78</v>
      </c>
      <c r="Y718">
        <v>6</v>
      </c>
      <c r="Z718">
        <v>66</v>
      </c>
      <c r="AA718">
        <v>53</v>
      </c>
      <c r="AB718" t="s">
        <v>5818</v>
      </c>
      <c r="AC718">
        <v>920.37</v>
      </c>
      <c r="AD718" t="s">
        <v>5669</v>
      </c>
      <c r="AE718" t="s">
        <v>5668</v>
      </c>
      <c r="AF718">
        <v>2669.72</v>
      </c>
      <c r="AG718" t="s">
        <v>5669</v>
      </c>
      <c r="AH718">
        <v>0</v>
      </c>
      <c r="AI718" t="s">
        <v>5669</v>
      </c>
      <c r="AJ718">
        <v>0</v>
      </c>
      <c r="AK718" t="s">
        <v>5669</v>
      </c>
      <c r="AL718" t="s">
        <v>5668</v>
      </c>
      <c r="AM718" t="s">
        <v>5669</v>
      </c>
      <c r="AN718" t="s">
        <v>5668</v>
      </c>
      <c r="AO718">
        <v>106.7</v>
      </c>
      <c r="AP718">
        <v>5</v>
      </c>
      <c r="AQ718">
        <v>2</v>
      </c>
      <c r="AR718">
        <v>10</v>
      </c>
      <c r="AS718" t="s">
        <v>5669</v>
      </c>
      <c r="AT718" t="s">
        <v>5669</v>
      </c>
      <c r="AU718" t="s">
        <v>5669</v>
      </c>
      <c r="AV718">
        <v>4</v>
      </c>
      <c r="AW718" t="s">
        <v>5937</v>
      </c>
      <c r="AX718" t="s">
        <v>5938</v>
      </c>
    </row>
    <row r="719" spans="1:50" x14ac:dyDescent="0.3">
      <c r="A719" t="s">
        <v>767</v>
      </c>
      <c r="B719">
        <v>33</v>
      </c>
      <c r="C719" t="s">
        <v>2051</v>
      </c>
      <c r="D719" t="s">
        <v>2054</v>
      </c>
      <c r="E719" t="s">
        <v>2057</v>
      </c>
      <c r="F719" t="s">
        <v>2068</v>
      </c>
      <c r="G719">
        <v>20472.57</v>
      </c>
      <c r="H719">
        <v>514</v>
      </c>
      <c r="I719" t="s">
        <v>2073</v>
      </c>
      <c r="J719" t="s">
        <v>2077</v>
      </c>
      <c r="K719" t="s">
        <v>2796</v>
      </c>
      <c r="L719" t="s">
        <v>4081</v>
      </c>
      <c r="M719" t="s">
        <v>4083</v>
      </c>
      <c r="N719" t="s">
        <v>4743</v>
      </c>
      <c r="O719">
        <v>3158.36</v>
      </c>
      <c r="P719">
        <v>0</v>
      </c>
      <c r="Q719" t="s">
        <v>5669</v>
      </c>
      <c r="R719">
        <v>0.05</v>
      </c>
      <c r="S719" t="s">
        <v>5670</v>
      </c>
      <c r="T719" t="s">
        <v>5685</v>
      </c>
      <c r="U719">
        <v>43</v>
      </c>
      <c r="V719">
        <v>10926.25</v>
      </c>
      <c r="W719">
        <v>89</v>
      </c>
      <c r="X719">
        <v>25870.32</v>
      </c>
      <c r="Y719">
        <v>7</v>
      </c>
      <c r="Z719">
        <v>19</v>
      </c>
      <c r="AA719">
        <v>34</v>
      </c>
      <c r="AB719" t="s">
        <v>5858</v>
      </c>
      <c r="AC719">
        <v>278.76</v>
      </c>
      <c r="AD719" t="s">
        <v>5669</v>
      </c>
      <c r="AE719" t="s">
        <v>5669</v>
      </c>
      <c r="AF719">
        <v>0</v>
      </c>
      <c r="AG719" t="s">
        <v>5669</v>
      </c>
      <c r="AH719">
        <v>0</v>
      </c>
      <c r="AI719" t="s">
        <v>5669</v>
      </c>
      <c r="AJ719">
        <v>0</v>
      </c>
      <c r="AK719" t="s">
        <v>5668</v>
      </c>
      <c r="AL719" t="s">
        <v>5668</v>
      </c>
      <c r="AM719" t="s">
        <v>5668</v>
      </c>
      <c r="AN719" t="s">
        <v>5669</v>
      </c>
      <c r="AO719">
        <v>11.2</v>
      </c>
      <c r="AP719">
        <v>2</v>
      </c>
      <c r="AQ719">
        <v>5</v>
      </c>
      <c r="AR719">
        <v>1</v>
      </c>
      <c r="AS719" t="s">
        <v>5669</v>
      </c>
      <c r="AT719" t="s">
        <v>5668</v>
      </c>
      <c r="AU719" t="s">
        <v>5669</v>
      </c>
      <c r="AV719">
        <v>1</v>
      </c>
      <c r="AW719" t="s">
        <v>5937</v>
      </c>
      <c r="AX719" t="s">
        <v>5940</v>
      </c>
    </row>
    <row r="720" spans="1:50" x14ac:dyDescent="0.3">
      <c r="A720" t="s">
        <v>768</v>
      </c>
      <c r="B720">
        <v>74</v>
      </c>
      <c r="C720" t="s">
        <v>2050</v>
      </c>
      <c r="D720" t="s">
        <v>2053</v>
      </c>
      <c r="E720" t="s">
        <v>2059</v>
      </c>
      <c r="F720" t="s">
        <v>2065</v>
      </c>
      <c r="G720">
        <v>60045.43</v>
      </c>
      <c r="H720">
        <v>549</v>
      </c>
      <c r="I720" t="s">
        <v>2072</v>
      </c>
      <c r="J720" t="s">
        <v>2075</v>
      </c>
      <c r="K720" t="s">
        <v>2797</v>
      </c>
      <c r="L720" t="s">
        <v>4079</v>
      </c>
      <c r="M720" t="s">
        <v>4083</v>
      </c>
      <c r="N720" t="s">
        <v>4744</v>
      </c>
      <c r="O720">
        <v>7240.94</v>
      </c>
      <c r="P720">
        <v>1500</v>
      </c>
      <c r="Q720" t="s">
        <v>5668</v>
      </c>
      <c r="R720">
        <v>2.39</v>
      </c>
      <c r="S720" t="s">
        <v>5670</v>
      </c>
      <c r="T720" t="s">
        <v>5679</v>
      </c>
      <c r="U720">
        <v>59</v>
      </c>
      <c r="V720">
        <v>19252.5</v>
      </c>
      <c r="W720">
        <v>72</v>
      </c>
      <c r="X720">
        <v>50888.03</v>
      </c>
      <c r="Y720">
        <v>16</v>
      </c>
      <c r="Z720">
        <v>41</v>
      </c>
      <c r="AA720">
        <v>49</v>
      </c>
      <c r="AB720" t="s">
        <v>5813</v>
      </c>
      <c r="AC720">
        <v>535.41999999999996</v>
      </c>
      <c r="AD720" t="s">
        <v>5669</v>
      </c>
      <c r="AE720" t="s">
        <v>5668</v>
      </c>
      <c r="AF720">
        <v>2244.1799999999998</v>
      </c>
      <c r="AG720" t="s">
        <v>5669</v>
      </c>
      <c r="AH720">
        <v>0</v>
      </c>
      <c r="AI720" t="s">
        <v>5669</v>
      </c>
      <c r="AJ720">
        <v>0</v>
      </c>
      <c r="AK720" t="s">
        <v>5668</v>
      </c>
      <c r="AL720" t="s">
        <v>5668</v>
      </c>
      <c r="AM720" t="s">
        <v>5669</v>
      </c>
      <c r="AN720" t="s">
        <v>5669</v>
      </c>
      <c r="AO720">
        <v>40.200000000000003</v>
      </c>
      <c r="AP720">
        <v>4</v>
      </c>
      <c r="AQ720">
        <v>4</v>
      </c>
      <c r="AR720">
        <v>7</v>
      </c>
      <c r="AS720" t="s">
        <v>5669</v>
      </c>
      <c r="AT720" t="s">
        <v>5669</v>
      </c>
      <c r="AU720" t="s">
        <v>5669</v>
      </c>
      <c r="AV720">
        <v>2</v>
      </c>
      <c r="AW720" t="s">
        <v>5935</v>
      </c>
      <c r="AX720" t="s">
        <v>5940</v>
      </c>
    </row>
    <row r="721" spans="1:50" x14ac:dyDescent="0.3">
      <c r="A721" t="s">
        <v>769</v>
      </c>
      <c r="B721">
        <v>56</v>
      </c>
      <c r="C721" t="s">
        <v>2051</v>
      </c>
      <c r="D721" t="s">
        <v>2053</v>
      </c>
      <c r="E721" t="s">
        <v>2059</v>
      </c>
      <c r="F721" t="s">
        <v>2071</v>
      </c>
      <c r="G721">
        <v>83331.759999999995</v>
      </c>
      <c r="H721">
        <v>803</v>
      </c>
      <c r="I721" t="s">
        <v>2072</v>
      </c>
      <c r="J721" t="s">
        <v>2075</v>
      </c>
      <c r="K721" t="s">
        <v>2798</v>
      </c>
      <c r="L721" t="s">
        <v>4079</v>
      </c>
      <c r="M721" t="s">
        <v>4083</v>
      </c>
      <c r="N721" t="s">
        <v>4745</v>
      </c>
      <c r="O721">
        <v>24911.88</v>
      </c>
      <c r="P721">
        <v>0</v>
      </c>
      <c r="Q721" t="s">
        <v>5669</v>
      </c>
      <c r="R721">
        <v>1.1599999999999999</v>
      </c>
      <c r="S721" t="s">
        <v>5670</v>
      </c>
      <c r="T721" t="s">
        <v>5683</v>
      </c>
      <c r="U721">
        <v>14</v>
      </c>
      <c r="V721">
        <v>17024.77</v>
      </c>
      <c r="W721">
        <v>24</v>
      </c>
      <c r="X721">
        <v>8308.17</v>
      </c>
      <c r="Y721">
        <v>23</v>
      </c>
      <c r="Z721">
        <v>88</v>
      </c>
      <c r="AA721">
        <v>72</v>
      </c>
      <c r="AB721" t="s">
        <v>5865</v>
      </c>
      <c r="AC721">
        <v>666.66</v>
      </c>
      <c r="AD721" t="s">
        <v>5668</v>
      </c>
      <c r="AE721" t="s">
        <v>5669</v>
      </c>
      <c r="AF721">
        <v>0</v>
      </c>
      <c r="AG721" t="s">
        <v>5669</v>
      </c>
      <c r="AH721">
        <v>0</v>
      </c>
      <c r="AI721" t="s">
        <v>5668</v>
      </c>
      <c r="AJ721">
        <v>259265.79</v>
      </c>
      <c r="AK721" t="s">
        <v>5668</v>
      </c>
      <c r="AL721" t="s">
        <v>5668</v>
      </c>
      <c r="AM721" t="s">
        <v>5669</v>
      </c>
      <c r="AN721" t="s">
        <v>5669</v>
      </c>
      <c r="AO721">
        <v>9.6</v>
      </c>
      <c r="AP721">
        <v>3</v>
      </c>
      <c r="AQ721">
        <v>2</v>
      </c>
      <c r="AR721">
        <v>7</v>
      </c>
      <c r="AS721" t="s">
        <v>5668</v>
      </c>
      <c r="AT721" t="s">
        <v>5669</v>
      </c>
      <c r="AU721" t="s">
        <v>5669</v>
      </c>
      <c r="AV721">
        <v>1</v>
      </c>
      <c r="AW721" t="s">
        <v>5935</v>
      </c>
      <c r="AX721" t="s">
        <v>5938</v>
      </c>
    </row>
    <row r="722" spans="1:50" x14ac:dyDescent="0.3">
      <c r="A722" t="s">
        <v>770</v>
      </c>
      <c r="B722">
        <v>62</v>
      </c>
      <c r="C722" t="s">
        <v>2050</v>
      </c>
      <c r="D722" t="s">
        <v>2053</v>
      </c>
      <c r="E722" t="s">
        <v>2059</v>
      </c>
      <c r="F722" t="s">
        <v>2068</v>
      </c>
      <c r="G722">
        <v>98925.49</v>
      </c>
      <c r="H722">
        <v>804</v>
      </c>
      <c r="I722" t="s">
        <v>2072</v>
      </c>
      <c r="J722" t="s">
        <v>2077</v>
      </c>
      <c r="K722" t="s">
        <v>2799</v>
      </c>
      <c r="L722" t="s">
        <v>4079</v>
      </c>
      <c r="M722" t="s">
        <v>4083</v>
      </c>
      <c r="N722" t="s">
        <v>4746</v>
      </c>
      <c r="O722">
        <v>21893.279999999999</v>
      </c>
      <c r="P722">
        <v>100</v>
      </c>
      <c r="Q722" t="s">
        <v>5668</v>
      </c>
      <c r="R722">
        <v>2.5099999999999998</v>
      </c>
      <c r="S722" t="s">
        <v>5670</v>
      </c>
      <c r="T722" t="s">
        <v>5676</v>
      </c>
      <c r="U722">
        <v>33</v>
      </c>
      <c r="V722">
        <v>25473.86</v>
      </c>
      <c r="W722">
        <v>39</v>
      </c>
      <c r="X722">
        <v>10966.93</v>
      </c>
      <c r="Y722">
        <v>0</v>
      </c>
      <c r="Z722">
        <v>77</v>
      </c>
      <c r="AA722">
        <v>57</v>
      </c>
      <c r="AB722" t="s">
        <v>5788</v>
      </c>
      <c r="AC722">
        <v>506.12</v>
      </c>
      <c r="AD722" t="s">
        <v>5669</v>
      </c>
      <c r="AE722" t="s">
        <v>5668</v>
      </c>
      <c r="AF722">
        <v>670.43</v>
      </c>
      <c r="AG722" t="s">
        <v>5669</v>
      </c>
      <c r="AH722">
        <v>0</v>
      </c>
      <c r="AI722" t="s">
        <v>5669</v>
      </c>
      <c r="AJ722">
        <v>0</v>
      </c>
      <c r="AK722" t="s">
        <v>5669</v>
      </c>
      <c r="AL722" t="s">
        <v>5669</v>
      </c>
      <c r="AM722" t="s">
        <v>5668</v>
      </c>
      <c r="AN722" t="s">
        <v>5669</v>
      </c>
      <c r="AO722">
        <v>130.9</v>
      </c>
      <c r="AP722">
        <v>7</v>
      </c>
      <c r="AQ722">
        <v>3</v>
      </c>
      <c r="AR722">
        <v>10</v>
      </c>
      <c r="AS722" t="s">
        <v>5669</v>
      </c>
      <c r="AT722" t="s">
        <v>5669</v>
      </c>
      <c r="AU722" t="s">
        <v>5669</v>
      </c>
      <c r="AV722">
        <v>1</v>
      </c>
      <c r="AW722" t="s">
        <v>5937</v>
      </c>
      <c r="AX722" t="s">
        <v>5938</v>
      </c>
    </row>
    <row r="723" spans="1:50" x14ac:dyDescent="0.3">
      <c r="A723" t="s">
        <v>771</v>
      </c>
      <c r="B723">
        <v>70</v>
      </c>
      <c r="C723" t="s">
        <v>2050</v>
      </c>
      <c r="D723" t="s">
        <v>2053</v>
      </c>
      <c r="E723" t="s">
        <v>2057</v>
      </c>
      <c r="F723" t="s">
        <v>2065</v>
      </c>
      <c r="G723">
        <v>72014.399999999994</v>
      </c>
      <c r="H723">
        <v>695</v>
      </c>
      <c r="I723" t="s">
        <v>2072</v>
      </c>
      <c r="J723" t="s">
        <v>2076</v>
      </c>
      <c r="K723" t="s">
        <v>2800</v>
      </c>
      <c r="L723" t="s">
        <v>4079</v>
      </c>
      <c r="M723" t="s">
        <v>4083</v>
      </c>
      <c r="N723" t="s">
        <v>4747</v>
      </c>
      <c r="O723">
        <v>9157.51</v>
      </c>
      <c r="P723">
        <v>100</v>
      </c>
      <c r="Q723" t="s">
        <v>5668</v>
      </c>
      <c r="R723">
        <v>2.41</v>
      </c>
      <c r="S723" t="s">
        <v>5671</v>
      </c>
      <c r="T723" t="s">
        <v>5675</v>
      </c>
      <c r="U723">
        <v>48</v>
      </c>
      <c r="V723">
        <v>34908.25</v>
      </c>
      <c r="W723">
        <v>60</v>
      </c>
      <c r="X723">
        <v>25897.99</v>
      </c>
      <c r="Y723">
        <v>2</v>
      </c>
      <c r="Z723">
        <v>37</v>
      </c>
      <c r="AA723">
        <v>30</v>
      </c>
      <c r="AB723" t="s">
        <v>5821</v>
      </c>
      <c r="AC723">
        <v>563.02</v>
      </c>
      <c r="AD723" t="s">
        <v>5669</v>
      </c>
      <c r="AE723" t="s">
        <v>5668</v>
      </c>
      <c r="AF723">
        <v>2770.31</v>
      </c>
      <c r="AG723" t="s">
        <v>5669</v>
      </c>
      <c r="AH723">
        <v>0</v>
      </c>
      <c r="AI723" t="s">
        <v>5669</v>
      </c>
      <c r="AJ723">
        <v>0</v>
      </c>
      <c r="AK723" t="s">
        <v>5668</v>
      </c>
      <c r="AL723" t="s">
        <v>5668</v>
      </c>
      <c r="AM723" t="s">
        <v>5669</v>
      </c>
      <c r="AN723" t="s">
        <v>5668</v>
      </c>
      <c r="AO723">
        <v>128</v>
      </c>
      <c r="AP723">
        <v>6</v>
      </c>
      <c r="AQ723">
        <v>1</v>
      </c>
      <c r="AR723">
        <v>8</v>
      </c>
      <c r="AS723" t="s">
        <v>5669</v>
      </c>
      <c r="AT723" t="s">
        <v>5669</v>
      </c>
      <c r="AU723" t="s">
        <v>5669</v>
      </c>
      <c r="AV723">
        <v>3</v>
      </c>
      <c r="AW723" t="s">
        <v>5935</v>
      </c>
      <c r="AX723" t="s">
        <v>5938</v>
      </c>
    </row>
    <row r="724" spans="1:50" x14ac:dyDescent="0.3">
      <c r="A724" t="s">
        <v>772</v>
      </c>
      <c r="B724">
        <v>59</v>
      </c>
      <c r="C724" t="s">
        <v>2050</v>
      </c>
      <c r="D724" t="s">
        <v>2053</v>
      </c>
      <c r="E724" t="s">
        <v>2057</v>
      </c>
      <c r="F724" t="s">
        <v>2063</v>
      </c>
      <c r="G724">
        <v>27850.080000000002</v>
      </c>
      <c r="H724">
        <v>800</v>
      </c>
      <c r="I724" t="s">
        <v>2073</v>
      </c>
      <c r="J724" t="s">
        <v>2077</v>
      </c>
      <c r="K724" t="s">
        <v>2801</v>
      </c>
      <c r="L724" t="s">
        <v>4079</v>
      </c>
      <c r="M724" t="s">
        <v>4085</v>
      </c>
      <c r="N724" t="s">
        <v>4748</v>
      </c>
      <c r="O724">
        <v>2194.84</v>
      </c>
      <c r="P724">
        <v>100</v>
      </c>
      <c r="Q724" t="s">
        <v>5669</v>
      </c>
      <c r="R724">
        <v>3.27</v>
      </c>
      <c r="S724" t="s">
        <v>5670</v>
      </c>
      <c r="T724" t="s">
        <v>5679</v>
      </c>
      <c r="U724">
        <v>36</v>
      </c>
      <c r="V724">
        <v>50273.3</v>
      </c>
      <c r="W724">
        <v>20</v>
      </c>
      <c r="X724">
        <v>7634.1</v>
      </c>
      <c r="Y724">
        <v>3</v>
      </c>
      <c r="Z724">
        <v>13</v>
      </c>
      <c r="AA724">
        <v>75</v>
      </c>
      <c r="AB724" t="s">
        <v>5830</v>
      </c>
      <c r="AC724">
        <v>1034.06</v>
      </c>
      <c r="AD724" t="s">
        <v>5669</v>
      </c>
      <c r="AE724" t="s">
        <v>5668</v>
      </c>
      <c r="AF724">
        <v>388.62</v>
      </c>
      <c r="AG724" t="s">
        <v>5669</v>
      </c>
      <c r="AH724">
        <v>0</v>
      </c>
      <c r="AI724" t="s">
        <v>5669</v>
      </c>
      <c r="AJ724">
        <v>0</v>
      </c>
      <c r="AK724" t="s">
        <v>5668</v>
      </c>
      <c r="AL724" t="s">
        <v>5668</v>
      </c>
      <c r="AM724" t="s">
        <v>5669</v>
      </c>
      <c r="AN724" t="s">
        <v>5669</v>
      </c>
      <c r="AO724">
        <v>9.9</v>
      </c>
      <c r="AP724">
        <v>3</v>
      </c>
      <c r="AQ724">
        <v>4</v>
      </c>
      <c r="AR724">
        <v>2</v>
      </c>
      <c r="AS724" t="s">
        <v>5669</v>
      </c>
      <c r="AT724" t="s">
        <v>5669</v>
      </c>
      <c r="AU724" t="s">
        <v>5669</v>
      </c>
      <c r="AV724">
        <v>0</v>
      </c>
      <c r="AW724" t="s">
        <v>5936</v>
      </c>
      <c r="AX724" t="s">
        <v>5938</v>
      </c>
    </row>
    <row r="725" spans="1:50" x14ac:dyDescent="0.3">
      <c r="A725" t="s">
        <v>773</v>
      </c>
      <c r="B725">
        <v>56</v>
      </c>
      <c r="C725" t="s">
        <v>2050</v>
      </c>
      <c r="D725" t="s">
        <v>2053</v>
      </c>
      <c r="E725" t="s">
        <v>2057</v>
      </c>
      <c r="F725" t="s">
        <v>2067</v>
      </c>
      <c r="G725">
        <v>54840.73</v>
      </c>
      <c r="H725">
        <v>787</v>
      </c>
      <c r="I725" t="s">
        <v>2073</v>
      </c>
      <c r="J725" t="s">
        <v>2076</v>
      </c>
      <c r="K725" t="s">
        <v>2802</v>
      </c>
      <c r="L725" t="s">
        <v>4079</v>
      </c>
      <c r="M725" t="s">
        <v>4083</v>
      </c>
      <c r="N725" t="s">
        <v>4172</v>
      </c>
      <c r="O725">
        <v>25050.6</v>
      </c>
      <c r="P725">
        <v>0</v>
      </c>
      <c r="Q725" t="s">
        <v>5669</v>
      </c>
      <c r="R725">
        <v>2.38</v>
      </c>
      <c r="S725" t="s">
        <v>5670</v>
      </c>
      <c r="T725" t="s">
        <v>5673</v>
      </c>
      <c r="U725">
        <v>48</v>
      </c>
      <c r="V725">
        <v>71498.67</v>
      </c>
      <c r="W725">
        <v>66</v>
      </c>
      <c r="X725">
        <v>48533.09</v>
      </c>
      <c r="Y725">
        <v>18</v>
      </c>
      <c r="Z725">
        <v>70</v>
      </c>
      <c r="AA725">
        <v>44</v>
      </c>
      <c r="AB725" t="s">
        <v>5845</v>
      </c>
      <c r="AC725">
        <v>1052.9100000000001</v>
      </c>
      <c r="AD725" t="s">
        <v>5669</v>
      </c>
      <c r="AE725" t="s">
        <v>5669</v>
      </c>
      <c r="AF725">
        <v>0</v>
      </c>
      <c r="AG725" t="s">
        <v>5669</v>
      </c>
      <c r="AH725">
        <v>0</v>
      </c>
      <c r="AI725" t="s">
        <v>5669</v>
      </c>
      <c r="AJ725">
        <v>0</v>
      </c>
      <c r="AK725" t="s">
        <v>5668</v>
      </c>
      <c r="AL725" t="s">
        <v>5669</v>
      </c>
      <c r="AM725" t="s">
        <v>5669</v>
      </c>
      <c r="AN725" t="s">
        <v>5669</v>
      </c>
      <c r="AO725">
        <v>46.8</v>
      </c>
      <c r="AP725">
        <v>0</v>
      </c>
      <c r="AQ725">
        <v>1</v>
      </c>
      <c r="AR725">
        <v>1</v>
      </c>
      <c r="AS725" t="s">
        <v>5669</v>
      </c>
      <c r="AT725" t="s">
        <v>5669</v>
      </c>
      <c r="AU725" t="s">
        <v>5669</v>
      </c>
      <c r="AV725">
        <v>3</v>
      </c>
      <c r="AW725" t="s">
        <v>5937</v>
      </c>
      <c r="AX725" t="s">
        <v>5938</v>
      </c>
    </row>
    <row r="726" spans="1:50" x14ac:dyDescent="0.3">
      <c r="A726" t="s">
        <v>774</v>
      </c>
      <c r="B726">
        <v>31</v>
      </c>
      <c r="C726" t="s">
        <v>2051</v>
      </c>
      <c r="D726" t="s">
        <v>2053</v>
      </c>
      <c r="E726" t="s">
        <v>2059</v>
      </c>
      <c r="F726" t="s">
        <v>2062</v>
      </c>
      <c r="G726">
        <v>76876.429999999993</v>
      </c>
      <c r="H726">
        <v>744</v>
      </c>
      <c r="I726" t="s">
        <v>2072</v>
      </c>
      <c r="J726" t="s">
        <v>2076</v>
      </c>
      <c r="K726" t="s">
        <v>2803</v>
      </c>
      <c r="L726" t="s">
        <v>4079</v>
      </c>
      <c r="M726" t="s">
        <v>4083</v>
      </c>
      <c r="N726" t="s">
        <v>4749</v>
      </c>
      <c r="O726">
        <v>37854.26</v>
      </c>
      <c r="P726">
        <v>100</v>
      </c>
      <c r="Q726" t="s">
        <v>5669</v>
      </c>
      <c r="R726">
        <v>1.72</v>
      </c>
      <c r="S726" t="s">
        <v>5670</v>
      </c>
      <c r="T726" t="s">
        <v>5677</v>
      </c>
      <c r="U726">
        <v>5</v>
      </c>
      <c r="V726">
        <v>5968.5</v>
      </c>
      <c r="W726">
        <v>22</v>
      </c>
      <c r="X726">
        <v>8826.24</v>
      </c>
      <c r="Y726">
        <v>27</v>
      </c>
      <c r="Z726">
        <v>86</v>
      </c>
      <c r="AA726">
        <v>16</v>
      </c>
      <c r="AB726" t="s">
        <v>5860</v>
      </c>
      <c r="AC726">
        <v>547.95000000000005</v>
      </c>
      <c r="AD726" t="s">
        <v>5669</v>
      </c>
      <c r="AE726" t="s">
        <v>5668</v>
      </c>
      <c r="AF726">
        <v>495.97</v>
      </c>
      <c r="AG726" t="s">
        <v>5668</v>
      </c>
      <c r="AH726">
        <v>19670.990000000002</v>
      </c>
      <c r="AI726" t="s">
        <v>5669</v>
      </c>
      <c r="AJ726">
        <v>0</v>
      </c>
      <c r="AK726" t="s">
        <v>5669</v>
      </c>
      <c r="AL726" t="s">
        <v>5668</v>
      </c>
      <c r="AM726" t="s">
        <v>5668</v>
      </c>
      <c r="AN726" t="s">
        <v>5669</v>
      </c>
      <c r="AO726">
        <v>95.2</v>
      </c>
      <c r="AP726">
        <v>5</v>
      </c>
      <c r="AQ726">
        <v>1</v>
      </c>
      <c r="AR726">
        <v>10</v>
      </c>
      <c r="AS726" t="s">
        <v>5669</v>
      </c>
      <c r="AT726" t="s">
        <v>5669</v>
      </c>
      <c r="AU726" t="s">
        <v>5669</v>
      </c>
      <c r="AV726">
        <v>1</v>
      </c>
      <c r="AW726" t="s">
        <v>5935</v>
      </c>
      <c r="AX726" t="s">
        <v>5940</v>
      </c>
    </row>
    <row r="727" spans="1:50" x14ac:dyDescent="0.3">
      <c r="A727" t="s">
        <v>775</v>
      </c>
      <c r="B727">
        <v>48</v>
      </c>
      <c r="C727" t="s">
        <v>2050</v>
      </c>
      <c r="D727" t="s">
        <v>2054</v>
      </c>
      <c r="E727" t="s">
        <v>2057</v>
      </c>
      <c r="F727" t="s">
        <v>2071</v>
      </c>
      <c r="G727">
        <v>86655.37</v>
      </c>
      <c r="H727">
        <v>700</v>
      </c>
      <c r="I727" t="s">
        <v>2072</v>
      </c>
      <c r="J727" t="s">
        <v>2075</v>
      </c>
      <c r="K727" t="s">
        <v>2804</v>
      </c>
      <c r="L727" t="s">
        <v>4081</v>
      </c>
      <c r="M727" t="s">
        <v>4083</v>
      </c>
      <c r="N727" t="s">
        <v>4750</v>
      </c>
      <c r="O727">
        <v>7119.48</v>
      </c>
      <c r="P727">
        <v>0</v>
      </c>
      <c r="Q727" t="s">
        <v>5668</v>
      </c>
      <c r="R727">
        <v>0.05</v>
      </c>
      <c r="S727" t="s">
        <v>5670</v>
      </c>
      <c r="T727" t="s">
        <v>5681</v>
      </c>
      <c r="U727">
        <v>45</v>
      </c>
      <c r="V727">
        <v>55366.74</v>
      </c>
      <c r="W727">
        <v>96</v>
      </c>
      <c r="X727">
        <v>24768.15</v>
      </c>
      <c r="Y727">
        <v>1</v>
      </c>
      <c r="Z727">
        <v>21</v>
      </c>
      <c r="AA727">
        <v>5</v>
      </c>
      <c r="AB727" t="s">
        <v>5906</v>
      </c>
      <c r="AC727">
        <v>568.33000000000004</v>
      </c>
      <c r="AD727" t="s">
        <v>5669</v>
      </c>
      <c r="AE727" t="s">
        <v>5669</v>
      </c>
      <c r="AF727">
        <v>0</v>
      </c>
      <c r="AG727" t="s">
        <v>5669</v>
      </c>
      <c r="AH727">
        <v>0</v>
      </c>
      <c r="AI727" t="s">
        <v>5669</v>
      </c>
      <c r="AJ727">
        <v>0</v>
      </c>
      <c r="AK727" t="s">
        <v>5668</v>
      </c>
      <c r="AL727" t="s">
        <v>5668</v>
      </c>
      <c r="AM727" t="s">
        <v>5668</v>
      </c>
      <c r="AN727" t="s">
        <v>5669</v>
      </c>
      <c r="AO727">
        <v>48.8</v>
      </c>
      <c r="AP727">
        <v>7</v>
      </c>
      <c r="AQ727">
        <v>5</v>
      </c>
      <c r="AR727">
        <v>6</v>
      </c>
      <c r="AS727" t="s">
        <v>5669</v>
      </c>
      <c r="AT727" t="s">
        <v>5669</v>
      </c>
      <c r="AU727" t="s">
        <v>5669</v>
      </c>
      <c r="AV727">
        <v>3</v>
      </c>
      <c r="AW727" t="s">
        <v>5935</v>
      </c>
      <c r="AX727" t="s">
        <v>5940</v>
      </c>
    </row>
    <row r="728" spans="1:50" x14ac:dyDescent="0.3">
      <c r="A728" t="s">
        <v>776</v>
      </c>
      <c r="B728">
        <v>22</v>
      </c>
      <c r="C728" t="s">
        <v>2052</v>
      </c>
      <c r="D728" t="s">
        <v>2054</v>
      </c>
      <c r="E728" t="s">
        <v>2057</v>
      </c>
      <c r="F728" t="s">
        <v>2064</v>
      </c>
      <c r="G728">
        <v>77676.789999999994</v>
      </c>
      <c r="H728">
        <v>692</v>
      </c>
      <c r="I728" t="s">
        <v>2072</v>
      </c>
      <c r="J728" t="s">
        <v>2077</v>
      </c>
      <c r="K728" t="s">
        <v>2805</v>
      </c>
      <c r="L728" t="s">
        <v>4081</v>
      </c>
      <c r="M728" t="s">
        <v>4083</v>
      </c>
      <c r="N728" t="s">
        <v>4375</v>
      </c>
      <c r="O728">
        <v>7845.42</v>
      </c>
      <c r="P728">
        <v>100</v>
      </c>
      <c r="Q728" t="s">
        <v>5668</v>
      </c>
      <c r="R728">
        <v>0.05</v>
      </c>
      <c r="S728" t="s">
        <v>5670</v>
      </c>
      <c r="T728" t="s">
        <v>5678</v>
      </c>
      <c r="U728">
        <v>21</v>
      </c>
      <c r="V728">
        <v>9887.16</v>
      </c>
      <c r="W728">
        <v>64</v>
      </c>
      <c r="X728">
        <v>43643.15</v>
      </c>
      <c r="Y728">
        <v>28</v>
      </c>
      <c r="Z728">
        <v>24</v>
      </c>
      <c r="AA728">
        <v>74</v>
      </c>
      <c r="AB728" t="s">
        <v>5917</v>
      </c>
      <c r="AC728">
        <v>629.77</v>
      </c>
      <c r="AD728" t="s">
        <v>5669</v>
      </c>
      <c r="AE728" t="s">
        <v>5668</v>
      </c>
      <c r="AF728">
        <v>5709.1</v>
      </c>
      <c r="AG728" t="s">
        <v>5669</v>
      </c>
      <c r="AH728">
        <v>0</v>
      </c>
      <c r="AI728" t="s">
        <v>5669</v>
      </c>
      <c r="AJ728">
        <v>0</v>
      </c>
      <c r="AK728" t="s">
        <v>5668</v>
      </c>
      <c r="AL728" t="s">
        <v>5668</v>
      </c>
      <c r="AM728" t="s">
        <v>5668</v>
      </c>
      <c r="AN728" t="s">
        <v>5669</v>
      </c>
      <c r="AO728">
        <v>76.099999999999994</v>
      </c>
      <c r="AP728">
        <v>1</v>
      </c>
      <c r="AQ728">
        <v>1</v>
      </c>
      <c r="AR728">
        <v>9</v>
      </c>
      <c r="AS728" t="s">
        <v>5669</v>
      </c>
      <c r="AT728" t="s">
        <v>5669</v>
      </c>
      <c r="AU728" t="s">
        <v>5668</v>
      </c>
      <c r="AV728">
        <v>3</v>
      </c>
      <c r="AW728" t="s">
        <v>5936</v>
      </c>
      <c r="AX728" t="s">
        <v>5939</v>
      </c>
    </row>
    <row r="729" spans="1:50" x14ac:dyDescent="0.3">
      <c r="A729" t="s">
        <v>777</v>
      </c>
      <c r="B729">
        <v>52</v>
      </c>
      <c r="C729" t="s">
        <v>2050</v>
      </c>
      <c r="D729" t="s">
        <v>2053</v>
      </c>
      <c r="E729" t="s">
        <v>2057</v>
      </c>
      <c r="F729" t="s">
        <v>2067</v>
      </c>
      <c r="G729">
        <v>58709.81</v>
      </c>
      <c r="H729">
        <v>835</v>
      </c>
      <c r="I729" t="s">
        <v>2073</v>
      </c>
      <c r="J729" t="s">
        <v>2075</v>
      </c>
      <c r="K729" t="s">
        <v>2806</v>
      </c>
      <c r="L729" t="s">
        <v>4079</v>
      </c>
      <c r="M729" t="s">
        <v>4083</v>
      </c>
      <c r="N729" t="s">
        <v>4687</v>
      </c>
      <c r="O729">
        <v>5400.89</v>
      </c>
      <c r="P729">
        <v>0</v>
      </c>
      <c r="Q729" t="s">
        <v>5669</v>
      </c>
      <c r="R729">
        <v>0.85</v>
      </c>
      <c r="S729" t="s">
        <v>5670</v>
      </c>
      <c r="T729" t="s">
        <v>5674</v>
      </c>
      <c r="U729">
        <v>59</v>
      </c>
      <c r="V729">
        <v>26543.69</v>
      </c>
      <c r="W729">
        <v>72</v>
      </c>
      <c r="X729">
        <v>57532.47</v>
      </c>
      <c r="Y729">
        <v>10</v>
      </c>
      <c r="Z729">
        <v>38</v>
      </c>
      <c r="AA729">
        <v>5</v>
      </c>
      <c r="AB729" t="s">
        <v>5733</v>
      </c>
      <c r="AC729">
        <v>641.79999999999995</v>
      </c>
      <c r="AD729" t="s">
        <v>5669</v>
      </c>
      <c r="AE729" t="s">
        <v>5669</v>
      </c>
      <c r="AF729">
        <v>0</v>
      </c>
      <c r="AG729" t="s">
        <v>5669</v>
      </c>
      <c r="AH729">
        <v>0</v>
      </c>
      <c r="AI729" t="s">
        <v>5669</v>
      </c>
      <c r="AJ729">
        <v>0</v>
      </c>
      <c r="AK729" t="s">
        <v>5668</v>
      </c>
      <c r="AL729" t="s">
        <v>5668</v>
      </c>
      <c r="AM729" t="s">
        <v>5669</v>
      </c>
      <c r="AN729" t="s">
        <v>5669</v>
      </c>
      <c r="AO729">
        <v>70.599999999999994</v>
      </c>
      <c r="AP729">
        <v>1</v>
      </c>
      <c r="AQ729">
        <v>2</v>
      </c>
      <c r="AR729">
        <v>4</v>
      </c>
      <c r="AS729" t="s">
        <v>5669</v>
      </c>
      <c r="AT729" t="s">
        <v>5669</v>
      </c>
      <c r="AU729" t="s">
        <v>5669</v>
      </c>
      <c r="AV729">
        <v>2</v>
      </c>
      <c r="AW729" t="s">
        <v>5935</v>
      </c>
      <c r="AX729" t="s">
        <v>5938</v>
      </c>
    </row>
    <row r="730" spans="1:50" x14ac:dyDescent="0.3">
      <c r="A730" t="s">
        <v>778</v>
      </c>
      <c r="B730">
        <v>40</v>
      </c>
      <c r="C730" t="s">
        <v>2051</v>
      </c>
      <c r="D730" t="s">
        <v>2053</v>
      </c>
      <c r="E730" t="s">
        <v>2057</v>
      </c>
      <c r="F730" t="s">
        <v>2062</v>
      </c>
      <c r="G730">
        <v>86462.89</v>
      </c>
      <c r="H730">
        <v>645</v>
      </c>
      <c r="I730" t="s">
        <v>2072</v>
      </c>
      <c r="J730" t="s">
        <v>2077</v>
      </c>
      <c r="K730" t="s">
        <v>2807</v>
      </c>
      <c r="L730" t="s">
        <v>4079</v>
      </c>
      <c r="M730" t="s">
        <v>4083</v>
      </c>
      <c r="N730" t="s">
        <v>4751</v>
      </c>
      <c r="O730">
        <v>56868.94</v>
      </c>
      <c r="P730">
        <v>100</v>
      </c>
      <c r="Q730" t="s">
        <v>5669</v>
      </c>
      <c r="R730">
        <v>2.99</v>
      </c>
      <c r="S730" t="s">
        <v>5670</v>
      </c>
      <c r="T730" t="s">
        <v>5674</v>
      </c>
      <c r="U730">
        <v>16</v>
      </c>
      <c r="V730">
        <v>23598.2</v>
      </c>
      <c r="W730">
        <v>93</v>
      </c>
      <c r="X730">
        <v>49859.96</v>
      </c>
      <c r="Y730">
        <v>28</v>
      </c>
      <c r="Z730">
        <v>96</v>
      </c>
      <c r="AA730">
        <v>12</v>
      </c>
      <c r="AB730" t="s">
        <v>5786</v>
      </c>
      <c r="AC730">
        <v>673.93</v>
      </c>
      <c r="AD730" t="s">
        <v>5669</v>
      </c>
      <c r="AE730" t="s">
        <v>5668</v>
      </c>
      <c r="AF730">
        <v>8058.05</v>
      </c>
      <c r="AG730" t="s">
        <v>5669</v>
      </c>
      <c r="AH730">
        <v>0</v>
      </c>
      <c r="AI730" t="s">
        <v>5669</v>
      </c>
      <c r="AJ730">
        <v>0</v>
      </c>
      <c r="AK730" t="s">
        <v>5668</v>
      </c>
      <c r="AL730" t="s">
        <v>5668</v>
      </c>
      <c r="AM730" t="s">
        <v>5669</v>
      </c>
      <c r="AN730" t="s">
        <v>5669</v>
      </c>
      <c r="AO730">
        <v>138.30000000000001</v>
      </c>
      <c r="AP730">
        <v>0</v>
      </c>
      <c r="AQ730">
        <v>5</v>
      </c>
      <c r="AR730">
        <v>1</v>
      </c>
      <c r="AS730" t="s">
        <v>5669</v>
      </c>
      <c r="AT730" t="s">
        <v>5669</v>
      </c>
      <c r="AU730" t="s">
        <v>5669</v>
      </c>
      <c r="AV730">
        <v>3</v>
      </c>
      <c r="AW730" t="s">
        <v>5937</v>
      </c>
      <c r="AX730" t="s">
        <v>5938</v>
      </c>
    </row>
    <row r="731" spans="1:50" x14ac:dyDescent="0.3">
      <c r="A731" t="s">
        <v>779</v>
      </c>
      <c r="B731">
        <v>46</v>
      </c>
      <c r="C731" t="s">
        <v>2051</v>
      </c>
      <c r="D731" t="s">
        <v>2053</v>
      </c>
      <c r="E731" t="s">
        <v>2060</v>
      </c>
      <c r="F731" t="s">
        <v>2071</v>
      </c>
      <c r="G731">
        <v>48985.87</v>
      </c>
      <c r="H731">
        <v>809</v>
      </c>
      <c r="I731" t="s">
        <v>2073</v>
      </c>
      <c r="J731" t="s">
        <v>2076</v>
      </c>
      <c r="K731" t="s">
        <v>2808</v>
      </c>
      <c r="L731" t="s">
        <v>4081</v>
      </c>
      <c r="M731" t="s">
        <v>4083</v>
      </c>
      <c r="N731" t="s">
        <v>4752</v>
      </c>
      <c r="O731">
        <v>22354.17</v>
      </c>
      <c r="P731">
        <v>0</v>
      </c>
      <c r="Q731" t="s">
        <v>5668</v>
      </c>
      <c r="R731">
        <v>0.05</v>
      </c>
      <c r="S731" t="s">
        <v>5670</v>
      </c>
      <c r="T731" t="s">
        <v>5681</v>
      </c>
      <c r="U731">
        <v>6</v>
      </c>
      <c r="V731">
        <v>6621.72</v>
      </c>
      <c r="W731">
        <v>11</v>
      </c>
      <c r="X731">
        <v>2616.31</v>
      </c>
      <c r="Y731">
        <v>10</v>
      </c>
      <c r="Z731">
        <v>22</v>
      </c>
      <c r="AA731">
        <v>37</v>
      </c>
      <c r="AB731" t="s">
        <v>5918</v>
      </c>
      <c r="AC731">
        <v>543.41</v>
      </c>
      <c r="AD731" t="s">
        <v>5669</v>
      </c>
      <c r="AE731" t="s">
        <v>5669</v>
      </c>
      <c r="AF731">
        <v>0</v>
      </c>
      <c r="AG731" t="s">
        <v>5669</v>
      </c>
      <c r="AH731">
        <v>0</v>
      </c>
      <c r="AI731" t="s">
        <v>5669</v>
      </c>
      <c r="AJ731">
        <v>0</v>
      </c>
      <c r="AK731" t="s">
        <v>5668</v>
      </c>
      <c r="AL731" t="s">
        <v>5668</v>
      </c>
      <c r="AM731" t="s">
        <v>5668</v>
      </c>
      <c r="AN731" t="s">
        <v>5669</v>
      </c>
      <c r="AO731">
        <v>68.7</v>
      </c>
      <c r="AP731">
        <v>6</v>
      </c>
      <c r="AQ731">
        <v>3</v>
      </c>
      <c r="AR731">
        <v>10</v>
      </c>
      <c r="AS731" t="s">
        <v>5669</v>
      </c>
      <c r="AT731" t="s">
        <v>5669</v>
      </c>
      <c r="AU731" t="s">
        <v>5669</v>
      </c>
      <c r="AV731">
        <v>2</v>
      </c>
      <c r="AW731" t="s">
        <v>5937</v>
      </c>
      <c r="AX731" t="s">
        <v>5938</v>
      </c>
    </row>
    <row r="732" spans="1:50" x14ac:dyDescent="0.3">
      <c r="A732" t="s">
        <v>780</v>
      </c>
      <c r="B732">
        <v>60</v>
      </c>
      <c r="C732" t="s">
        <v>2051</v>
      </c>
      <c r="D732" t="s">
        <v>2053</v>
      </c>
      <c r="E732" t="s">
        <v>2058</v>
      </c>
      <c r="F732" t="s">
        <v>2064</v>
      </c>
      <c r="G732">
        <v>69616.23</v>
      </c>
      <c r="H732">
        <v>626</v>
      </c>
      <c r="I732" t="s">
        <v>2072</v>
      </c>
      <c r="J732" t="s">
        <v>2078</v>
      </c>
      <c r="K732" t="s">
        <v>2809</v>
      </c>
      <c r="L732" t="s">
        <v>4079</v>
      </c>
      <c r="M732" t="s">
        <v>4083</v>
      </c>
      <c r="N732" t="s">
        <v>4351</v>
      </c>
      <c r="O732">
        <v>2314.75</v>
      </c>
      <c r="P732">
        <v>100</v>
      </c>
      <c r="Q732" t="s">
        <v>5668</v>
      </c>
      <c r="R732">
        <v>2.0699999999999998</v>
      </c>
      <c r="S732" t="s">
        <v>5670</v>
      </c>
      <c r="T732" t="s">
        <v>5674</v>
      </c>
      <c r="U732">
        <v>13</v>
      </c>
      <c r="V732">
        <v>14205.4</v>
      </c>
      <c r="W732">
        <v>81</v>
      </c>
      <c r="X732">
        <v>18558.02</v>
      </c>
      <c r="Y732">
        <v>18</v>
      </c>
      <c r="Z732">
        <v>47</v>
      </c>
      <c r="AA732">
        <v>72</v>
      </c>
      <c r="AB732" t="s">
        <v>5742</v>
      </c>
      <c r="AC732">
        <v>348.55</v>
      </c>
      <c r="AD732" t="s">
        <v>5669</v>
      </c>
      <c r="AE732" t="s">
        <v>5668</v>
      </c>
      <c r="AF732">
        <v>5627.3</v>
      </c>
      <c r="AG732" t="s">
        <v>5669</v>
      </c>
      <c r="AH732">
        <v>0</v>
      </c>
      <c r="AI732" t="s">
        <v>5669</v>
      </c>
      <c r="AJ732">
        <v>0</v>
      </c>
      <c r="AK732" t="s">
        <v>5668</v>
      </c>
      <c r="AL732" t="s">
        <v>5668</v>
      </c>
      <c r="AM732" t="s">
        <v>5669</v>
      </c>
      <c r="AN732" t="s">
        <v>5669</v>
      </c>
      <c r="AO732">
        <v>127.4</v>
      </c>
      <c r="AP732">
        <v>4</v>
      </c>
      <c r="AQ732">
        <v>1</v>
      </c>
      <c r="AR732">
        <v>4</v>
      </c>
      <c r="AS732" t="s">
        <v>5669</v>
      </c>
      <c r="AT732" t="s">
        <v>5669</v>
      </c>
      <c r="AU732" t="s">
        <v>5669</v>
      </c>
      <c r="AV732">
        <v>3</v>
      </c>
      <c r="AW732" t="s">
        <v>5936</v>
      </c>
      <c r="AX732" t="s">
        <v>5939</v>
      </c>
    </row>
    <row r="733" spans="1:50" x14ac:dyDescent="0.3">
      <c r="A733" t="s">
        <v>781</v>
      </c>
      <c r="B733">
        <v>28</v>
      </c>
      <c r="C733" t="s">
        <v>2050</v>
      </c>
      <c r="D733" t="s">
        <v>2054</v>
      </c>
      <c r="E733" t="s">
        <v>2057</v>
      </c>
      <c r="F733" t="s">
        <v>2069</v>
      </c>
      <c r="G733">
        <v>83744.69</v>
      </c>
      <c r="H733">
        <v>674</v>
      </c>
      <c r="I733" t="s">
        <v>2072</v>
      </c>
      <c r="J733" t="s">
        <v>2075</v>
      </c>
      <c r="K733" t="s">
        <v>2810</v>
      </c>
      <c r="L733" t="s">
        <v>4079</v>
      </c>
      <c r="M733" t="s">
        <v>4083</v>
      </c>
      <c r="N733" t="s">
        <v>4753</v>
      </c>
      <c r="O733">
        <v>45752.15</v>
      </c>
      <c r="P733">
        <v>0</v>
      </c>
      <c r="Q733" t="s">
        <v>5669</v>
      </c>
      <c r="R733">
        <v>2.29</v>
      </c>
      <c r="S733" t="s">
        <v>5671</v>
      </c>
      <c r="T733" t="s">
        <v>5675</v>
      </c>
      <c r="U733">
        <v>16</v>
      </c>
      <c r="V733">
        <v>9152.7099999999991</v>
      </c>
      <c r="W733">
        <v>91</v>
      </c>
      <c r="X733">
        <v>8488.48</v>
      </c>
      <c r="Y733">
        <v>24</v>
      </c>
      <c r="Z733">
        <v>67</v>
      </c>
      <c r="AA733">
        <v>54</v>
      </c>
      <c r="AB733" t="s">
        <v>5733</v>
      </c>
      <c r="AC733">
        <v>164.87</v>
      </c>
      <c r="AD733" t="s">
        <v>5668</v>
      </c>
      <c r="AE733" t="s">
        <v>5668</v>
      </c>
      <c r="AF733">
        <v>862.78</v>
      </c>
      <c r="AG733" t="s">
        <v>5669</v>
      </c>
      <c r="AH733">
        <v>0</v>
      </c>
      <c r="AI733" t="s">
        <v>5669</v>
      </c>
      <c r="AJ733">
        <v>0</v>
      </c>
      <c r="AK733" t="s">
        <v>5668</v>
      </c>
      <c r="AL733" t="s">
        <v>5669</v>
      </c>
      <c r="AM733" t="s">
        <v>5669</v>
      </c>
      <c r="AN733" t="s">
        <v>5669</v>
      </c>
      <c r="AO733">
        <v>16.5</v>
      </c>
      <c r="AP733">
        <v>4</v>
      </c>
      <c r="AQ733">
        <v>2</v>
      </c>
      <c r="AR733">
        <v>8</v>
      </c>
      <c r="AS733" t="s">
        <v>5669</v>
      </c>
      <c r="AT733" t="s">
        <v>5669</v>
      </c>
      <c r="AU733" t="s">
        <v>5669</v>
      </c>
      <c r="AV733">
        <v>3</v>
      </c>
      <c r="AW733" t="s">
        <v>5935</v>
      </c>
      <c r="AX733" t="s">
        <v>5939</v>
      </c>
    </row>
    <row r="734" spans="1:50" x14ac:dyDescent="0.3">
      <c r="A734" t="s">
        <v>782</v>
      </c>
      <c r="B734">
        <v>35</v>
      </c>
      <c r="C734" t="s">
        <v>2050</v>
      </c>
      <c r="D734" t="s">
        <v>2053</v>
      </c>
      <c r="E734" t="s">
        <v>2060</v>
      </c>
      <c r="F734" t="s">
        <v>2065</v>
      </c>
      <c r="G734">
        <v>79415.899999999994</v>
      </c>
      <c r="H734">
        <v>633</v>
      </c>
      <c r="I734" t="s">
        <v>2072</v>
      </c>
      <c r="J734" t="s">
        <v>2075</v>
      </c>
      <c r="K734" t="s">
        <v>2811</v>
      </c>
      <c r="L734" t="s">
        <v>4081</v>
      </c>
      <c r="M734" t="s">
        <v>4083</v>
      </c>
      <c r="N734" t="s">
        <v>4651</v>
      </c>
      <c r="O734">
        <v>1688.73</v>
      </c>
      <c r="P734">
        <v>500</v>
      </c>
      <c r="Q734" t="s">
        <v>5669</v>
      </c>
      <c r="R734">
        <v>0.05</v>
      </c>
      <c r="S734" t="s">
        <v>5670</v>
      </c>
      <c r="T734" t="s">
        <v>5673</v>
      </c>
      <c r="U734">
        <v>29</v>
      </c>
      <c r="V734">
        <v>39220.269999999997</v>
      </c>
      <c r="W734">
        <v>65</v>
      </c>
      <c r="X734">
        <v>7018.04</v>
      </c>
      <c r="Y734">
        <v>27</v>
      </c>
      <c r="Z734">
        <v>119</v>
      </c>
      <c r="AA734">
        <v>10</v>
      </c>
      <c r="AB734" t="s">
        <v>5896</v>
      </c>
      <c r="AC734">
        <v>491.9</v>
      </c>
      <c r="AD734" t="s">
        <v>5668</v>
      </c>
      <c r="AE734" t="s">
        <v>5668</v>
      </c>
      <c r="AF734">
        <v>1214.3499999999999</v>
      </c>
      <c r="AG734" t="s">
        <v>5668</v>
      </c>
      <c r="AH734">
        <v>8465.1200000000008</v>
      </c>
      <c r="AI734" t="s">
        <v>5668</v>
      </c>
      <c r="AJ734">
        <v>479057.19</v>
      </c>
      <c r="AK734" t="s">
        <v>5668</v>
      </c>
      <c r="AL734" t="s">
        <v>5669</v>
      </c>
      <c r="AM734" t="s">
        <v>5668</v>
      </c>
      <c r="AN734" t="s">
        <v>5669</v>
      </c>
      <c r="AO734">
        <v>129.1</v>
      </c>
      <c r="AP734">
        <v>1</v>
      </c>
      <c r="AQ734">
        <v>2</v>
      </c>
      <c r="AR734">
        <v>7</v>
      </c>
      <c r="AS734" t="s">
        <v>5669</v>
      </c>
      <c r="AT734" t="s">
        <v>5669</v>
      </c>
      <c r="AU734" t="s">
        <v>5669</v>
      </c>
      <c r="AV734">
        <v>1</v>
      </c>
      <c r="AW734" t="s">
        <v>5935</v>
      </c>
      <c r="AX734" t="s">
        <v>5938</v>
      </c>
    </row>
    <row r="735" spans="1:50" x14ac:dyDescent="0.3">
      <c r="A735" t="s">
        <v>783</v>
      </c>
      <c r="B735">
        <v>64</v>
      </c>
      <c r="C735" t="s">
        <v>2051</v>
      </c>
      <c r="D735" t="s">
        <v>2054</v>
      </c>
      <c r="E735" t="s">
        <v>2060</v>
      </c>
      <c r="F735" t="s">
        <v>2069</v>
      </c>
      <c r="G735">
        <v>79977.37</v>
      </c>
      <c r="H735">
        <v>565</v>
      </c>
      <c r="I735" t="s">
        <v>2072</v>
      </c>
      <c r="J735" t="s">
        <v>2077</v>
      </c>
      <c r="K735" t="s">
        <v>2812</v>
      </c>
      <c r="L735" t="s">
        <v>4080</v>
      </c>
      <c r="M735" t="s">
        <v>4083</v>
      </c>
      <c r="N735" t="s">
        <v>4754</v>
      </c>
      <c r="O735">
        <v>7804.77</v>
      </c>
      <c r="P735">
        <v>500</v>
      </c>
      <c r="Q735" t="s">
        <v>5668</v>
      </c>
      <c r="R735">
        <v>2.88</v>
      </c>
      <c r="S735" t="s">
        <v>5670</v>
      </c>
      <c r="T735" t="s">
        <v>5680</v>
      </c>
      <c r="U735">
        <v>40</v>
      </c>
      <c r="V735">
        <v>10310.9</v>
      </c>
      <c r="W735">
        <v>16</v>
      </c>
      <c r="X735">
        <v>11779.8</v>
      </c>
      <c r="Y735">
        <v>1</v>
      </c>
      <c r="Z735">
        <v>44</v>
      </c>
      <c r="AA735">
        <v>64</v>
      </c>
      <c r="AB735" t="s">
        <v>5920</v>
      </c>
      <c r="AC735">
        <v>394.48</v>
      </c>
      <c r="AD735" t="s">
        <v>5669</v>
      </c>
      <c r="AE735" t="s">
        <v>5668</v>
      </c>
      <c r="AF735">
        <v>1572.93</v>
      </c>
      <c r="AG735" t="s">
        <v>5669</v>
      </c>
      <c r="AH735">
        <v>0</v>
      </c>
      <c r="AI735" t="s">
        <v>5669</v>
      </c>
      <c r="AJ735">
        <v>0</v>
      </c>
      <c r="AK735" t="s">
        <v>5668</v>
      </c>
      <c r="AL735" t="s">
        <v>5669</v>
      </c>
      <c r="AM735" t="s">
        <v>5669</v>
      </c>
      <c r="AN735" t="s">
        <v>5668</v>
      </c>
      <c r="AO735">
        <v>11.7</v>
      </c>
      <c r="AP735">
        <v>2</v>
      </c>
      <c r="AQ735">
        <v>3</v>
      </c>
      <c r="AR735">
        <v>1</v>
      </c>
      <c r="AS735" t="s">
        <v>5669</v>
      </c>
      <c r="AT735" t="s">
        <v>5669</v>
      </c>
      <c r="AU735" t="s">
        <v>5669</v>
      </c>
      <c r="AV735">
        <v>1</v>
      </c>
      <c r="AW735" t="s">
        <v>5935</v>
      </c>
      <c r="AX735" t="s">
        <v>5938</v>
      </c>
    </row>
    <row r="736" spans="1:50" x14ac:dyDescent="0.3">
      <c r="A736" t="s">
        <v>784</v>
      </c>
      <c r="B736">
        <v>29</v>
      </c>
      <c r="C736" t="s">
        <v>2050</v>
      </c>
      <c r="D736" t="s">
        <v>2054</v>
      </c>
      <c r="E736" t="s">
        <v>2057</v>
      </c>
      <c r="F736" t="s">
        <v>2065</v>
      </c>
      <c r="G736">
        <v>79347.87</v>
      </c>
      <c r="H736">
        <v>778</v>
      </c>
      <c r="I736" t="s">
        <v>2072</v>
      </c>
      <c r="J736" t="s">
        <v>2077</v>
      </c>
      <c r="K736" t="s">
        <v>2813</v>
      </c>
      <c r="L736" t="s">
        <v>4081</v>
      </c>
      <c r="M736" t="s">
        <v>4083</v>
      </c>
      <c r="N736" t="s">
        <v>4755</v>
      </c>
      <c r="O736">
        <v>60618.6</v>
      </c>
      <c r="P736">
        <v>0</v>
      </c>
      <c r="Q736" t="s">
        <v>5669</v>
      </c>
      <c r="R736">
        <v>0.05</v>
      </c>
      <c r="S736" t="s">
        <v>5670</v>
      </c>
      <c r="T736" t="s">
        <v>5674</v>
      </c>
      <c r="U736">
        <v>58</v>
      </c>
      <c r="V736">
        <v>32304.11</v>
      </c>
      <c r="W736">
        <v>52</v>
      </c>
      <c r="X736">
        <v>6363</v>
      </c>
      <c r="Y736">
        <v>4</v>
      </c>
      <c r="Z736">
        <v>49</v>
      </c>
      <c r="AA736">
        <v>67</v>
      </c>
      <c r="AB736" t="s">
        <v>5831</v>
      </c>
      <c r="AC736">
        <v>351.52</v>
      </c>
      <c r="AD736" t="s">
        <v>5669</v>
      </c>
      <c r="AE736" t="s">
        <v>5668</v>
      </c>
      <c r="AF736">
        <v>234.14</v>
      </c>
      <c r="AG736" t="s">
        <v>5669</v>
      </c>
      <c r="AH736">
        <v>0</v>
      </c>
      <c r="AI736" t="s">
        <v>5668</v>
      </c>
      <c r="AJ736">
        <v>275862.89</v>
      </c>
      <c r="AK736" t="s">
        <v>5668</v>
      </c>
      <c r="AL736" t="s">
        <v>5668</v>
      </c>
      <c r="AM736" t="s">
        <v>5668</v>
      </c>
      <c r="AN736" t="s">
        <v>5669</v>
      </c>
      <c r="AO736">
        <v>75.3</v>
      </c>
      <c r="AP736">
        <v>0</v>
      </c>
      <c r="AQ736">
        <v>5</v>
      </c>
      <c r="AR736">
        <v>5</v>
      </c>
      <c r="AS736" t="s">
        <v>5669</v>
      </c>
      <c r="AT736" t="s">
        <v>5669</v>
      </c>
      <c r="AU736" t="s">
        <v>5669</v>
      </c>
      <c r="AV736">
        <v>4</v>
      </c>
      <c r="AW736" t="s">
        <v>5937</v>
      </c>
      <c r="AX736" t="s">
        <v>5939</v>
      </c>
    </row>
    <row r="737" spans="1:50" x14ac:dyDescent="0.3">
      <c r="A737" t="s">
        <v>785</v>
      </c>
      <c r="B737">
        <v>26</v>
      </c>
      <c r="C737" t="s">
        <v>2050</v>
      </c>
      <c r="D737" t="s">
        <v>2053</v>
      </c>
      <c r="E737" t="s">
        <v>2058</v>
      </c>
      <c r="F737" t="s">
        <v>2066</v>
      </c>
      <c r="G737">
        <v>38782.65</v>
      </c>
      <c r="H737">
        <v>745</v>
      </c>
      <c r="I737" t="s">
        <v>2073</v>
      </c>
      <c r="J737" t="s">
        <v>2075</v>
      </c>
      <c r="K737" t="s">
        <v>2814</v>
      </c>
      <c r="L737" t="s">
        <v>4079</v>
      </c>
      <c r="M737" t="s">
        <v>4083</v>
      </c>
      <c r="N737" t="s">
        <v>4756</v>
      </c>
      <c r="O737">
        <v>23628.79</v>
      </c>
      <c r="P737">
        <v>0</v>
      </c>
      <c r="Q737" t="s">
        <v>5668</v>
      </c>
      <c r="R737">
        <v>0.6</v>
      </c>
      <c r="S737" t="s">
        <v>5671</v>
      </c>
      <c r="T737" t="s">
        <v>5678</v>
      </c>
      <c r="U737">
        <v>48</v>
      </c>
      <c r="V737">
        <v>20840.82</v>
      </c>
      <c r="W737">
        <v>40</v>
      </c>
      <c r="X737">
        <v>16530.32</v>
      </c>
      <c r="Y737">
        <v>18</v>
      </c>
      <c r="Z737">
        <v>85</v>
      </c>
      <c r="AA737">
        <v>56</v>
      </c>
      <c r="AB737" t="s">
        <v>5904</v>
      </c>
      <c r="AC737">
        <v>424.67</v>
      </c>
      <c r="AD737" t="s">
        <v>5669</v>
      </c>
      <c r="AE737" t="s">
        <v>5669</v>
      </c>
      <c r="AF737">
        <v>0</v>
      </c>
      <c r="AG737" t="s">
        <v>5669</v>
      </c>
      <c r="AH737">
        <v>0</v>
      </c>
      <c r="AI737" t="s">
        <v>5669</v>
      </c>
      <c r="AJ737">
        <v>0</v>
      </c>
      <c r="AK737" t="s">
        <v>5669</v>
      </c>
      <c r="AL737" t="s">
        <v>5668</v>
      </c>
      <c r="AM737" t="s">
        <v>5669</v>
      </c>
      <c r="AN737" t="s">
        <v>5669</v>
      </c>
      <c r="AO737">
        <v>71.3</v>
      </c>
      <c r="AP737">
        <v>2</v>
      </c>
      <c r="AQ737">
        <v>5</v>
      </c>
      <c r="AR737">
        <v>6</v>
      </c>
      <c r="AS737" t="s">
        <v>5669</v>
      </c>
      <c r="AT737" t="s">
        <v>5668</v>
      </c>
      <c r="AU737" t="s">
        <v>5669</v>
      </c>
      <c r="AV737">
        <v>4</v>
      </c>
      <c r="AW737" t="s">
        <v>5935</v>
      </c>
      <c r="AX737" t="s">
        <v>5940</v>
      </c>
    </row>
    <row r="738" spans="1:50" x14ac:dyDescent="0.3">
      <c r="A738" t="s">
        <v>786</v>
      </c>
      <c r="B738">
        <v>27</v>
      </c>
      <c r="C738" t="s">
        <v>2050</v>
      </c>
      <c r="D738" t="s">
        <v>2054</v>
      </c>
      <c r="E738" t="s">
        <v>2057</v>
      </c>
      <c r="F738" t="s">
        <v>2070</v>
      </c>
      <c r="G738">
        <v>65438.94</v>
      </c>
      <c r="H738">
        <v>736</v>
      </c>
      <c r="I738" t="s">
        <v>2072</v>
      </c>
      <c r="J738" t="s">
        <v>2078</v>
      </c>
      <c r="K738" t="s">
        <v>2815</v>
      </c>
      <c r="L738" t="s">
        <v>4080</v>
      </c>
      <c r="M738" t="s">
        <v>4083</v>
      </c>
      <c r="N738" t="s">
        <v>4757</v>
      </c>
      <c r="O738">
        <v>30507.69</v>
      </c>
      <c r="P738">
        <v>100</v>
      </c>
      <c r="Q738" t="s">
        <v>5669</v>
      </c>
      <c r="R738">
        <v>2.42</v>
      </c>
      <c r="S738" t="s">
        <v>5670</v>
      </c>
      <c r="T738" t="s">
        <v>5686</v>
      </c>
      <c r="U738">
        <v>54</v>
      </c>
      <c r="V738">
        <v>60718.94</v>
      </c>
      <c r="W738">
        <v>70</v>
      </c>
      <c r="X738">
        <v>40151.39</v>
      </c>
      <c r="Y738">
        <v>28</v>
      </c>
      <c r="Z738">
        <v>103</v>
      </c>
      <c r="AA738">
        <v>7</v>
      </c>
      <c r="AB738" t="s">
        <v>5791</v>
      </c>
      <c r="AC738">
        <v>813.47</v>
      </c>
      <c r="AD738" t="s">
        <v>5669</v>
      </c>
      <c r="AE738" t="s">
        <v>5668</v>
      </c>
      <c r="AF738">
        <v>317.24</v>
      </c>
      <c r="AG738" t="s">
        <v>5669</v>
      </c>
      <c r="AH738">
        <v>0</v>
      </c>
      <c r="AI738" t="s">
        <v>5669</v>
      </c>
      <c r="AJ738">
        <v>0</v>
      </c>
      <c r="AK738" t="s">
        <v>5668</v>
      </c>
      <c r="AL738" t="s">
        <v>5669</v>
      </c>
      <c r="AM738" t="s">
        <v>5668</v>
      </c>
      <c r="AN738" t="s">
        <v>5669</v>
      </c>
      <c r="AO738">
        <v>114.9</v>
      </c>
      <c r="AP738">
        <v>0</v>
      </c>
      <c r="AQ738">
        <v>5</v>
      </c>
      <c r="AR738">
        <v>3</v>
      </c>
      <c r="AS738" t="s">
        <v>5669</v>
      </c>
      <c r="AT738" t="s">
        <v>5669</v>
      </c>
      <c r="AU738" t="s">
        <v>5669</v>
      </c>
      <c r="AV738">
        <v>2</v>
      </c>
      <c r="AW738" t="s">
        <v>5937</v>
      </c>
      <c r="AX738" t="s">
        <v>5940</v>
      </c>
    </row>
    <row r="739" spans="1:50" x14ac:dyDescent="0.3">
      <c r="A739" t="s">
        <v>787</v>
      </c>
      <c r="B739">
        <v>61</v>
      </c>
      <c r="C739" t="s">
        <v>2050</v>
      </c>
      <c r="D739" t="s">
        <v>2053</v>
      </c>
      <c r="E739" t="s">
        <v>2060</v>
      </c>
      <c r="F739" t="s">
        <v>2071</v>
      </c>
      <c r="G739">
        <v>42268.86</v>
      </c>
      <c r="H739">
        <v>670</v>
      </c>
      <c r="I739" t="s">
        <v>2073</v>
      </c>
      <c r="J739" t="s">
        <v>2075</v>
      </c>
      <c r="K739" t="s">
        <v>2816</v>
      </c>
      <c r="L739" t="s">
        <v>4079</v>
      </c>
      <c r="M739" t="s">
        <v>4083</v>
      </c>
      <c r="N739" t="s">
        <v>4758</v>
      </c>
      <c r="O739">
        <v>8178.86</v>
      </c>
      <c r="P739">
        <v>0</v>
      </c>
      <c r="Q739" t="s">
        <v>5668</v>
      </c>
      <c r="R739">
        <v>1.46</v>
      </c>
      <c r="S739" t="s">
        <v>5670</v>
      </c>
      <c r="T739" t="s">
        <v>5681</v>
      </c>
      <c r="U739">
        <v>39</v>
      </c>
      <c r="V739">
        <v>44068.24</v>
      </c>
      <c r="W739">
        <v>31</v>
      </c>
      <c r="X739">
        <v>21320.75</v>
      </c>
      <c r="Y739">
        <v>8</v>
      </c>
      <c r="Z739">
        <v>119</v>
      </c>
      <c r="AA739">
        <v>74</v>
      </c>
      <c r="AB739" t="s">
        <v>5921</v>
      </c>
      <c r="AC739">
        <v>934.13</v>
      </c>
      <c r="AD739" t="s">
        <v>5669</v>
      </c>
      <c r="AE739" t="s">
        <v>5668</v>
      </c>
      <c r="AF739">
        <v>4019.26</v>
      </c>
      <c r="AG739" t="s">
        <v>5669</v>
      </c>
      <c r="AH739">
        <v>0</v>
      </c>
      <c r="AI739" t="s">
        <v>5669</v>
      </c>
      <c r="AJ739">
        <v>0</v>
      </c>
      <c r="AK739" t="s">
        <v>5668</v>
      </c>
      <c r="AL739" t="s">
        <v>5668</v>
      </c>
      <c r="AM739" t="s">
        <v>5669</v>
      </c>
      <c r="AN739" t="s">
        <v>5669</v>
      </c>
      <c r="AO739">
        <v>56.1</v>
      </c>
      <c r="AP739">
        <v>0</v>
      </c>
      <c r="AQ739">
        <v>3</v>
      </c>
      <c r="AR739">
        <v>3</v>
      </c>
      <c r="AS739" t="s">
        <v>5669</v>
      </c>
      <c r="AT739" t="s">
        <v>5668</v>
      </c>
      <c r="AU739" t="s">
        <v>5669</v>
      </c>
      <c r="AV739">
        <v>1</v>
      </c>
      <c r="AW739" t="s">
        <v>5937</v>
      </c>
      <c r="AX739" t="s">
        <v>5940</v>
      </c>
    </row>
    <row r="740" spans="1:50" x14ac:dyDescent="0.3">
      <c r="A740" t="s">
        <v>788</v>
      </c>
      <c r="B740">
        <v>34</v>
      </c>
      <c r="C740" t="s">
        <v>2050</v>
      </c>
      <c r="D740" t="s">
        <v>2054</v>
      </c>
      <c r="E740" t="s">
        <v>2058</v>
      </c>
      <c r="F740" t="s">
        <v>2069</v>
      </c>
      <c r="G740">
        <v>57763.15</v>
      </c>
      <c r="H740">
        <v>550</v>
      </c>
      <c r="I740" t="s">
        <v>2073</v>
      </c>
      <c r="J740" t="s">
        <v>2076</v>
      </c>
      <c r="K740" t="s">
        <v>2817</v>
      </c>
      <c r="L740" t="s">
        <v>4080</v>
      </c>
      <c r="M740" t="s">
        <v>4085</v>
      </c>
      <c r="N740" t="s">
        <v>4759</v>
      </c>
      <c r="O740">
        <v>7296.83</v>
      </c>
      <c r="P740">
        <v>0</v>
      </c>
      <c r="Q740" t="s">
        <v>5668</v>
      </c>
      <c r="R740">
        <v>2.82</v>
      </c>
      <c r="S740" t="s">
        <v>5670</v>
      </c>
      <c r="T740" t="s">
        <v>5674</v>
      </c>
      <c r="U740">
        <v>26</v>
      </c>
      <c r="V740">
        <v>23273.919999999998</v>
      </c>
      <c r="W740">
        <v>71</v>
      </c>
      <c r="X740">
        <v>12670.18</v>
      </c>
      <c r="Y740">
        <v>6</v>
      </c>
      <c r="Z740">
        <v>14</v>
      </c>
      <c r="AA740">
        <v>10</v>
      </c>
      <c r="AB740" t="s">
        <v>5871</v>
      </c>
      <c r="AC740">
        <v>370.56</v>
      </c>
      <c r="AD740" t="s">
        <v>5669</v>
      </c>
      <c r="AE740" t="s">
        <v>5668</v>
      </c>
      <c r="AF740">
        <v>6385.86</v>
      </c>
      <c r="AG740" t="s">
        <v>5668</v>
      </c>
      <c r="AH740">
        <v>11352.33</v>
      </c>
      <c r="AI740" t="s">
        <v>5669</v>
      </c>
      <c r="AJ740">
        <v>0</v>
      </c>
      <c r="AK740" t="s">
        <v>5668</v>
      </c>
      <c r="AL740" t="s">
        <v>5668</v>
      </c>
      <c r="AM740" t="s">
        <v>5668</v>
      </c>
      <c r="AN740" t="s">
        <v>5669</v>
      </c>
      <c r="AO740">
        <v>77.900000000000006</v>
      </c>
      <c r="AP740">
        <v>1</v>
      </c>
      <c r="AQ740">
        <v>3</v>
      </c>
      <c r="AR740">
        <v>7</v>
      </c>
      <c r="AS740" t="s">
        <v>5669</v>
      </c>
      <c r="AT740" t="s">
        <v>5669</v>
      </c>
      <c r="AU740" t="s">
        <v>5669</v>
      </c>
      <c r="AV740">
        <v>4</v>
      </c>
      <c r="AW740" t="s">
        <v>5937</v>
      </c>
      <c r="AX740" t="s">
        <v>5939</v>
      </c>
    </row>
    <row r="741" spans="1:50" x14ac:dyDescent="0.3">
      <c r="A741" t="s">
        <v>789</v>
      </c>
      <c r="B741">
        <v>55</v>
      </c>
      <c r="C741" t="s">
        <v>2050</v>
      </c>
      <c r="D741" t="s">
        <v>2055</v>
      </c>
      <c r="E741" t="s">
        <v>2057</v>
      </c>
      <c r="F741" t="s">
        <v>2070</v>
      </c>
      <c r="G741">
        <v>35779</v>
      </c>
      <c r="H741">
        <v>827</v>
      </c>
      <c r="I741" t="s">
        <v>2073</v>
      </c>
      <c r="J741" t="s">
        <v>2075</v>
      </c>
      <c r="K741" t="s">
        <v>2818</v>
      </c>
      <c r="L741" t="s">
        <v>4079</v>
      </c>
      <c r="M741" t="s">
        <v>4083</v>
      </c>
      <c r="N741" t="s">
        <v>4760</v>
      </c>
      <c r="O741">
        <v>23255.23</v>
      </c>
      <c r="P741">
        <v>0</v>
      </c>
      <c r="Q741" t="s">
        <v>5669</v>
      </c>
      <c r="R741">
        <v>2.02</v>
      </c>
      <c r="S741" t="s">
        <v>5672</v>
      </c>
      <c r="T741" t="s">
        <v>5678</v>
      </c>
      <c r="U741">
        <v>37</v>
      </c>
      <c r="V741">
        <v>7652.98</v>
      </c>
      <c r="W741">
        <v>37</v>
      </c>
      <c r="X741">
        <v>13998.36</v>
      </c>
      <c r="Y741">
        <v>25</v>
      </c>
      <c r="Z741">
        <v>11</v>
      </c>
      <c r="AA741">
        <v>41</v>
      </c>
      <c r="AB741" t="s">
        <v>5811</v>
      </c>
      <c r="AC741">
        <v>292.58999999999997</v>
      </c>
      <c r="AD741" t="s">
        <v>5669</v>
      </c>
      <c r="AE741" t="s">
        <v>5668</v>
      </c>
      <c r="AF741">
        <v>2097.35</v>
      </c>
      <c r="AG741" t="s">
        <v>5668</v>
      </c>
      <c r="AH741">
        <v>27212.76</v>
      </c>
      <c r="AI741" t="s">
        <v>5668</v>
      </c>
      <c r="AJ741">
        <v>327018.90000000002</v>
      </c>
      <c r="AK741" t="s">
        <v>5668</v>
      </c>
      <c r="AL741" t="s">
        <v>5668</v>
      </c>
      <c r="AM741" t="s">
        <v>5669</v>
      </c>
      <c r="AN741" t="s">
        <v>5669</v>
      </c>
      <c r="AO741">
        <v>49.7</v>
      </c>
      <c r="AP741">
        <v>1</v>
      </c>
      <c r="AQ741">
        <v>3</v>
      </c>
      <c r="AR741">
        <v>1</v>
      </c>
      <c r="AS741" t="s">
        <v>5669</v>
      </c>
      <c r="AT741" t="s">
        <v>5669</v>
      </c>
      <c r="AU741" t="s">
        <v>5669</v>
      </c>
      <c r="AV741">
        <v>3</v>
      </c>
      <c r="AW741" t="s">
        <v>5935</v>
      </c>
      <c r="AX741" t="s">
        <v>5938</v>
      </c>
    </row>
    <row r="742" spans="1:50" x14ac:dyDescent="0.3">
      <c r="A742" t="s">
        <v>790</v>
      </c>
      <c r="B742">
        <v>24</v>
      </c>
      <c r="C742" t="s">
        <v>2051</v>
      </c>
      <c r="D742" t="s">
        <v>2053</v>
      </c>
      <c r="E742" t="s">
        <v>2057</v>
      </c>
      <c r="F742" t="s">
        <v>2071</v>
      </c>
      <c r="G742">
        <v>73624.17</v>
      </c>
      <c r="H742">
        <v>652</v>
      </c>
      <c r="I742" t="s">
        <v>2072</v>
      </c>
      <c r="J742" t="s">
        <v>2076</v>
      </c>
      <c r="K742" t="s">
        <v>2819</v>
      </c>
      <c r="L742" t="s">
        <v>4079</v>
      </c>
      <c r="M742" t="s">
        <v>4083</v>
      </c>
      <c r="N742" t="s">
        <v>4761</v>
      </c>
      <c r="O742">
        <v>24374.92</v>
      </c>
      <c r="P742">
        <v>100</v>
      </c>
      <c r="Q742" t="s">
        <v>5668</v>
      </c>
      <c r="R742">
        <v>2.5099999999999998</v>
      </c>
      <c r="S742" t="s">
        <v>5670</v>
      </c>
      <c r="T742" t="s">
        <v>5679</v>
      </c>
      <c r="U742">
        <v>59</v>
      </c>
      <c r="V742">
        <v>78817.03</v>
      </c>
      <c r="W742">
        <v>34</v>
      </c>
      <c r="X742">
        <v>8112.74</v>
      </c>
      <c r="Y742">
        <v>11</v>
      </c>
      <c r="Z742">
        <v>115</v>
      </c>
      <c r="AA742">
        <v>55</v>
      </c>
      <c r="AB742" t="s">
        <v>5922</v>
      </c>
      <c r="AC742">
        <v>934.73</v>
      </c>
      <c r="AD742" t="s">
        <v>5669</v>
      </c>
      <c r="AE742" t="s">
        <v>5668</v>
      </c>
      <c r="AF742">
        <v>453.51</v>
      </c>
      <c r="AG742" t="s">
        <v>5668</v>
      </c>
      <c r="AH742">
        <v>21760.65</v>
      </c>
      <c r="AI742" t="s">
        <v>5669</v>
      </c>
      <c r="AJ742">
        <v>0</v>
      </c>
      <c r="AK742" t="s">
        <v>5668</v>
      </c>
      <c r="AL742" t="s">
        <v>5668</v>
      </c>
      <c r="AM742" t="s">
        <v>5669</v>
      </c>
      <c r="AN742" t="s">
        <v>5668</v>
      </c>
      <c r="AO742">
        <v>11.8</v>
      </c>
      <c r="AP742">
        <v>5</v>
      </c>
      <c r="AQ742">
        <v>5</v>
      </c>
      <c r="AR742">
        <v>4</v>
      </c>
      <c r="AS742" t="s">
        <v>5669</v>
      </c>
      <c r="AT742" t="s">
        <v>5669</v>
      </c>
      <c r="AU742" t="s">
        <v>5669</v>
      </c>
      <c r="AV742">
        <v>1</v>
      </c>
      <c r="AW742" t="s">
        <v>5937</v>
      </c>
      <c r="AX742" t="s">
        <v>5938</v>
      </c>
    </row>
    <row r="743" spans="1:50" x14ac:dyDescent="0.3">
      <c r="A743" t="s">
        <v>791</v>
      </c>
      <c r="B743">
        <v>63</v>
      </c>
      <c r="C743" t="s">
        <v>2050</v>
      </c>
      <c r="D743" t="s">
        <v>2054</v>
      </c>
      <c r="E743" t="s">
        <v>2057</v>
      </c>
      <c r="F743" t="s">
        <v>2062</v>
      </c>
      <c r="G743">
        <v>15871.21</v>
      </c>
      <c r="H743">
        <v>579</v>
      </c>
      <c r="I743" t="s">
        <v>2073</v>
      </c>
      <c r="J743" t="s">
        <v>2076</v>
      </c>
      <c r="K743" t="s">
        <v>2820</v>
      </c>
      <c r="L743" t="s">
        <v>4081</v>
      </c>
      <c r="M743" t="s">
        <v>4083</v>
      </c>
      <c r="N743" t="s">
        <v>4762</v>
      </c>
      <c r="O743">
        <v>1826.52</v>
      </c>
      <c r="P743">
        <v>0</v>
      </c>
      <c r="Q743" t="s">
        <v>5669</v>
      </c>
      <c r="R743">
        <v>0.05</v>
      </c>
      <c r="S743" t="s">
        <v>5670</v>
      </c>
      <c r="T743" t="s">
        <v>5681</v>
      </c>
      <c r="U743">
        <v>54</v>
      </c>
      <c r="V743">
        <v>77882.22</v>
      </c>
      <c r="W743">
        <v>74</v>
      </c>
      <c r="X743">
        <v>17898.18</v>
      </c>
      <c r="Y743">
        <v>27</v>
      </c>
      <c r="Z743">
        <v>39</v>
      </c>
      <c r="AA743">
        <v>31</v>
      </c>
      <c r="AB743" t="s">
        <v>5735</v>
      </c>
      <c r="AC743">
        <v>748.28</v>
      </c>
      <c r="AD743" t="s">
        <v>5669</v>
      </c>
      <c r="AE743" t="s">
        <v>5668</v>
      </c>
      <c r="AF743">
        <v>1434.88</v>
      </c>
      <c r="AG743" t="s">
        <v>5668</v>
      </c>
      <c r="AH743">
        <v>28299.78</v>
      </c>
      <c r="AI743" t="s">
        <v>5669</v>
      </c>
      <c r="AJ743">
        <v>0</v>
      </c>
      <c r="AK743" t="s">
        <v>5668</v>
      </c>
      <c r="AL743" t="s">
        <v>5668</v>
      </c>
      <c r="AM743" t="s">
        <v>5669</v>
      </c>
      <c r="AN743" t="s">
        <v>5669</v>
      </c>
      <c r="AO743">
        <v>41.1</v>
      </c>
      <c r="AP743">
        <v>2</v>
      </c>
      <c r="AQ743">
        <v>1</v>
      </c>
      <c r="AR743">
        <v>4</v>
      </c>
      <c r="AS743" t="s">
        <v>5669</v>
      </c>
      <c r="AT743" t="s">
        <v>5669</v>
      </c>
      <c r="AU743" t="s">
        <v>5669</v>
      </c>
      <c r="AV743">
        <v>3</v>
      </c>
      <c r="AW743" t="s">
        <v>5936</v>
      </c>
      <c r="AX743" t="s">
        <v>5938</v>
      </c>
    </row>
    <row r="744" spans="1:50" x14ac:dyDescent="0.3">
      <c r="A744" t="s">
        <v>792</v>
      </c>
      <c r="B744">
        <v>30</v>
      </c>
      <c r="C744" t="s">
        <v>2050</v>
      </c>
      <c r="D744" t="s">
        <v>2053</v>
      </c>
      <c r="E744" t="s">
        <v>2060</v>
      </c>
      <c r="F744" t="s">
        <v>2066</v>
      </c>
      <c r="G744">
        <v>80432.03</v>
      </c>
      <c r="H744">
        <v>644</v>
      </c>
      <c r="I744" t="s">
        <v>2072</v>
      </c>
      <c r="J744" t="s">
        <v>2075</v>
      </c>
      <c r="K744" t="s">
        <v>2821</v>
      </c>
      <c r="L744" t="s">
        <v>4082</v>
      </c>
      <c r="M744" t="s">
        <v>4083</v>
      </c>
      <c r="N744" t="s">
        <v>4390</v>
      </c>
      <c r="O744">
        <v>15815.88</v>
      </c>
      <c r="P744">
        <v>0</v>
      </c>
      <c r="Q744" t="s">
        <v>5669</v>
      </c>
      <c r="R744">
        <v>3.87</v>
      </c>
      <c r="S744" t="s">
        <v>5670</v>
      </c>
      <c r="T744" t="s">
        <v>5678</v>
      </c>
      <c r="U744">
        <v>25</v>
      </c>
      <c r="V744">
        <v>11575.15</v>
      </c>
      <c r="W744">
        <v>41</v>
      </c>
      <c r="X744">
        <v>11393.06</v>
      </c>
      <c r="Y744">
        <v>18</v>
      </c>
      <c r="Z744">
        <v>108</v>
      </c>
      <c r="AA744">
        <v>50</v>
      </c>
      <c r="AB744" t="s">
        <v>5822</v>
      </c>
      <c r="AC744">
        <v>348</v>
      </c>
      <c r="AD744" t="s">
        <v>5669</v>
      </c>
      <c r="AE744" t="s">
        <v>5669</v>
      </c>
      <c r="AF744">
        <v>0</v>
      </c>
      <c r="AG744" t="s">
        <v>5669</v>
      </c>
      <c r="AH744">
        <v>0</v>
      </c>
      <c r="AI744" t="s">
        <v>5669</v>
      </c>
      <c r="AJ744">
        <v>0</v>
      </c>
      <c r="AK744" t="s">
        <v>5669</v>
      </c>
      <c r="AL744" t="s">
        <v>5668</v>
      </c>
      <c r="AM744" t="s">
        <v>5668</v>
      </c>
      <c r="AN744" t="s">
        <v>5668</v>
      </c>
      <c r="AO744">
        <v>31.8</v>
      </c>
      <c r="AP744">
        <v>4</v>
      </c>
      <c r="AQ744">
        <v>3</v>
      </c>
      <c r="AR744">
        <v>6</v>
      </c>
      <c r="AS744" t="s">
        <v>5669</v>
      </c>
      <c r="AT744" t="s">
        <v>5669</v>
      </c>
      <c r="AU744" t="s">
        <v>5669</v>
      </c>
      <c r="AV744">
        <v>3</v>
      </c>
      <c r="AW744" t="s">
        <v>5935</v>
      </c>
      <c r="AX744" t="s">
        <v>5940</v>
      </c>
    </row>
    <row r="745" spans="1:50" x14ac:dyDescent="0.3">
      <c r="A745" t="s">
        <v>793</v>
      </c>
      <c r="B745">
        <v>57</v>
      </c>
      <c r="C745" t="s">
        <v>2050</v>
      </c>
      <c r="D745" t="s">
        <v>2053</v>
      </c>
      <c r="E745" t="s">
        <v>2057</v>
      </c>
      <c r="F745" t="s">
        <v>2062</v>
      </c>
      <c r="G745">
        <v>65383.69</v>
      </c>
      <c r="H745">
        <v>773</v>
      </c>
      <c r="I745" t="s">
        <v>2072</v>
      </c>
      <c r="J745" t="s">
        <v>2078</v>
      </c>
      <c r="K745" t="s">
        <v>2822</v>
      </c>
      <c r="L745" t="s">
        <v>4080</v>
      </c>
      <c r="M745" t="s">
        <v>4084</v>
      </c>
      <c r="N745" t="s">
        <v>4763</v>
      </c>
      <c r="O745">
        <v>42489.8</v>
      </c>
      <c r="P745">
        <v>100</v>
      </c>
      <c r="Q745" t="s">
        <v>5669</v>
      </c>
      <c r="R745">
        <v>1.64</v>
      </c>
      <c r="S745" t="s">
        <v>5670</v>
      </c>
      <c r="T745" t="s">
        <v>5679</v>
      </c>
      <c r="U745">
        <v>59</v>
      </c>
      <c r="V745">
        <v>76399.25</v>
      </c>
      <c r="W745">
        <v>98</v>
      </c>
      <c r="X745">
        <v>48053.04</v>
      </c>
      <c r="Y745">
        <v>17</v>
      </c>
      <c r="Z745">
        <v>19</v>
      </c>
      <c r="AA745">
        <v>73</v>
      </c>
      <c r="AB745" t="s">
        <v>5849</v>
      </c>
      <c r="AC745">
        <v>792.69</v>
      </c>
      <c r="AD745" t="s">
        <v>5669</v>
      </c>
      <c r="AE745" t="s">
        <v>5668</v>
      </c>
      <c r="AF745">
        <v>316.85000000000002</v>
      </c>
      <c r="AG745" t="s">
        <v>5669</v>
      </c>
      <c r="AH745">
        <v>0</v>
      </c>
      <c r="AI745" t="s">
        <v>5669</v>
      </c>
      <c r="AJ745">
        <v>0</v>
      </c>
      <c r="AK745" t="s">
        <v>5668</v>
      </c>
      <c r="AL745" t="s">
        <v>5669</v>
      </c>
      <c r="AM745" t="s">
        <v>5668</v>
      </c>
      <c r="AN745" t="s">
        <v>5669</v>
      </c>
      <c r="AO745">
        <v>13.9</v>
      </c>
      <c r="AP745">
        <v>3</v>
      </c>
      <c r="AQ745">
        <v>3</v>
      </c>
      <c r="AR745">
        <v>1</v>
      </c>
      <c r="AS745" t="s">
        <v>5669</v>
      </c>
      <c r="AT745" t="s">
        <v>5669</v>
      </c>
      <c r="AU745" t="s">
        <v>5669</v>
      </c>
      <c r="AV745">
        <v>2</v>
      </c>
      <c r="AW745" t="s">
        <v>5937</v>
      </c>
      <c r="AX745" t="s">
        <v>5939</v>
      </c>
    </row>
    <row r="746" spans="1:50" x14ac:dyDescent="0.3">
      <c r="A746" t="s">
        <v>794</v>
      </c>
      <c r="B746">
        <v>59</v>
      </c>
      <c r="C746" t="s">
        <v>2050</v>
      </c>
      <c r="D746" t="s">
        <v>2055</v>
      </c>
      <c r="E746" t="s">
        <v>2057</v>
      </c>
      <c r="F746" t="s">
        <v>2065</v>
      </c>
      <c r="G746">
        <v>112553.99</v>
      </c>
      <c r="H746">
        <v>654</v>
      </c>
      <c r="I746" t="s">
        <v>2072</v>
      </c>
      <c r="J746" t="s">
        <v>2076</v>
      </c>
      <c r="K746" t="s">
        <v>2823</v>
      </c>
      <c r="L746" t="s">
        <v>4081</v>
      </c>
      <c r="M746" t="s">
        <v>4083</v>
      </c>
      <c r="N746" t="s">
        <v>4465</v>
      </c>
      <c r="O746">
        <v>80062.490000000005</v>
      </c>
      <c r="P746">
        <v>0</v>
      </c>
      <c r="Q746" t="s">
        <v>5668</v>
      </c>
      <c r="R746">
        <v>0.05</v>
      </c>
      <c r="S746" t="s">
        <v>5670</v>
      </c>
      <c r="T746" t="s">
        <v>5675</v>
      </c>
      <c r="U746">
        <v>44</v>
      </c>
      <c r="V746">
        <v>64471.99</v>
      </c>
      <c r="W746">
        <v>57</v>
      </c>
      <c r="X746">
        <v>3558.69</v>
      </c>
      <c r="Y746">
        <v>27</v>
      </c>
      <c r="Z746">
        <v>82</v>
      </c>
      <c r="AA746">
        <v>21</v>
      </c>
      <c r="AB746" t="s">
        <v>5695</v>
      </c>
      <c r="AC746">
        <v>673.57</v>
      </c>
      <c r="AD746" t="s">
        <v>5669</v>
      </c>
      <c r="AE746" t="s">
        <v>5669</v>
      </c>
      <c r="AF746">
        <v>0</v>
      </c>
      <c r="AG746" t="s">
        <v>5669</v>
      </c>
      <c r="AH746">
        <v>0</v>
      </c>
      <c r="AI746" t="s">
        <v>5669</v>
      </c>
      <c r="AJ746">
        <v>0</v>
      </c>
      <c r="AK746" t="s">
        <v>5669</v>
      </c>
      <c r="AL746" t="s">
        <v>5668</v>
      </c>
      <c r="AM746" t="s">
        <v>5668</v>
      </c>
      <c r="AN746" t="s">
        <v>5668</v>
      </c>
      <c r="AO746">
        <v>137.9</v>
      </c>
      <c r="AP746">
        <v>5</v>
      </c>
      <c r="AQ746">
        <v>5</v>
      </c>
      <c r="AR746">
        <v>1</v>
      </c>
      <c r="AS746" t="s">
        <v>5669</v>
      </c>
      <c r="AT746" t="s">
        <v>5669</v>
      </c>
      <c r="AU746" t="s">
        <v>5669</v>
      </c>
      <c r="AV746">
        <v>1</v>
      </c>
      <c r="AW746" t="s">
        <v>5937</v>
      </c>
      <c r="AX746" t="s">
        <v>5938</v>
      </c>
    </row>
    <row r="747" spans="1:50" x14ac:dyDescent="0.3">
      <c r="A747" t="s">
        <v>795</v>
      </c>
      <c r="B747">
        <v>26</v>
      </c>
      <c r="C747" t="s">
        <v>2050</v>
      </c>
      <c r="D747" t="s">
        <v>2054</v>
      </c>
      <c r="E747" t="s">
        <v>2061</v>
      </c>
      <c r="F747" t="s">
        <v>2070</v>
      </c>
      <c r="G747">
        <v>59885</v>
      </c>
      <c r="H747">
        <v>836</v>
      </c>
      <c r="I747" t="s">
        <v>2073</v>
      </c>
      <c r="J747" t="s">
        <v>2077</v>
      </c>
      <c r="K747" t="s">
        <v>2824</v>
      </c>
      <c r="L747" t="s">
        <v>4081</v>
      </c>
      <c r="M747" t="s">
        <v>4083</v>
      </c>
      <c r="N747" t="s">
        <v>4764</v>
      </c>
      <c r="O747">
        <v>19943.37</v>
      </c>
      <c r="P747">
        <v>0</v>
      </c>
      <c r="Q747" t="s">
        <v>5669</v>
      </c>
      <c r="R747">
        <v>0.05</v>
      </c>
      <c r="S747" t="s">
        <v>5670</v>
      </c>
      <c r="T747" t="s">
        <v>5682</v>
      </c>
      <c r="U747">
        <v>55</v>
      </c>
      <c r="V747">
        <v>34378.65</v>
      </c>
      <c r="W747">
        <v>89</v>
      </c>
      <c r="X747">
        <v>31735.15</v>
      </c>
      <c r="Y747">
        <v>17</v>
      </c>
      <c r="Z747">
        <v>90</v>
      </c>
      <c r="AA747">
        <v>21</v>
      </c>
      <c r="AB747" t="s">
        <v>5759</v>
      </c>
      <c r="AC747">
        <v>459.12</v>
      </c>
      <c r="AD747" t="s">
        <v>5668</v>
      </c>
      <c r="AE747" t="s">
        <v>5668</v>
      </c>
      <c r="AF747">
        <v>1248.22</v>
      </c>
      <c r="AG747" t="s">
        <v>5669</v>
      </c>
      <c r="AH747">
        <v>0</v>
      </c>
      <c r="AI747" t="s">
        <v>5668</v>
      </c>
      <c r="AJ747">
        <v>473717.82</v>
      </c>
      <c r="AK747" t="s">
        <v>5668</v>
      </c>
      <c r="AL747" t="s">
        <v>5668</v>
      </c>
      <c r="AM747" t="s">
        <v>5668</v>
      </c>
      <c r="AN747" t="s">
        <v>5669</v>
      </c>
      <c r="AO747">
        <v>88.5</v>
      </c>
      <c r="AP747">
        <v>2</v>
      </c>
      <c r="AQ747">
        <v>3</v>
      </c>
      <c r="AR747">
        <v>1</v>
      </c>
      <c r="AS747" t="s">
        <v>5669</v>
      </c>
      <c r="AT747" t="s">
        <v>5669</v>
      </c>
      <c r="AU747" t="s">
        <v>5669</v>
      </c>
      <c r="AV747">
        <v>3</v>
      </c>
      <c r="AW747" t="s">
        <v>5935</v>
      </c>
      <c r="AX747" t="s">
        <v>5939</v>
      </c>
    </row>
    <row r="748" spans="1:50" x14ac:dyDescent="0.3">
      <c r="A748" t="s">
        <v>796</v>
      </c>
      <c r="B748">
        <v>67</v>
      </c>
      <c r="C748" t="s">
        <v>2051</v>
      </c>
      <c r="D748" t="s">
        <v>2055</v>
      </c>
      <c r="E748" t="s">
        <v>2057</v>
      </c>
      <c r="F748" t="s">
        <v>2071</v>
      </c>
      <c r="G748">
        <v>59877.58</v>
      </c>
      <c r="H748">
        <v>824</v>
      </c>
      <c r="I748" t="s">
        <v>2073</v>
      </c>
      <c r="J748" t="s">
        <v>2075</v>
      </c>
      <c r="K748" t="s">
        <v>2825</v>
      </c>
      <c r="L748" t="s">
        <v>4081</v>
      </c>
      <c r="M748" t="s">
        <v>4083</v>
      </c>
      <c r="N748" t="s">
        <v>4765</v>
      </c>
      <c r="O748">
        <v>24289.54</v>
      </c>
      <c r="P748">
        <v>1500</v>
      </c>
      <c r="Q748" t="s">
        <v>5669</v>
      </c>
      <c r="R748">
        <v>0.05</v>
      </c>
      <c r="S748" t="s">
        <v>5670</v>
      </c>
      <c r="T748" t="s">
        <v>5683</v>
      </c>
      <c r="U748">
        <v>26</v>
      </c>
      <c r="V748">
        <v>11454.92</v>
      </c>
      <c r="W748">
        <v>33</v>
      </c>
      <c r="X748">
        <v>6274.05</v>
      </c>
      <c r="Y748">
        <v>20</v>
      </c>
      <c r="Z748">
        <v>47</v>
      </c>
      <c r="AA748">
        <v>27</v>
      </c>
      <c r="AB748" t="s">
        <v>5912</v>
      </c>
      <c r="AC748">
        <v>300.49</v>
      </c>
      <c r="AD748" t="s">
        <v>5669</v>
      </c>
      <c r="AE748" t="s">
        <v>5668</v>
      </c>
      <c r="AF748">
        <v>0.32</v>
      </c>
      <c r="AG748" t="s">
        <v>5669</v>
      </c>
      <c r="AH748">
        <v>0</v>
      </c>
      <c r="AI748" t="s">
        <v>5669</v>
      </c>
      <c r="AJ748">
        <v>0</v>
      </c>
      <c r="AK748" t="s">
        <v>5668</v>
      </c>
      <c r="AL748" t="s">
        <v>5669</v>
      </c>
      <c r="AM748" t="s">
        <v>5668</v>
      </c>
      <c r="AN748" t="s">
        <v>5668</v>
      </c>
      <c r="AO748">
        <v>82</v>
      </c>
      <c r="AP748">
        <v>6</v>
      </c>
      <c r="AQ748">
        <v>1</v>
      </c>
      <c r="AR748">
        <v>6</v>
      </c>
      <c r="AS748" t="s">
        <v>5669</v>
      </c>
      <c r="AT748" t="s">
        <v>5669</v>
      </c>
      <c r="AU748" t="s">
        <v>5669</v>
      </c>
      <c r="AV748">
        <v>2</v>
      </c>
      <c r="AW748" t="s">
        <v>5935</v>
      </c>
      <c r="AX748" t="s">
        <v>5939</v>
      </c>
    </row>
    <row r="749" spans="1:50" x14ac:dyDescent="0.3">
      <c r="A749" t="s">
        <v>797</v>
      </c>
      <c r="B749">
        <v>44</v>
      </c>
      <c r="C749" t="s">
        <v>2051</v>
      </c>
      <c r="D749" t="s">
        <v>2055</v>
      </c>
      <c r="E749" t="s">
        <v>2057</v>
      </c>
      <c r="F749" t="s">
        <v>2068</v>
      </c>
      <c r="G749">
        <v>82063.31</v>
      </c>
      <c r="H749">
        <v>835</v>
      </c>
      <c r="I749" t="s">
        <v>2072</v>
      </c>
      <c r="J749" t="s">
        <v>2076</v>
      </c>
      <c r="K749" t="s">
        <v>2826</v>
      </c>
      <c r="L749" t="s">
        <v>4081</v>
      </c>
      <c r="M749" t="s">
        <v>4083</v>
      </c>
      <c r="N749" t="s">
        <v>4766</v>
      </c>
      <c r="O749">
        <v>1807.62</v>
      </c>
      <c r="P749">
        <v>100</v>
      </c>
      <c r="Q749" t="s">
        <v>5669</v>
      </c>
      <c r="R749">
        <v>0.05</v>
      </c>
      <c r="S749" t="s">
        <v>5670</v>
      </c>
      <c r="T749" t="s">
        <v>5677</v>
      </c>
      <c r="U749">
        <v>32</v>
      </c>
      <c r="V749">
        <v>47065.67</v>
      </c>
      <c r="W749">
        <v>90</v>
      </c>
      <c r="X749">
        <v>69780.5</v>
      </c>
      <c r="Y749">
        <v>8</v>
      </c>
      <c r="Z749">
        <v>68</v>
      </c>
      <c r="AA749">
        <v>43</v>
      </c>
      <c r="AB749" t="s">
        <v>5829</v>
      </c>
      <c r="AC749">
        <v>957.76</v>
      </c>
      <c r="AD749" t="s">
        <v>5668</v>
      </c>
      <c r="AE749" t="s">
        <v>5669</v>
      </c>
      <c r="AF749">
        <v>0</v>
      </c>
      <c r="AG749" t="s">
        <v>5669</v>
      </c>
      <c r="AH749">
        <v>0</v>
      </c>
      <c r="AI749" t="s">
        <v>5669</v>
      </c>
      <c r="AJ749">
        <v>0</v>
      </c>
      <c r="AK749" t="s">
        <v>5669</v>
      </c>
      <c r="AL749" t="s">
        <v>5668</v>
      </c>
      <c r="AM749" t="s">
        <v>5668</v>
      </c>
      <c r="AN749" t="s">
        <v>5669</v>
      </c>
      <c r="AO749">
        <v>13.3</v>
      </c>
      <c r="AP749">
        <v>0</v>
      </c>
      <c r="AQ749">
        <v>5</v>
      </c>
      <c r="AR749">
        <v>1</v>
      </c>
      <c r="AS749" t="s">
        <v>5669</v>
      </c>
      <c r="AT749" t="s">
        <v>5669</v>
      </c>
      <c r="AU749" t="s">
        <v>5669</v>
      </c>
      <c r="AV749">
        <v>0</v>
      </c>
      <c r="AW749" t="s">
        <v>5937</v>
      </c>
      <c r="AX749" t="s">
        <v>5938</v>
      </c>
    </row>
    <row r="750" spans="1:50" x14ac:dyDescent="0.3">
      <c r="A750" t="s">
        <v>798</v>
      </c>
      <c r="B750">
        <v>19</v>
      </c>
      <c r="C750" t="s">
        <v>2051</v>
      </c>
      <c r="D750" t="s">
        <v>2055</v>
      </c>
      <c r="E750" t="s">
        <v>2057</v>
      </c>
      <c r="F750" t="s">
        <v>2070</v>
      </c>
      <c r="G750">
        <v>61337.68</v>
      </c>
      <c r="H750">
        <v>642</v>
      </c>
      <c r="I750" t="s">
        <v>2072</v>
      </c>
      <c r="J750" t="s">
        <v>2075</v>
      </c>
      <c r="K750" t="s">
        <v>2827</v>
      </c>
      <c r="L750" t="s">
        <v>4081</v>
      </c>
      <c r="M750" t="s">
        <v>4083</v>
      </c>
      <c r="N750" t="s">
        <v>4767</v>
      </c>
      <c r="O750">
        <v>17687.189999999999</v>
      </c>
      <c r="P750">
        <v>0</v>
      </c>
      <c r="Q750" t="s">
        <v>5668</v>
      </c>
      <c r="R750">
        <v>0.05</v>
      </c>
      <c r="S750" t="s">
        <v>5670</v>
      </c>
      <c r="T750" t="s">
        <v>5677</v>
      </c>
      <c r="U750">
        <v>8</v>
      </c>
      <c r="V750">
        <v>2221.33</v>
      </c>
      <c r="W750">
        <v>51</v>
      </c>
      <c r="X750">
        <v>24839.39</v>
      </c>
      <c r="Y750">
        <v>1</v>
      </c>
      <c r="Z750">
        <v>103</v>
      </c>
      <c r="AA750">
        <v>37</v>
      </c>
      <c r="AB750" t="s">
        <v>5923</v>
      </c>
      <c r="AC750">
        <v>458.66</v>
      </c>
      <c r="AD750" t="s">
        <v>5669</v>
      </c>
      <c r="AE750" t="s">
        <v>5668</v>
      </c>
      <c r="AF750">
        <v>4255.99</v>
      </c>
      <c r="AG750" t="s">
        <v>5668</v>
      </c>
      <c r="AH750">
        <v>13598.71</v>
      </c>
      <c r="AI750" t="s">
        <v>5669</v>
      </c>
      <c r="AJ750">
        <v>0</v>
      </c>
      <c r="AK750" t="s">
        <v>5668</v>
      </c>
      <c r="AL750" t="s">
        <v>5668</v>
      </c>
      <c r="AM750" t="s">
        <v>5668</v>
      </c>
      <c r="AN750" t="s">
        <v>5669</v>
      </c>
      <c r="AO750">
        <v>17.5</v>
      </c>
      <c r="AP750">
        <v>3</v>
      </c>
      <c r="AQ750">
        <v>3</v>
      </c>
      <c r="AR750">
        <v>2</v>
      </c>
      <c r="AS750" t="s">
        <v>5669</v>
      </c>
      <c r="AT750" t="s">
        <v>5669</v>
      </c>
      <c r="AU750" t="s">
        <v>5669</v>
      </c>
      <c r="AV750">
        <v>0</v>
      </c>
      <c r="AW750" t="s">
        <v>5937</v>
      </c>
      <c r="AX750" t="s">
        <v>5940</v>
      </c>
    </row>
    <row r="751" spans="1:50" x14ac:dyDescent="0.3">
      <c r="A751" t="s">
        <v>799</v>
      </c>
      <c r="B751">
        <v>22</v>
      </c>
      <c r="C751" t="s">
        <v>2051</v>
      </c>
      <c r="D751" t="s">
        <v>2053</v>
      </c>
      <c r="E751" t="s">
        <v>2058</v>
      </c>
      <c r="F751" t="s">
        <v>2063</v>
      </c>
      <c r="G751">
        <v>71870.820000000007</v>
      </c>
      <c r="H751">
        <v>797</v>
      </c>
      <c r="I751" t="s">
        <v>2072</v>
      </c>
      <c r="J751" t="s">
        <v>2078</v>
      </c>
      <c r="K751" t="s">
        <v>2828</v>
      </c>
      <c r="L751" t="s">
        <v>4079</v>
      </c>
      <c r="M751" t="s">
        <v>4083</v>
      </c>
      <c r="N751" t="s">
        <v>4768</v>
      </c>
      <c r="O751">
        <v>25900.92</v>
      </c>
      <c r="P751">
        <v>0</v>
      </c>
      <c r="Q751" t="s">
        <v>5668</v>
      </c>
      <c r="R751">
        <v>1.37</v>
      </c>
      <c r="S751" t="s">
        <v>5670</v>
      </c>
      <c r="T751" t="s">
        <v>5681</v>
      </c>
      <c r="U751">
        <v>30</v>
      </c>
      <c r="V751">
        <v>16762.47</v>
      </c>
      <c r="W751">
        <v>79</v>
      </c>
      <c r="X751">
        <v>55384.66</v>
      </c>
      <c r="Y751">
        <v>1</v>
      </c>
      <c r="Z751">
        <v>114</v>
      </c>
      <c r="AA751">
        <v>70</v>
      </c>
      <c r="AB751" t="s">
        <v>5709</v>
      </c>
      <c r="AC751">
        <v>661.9</v>
      </c>
      <c r="AD751" t="s">
        <v>5669</v>
      </c>
      <c r="AE751" t="s">
        <v>5669</v>
      </c>
      <c r="AF751">
        <v>0</v>
      </c>
      <c r="AG751" t="s">
        <v>5669</v>
      </c>
      <c r="AH751">
        <v>0</v>
      </c>
      <c r="AI751" t="s">
        <v>5669</v>
      </c>
      <c r="AJ751">
        <v>0</v>
      </c>
      <c r="AK751" t="s">
        <v>5668</v>
      </c>
      <c r="AL751" t="s">
        <v>5669</v>
      </c>
      <c r="AM751" t="s">
        <v>5669</v>
      </c>
      <c r="AN751" t="s">
        <v>5669</v>
      </c>
      <c r="AO751">
        <v>69.400000000000006</v>
      </c>
      <c r="AP751">
        <v>3</v>
      </c>
      <c r="AQ751">
        <v>3</v>
      </c>
      <c r="AR751">
        <v>10</v>
      </c>
      <c r="AS751" t="s">
        <v>5669</v>
      </c>
      <c r="AT751" t="s">
        <v>5669</v>
      </c>
      <c r="AU751" t="s">
        <v>5669</v>
      </c>
      <c r="AV751">
        <v>3</v>
      </c>
      <c r="AW751" t="s">
        <v>5935</v>
      </c>
      <c r="AX751" t="s">
        <v>5938</v>
      </c>
    </row>
    <row r="752" spans="1:50" x14ac:dyDescent="0.3">
      <c r="A752" t="s">
        <v>800</v>
      </c>
      <c r="B752">
        <v>46</v>
      </c>
      <c r="C752" t="s">
        <v>2050</v>
      </c>
      <c r="D752" t="s">
        <v>2053</v>
      </c>
      <c r="E752" t="s">
        <v>2058</v>
      </c>
      <c r="F752" t="s">
        <v>2064</v>
      </c>
      <c r="G752">
        <v>89860</v>
      </c>
      <c r="H752">
        <v>533</v>
      </c>
      <c r="I752" t="s">
        <v>2072</v>
      </c>
      <c r="J752" t="s">
        <v>2077</v>
      </c>
      <c r="K752" t="s">
        <v>2829</v>
      </c>
      <c r="L752" t="s">
        <v>4079</v>
      </c>
      <c r="M752" t="s">
        <v>4083</v>
      </c>
      <c r="N752" t="s">
        <v>4769</v>
      </c>
      <c r="O752">
        <v>1453.59</v>
      </c>
      <c r="P752">
        <v>100</v>
      </c>
      <c r="Q752" t="s">
        <v>5668</v>
      </c>
      <c r="R752">
        <v>1.31</v>
      </c>
      <c r="S752" t="s">
        <v>5670</v>
      </c>
      <c r="T752" t="s">
        <v>5675</v>
      </c>
      <c r="U752">
        <v>27</v>
      </c>
      <c r="V752">
        <v>31445.23</v>
      </c>
      <c r="W752">
        <v>87</v>
      </c>
      <c r="X752">
        <v>17118.77</v>
      </c>
      <c r="Y752">
        <v>14</v>
      </c>
      <c r="Z752">
        <v>44</v>
      </c>
      <c r="AA752">
        <v>14</v>
      </c>
      <c r="AB752" t="s">
        <v>5733</v>
      </c>
      <c r="AC752">
        <v>426</v>
      </c>
      <c r="AD752" t="s">
        <v>5668</v>
      </c>
      <c r="AE752" t="s">
        <v>5668</v>
      </c>
      <c r="AF752">
        <v>4653</v>
      </c>
      <c r="AG752" t="s">
        <v>5669</v>
      </c>
      <c r="AH752">
        <v>0</v>
      </c>
      <c r="AI752" t="s">
        <v>5669</v>
      </c>
      <c r="AJ752">
        <v>0</v>
      </c>
      <c r="AK752" t="s">
        <v>5668</v>
      </c>
      <c r="AL752" t="s">
        <v>5669</v>
      </c>
      <c r="AM752" t="s">
        <v>5668</v>
      </c>
      <c r="AN752" t="s">
        <v>5669</v>
      </c>
      <c r="AO752">
        <v>108.1</v>
      </c>
      <c r="AP752">
        <v>7</v>
      </c>
      <c r="AQ752">
        <v>4</v>
      </c>
      <c r="AR752">
        <v>10</v>
      </c>
      <c r="AS752" t="s">
        <v>5669</v>
      </c>
      <c r="AT752" t="s">
        <v>5669</v>
      </c>
      <c r="AU752" t="s">
        <v>5668</v>
      </c>
      <c r="AV752">
        <v>3</v>
      </c>
      <c r="AW752" t="s">
        <v>5936</v>
      </c>
      <c r="AX752" t="s">
        <v>5938</v>
      </c>
    </row>
    <row r="753" spans="1:50" x14ac:dyDescent="0.3">
      <c r="A753" t="s">
        <v>801</v>
      </c>
      <c r="B753">
        <v>54</v>
      </c>
      <c r="C753" t="s">
        <v>2052</v>
      </c>
      <c r="D753" t="s">
        <v>2053</v>
      </c>
      <c r="E753" t="s">
        <v>2057</v>
      </c>
      <c r="F753" t="s">
        <v>2069</v>
      </c>
      <c r="G753">
        <v>58312.13</v>
      </c>
      <c r="H753">
        <v>803</v>
      </c>
      <c r="I753" t="s">
        <v>2073</v>
      </c>
      <c r="J753" t="s">
        <v>2078</v>
      </c>
      <c r="K753" t="s">
        <v>2830</v>
      </c>
      <c r="L753" t="s">
        <v>4082</v>
      </c>
      <c r="M753" t="s">
        <v>4083</v>
      </c>
      <c r="N753" t="s">
        <v>4770</v>
      </c>
      <c r="O753">
        <v>33068.74</v>
      </c>
      <c r="P753">
        <v>0</v>
      </c>
      <c r="Q753" t="s">
        <v>5668</v>
      </c>
      <c r="R753">
        <v>3.14</v>
      </c>
      <c r="S753" t="s">
        <v>5670</v>
      </c>
      <c r="T753" t="s">
        <v>5674</v>
      </c>
      <c r="U753">
        <v>52</v>
      </c>
      <c r="V753">
        <v>52133.1</v>
      </c>
      <c r="W753">
        <v>99</v>
      </c>
      <c r="X753">
        <v>65093.67</v>
      </c>
      <c r="Y753">
        <v>23</v>
      </c>
      <c r="Z753">
        <v>80</v>
      </c>
      <c r="AA753">
        <v>44</v>
      </c>
      <c r="AB753" t="s">
        <v>5758</v>
      </c>
      <c r="AC753">
        <v>776.34</v>
      </c>
      <c r="AD753" t="s">
        <v>5669</v>
      </c>
      <c r="AE753" t="s">
        <v>5668</v>
      </c>
      <c r="AF753">
        <v>799.38</v>
      </c>
      <c r="AG753" t="s">
        <v>5669</v>
      </c>
      <c r="AH753">
        <v>0</v>
      </c>
      <c r="AI753" t="s">
        <v>5668</v>
      </c>
      <c r="AJ753">
        <v>358152.12</v>
      </c>
      <c r="AK753" t="s">
        <v>5669</v>
      </c>
      <c r="AL753" t="s">
        <v>5668</v>
      </c>
      <c r="AM753" t="s">
        <v>5669</v>
      </c>
      <c r="AN753" t="s">
        <v>5669</v>
      </c>
      <c r="AO753">
        <v>91.7</v>
      </c>
      <c r="AP753">
        <v>7</v>
      </c>
      <c r="AQ753">
        <v>4</v>
      </c>
      <c r="AR753">
        <v>10</v>
      </c>
      <c r="AS753" t="s">
        <v>5669</v>
      </c>
      <c r="AT753" t="s">
        <v>5668</v>
      </c>
      <c r="AU753" t="s">
        <v>5669</v>
      </c>
      <c r="AV753">
        <v>0</v>
      </c>
      <c r="AW753" t="s">
        <v>5937</v>
      </c>
      <c r="AX753" t="s">
        <v>5938</v>
      </c>
    </row>
    <row r="754" spans="1:50" x14ac:dyDescent="0.3">
      <c r="A754" t="s">
        <v>802</v>
      </c>
      <c r="B754">
        <v>55</v>
      </c>
      <c r="C754" t="s">
        <v>2051</v>
      </c>
      <c r="D754" t="s">
        <v>2053</v>
      </c>
      <c r="E754" t="s">
        <v>2057</v>
      </c>
      <c r="F754" t="s">
        <v>2071</v>
      </c>
      <c r="G754">
        <v>94881.5</v>
      </c>
      <c r="H754">
        <v>738</v>
      </c>
      <c r="I754" t="s">
        <v>2072</v>
      </c>
      <c r="J754" t="s">
        <v>2076</v>
      </c>
      <c r="K754" t="s">
        <v>2831</v>
      </c>
      <c r="L754" t="s">
        <v>4080</v>
      </c>
      <c r="M754" t="s">
        <v>4083</v>
      </c>
      <c r="N754" t="s">
        <v>4771</v>
      </c>
      <c r="O754">
        <v>75954.22</v>
      </c>
      <c r="P754">
        <v>1500</v>
      </c>
      <c r="Q754" t="s">
        <v>5669</v>
      </c>
      <c r="R754">
        <v>2.59</v>
      </c>
      <c r="S754" t="s">
        <v>5670</v>
      </c>
      <c r="T754" t="s">
        <v>5685</v>
      </c>
      <c r="U754">
        <v>53</v>
      </c>
      <c r="V754">
        <v>57762.79</v>
      </c>
      <c r="W754">
        <v>45</v>
      </c>
      <c r="X754">
        <v>16248.91</v>
      </c>
      <c r="Y754">
        <v>15</v>
      </c>
      <c r="Z754">
        <v>21</v>
      </c>
      <c r="AA754">
        <v>77</v>
      </c>
      <c r="AB754" t="s">
        <v>5701</v>
      </c>
      <c r="AC754">
        <v>755.22</v>
      </c>
      <c r="AD754" t="s">
        <v>5669</v>
      </c>
      <c r="AE754" t="s">
        <v>5669</v>
      </c>
      <c r="AF754">
        <v>0</v>
      </c>
      <c r="AG754" t="s">
        <v>5669</v>
      </c>
      <c r="AH754">
        <v>0</v>
      </c>
      <c r="AI754" t="s">
        <v>5669</v>
      </c>
      <c r="AJ754">
        <v>0</v>
      </c>
      <c r="AK754" t="s">
        <v>5668</v>
      </c>
      <c r="AL754" t="s">
        <v>5668</v>
      </c>
      <c r="AM754" t="s">
        <v>5669</v>
      </c>
      <c r="AN754" t="s">
        <v>5669</v>
      </c>
      <c r="AO754">
        <v>86.3</v>
      </c>
      <c r="AP754">
        <v>5</v>
      </c>
      <c r="AQ754">
        <v>2</v>
      </c>
      <c r="AR754">
        <v>5</v>
      </c>
      <c r="AS754" t="s">
        <v>5669</v>
      </c>
      <c r="AT754" t="s">
        <v>5669</v>
      </c>
      <c r="AU754" t="s">
        <v>5669</v>
      </c>
      <c r="AV754">
        <v>4</v>
      </c>
      <c r="AW754" t="s">
        <v>5935</v>
      </c>
      <c r="AX754" t="s">
        <v>5938</v>
      </c>
    </row>
    <row r="755" spans="1:50" x14ac:dyDescent="0.3">
      <c r="A755" t="s">
        <v>803</v>
      </c>
      <c r="B755">
        <v>36</v>
      </c>
      <c r="C755" t="s">
        <v>2051</v>
      </c>
      <c r="D755" t="s">
        <v>2053</v>
      </c>
      <c r="E755" t="s">
        <v>2057</v>
      </c>
      <c r="F755" t="s">
        <v>2067</v>
      </c>
      <c r="G755">
        <v>23021.65</v>
      </c>
      <c r="H755">
        <v>637</v>
      </c>
      <c r="I755" t="s">
        <v>2073</v>
      </c>
      <c r="J755" t="s">
        <v>2078</v>
      </c>
      <c r="K755" t="s">
        <v>2832</v>
      </c>
      <c r="L755" t="s">
        <v>4079</v>
      </c>
      <c r="M755" t="s">
        <v>4083</v>
      </c>
      <c r="N755" t="s">
        <v>4306</v>
      </c>
      <c r="O755">
        <v>2106.89</v>
      </c>
      <c r="P755">
        <v>100</v>
      </c>
      <c r="Q755" t="s">
        <v>5668</v>
      </c>
      <c r="R755">
        <v>1.31</v>
      </c>
      <c r="S755" t="s">
        <v>5670</v>
      </c>
      <c r="T755" t="s">
        <v>5685</v>
      </c>
      <c r="U755">
        <v>27</v>
      </c>
      <c r="V755">
        <v>30254.01</v>
      </c>
      <c r="W755">
        <v>40</v>
      </c>
      <c r="X755">
        <v>7330.84</v>
      </c>
      <c r="Y755">
        <v>27</v>
      </c>
      <c r="Z755">
        <v>51</v>
      </c>
      <c r="AA755">
        <v>19</v>
      </c>
      <c r="AB755" t="s">
        <v>5788</v>
      </c>
      <c r="AC755">
        <v>560.97</v>
      </c>
      <c r="AD755" t="s">
        <v>5669</v>
      </c>
      <c r="AE755" t="s">
        <v>5668</v>
      </c>
      <c r="AF755">
        <v>2398.46</v>
      </c>
      <c r="AG755" t="s">
        <v>5669</v>
      </c>
      <c r="AH755">
        <v>0</v>
      </c>
      <c r="AI755" t="s">
        <v>5669</v>
      </c>
      <c r="AJ755">
        <v>0</v>
      </c>
      <c r="AK755" t="s">
        <v>5668</v>
      </c>
      <c r="AL755" t="s">
        <v>5668</v>
      </c>
      <c r="AM755" t="s">
        <v>5668</v>
      </c>
      <c r="AN755" t="s">
        <v>5669</v>
      </c>
      <c r="AO755">
        <v>69.099999999999994</v>
      </c>
      <c r="AP755">
        <v>3</v>
      </c>
      <c r="AQ755">
        <v>2</v>
      </c>
      <c r="AR755">
        <v>5</v>
      </c>
      <c r="AS755" t="s">
        <v>5669</v>
      </c>
      <c r="AT755" t="s">
        <v>5669</v>
      </c>
      <c r="AU755" t="s">
        <v>5669</v>
      </c>
      <c r="AV755">
        <v>2</v>
      </c>
      <c r="AW755" t="s">
        <v>5937</v>
      </c>
      <c r="AX755" t="s">
        <v>5939</v>
      </c>
    </row>
    <row r="756" spans="1:50" x14ac:dyDescent="0.3">
      <c r="A756" t="s">
        <v>804</v>
      </c>
      <c r="B756">
        <v>25</v>
      </c>
      <c r="C756" t="s">
        <v>2050</v>
      </c>
      <c r="D756" t="s">
        <v>2053</v>
      </c>
      <c r="E756" t="s">
        <v>2057</v>
      </c>
      <c r="F756" t="s">
        <v>2067</v>
      </c>
      <c r="G756">
        <v>105087</v>
      </c>
      <c r="H756">
        <v>753</v>
      </c>
      <c r="I756" t="s">
        <v>2072</v>
      </c>
      <c r="J756" t="s">
        <v>2077</v>
      </c>
      <c r="K756" t="s">
        <v>2833</v>
      </c>
      <c r="L756" t="s">
        <v>4079</v>
      </c>
      <c r="M756" t="s">
        <v>4083</v>
      </c>
      <c r="N756" t="s">
        <v>4445</v>
      </c>
      <c r="O756">
        <v>59988.24</v>
      </c>
      <c r="P756">
        <v>1500</v>
      </c>
      <c r="Q756" t="s">
        <v>5669</v>
      </c>
      <c r="R756">
        <v>2.5</v>
      </c>
      <c r="S756" t="s">
        <v>5671</v>
      </c>
      <c r="T756" t="s">
        <v>5681</v>
      </c>
      <c r="U756">
        <v>45</v>
      </c>
      <c r="V756">
        <v>49139.44</v>
      </c>
      <c r="W756">
        <v>36</v>
      </c>
      <c r="X756">
        <v>22353.62</v>
      </c>
      <c r="Y756">
        <v>13</v>
      </c>
      <c r="Z756">
        <v>107</v>
      </c>
      <c r="AA756">
        <v>47</v>
      </c>
      <c r="AB756" t="s">
        <v>5900</v>
      </c>
      <c r="AC756">
        <v>882.63</v>
      </c>
      <c r="AD756" t="s">
        <v>5669</v>
      </c>
      <c r="AE756" t="s">
        <v>5669</v>
      </c>
      <c r="AF756">
        <v>0</v>
      </c>
      <c r="AG756" t="s">
        <v>5668</v>
      </c>
      <c r="AH756">
        <v>14766.09</v>
      </c>
      <c r="AI756" t="s">
        <v>5669</v>
      </c>
      <c r="AJ756">
        <v>0</v>
      </c>
      <c r="AK756" t="s">
        <v>5668</v>
      </c>
      <c r="AL756" t="s">
        <v>5669</v>
      </c>
      <c r="AM756" t="s">
        <v>5668</v>
      </c>
      <c r="AN756" t="s">
        <v>5669</v>
      </c>
      <c r="AO756">
        <v>87.1</v>
      </c>
      <c r="AP756">
        <v>5</v>
      </c>
      <c r="AQ756">
        <v>3</v>
      </c>
      <c r="AR756">
        <v>10</v>
      </c>
      <c r="AS756" t="s">
        <v>5669</v>
      </c>
      <c r="AT756" t="s">
        <v>5669</v>
      </c>
      <c r="AU756" t="s">
        <v>5669</v>
      </c>
      <c r="AV756">
        <v>3</v>
      </c>
      <c r="AW756" t="s">
        <v>5935</v>
      </c>
      <c r="AX756" t="s">
        <v>5939</v>
      </c>
    </row>
    <row r="757" spans="1:50" x14ac:dyDescent="0.3">
      <c r="A757" t="s">
        <v>805</v>
      </c>
      <c r="B757">
        <v>65</v>
      </c>
      <c r="C757" t="s">
        <v>2051</v>
      </c>
      <c r="D757" t="s">
        <v>2053</v>
      </c>
      <c r="E757" t="s">
        <v>2059</v>
      </c>
      <c r="F757" t="s">
        <v>2064</v>
      </c>
      <c r="G757">
        <v>20295.849999999999</v>
      </c>
      <c r="H757">
        <v>504</v>
      </c>
      <c r="I757" t="s">
        <v>2073</v>
      </c>
      <c r="J757" t="s">
        <v>2075</v>
      </c>
      <c r="K757" t="s">
        <v>2834</v>
      </c>
      <c r="L757" t="s">
        <v>4082</v>
      </c>
      <c r="M757" t="s">
        <v>4083</v>
      </c>
      <c r="N757" t="s">
        <v>4467</v>
      </c>
      <c r="O757">
        <v>6871.1</v>
      </c>
      <c r="P757">
        <v>500</v>
      </c>
      <c r="Q757" t="s">
        <v>5668</v>
      </c>
      <c r="R757">
        <v>3.88</v>
      </c>
      <c r="S757" t="s">
        <v>5671</v>
      </c>
      <c r="T757" t="s">
        <v>5680</v>
      </c>
      <c r="U757">
        <v>12</v>
      </c>
      <c r="V757">
        <v>7738.96</v>
      </c>
      <c r="W757">
        <v>75</v>
      </c>
      <c r="X757">
        <v>46613.120000000003</v>
      </c>
      <c r="Y757">
        <v>18</v>
      </c>
      <c r="Z757">
        <v>58</v>
      </c>
      <c r="AA757">
        <v>16</v>
      </c>
      <c r="AB757" t="s">
        <v>5716</v>
      </c>
      <c r="AC757">
        <v>624.74</v>
      </c>
      <c r="AD757" t="s">
        <v>5669</v>
      </c>
      <c r="AE757" t="s">
        <v>5668</v>
      </c>
      <c r="AF757">
        <v>67.19</v>
      </c>
      <c r="AG757" t="s">
        <v>5669</v>
      </c>
      <c r="AH757">
        <v>0</v>
      </c>
      <c r="AI757" t="s">
        <v>5669</v>
      </c>
      <c r="AJ757">
        <v>0</v>
      </c>
      <c r="AK757" t="s">
        <v>5668</v>
      </c>
      <c r="AL757" t="s">
        <v>5668</v>
      </c>
      <c r="AM757" t="s">
        <v>5668</v>
      </c>
      <c r="AN757" t="s">
        <v>5669</v>
      </c>
      <c r="AO757">
        <v>54.4</v>
      </c>
      <c r="AP757">
        <v>3</v>
      </c>
      <c r="AQ757">
        <v>4</v>
      </c>
      <c r="AR757">
        <v>9</v>
      </c>
      <c r="AS757" t="s">
        <v>5669</v>
      </c>
      <c r="AT757" t="s">
        <v>5669</v>
      </c>
      <c r="AU757" t="s">
        <v>5669</v>
      </c>
      <c r="AV757">
        <v>0</v>
      </c>
      <c r="AW757" t="s">
        <v>5935</v>
      </c>
      <c r="AX757" t="s">
        <v>5940</v>
      </c>
    </row>
    <row r="758" spans="1:50" x14ac:dyDescent="0.3">
      <c r="A758" t="s">
        <v>806</v>
      </c>
      <c r="B758">
        <v>62</v>
      </c>
      <c r="C758" t="s">
        <v>2050</v>
      </c>
      <c r="D758" t="s">
        <v>2053</v>
      </c>
      <c r="E758" t="s">
        <v>2057</v>
      </c>
      <c r="F758" t="s">
        <v>2065</v>
      </c>
      <c r="G758">
        <v>98804.68</v>
      </c>
      <c r="H758">
        <v>675</v>
      </c>
      <c r="I758" t="s">
        <v>2072</v>
      </c>
      <c r="J758" t="s">
        <v>2075</v>
      </c>
      <c r="K758" t="s">
        <v>2835</v>
      </c>
      <c r="L758" t="s">
        <v>4081</v>
      </c>
      <c r="M758" t="s">
        <v>4083</v>
      </c>
      <c r="N758" t="s">
        <v>4303</v>
      </c>
      <c r="O758">
        <v>26751.13</v>
      </c>
      <c r="P758">
        <v>0</v>
      </c>
      <c r="Q758" t="s">
        <v>5668</v>
      </c>
      <c r="R758">
        <v>0.05</v>
      </c>
      <c r="S758" t="s">
        <v>5670</v>
      </c>
      <c r="T758" t="s">
        <v>5686</v>
      </c>
      <c r="U758">
        <v>56</v>
      </c>
      <c r="V758">
        <v>33877.22</v>
      </c>
      <c r="W758">
        <v>92</v>
      </c>
      <c r="X758">
        <v>73316.27</v>
      </c>
      <c r="Y758">
        <v>14</v>
      </c>
      <c r="Z758">
        <v>76</v>
      </c>
      <c r="AA758">
        <v>26</v>
      </c>
      <c r="AB758" t="s">
        <v>5865</v>
      </c>
      <c r="AC758">
        <v>724.28</v>
      </c>
      <c r="AD758" t="s">
        <v>5669</v>
      </c>
      <c r="AE758" t="s">
        <v>5669</v>
      </c>
      <c r="AF758">
        <v>0</v>
      </c>
      <c r="AG758" t="s">
        <v>5668</v>
      </c>
      <c r="AH758">
        <v>17038</v>
      </c>
      <c r="AI758" t="s">
        <v>5669</v>
      </c>
      <c r="AJ758">
        <v>0</v>
      </c>
      <c r="AK758" t="s">
        <v>5668</v>
      </c>
      <c r="AL758" t="s">
        <v>5669</v>
      </c>
      <c r="AM758" t="s">
        <v>5668</v>
      </c>
      <c r="AN758" t="s">
        <v>5669</v>
      </c>
      <c r="AO758">
        <v>108.8</v>
      </c>
      <c r="AP758">
        <v>5</v>
      </c>
      <c r="AQ758">
        <v>2</v>
      </c>
      <c r="AR758">
        <v>4</v>
      </c>
      <c r="AS758" t="s">
        <v>5669</v>
      </c>
      <c r="AT758" t="s">
        <v>5669</v>
      </c>
      <c r="AU758" t="s">
        <v>5669</v>
      </c>
      <c r="AV758">
        <v>0</v>
      </c>
      <c r="AW758" t="s">
        <v>5935</v>
      </c>
      <c r="AX758" t="s">
        <v>5940</v>
      </c>
    </row>
    <row r="759" spans="1:50" x14ac:dyDescent="0.3">
      <c r="A759" t="s">
        <v>807</v>
      </c>
      <c r="B759">
        <v>18</v>
      </c>
      <c r="C759" t="s">
        <v>2050</v>
      </c>
      <c r="D759" t="s">
        <v>2053</v>
      </c>
      <c r="E759" t="s">
        <v>2060</v>
      </c>
      <c r="F759" t="s">
        <v>2070</v>
      </c>
      <c r="G759">
        <v>18338.439999999999</v>
      </c>
      <c r="H759">
        <v>713</v>
      </c>
      <c r="I759" t="s">
        <v>2073</v>
      </c>
      <c r="J759" t="s">
        <v>2076</v>
      </c>
      <c r="K759" t="s">
        <v>2836</v>
      </c>
      <c r="L759" t="s">
        <v>4081</v>
      </c>
      <c r="M759" t="s">
        <v>4083</v>
      </c>
      <c r="N759" t="s">
        <v>4772</v>
      </c>
      <c r="O759">
        <v>10373.94</v>
      </c>
      <c r="P759">
        <v>100</v>
      </c>
      <c r="Q759" t="s">
        <v>5668</v>
      </c>
      <c r="R759">
        <v>0.05</v>
      </c>
      <c r="S759" t="s">
        <v>5670</v>
      </c>
      <c r="T759" t="s">
        <v>5686</v>
      </c>
      <c r="U759">
        <v>36</v>
      </c>
      <c r="V759">
        <v>27252.23</v>
      </c>
      <c r="W759">
        <v>54</v>
      </c>
      <c r="X759">
        <v>34327.96</v>
      </c>
      <c r="Y759">
        <v>2</v>
      </c>
      <c r="Z759">
        <v>42</v>
      </c>
      <c r="AA759">
        <v>22</v>
      </c>
      <c r="AB759" t="s">
        <v>5809</v>
      </c>
      <c r="AC759">
        <v>684.22</v>
      </c>
      <c r="AD759" t="s">
        <v>5669</v>
      </c>
      <c r="AE759" t="s">
        <v>5668</v>
      </c>
      <c r="AF759">
        <v>4013.16</v>
      </c>
      <c r="AG759" t="s">
        <v>5669</v>
      </c>
      <c r="AH759">
        <v>0</v>
      </c>
      <c r="AI759" t="s">
        <v>5669</v>
      </c>
      <c r="AJ759">
        <v>0</v>
      </c>
      <c r="AK759" t="s">
        <v>5668</v>
      </c>
      <c r="AL759" t="s">
        <v>5668</v>
      </c>
      <c r="AM759" t="s">
        <v>5669</v>
      </c>
      <c r="AN759" t="s">
        <v>5669</v>
      </c>
      <c r="AO759">
        <v>56.8</v>
      </c>
      <c r="AP759">
        <v>5</v>
      </c>
      <c r="AQ759">
        <v>5</v>
      </c>
      <c r="AR759">
        <v>8</v>
      </c>
      <c r="AS759" t="s">
        <v>5669</v>
      </c>
      <c r="AT759" t="s">
        <v>5669</v>
      </c>
      <c r="AU759" t="s">
        <v>5669</v>
      </c>
      <c r="AV759">
        <v>0</v>
      </c>
      <c r="AW759" t="s">
        <v>5935</v>
      </c>
      <c r="AX759" t="s">
        <v>5940</v>
      </c>
    </row>
    <row r="760" spans="1:50" x14ac:dyDescent="0.3">
      <c r="A760" t="s">
        <v>808</v>
      </c>
      <c r="B760">
        <v>39</v>
      </c>
      <c r="C760" t="s">
        <v>2050</v>
      </c>
      <c r="D760" t="s">
        <v>2054</v>
      </c>
      <c r="E760" t="s">
        <v>2058</v>
      </c>
      <c r="F760" t="s">
        <v>2070</v>
      </c>
      <c r="G760">
        <v>114514.6</v>
      </c>
      <c r="H760">
        <v>522</v>
      </c>
      <c r="I760" t="s">
        <v>2072</v>
      </c>
      <c r="J760" t="s">
        <v>2077</v>
      </c>
      <c r="K760" t="s">
        <v>2837</v>
      </c>
      <c r="L760" t="s">
        <v>4079</v>
      </c>
      <c r="M760" t="s">
        <v>4083</v>
      </c>
      <c r="N760" t="s">
        <v>4773</v>
      </c>
      <c r="O760">
        <v>12699.44</v>
      </c>
      <c r="P760">
        <v>500</v>
      </c>
      <c r="Q760" t="s">
        <v>5669</v>
      </c>
      <c r="R760">
        <v>2.75</v>
      </c>
      <c r="S760" t="s">
        <v>5672</v>
      </c>
      <c r="T760" t="s">
        <v>5680</v>
      </c>
      <c r="U760">
        <v>55</v>
      </c>
      <c r="V760">
        <v>68749.38</v>
      </c>
      <c r="W760">
        <v>53</v>
      </c>
      <c r="X760">
        <v>8424.3700000000008</v>
      </c>
      <c r="Y760">
        <v>5</v>
      </c>
      <c r="Z760">
        <v>113</v>
      </c>
      <c r="AA760">
        <v>70</v>
      </c>
      <c r="AB760" t="s">
        <v>5797</v>
      </c>
      <c r="AC760">
        <v>714.57</v>
      </c>
      <c r="AD760" t="s">
        <v>5669</v>
      </c>
      <c r="AE760" t="s">
        <v>5668</v>
      </c>
      <c r="AF760">
        <v>353.51</v>
      </c>
      <c r="AG760" t="s">
        <v>5669</v>
      </c>
      <c r="AH760">
        <v>0</v>
      </c>
      <c r="AI760" t="s">
        <v>5669</v>
      </c>
      <c r="AJ760">
        <v>0</v>
      </c>
      <c r="AK760" t="s">
        <v>5669</v>
      </c>
      <c r="AL760" t="s">
        <v>5668</v>
      </c>
      <c r="AM760" t="s">
        <v>5668</v>
      </c>
      <c r="AN760" t="s">
        <v>5669</v>
      </c>
      <c r="AO760">
        <v>113.2</v>
      </c>
      <c r="AP760">
        <v>3</v>
      </c>
      <c r="AQ760">
        <v>4</v>
      </c>
      <c r="AR760">
        <v>7</v>
      </c>
      <c r="AS760" t="s">
        <v>5669</v>
      </c>
      <c r="AT760" t="s">
        <v>5669</v>
      </c>
      <c r="AU760" t="s">
        <v>5669</v>
      </c>
      <c r="AV760">
        <v>0</v>
      </c>
      <c r="AW760" t="s">
        <v>5936</v>
      </c>
      <c r="AX760" t="s">
        <v>5939</v>
      </c>
    </row>
    <row r="761" spans="1:50" x14ac:dyDescent="0.3">
      <c r="A761" t="s">
        <v>809</v>
      </c>
      <c r="B761">
        <v>69</v>
      </c>
      <c r="C761" t="s">
        <v>2051</v>
      </c>
      <c r="D761" t="s">
        <v>2053</v>
      </c>
      <c r="E761" t="s">
        <v>2060</v>
      </c>
      <c r="F761" t="s">
        <v>2067</v>
      </c>
      <c r="G761">
        <v>69021.91</v>
      </c>
      <c r="H761">
        <v>817</v>
      </c>
      <c r="I761" t="s">
        <v>2072</v>
      </c>
      <c r="J761" t="s">
        <v>2075</v>
      </c>
      <c r="K761" t="s">
        <v>2838</v>
      </c>
      <c r="L761" t="s">
        <v>4080</v>
      </c>
      <c r="M761" t="s">
        <v>4083</v>
      </c>
      <c r="N761" t="s">
        <v>4774</v>
      </c>
      <c r="O761">
        <v>33090.480000000003</v>
      </c>
      <c r="P761">
        <v>100</v>
      </c>
      <c r="Q761" t="s">
        <v>5668</v>
      </c>
      <c r="R761">
        <v>1.73</v>
      </c>
      <c r="S761" t="s">
        <v>5670</v>
      </c>
      <c r="T761" t="s">
        <v>5681</v>
      </c>
      <c r="U761">
        <v>43</v>
      </c>
      <c r="V761">
        <v>61049.35</v>
      </c>
      <c r="W761">
        <v>66</v>
      </c>
      <c r="X761">
        <v>19265.96</v>
      </c>
      <c r="Y761">
        <v>5</v>
      </c>
      <c r="Z761">
        <v>22</v>
      </c>
      <c r="AA761">
        <v>66</v>
      </c>
      <c r="AB761" t="s">
        <v>5885</v>
      </c>
      <c r="AC761">
        <v>736.84</v>
      </c>
      <c r="AD761" t="s">
        <v>5669</v>
      </c>
      <c r="AE761" t="s">
        <v>5668</v>
      </c>
      <c r="AF761">
        <v>25.94</v>
      </c>
      <c r="AG761" t="s">
        <v>5669</v>
      </c>
      <c r="AH761">
        <v>0</v>
      </c>
      <c r="AI761" t="s">
        <v>5669</v>
      </c>
      <c r="AJ761">
        <v>0</v>
      </c>
      <c r="AK761" t="s">
        <v>5668</v>
      </c>
      <c r="AL761" t="s">
        <v>5668</v>
      </c>
      <c r="AM761" t="s">
        <v>5668</v>
      </c>
      <c r="AN761" t="s">
        <v>5669</v>
      </c>
      <c r="AO761">
        <v>36.200000000000003</v>
      </c>
      <c r="AP761">
        <v>2</v>
      </c>
      <c r="AQ761">
        <v>1</v>
      </c>
      <c r="AR761">
        <v>3</v>
      </c>
      <c r="AS761" t="s">
        <v>5669</v>
      </c>
      <c r="AT761" t="s">
        <v>5669</v>
      </c>
      <c r="AU761" t="s">
        <v>5669</v>
      </c>
      <c r="AV761">
        <v>0</v>
      </c>
      <c r="AW761" t="s">
        <v>5935</v>
      </c>
      <c r="AX761" t="s">
        <v>5938</v>
      </c>
    </row>
    <row r="762" spans="1:50" x14ac:dyDescent="0.3">
      <c r="A762" t="s">
        <v>810</v>
      </c>
      <c r="B762">
        <v>34</v>
      </c>
      <c r="C762" t="s">
        <v>2051</v>
      </c>
      <c r="D762" t="s">
        <v>2053</v>
      </c>
      <c r="E762" t="s">
        <v>2061</v>
      </c>
      <c r="F762" t="s">
        <v>2070</v>
      </c>
      <c r="G762">
        <v>41377.89</v>
      </c>
      <c r="H762">
        <v>512</v>
      </c>
      <c r="I762" t="s">
        <v>2073</v>
      </c>
      <c r="J762" t="s">
        <v>2077</v>
      </c>
      <c r="K762" t="s">
        <v>2839</v>
      </c>
      <c r="L762" t="s">
        <v>4079</v>
      </c>
      <c r="M762" t="s">
        <v>4084</v>
      </c>
      <c r="N762" t="s">
        <v>4775</v>
      </c>
      <c r="O762">
        <v>5101.53</v>
      </c>
      <c r="P762">
        <v>0</v>
      </c>
      <c r="Q762" t="s">
        <v>5668</v>
      </c>
      <c r="R762">
        <v>3.32</v>
      </c>
      <c r="S762" t="s">
        <v>5670</v>
      </c>
      <c r="T762" t="s">
        <v>5678</v>
      </c>
      <c r="U762">
        <v>48</v>
      </c>
      <c r="V762">
        <v>38007.360000000001</v>
      </c>
      <c r="W762">
        <v>30</v>
      </c>
      <c r="X762">
        <v>11663.86</v>
      </c>
      <c r="Y762">
        <v>21</v>
      </c>
      <c r="Z762">
        <v>84</v>
      </c>
      <c r="AA762">
        <v>65</v>
      </c>
      <c r="AB762" t="s">
        <v>5840</v>
      </c>
      <c r="AC762">
        <v>636.80999999999995</v>
      </c>
      <c r="AD762" t="s">
        <v>5669</v>
      </c>
      <c r="AE762" t="s">
        <v>5668</v>
      </c>
      <c r="AF762">
        <v>3665.13</v>
      </c>
      <c r="AG762" t="s">
        <v>5669</v>
      </c>
      <c r="AH762">
        <v>0</v>
      </c>
      <c r="AI762" t="s">
        <v>5668</v>
      </c>
      <c r="AJ762">
        <v>340599.74</v>
      </c>
      <c r="AK762" t="s">
        <v>5668</v>
      </c>
      <c r="AL762" t="s">
        <v>5668</v>
      </c>
      <c r="AM762" t="s">
        <v>5669</v>
      </c>
      <c r="AN762" t="s">
        <v>5669</v>
      </c>
      <c r="AO762">
        <v>52.6</v>
      </c>
      <c r="AP762">
        <v>7</v>
      </c>
      <c r="AQ762">
        <v>1</v>
      </c>
      <c r="AR762">
        <v>9</v>
      </c>
      <c r="AS762" t="s">
        <v>5669</v>
      </c>
      <c r="AT762" t="s">
        <v>5669</v>
      </c>
      <c r="AU762" t="s">
        <v>5669</v>
      </c>
      <c r="AV762">
        <v>0</v>
      </c>
      <c r="AW762" t="s">
        <v>5935</v>
      </c>
      <c r="AX762" t="s">
        <v>5938</v>
      </c>
    </row>
    <row r="763" spans="1:50" x14ac:dyDescent="0.3">
      <c r="A763" t="s">
        <v>811</v>
      </c>
      <c r="B763">
        <v>24</v>
      </c>
      <c r="C763" t="s">
        <v>2050</v>
      </c>
      <c r="D763" t="s">
        <v>2053</v>
      </c>
      <c r="E763" t="s">
        <v>2057</v>
      </c>
      <c r="F763" t="s">
        <v>2064</v>
      </c>
      <c r="G763">
        <v>111627.99</v>
      </c>
      <c r="H763">
        <v>740</v>
      </c>
      <c r="I763" t="s">
        <v>2072</v>
      </c>
      <c r="J763" t="s">
        <v>2076</v>
      </c>
      <c r="K763" t="s">
        <v>2840</v>
      </c>
      <c r="L763" t="s">
        <v>4079</v>
      </c>
      <c r="M763" t="s">
        <v>4083</v>
      </c>
      <c r="N763" t="s">
        <v>4776</v>
      </c>
      <c r="O763">
        <v>52976.7</v>
      </c>
      <c r="P763">
        <v>0</v>
      </c>
      <c r="Q763" t="s">
        <v>5669</v>
      </c>
      <c r="R763">
        <v>1.01</v>
      </c>
      <c r="S763" t="s">
        <v>5670</v>
      </c>
      <c r="T763" t="s">
        <v>5679</v>
      </c>
      <c r="U763">
        <v>5</v>
      </c>
      <c r="V763">
        <v>1557.48</v>
      </c>
      <c r="W763">
        <v>64</v>
      </c>
      <c r="X763">
        <v>9279.33</v>
      </c>
      <c r="Y763">
        <v>20</v>
      </c>
      <c r="Z763">
        <v>113</v>
      </c>
      <c r="AA763">
        <v>64</v>
      </c>
      <c r="AB763" t="s">
        <v>5860</v>
      </c>
      <c r="AC763">
        <v>157.06</v>
      </c>
      <c r="AD763" t="s">
        <v>5669</v>
      </c>
      <c r="AE763" t="s">
        <v>5668</v>
      </c>
      <c r="AF763">
        <v>5829.5</v>
      </c>
      <c r="AG763" t="s">
        <v>5669</v>
      </c>
      <c r="AH763">
        <v>0</v>
      </c>
      <c r="AI763" t="s">
        <v>5669</v>
      </c>
      <c r="AJ763">
        <v>0</v>
      </c>
      <c r="AK763" t="s">
        <v>5669</v>
      </c>
      <c r="AL763" t="s">
        <v>5668</v>
      </c>
      <c r="AM763" t="s">
        <v>5669</v>
      </c>
      <c r="AN763" t="s">
        <v>5669</v>
      </c>
      <c r="AO763">
        <v>101.1</v>
      </c>
      <c r="AP763">
        <v>1</v>
      </c>
      <c r="AQ763">
        <v>1</v>
      </c>
      <c r="AR763">
        <v>9</v>
      </c>
      <c r="AS763" t="s">
        <v>5669</v>
      </c>
      <c r="AT763" t="s">
        <v>5669</v>
      </c>
      <c r="AU763" t="s">
        <v>5669</v>
      </c>
      <c r="AV763">
        <v>3</v>
      </c>
      <c r="AW763" t="s">
        <v>5937</v>
      </c>
      <c r="AX763" t="s">
        <v>5940</v>
      </c>
    </row>
    <row r="764" spans="1:50" x14ac:dyDescent="0.3">
      <c r="A764" t="s">
        <v>812</v>
      </c>
      <c r="B764">
        <v>42</v>
      </c>
      <c r="C764" t="s">
        <v>2050</v>
      </c>
      <c r="D764" t="s">
        <v>2053</v>
      </c>
      <c r="E764" t="s">
        <v>2057</v>
      </c>
      <c r="F764" t="s">
        <v>2070</v>
      </c>
      <c r="G764">
        <v>37778.25</v>
      </c>
      <c r="H764">
        <v>775</v>
      </c>
      <c r="I764" t="s">
        <v>2073</v>
      </c>
      <c r="J764" t="s">
        <v>2076</v>
      </c>
      <c r="K764" t="s">
        <v>2841</v>
      </c>
      <c r="L764" t="s">
        <v>4079</v>
      </c>
      <c r="M764" t="s">
        <v>4085</v>
      </c>
      <c r="N764" t="s">
        <v>4324</v>
      </c>
      <c r="O764">
        <v>7175.09</v>
      </c>
      <c r="P764">
        <v>0</v>
      </c>
      <c r="Q764" t="s">
        <v>5668</v>
      </c>
      <c r="R764">
        <v>1.61</v>
      </c>
      <c r="S764" t="s">
        <v>5670</v>
      </c>
      <c r="T764" t="s">
        <v>5673</v>
      </c>
      <c r="U764">
        <v>34</v>
      </c>
      <c r="V764">
        <v>48272.800000000003</v>
      </c>
      <c r="W764">
        <v>24</v>
      </c>
      <c r="X764">
        <v>15384.7</v>
      </c>
      <c r="Y764">
        <v>19</v>
      </c>
      <c r="Z764">
        <v>29</v>
      </c>
      <c r="AA764">
        <v>43</v>
      </c>
      <c r="AB764" t="s">
        <v>5768</v>
      </c>
      <c r="AC764">
        <v>1097.54</v>
      </c>
      <c r="AD764" t="s">
        <v>5669</v>
      </c>
      <c r="AE764" t="s">
        <v>5668</v>
      </c>
      <c r="AF764">
        <v>971.91</v>
      </c>
      <c r="AG764" t="s">
        <v>5669</v>
      </c>
      <c r="AH764">
        <v>0</v>
      </c>
      <c r="AI764" t="s">
        <v>5668</v>
      </c>
      <c r="AJ764">
        <v>492354.36</v>
      </c>
      <c r="AK764" t="s">
        <v>5668</v>
      </c>
      <c r="AL764" t="s">
        <v>5668</v>
      </c>
      <c r="AM764" t="s">
        <v>5668</v>
      </c>
      <c r="AN764" t="s">
        <v>5669</v>
      </c>
      <c r="AO764">
        <v>58.3</v>
      </c>
      <c r="AP764">
        <v>1</v>
      </c>
      <c r="AQ764">
        <v>1</v>
      </c>
      <c r="AR764">
        <v>10</v>
      </c>
      <c r="AS764" t="s">
        <v>5669</v>
      </c>
      <c r="AT764" t="s">
        <v>5669</v>
      </c>
      <c r="AU764" t="s">
        <v>5669</v>
      </c>
      <c r="AV764">
        <v>2</v>
      </c>
      <c r="AW764" t="s">
        <v>5936</v>
      </c>
      <c r="AX764" t="s">
        <v>5940</v>
      </c>
    </row>
    <row r="765" spans="1:50" x14ac:dyDescent="0.3">
      <c r="A765" t="s">
        <v>813</v>
      </c>
      <c r="B765">
        <v>62</v>
      </c>
      <c r="C765" t="s">
        <v>2051</v>
      </c>
      <c r="D765" t="s">
        <v>2053</v>
      </c>
      <c r="E765" t="s">
        <v>2057</v>
      </c>
      <c r="F765" t="s">
        <v>2065</v>
      </c>
      <c r="G765">
        <v>59316.15</v>
      </c>
      <c r="H765">
        <v>591</v>
      </c>
      <c r="I765" t="s">
        <v>2073</v>
      </c>
      <c r="J765" t="s">
        <v>2075</v>
      </c>
      <c r="K765" t="s">
        <v>2842</v>
      </c>
      <c r="L765" t="s">
        <v>4080</v>
      </c>
      <c r="M765" t="s">
        <v>4083</v>
      </c>
      <c r="N765" t="s">
        <v>4777</v>
      </c>
      <c r="O765">
        <v>2806.27</v>
      </c>
      <c r="P765">
        <v>100</v>
      </c>
      <c r="Q765" t="s">
        <v>5669</v>
      </c>
      <c r="R765">
        <v>2.66</v>
      </c>
      <c r="S765" t="s">
        <v>5670</v>
      </c>
      <c r="T765" t="s">
        <v>5682</v>
      </c>
      <c r="U765">
        <v>32</v>
      </c>
      <c r="V765">
        <v>9745.81</v>
      </c>
      <c r="W765">
        <v>43</v>
      </c>
      <c r="X765">
        <v>19136.03</v>
      </c>
      <c r="Y765">
        <v>27</v>
      </c>
      <c r="Z765">
        <v>104</v>
      </c>
      <c r="AA765">
        <v>77</v>
      </c>
      <c r="AB765" t="s">
        <v>5894</v>
      </c>
      <c r="AC765">
        <v>385.09</v>
      </c>
      <c r="AD765" t="s">
        <v>5669</v>
      </c>
      <c r="AE765" t="s">
        <v>5669</v>
      </c>
      <c r="AF765">
        <v>0</v>
      </c>
      <c r="AG765" t="s">
        <v>5669</v>
      </c>
      <c r="AH765">
        <v>0</v>
      </c>
      <c r="AI765" t="s">
        <v>5669</v>
      </c>
      <c r="AJ765">
        <v>0</v>
      </c>
      <c r="AK765" t="s">
        <v>5669</v>
      </c>
      <c r="AL765" t="s">
        <v>5668</v>
      </c>
      <c r="AM765" t="s">
        <v>5669</v>
      </c>
      <c r="AN765" t="s">
        <v>5669</v>
      </c>
      <c r="AO765">
        <v>36.5</v>
      </c>
      <c r="AP765">
        <v>6</v>
      </c>
      <c r="AQ765">
        <v>4</v>
      </c>
      <c r="AR765">
        <v>7</v>
      </c>
      <c r="AS765" t="s">
        <v>5669</v>
      </c>
      <c r="AT765" t="s">
        <v>5668</v>
      </c>
      <c r="AU765" t="s">
        <v>5669</v>
      </c>
      <c r="AV765">
        <v>0</v>
      </c>
      <c r="AW765" t="s">
        <v>5935</v>
      </c>
      <c r="AX765" t="s">
        <v>5939</v>
      </c>
    </row>
    <row r="766" spans="1:50" x14ac:dyDescent="0.3">
      <c r="A766" t="s">
        <v>814</v>
      </c>
      <c r="B766">
        <v>21</v>
      </c>
      <c r="C766" t="s">
        <v>2050</v>
      </c>
      <c r="D766" t="s">
        <v>2055</v>
      </c>
      <c r="E766" t="s">
        <v>2059</v>
      </c>
      <c r="F766" t="s">
        <v>2069</v>
      </c>
      <c r="G766">
        <v>130117.81</v>
      </c>
      <c r="H766">
        <v>607</v>
      </c>
      <c r="I766" t="s">
        <v>2074</v>
      </c>
      <c r="J766" t="s">
        <v>2077</v>
      </c>
      <c r="K766" t="s">
        <v>2843</v>
      </c>
      <c r="L766" t="s">
        <v>4081</v>
      </c>
      <c r="M766" t="s">
        <v>4083</v>
      </c>
      <c r="N766" t="s">
        <v>4778</v>
      </c>
      <c r="O766">
        <v>20057.27</v>
      </c>
      <c r="P766">
        <v>100</v>
      </c>
      <c r="Q766" t="s">
        <v>5669</v>
      </c>
      <c r="R766">
        <v>0.05</v>
      </c>
      <c r="S766" t="s">
        <v>5671</v>
      </c>
      <c r="T766" t="s">
        <v>5680</v>
      </c>
      <c r="U766">
        <v>21</v>
      </c>
      <c r="V766">
        <v>8543.69</v>
      </c>
      <c r="W766">
        <v>12</v>
      </c>
      <c r="X766">
        <v>9100.0499999999993</v>
      </c>
      <c r="Y766">
        <v>8</v>
      </c>
      <c r="Z766">
        <v>42</v>
      </c>
      <c r="AA766">
        <v>26</v>
      </c>
      <c r="AB766" t="s">
        <v>5867</v>
      </c>
      <c r="AC766">
        <v>534.66</v>
      </c>
      <c r="AD766" t="s">
        <v>5669</v>
      </c>
      <c r="AE766" t="s">
        <v>5669</v>
      </c>
      <c r="AF766">
        <v>0</v>
      </c>
      <c r="AG766" t="s">
        <v>5669</v>
      </c>
      <c r="AH766">
        <v>0</v>
      </c>
      <c r="AI766" t="s">
        <v>5669</v>
      </c>
      <c r="AJ766">
        <v>0</v>
      </c>
      <c r="AK766" t="s">
        <v>5668</v>
      </c>
      <c r="AL766" t="s">
        <v>5669</v>
      </c>
      <c r="AM766" t="s">
        <v>5668</v>
      </c>
      <c r="AN766" t="s">
        <v>5669</v>
      </c>
      <c r="AO766">
        <v>84</v>
      </c>
      <c r="AP766">
        <v>0</v>
      </c>
      <c r="AQ766">
        <v>5</v>
      </c>
      <c r="AR766">
        <v>2</v>
      </c>
      <c r="AS766" t="s">
        <v>5669</v>
      </c>
      <c r="AT766" t="s">
        <v>5668</v>
      </c>
      <c r="AU766" t="s">
        <v>5669</v>
      </c>
      <c r="AV766">
        <v>0</v>
      </c>
      <c r="AW766" t="s">
        <v>5937</v>
      </c>
      <c r="AX766" t="s">
        <v>5938</v>
      </c>
    </row>
    <row r="767" spans="1:50" x14ac:dyDescent="0.3">
      <c r="A767" t="s">
        <v>815</v>
      </c>
      <c r="B767">
        <v>53</v>
      </c>
      <c r="C767" t="s">
        <v>2051</v>
      </c>
      <c r="D767" t="s">
        <v>2054</v>
      </c>
      <c r="E767" t="s">
        <v>2057</v>
      </c>
      <c r="F767" t="s">
        <v>2063</v>
      </c>
      <c r="G767">
        <v>74888.45</v>
      </c>
      <c r="H767">
        <v>728</v>
      </c>
      <c r="I767" t="s">
        <v>2072</v>
      </c>
      <c r="J767" t="s">
        <v>2075</v>
      </c>
      <c r="K767" t="s">
        <v>2844</v>
      </c>
      <c r="L767" t="s">
        <v>4081</v>
      </c>
      <c r="M767" t="s">
        <v>4083</v>
      </c>
      <c r="N767" t="s">
        <v>4779</v>
      </c>
      <c r="O767">
        <v>6723.01</v>
      </c>
      <c r="P767">
        <v>1500</v>
      </c>
      <c r="Q767" t="s">
        <v>5668</v>
      </c>
      <c r="R767">
        <v>0.05</v>
      </c>
      <c r="S767" t="s">
        <v>5670</v>
      </c>
      <c r="T767" t="s">
        <v>5680</v>
      </c>
      <c r="U767">
        <v>27</v>
      </c>
      <c r="V767">
        <v>35855.5</v>
      </c>
      <c r="W767">
        <v>10</v>
      </c>
      <c r="X767">
        <v>4919.8100000000004</v>
      </c>
      <c r="Y767">
        <v>10</v>
      </c>
      <c r="Z767">
        <v>43</v>
      </c>
      <c r="AA767">
        <v>18</v>
      </c>
      <c r="AB767" t="s">
        <v>5822</v>
      </c>
      <c r="AC767">
        <v>1102.04</v>
      </c>
      <c r="AD767" t="s">
        <v>5669</v>
      </c>
      <c r="AE767" t="s">
        <v>5668</v>
      </c>
      <c r="AF767">
        <v>2806.41</v>
      </c>
      <c r="AG767" t="s">
        <v>5669</v>
      </c>
      <c r="AH767">
        <v>0</v>
      </c>
      <c r="AI767" t="s">
        <v>5669</v>
      </c>
      <c r="AJ767">
        <v>0</v>
      </c>
      <c r="AK767" t="s">
        <v>5668</v>
      </c>
      <c r="AL767" t="s">
        <v>5668</v>
      </c>
      <c r="AM767" t="s">
        <v>5669</v>
      </c>
      <c r="AN767" t="s">
        <v>5669</v>
      </c>
      <c r="AO767">
        <v>60.5</v>
      </c>
      <c r="AP767">
        <v>4</v>
      </c>
      <c r="AQ767">
        <v>1</v>
      </c>
      <c r="AR767">
        <v>8</v>
      </c>
      <c r="AS767" t="s">
        <v>5669</v>
      </c>
      <c r="AT767" t="s">
        <v>5668</v>
      </c>
      <c r="AU767" t="s">
        <v>5669</v>
      </c>
      <c r="AV767">
        <v>0</v>
      </c>
      <c r="AW767" t="s">
        <v>5935</v>
      </c>
      <c r="AX767" t="s">
        <v>5940</v>
      </c>
    </row>
    <row r="768" spans="1:50" x14ac:dyDescent="0.3">
      <c r="A768" t="s">
        <v>816</v>
      </c>
      <c r="B768">
        <v>23</v>
      </c>
      <c r="C768" t="s">
        <v>2050</v>
      </c>
      <c r="D768" t="s">
        <v>2053</v>
      </c>
      <c r="E768" t="s">
        <v>2059</v>
      </c>
      <c r="F768" t="s">
        <v>2069</v>
      </c>
      <c r="G768">
        <v>15000</v>
      </c>
      <c r="H768">
        <v>651</v>
      </c>
      <c r="I768" t="s">
        <v>2073</v>
      </c>
      <c r="J768" t="s">
        <v>2075</v>
      </c>
      <c r="K768" t="s">
        <v>2845</v>
      </c>
      <c r="L768" t="s">
        <v>4079</v>
      </c>
      <c r="M768" t="s">
        <v>4083</v>
      </c>
      <c r="N768" t="s">
        <v>4780</v>
      </c>
      <c r="O768">
        <v>626.78</v>
      </c>
      <c r="P768">
        <v>100</v>
      </c>
      <c r="Q768" t="s">
        <v>5669</v>
      </c>
      <c r="R768">
        <v>1.93</v>
      </c>
      <c r="S768" t="s">
        <v>5670</v>
      </c>
      <c r="T768" t="s">
        <v>5680</v>
      </c>
      <c r="U768">
        <v>42</v>
      </c>
      <c r="V768">
        <v>38510.730000000003</v>
      </c>
      <c r="W768">
        <v>33</v>
      </c>
      <c r="X768">
        <v>14591.75</v>
      </c>
      <c r="Y768">
        <v>3</v>
      </c>
      <c r="Z768">
        <v>59</v>
      </c>
      <c r="AA768">
        <v>11</v>
      </c>
      <c r="AB768" t="s">
        <v>5744</v>
      </c>
      <c r="AC768">
        <v>708.03</v>
      </c>
      <c r="AD768" t="s">
        <v>5669</v>
      </c>
      <c r="AE768" t="s">
        <v>5668</v>
      </c>
      <c r="AF768">
        <v>2607.96</v>
      </c>
      <c r="AG768" t="s">
        <v>5669</v>
      </c>
      <c r="AH768">
        <v>0</v>
      </c>
      <c r="AI768" t="s">
        <v>5668</v>
      </c>
      <c r="AJ768">
        <v>270724.33</v>
      </c>
      <c r="AK768" t="s">
        <v>5668</v>
      </c>
      <c r="AL768" t="s">
        <v>5668</v>
      </c>
      <c r="AM768" t="s">
        <v>5668</v>
      </c>
      <c r="AN768" t="s">
        <v>5669</v>
      </c>
      <c r="AO768">
        <v>100.1</v>
      </c>
      <c r="AP768">
        <v>6</v>
      </c>
      <c r="AQ768">
        <v>5</v>
      </c>
      <c r="AR768">
        <v>10</v>
      </c>
      <c r="AS768" t="s">
        <v>5669</v>
      </c>
      <c r="AT768" t="s">
        <v>5669</v>
      </c>
      <c r="AU768" t="s">
        <v>5669</v>
      </c>
      <c r="AV768">
        <v>0</v>
      </c>
      <c r="AW768" t="s">
        <v>5935</v>
      </c>
      <c r="AX768" t="s">
        <v>5938</v>
      </c>
    </row>
    <row r="769" spans="1:50" x14ac:dyDescent="0.3">
      <c r="A769" t="s">
        <v>817</v>
      </c>
      <c r="B769">
        <v>48</v>
      </c>
      <c r="C769" t="s">
        <v>2051</v>
      </c>
      <c r="D769" t="s">
        <v>2053</v>
      </c>
      <c r="E769" t="s">
        <v>2057</v>
      </c>
      <c r="F769" t="s">
        <v>2063</v>
      </c>
      <c r="G769">
        <v>58167.69</v>
      </c>
      <c r="H769">
        <v>607</v>
      </c>
      <c r="I769" t="s">
        <v>2073</v>
      </c>
      <c r="J769" t="s">
        <v>2077</v>
      </c>
      <c r="K769" t="s">
        <v>2846</v>
      </c>
      <c r="L769" t="s">
        <v>4080</v>
      </c>
      <c r="M769" t="s">
        <v>4083</v>
      </c>
      <c r="N769" t="s">
        <v>4781</v>
      </c>
      <c r="O769">
        <v>2620.86</v>
      </c>
      <c r="P769">
        <v>500</v>
      </c>
      <c r="Q769" t="s">
        <v>5669</v>
      </c>
      <c r="R769">
        <v>2.62</v>
      </c>
      <c r="S769" t="s">
        <v>5670</v>
      </c>
      <c r="T769" t="s">
        <v>5676</v>
      </c>
      <c r="U769">
        <v>28</v>
      </c>
      <c r="V769">
        <v>18437.78</v>
      </c>
      <c r="W769">
        <v>52</v>
      </c>
      <c r="X769">
        <v>5385.58</v>
      </c>
      <c r="Y769">
        <v>13</v>
      </c>
      <c r="Z769">
        <v>59</v>
      </c>
      <c r="AA769">
        <v>39</v>
      </c>
      <c r="AB769" t="s">
        <v>5802</v>
      </c>
      <c r="AC769">
        <v>297.79000000000002</v>
      </c>
      <c r="AD769" t="s">
        <v>5669</v>
      </c>
      <c r="AE769" t="s">
        <v>5669</v>
      </c>
      <c r="AF769">
        <v>0</v>
      </c>
      <c r="AG769" t="s">
        <v>5669</v>
      </c>
      <c r="AH769">
        <v>0</v>
      </c>
      <c r="AI769" t="s">
        <v>5669</v>
      </c>
      <c r="AJ769">
        <v>0</v>
      </c>
      <c r="AK769" t="s">
        <v>5668</v>
      </c>
      <c r="AL769" t="s">
        <v>5669</v>
      </c>
      <c r="AM769" t="s">
        <v>5669</v>
      </c>
      <c r="AN769" t="s">
        <v>5668</v>
      </c>
      <c r="AO769">
        <v>61.3</v>
      </c>
      <c r="AP769">
        <v>2</v>
      </c>
      <c r="AQ769">
        <v>2</v>
      </c>
      <c r="AR769">
        <v>2</v>
      </c>
      <c r="AS769" t="s">
        <v>5669</v>
      </c>
      <c r="AT769" t="s">
        <v>5669</v>
      </c>
      <c r="AU769" t="s">
        <v>5669</v>
      </c>
      <c r="AV769">
        <v>0</v>
      </c>
      <c r="AW769" t="s">
        <v>5935</v>
      </c>
      <c r="AX769" t="s">
        <v>5939</v>
      </c>
    </row>
    <row r="770" spans="1:50" x14ac:dyDescent="0.3">
      <c r="A770" t="s">
        <v>818</v>
      </c>
      <c r="B770">
        <v>36</v>
      </c>
      <c r="C770" t="s">
        <v>2050</v>
      </c>
      <c r="D770" t="s">
        <v>2053</v>
      </c>
      <c r="E770" t="s">
        <v>2057</v>
      </c>
      <c r="F770" t="s">
        <v>2068</v>
      </c>
      <c r="G770">
        <v>55956.01</v>
      </c>
      <c r="H770">
        <v>788</v>
      </c>
      <c r="I770" t="s">
        <v>2073</v>
      </c>
      <c r="J770" t="s">
        <v>2076</v>
      </c>
      <c r="K770" t="s">
        <v>2847</v>
      </c>
      <c r="L770" t="s">
        <v>4081</v>
      </c>
      <c r="M770" t="s">
        <v>4083</v>
      </c>
      <c r="N770" t="s">
        <v>4782</v>
      </c>
      <c r="O770">
        <v>25982.37</v>
      </c>
      <c r="P770">
        <v>0</v>
      </c>
      <c r="Q770" t="s">
        <v>5668</v>
      </c>
      <c r="R770">
        <v>0.05</v>
      </c>
      <c r="S770" t="s">
        <v>5672</v>
      </c>
      <c r="T770" t="s">
        <v>5674</v>
      </c>
      <c r="U770">
        <v>26</v>
      </c>
      <c r="V770">
        <v>36664.75</v>
      </c>
      <c r="W770">
        <v>36</v>
      </c>
      <c r="X770">
        <v>5832.34</v>
      </c>
      <c r="Y770">
        <v>12</v>
      </c>
      <c r="Z770">
        <v>18</v>
      </c>
      <c r="AA770">
        <v>38</v>
      </c>
      <c r="AB770" t="s">
        <v>5797</v>
      </c>
      <c r="AC770">
        <v>685.44</v>
      </c>
      <c r="AD770" t="s">
        <v>5669</v>
      </c>
      <c r="AE770" t="s">
        <v>5669</v>
      </c>
      <c r="AF770">
        <v>0</v>
      </c>
      <c r="AG770" t="s">
        <v>5668</v>
      </c>
      <c r="AH770">
        <v>14729.14</v>
      </c>
      <c r="AI770" t="s">
        <v>5669</v>
      </c>
      <c r="AJ770">
        <v>0</v>
      </c>
      <c r="AK770" t="s">
        <v>5668</v>
      </c>
      <c r="AL770" t="s">
        <v>5668</v>
      </c>
      <c r="AM770" t="s">
        <v>5669</v>
      </c>
      <c r="AN770" t="s">
        <v>5669</v>
      </c>
      <c r="AO770">
        <v>16.3</v>
      </c>
      <c r="AP770">
        <v>3</v>
      </c>
      <c r="AQ770">
        <v>2</v>
      </c>
      <c r="AR770">
        <v>3</v>
      </c>
      <c r="AS770" t="s">
        <v>5669</v>
      </c>
      <c r="AT770" t="s">
        <v>5669</v>
      </c>
      <c r="AU770" t="s">
        <v>5669</v>
      </c>
      <c r="AV770">
        <v>1</v>
      </c>
      <c r="AW770" t="s">
        <v>5935</v>
      </c>
      <c r="AX770" t="s">
        <v>5940</v>
      </c>
    </row>
    <row r="771" spans="1:50" x14ac:dyDescent="0.3">
      <c r="A771" t="s">
        <v>819</v>
      </c>
      <c r="B771">
        <v>61</v>
      </c>
      <c r="C771" t="s">
        <v>2051</v>
      </c>
      <c r="D771" t="s">
        <v>2054</v>
      </c>
      <c r="E771" t="s">
        <v>2057</v>
      </c>
      <c r="F771" t="s">
        <v>2069</v>
      </c>
      <c r="G771">
        <v>69712.92</v>
      </c>
      <c r="H771">
        <v>675</v>
      </c>
      <c r="I771" t="s">
        <v>2072</v>
      </c>
      <c r="J771" t="s">
        <v>2076</v>
      </c>
      <c r="K771" t="s">
        <v>2848</v>
      </c>
      <c r="L771" t="s">
        <v>4081</v>
      </c>
      <c r="M771" t="s">
        <v>4083</v>
      </c>
      <c r="N771" t="s">
        <v>4783</v>
      </c>
      <c r="O771">
        <v>45285.11</v>
      </c>
      <c r="P771">
        <v>0</v>
      </c>
      <c r="Q771" t="s">
        <v>5668</v>
      </c>
      <c r="R771">
        <v>0.05</v>
      </c>
      <c r="S771" t="s">
        <v>5670</v>
      </c>
      <c r="T771" t="s">
        <v>5673</v>
      </c>
      <c r="U771">
        <v>9</v>
      </c>
      <c r="V771">
        <v>13037.92</v>
      </c>
      <c r="W771">
        <v>18</v>
      </c>
      <c r="X771">
        <v>12368.6</v>
      </c>
      <c r="Y771">
        <v>14</v>
      </c>
      <c r="Z771">
        <v>16</v>
      </c>
      <c r="AA771">
        <v>71</v>
      </c>
      <c r="AB771" t="s">
        <v>5883</v>
      </c>
      <c r="AC771">
        <v>940.98</v>
      </c>
      <c r="AD771" t="s">
        <v>5669</v>
      </c>
      <c r="AE771" t="s">
        <v>5669</v>
      </c>
      <c r="AF771">
        <v>0</v>
      </c>
      <c r="AG771" t="s">
        <v>5669</v>
      </c>
      <c r="AH771">
        <v>0</v>
      </c>
      <c r="AI771" t="s">
        <v>5668</v>
      </c>
      <c r="AJ771">
        <v>440631.75</v>
      </c>
      <c r="AK771" t="s">
        <v>5669</v>
      </c>
      <c r="AL771" t="s">
        <v>5669</v>
      </c>
      <c r="AM771" t="s">
        <v>5668</v>
      </c>
      <c r="AN771" t="s">
        <v>5669</v>
      </c>
      <c r="AO771">
        <v>80</v>
      </c>
      <c r="AP771">
        <v>1</v>
      </c>
      <c r="AQ771">
        <v>3</v>
      </c>
      <c r="AR771">
        <v>1</v>
      </c>
      <c r="AS771" t="s">
        <v>5669</v>
      </c>
      <c r="AT771" t="s">
        <v>5669</v>
      </c>
      <c r="AU771" t="s">
        <v>5669</v>
      </c>
      <c r="AV771">
        <v>1</v>
      </c>
      <c r="AW771" t="s">
        <v>5936</v>
      </c>
      <c r="AX771" t="s">
        <v>5940</v>
      </c>
    </row>
    <row r="772" spans="1:50" x14ac:dyDescent="0.3">
      <c r="A772" t="s">
        <v>820</v>
      </c>
      <c r="B772">
        <v>71</v>
      </c>
      <c r="C772" t="s">
        <v>2051</v>
      </c>
      <c r="D772" t="s">
        <v>2053</v>
      </c>
      <c r="E772" t="s">
        <v>2060</v>
      </c>
      <c r="F772" t="s">
        <v>2064</v>
      </c>
      <c r="G772">
        <v>63888.93</v>
      </c>
      <c r="H772">
        <v>819</v>
      </c>
      <c r="I772" t="s">
        <v>2072</v>
      </c>
      <c r="J772" t="s">
        <v>2075</v>
      </c>
      <c r="K772" t="s">
        <v>2849</v>
      </c>
      <c r="L772" t="s">
        <v>4082</v>
      </c>
      <c r="M772" t="s">
        <v>4083</v>
      </c>
      <c r="N772" t="s">
        <v>4784</v>
      </c>
      <c r="O772">
        <v>50837.69</v>
      </c>
      <c r="P772">
        <v>1500</v>
      </c>
      <c r="Q772" t="s">
        <v>5669</v>
      </c>
      <c r="R772">
        <v>4.22</v>
      </c>
      <c r="S772" t="s">
        <v>5671</v>
      </c>
      <c r="T772" t="s">
        <v>5673</v>
      </c>
      <c r="U772">
        <v>29</v>
      </c>
      <c r="V772">
        <v>18269.75</v>
      </c>
      <c r="W772">
        <v>97</v>
      </c>
      <c r="X772">
        <v>76921.679999999993</v>
      </c>
      <c r="Y772">
        <v>16</v>
      </c>
      <c r="Z772">
        <v>18</v>
      </c>
      <c r="AA772">
        <v>67</v>
      </c>
      <c r="AB772" t="s">
        <v>5910</v>
      </c>
      <c r="AC772">
        <v>755.49</v>
      </c>
      <c r="AD772" t="s">
        <v>5669</v>
      </c>
      <c r="AE772" t="s">
        <v>5669</v>
      </c>
      <c r="AF772">
        <v>0</v>
      </c>
      <c r="AG772" t="s">
        <v>5669</v>
      </c>
      <c r="AH772">
        <v>0</v>
      </c>
      <c r="AI772" t="s">
        <v>5669</v>
      </c>
      <c r="AJ772">
        <v>0</v>
      </c>
      <c r="AK772" t="s">
        <v>5668</v>
      </c>
      <c r="AL772" t="s">
        <v>5668</v>
      </c>
      <c r="AM772" t="s">
        <v>5669</v>
      </c>
      <c r="AN772" t="s">
        <v>5669</v>
      </c>
      <c r="AO772">
        <v>124.1</v>
      </c>
      <c r="AP772">
        <v>0</v>
      </c>
      <c r="AQ772">
        <v>4</v>
      </c>
      <c r="AR772">
        <v>2</v>
      </c>
      <c r="AS772" t="s">
        <v>5669</v>
      </c>
      <c r="AT772" t="s">
        <v>5669</v>
      </c>
      <c r="AU772" t="s">
        <v>5669</v>
      </c>
      <c r="AV772">
        <v>0</v>
      </c>
      <c r="AW772" t="s">
        <v>5936</v>
      </c>
      <c r="AX772" t="s">
        <v>5939</v>
      </c>
    </row>
    <row r="773" spans="1:50" x14ac:dyDescent="0.3">
      <c r="A773" t="s">
        <v>821</v>
      </c>
      <c r="B773">
        <v>56</v>
      </c>
      <c r="C773" t="s">
        <v>2051</v>
      </c>
      <c r="D773" t="s">
        <v>2054</v>
      </c>
      <c r="E773" t="s">
        <v>2059</v>
      </c>
      <c r="F773" t="s">
        <v>2066</v>
      </c>
      <c r="G773">
        <v>78646.259999999995</v>
      </c>
      <c r="H773">
        <v>785</v>
      </c>
      <c r="I773" t="s">
        <v>2072</v>
      </c>
      <c r="J773" t="s">
        <v>2076</v>
      </c>
      <c r="K773" t="s">
        <v>2850</v>
      </c>
      <c r="L773" t="s">
        <v>4079</v>
      </c>
      <c r="M773" t="s">
        <v>4084</v>
      </c>
      <c r="N773" t="s">
        <v>4785</v>
      </c>
      <c r="O773">
        <v>46175.89</v>
      </c>
      <c r="P773">
        <v>100</v>
      </c>
      <c r="Q773" t="s">
        <v>5669</v>
      </c>
      <c r="R773">
        <v>3.04</v>
      </c>
      <c r="S773" t="s">
        <v>5670</v>
      </c>
      <c r="T773" t="s">
        <v>5685</v>
      </c>
      <c r="U773">
        <v>56</v>
      </c>
      <c r="V773">
        <v>74421.279999999999</v>
      </c>
      <c r="W773">
        <v>26</v>
      </c>
      <c r="X773">
        <v>9395.99</v>
      </c>
      <c r="Y773">
        <v>7</v>
      </c>
      <c r="Z773">
        <v>115</v>
      </c>
      <c r="AA773">
        <v>6</v>
      </c>
      <c r="AB773" t="s">
        <v>5781</v>
      </c>
      <c r="AC773">
        <v>1022.16</v>
      </c>
      <c r="AD773" t="s">
        <v>5669</v>
      </c>
      <c r="AE773" t="s">
        <v>5668</v>
      </c>
      <c r="AF773">
        <v>7482.03</v>
      </c>
      <c r="AG773" t="s">
        <v>5669</v>
      </c>
      <c r="AH773">
        <v>0</v>
      </c>
      <c r="AI773" t="s">
        <v>5669</v>
      </c>
      <c r="AJ773">
        <v>0</v>
      </c>
      <c r="AK773" t="s">
        <v>5668</v>
      </c>
      <c r="AL773" t="s">
        <v>5668</v>
      </c>
      <c r="AM773" t="s">
        <v>5668</v>
      </c>
      <c r="AN773" t="s">
        <v>5669</v>
      </c>
      <c r="AO773">
        <v>122.8</v>
      </c>
      <c r="AP773">
        <v>3</v>
      </c>
      <c r="AQ773">
        <v>1</v>
      </c>
      <c r="AR773">
        <v>9</v>
      </c>
      <c r="AS773" t="s">
        <v>5669</v>
      </c>
      <c r="AT773" t="s">
        <v>5668</v>
      </c>
      <c r="AU773" t="s">
        <v>5668</v>
      </c>
      <c r="AV773">
        <v>0</v>
      </c>
      <c r="AW773" t="s">
        <v>5937</v>
      </c>
      <c r="AX773" t="s">
        <v>5940</v>
      </c>
    </row>
    <row r="774" spans="1:50" x14ac:dyDescent="0.3">
      <c r="A774" t="s">
        <v>822</v>
      </c>
      <c r="B774">
        <v>44</v>
      </c>
      <c r="C774" t="s">
        <v>2051</v>
      </c>
      <c r="D774" t="s">
        <v>2054</v>
      </c>
      <c r="E774" t="s">
        <v>2057</v>
      </c>
      <c r="F774" t="s">
        <v>2068</v>
      </c>
      <c r="G774">
        <v>26798.639999999999</v>
      </c>
      <c r="H774">
        <v>828</v>
      </c>
      <c r="I774" t="s">
        <v>2073</v>
      </c>
      <c r="J774" t="s">
        <v>2075</v>
      </c>
      <c r="K774" t="s">
        <v>2851</v>
      </c>
      <c r="L774" t="s">
        <v>4081</v>
      </c>
      <c r="M774" t="s">
        <v>4083</v>
      </c>
      <c r="N774" t="s">
        <v>4786</v>
      </c>
      <c r="O774">
        <v>14524.4</v>
      </c>
      <c r="P774">
        <v>100</v>
      </c>
      <c r="Q774" t="s">
        <v>5668</v>
      </c>
      <c r="R774">
        <v>0.05</v>
      </c>
      <c r="S774" t="s">
        <v>5670</v>
      </c>
      <c r="T774" t="s">
        <v>5680</v>
      </c>
      <c r="U774">
        <v>11</v>
      </c>
      <c r="V774">
        <v>11902.96</v>
      </c>
      <c r="W774">
        <v>48</v>
      </c>
      <c r="X774">
        <v>31563.1</v>
      </c>
      <c r="Y774">
        <v>10</v>
      </c>
      <c r="Z774">
        <v>35</v>
      </c>
      <c r="AA774">
        <v>49</v>
      </c>
      <c r="AB774" t="s">
        <v>5819</v>
      </c>
      <c r="AC774">
        <v>736.71</v>
      </c>
      <c r="AD774" t="s">
        <v>5669</v>
      </c>
      <c r="AE774" t="s">
        <v>5668</v>
      </c>
      <c r="AF774">
        <v>6260.28</v>
      </c>
      <c r="AG774" t="s">
        <v>5669</v>
      </c>
      <c r="AH774">
        <v>0</v>
      </c>
      <c r="AI774" t="s">
        <v>5669</v>
      </c>
      <c r="AJ774">
        <v>0</v>
      </c>
      <c r="AK774" t="s">
        <v>5668</v>
      </c>
      <c r="AL774" t="s">
        <v>5669</v>
      </c>
      <c r="AM774" t="s">
        <v>5669</v>
      </c>
      <c r="AN774" t="s">
        <v>5669</v>
      </c>
      <c r="AO774">
        <v>31.9</v>
      </c>
      <c r="AP774">
        <v>0</v>
      </c>
      <c r="AQ774">
        <v>5</v>
      </c>
      <c r="AR774">
        <v>1</v>
      </c>
      <c r="AS774" t="s">
        <v>5669</v>
      </c>
      <c r="AT774" t="s">
        <v>5669</v>
      </c>
      <c r="AU774" t="s">
        <v>5669</v>
      </c>
      <c r="AV774">
        <v>4</v>
      </c>
      <c r="AW774" t="s">
        <v>5935</v>
      </c>
      <c r="AX774" t="s">
        <v>5938</v>
      </c>
    </row>
    <row r="775" spans="1:50" x14ac:dyDescent="0.3">
      <c r="A775" t="s">
        <v>823</v>
      </c>
      <c r="B775">
        <v>27</v>
      </c>
      <c r="C775" t="s">
        <v>2050</v>
      </c>
      <c r="D775" t="s">
        <v>2054</v>
      </c>
      <c r="E775" t="s">
        <v>2058</v>
      </c>
      <c r="F775" t="s">
        <v>2063</v>
      </c>
      <c r="G775">
        <v>51302.42</v>
      </c>
      <c r="H775">
        <v>740</v>
      </c>
      <c r="I775" t="s">
        <v>2073</v>
      </c>
      <c r="J775" t="s">
        <v>2076</v>
      </c>
      <c r="K775" t="s">
        <v>2852</v>
      </c>
      <c r="L775" t="s">
        <v>4080</v>
      </c>
      <c r="M775" t="s">
        <v>4085</v>
      </c>
      <c r="N775" t="s">
        <v>4787</v>
      </c>
      <c r="O775">
        <v>1610.69</v>
      </c>
      <c r="P775">
        <v>0</v>
      </c>
      <c r="Q775" t="s">
        <v>5668</v>
      </c>
      <c r="R775">
        <v>3.85</v>
      </c>
      <c r="S775" t="s">
        <v>5670</v>
      </c>
      <c r="T775" t="s">
        <v>5684</v>
      </c>
      <c r="U775">
        <v>58</v>
      </c>
      <c r="V775">
        <v>32296.65</v>
      </c>
      <c r="W775">
        <v>64</v>
      </c>
      <c r="X775">
        <v>33324.120000000003</v>
      </c>
      <c r="Y775">
        <v>23</v>
      </c>
      <c r="Z775">
        <v>11</v>
      </c>
      <c r="AA775">
        <v>67</v>
      </c>
      <c r="AB775" t="s">
        <v>5820</v>
      </c>
      <c r="AC775">
        <v>537.88</v>
      </c>
      <c r="AD775" t="s">
        <v>5669</v>
      </c>
      <c r="AE775" t="s">
        <v>5668</v>
      </c>
      <c r="AF775">
        <v>3468.96</v>
      </c>
      <c r="AG775" t="s">
        <v>5669</v>
      </c>
      <c r="AH775">
        <v>0</v>
      </c>
      <c r="AI775" t="s">
        <v>5669</v>
      </c>
      <c r="AJ775">
        <v>0</v>
      </c>
      <c r="AK775" t="s">
        <v>5668</v>
      </c>
      <c r="AL775" t="s">
        <v>5669</v>
      </c>
      <c r="AM775" t="s">
        <v>5668</v>
      </c>
      <c r="AN775" t="s">
        <v>5669</v>
      </c>
      <c r="AO775">
        <v>72.7</v>
      </c>
      <c r="AP775">
        <v>3</v>
      </c>
      <c r="AQ775">
        <v>5</v>
      </c>
      <c r="AR775">
        <v>1</v>
      </c>
      <c r="AS775" t="s">
        <v>5669</v>
      </c>
      <c r="AT775" t="s">
        <v>5669</v>
      </c>
      <c r="AU775" t="s">
        <v>5669</v>
      </c>
      <c r="AV775">
        <v>4</v>
      </c>
      <c r="AW775" t="s">
        <v>5935</v>
      </c>
      <c r="AX775" t="s">
        <v>5939</v>
      </c>
    </row>
    <row r="776" spans="1:50" x14ac:dyDescent="0.3">
      <c r="A776" t="s">
        <v>824</v>
      </c>
      <c r="B776">
        <v>43</v>
      </c>
      <c r="C776" t="s">
        <v>2052</v>
      </c>
      <c r="D776" t="s">
        <v>2054</v>
      </c>
      <c r="E776" t="s">
        <v>2057</v>
      </c>
      <c r="F776" t="s">
        <v>2063</v>
      </c>
      <c r="G776">
        <v>72796.09</v>
      </c>
      <c r="H776">
        <v>644</v>
      </c>
      <c r="I776" t="s">
        <v>2072</v>
      </c>
      <c r="J776" t="s">
        <v>2076</v>
      </c>
      <c r="K776" t="s">
        <v>2853</v>
      </c>
      <c r="L776" t="s">
        <v>4081</v>
      </c>
      <c r="M776" t="s">
        <v>4083</v>
      </c>
      <c r="N776" t="s">
        <v>4788</v>
      </c>
      <c r="O776">
        <v>34823.54</v>
      </c>
      <c r="P776">
        <v>100</v>
      </c>
      <c r="Q776" t="s">
        <v>5669</v>
      </c>
      <c r="R776">
        <v>0.05</v>
      </c>
      <c r="S776" t="s">
        <v>5671</v>
      </c>
      <c r="T776" t="s">
        <v>5678</v>
      </c>
      <c r="U776">
        <v>26</v>
      </c>
      <c r="V776">
        <v>37020.42</v>
      </c>
      <c r="W776">
        <v>77</v>
      </c>
      <c r="X776">
        <v>59235.67</v>
      </c>
      <c r="Y776">
        <v>10</v>
      </c>
      <c r="Z776">
        <v>14</v>
      </c>
      <c r="AA776">
        <v>6</v>
      </c>
      <c r="AB776" t="s">
        <v>5924</v>
      </c>
      <c r="AC776">
        <v>934.53</v>
      </c>
      <c r="AD776" t="s">
        <v>5669</v>
      </c>
      <c r="AE776" t="s">
        <v>5669</v>
      </c>
      <c r="AF776">
        <v>0</v>
      </c>
      <c r="AG776" t="s">
        <v>5669</v>
      </c>
      <c r="AH776">
        <v>0</v>
      </c>
      <c r="AI776" t="s">
        <v>5669</v>
      </c>
      <c r="AJ776">
        <v>0</v>
      </c>
      <c r="AK776" t="s">
        <v>5668</v>
      </c>
      <c r="AL776" t="s">
        <v>5668</v>
      </c>
      <c r="AM776" t="s">
        <v>5669</v>
      </c>
      <c r="AN776" t="s">
        <v>5669</v>
      </c>
      <c r="AO776">
        <v>41</v>
      </c>
      <c r="AP776">
        <v>5</v>
      </c>
      <c r="AQ776">
        <v>4</v>
      </c>
      <c r="AR776">
        <v>10</v>
      </c>
      <c r="AS776" t="s">
        <v>5669</v>
      </c>
      <c r="AT776" t="s">
        <v>5668</v>
      </c>
      <c r="AU776" t="s">
        <v>5669</v>
      </c>
      <c r="AV776">
        <v>2</v>
      </c>
      <c r="AW776" t="s">
        <v>5937</v>
      </c>
      <c r="AX776" t="s">
        <v>5939</v>
      </c>
    </row>
    <row r="777" spans="1:50" x14ac:dyDescent="0.3">
      <c r="A777" t="s">
        <v>825</v>
      </c>
      <c r="B777">
        <v>36</v>
      </c>
      <c r="C777" t="s">
        <v>2051</v>
      </c>
      <c r="D777" t="s">
        <v>2056</v>
      </c>
      <c r="E777" t="s">
        <v>2057</v>
      </c>
      <c r="F777" t="s">
        <v>2068</v>
      </c>
      <c r="G777">
        <v>45946.45</v>
      </c>
      <c r="H777">
        <v>513</v>
      </c>
      <c r="I777" t="s">
        <v>2073</v>
      </c>
      <c r="J777" t="s">
        <v>2076</v>
      </c>
      <c r="K777" t="s">
        <v>2854</v>
      </c>
      <c r="L777" t="s">
        <v>4081</v>
      </c>
      <c r="M777" t="s">
        <v>4083</v>
      </c>
      <c r="N777" t="s">
        <v>4789</v>
      </c>
      <c r="O777">
        <v>21537.32</v>
      </c>
      <c r="P777">
        <v>500</v>
      </c>
      <c r="Q777" t="s">
        <v>5668</v>
      </c>
      <c r="R777">
        <v>0.05</v>
      </c>
      <c r="S777" t="s">
        <v>5670</v>
      </c>
      <c r="T777" t="s">
        <v>5675</v>
      </c>
      <c r="U777">
        <v>48</v>
      </c>
      <c r="V777">
        <v>13535.51</v>
      </c>
      <c r="W777">
        <v>54</v>
      </c>
      <c r="X777">
        <v>12344.56</v>
      </c>
      <c r="Y777">
        <v>15</v>
      </c>
      <c r="Z777">
        <v>75</v>
      </c>
      <c r="AA777">
        <v>58</v>
      </c>
      <c r="AB777" t="s">
        <v>5753</v>
      </c>
      <c r="AC777">
        <v>253.73</v>
      </c>
      <c r="AD777" t="s">
        <v>5669</v>
      </c>
      <c r="AE777" t="s">
        <v>5668</v>
      </c>
      <c r="AF777">
        <v>3422.33</v>
      </c>
      <c r="AG777" t="s">
        <v>5669</v>
      </c>
      <c r="AH777">
        <v>0</v>
      </c>
      <c r="AI777" t="s">
        <v>5669</v>
      </c>
      <c r="AJ777">
        <v>0</v>
      </c>
      <c r="AK777" t="s">
        <v>5668</v>
      </c>
      <c r="AL777" t="s">
        <v>5668</v>
      </c>
      <c r="AM777" t="s">
        <v>5668</v>
      </c>
      <c r="AN777" t="s">
        <v>5669</v>
      </c>
      <c r="AO777">
        <v>102.2</v>
      </c>
      <c r="AP777">
        <v>3</v>
      </c>
      <c r="AQ777">
        <v>2</v>
      </c>
      <c r="AR777">
        <v>10</v>
      </c>
      <c r="AS777" t="s">
        <v>5669</v>
      </c>
      <c r="AT777" t="s">
        <v>5669</v>
      </c>
      <c r="AU777" t="s">
        <v>5669</v>
      </c>
      <c r="AV777">
        <v>1</v>
      </c>
      <c r="AW777" t="s">
        <v>5935</v>
      </c>
      <c r="AX777" t="s">
        <v>5938</v>
      </c>
    </row>
    <row r="778" spans="1:50" x14ac:dyDescent="0.3">
      <c r="A778" t="s">
        <v>826</v>
      </c>
      <c r="B778">
        <v>56</v>
      </c>
      <c r="C778" t="s">
        <v>2051</v>
      </c>
      <c r="D778" t="s">
        <v>2055</v>
      </c>
      <c r="E778" t="s">
        <v>2057</v>
      </c>
      <c r="F778" t="s">
        <v>2063</v>
      </c>
      <c r="G778">
        <v>92398.59</v>
      </c>
      <c r="H778">
        <v>774</v>
      </c>
      <c r="I778" t="s">
        <v>2072</v>
      </c>
      <c r="J778" t="s">
        <v>2078</v>
      </c>
      <c r="K778" t="s">
        <v>2855</v>
      </c>
      <c r="L778" t="s">
        <v>4079</v>
      </c>
      <c r="M778" t="s">
        <v>4083</v>
      </c>
      <c r="N778" t="s">
        <v>4790</v>
      </c>
      <c r="O778">
        <v>4825.42</v>
      </c>
      <c r="P778">
        <v>0</v>
      </c>
      <c r="Q778" t="s">
        <v>5669</v>
      </c>
      <c r="R778">
        <v>3.14</v>
      </c>
      <c r="S778" t="s">
        <v>5671</v>
      </c>
      <c r="T778" t="s">
        <v>5681</v>
      </c>
      <c r="U778">
        <v>41</v>
      </c>
      <c r="V778">
        <v>25146.32</v>
      </c>
      <c r="W778">
        <v>37</v>
      </c>
      <c r="X778">
        <v>16969.189999999999</v>
      </c>
      <c r="Y778">
        <v>2</v>
      </c>
      <c r="Z778">
        <v>19</v>
      </c>
      <c r="AA778">
        <v>55</v>
      </c>
      <c r="AB778" t="s">
        <v>5853</v>
      </c>
      <c r="AC778">
        <v>539.94000000000005</v>
      </c>
      <c r="AD778" t="s">
        <v>5669</v>
      </c>
      <c r="AE778" t="s">
        <v>5668</v>
      </c>
      <c r="AF778">
        <v>3186.72</v>
      </c>
      <c r="AG778" t="s">
        <v>5669</v>
      </c>
      <c r="AH778">
        <v>0</v>
      </c>
      <c r="AI778" t="s">
        <v>5669</v>
      </c>
      <c r="AJ778">
        <v>0</v>
      </c>
      <c r="AK778" t="s">
        <v>5668</v>
      </c>
      <c r="AL778" t="s">
        <v>5668</v>
      </c>
      <c r="AM778" t="s">
        <v>5668</v>
      </c>
      <c r="AN778" t="s">
        <v>5669</v>
      </c>
      <c r="AO778">
        <v>75.7</v>
      </c>
      <c r="AP778">
        <v>1</v>
      </c>
      <c r="AQ778">
        <v>4</v>
      </c>
      <c r="AR778">
        <v>6</v>
      </c>
      <c r="AS778" t="s">
        <v>5668</v>
      </c>
      <c r="AT778" t="s">
        <v>5669</v>
      </c>
      <c r="AU778" t="s">
        <v>5669</v>
      </c>
      <c r="AV778">
        <v>3</v>
      </c>
      <c r="AW778" t="s">
        <v>5935</v>
      </c>
      <c r="AX778" t="s">
        <v>5939</v>
      </c>
    </row>
    <row r="779" spans="1:50" x14ac:dyDescent="0.3">
      <c r="A779" t="s">
        <v>827</v>
      </c>
      <c r="B779">
        <v>20</v>
      </c>
      <c r="C779" t="s">
        <v>2050</v>
      </c>
      <c r="D779" t="s">
        <v>2053</v>
      </c>
      <c r="E779" t="s">
        <v>2059</v>
      </c>
      <c r="F779" t="s">
        <v>2071</v>
      </c>
      <c r="G779">
        <v>46446.58</v>
      </c>
      <c r="H779">
        <v>570</v>
      </c>
      <c r="I779" t="s">
        <v>2073</v>
      </c>
      <c r="J779" t="s">
        <v>2076</v>
      </c>
      <c r="K779" t="s">
        <v>2856</v>
      </c>
      <c r="L779" t="s">
        <v>4081</v>
      </c>
      <c r="M779" t="s">
        <v>4084</v>
      </c>
      <c r="N779" t="s">
        <v>4791</v>
      </c>
      <c r="O779">
        <v>15579.16</v>
      </c>
      <c r="P779">
        <v>100</v>
      </c>
      <c r="Q779" t="s">
        <v>5669</v>
      </c>
      <c r="R779">
        <v>0.05</v>
      </c>
      <c r="S779" t="s">
        <v>5670</v>
      </c>
      <c r="T779" t="s">
        <v>5680</v>
      </c>
      <c r="U779">
        <v>38</v>
      </c>
      <c r="V779">
        <v>27175.32</v>
      </c>
      <c r="W779">
        <v>65</v>
      </c>
      <c r="X779">
        <v>23178.799999999999</v>
      </c>
      <c r="Y779">
        <v>24</v>
      </c>
      <c r="Z779">
        <v>40</v>
      </c>
      <c r="AA779">
        <v>45</v>
      </c>
      <c r="AB779" t="s">
        <v>5762</v>
      </c>
      <c r="AC779">
        <v>488.87</v>
      </c>
      <c r="AD779" t="s">
        <v>5669</v>
      </c>
      <c r="AE779" t="s">
        <v>5668</v>
      </c>
      <c r="AF779">
        <v>607.44000000000005</v>
      </c>
      <c r="AG779" t="s">
        <v>5668</v>
      </c>
      <c r="AH779">
        <v>18162.349999999999</v>
      </c>
      <c r="AI779" t="s">
        <v>5669</v>
      </c>
      <c r="AJ779">
        <v>0</v>
      </c>
      <c r="AK779" t="s">
        <v>5668</v>
      </c>
      <c r="AL779" t="s">
        <v>5668</v>
      </c>
      <c r="AM779" t="s">
        <v>5669</v>
      </c>
      <c r="AN779" t="s">
        <v>5669</v>
      </c>
      <c r="AO779">
        <v>52.8</v>
      </c>
      <c r="AP779">
        <v>7</v>
      </c>
      <c r="AQ779">
        <v>5</v>
      </c>
      <c r="AR779">
        <v>10</v>
      </c>
      <c r="AS779" t="s">
        <v>5669</v>
      </c>
      <c r="AT779" t="s">
        <v>5669</v>
      </c>
      <c r="AU779" t="s">
        <v>5669</v>
      </c>
      <c r="AV779">
        <v>2</v>
      </c>
      <c r="AW779" t="s">
        <v>5935</v>
      </c>
      <c r="AX779" t="s">
        <v>5938</v>
      </c>
    </row>
    <row r="780" spans="1:50" x14ac:dyDescent="0.3">
      <c r="A780" t="s">
        <v>828</v>
      </c>
      <c r="B780">
        <v>62</v>
      </c>
      <c r="C780" t="s">
        <v>2050</v>
      </c>
      <c r="D780" t="s">
        <v>2053</v>
      </c>
      <c r="E780" t="s">
        <v>2061</v>
      </c>
      <c r="F780" t="s">
        <v>2066</v>
      </c>
      <c r="G780">
        <v>68583.23</v>
      </c>
      <c r="H780">
        <v>814</v>
      </c>
      <c r="I780" t="s">
        <v>2072</v>
      </c>
      <c r="J780" t="s">
        <v>2076</v>
      </c>
      <c r="K780" t="s">
        <v>2857</v>
      </c>
      <c r="L780" t="s">
        <v>4081</v>
      </c>
      <c r="M780" t="s">
        <v>4083</v>
      </c>
      <c r="N780" t="s">
        <v>4792</v>
      </c>
      <c r="O780">
        <v>13080.32</v>
      </c>
      <c r="P780">
        <v>0</v>
      </c>
      <c r="Q780" t="s">
        <v>5668</v>
      </c>
      <c r="R780">
        <v>0.05</v>
      </c>
      <c r="S780" t="s">
        <v>5670</v>
      </c>
      <c r="T780" t="s">
        <v>5679</v>
      </c>
      <c r="U780">
        <v>40</v>
      </c>
      <c r="V780">
        <v>43913.97</v>
      </c>
      <c r="W780">
        <v>38</v>
      </c>
      <c r="X780">
        <v>17338.91</v>
      </c>
      <c r="Y780">
        <v>22</v>
      </c>
      <c r="Z780">
        <v>42</v>
      </c>
      <c r="AA780">
        <v>9</v>
      </c>
      <c r="AB780" t="s">
        <v>5891</v>
      </c>
      <c r="AC780">
        <v>785.29</v>
      </c>
      <c r="AD780" t="s">
        <v>5669</v>
      </c>
      <c r="AE780" t="s">
        <v>5668</v>
      </c>
      <c r="AF780">
        <v>2400.9499999999998</v>
      </c>
      <c r="AG780" t="s">
        <v>5669</v>
      </c>
      <c r="AH780">
        <v>0</v>
      </c>
      <c r="AI780" t="s">
        <v>5669</v>
      </c>
      <c r="AJ780">
        <v>0</v>
      </c>
      <c r="AK780" t="s">
        <v>5668</v>
      </c>
      <c r="AL780" t="s">
        <v>5669</v>
      </c>
      <c r="AM780" t="s">
        <v>5668</v>
      </c>
      <c r="AN780" t="s">
        <v>5669</v>
      </c>
      <c r="AO780">
        <v>25.8</v>
      </c>
      <c r="AP780">
        <v>1</v>
      </c>
      <c r="AQ780">
        <v>4</v>
      </c>
      <c r="AR780">
        <v>1</v>
      </c>
      <c r="AS780" t="s">
        <v>5668</v>
      </c>
      <c r="AT780" t="s">
        <v>5669</v>
      </c>
      <c r="AU780" t="s">
        <v>5669</v>
      </c>
      <c r="AV780">
        <v>2</v>
      </c>
      <c r="AW780" t="s">
        <v>5935</v>
      </c>
      <c r="AX780" t="s">
        <v>5938</v>
      </c>
    </row>
    <row r="781" spans="1:50" x14ac:dyDescent="0.3">
      <c r="A781" t="s">
        <v>829</v>
      </c>
      <c r="B781">
        <v>30</v>
      </c>
      <c r="C781" t="s">
        <v>2050</v>
      </c>
      <c r="D781" t="s">
        <v>2054</v>
      </c>
      <c r="E781" t="s">
        <v>2057</v>
      </c>
      <c r="F781" t="s">
        <v>2064</v>
      </c>
      <c r="G781">
        <v>62376.08</v>
      </c>
      <c r="H781">
        <v>694</v>
      </c>
      <c r="I781" t="s">
        <v>2072</v>
      </c>
      <c r="J781" t="s">
        <v>2076</v>
      </c>
      <c r="K781" t="s">
        <v>2858</v>
      </c>
      <c r="L781" t="s">
        <v>4079</v>
      </c>
      <c r="M781" t="s">
        <v>4083</v>
      </c>
      <c r="N781" t="s">
        <v>4793</v>
      </c>
      <c r="O781">
        <v>43714.17</v>
      </c>
      <c r="P781">
        <v>0</v>
      </c>
      <c r="Q781" t="s">
        <v>5668</v>
      </c>
      <c r="R781">
        <v>2.68</v>
      </c>
      <c r="S781" t="s">
        <v>5670</v>
      </c>
      <c r="T781" t="s">
        <v>5682</v>
      </c>
      <c r="U781">
        <v>53</v>
      </c>
      <c r="V781">
        <v>13248.04</v>
      </c>
      <c r="W781">
        <v>38</v>
      </c>
      <c r="X781">
        <v>9562.4599999999991</v>
      </c>
      <c r="Y781">
        <v>14</v>
      </c>
      <c r="Z781">
        <v>117</v>
      </c>
      <c r="AA781">
        <v>75</v>
      </c>
      <c r="AB781" t="s">
        <v>5857</v>
      </c>
      <c r="AC781">
        <v>250.66</v>
      </c>
      <c r="AD781" t="s">
        <v>5669</v>
      </c>
      <c r="AE781" t="s">
        <v>5668</v>
      </c>
      <c r="AF781">
        <v>6194.2</v>
      </c>
      <c r="AG781" t="s">
        <v>5669</v>
      </c>
      <c r="AH781">
        <v>0</v>
      </c>
      <c r="AI781" t="s">
        <v>5669</v>
      </c>
      <c r="AJ781">
        <v>0</v>
      </c>
      <c r="AK781" t="s">
        <v>5668</v>
      </c>
      <c r="AL781" t="s">
        <v>5668</v>
      </c>
      <c r="AM781" t="s">
        <v>5669</v>
      </c>
      <c r="AN781" t="s">
        <v>5669</v>
      </c>
      <c r="AO781">
        <v>24.6</v>
      </c>
      <c r="AP781">
        <v>7</v>
      </c>
      <c r="AQ781">
        <v>2</v>
      </c>
      <c r="AR781">
        <v>8</v>
      </c>
      <c r="AS781" t="s">
        <v>5669</v>
      </c>
      <c r="AT781" t="s">
        <v>5669</v>
      </c>
      <c r="AU781" t="s">
        <v>5669</v>
      </c>
      <c r="AV781">
        <v>0</v>
      </c>
      <c r="AW781" t="s">
        <v>5935</v>
      </c>
      <c r="AX781" t="s">
        <v>5938</v>
      </c>
    </row>
    <row r="782" spans="1:50" x14ac:dyDescent="0.3">
      <c r="A782" t="s">
        <v>830</v>
      </c>
      <c r="B782">
        <v>67</v>
      </c>
      <c r="C782" t="s">
        <v>2051</v>
      </c>
      <c r="D782" t="s">
        <v>2053</v>
      </c>
      <c r="E782" t="s">
        <v>2060</v>
      </c>
      <c r="F782" t="s">
        <v>2071</v>
      </c>
      <c r="G782">
        <v>39632.980000000003</v>
      </c>
      <c r="H782">
        <v>799</v>
      </c>
      <c r="I782" t="s">
        <v>2073</v>
      </c>
      <c r="J782" t="s">
        <v>2075</v>
      </c>
      <c r="K782" t="s">
        <v>2859</v>
      </c>
      <c r="L782" t="s">
        <v>4080</v>
      </c>
      <c r="M782" t="s">
        <v>4083</v>
      </c>
      <c r="N782" t="s">
        <v>4191</v>
      </c>
      <c r="O782">
        <v>14530.84</v>
      </c>
      <c r="P782">
        <v>100</v>
      </c>
      <c r="Q782" t="s">
        <v>5669</v>
      </c>
      <c r="R782">
        <v>3.8</v>
      </c>
      <c r="S782" t="s">
        <v>5670</v>
      </c>
      <c r="T782" t="s">
        <v>5675</v>
      </c>
      <c r="U782">
        <v>44</v>
      </c>
      <c r="V782">
        <v>59695.24</v>
      </c>
      <c r="W782">
        <v>78</v>
      </c>
      <c r="X782">
        <v>33018.15</v>
      </c>
      <c r="Y782">
        <v>12</v>
      </c>
      <c r="Z782">
        <v>15</v>
      </c>
      <c r="AA782">
        <v>29</v>
      </c>
      <c r="AB782" t="s">
        <v>5925</v>
      </c>
      <c r="AC782">
        <v>759.95</v>
      </c>
      <c r="AD782" t="s">
        <v>5669</v>
      </c>
      <c r="AE782" t="s">
        <v>5668</v>
      </c>
      <c r="AF782">
        <v>3467.18</v>
      </c>
      <c r="AG782" t="s">
        <v>5669</v>
      </c>
      <c r="AH782">
        <v>0</v>
      </c>
      <c r="AI782" t="s">
        <v>5668</v>
      </c>
      <c r="AJ782">
        <v>461522.82</v>
      </c>
      <c r="AK782" t="s">
        <v>5668</v>
      </c>
      <c r="AL782" t="s">
        <v>5668</v>
      </c>
      <c r="AM782" t="s">
        <v>5669</v>
      </c>
      <c r="AN782" t="s">
        <v>5669</v>
      </c>
      <c r="AO782">
        <v>130.6</v>
      </c>
      <c r="AP782">
        <v>3</v>
      </c>
      <c r="AQ782">
        <v>2</v>
      </c>
      <c r="AR782">
        <v>8</v>
      </c>
      <c r="AS782" t="s">
        <v>5669</v>
      </c>
      <c r="AT782" t="s">
        <v>5669</v>
      </c>
      <c r="AU782" t="s">
        <v>5669</v>
      </c>
      <c r="AV782">
        <v>0</v>
      </c>
      <c r="AW782" t="s">
        <v>5935</v>
      </c>
      <c r="AX782" t="s">
        <v>5939</v>
      </c>
    </row>
    <row r="783" spans="1:50" x14ac:dyDescent="0.3">
      <c r="A783" t="s">
        <v>831</v>
      </c>
      <c r="B783">
        <v>45</v>
      </c>
      <c r="C783" t="s">
        <v>2051</v>
      </c>
      <c r="D783" t="s">
        <v>2053</v>
      </c>
      <c r="E783" t="s">
        <v>2057</v>
      </c>
      <c r="F783" t="s">
        <v>2063</v>
      </c>
      <c r="G783">
        <v>66512.27</v>
      </c>
      <c r="H783">
        <v>510</v>
      </c>
      <c r="I783" t="s">
        <v>2072</v>
      </c>
      <c r="J783" t="s">
        <v>2078</v>
      </c>
      <c r="K783" t="s">
        <v>2860</v>
      </c>
      <c r="L783" t="s">
        <v>4079</v>
      </c>
      <c r="M783" t="s">
        <v>4083</v>
      </c>
      <c r="N783" t="s">
        <v>4794</v>
      </c>
      <c r="O783">
        <v>60839.05</v>
      </c>
      <c r="P783">
        <v>0</v>
      </c>
      <c r="Q783" t="s">
        <v>5668</v>
      </c>
      <c r="R783">
        <v>2.5099999999999998</v>
      </c>
      <c r="S783" t="s">
        <v>5670</v>
      </c>
      <c r="T783" t="s">
        <v>5677</v>
      </c>
      <c r="U783">
        <v>24</v>
      </c>
      <c r="V783">
        <v>25364.01</v>
      </c>
      <c r="W783">
        <v>20</v>
      </c>
      <c r="X783">
        <v>10372.06</v>
      </c>
      <c r="Y783">
        <v>6</v>
      </c>
      <c r="Z783">
        <v>23</v>
      </c>
      <c r="AA783">
        <v>5</v>
      </c>
      <c r="AB783" t="s">
        <v>5866</v>
      </c>
      <c r="AC783">
        <v>812.18</v>
      </c>
      <c r="AD783" t="s">
        <v>5669</v>
      </c>
      <c r="AE783" t="s">
        <v>5669</v>
      </c>
      <c r="AF783">
        <v>0</v>
      </c>
      <c r="AG783" t="s">
        <v>5669</v>
      </c>
      <c r="AH783">
        <v>0</v>
      </c>
      <c r="AI783" t="s">
        <v>5669</v>
      </c>
      <c r="AJ783">
        <v>0</v>
      </c>
      <c r="AK783" t="s">
        <v>5668</v>
      </c>
      <c r="AL783" t="s">
        <v>5668</v>
      </c>
      <c r="AM783" t="s">
        <v>5668</v>
      </c>
      <c r="AN783" t="s">
        <v>5668</v>
      </c>
      <c r="AO783">
        <v>62.1</v>
      </c>
      <c r="AP783">
        <v>1</v>
      </c>
      <c r="AQ783">
        <v>1</v>
      </c>
      <c r="AR783">
        <v>9</v>
      </c>
      <c r="AS783" t="s">
        <v>5669</v>
      </c>
      <c r="AT783" t="s">
        <v>5669</v>
      </c>
      <c r="AU783" t="s">
        <v>5669</v>
      </c>
      <c r="AV783">
        <v>3</v>
      </c>
      <c r="AW783" t="s">
        <v>5935</v>
      </c>
      <c r="AX783" t="s">
        <v>5938</v>
      </c>
    </row>
    <row r="784" spans="1:50" x14ac:dyDescent="0.3">
      <c r="A784" t="s">
        <v>832</v>
      </c>
      <c r="B784">
        <v>37</v>
      </c>
      <c r="C784" t="s">
        <v>2050</v>
      </c>
      <c r="D784" t="s">
        <v>2055</v>
      </c>
      <c r="E784" t="s">
        <v>2059</v>
      </c>
      <c r="F784" t="s">
        <v>2069</v>
      </c>
      <c r="G784">
        <v>32201.7</v>
      </c>
      <c r="H784">
        <v>605</v>
      </c>
      <c r="I784" t="s">
        <v>2073</v>
      </c>
      <c r="J784" t="s">
        <v>2077</v>
      </c>
      <c r="K784" t="s">
        <v>2861</v>
      </c>
      <c r="L784" t="s">
        <v>4079</v>
      </c>
      <c r="M784" t="s">
        <v>4083</v>
      </c>
      <c r="N784" t="s">
        <v>4795</v>
      </c>
      <c r="O784">
        <v>1392.84</v>
      </c>
      <c r="P784">
        <v>0</v>
      </c>
      <c r="Q784" t="s">
        <v>5668</v>
      </c>
      <c r="R784">
        <v>0.97</v>
      </c>
      <c r="S784" t="s">
        <v>5670</v>
      </c>
      <c r="T784" t="s">
        <v>5677</v>
      </c>
      <c r="U784">
        <v>41</v>
      </c>
      <c r="V784">
        <v>22858.720000000001</v>
      </c>
      <c r="W784">
        <v>11</v>
      </c>
      <c r="X784">
        <v>1220.03</v>
      </c>
      <c r="Y784">
        <v>4</v>
      </c>
      <c r="Z784">
        <v>87</v>
      </c>
      <c r="AA784">
        <v>13</v>
      </c>
      <c r="AB784" t="s">
        <v>5769</v>
      </c>
      <c r="AC784">
        <v>463.05</v>
      </c>
      <c r="AD784" t="s">
        <v>5669</v>
      </c>
      <c r="AE784" t="s">
        <v>5668</v>
      </c>
      <c r="AF784">
        <v>746.61</v>
      </c>
      <c r="AG784" t="s">
        <v>5669</v>
      </c>
      <c r="AH784">
        <v>0</v>
      </c>
      <c r="AI784" t="s">
        <v>5669</v>
      </c>
      <c r="AJ784">
        <v>0</v>
      </c>
      <c r="AK784" t="s">
        <v>5668</v>
      </c>
      <c r="AL784" t="s">
        <v>5669</v>
      </c>
      <c r="AM784" t="s">
        <v>5668</v>
      </c>
      <c r="AN784" t="s">
        <v>5669</v>
      </c>
      <c r="AO784">
        <v>130.5</v>
      </c>
      <c r="AP784">
        <v>6</v>
      </c>
      <c r="AQ784">
        <v>1</v>
      </c>
      <c r="AR784">
        <v>7</v>
      </c>
      <c r="AS784" t="s">
        <v>5669</v>
      </c>
      <c r="AT784" t="s">
        <v>5668</v>
      </c>
      <c r="AU784" t="s">
        <v>5669</v>
      </c>
      <c r="AV784">
        <v>4</v>
      </c>
      <c r="AW784" t="s">
        <v>5937</v>
      </c>
      <c r="AX784" t="s">
        <v>5939</v>
      </c>
    </row>
    <row r="785" spans="1:50" x14ac:dyDescent="0.3">
      <c r="A785" t="s">
        <v>833</v>
      </c>
      <c r="B785">
        <v>45</v>
      </c>
      <c r="C785" t="s">
        <v>2051</v>
      </c>
      <c r="D785" t="s">
        <v>2053</v>
      </c>
      <c r="E785" t="s">
        <v>2061</v>
      </c>
      <c r="F785" t="s">
        <v>2071</v>
      </c>
      <c r="G785">
        <v>53909.72</v>
      </c>
      <c r="H785">
        <v>757</v>
      </c>
      <c r="I785" t="s">
        <v>2073</v>
      </c>
      <c r="J785" t="s">
        <v>2075</v>
      </c>
      <c r="K785" t="s">
        <v>2862</v>
      </c>
      <c r="L785" t="s">
        <v>4081</v>
      </c>
      <c r="M785" t="s">
        <v>4083</v>
      </c>
      <c r="N785" t="s">
        <v>4796</v>
      </c>
      <c r="O785">
        <v>1209.54</v>
      </c>
      <c r="P785">
        <v>100</v>
      </c>
      <c r="Q785" t="s">
        <v>5669</v>
      </c>
      <c r="R785">
        <v>0.05</v>
      </c>
      <c r="S785" t="s">
        <v>5670</v>
      </c>
      <c r="T785" t="s">
        <v>5674</v>
      </c>
      <c r="U785">
        <v>21</v>
      </c>
      <c r="V785">
        <v>22172.74</v>
      </c>
      <c r="W785">
        <v>77</v>
      </c>
      <c r="X785">
        <v>46757.51</v>
      </c>
      <c r="Y785">
        <v>27</v>
      </c>
      <c r="Z785">
        <v>24</v>
      </c>
      <c r="AA785">
        <v>70</v>
      </c>
      <c r="AB785" t="s">
        <v>5735</v>
      </c>
      <c r="AC785">
        <v>703.37</v>
      </c>
      <c r="AD785" t="s">
        <v>5668</v>
      </c>
      <c r="AE785" t="s">
        <v>5669</v>
      </c>
      <c r="AF785">
        <v>0</v>
      </c>
      <c r="AG785" t="s">
        <v>5669</v>
      </c>
      <c r="AH785">
        <v>0</v>
      </c>
      <c r="AI785" t="s">
        <v>5669</v>
      </c>
      <c r="AJ785">
        <v>0</v>
      </c>
      <c r="AK785" t="s">
        <v>5668</v>
      </c>
      <c r="AL785" t="s">
        <v>5668</v>
      </c>
      <c r="AM785" t="s">
        <v>5669</v>
      </c>
      <c r="AN785" t="s">
        <v>5668</v>
      </c>
      <c r="AO785">
        <v>10.199999999999999</v>
      </c>
      <c r="AP785">
        <v>2</v>
      </c>
      <c r="AQ785">
        <v>1</v>
      </c>
      <c r="AR785">
        <v>10</v>
      </c>
      <c r="AS785" t="s">
        <v>5669</v>
      </c>
      <c r="AT785" t="s">
        <v>5669</v>
      </c>
      <c r="AU785" t="s">
        <v>5669</v>
      </c>
      <c r="AV785">
        <v>0</v>
      </c>
      <c r="AW785" t="s">
        <v>5935</v>
      </c>
      <c r="AX785" t="s">
        <v>5940</v>
      </c>
    </row>
    <row r="786" spans="1:50" x14ac:dyDescent="0.3">
      <c r="A786" t="s">
        <v>834</v>
      </c>
      <c r="B786">
        <v>25</v>
      </c>
      <c r="C786" t="s">
        <v>2050</v>
      </c>
      <c r="D786" t="s">
        <v>2053</v>
      </c>
      <c r="E786" t="s">
        <v>2059</v>
      </c>
      <c r="F786" t="s">
        <v>2069</v>
      </c>
      <c r="G786">
        <v>65756.850000000006</v>
      </c>
      <c r="H786">
        <v>695</v>
      </c>
      <c r="I786" t="s">
        <v>2072</v>
      </c>
      <c r="J786" t="s">
        <v>2078</v>
      </c>
      <c r="K786" t="s">
        <v>2863</v>
      </c>
      <c r="L786" t="s">
        <v>4081</v>
      </c>
      <c r="M786" t="s">
        <v>4083</v>
      </c>
      <c r="N786" t="s">
        <v>4797</v>
      </c>
      <c r="O786">
        <v>72337.990000000005</v>
      </c>
      <c r="P786">
        <v>100</v>
      </c>
      <c r="Q786" t="s">
        <v>5669</v>
      </c>
      <c r="R786">
        <v>0.05</v>
      </c>
      <c r="S786" t="s">
        <v>5670</v>
      </c>
      <c r="T786" t="s">
        <v>5684</v>
      </c>
      <c r="U786">
        <v>56</v>
      </c>
      <c r="V786">
        <v>50288.06</v>
      </c>
      <c r="W786">
        <v>19</v>
      </c>
      <c r="X786">
        <v>11017.95</v>
      </c>
      <c r="Y786">
        <v>11</v>
      </c>
      <c r="Z786">
        <v>106</v>
      </c>
      <c r="AA786">
        <v>71</v>
      </c>
      <c r="AB786" t="s">
        <v>5891</v>
      </c>
      <c r="AC786">
        <v>817.41</v>
      </c>
      <c r="AD786" t="s">
        <v>5669</v>
      </c>
      <c r="AE786" t="s">
        <v>5668</v>
      </c>
      <c r="AF786">
        <v>1065.67</v>
      </c>
      <c r="AG786" t="s">
        <v>5669</v>
      </c>
      <c r="AH786">
        <v>0</v>
      </c>
      <c r="AI786" t="s">
        <v>5669</v>
      </c>
      <c r="AJ786">
        <v>0</v>
      </c>
      <c r="AK786" t="s">
        <v>5668</v>
      </c>
      <c r="AL786" t="s">
        <v>5669</v>
      </c>
      <c r="AM786" t="s">
        <v>5669</v>
      </c>
      <c r="AN786" t="s">
        <v>5668</v>
      </c>
      <c r="AO786">
        <v>121</v>
      </c>
      <c r="AP786">
        <v>3</v>
      </c>
      <c r="AQ786">
        <v>2</v>
      </c>
      <c r="AR786">
        <v>8</v>
      </c>
      <c r="AS786" t="s">
        <v>5669</v>
      </c>
      <c r="AT786" t="s">
        <v>5669</v>
      </c>
      <c r="AU786" t="s">
        <v>5669</v>
      </c>
      <c r="AV786">
        <v>1</v>
      </c>
      <c r="AW786" t="s">
        <v>5935</v>
      </c>
      <c r="AX786" t="s">
        <v>5938</v>
      </c>
    </row>
    <row r="787" spans="1:50" x14ac:dyDescent="0.3">
      <c r="A787" t="s">
        <v>835</v>
      </c>
      <c r="B787">
        <v>58</v>
      </c>
      <c r="C787" t="s">
        <v>2051</v>
      </c>
      <c r="D787" t="s">
        <v>2054</v>
      </c>
      <c r="E787" t="s">
        <v>2057</v>
      </c>
      <c r="F787" t="s">
        <v>2068</v>
      </c>
      <c r="G787">
        <v>29316.55</v>
      </c>
      <c r="H787">
        <v>644</v>
      </c>
      <c r="I787" t="s">
        <v>2073</v>
      </c>
      <c r="J787" t="s">
        <v>2075</v>
      </c>
      <c r="K787" t="s">
        <v>2864</v>
      </c>
      <c r="L787" t="s">
        <v>4079</v>
      </c>
      <c r="M787" t="s">
        <v>4083</v>
      </c>
      <c r="N787" t="s">
        <v>4798</v>
      </c>
      <c r="O787">
        <v>1028.3399999999999</v>
      </c>
      <c r="P787">
        <v>0</v>
      </c>
      <c r="Q787" t="s">
        <v>5669</v>
      </c>
      <c r="R787">
        <v>1.5</v>
      </c>
      <c r="S787" t="s">
        <v>5670</v>
      </c>
      <c r="T787" t="s">
        <v>5674</v>
      </c>
      <c r="U787">
        <v>8</v>
      </c>
      <c r="V787">
        <v>5097.2700000000004</v>
      </c>
      <c r="W787">
        <v>81</v>
      </c>
      <c r="X787">
        <v>57537.8</v>
      </c>
      <c r="Y787">
        <v>2</v>
      </c>
      <c r="Z787">
        <v>104</v>
      </c>
      <c r="AA787">
        <v>8</v>
      </c>
      <c r="AB787" t="s">
        <v>5910</v>
      </c>
      <c r="AC787">
        <v>703.76</v>
      </c>
      <c r="AD787" t="s">
        <v>5669</v>
      </c>
      <c r="AE787" t="s">
        <v>5669</v>
      </c>
      <c r="AF787">
        <v>0</v>
      </c>
      <c r="AG787" t="s">
        <v>5669</v>
      </c>
      <c r="AH787">
        <v>0</v>
      </c>
      <c r="AI787" t="s">
        <v>5669</v>
      </c>
      <c r="AJ787">
        <v>0</v>
      </c>
      <c r="AK787" t="s">
        <v>5669</v>
      </c>
      <c r="AL787" t="s">
        <v>5668</v>
      </c>
      <c r="AM787" t="s">
        <v>5668</v>
      </c>
      <c r="AN787" t="s">
        <v>5669</v>
      </c>
      <c r="AO787">
        <v>138</v>
      </c>
      <c r="AP787">
        <v>1</v>
      </c>
      <c r="AQ787">
        <v>5</v>
      </c>
      <c r="AR787">
        <v>4</v>
      </c>
      <c r="AS787" t="s">
        <v>5669</v>
      </c>
      <c r="AT787" t="s">
        <v>5668</v>
      </c>
      <c r="AU787" t="s">
        <v>5669</v>
      </c>
      <c r="AV787">
        <v>3</v>
      </c>
      <c r="AW787" t="s">
        <v>5935</v>
      </c>
      <c r="AX787" t="s">
        <v>5940</v>
      </c>
    </row>
    <row r="788" spans="1:50" x14ac:dyDescent="0.3">
      <c r="A788" t="s">
        <v>836</v>
      </c>
      <c r="B788">
        <v>56</v>
      </c>
      <c r="C788" t="s">
        <v>2050</v>
      </c>
      <c r="D788" t="s">
        <v>2056</v>
      </c>
      <c r="E788" t="s">
        <v>2060</v>
      </c>
      <c r="F788" t="s">
        <v>2070</v>
      </c>
      <c r="G788">
        <v>80587.539999999994</v>
      </c>
      <c r="H788">
        <v>719</v>
      </c>
      <c r="I788" t="s">
        <v>2072</v>
      </c>
      <c r="J788" t="s">
        <v>2078</v>
      </c>
      <c r="K788" t="s">
        <v>2865</v>
      </c>
      <c r="L788" t="s">
        <v>4079</v>
      </c>
      <c r="M788" t="s">
        <v>4083</v>
      </c>
      <c r="N788" t="s">
        <v>4799</v>
      </c>
      <c r="O788">
        <v>12605.81</v>
      </c>
      <c r="P788">
        <v>1500</v>
      </c>
      <c r="Q788" t="s">
        <v>5668</v>
      </c>
      <c r="R788">
        <v>2.5099999999999998</v>
      </c>
      <c r="S788" t="s">
        <v>5670</v>
      </c>
      <c r="T788" t="s">
        <v>5679</v>
      </c>
      <c r="U788">
        <v>57</v>
      </c>
      <c r="V788">
        <v>13519</v>
      </c>
      <c r="W788">
        <v>96</v>
      </c>
      <c r="X788">
        <v>35461.67</v>
      </c>
      <c r="Y788">
        <v>29</v>
      </c>
      <c r="Z788">
        <v>90</v>
      </c>
      <c r="AA788">
        <v>25</v>
      </c>
      <c r="AB788" t="s">
        <v>5832</v>
      </c>
      <c r="AC788">
        <v>320.14</v>
      </c>
      <c r="AD788" t="s">
        <v>5669</v>
      </c>
      <c r="AE788" t="s">
        <v>5669</v>
      </c>
      <c r="AF788">
        <v>0</v>
      </c>
      <c r="AG788" t="s">
        <v>5669</v>
      </c>
      <c r="AH788">
        <v>0</v>
      </c>
      <c r="AI788" t="s">
        <v>5669</v>
      </c>
      <c r="AJ788">
        <v>0</v>
      </c>
      <c r="AK788" t="s">
        <v>5668</v>
      </c>
      <c r="AL788" t="s">
        <v>5668</v>
      </c>
      <c r="AM788" t="s">
        <v>5669</v>
      </c>
      <c r="AN788" t="s">
        <v>5669</v>
      </c>
      <c r="AO788">
        <v>13.7</v>
      </c>
      <c r="AP788">
        <v>0</v>
      </c>
      <c r="AQ788">
        <v>1</v>
      </c>
      <c r="AR788">
        <v>5</v>
      </c>
      <c r="AS788" t="s">
        <v>5668</v>
      </c>
      <c r="AT788" t="s">
        <v>5668</v>
      </c>
      <c r="AU788" t="s">
        <v>5669</v>
      </c>
      <c r="AV788">
        <v>3</v>
      </c>
      <c r="AW788" t="s">
        <v>5935</v>
      </c>
      <c r="AX788" t="s">
        <v>5939</v>
      </c>
    </row>
    <row r="789" spans="1:50" x14ac:dyDescent="0.3">
      <c r="A789" t="s">
        <v>837</v>
      </c>
      <c r="B789">
        <v>18</v>
      </c>
      <c r="C789" t="s">
        <v>2051</v>
      </c>
      <c r="D789" t="s">
        <v>2054</v>
      </c>
      <c r="E789" t="s">
        <v>2057</v>
      </c>
      <c r="F789" t="s">
        <v>2062</v>
      </c>
      <c r="G789">
        <v>71509.37</v>
      </c>
      <c r="H789">
        <v>849</v>
      </c>
      <c r="I789" t="s">
        <v>2072</v>
      </c>
      <c r="J789" t="s">
        <v>2078</v>
      </c>
      <c r="K789" t="s">
        <v>2866</v>
      </c>
      <c r="L789" t="s">
        <v>4079</v>
      </c>
      <c r="M789" t="s">
        <v>4083</v>
      </c>
      <c r="N789" t="s">
        <v>4800</v>
      </c>
      <c r="O789">
        <v>23234.92</v>
      </c>
      <c r="P789">
        <v>0</v>
      </c>
      <c r="Q789" t="s">
        <v>5669</v>
      </c>
      <c r="R789">
        <v>2.2799999999999998</v>
      </c>
      <c r="S789" t="s">
        <v>5670</v>
      </c>
      <c r="T789" t="s">
        <v>5682</v>
      </c>
      <c r="U789">
        <v>54</v>
      </c>
      <c r="V789">
        <v>49487.27</v>
      </c>
      <c r="W789">
        <v>36</v>
      </c>
      <c r="X789">
        <v>3465.07</v>
      </c>
      <c r="Y789">
        <v>25</v>
      </c>
      <c r="Z789">
        <v>52</v>
      </c>
      <c r="AA789">
        <v>65</v>
      </c>
      <c r="AB789" t="s">
        <v>5732</v>
      </c>
      <c r="AC789">
        <v>588.36</v>
      </c>
      <c r="AD789" t="s">
        <v>5669</v>
      </c>
      <c r="AE789" t="s">
        <v>5668</v>
      </c>
      <c r="AF789">
        <v>1232.5999999999999</v>
      </c>
      <c r="AG789" t="s">
        <v>5669</v>
      </c>
      <c r="AH789">
        <v>0</v>
      </c>
      <c r="AI789" t="s">
        <v>5669</v>
      </c>
      <c r="AJ789">
        <v>0</v>
      </c>
      <c r="AK789" t="s">
        <v>5668</v>
      </c>
      <c r="AL789" t="s">
        <v>5668</v>
      </c>
      <c r="AM789" t="s">
        <v>5669</v>
      </c>
      <c r="AN789" t="s">
        <v>5669</v>
      </c>
      <c r="AO789">
        <v>110.4</v>
      </c>
      <c r="AP789">
        <v>0</v>
      </c>
      <c r="AQ789">
        <v>4</v>
      </c>
      <c r="AR789">
        <v>2</v>
      </c>
      <c r="AS789" t="s">
        <v>5669</v>
      </c>
      <c r="AT789" t="s">
        <v>5669</v>
      </c>
      <c r="AU789" t="s">
        <v>5669</v>
      </c>
      <c r="AV789">
        <v>0</v>
      </c>
      <c r="AW789" t="s">
        <v>5937</v>
      </c>
      <c r="AX789" t="s">
        <v>5940</v>
      </c>
    </row>
    <row r="790" spans="1:50" x14ac:dyDescent="0.3">
      <c r="A790" t="s">
        <v>838</v>
      </c>
      <c r="B790">
        <v>20</v>
      </c>
      <c r="C790" t="s">
        <v>2050</v>
      </c>
      <c r="D790" t="s">
        <v>2053</v>
      </c>
      <c r="E790" t="s">
        <v>2057</v>
      </c>
      <c r="F790" t="s">
        <v>2063</v>
      </c>
      <c r="G790">
        <v>78300.02</v>
      </c>
      <c r="H790">
        <v>673</v>
      </c>
      <c r="I790" t="s">
        <v>2072</v>
      </c>
      <c r="J790" t="s">
        <v>2077</v>
      </c>
      <c r="K790" t="s">
        <v>2867</v>
      </c>
      <c r="L790" t="s">
        <v>4079</v>
      </c>
      <c r="M790" t="s">
        <v>4083</v>
      </c>
      <c r="N790" t="s">
        <v>4801</v>
      </c>
      <c r="O790">
        <v>50599.1</v>
      </c>
      <c r="P790">
        <v>1500</v>
      </c>
      <c r="Q790" t="s">
        <v>5668</v>
      </c>
      <c r="R790">
        <v>2.4500000000000002</v>
      </c>
      <c r="S790" t="s">
        <v>5670</v>
      </c>
      <c r="T790" t="s">
        <v>5674</v>
      </c>
      <c r="U790">
        <v>22</v>
      </c>
      <c r="V790">
        <v>6750.39</v>
      </c>
      <c r="W790">
        <v>96</v>
      </c>
      <c r="X790">
        <v>38025.199999999997</v>
      </c>
      <c r="Y790">
        <v>11</v>
      </c>
      <c r="Z790">
        <v>88</v>
      </c>
      <c r="AA790">
        <v>30</v>
      </c>
      <c r="AB790" t="s">
        <v>5728</v>
      </c>
      <c r="AC790">
        <v>379.45</v>
      </c>
      <c r="AD790" t="s">
        <v>5669</v>
      </c>
      <c r="AE790" t="s">
        <v>5669</v>
      </c>
      <c r="AF790">
        <v>0</v>
      </c>
      <c r="AG790" t="s">
        <v>5669</v>
      </c>
      <c r="AH790">
        <v>0</v>
      </c>
      <c r="AI790" t="s">
        <v>5669</v>
      </c>
      <c r="AJ790">
        <v>0</v>
      </c>
      <c r="AK790" t="s">
        <v>5668</v>
      </c>
      <c r="AL790" t="s">
        <v>5668</v>
      </c>
      <c r="AM790" t="s">
        <v>5668</v>
      </c>
      <c r="AN790" t="s">
        <v>5669</v>
      </c>
      <c r="AO790">
        <v>114.8</v>
      </c>
      <c r="AP790">
        <v>0</v>
      </c>
      <c r="AQ790">
        <v>5</v>
      </c>
      <c r="AR790">
        <v>3</v>
      </c>
      <c r="AS790" t="s">
        <v>5669</v>
      </c>
      <c r="AT790" t="s">
        <v>5669</v>
      </c>
      <c r="AU790" t="s">
        <v>5669</v>
      </c>
      <c r="AV790">
        <v>3</v>
      </c>
      <c r="AW790" t="s">
        <v>5935</v>
      </c>
      <c r="AX790" t="s">
        <v>5938</v>
      </c>
    </row>
    <row r="791" spans="1:50" x14ac:dyDescent="0.3">
      <c r="A791" t="s">
        <v>839</v>
      </c>
      <c r="B791">
        <v>30</v>
      </c>
      <c r="C791" t="s">
        <v>2050</v>
      </c>
      <c r="D791" t="s">
        <v>2053</v>
      </c>
      <c r="E791" t="s">
        <v>2057</v>
      </c>
      <c r="F791" t="s">
        <v>2062</v>
      </c>
      <c r="G791">
        <v>65061.73</v>
      </c>
      <c r="H791">
        <v>715</v>
      </c>
      <c r="I791" t="s">
        <v>2072</v>
      </c>
      <c r="J791" t="s">
        <v>2075</v>
      </c>
      <c r="K791" t="s">
        <v>2868</v>
      </c>
      <c r="L791" t="s">
        <v>4079</v>
      </c>
      <c r="M791" t="s">
        <v>4085</v>
      </c>
      <c r="N791" t="s">
        <v>4802</v>
      </c>
      <c r="O791">
        <v>6385.24</v>
      </c>
      <c r="P791">
        <v>100</v>
      </c>
      <c r="Q791" t="s">
        <v>5669</v>
      </c>
      <c r="R791">
        <v>3.4</v>
      </c>
      <c r="S791" t="s">
        <v>5671</v>
      </c>
      <c r="T791" t="s">
        <v>5684</v>
      </c>
      <c r="U791">
        <v>32</v>
      </c>
      <c r="V791">
        <v>40103.339999999997</v>
      </c>
      <c r="W791">
        <v>44</v>
      </c>
      <c r="X791">
        <v>6741.1</v>
      </c>
      <c r="Y791">
        <v>4</v>
      </c>
      <c r="Z791">
        <v>29</v>
      </c>
      <c r="AA791">
        <v>48</v>
      </c>
      <c r="AB791" t="s">
        <v>5792</v>
      </c>
      <c r="AC791">
        <v>616.37</v>
      </c>
      <c r="AD791" t="s">
        <v>5669</v>
      </c>
      <c r="AE791" t="s">
        <v>5669</v>
      </c>
      <c r="AF791">
        <v>0</v>
      </c>
      <c r="AG791" t="s">
        <v>5669</v>
      </c>
      <c r="AH791">
        <v>0</v>
      </c>
      <c r="AI791" t="s">
        <v>5669</v>
      </c>
      <c r="AJ791">
        <v>0</v>
      </c>
      <c r="AK791" t="s">
        <v>5668</v>
      </c>
      <c r="AL791" t="s">
        <v>5668</v>
      </c>
      <c r="AM791" t="s">
        <v>5669</v>
      </c>
      <c r="AN791" t="s">
        <v>5669</v>
      </c>
      <c r="AO791">
        <v>19.100000000000001</v>
      </c>
      <c r="AP791">
        <v>4</v>
      </c>
      <c r="AQ791">
        <v>3</v>
      </c>
      <c r="AR791">
        <v>4</v>
      </c>
      <c r="AS791" t="s">
        <v>5669</v>
      </c>
      <c r="AT791" t="s">
        <v>5669</v>
      </c>
      <c r="AU791" t="s">
        <v>5669</v>
      </c>
      <c r="AV791">
        <v>4</v>
      </c>
      <c r="AW791" t="s">
        <v>5936</v>
      </c>
      <c r="AX791" t="s">
        <v>5938</v>
      </c>
    </row>
    <row r="792" spans="1:50" x14ac:dyDescent="0.3">
      <c r="A792" t="s">
        <v>840</v>
      </c>
      <c r="B792">
        <v>45</v>
      </c>
      <c r="C792" t="s">
        <v>2050</v>
      </c>
      <c r="D792" t="s">
        <v>2053</v>
      </c>
      <c r="E792" t="s">
        <v>2057</v>
      </c>
      <c r="F792" t="s">
        <v>2066</v>
      </c>
      <c r="G792">
        <v>36232.910000000003</v>
      </c>
      <c r="H792">
        <v>592</v>
      </c>
      <c r="I792" t="s">
        <v>2073</v>
      </c>
      <c r="J792" t="s">
        <v>2075</v>
      </c>
      <c r="K792" t="s">
        <v>2869</v>
      </c>
      <c r="L792" t="s">
        <v>4079</v>
      </c>
      <c r="M792" t="s">
        <v>4083</v>
      </c>
      <c r="N792" t="s">
        <v>4803</v>
      </c>
      <c r="O792">
        <v>682.87</v>
      </c>
      <c r="P792">
        <v>0</v>
      </c>
      <c r="Q792" t="s">
        <v>5669</v>
      </c>
      <c r="R792">
        <v>2.6</v>
      </c>
      <c r="S792" t="s">
        <v>5670</v>
      </c>
      <c r="T792" t="s">
        <v>5675</v>
      </c>
      <c r="U792">
        <v>54</v>
      </c>
      <c r="V792">
        <v>17014.5</v>
      </c>
      <c r="W792">
        <v>90</v>
      </c>
      <c r="X792">
        <v>48202.66</v>
      </c>
      <c r="Y792">
        <v>18</v>
      </c>
      <c r="Z792">
        <v>30</v>
      </c>
      <c r="AA792">
        <v>41</v>
      </c>
      <c r="AB792" t="s">
        <v>5725</v>
      </c>
      <c r="AC792">
        <v>452.9</v>
      </c>
      <c r="AD792" t="s">
        <v>5669</v>
      </c>
      <c r="AE792" t="s">
        <v>5668</v>
      </c>
      <c r="AF792">
        <v>819.75</v>
      </c>
      <c r="AG792" t="s">
        <v>5669</v>
      </c>
      <c r="AH792">
        <v>0</v>
      </c>
      <c r="AI792" t="s">
        <v>5669</v>
      </c>
      <c r="AJ792">
        <v>0</v>
      </c>
      <c r="AK792" t="s">
        <v>5668</v>
      </c>
      <c r="AL792" t="s">
        <v>5669</v>
      </c>
      <c r="AM792" t="s">
        <v>5669</v>
      </c>
      <c r="AN792" t="s">
        <v>5669</v>
      </c>
      <c r="AO792">
        <v>110.2</v>
      </c>
      <c r="AP792">
        <v>0</v>
      </c>
      <c r="AQ792">
        <v>1</v>
      </c>
      <c r="AR792">
        <v>7</v>
      </c>
      <c r="AS792" t="s">
        <v>5669</v>
      </c>
      <c r="AT792" t="s">
        <v>5669</v>
      </c>
      <c r="AU792" t="s">
        <v>5669</v>
      </c>
      <c r="AV792">
        <v>0</v>
      </c>
      <c r="AW792" t="s">
        <v>5937</v>
      </c>
      <c r="AX792" t="s">
        <v>5938</v>
      </c>
    </row>
    <row r="793" spans="1:50" x14ac:dyDescent="0.3">
      <c r="A793" t="s">
        <v>841</v>
      </c>
      <c r="B793">
        <v>74</v>
      </c>
      <c r="C793" t="s">
        <v>2051</v>
      </c>
      <c r="D793" t="s">
        <v>2054</v>
      </c>
      <c r="E793" t="s">
        <v>2058</v>
      </c>
      <c r="F793" t="s">
        <v>2069</v>
      </c>
      <c r="G793">
        <v>64998.18</v>
      </c>
      <c r="H793">
        <v>759</v>
      </c>
      <c r="I793" t="s">
        <v>2072</v>
      </c>
      <c r="J793" t="s">
        <v>2075</v>
      </c>
      <c r="K793" t="s">
        <v>2870</v>
      </c>
      <c r="L793" t="s">
        <v>4079</v>
      </c>
      <c r="M793" t="s">
        <v>4083</v>
      </c>
      <c r="N793" t="s">
        <v>4804</v>
      </c>
      <c r="O793">
        <v>15014.32</v>
      </c>
      <c r="P793">
        <v>0</v>
      </c>
      <c r="Q793" t="s">
        <v>5669</v>
      </c>
      <c r="R793">
        <v>2.42</v>
      </c>
      <c r="S793" t="s">
        <v>5670</v>
      </c>
      <c r="T793" t="s">
        <v>5681</v>
      </c>
      <c r="U793">
        <v>20</v>
      </c>
      <c r="V793">
        <v>15147.22</v>
      </c>
      <c r="W793">
        <v>59</v>
      </c>
      <c r="X793">
        <v>5035.57</v>
      </c>
      <c r="Y793">
        <v>28</v>
      </c>
      <c r="Z793">
        <v>73</v>
      </c>
      <c r="AA793">
        <v>14</v>
      </c>
      <c r="AB793" t="s">
        <v>5877</v>
      </c>
      <c r="AC793">
        <v>255.48</v>
      </c>
      <c r="AD793" t="s">
        <v>5669</v>
      </c>
      <c r="AE793" t="s">
        <v>5669</v>
      </c>
      <c r="AF793">
        <v>0</v>
      </c>
      <c r="AG793" t="s">
        <v>5669</v>
      </c>
      <c r="AH793">
        <v>0</v>
      </c>
      <c r="AI793" t="s">
        <v>5669</v>
      </c>
      <c r="AJ793">
        <v>0</v>
      </c>
      <c r="AK793" t="s">
        <v>5668</v>
      </c>
      <c r="AL793" t="s">
        <v>5668</v>
      </c>
      <c r="AM793" t="s">
        <v>5669</v>
      </c>
      <c r="AN793" t="s">
        <v>5669</v>
      </c>
      <c r="AO793">
        <v>29.2</v>
      </c>
      <c r="AP793">
        <v>5</v>
      </c>
      <c r="AQ793">
        <v>3</v>
      </c>
      <c r="AR793">
        <v>10</v>
      </c>
      <c r="AS793" t="s">
        <v>5668</v>
      </c>
      <c r="AT793" t="s">
        <v>5669</v>
      </c>
      <c r="AU793" t="s">
        <v>5669</v>
      </c>
      <c r="AV793">
        <v>4</v>
      </c>
      <c r="AW793" t="s">
        <v>5936</v>
      </c>
      <c r="AX793" t="s">
        <v>5938</v>
      </c>
    </row>
    <row r="794" spans="1:50" x14ac:dyDescent="0.3">
      <c r="A794" t="s">
        <v>842</v>
      </c>
      <c r="B794">
        <v>66</v>
      </c>
      <c r="C794" t="s">
        <v>2050</v>
      </c>
      <c r="D794" t="s">
        <v>2055</v>
      </c>
      <c r="E794" t="s">
        <v>2059</v>
      </c>
      <c r="F794" t="s">
        <v>2071</v>
      </c>
      <c r="G794">
        <v>80577.429999999993</v>
      </c>
      <c r="H794">
        <v>562</v>
      </c>
      <c r="I794" t="s">
        <v>2072</v>
      </c>
      <c r="J794" t="s">
        <v>2075</v>
      </c>
      <c r="K794" t="s">
        <v>2871</v>
      </c>
      <c r="L794" t="s">
        <v>4081</v>
      </c>
      <c r="M794" t="s">
        <v>4083</v>
      </c>
      <c r="N794" t="s">
        <v>4805</v>
      </c>
      <c r="O794">
        <v>16203.61</v>
      </c>
      <c r="P794">
        <v>0</v>
      </c>
      <c r="Q794" t="s">
        <v>5669</v>
      </c>
      <c r="R794">
        <v>0.05</v>
      </c>
      <c r="S794" t="s">
        <v>5670</v>
      </c>
      <c r="T794" t="s">
        <v>5680</v>
      </c>
      <c r="U794">
        <v>47</v>
      </c>
      <c r="V794">
        <v>35951.11</v>
      </c>
      <c r="W794">
        <v>83</v>
      </c>
      <c r="X794">
        <v>27431.279999999999</v>
      </c>
      <c r="Y794">
        <v>18</v>
      </c>
      <c r="Z794">
        <v>38</v>
      </c>
      <c r="AA794">
        <v>78</v>
      </c>
      <c r="AB794" t="s">
        <v>5814</v>
      </c>
      <c r="AC794">
        <v>487.56</v>
      </c>
      <c r="AD794" t="s">
        <v>5669</v>
      </c>
      <c r="AE794" t="s">
        <v>5669</v>
      </c>
      <c r="AF794">
        <v>0</v>
      </c>
      <c r="AG794" t="s">
        <v>5669</v>
      </c>
      <c r="AH794">
        <v>0</v>
      </c>
      <c r="AI794" t="s">
        <v>5669</v>
      </c>
      <c r="AJ794">
        <v>0</v>
      </c>
      <c r="AK794" t="s">
        <v>5668</v>
      </c>
      <c r="AL794" t="s">
        <v>5668</v>
      </c>
      <c r="AM794" t="s">
        <v>5668</v>
      </c>
      <c r="AN794" t="s">
        <v>5669</v>
      </c>
      <c r="AO794">
        <v>90.4</v>
      </c>
      <c r="AP794">
        <v>7</v>
      </c>
      <c r="AQ794">
        <v>1</v>
      </c>
      <c r="AR794">
        <v>7</v>
      </c>
      <c r="AS794" t="s">
        <v>5669</v>
      </c>
      <c r="AT794" t="s">
        <v>5669</v>
      </c>
      <c r="AU794" t="s">
        <v>5669</v>
      </c>
      <c r="AV794">
        <v>4</v>
      </c>
      <c r="AW794" t="s">
        <v>5936</v>
      </c>
      <c r="AX794" t="s">
        <v>5938</v>
      </c>
    </row>
    <row r="795" spans="1:50" x14ac:dyDescent="0.3">
      <c r="A795" t="s">
        <v>843</v>
      </c>
      <c r="B795">
        <v>42</v>
      </c>
      <c r="C795" t="s">
        <v>2050</v>
      </c>
      <c r="D795" t="s">
        <v>2054</v>
      </c>
      <c r="E795" t="s">
        <v>2060</v>
      </c>
      <c r="F795" t="s">
        <v>2062</v>
      </c>
      <c r="G795">
        <v>35242.28</v>
      </c>
      <c r="H795">
        <v>528</v>
      </c>
      <c r="I795" t="s">
        <v>2073</v>
      </c>
      <c r="J795" t="s">
        <v>2076</v>
      </c>
      <c r="K795" t="s">
        <v>2872</v>
      </c>
      <c r="L795" t="s">
        <v>4080</v>
      </c>
      <c r="M795" t="s">
        <v>4083</v>
      </c>
      <c r="N795" t="s">
        <v>4806</v>
      </c>
      <c r="O795">
        <v>4228.07</v>
      </c>
      <c r="P795">
        <v>0</v>
      </c>
      <c r="Q795" t="s">
        <v>5668</v>
      </c>
      <c r="R795">
        <v>2.21</v>
      </c>
      <c r="S795" t="s">
        <v>5670</v>
      </c>
      <c r="T795" t="s">
        <v>5680</v>
      </c>
      <c r="U795">
        <v>12</v>
      </c>
      <c r="V795">
        <v>11076.75</v>
      </c>
      <c r="W795">
        <v>11</v>
      </c>
      <c r="X795">
        <v>1233.45</v>
      </c>
      <c r="Y795">
        <v>0</v>
      </c>
      <c r="Z795">
        <v>68</v>
      </c>
      <c r="AA795">
        <v>78</v>
      </c>
      <c r="AB795" t="s">
        <v>5739</v>
      </c>
      <c r="AC795">
        <v>535.23</v>
      </c>
      <c r="AD795" t="s">
        <v>5669</v>
      </c>
      <c r="AE795" t="s">
        <v>5668</v>
      </c>
      <c r="AF795">
        <v>2340.6799999999998</v>
      </c>
      <c r="AG795" t="s">
        <v>5669</v>
      </c>
      <c r="AH795">
        <v>0</v>
      </c>
      <c r="AI795" t="s">
        <v>5669</v>
      </c>
      <c r="AJ795">
        <v>0</v>
      </c>
      <c r="AK795" t="s">
        <v>5668</v>
      </c>
      <c r="AL795" t="s">
        <v>5668</v>
      </c>
      <c r="AM795" t="s">
        <v>5668</v>
      </c>
      <c r="AN795" t="s">
        <v>5669</v>
      </c>
      <c r="AO795">
        <v>37.1</v>
      </c>
      <c r="AP795">
        <v>0</v>
      </c>
      <c r="AQ795">
        <v>5</v>
      </c>
      <c r="AR795">
        <v>1</v>
      </c>
      <c r="AS795" t="s">
        <v>5669</v>
      </c>
      <c r="AT795" t="s">
        <v>5669</v>
      </c>
      <c r="AU795" t="s">
        <v>5669</v>
      </c>
      <c r="AV795">
        <v>1</v>
      </c>
      <c r="AW795" t="s">
        <v>5937</v>
      </c>
      <c r="AX795" t="s">
        <v>5940</v>
      </c>
    </row>
    <row r="796" spans="1:50" x14ac:dyDescent="0.3">
      <c r="A796" t="s">
        <v>844</v>
      </c>
      <c r="B796">
        <v>73</v>
      </c>
      <c r="C796" t="s">
        <v>2050</v>
      </c>
      <c r="D796" t="s">
        <v>2053</v>
      </c>
      <c r="E796" t="s">
        <v>2060</v>
      </c>
      <c r="F796" t="s">
        <v>2065</v>
      </c>
      <c r="G796">
        <v>37229.35</v>
      </c>
      <c r="H796">
        <v>774</v>
      </c>
      <c r="I796" t="s">
        <v>2073</v>
      </c>
      <c r="J796" t="s">
        <v>2078</v>
      </c>
      <c r="K796" t="s">
        <v>2873</v>
      </c>
      <c r="L796" t="s">
        <v>4081</v>
      </c>
      <c r="M796" t="s">
        <v>4083</v>
      </c>
      <c r="N796" t="s">
        <v>4807</v>
      </c>
      <c r="O796">
        <v>23499.26</v>
      </c>
      <c r="P796">
        <v>100</v>
      </c>
      <c r="Q796" t="s">
        <v>5669</v>
      </c>
      <c r="R796">
        <v>0.05</v>
      </c>
      <c r="S796" t="s">
        <v>5670</v>
      </c>
      <c r="T796" t="s">
        <v>5681</v>
      </c>
      <c r="U796">
        <v>48</v>
      </c>
      <c r="V796">
        <v>12065.29</v>
      </c>
      <c r="W796">
        <v>26</v>
      </c>
      <c r="X796">
        <v>1365.65</v>
      </c>
      <c r="Y796">
        <v>19</v>
      </c>
      <c r="Z796">
        <v>82</v>
      </c>
      <c r="AA796">
        <v>79</v>
      </c>
      <c r="AB796" t="s">
        <v>5747</v>
      </c>
      <c r="AC796">
        <v>181.5</v>
      </c>
      <c r="AD796" t="s">
        <v>5668</v>
      </c>
      <c r="AE796" t="s">
        <v>5669</v>
      </c>
      <c r="AF796">
        <v>0</v>
      </c>
      <c r="AG796" t="s">
        <v>5669</v>
      </c>
      <c r="AH796">
        <v>0</v>
      </c>
      <c r="AI796" t="s">
        <v>5669</v>
      </c>
      <c r="AJ796">
        <v>0</v>
      </c>
      <c r="AK796" t="s">
        <v>5668</v>
      </c>
      <c r="AL796" t="s">
        <v>5669</v>
      </c>
      <c r="AM796" t="s">
        <v>5668</v>
      </c>
      <c r="AN796" t="s">
        <v>5668</v>
      </c>
      <c r="AO796">
        <v>83</v>
      </c>
      <c r="AP796">
        <v>2</v>
      </c>
      <c r="AQ796">
        <v>3</v>
      </c>
      <c r="AR796">
        <v>5</v>
      </c>
      <c r="AS796" t="s">
        <v>5669</v>
      </c>
      <c r="AT796" t="s">
        <v>5669</v>
      </c>
      <c r="AU796" t="s">
        <v>5669</v>
      </c>
      <c r="AV796">
        <v>0</v>
      </c>
      <c r="AW796" t="s">
        <v>5937</v>
      </c>
      <c r="AX796" t="s">
        <v>5938</v>
      </c>
    </row>
    <row r="797" spans="1:50" x14ac:dyDescent="0.3">
      <c r="A797" t="s">
        <v>845</v>
      </c>
      <c r="B797">
        <v>50</v>
      </c>
      <c r="C797" t="s">
        <v>2050</v>
      </c>
      <c r="D797" t="s">
        <v>2054</v>
      </c>
      <c r="E797" t="s">
        <v>2061</v>
      </c>
      <c r="F797" t="s">
        <v>2063</v>
      </c>
      <c r="G797">
        <v>58847.89</v>
      </c>
      <c r="H797">
        <v>846</v>
      </c>
      <c r="I797" t="s">
        <v>2073</v>
      </c>
      <c r="J797" t="s">
        <v>2076</v>
      </c>
      <c r="K797" t="s">
        <v>2874</v>
      </c>
      <c r="L797" t="s">
        <v>4081</v>
      </c>
      <c r="M797" t="s">
        <v>4083</v>
      </c>
      <c r="N797" t="s">
        <v>4808</v>
      </c>
      <c r="O797">
        <v>25014.83</v>
      </c>
      <c r="P797">
        <v>0</v>
      </c>
      <c r="Q797" t="s">
        <v>5669</v>
      </c>
      <c r="R797">
        <v>0.05</v>
      </c>
      <c r="S797" t="s">
        <v>5670</v>
      </c>
      <c r="T797" t="s">
        <v>5674</v>
      </c>
      <c r="U797">
        <v>22</v>
      </c>
      <c r="V797">
        <v>10229.61</v>
      </c>
      <c r="W797">
        <v>89</v>
      </c>
      <c r="X797">
        <v>68567.19</v>
      </c>
      <c r="Y797">
        <v>29</v>
      </c>
      <c r="Z797">
        <v>73</v>
      </c>
      <c r="AA797">
        <v>51</v>
      </c>
      <c r="AB797" t="s">
        <v>5730</v>
      </c>
      <c r="AC797">
        <v>709.88</v>
      </c>
      <c r="AD797" t="s">
        <v>5669</v>
      </c>
      <c r="AE797" t="s">
        <v>5668</v>
      </c>
      <c r="AF797">
        <v>3375.73</v>
      </c>
      <c r="AG797" t="s">
        <v>5669</v>
      </c>
      <c r="AH797">
        <v>0</v>
      </c>
      <c r="AI797" t="s">
        <v>5669</v>
      </c>
      <c r="AJ797">
        <v>0</v>
      </c>
      <c r="AK797" t="s">
        <v>5668</v>
      </c>
      <c r="AL797" t="s">
        <v>5668</v>
      </c>
      <c r="AM797" t="s">
        <v>5668</v>
      </c>
      <c r="AN797" t="s">
        <v>5669</v>
      </c>
      <c r="AO797">
        <v>73.599999999999994</v>
      </c>
      <c r="AP797">
        <v>2</v>
      </c>
      <c r="AQ797">
        <v>2</v>
      </c>
      <c r="AR797">
        <v>2</v>
      </c>
      <c r="AS797" t="s">
        <v>5669</v>
      </c>
      <c r="AT797" t="s">
        <v>5669</v>
      </c>
      <c r="AU797" t="s">
        <v>5669</v>
      </c>
      <c r="AV797">
        <v>1</v>
      </c>
      <c r="AW797" t="s">
        <v>5937</v>
      </c>
      <c r="AX797" t="s">
        <v>5940</v>
      </c>
    </row>
    <row r="798" spans="1:50" x14ac:dyDescent="0.3">
      <c r="A798" t="s">
        <v>846</v>
      </c>
      <c r="B798">
        <v>55</v>
      </c>
      <c r="C798" t="s">
        <v>2050</v>
      </c>
      <c r="D798" t="s">
        <v>2054</v>
      </c>
      <c r="E798" t="s">
        <v>2057</v>
      </c>
      <c r="F798" t="s">
        <v>2062</v>
      </c>
      <c r="G798">
        <v>55716.76</v>
      </c>
      <c r="H798">
        <v>784</v>
      </c>
      <c r="I798" t="s">
        <v>2073</v>
      </c>
      <c r="J798" t="s">
        <v>2077</v>
      </c>
      <c r="K798" t="s">
        <v>2875</v>
      </c>
      <c r="L798" t="s">
        <v>4079</v>
      </c>
      <c r="M798" t="s">
        <v>4083</v>
      </c>
      <c r="N798" t="s">
        <v>4809</v>
      </c>
      <c r="O798">
        <v>33197.410000000003</v>
      </c>
      <c r="P798">
        <v>0</v>
      </c>
      <c r="Q798" t="s">
        <v>5669</v>
      </c>
      <c r="R798">
        <v>2.6</v>
      </c>
      <c r="S798" t="s">
        <v>5670</v>
      </c>
      <c r="T798" t="s">
        <v>5677</v>
      </c>
      <c r="U798">
        <v>58</v>
      </c>
      <c r="V798">
        <v>26642.39</v>
      </c>
      <c r="W798">
        <v>33</v>
      </c>
      <c r="X798">
        <v>26304.15</v>
      </c>
      <c r="Y798">
        <v>24</v>
      </c>
      <c r="Z798">
        <v>102</v>
      </c>
      <c r="AA798">
        <v>27</v>
      </c>
      <c r="AB798" t="s">
        <v>5760</v>
      </c>
      <c r="AC798">
        <v>581.83000000000004</v>
      </c>
      <c r="AD798" t="s">
        <v>5668</v>
      </c>
      <c r="AE798" t="s">
        <v>5668</v>
      </c>
      <c r="AF798">
        <v>377.15</v>
      </c>
      <c r="AG798" t="s">
        <v>5669</v>
      </c>
      <c r="AH798">
        <v>0</v>
      </c>
      <c r="AI798" t="s">
        <v>5669</v>
      </c>
      <c r="AJ798">
        <v>0</v>
      </c>
      <c r="AK798" t="s">
        <v>5668</v>
      </c>
      <c r="AL798" t="s">
        <v>5668</v>
      </c>
      <c r="AM798" t="s">
        <v>5668</v>
      </c>
      <c r="AN798" t="s">
        <v>5669</v>
      </c>
      <c r="AO798">
        <v>61.2</v>
      </c>
      <c r="AP798">
        <v>4</v>
      </c>
      <c r="AQ798">
        <v>1</v>
      </c>
      <c r="AR798">
        <v>10</v>
      </c>
      <c r="AS798" t="s">
        <v>5669</v>
      </c>
      <c r="AT798" t="s">
        <v>5668</v>
      </c>
      <c r="AU798" t="s">
        <v>5669</v>
      </c>
      <c r="AV798">
        <v>1</v>
      </c>
      <c r="AW798" t="s">
        <v>5935</v>
      </c>
      <c r="AX798" t="s">
        <v>5938</v>
      </c>
    </row>
    <row r="799" spans="1:50" x14ac:dyDescent="0.3">
      <c r="A799" t="s">
        <v>847</v>
      </c>
      <c r="B799">
        <v>70</v>
      </c>
      <c r="C799" t="s">
        <v>2050</v>
      </c>
      <c r="D799" t="s">
        <v>2053</v>
      </c>
      <c r="E799" t="s">
        <v>2057</v>
      </c>
      <c r="F799" t="s">
        <v>2071</v>
      </c>
      <c r="G799">
        <v>64595.9</v>
      </c>
      <c r="H799">
        <v>569</v>
      </c>
      <c r="I799" t="s">
        <v>2072</v>
      </c>
      <c r="J799" t="s">
        <v>2077</v>
      </c>
      <c r="K799" t="s">
        <v>2876</v>
      </c>
      <c r="L799" t="s">
        <v>4081</v>
      </c>
      <c r="M799" t="s">
        <v>4083</v>
      </c>
      <c r="N799" t="s">
        <v>4117</v>
      </c>
      <c r="O799">
        <v>4066.49</v>
      </c>
      <c r="P799">
        <v>100</v>
      </c>
      <c r="Q799" t="s">
        <v>5668</v>
      </c>
      <c r="R799">
        <v>0.05</v>
      </c>
      <c r="S799" t="s">
        <v>5670</v>
      </c>
      <c r="T799" t="s">
        <v>5677</v>
      </c>
      <c r="U799">
        <v>54</v>
      </c>
      <c r="V799">
        <v>52847.74</v>
      </c>
      <c r="W799">
        <v>66</v>
      </c>
      <c r="X799">
        <v>30797.4</v>
      </c>
      <c r="Y799">
        <v>11</v>
      </c>
      <c r="Z799">
        <v>53</v>
      </c>
      <c r="AA799">
        <v>58</v>
      </c>
      <c r="AB799" t="s">
        <v>5697</v>
      </c>
      <c r="AC799">
        <v>697.04</v>
      </c>
      <c r="AD799" t="s">
        <v>5669</v>
      </c>
      <c r="AE799" t="s">
        <v>5668</v>
      </c>
      <c r="AF799">
        <v>4365.13</v>
      </c>
      <c r="AG799" t="s">
        <v>5668</v>
      </c>
      <c r="AH799">
        <v>31476.97</v>
      </c>
      <c r="AI799" t="s">
        <v>5669</v>
      </c>
      <c r="AJ799">
        <v>0</v>
      </c>
      <c r="AK799" t="s">
        <v>5669</v>
      </c>
      <c r="AL799" t="s">
        <v>5669</v>
      </c>
      <c r="AM799" t="s">
        <v>5668</v>
      </c>
      <c r="AN799" t="s">
        <v>5669</v>
      </c>
      <c r="AO799">
        <v>21.6</v>
      </c>
      <c r="AP799">
        <v>2</v>
      </c>
      <c r="AQ799">
        <v>4</v>
      </c>
      <c r="AR799">
        <v>1</v>
      </c>
      <c r="AS799" t="s">
        <v>5669</v>
      </c>
      <c r="AT799" t="s">
        <v>5669</v>
      </c>
      <c r="AU799" t="s">
        <v>5669</v>
      </c>
      <c r="AV799">
        <v>3</v>
      </c>
      <c r="AW799" t="s">
        <v>5937</v>
      </c>
      <c r="AX799" t="s">
        <v>5939</v>
      </c>
    </row>
    <row r="800" spans="1:50" x14ac:dyDescent="0.3">
      <c r="A800" t="s">
        <v>848</v>
      </c>
      <c r="B800">
        <v>23</v>
      </c>
      <c r="C800" t="s">
        <v>2051</v>
      </c>
      <c r="D800" t="s">
        <v>2053</v>
      </c>
      <c r="E800" t="s">
        <v>2057</v>
      </c>
      <c r="F800" t="s">
        <v>2071</v>
      </c>
      <c r="G800">
        <v>57707.55</v>
      </c>
      <c r="H800">
        <v>778</v>
      </c>
      <c r="I800" t="s">
        <v>2073</v>
      </c>
      <c r="J800" t="s">
        <v>2078</v>
      </c>
      <c r="K800" t="s">
        <v>2877</v>
      </c>
      <c r="L800" t="s">
        <v>4081</v>
      </c>
      <c r="M800" t="s">
        <v>4083</v>
      </c>
      <c r="N800" t="s">
        <v>4810</v>
      </c>
      <c r="O800">
        <v>20988.13</v>
      </c>
      <c r="P800">
        <v>0</v>
      </c>
      <c r="Q800" t="s">
        <v>5669</v>
      </c>
      <c r="R800">
        <v>0.05</v>
      </c>
      <c r="S800" t="s">
        <v>5670</v>
      </c>
      <c r="T800" t="s">
        <v>5684</v>
      </c>
      <c r="U800">
        <v>33</v>
      </c>
      <c r="V800">
        <v>17909.96</v>
      </c>
      <c r="W800">
        <v>80</v>
      </c>
      <c r="X800">
        <v>18337.349999999999</v>
      </c>
      <c r="Y800">
        <v>21</v>
      </c>
      <c r="Z800">
        <v>43</v>
      </c>
      <c r="AA800">
        <v>63</v>
      </c>
      <c r="AB800" t="s">
        <v>5704</v>
      </c>
      <c r="AC800">
        <v>320.77</v>
      </c>
      <c r="AD800" t="s">
        <v>5669</v>
      </c>
      <c r="AE800" t="s">
        <v>5668</v>
      </c>
      <c r="AF800">
        <v>6407.86</v>
      </c>
      <c r="AG800" t="s">
        <v>5668</v>
      </c>
      <c r="AH800">
        <v>27757.7</v>
      </c>
      <c r="AI800" t="s">
        <v>5669</v>
      </c>
      <c r="AJ800">
        <v>0</v>
      </c>
      <c r="AK800" t="s">
        <v>5668</v>
      </c>
      <c r="AL800" t="s">
        <v>5668</v>
      </c>
      <c r="AM800" t="s">
        <v>5668</v>
      </c>
      <c r="AN800" t="s">
        <v>5669</v>
      </c>
      <c r="AO800">
        <v>51.7</v>
      </c>
      <c r="AP800">
        <v>1</v>
      </c>
      <c r="AQ800">
        <v>3</v>
      </c>
      <c r="AR800">
        <v>1</v>
      </c>
      <c r="AS800" t="s">
        <v>5669</v>
      </c>
      <c r="AT800" t="s">
        <v>5669</v>
      </c>
      <c r="AU800" t="s">
        <v>5669</v>
      </c>
      <c r="AV800">
        <v>2</v>
      </c>
      <c r="AW800" t="s">
        <v>5937</v>
      </c>
      <c r="AX800" t="s">
        <v>5940</v>
      </c>
    </row>
    <row r="801" spans="1:50" x14ac:dyDescent="0.3">
      <c r="A801" t="s">
        <v>849</v>
      </c>
      <c r="B801">
        <v>61</v>
      </c>
      <c r="C801" t="s">
        <v>2050</v>
      </c>
      <c r="D801" t="s">
        <v>2054</v>
      </c>
      <c r="E801" t="s">
        <v>2060</v>
      </c>
      <c r="F801" t="s">
        <v>2066</v>
      </c>
      <c r="G801">
        <v>68999.990000000005</v>
      </c>
      <c r="H801">
        <v>730</v>
      </c>
      <c r="I801" t="s">
        <v>2072</v>
      </c>
      <c r="J801" t="s">
        <v>2075</v>
      </c>
      <c r="K801" t="s">
        <v>2878</v>
      </c>
      <c r="L801" t="s">
        <v>4081</v>
      </c>
      <c r="M801" t="s">
        <v>4083</v>
      </c>
      <c r="N801" t="s">
        <v>4811</v>
      </c>
      <c r="O801">
        <v>77134.210000000006</v>
      </c>
      <c r="P801">
        <v>100</v>
      </c>
      <c r="Q801" t="s">
        <v>5668</v>
      </c>
      <c r="R801">
        <v>0.05</v>
      </c>
      <c r="S801" t="s">
        <v>5670</v>
      </c>
      <c r="T801" t="s">
        <v>5675</v>
      </c>
      <c r="U801">
        <v>44</v>
      </c>
      <c r="V801">
        <v>17047.95</v>
      </c>
      <c r="W801">
        <v>92</v>
      </c>
      <c r="X801">
        <v>67465.83</v>
      </c>
      <c r="Y801">
        <v>21</v>
      </c>
      <c r="Z801">
        <v>56</v>
      </c>
      <c r="AA801">
        <v>23</v>
      </c>
      <c r="AB801" t="s">
        <v>5790</v>
      </c>
      <c r="AC801">
        <v>621.41999999999996</v>
      </c>
      <c r="AD801" t="s">
        <v>5669</v>
      </c>
      <c r="AE801" t="s">
        <v>5668</v>
      </c>
      <c r="AF801">
        <v>664.54</v>
      </c>
      <c r="AG801" t="s">
        <v>5669</v>
      </c>
      <c r="AH801">
        <v>0</v>
      </c>
      <c r="AI801" t="s">
        <v>5669</v>
      </c>
      <c r="AJ801">
        <v>0</v>
      </c>
      <c r="AK801" t="s">
        <v>5668</v>
      </c>
      <c r="AL801" t="s">
        <v>5669</v>
      </c>
      <c r="AM801" t="s">
        <v>5668</v>
      </c>
      <c r="AN801" t="s">
        <v>5669</v>
      </c>
      <c r="AO801">
        <v>107.4</v>
      </c>
      <c r="AP801">
        <v>0</v>
      </c>
      <c r="AQ801">
        <v>4</v>
      </c>
      <c r="AR801">
        <v>1</v>
      </c>
      <c r="AS801" t="s">
        <v>5669</v>
      </c>
      <c r="AT801" t="s">
        <v>5669</v>
      </c>
      <c r="AU801" t="s">
        <v>5669</v>
      </c>
      <c r="AV801">
        <v>0</v>
      </c>
      <c r="AW801" t="s">
        <v>5935</v>
      </c>
      <c r="AX801" t="s">
        <v>5939</v>
      </c>
    </row>
    <row r="802" spans="1:50" x14ac:dyDescent="0.3">
      <c r="A802" t="s">
        <v>850</v>
      </c>
      <c r="B802">
        <v>62</v>
      </c>
      <c r="C802" t="s">
        <v>2050</v>
      </c>
      <c r="D802" t="s">
        <v>2054</v>
      </c>
      <c r="E802" t="s">
        <v>2060</v>
      </c>
      <c r="F802" t="s">
        <v>2067</v>
      </c>
      <c r="G802">
        <v>95545.45</v>
      </c>
      <c r="H802">
        <v>801</v>
      </c>
      <c r="I802" t="s">
        <v>2072</v>
      </c>
      <c r="J802" t="s">
        <v>2076</v>
      </c>
      <c r="K802" t="s">
        <v>2879</v>
      </c>
      <c r="L802" t="s">
        <v>4079</v>
      </c>
      <c r="M802" t="s">
        <v>4083</v>
      </c>
      <c r="N802" t="s">
        <v>4812</v>
      </c>
      <c r="O802">
        <v>28086.39</v>
      </c>
      <c r="P802">
        <v>0</v>
      </c>
      <c r="Q802" t="s">
        <v>5669</v>
      </c>
      <c r="R802">
        <v>2.4</v>
      </c>
      <c r="S802" t="s">
        <v>5671</v>
      </c>
      <c r="T802" t="s">
        <v>5674</v>
      </c>
      <c r="U802">
        <v>20</v>
      </c>
      <c r="V802">
        <v>4477.18</v>
      </c>
      <c r="W802">
        <v>25</v>
      </c>
      <c r="X802">
        <v>18556.939999999999</v>
      </c>
      <c r="Y802">
        <v>5</v>
      </c>
      <c r="Z802">
        <v>18</v>
      </c>
      <c r="AA802">
        <v>29</v>
      </c>
      <c r="AB802" t="s">
        <v>5841</v>
      </c>
      <c r="AC802">
        <v>511.87</v>
      </c>
      <c r="AD802" t="s">
        <v>5669</v>
      </c>
      <c r="AE802" t="s">
        <v>5669</v>
      </c>
      <c r="AF802">
        <v>0</v>
      </c>
      <c r="AG802" t="s">
        <v>5669</v>
      </c>
      <c r="AH802">
        <v>0</v>
      </c>
      <c r="AI802" t="s">
        <v>5669</v>
      </c>
      <c r="AJ802">
        <v>0</v>
      </c>
      <c r="AK802" t="s">
        <v>5668</v>
      </c>
      <c r="AL802" t="s">
        <v>5668</v>
      </c>
      <c r="AM802" t="s">
        <v>5668</v>
      </c>
      <c r="AN802" t="s">
        <v>5669</v>
      </c>
      <c r="AO802">
        <v>84.6</v>
      </c>
      <c r="AP802">
        <v>7</v>
      </c>
      <c r="AQ802">
        <v>3</v>
      </c>
      <c r="AR802">
        <v>8</v>
      </c>
      <c r="AS802" t="s">
        <v>5669</v>
      </c>
      <c r="AT802" t="s">
        <v>5669</v>
      </c>
      <c r="AU802" t="s">
        <v>5669</v>
      </c>
      <c r="AV802">
        <v>4</v>
      </c>
      <c r="AW802" t="s">
        <v>5937</v>
      </c>
      <c r="AX802" t="s">
        <v>5940</v>
      </c>
    </row>
    <row r="803" spans="1:50" x14ac:dyDescent="0.3">
      <c r="A803" t="s">
        <v>851</v>
      </c>
      <c r="B803">
        <v>49</v>
      </c>
      <c r="C803" t="s">
        <v>2051</v>
      </c>
      <c r="D803" t="s">
        <v>2053</v>
      </c>
      <c r="E803" t="s">
        <v>2060</v>
      </c>
      <c r="F803" t="s">
        <v>2064</v>
      </c>
      <c r="G803">
        <v>78459.710000000006</v>
      </c>
      <c r="H803">
        <v>754</v>
      </c>
      <c r="I803" t="s">
        <v>2072</v>
      </c>
      <c r="J803" t="s">
        <v>2078</v>
      </c>
      <c r="K803" t="s">
        <v>2880</v>
      </c>
      <c r="L803" t="s">
        <v>4079</v>
      </c>
      <c r="M803" t="s">
        <v>4083</v>
      </c>
      <c r="N803" t="s">
        <v>4813</v>
      </c>
      <c r="O803">
        <v>5209.13</v>
      </c>
      <c r="P803">
        <v>100</v>
      </c>
      <c r="Q803" t="s">
        <v>5668</v>
      </c>
      <c r="R803">
        <v>1.48</v>
      </c>
      <c r="S803" t="s">
        <v>5670</v>
      </c>
      <c r="T803" t="s">
        <v>5679</v>
      </c>
      <c r="U803">
        <v>34</v>
      </c>
      <c r="V803">
        <v>43952.08</v>
      </c>
      <c r="W803">
        <v>45</v>
      </c>
      <c r="X803">
        <v>31089.68</v>
      </c>
      <c r="Y803">
        <v>28</v>
      </c>
      <c r="Z803">
        <v>69</v>
      </c>
      <c r="AA803">
        <v>71</v>
      </c>
      <c r="AB803" t="s">
        <v>5694</v>
      </c>
      <c r="AC803">
        <v>949.9</v>
      </c>
      <c r="AD803" t="s">
        <v>5669</v>
      </c>
      <c r="AE803" t="s">
        <v>5668</v>
      </c>
      <c r="AF803">
        <v>6959.53</v>
      </c>
      <c r="AG803" t="s">
        <v>5669</v>
      </c>
      <c r="AH803">
        <v>0</v>
      </c>
      <c r="AI803" t="s">
        <v>5669</v>
      </c>
      <c r="AJ803">
        <v>0</v>
      </c>
      <c r="AK803" t="s">
        <v>5668</v>
      </c>
      <c r="AL803" t="s">
        <v>5668</v>
      </c>
      <c r="AM803" t="s">
        <v>5669</v>
      </c>
      <c r="AN803" t="s">
        <v>5669</v>
      </c>
      <c r="AO803">
        <v>60.2</v>
      </c>
      <c r="AP803">
        <v>1</v>
      </c>
      <c r="AQ803">
        <v>5</v>
      </c>
      <c r="AR803">
        <v>5</v>
      </c>
      <c r="AS803" t="s">
        <v>5668</v>
      </c>
      <c r="AT803" t="s">
        <v>5669</v>
      </c>
      <c r="AU803" t="s">
        <v>5669</v>
      </c>
      <c r="AV803">
        <v>3</v>
      </c>
      <c r="AW803" t="s">
        <v>5936</v>
      </c>
      <c r="AX803" t="s">
        <v>5938</v>
      </c>
    </row>
    <row r="804" spans="1:50" x14ac:dyDescent="0.3">
      <c r="A804" t="s">
        <v>852</v>
      </c>
      <c r="B804">
        <v>62</v>
      </c>
      <c r="C804" t="s">
        <v>2051</v>
      </c>
      <c r="D804" t="s">
        <v>2053</v>
      </c>
      <c r="E804" t="s">
        <v>2057</v>
      </c>
      <c r="F804" t="s">
        <v>2065</v>
      </c>
      <c r="G804">
        <v>66403.789999999994</v>
      </c>
      <c r="H804">
        <v>671</v>
      </c>
      <c r="I804" t="s">
        <v>2072</v>
      </c>
      <c r="J804" t="s">
        <v>2078</v>
      </c>
      <c r="K804" t="s">
        <v>2881</v>
      </c>
      <c r="L804" t="s">
        <v>4081</v>
      </c>
      <c r="M804" t="s">
        <v>4083</v>
      </c>
      <c r="N804" t="s">
        <v>4457</v>
      </c>
      <c r="O804">
        <v>109593.08</v>
      </c>
      <c r="P804">
        <v>100</v>
      </c>
      <c r="Q804" t="s">
        <v>5669</v>
      </c>
      <c r="R804">
        <v>0.05</v>
      </c>
      <c r="S804" t="s">
        <v>5670</v>
      </c>
      <c r="T804" t="s">
        <v>5680</v>
      </c>
      <c r="U804">
        <v>53</v>
      </c>
      <c r="V804">
        <v>77539.67</v>
      </c>
      <c r="W804">
        <v>54</v>
      </c>
      <c r="X804">
        <v>24746.98</v>
      </c>
      <c r="Y804">
        <v>20</v>
      </c>
      <c r="Z804">
        <v>39</v>
      </c>
      <c r="AA804">
        <v>17</v>
      </c>
      <c r="AB804" t="s">
        <v>5868</v>
      </c>
      <c r="AC804">
        <v>955.95</v>
      </c>
      <c r="AD804" t="s">
        <v>5669</v>
      </c>
      <c r="AE804" t="s">
        <v>5668</v>
      </c>
      <c r="AF804">
        <v>10287.81</v>
      </c>
      <c r="AG804" t="s">
        <v>5668</v>
      </c>
      <c r="AH804">
        <v>16973.96</v>
      </c>
      <c r="AI804" t="s">
        <v>5669</v>
      </c>
      <c r="AJ804">
        <v>0</v>
      </c>
      <c r="AK804" t="s">
        <v>5668</v>
      </c>
      <c r="AL804" t="s">
        <v>5669</v>
      </c>
      <c r="AM804" t="s">
        <v>5669</v>
      </c>
      <c r="AN804" t="s">
        <v>5669</v>
      </c>
      <c r="AO804">
        <v>32</v>
      </c>
      <c r="AP804">
        <v>6</v>
      </c>
      <c r="AQ804">
        <v>4</v>
      </c>
      <c r="AR804">
        <v>10</v>
      </c>
      <c r="AS804" t="s">
        <v>5669</v>
      </c>
      <c r="AT804" t="s">
        <v>5669</v>
      </c>
      <c r="AU804" t="s">
        <v>5669</v>
      </c>
      <c r="AV804">
        <v>1</v>
      </c>
      <c r="AW804" t="s">
        <v>5937</v>
      </c>
      <c r="AX804" t="s">
        <v>5939</v>
      </c>
    </row>
    <row r="805" spans="1:50" x14ac:dyDescent="0.3">
      <c r="A805" t="s">
        <v>853</v>
      </c>
      <c r="B805">
        <v>64</v>
      </c>
      <c r="C805" t="s">
        <v>2051</v>
      </c>
      <c r="D805" t="s">
        <v>2055</v>
      </c>
      <c r="E805" t="s">
        <v>2060</v>
      </c>
      <c r="F805" t="s">
        <v>2062</v>
      </c>
      <c r="G805">
        <v>37332.21</v>
      </c>
      <c r="H805">
        <v>679</v>
      </c>
      <c r="I805" t="s">
        <v>2073</v>
      </c>
      <c r="J805" t="s">
        <v>2078</v>
      </c>
      <c r="K805" t="s">
        <v>2882</v>
      </c>
      <c r="L805" t="s">
        <v>4079</v>
      </c>
      <c r="M805" t="s">
        <v>4083</v>
      </c>
      <c r="N805" t="s">
        <v>4814</v>
      </c>
      <c r="O805">
        <v>8789.44</v>
      </c>
      <c r="P805">
        <v>100</v>
      </c>
      <c r="Q805" t="s">
        <v>5669</v>
      </c>
      <c r="R805">
        <v>2.2799999999999998</v>
      </c>
      <c r="S805" t="s">
        <v>5670</v>
      </c>
      <c r="T805" t="s">
        <v>5679</v>
      </c>
      <c r="U805">
        <v>38</v>
      </c>
      <c r="V805">
        <v>42341.14</v>
      </c>
      <c r="W805">
        <v>19</v>
      </c>
      <c r="X805">
        <v>2014.51</v>
      </c>
      <c r="Y805">
        <v>17</v>
      </c>
      <c r="Z805">
        <v>26</v>
      </c>
      <c r="AA805">
        <v>25</v>
      </c>
      <c r="AB805" t="s">
        <v>5851</v>
      </c>
      <c r="AC805">
        <v>778.17</v>
      </c>
      <c r="AD805" t="s">
        <v>5668</v>
      </c>
      <c r="AE805" t="s">
        <v>5668</v>
      </c>
      <c r="AF805">
        <v>1510.55</v>
      </c>
      <c r="AG805" t="s">
        <v>5669</v>
      </c>
      <c r="AH805">
        <v>0</v>
      </c>
      <c r="AI805" t="s">
        <v>5669</v>
      </c>
      <c r="AJ805">
        <v>0</v>
      </c>
      <c r="AK805" t="s">
        <v>5668</v>
      </c>
      <c r="AL805" t="s">
        <v>5668</v>
      </c>
      <c r="AM805" t="s">
        <v>5668</v>
      </c>
      <c r="AN805" t="s">
        <v>5669</v>
      </c>
      <c r="AO805">
        <v>114.1</v>
      </c>
      <c r="AP805">
        <v>4</v>
      </c>
      <c r="AQ805">
        <v>1</v>
      </c>
      <c r="AR805">
        <v>5</v>
      </c>
      <c r="AS805" t="s">
        <v>5669</v>
      </c>
      <c r="AT805" t="s">
        <v>5669</v>
      </c>
      <c r="AU805" t="s">
        <v>5669</v>
      </c>
      <c r="AV805">
        <v>1</v>
      </c>
      <c r="AW805" t="s">
        <v>5935</v>
      </c>
      <c r="AX805" t="s">
        <v>5939</v>
      </c>
    </row>
    <row r="806" spans="1:50" x14ac:dyDescent="0.3">
      <c r="A806" t="s">
        <v>854</v>
      </c>
      <c r="B806">
        <v>38</v>
      </c>
      <c r="C806" t="s">
        <v>2050</v>
      </c>
      <c r="D806" t="s">
        <v>2054</v>
      </c>
      <c r="E806" t="s">
        <v>2059</v>
      </c>
      <c r="F806" t="s">
        <v>2064</v>
      </c>
      <c r="G806">
        <v>46950.34</v>
      </c>
      <c r="H806">
        <v>763</v>
      </c>
      <c r="I806" t="s">
        <v>2073</v>
      </c>
      <c r="J806" t="s">
        <v>2077</v>
      </c>
      <c r="K806" t="s">
        <v>2883</v>
      </c>
      <c r="L806" t="s">
        <v>4080</v>
      </c>
      <c r="M806" t="s">
        <v>4083</v>
      </c>
      <c r="N806" t="s">
        <v>4815</v>
      </c>
      <c r="O806">
        <v>26286.799999999999</v>
      </c>
      <c r="P806">
        <v>0</v>
      </c>
      <c r="Q806" t="s">
        <v>5668</v>
      </c>
      <c r="R806">
        <v>2.36</v>
      </c>
      <c r="S806" t="s">
        <v>5670</v>
      </c>
      <c r="T806" t="s">
        <v>5676</v>
      </c>
      <c r="U806">
        <v>34</v>
      </c>
      <c r="V806">
        <v>25041.89</v>
      </c>
      <c r="W806">
        <v>72</v>
      </c>
      <c r="X806">
        <v>8375.7000000000007</v>
      </c>
      <c r="Y806">
        <v>20</v>
      </c>
      <c r="Z806">
        <v>61</v>
      </c>
      <c r="AA806">
        <v>26</v>
      </c>
      <c r="AB806" t="s">
        <v>5765</v>
      </c>
      <c r="AC806">
        <v>315.26</v>
      </c>
      <c r="AD806" t="s">
        <v>5669</v>
      </c>
      <c r="AE806" t="s">
        <v>5668</v>
      </c>
      <c r="AF806">
        <v>87.87</v>
      </c>
      <c r="AG806" t="s">
        <v>5669</v>
      </c>
      <c r="AH806">
        <v>0</v>
      </c>
      <c r="AI806" t="s">
        <v>5669</v>
      </c>
      <c r="AJ806">
        <v>0</v>
      </c>
      <c r="AK806" t="s">
        <v>5668</v>
      </c>
      <c r="AL806" t="s">
        <v>5668</v>
      </c>
      <c r="AM806" t="s">
        <v>5668</v>
      </c>
      <c r="AN806" t="s">
        <v>5669</v>
      </c>
      <c r="AO806">
        <v>105.9</v>
      </c>
      <c r="AP806">
        <v>1</v>
      </c>
      <c r="AQ806">
        <v>2</v>
      </c>
      <c r="AR806">
        <v>1</v>
      </c>
      <c r="AS806" t="s">
        <v>5669</v>
      </c>
      <c r="AT806" t="s">
        <v>5669</v>
      </c>
      <c r="AU806" t="s">
        <v>5669</v>
      </c>
      <c r="AV806">
        <v>0</v>
      </c>
      <c r="AW806" t="s">
        <v>5935</v>
      </c>
      <c r="AX806" t="s">
        <v>5938</v>
      </c>
    </row>
    <row r="807" spans="1:50" x14ac:dyDescent="0.3">
      <c r="A807" t="s">
        <v>855</v>
      </c>
      <c r="B807">
        <v>33</v>
      </c>
      <c r="C807" t="s">
        <v>2050</v>
      </c>
      <c r="D807" t="s">
        <v>2053</v>
      </c>
      <c r="E807" t="s">
        <v>2058</v>
      </c>
      <c r="F807" t="s">
        <v>2065</v>
      </c>
      <c r="G807">
        <v>86043.35</v>
      </c>
      <c r="H807">
        <v>682</v>
      </c>
      <c r="I807" t="s">
        <v>2072</v>
      </c>
      <c r="J807" t="s">
        <v>2075</v>
      </c>
      <c r="K807" t="s">
        <v>2884</v>
      </c>
      <c r="L807" t="s">
        <v>4079</v>
      </c>
      <c r="M807" t="s">
        <v>4084</v>
      </c>
      <c r="N807" t="s">
        <v>4816</v>
      </c>
      <c r="O807">
        <v>5036.1499999999996</v>
      </c>
      <c r="P807">
        <v>0</v>
      </c>
      <c r="Q807" t="s">
        <v>5669</v>
      </c>
      <c r="R807">
        <v>1.24</v>
      </c>
      <c r="S807" t="s">
        <v>5670</v>
      </c>
      <c r="T807" t="s">
        <v>5683</v>
      </c>
      <c r="U807">
        <v>25</v>
      </c>
      <c r="V807">
        <v>8965.36</v>
      </c>
      <c r="W807">
        <v>52</v>
      </c>
      <c r="X807">
        <v>37568.17</v>
      </c>
      <c r="Y807">
        <v>15</v>
      </c>
      <c r="Z807">
        <v>68</v>
      </c>
      <c r="AA807">
        <v>51</v>
      </c>
      <c r="AB807" t="s">
        <v>5812</v>
      </c>
      <c r="AC807">
        <v>604.33000000000004</v>
      </c>
      <c r="AD807" t="s">
        <v>5669</v>
      </c>
      <c r="AE807" t="s">
        <v>5668</v>
      </c>
      <c r="AF807">
        <v>6753.6</v>
      </c>
      <c r="AG807" t="s">
        <v>5669</v>
      </c>
      <c r="AH807">
        <v>0</v>
      </c>
      <c r="AI807" t="s">
        <v>5669</v>
      </c>
      <c r="AJ807">
        <v>0</v>
      </c>
      <c r="AK807" t="s">
        <v>5668</v>
      </c>
      <c r="AL807" t="s">
        <v>5668</v>
      </c>
      <c r="AM807" t="s">
        <v>5669</v>
      </c>
      <c r="AN807" t="s">
        <v>5669</v>
      </c>
      <c r="AO807">
        <v>23.9</v>
      </c>
      <c r="AP807">
        <v>5</v>
      </c>
      <c r="AQ807">
        <v>5</v>
      </c>
      <c r="AR807">
        <v>6</v>
      </c>
      <c r="AS807" t="s">
        <v>5669</v>
      </c>
      <c r="AT807" t="s">
        <v>5669</v>
      </c>
      <c r="AU807" t="s">
        <v>5669</v>
      </c>
      <c r="AV807">
        <v>3</v>
      </c>
      <c r="AW807" t="s">
        <v>5937</v>
      </c>
      <c r="AX807" t="s">
        <v>5940</v>
      </c>
    </row>
    <row r="808" spans="1:50" x14ac:dyDescent="0.3">
      <c r="A808" t="s">
        <v>856</v>
      </c>
      <c r="B808">
        <v>71</v>
      </c>
      <c r="C808" t="s">
        <v>2050</v>
      </c>
      <c r="D808" t="s">
        <v>2054</v>
      </c>
      <c r="E808" t="s">
        <v>2061</v>
      </c>
      <c r="F808" t="s">
        <v>2067</v>
      </c>
      <c r="G808">
        <v>53287.87</v>
      </c>
      <c r="H808">
        <v>821</v>
      </c>
      <c r="I808" t="s">
        <v>2073</v>
      </c>
      <c r="J808" t="s">
        <v>2076</v>
      </c>
      <c r="K808" t="s">
        <v>2885</v>
      </c>
      <c r="L808" t="s">
        <v>4079</v>
      </c>
      <c r="M808" t="s">
        <v>4083</v>
      </c>
      <c r="N808" t="s">
        <v>4649</v>
      </c>
      <c r="O808">
        <v>18068.36</v>
      </c>
      <c r="P808">
        <v>0</v>
      </c>
      <c r="Q808" t="s">
        <v>5668</v>
      </c>
      <c r="R808">
        <v>1.52</v>
      </c>
      <c r="S808" t="s">
        <v>5670</v>
      </c>
      <c r="T808" t="s">
        <v>5684</v>
      </c>
      <c r="U808">
        <v>26</v>
      </c>
      <c r="V808">
        <v>21258.54</v>
      </c>
      <c r="W808">
        <v>60</v>
      </c>
      <c r="X808">
        <v>42412.21</v>
      </c>
      <c r="Y808">
        <v>10</v>
      </c>
      <c r="Z808">
        <v>13</v>
      </c>
      <c r="AA808">
        <v>67</v>
      </c>
      <c r="AB808" t="s">
        <v>5814</v>
      </c>
      <c r="AC808">
        <v>740.36</v>
      </c>
      <c r="AD808" t="s">
        <v>5669</v>
      </c>
      <c r="AE808" t="s">
        <v>5668</v>
      </c>
      <c r="AF808">
        <v>64.3</v>
      </c>
      <c r="AG808" t="s">
        <v>5669</v>
      </c>
      <c r="AH808">
        <v>0</v>
      </c>
      <c r="AI808" t="s">
        <v>5668</v>
      </c>
      <c r="AJ808">
        <v>451626.09</v>
      </c>
      <c r="AK808" t="s">
        <v>5668</v>
      </c>
      <c r="AL808" t="s">
        <v>5668</v>
      </c>
      <c r="AM808" t="s">
        <v>5669</v>
      </c>
      <c r="AN808" t="s">
        <v>5669</v>
      </c>
      <c r="AO808">
        <v>29.9</v>
      </c>
      <c r="AP808">
        <v>1</v>
      </c>
      <c r="AQ808">
        <v>3</v>
      </c>
      <c r="AR808">
        <v>3</v>
      </c>
      <c r="AS808" t="s">
        <v>5669</v>
      </c>
      <c r="AT808" t="s">
        <v>5669</v>
      </c>
      <c r="AU808" t="s">
        <v>5669</v>
      </c>
      <c r="AV808">
        <v>4</v>
      </c>
      <c r="AW808" t="s">
        <v>5935</v>
      </c>
      <c r="AX808" t="s">
        <v>5938</v>
      </c>
    </row>
    <row r="809" spans="1:50" x14ac:dyDescent="0.3">
      <c r="A809" t="s">
        <v>857</v>
      </c>
      <c r="B809">
        <v>38</v>
      </c>
      <c r="C809" t="s">
        <v>2050</v>
      </c>
      <c r="D809" t="s">
        <v>2054</v>
      </c>
      <c r="E809" t="s">
        <v>2060</v>
      </c>
      <c r="F809" t="s">
        <v>2062</v>
      </c>
      <c r="G809">
        <v>40806.199999999997</v>
      </c>
      <c r="H809">
        <v>704</v>
      </c>
      <c r="I809" t="s">
        <v>2073</v>
      </c>
      <c r="J809" t="s">
        <v>2075</v>
      </c>
      <c r="K809" t="s">
        <v>2886</v>
      </c>
      <c r="L809" t="s">
        <v>4081</v>
      </c>
      <c r="M809" t="s">
        <v>4083</v>
      </c>
      <c r="N809" t="s">
        <v>4817</v>
      </c>
      <c r="O809">
        <v>30247.14</v>
      </c>
      <c r="P809">
        <v>0</v>
      </c>
      <c r="Q809" t="s">
        <v>5669</v>
      </c>
      <c r="R809">
        <v>0.05</v>
      </c>
      <c r="S809" t="s">
        <v>5670</v>
      </c>
      <c r="T809" t="s">
        <v>5684</v>
      </c>
      <c r="U809">
        <v>51</v>
      </c>
      <c r="V809">
        <v>40520.43</v>
      </c>
      <c r="W809">
        <v>88</v>
      </c>
      <c r="X809">
        <v>33070.22</v>
      </c>
      <c r="Y809">
        <v>9</v>
      </c>
      <c r="Z809">
        <v>49</v>
      </c>
      <c r="AA809">
        <v>33</v>
      </c>
      <c r="AB809" t="s">
        <v>5926</v>
      </c>
      <c r="AC809">
        <v>529.42999999999995</v>
      </c>
      <c r="AD809" t="s">
        <v>5669</v>
      </c>
      <c r="AE809" t="s">
        <v>5668</v>
      </c>
      <c r="AF809">
        <v>1001.98</v>
      </c>
      <c r="AG809" t="s">
        <v>5669</v>
      </c>
      <c r="AH809">
        <v>0</v>
      </c>
      <c r="AI809" t="s">
        <v>5669</v>
      </c>
      <c r="AJ809">
        <v>0</v>
      </c>
      <c r="AK809" t="s">
        <v>5668</v>
      </c>
      <c r="AL809" t="s">
        <v>5668</v>
      </c>
      <c r="AM809" t="s">
        <v>5669</v>
      </c>
      <c r="AN809" t="s">
        <v>5669</v>
      </c>
      <c r="AO809">
        <v>45.4</v>
      </c>
      <c r="AP809">
        <v>1</v>
      </c>
      <c r="AQ809">
        <v>1</v>
      </c>
      <c r="AR809">
        <v>5</v>
      </c>
      <c r="AS809" t="s">
        <v>5669</v>
      </c>
      <c r="AT809" t="s">
        <v>5669</v>
      </c>
      <c r="AU809" t="s">
        <v>5669</v>
      </c>
      <c r="AV809">
        <v>1</v>
      </c>
      <c r="AW809" t="s">
        <v>5937</v>
      </c>
      <c r="AX809" t="s">
        <v>5938</v>
      </c>
    </row>
    <row r="810" spans="1:50" x14ac:dyDescent="0.3">
      <c r="A810" t="s">
        <v>858</v>
      </c>
      <c r="B810">
        <v>28</v>
      </c>
      <c r="C810" t="s">
        <v>2051</v>
      </c>
      <c r="D810" t="s">
        <v>2053</v>
      </c>
      <c r="E810" t="s">
        <v>2060</v>
      </c>
      <c r="F810" t="s">
        <v>2065</v>
      </c>
      <c r="G810">
        <v>117450.83</v>
      </c>
      <c r="H810">
        <v>748</v>
      </c>
      <c r="I810" t="s">
        <v>2072</v>
      </c>
      <c r="J810" t="s">
        <v>2077</v>
      </c>
      <c r="K810" t="s">
        <v>2887</v>
      </c>
      <c r="L810" t="s">
        <v>4080</v>
      </c>
      <c r="M810" t="s">
        <v>4083</v>
      </c>
      <c r="N810" t="s">
        <v>4818</v>
      </c>
      <c r="O810">
        <v>27929.53</v>
      </c>
      <c r="P810">
        <v>0</v>
      </c>
      <c r="Q810" t="s">
        <v>5669</v>
      </c>
      <c r="R810">
        <v>2.75</v>
      </c>
      <c r="S810" t="s">
        <v>5670</v>
      </c>
      <c r="T810" t="s">
        <v>5685</v>
      </c>
      <c r="U810">
        <v>29</v>
      </c>
      <c r="V810">
        <v>21629.34</v>
      </c>
      <c r="W810">
        <v>12</v>
      </c>
      <c r="X810">
        <v>3553.39</v>
      </c>
      <c r="Y810">
        <v>2</v>
      </c>
      <c r="Z810">
        <v>105</v>
      </c>
      <c r="AA810">
        <v>53</v>
      </c>
      <c r="AB810" t="s">
        <v>5908</v>
      </c>
      <c r="AC810">
        <v>614.21</v>
      </c>
      <c r="AD810" t="s">
        <v>5669</v>
      </c>
      <c r="AE810" t="s">
        <v>5669</v>
      </c>
      <c r="AF810">
        <v>0</v>
      </c>
      <c r="AG810" t="s">
        <v>5669</v>
      </c>
      <c r="AH810">
        <v>0</v>
      </c>
      <c r="AI810" t="s">
        <v>5668</v>
      </c>
      <c r="AJ810">
        <v>236549.84</v>
      </c>
      <c r="AK810" t="s">
        <v>5668</v>
      </c>
      <c r="AL810" t="s">
        <v>5668</v>
      </c>
      <c r="AM810" t="s">
        <v>5669</v>
      </c>
      <c r="AN810" t="s">
        <v>5669</v>
      </c>
      <c r="AO810">
        <v>25.5</v>
      </c>
      <c r="AP810">
        <v>5</v>
      </c>
      <c r="AQ810">
        <v>3</v>
      </c>
      <c r="AR810">
        <v>9</v>
      </c>
      <c r="AS810" t="s">
        <v>5669</v>
      </c>
      <c r="AT810" t="s">
        <v>5669</v>
      </c>
      <c r="AU810" t="s">
        <v>5669</v>
      </c>
      <c r="AV810">
        <v>3</v>
      </c>
      <c r="AW810" t="s">
        <v>5935</v>
      </c>
      <c r="AX810" t="s">
        <v>5939</v>
      </c>
    </row>
    <row r="811" spans="1:50" x14ac:dyDescent="0.3">
      <c r="A811" t="s">
        <v>859</v>
      </c>
      <c r="B811">
        <v>54</v>
      </c>
      <c r="C811" t="s">
        <v>2051</v>
      </c>
      <c r="D811" t="s">
        <v>2053</v>
      </c>
      <c r="E811" t="s">
        <v>2059</v>
      </c>
      <c r="F811" t="s">
        <v>2064</v>
      </c>
      <c r="G811">
        <v>103111.48</v>
      </c>
      <c r="H811">
        <v>712</v>
      </c>
      <c r="I811" t="s">
        <v>2072</v>
      </c>
      <c r="J811" t="s">
        <v>2077</v>
      </c>
      <c r="K811" t="s">
        <v>2888</v>
      </c>
      <c r="L811" t="s">
        <v>4079</v>
      </c>
      <c r="M811" t="s">
        <v>4083</v>
      </c>
      <c r="N811" t="s">
        <v>4819</v>
      </c>
      <c r="O811">
        <v>11567.19</v>
      </c>
      <c r="P811">
        <v>100</v>
      </c>
      <c r="Q811" t="s">
        <v>5668</v>
      </c>
      <c r="R811">
        <v>3.07</v>
      </c>
      <c r="S811" t="s">
        <v>5671</v>
      </c>
      <c r="T811" t="s">
        <v>5675</v>
      </c>
      <c r="U811">
        <v>26</v>
      </c>
      <c r="V811">
        <v>17986.66</v>
      </c>
      <c r="W811">
        <v>75</v>
      </c>
      <c r="X811">
        <v>39981.97</v>
      </c>
      <c r="Y811">
        <v>25</v>
      </c>
      <c r="Z811">
        <v>105</v>
      </c>
      <c r="AA811">
        <v>29</v>
      </c>
      <c r="AB811" t="s">
        <v>5723</v>
      </c>
      <c r="AC811">
        <v>573.95000000000005</v>
      </c>
      <c r="AD811" t="s">
        <v>5669</v>
      </c>
      <c r="AE811" t="s">
        <v>5668</v>
      </c>
      <c r="AF811">
        <v>1792.29</v>
      </c>
      <c r="AG811" t="s">
        <v>5668</v>
      </c>
      <c r="AH811">
        <v>26128.61</v>
      </c>
      <c r="AI811" t="s">
        <v>5669</v>
      </c>
      <c r="AJ811">
        <v>0</v>
      </c>
      <c r="AK811" t="s">
        <v>5668</v>
      </c>
      <c r="AL811" t="s">
        <v>5668</v>
      </c>
      <c r="AM811" t="s">
        <v>5668</v>
      </c>
      <c r="AN811" t="s">
        <v>5668</v>
      </c>
      <c r="AO811">
        <v>111.8</v>
      </c>
      <c r="AP811">
        <v>2</v>
      </c>
      <c r="AQ811">
        <v>4</v>
      </c>
      <c r="AR811">
        <v>7</v>
      </c>
      <c r="AS811" t="s">
        <v>5669</v>
      </c>
      <c r="AT811" t="s">
        <v>5669</v>
      </c>
      <c r="AU811" t="s">
        <v>5669</v>
      </c>
      <c r="AV811">
        <v>4</v>
      </c>
      <c r="AW811" t="s">
        <v>5935</v>
      </c>
      <c r="AX811" t="s">
        <v>5939</v>
      </c>
    </row>
    <row r="812" spans="1:50" x14ac:dyDescent="0.3">
      <c r="A812" t="s">
        <v>860</v>
      </c>
      <c r="B812">
        <v>53</v>
      </c>
      <c r="C812" t="s">
        <v>2051</v>
      </c>
      <c r="D812" t="s">
        <v>2054</v>
      </c>
      <c r="E812" t="s">
        <v>2057</v>
      </c>
      <c r="F812" t="s">
        <v>2069</v>
      </c>
      <c r="G812">
        <v>61888.66</v>
      </c>
      <c r="H812">
        <v>658</v>
      </c>
      <c r="I812" t="s">
        <v>2072</v>
      </c>
      <c r="J812" t="s">
        <v>2077</v>
      </c>
      <c r="K812" t="s">
        <v>2889</v>
      </c>
      <c r="L812" t="s">
        <v>4081</v>
      </c>
      <c r="M812" t="s">
        <v>4083</v>
      </c>
      <c r="N812" t="s">
        <v>4820</v>
      </c>
      <c r="O812">
        <v>3149.58</v>
      </c>
      <c r="P812">
        <v>100</v>
      </c>
      <c r="Q812" t="s">
        <v>5668</v>
      </c>
      <c r="R812">
        <v>0.05</v>
      </c>
      <c r="S812" t="s">
        <v>5670</v>
      </c>
      <c r="T812" t="s">
        <v>5685</v>
      </c>
      <c r="U812">
        <v>32</v>
      </c>
      <c r="V812">
        <v>27064.94</v>
      </c>
      <c r="W812">
        <v>44</v>
      </c>
      <c r="X812">
        <v>28830.6</v>
      </c>
      <c r="Y812">
        <v>26</v>
      </c>
      <c r="Z812">
        <v>16</v>
      </c>
      <c r="AA812">
        <v>27</v>
      </c>
      <c r="AB812" t="s">
        <v>5702</v>
      </c>
      <c r="AC812">
        <v>735.47</v>
      </c>
      <c r="AD812" t="s">
        <v>5669</v>
      </c>
      <c r="AE812" t="s">
        <v>5668</v>
      </c>
      <c r="AF812">
        <v>95.74</v>
      </c>
      <c r="AG812" t="s">
        <v>5669</v>
      </c>
      <c r="AH812">
        <v>0</v>
      </c>
      <c r="AI812" t="s">
        <v>5669</v>
      </c>
      <c r="AJ812">
        <v>0</v>
      </c>
      <c r="AK812" t="s">
        <v>5668</v>
      </c>
      <c r="AL812" t="s">
        <v>5668</v>
      </c>
      <c r="AM812" t="s">
        <v>5669</v>
      </c>
      <c r="AN812" t="s">
        <v>5669</v>
      </c>
      <c r="AO812">
        <v>36.6</v>
      </c>
      <c r="AP812">
        <v>0</v>
      </c>
      <c r="AQ812">
        <v>4</v>
      </c>
      <c r="AR812">
        <v>1</v>
      </c>
      <c r="AS812" t="s">
        <v>5669</v>
      </c>
      <c r="AT812" t="s">
        <v>5669</v>
      </c>
      <c r="AU812" t="s">
        <v>5669</v>
      </c>
      <c r="AV812">
        <v>3</v>
      </c>
      <c r="AW812" t="s">
        <v>5937</v>
      </c>
      <c r="AX812" t="s">
        <v>5938</v>
      </c>
    </row>
    <row r="813" spans="1:50" x14ac:dyDescent="0.3">
      <c r="A813" t="s">
        <v>861</v>
      </c>
      <c r="B813">
        <v>52</v>
      </c>
      <c r="C813" t="s">
        <v>2051</v>
      </c>
      <c r="D813" t="s">
        <v>2054</v>
      </c>
      <c r="E813" t="s">
        <v>2058</v>
      </c>
      <c r="F813" t="s">
        <v>2071</v>
      </c>
      <c r="G813">
        <v>37933.39</v>
      </c>
      <c r="H813">
        <v>599</v>
      </c>
      <c r="I813" t="s">
        <v>2073</v>
      </c>
      <c r="J813" t="s">
        <v>2078</v>
      </c>
      <c r="K813" t="s">
        <v>2890</v>
      </c>
      <c r="L813" t="s">
        <v>4079</v>
      </c>
      <c r="M813" t="s">
        <v>4083</v>
      </c>
      <c r="N813" t="s">
        <v>4821</v>
      </c>
      <c r="O813">
        <v>4372.5600000000004</v>
      </c>
      <c r="P813">
        <v>500</v>
      </c>
      <c r="Q813" t="s">
        <v>5669</v>
      </c>
      <c r="R813">
        <v>1.39</v>
      </c>
      <c r="S813" t="s">
        <v>5671</v>
      </c>
      <c r="T813" t="s">
        <v>5685</v>
      </c>
      <c r="U813">
        <v>43</v>
      </c>
      <c r="V813">
        <v>12690.8</v>
      </c>
      <c r="W813">
        <v>78</v>
      </c>
      <c r="X813">
        <v>46703.57</v>
      </c>
      <c r="Y813">
        <v>17</v>
      </c>
      <c r="Z813">
        <v>47</v>
      </c>
      <c r="AA813">
        <v>53</v>
      </c>
      <c r="AB813" t="s">
        <v>5816</v>
      </c>
      <c r="AC813">
        <v>490.86</v>
      </c>
      <c r="AD813" t="s">
        <v>5669</v>
      </c>
      <c r="AE813" t="s">
        <v>5668</v>
      </c>
      <c r="AF813">
        <v>638.54999999999995</v>
      </c>
      <c r="AG813" t="s">
        <v>5668</v>
      </c>
      <c r="AH813">
        <v>14692.63</v>
      </c>
      <c r="AI813" t="s">
        <v>5669</v>
      </c>
      <c r="AJ813">
        <v>0</v>
      </c>
      <c r="AK813" t="s">
        <v>5668</v>
      </c>
      <c r="AL813" t="s">
        <v>5668</v>
      </c>
      <c r="AM813" t="s">
        <v>5669</v>
      </c>
      <c r="AN813" t="s">
        <v>5669</v>
      </c>
      <c r="AO813">
        <v>136.69999999999999</v>
      </c>
      <c r="AP813">
        <v>5</v>
      </c>
      <c r="AQ813">
        <v>2</v>
      </c>
      <c r="AR813">
        <v>8</v>
      </c>
      <c r="AS813" t="s">
        <v>5669</v>
      </c>
      <c r="AT813" t="s">
        <v>5669</v>
      </c>
      <c r="AU813" t="s">
        <v>5669</v>
      </c>
      <c r="AV813">
        <v>1</v>
      </c>
      <c r="AW813" t="s">
        <v>5935</v>
      </c>
      <c r="AX813" t="s">
        <v>5940</v>
      </c>
    </row>
    <row r="814" spans="1:50" x14ac:dyDescent="0.3">
      <c r="A814" t="s">
        <v>862</v>
      </c>
      <c r="B814">
        <v>36</v>
      </c>
      <c r="C814" t="s">
        <v>2051</v>
      </c>
      <c r="D814" t="s">
        <v>2054</v>
      </c>
      <c r="E814" t="s">
        <v>2059</v>
      </c>
      <c r="F814" t="s">
        <v>2070</v>
      </c>
      <c r="G814">
        <v>83083.97</v>
      </c>
      <c r="H814">
        <v>816</v>
      </c>
      <c r="I814" t="s">
        <v>2072</v>
      </c>
      <c r="J814" t="s">
        <v>2077</v>
      </c>
      <c r="K814" t="s">
        <v>2891</v>
      </c>
      <c r="L814" t="s">
        <v>4081</v>
      </c>
      <c r="M814" t="s">
        <v>4083</v>
      </c>
      <c r="N814" t="s">
        <v>4822</v>
      </c>
      <c r="O814">
        <v>11756.18</v>
      </c>
      <c r="P814">
        <v>0</v>
      </c>
      <c r="Q814" t="s">
        <v>5668</v>
      </c>
      <c r="R814">
        <v>0.05</v>
      </c>
      <c r="S814" t="s">
        <v>5671</v>
      </c>
      <c r="T814" t="s">
        <v>5684</v>
      </c>
      <c r="U814">
        <v>37</v>
      </c>
      <c r="V814">
        <v>9241.9699999999993</v>
      </c>
      <c r="W814">
        <v>88</v>
      </c>
      <c r="X814">
        <v>45029.79</v>
      </c>
      <c r="Y814">
        <v>11</v>
      </c>
      <c r="Z814">
        <v>41</v>
      </c>
      <c r="AA814">
        <v>27</v>
      </c>
      <c r="AB814" t="s">
        <v>5911</v>
      </c>
      <c r="AC814">
        <v>434.17</v>
      </c>
      <c r="AD814" t="s">
        <v>5669</v>
      </c>
      <c r="AE814" t="s">
        <v>5668</v>
      </c>
      <c r="AF814">
        <v>1535.12</v>
      </c>
      <c r="AG814" t="s">
        <v>5668</v>
      </c>
      <c r="AH814">
        <v>21650.53</v>
      </c>
      <c r="AI814" t="s">
        <v>5669</v>
      </c>
      <c r="AJ814">
        <v>0</v>
      </c>
      <c r="AK814" t="s">
        <v>5669</v>
      </c>
      <c r="AL814" t="s">
        <v>5669</v>
      </c>
      <c r="AM814" t="s">
        <v>5668</v>
      </c>
      <c r="AN814" t="s">
        <v>5669</v>
      </c>
      <c r="AO814">
        <v>34.299999999999997</v>
      </c>
      <c r="AP814">
        <v>1</v>
      </c>
      <c r="AQ814">
        <v>4</v>
      </c>
      <c r="AR814">
        <v>2</v>
      </c>
      <c r="AS814" t="s">
        <v>5669</v>
      </c>
      <c r="AT814" t="s">
        <v>5669</v>
      </c>
      <c r="AU814" t="s">
        <v>5669</v>
      </c>
      <c r="AV814">
        <v>1</v>
      </c>
      <c r="AW814" t="s">
        <v>5936</v>
      </c>
      <c r="AX814" t="s">
        <v>5939</v>
      </c>
    </row>
    <row r="815" spans="1:50" x14ac:dyDescent="0.3">
      <c r="A815" t="s">
        <v>863</v>
      </c>
      <c r="B815">
        <v>37</v>
      </c>
      <c r="C815" t="s">
        <v>2051</v>
      </c>
      <c r="D815" t="s">
        <v>2053</v>
      </c>
      <c r="E815" t="s">
        <v>2059</v>
      </c>
      <c r="F815" t="s">
        <v>2068</v>
      </c>
      <c r="G815">
        <v>52748.3</v>
      </c>
      <c r="H815">
        <v>611</v>
      </c>
      <c r="I815" t="s">
        <v>2073</v>
      </c>
      <c r="J815" t="s">
        <v>2076</v>
      </c>
      <c r="K815" t="s">
        <v>2892</v>
      </c>
      <c r="L815" t="s">
        <v>4081</v>
      </c>
      <c r="M815" t="s">
        <v>4083</v>
      </c>
      <c r="N815" t="s">
        <v>4823</v>
      </c>
      <c r="O815">
        <v>20113.759999999998</v>
      </c>
      <c r="P815">
        <v>100</v>
      </c>
      <c r="Q815" t="s">
        <v>5669</v>
      </c>
      <c r="R815">
        <v>0.05</v>
      </c>
      <c r="S815" t="s">
        <v>5670</v>
      </c>
      <c r="T815" t="s">
        <v>5675</v>
      </c>
      <c r="U815">
        <v>6</v>
      </c>
      <c r="V815">
        <v>1698.89</v>
      </c>
      <c r="W815">
        <v>45</v>
      </c>
      <c r="X815">
        <v>10063.5</v>
      </c>
      <c r="Y815">
        <v>13</v>
      </c>
      <c r="Z815">
        <v>78</v>
      </c>
      <c r="AA815">
        <v>9</v>
      </c>
      <c r="AB815" t="s">
        <v>5804</v>
      </c>
      <c r="AC815">
        <v>230.64</v>
      </c>
      <c r="AD815" t="s">
        <v>5669</v>
      </c>
      <c r="AE815" t="s">
        <v>5668</v>
      </c>
      <c r="AF815">
        <v>192.66</v>
      </c>
      <c r="AG815" t="s">
        <v>5669</v>
      </c>
      <c r="AH815">
        <v>0</v>
      </c>
      <c r="AI815" t="s">
        <v>5669</v>
      </c>
      <c r="AJ815">
        <v>0</v>
      </c>
      <c r="AK815" t="s">
        <v>5668</v>
      </c>
      <c r="AL815" t="s">
        <v>5668</v>
      </c>
      <c r="AM815" t="s">
        <v>5669</v>
      </c>
      <c r="AN815" t="s">
        <v>5669</v>
      </c>
      <c r="AO815">
        <v>31.1</v>
      </c>
      <c r="AP815">
        <v>6</v>
      </c>
      <c r="AQ815">
        <v>5</v>
      </c>
      <c r="AR815">
        <v>6</v>
      </c>
      <c r="AS815" t="s">
        <v>5669</v>
      </c>
      <c r="AT815" t="s">
        <v>5669</v>
      </c>
      <c r="AU815" t="s">
        <v>5669</v>
      </c>
      <c r="AV815">
        <v>4</v>
      </c>
      <c r="AW815" t="s">
        <v>5936</v>
      </c>
      <c r="AX815" t="s">
        <v>5939</v>
      </c>
    </row>
    <row r="816" spans="1:50" x14ac:dyDescent="0.3">
      <c r="A816" t="s">
        <v>864</v>
      </c>
      <c r="B816">
        <v>74</v>
      </c>
      <c r="C816" t="s">
        <v>2050</v>
      </c>
      <c r="D816" t="s">
        <v>2056</v>
      </c>
      <c r="E816" t="s">
        <v>2057</v>
      </c>
      <c r="F816" t="s">
        <v>2063</v>
      </c>
      <c r="G816">
        <v>87213.32</v>
      </c>
      <c r="H816">
        <v>807</v>
      </c>
      <c r="I816" t="s">
        <v>2072</v>
      </c>
      <c r="J816" t="s">
        <v>2075</v>
      </c>
      <c r="K816" t="s">
        <v>2893</v>
      </c>
      <c r="L816" t="s">
        <v>4080</v>
      </c>
      <c r="M816" t="s">
        <v>4083</v>
      </c>
      <c r="N816" t="s">
        <v>4824</v>
      </c>
      <c r="O816">
        <v>6020.46</v>
      </c>
      <c r="P816">
        <v>1500</v>
      </c>
      <c r="Q816" t="s">
        <v>5669</v>
      </c>
      <c r="R816">
        <v>1.62</v>
      </c>
      <c r="S816" t="s">
        <v>5670</v>
      </c>
      <c r="T816" t="s">
        <v>5679</v>
      </c>
      <c r="U816">
        <v>8</v>
      </c>
      <c r="V816">
        <v>3679.98</v>
      </c>
      <c r="W816">
        <v>58</v>
      </c>
      <c r="X816">
        <v>14318.96</v>
      </c>
      <c r="Y816">
        <v>3</v>
      </c>
      <c r="Z816">
        <v>115</v>
      </c>
      <c r="AA816">
        <v>33</v>
      </c>
      <c r="AB816" t="s">
        <v>5849</v>
      </c>
      <c r="AC816">
        <v>272.70999999999998</v>
      </c>
      <c r="AD816" t="s">
        <v>5669</v>
      </c>
      <c r="AE816" t="s">
        <v>5668</v>
      </c>
      <c r="AF816">
        <v>1636.85</v>
      </c>
      <c r="AG816" t="s">
        <v>5669</v>
      </c>
      <c r="AH816">
        <v>0</v>
      </c>
      <c r="AI816" t="s">
        <v>5669</v>
      </c>
      <c r="AJ816">
        <v>0</v>
      </c>
      <c r="AK816" t="s">
        <v>5668</v>
      </c>
      <c r="AL816" t="s">
        <v>5668</v>
      </c>
      <c r="AM816" t="s">
        <v>5668</v>
      </c>
      <c r="AN816" t="s">
        <v>5669</v>
      </c>
      <c r="AO816">
        <v>128.19999999999999</v>
      </c>
      <c r="AP816">
        <v>3</v>
      </c>
      <c r="AQ816">
        <v>3</v>
      </c>
      <c r="AR816">
        <v>9</v>
      </c>
      <c r="AS816" t="s">
        <v>5669</v>
      </c>
      <c r="AT816" t="s">
        <v>5669</v>
      </c>
      <c r="AU816" t="s">
        <v>5669</v>
      </c>
      <c r="AV816">
        <v>3</v>
      </c>
      <c r="AW816" t="s">
        <v>5935</v>
      </c>
      <c r="AX816" t="s">
        <v>5940</v>
      </c>
    </row>
    <row r="817" spans="1:50" x14ac:dyDescent="0.3">
      <c r="A817" t="s">
        <v>865</v>
      </c>
      <c r="B817">
        <v>35</v>
      </c>
      <c r="C817" t="s">
        <v>2050</v>
      </c>
      <c r="D817" t="s">
        <v>2054</v>
      </c>
      <c r="E817" t="s">
        <v>2057</v>
      </c>
      <c r="F817" t="s">
        <v>2070</v>
      </c>
      <c r="G817">
        <v>52773.66</v>
      </c>
      <c r="H817">
        <v>665</v>
      </c>
      <c r="I817" t="s">
        <v>2073</v>
      </c>
      <c r="J817" t="s">
        <v>2078</v>
      </c>
      <c r="K817" t="s">
        <v>2894</v>
      </c>
      <c r="L817" t="s">
        <v>4079</v>
      </c>
      <c r="M817" t="s">
        <v>4084</v>
      </c>
      <c r="N817" t="s">
        <v>4825</v>
      </c>
      <c r="O817">
        <v>2303.5700000000002</v>
      </c>
      <c r="P817">
        <v>100</v>
      </c>
      <c r="Q817" t="s">
        <v>5668</v>
      </c>
      <c r="R817">
        <v>2.0099999999999998</v>
      </c>
      <c r="S817" t="s">
        <v>5671</v>
      </c>
      <c r="T817" t="s">
        <v>5680</v>
      </c>
      <c r="U817">
        <v>20</v>
      </c>
      <c r="V817">
        <v>11229.83</v>
      </c>
      <c r="W817">
        <v>10</v>
      </c>
      <c r="X817">
        <v>5930.51</v>
      </c>
      <c r="Y817">
        <v>9</v>
      </c>
      <c r="Z817">
        <v>76</v>
      </c>
      <c r="AA817">
        <v>9</v>
      </c>
      <c r="AB817" t="s">
        <v>5706</v>
      </c>
      <c r="AC817">
        <v>572.01</v>
      </c>
      <c r="AD817" t="s">
        <v>5668</v>
      </c>
      <c r="AE817" t="s">
        <v>5669</v>
      </c>
      <c r="AF817">
        <v>0</v>
      </c>
      <c r="AG817" t="s">
        <v>5669</v>
      </c>
      <c r="AH817">
        <v>0</v>
      </c>
      <c r="AI817" t="s">
        <v>5669</v>
      </c>
      <c r="AJ817">
        <v>0</v>
      </c>
      <c r="AK817" t="s">
        <v>5668</v>
      </c>
      <c r="AL817" t="s">
        <v>5668</v>
      </c>
      <c r="AM817" t="s">
        <v>5669</v>
      </c>
      <c r="AN817" t="s">
        <v>5668</v>
      </c>
      <c r="AO817">
        <v>112.5</v>
      </c>
      <c r="AP817">
        <v>0</v>
      </c>
      <c r="AQ817">
        <v>3</v>
      </c>
      <c r="AR817">
        <v>3</v>
      </c>
      <c r="AS817" t="s">
        <v>5669</v>
      </c>
      <c r="AT817" t="s">
        <v>5669</v>
      </c>
      <c r="AU817" t="s">
        <v>5669</v>
      </c>
      <c r="AV817">
        <v>1</v>
      </c>
      <c r="AW817" t="s">
        <v>5936</v>
      </c>
      <c r="AX817" t="s">
        <v>5940</v>
      </c>
    </row>
    <row r="818" spans="1:50" x14ac:dyDescent="0.3">
      <c r="A818" t="s">
        <v>866</v>
      </c>
      <c r="B818">
        <v>64</v>
      </c>
      <c r="C818" t="s">
        <v>2052</v>
      </c>
      <c r="D818" t="s">
        <v>2054</v>
      </c>
      <c r="E818" t="s">
        <v>2059</v>
      </c>
      <c r="F818" t="s">
        <v>2062</v>
      </c>
      <c r="G818">
        <v>106134.89</v>
      </c>
      <c r="H818">
        <v>535</v>
      </c>
      <c r="I818" t="s">
        <v>2072</v>
      </c>
      <c r="J818" t="s">
        <v>2075</v>
      </c>
      <c r="K818" t="s">
        <v>2895</v>
      </c>
      <c r="L818" t="s">
        <v>4079</v>
      </c>
      <c r="M818" t="s">
        <v>4083</v>
      </c>
      <c r="N818" t="s">
        <v>4826</v>
      </c>
      <c r="O818">
        <v>16640.63</v>
      </c>
      <c r="P818">
        <v>100</v>
      </c>
      <c r="Q818" t="s">
        <v>5669</v>
      </c>
      <c r="R818">
        <v>3.27</v>
      </c>
      <c r="S818" t="s">
        <v>5670</v>
      </c>
      <c r="T818" t="s">
        <v>5683</v>
      </c>
      <c r="U818">
        <v>16</v>
      </c>
      <c r="V818">
        <v>6724.72</v>
      </c>
      <c r="W818">
        <v>85</v>
      </c>
      <c r="X818">
        <v>55417.02</v>
      </c>
      <c r="Y818">
        <v>24</v>
      </c>
      <c r="Z818">
        <v>65</v>
      </c>
      <c r="AA818">
        <v>43</v>
      </c>
      <c r="AB818" t="s">
        <v>5757</v>
      </c>
      <c r="AC818">
        <v>615.26</v>
      </c>
      <c r="AD818" t="s">
        <v>5669</v>
      </c>
      <c r="AE818" t="s">
        <v>5669</v>
      </c>
      <c r="AF818">
        <v>0</v>
      </c>
      <c r="AG818" t="s">
        <v>5669</v>
      </c>
      <c r="AH818">
        <v>0</v>
      </c>
      <c r="AI818" t="s">
        <v>5669</v>
      </c>
      <c r="AJ818">
        <v>0</v>
      </c>
      <c r="AK818" t="s">
        <v>5669</v>
      </c>
      <c r="AL818" t="s">
        <v>5668</v>
      </c>
      <c r="AM818" t="s">
        <v>5668</v>
      </c>
      <c r="AN818" t="s">
        <v>5669</v>
      </c>
      <c r="AO818">
        <v>70.2</v>
      </c>
      <c r="AP818">
        <v>0</v>
      </c>
      <c r="AQ818">
        <v>5</v>
      </c>
      <c r="AR818">
        <v>3</v>
      </c>
      <c r="AS818" t="s">
        <v>5669</v>
      </c>
      <c r="AT818" t="s">
        <v>5669</v>
      </c>
      <c r="AU818" t="s">
        <v>5669</v>
      </c>
      <c r="AV818">
        <v>3</v>
      </c>
      <c r="AW818" t="s">
        <v>5937</v>
      </c>
      <c r="AX818" t="s">
        <v>5940</v>
      </c>
    </row>
    <row r="819" spans="1:50" x14ac:dyDescent="0.3">
      <c r="A819" t="s">
        <v>867</v>
      </c>
      <c r="B819">
        <v>58</v>
      </c>
      <c r="C819" t="s">
        <v>2050</v>
      </c>
      <c r="D819" t="s">
        <v>2055</v>
      </c>
      <c r="E819" t="s">
        <v>2057</v>
      </c>
      <c r="F819" t="s">
        <v>2062</v>
      </c>
      <c r="G819">
        <v>52031.46</v>
      </c>
      <c r="H819">
        <v>611</v>
      </c>
      <c r="I819" t="s">
        <v>2073</v>
      </c>
      <c r="J819" t="s">
        <v>2075</v>
      </c>
      <c r="K819" t="s">
        <v>2896</v>
      </c>
      <c r="L819" t="s">
        <v>4081</v>
      </c>
      <c r="M819" t="s">
        <v>4083</v>
      </c>
      <c r="N819" t="s">
        <v>4827</v>
      </c>
      <c r="O819">
        <v>10099.76</v>
      </c>
      <c r="P819">
        <v>1500</v>
      </c>
      <c r="Q819" t="s">
        <v>5668</v>
      </c>
      <c r="R819">
        <v>0.05</v>
      </c>
      <c r="S819" t="s">
        <v>5670</v>
      </c>
      <c r="T819" t="s">
        <v>5679</v>
      </c>
      <c r="U819">
        <v>21</v>
      </c>
      <c r="V819">
        <v>11077.33</v>
      </c>
      <c r="W819">
        <v>51</v>
      </c>
      <c r="X819">
        <v>6992.17</v>
      </c>
      <c r="Y819">
        <v>6</v>
      </c>
      <c r="Z819">
        <v>29</v>
      </c>
      <c r="AA819">
        <v>39</v>
      </c>
      <c r="AB819" t="s">
        <v>5809</v>
      </c>
      <c r="AC819">
        <v>250.97</v>
      </c>
      <c r="AD819" t="s">
        <v>5669</v>
      </c>
      <c r="AE819" t="s">
        <v>5668</v>
      </c>
      <c r="AF819">
        <v>6912.93</v>
      </c>
      <c r="AG819" t="s">
        <v>5669</v>
      </c>
      <c r="AH819">
        <v>0</v>
      </c>
      <c r="AI819" t="s">
        <v>5669</v>
      </c>
      <c r="AJ819">
        <v>0</v>
      </c>
      <c r="AK819" t="s">
        <v>5668</v>
      </c>
      <c r="AL819" t="s">
        <v>5668</v>
      </c>
      <c r="AM819" t="s">
        <v>5668</v>
      </c>
      <c r="AN819" t="s">
        <v>5669</v>
      </c>
      <c r="AO819">
        <v>115.6</v>
      </c>
      <c r="AP819">
        <v>3</v>
      </c>
      <c r="AQ819">
        <v>4</v>
      </c>
      <c r="AR819">
        <v>7</v>
      </c>
      <c r="AS819" t="s">
        <v>5669</v>
      </c>
      <c r="AT819" t="s">
        <v>5669</v>
      </c>
      <c r="AU819" t="s">
        <v>5668</v>
      </c>
      <c r="AV819">
        <v>0</v>
      </c>
      <c r="AW819" t="s">
        <v>5935</v>
      </c>
      <c r="AX819" t="s">
        <v>5938</v>
      </c>
    </row>
    <row r="820" spans="1:50" x14ac:dyDescent="0.3">
      <c r="A820" t="s">
        <v>868</v>
      </c>
      <c r="B820">
        <v>66</v>
      </c>
      <c r="C820" t="s">
        <v>2050</v>
      </c>
      <c r="D820" t="s">
        <v>2055</v>
      </c>
      <c r="E820" t="s">
        <v>2060</v>
      </c>
      <c r="F820" t="s">
        <v>2065</v>
      </c>
      <c r="G820">
        <v>124118.34</v>
      </c>
      <c r="H820">
        <v>586</v>
      </c>
      <c r="I820" t="s">
        <v>2074</v>
      </c>
      <c r="J820" t="s">
        <v>2075</v>
      </c>
      <c r="K820" t="s">
        <v>2897</v>
      </c>
      <c r="L820" t="s">
        <v>4079</v>
      </c>
      <c r="M820" t="s">
        <v>4083</v>
      </c>
      <c r="N820" t="s">
        <v>4828</v>
      </c>
      <c r="O820">
        <v>38100.51</v>
      </c>
      <c r="P820">
        <v>1500</v>
      </c>
      <c r="Q820" t="s">
        <v>5668</v>
      </c>
      <c r="R820">
        <v>1.5</v>
      </c>
      <c r="S820" t="s">
        <v>5671</v>
      </c>
      <c r="T820" t="s">
        <v>5684</v>
      </c>
      <c r="U820">
        <v>40</v>
      </c>
      <c r="V820">
        <v>17663.54</v>
      </c>
      <c r="W820">
        <v>50</v>
      </c>
      <c r="X820">
        <v>9523.64</v>
      </c>
      <c r="Y820">
        <v>15</v>
      </c>
      <c r="Z820">
        <v>73</v>
      </c>
      <c r="AA820">
        <v>34</v>
      </c>
      <c r="AB820" t="s">
        <v>5887</v>
      </c>
      <c r="AC820">
        <v>302.08</v>
      </c>
      <c r="AD820" t="s">
        <v>5669</v>
      </c>
      <c r="AE820" t="s">
        <v>5669</v>
      </c>
      <c r="AF820">
        <v>0</v>
      </c>
      <c r="AG820" t="s">
        <v>5669</v>
      </c>
      <c r="AH820">
        <v>0</v>
      </c>
      <c r="AI820" t="s">
        <v>5669</v>
      </c>
      <c r="AJ820">
        <v>0</v>
      </c>
      <c r="AK820" t="s">
        <v>5668</v>
      </c>
      <c r="AL820" t="s">
        <v>5668</v>
      </c>
      <c r="AM820" t="s">
        <v>5669</v>
      </c>
      <c r="AN820" t="s">
        <v>5669</v>
      </c>
      <c r="AO820">
        <v>97</v>
      </c>
      <c r="AP820">
        <v>4</v>
      </c>
      <c r="AQ820">
        <v>4</v>
      </c>
      <c r="AR820">
        <v>6</v>
      </c>
      <c r="AS820" t="s">
        <v>5669</v>
      </c>
      <c r="AT820" t="s">
        <v>5668</v>
      </c>
      <c r="AU820" t="s">
        <v>5669</v>
      </c>
      <c r="AV820">
        <v>4</v>
      </c>
      <c r="AW820" t="s">
        <v>5935</v>
      </c>
      <c r="AX820" t="s">
        <v>5940</v>
      </c>
    </row>
    <row r="821" spans="1:50" x14ac:dyDescent="0.3">
      <c r="A821" t="s">
        <v>869</v>
      </c>
      <c r="B821">
        <v>31</v>
      </c>
      <c r="C821" t="s">
        <v>2051</v>
      </c>
      <c r="D821" t="s">
        <v>2053</v>
      </c>
      <c r="E821" t="s">
        <v>2057</v>
      </c>
      <c r="F821" t="s">
        <v>2071</v>
      </c>
      <c r="G821">
        <v>69876.44</v>
      </c>
      <c r="H821">
        <v>682</v>
      </c>
      <c r="I821" t="s">
        <v>2072</v>
      </c>
      <c r="J821" t="s">
        <v>2076</v>
      </c>
      <c r="K821" t="s">
        <v>2898</v>
      </c>
      <c r="L821" t="s">
        <v>4081</v>
      </c>
      <c r="M821" t="s">
        <v>4083</v>
      </c>
      <c r="N821" t="s">
        <v>4829</v>
      </c>
      <c r="O821">
        <v>26470.54</v>
      </c>
      <c r="P821">
        <v>0</v>
      </c>
      <c r="Q821" t="s">
        <v>5668</v>
      </c>
      <c r="R821">
        <v>0.05</v>
      </c>
      <c r="S821" t="s">
        <v>5670</v>
      </c>
      <c r="T821" t="s">
        <v>5676</v>
      </c>
      <c r="U821">
        <v>20</v>
      </c>
      <c r="V821">
        <v>7919.32</v>
      </c>
      <c r="W821">
        <v>82</v>
      </c>
      <c r="X821">
        <v>45948.92</v>
      </c>
      <c r="Y821">
        <v>25</v>
      </c>
      <c r="Z821">
        <v>26</v>
      </c>
      <c r="AA821">
        <v>60</v>
      </c>
      <c r="AB821" t="s">
        <v>5909</v>
      </c>
      <c r="AC821">
        <v>528.12</v>
      </c>
      <c r="AD821" t="s">
        <v>5668</v>
      </c>
      <c r="AE821" t="s">
        <v>5668</v>
      </c>
      <c r="AF821">
        <v>6629.65</v>
      </c>
      <c r="AG821" t="s">
        <v>5669</v>
      </c>
      <c r="AH821">
        <v>0</v>
      </c>
      <c r="AI821" t="s">
        <v>5669</v>
      </c>
      <c r="AJ821">
        <v>0</v>
      </c>
      <c r="AK821" t="s">
        <v>5668</v>
      </c>
      <c r="AL821" t="s">
        <v>5668</v>
      </c>
      <c r="AM821" t="s">
        <v>5669</v>
      </c>
      <c r="AN821" t="s">
        <v>5669</v>
      </c>
      <c r="AO821">
        <v>139.5</v>
      </c>
      <c r="AP821">
        <v>4</v>
      </c>
      <c r="AQ821">
        <v>5</v>
      </c>
      <c r="AR821">
        <v>5</v>
      </c>
      <c r="AS821" t="s">
        <v>5668</v>
      </c>
      <c r="AT821" t="s">
        <v>5669</v>
      </c>
      <c r="AU821" t="s">
        <v>5669</v>
      </c>
      <c r="AV821">
        <v>2</v>
      </c>
      <c r="AW821" t="s">
        <v>5937</v>
      </c>
      <c r="AX821" t="s">
        <v>5940</v>
      </c>
    </row>
    <row r="822" spans="1:50" x14ac:dyDescent="0.3">
      <c r="A822" t="s">
        <v>870</v>
      </c>
      <c r="B822">
        <v>32</v>
      </c>
      <c r="C822" t="s">
        <v>2050</v>
      </c>
      <c r="D822" t="s">
        <v>2054</v>
      </c>
      <c r="E822" t="s">
        <v>2057</v>
      </c>
      <c r="F822" t="s">
        <v>2067</v>
      </c>
      <c r="G822">
        <v>99607.64</v>
      </c>
      <c r="H822">
        <v>584</v>
      </c>
      <c r="I822" t="s">
        <v>2072</v>
      </c>
      <c r="J822" t="s">
        <v>2075</v>
      </c>
      <c r="K822" t="s">
        <v>2899</v>
      </c>
      <c r="L822" t="s">
        <v>4081</v>
      </c>
      <c r="M822" t="s">
        <v>4083</v>
      </c>
      <c r="N822" t="s">
        <v>4830</v>
      </c>
      <c r="O822">
        <v>66758.929999999993</v>
      </c>
      <c r="P822">
        <v>100</v>
      </c>
      <c r="Q822" t="s">
        <v>5668</v>
      </c>
      <c r="R822">
        <v>0.05</v>
      </c>
      <c r="S822" t="s">
        <v>5670</v>
      </c>
      <c r="T822" t="s">
        <v>5674</v>
      </c>
      <c r="U822">
        <v>43</v>
      </c>
      <c r="V822">
        <v>24977.73</v>
      </c>
      <c r="W822">
        <v>66</v>
      </c>
      <c r="X822">
        <v>22554.84</v>
      </c>
      <c r="Y822">
        <v>8</v>
      </c>
      <c r="Z822">
        <v>25</v>
      </c>
      <c r="AA822">
        <v>6</v>
      </c>
      <c r="AB822" t="s">
        <v>5725</v>
      </c>
      <c r="AC822">
        <v>436.08</v>
      </c>
      <c r="AD822" t="s">
        <v>5669</v>
      </c>
      <c r="AE822" t="s">
        <v>5668</v>
      </c>
      <c r="AF822">
        <v>2143.23</v>
      </c>
      <c r="AG822" t="s">
        <v>5669</v>
      </c>
      <c r="AH822">
        <v>0</v>
      </c>
      <c r="AI822" t="s">
        <v>5668</v>
      </c>
      <c r="AJ822">
        <v>223015.88</v>
      </c>
      <c r="AK822" t="s">
        <v>5668</v>
      </c>
      <c r="AL822" t="s">
        <v>5668</v>
      </c>
      <c r="AM822" t="s">
        <v>5668</v>
      </c>
      <c r="AN822" t="s">
        <v>5669</v>
      </c>
      <c r="AO822">
        <v>79.599999999999994</v>
      </c>
      <c r="AP822">
        <v>7</v>
      </c>
      <c r="AQ822">
        <v>2</v>
      </c>
      <c r="AR822">
        <v>10</v>
      </c>
      <c r="AS822" t="s">
        <v>5669</v>
      </c>
      <c r="AT822" t="s">
        <v>5669</v>
      </c>
      <c r="AU822" t="s">
        <v>5669</v>
      </c>
      <c r="AV822">
        <v>4</v>
      </c>
      <c r="AW822" t="s">
        <v>5937</v>
      </c>
      <c r="AX822" t="s">
        <v>5938</v>
      </c>
    </row>
    <row r="823" spans="1:50" x14ac:dyDescent="0.3">
      <c r="A823" t="s">
        <v>871</v>
      </c>
      <c r="B823">
        <v>48</v>
      </c>
      <c r="C823" t="s">
        <v>2050</v>
      </c>
      <c r="D823" t="s">
        <v>2054</v>
      </c>
      <c r="E823" t="s">
        <v>2058</v>
      </c>
      <c r="F823" t="s">
        <v>2066</v>
      </c>
      <c r="G823">
        <v>51497.49</v>
      </c>
      <c r="H823">
        <v>768</v>
      </c>
      <c r="I823" t="s">
        <v>2073</v>
      </c>
      <c r="J823" t="s">
        <v>2078</v>
      </c>
      <c r="K823" t="s">
        <v>2900</v>
      </c>
      <c r="L823" t="s">
        <v>4079</v>
      </c>
      <c r="M823" t="s">
        <v>4083</v>
      </c>
      <c r="N823" t="s">
        <v>4831</v>
      </c>
      <c r="O823">
        <v>5783.44</v>
      </c>
      <c r="P823">
        <v>0</v>
      </c>
      <c r="Q823" t="s">
        <v>5669</v>
      </c>
      <c r="R823">
        <v>2.6</v>
      </c>
      <c r="S823" t="s">
        <v>5670</v>
      </c>
      <c r="T823" t="s">
        <v>5678</v>
      </c>
      <c r="U823">
        <v>27</v>
      </c>
      <c r="V823">
        <v>19352.689999999999</v>
      </c>
      <c r="W823">
        <v>29</v>
      </c>
      <c r="X823">
        <v>13701.62</v>
      </c>
      <c r="Y823">
        <v>29</v>
      </c>
      <c r="Z823">
        <v>20</v>
      </c>
      <c r="AA823">
        <v>19</v>
      </c>
      <c r="AB823" t="s">
        <v>5854</v>
      </c>
      <c r="AC823">
        <v>590.26</v>
      </c>
      <c r="AD823" t="s">
        <v>5669</v>
      </c>
      <c r="AE823" t="s">
        <v>5669</v>
      </c>
      <c r="AF823">
        <v>0</v>
      </c>
      <c r="AG823" t="s">
        <v>5669</v>
      </c>
      <c r="AH823">
        <v>0</v>
      </c>
      <c r="AI823" t="s">
        <v>5669</v>
      </c>
      <c r="AJ823">
        <v>0</v>
      </c>
      <c r="AK823" t="s">
        <v>5668</v>
      </c>
      <c r="AL823" t="s">
        <v>5669</v>
      </c>
      <c r="AM823" t="s">
        <v>5669</v>
      </c>
      <c r="AN823" t="s">
        <v>5669</v>
      </c>
      <c r="AO823">
        <v>61.4</v>
      </c>
      <c r="AP823">
        <v>0</v>
      </c>
      <c r="AQ823">
        <v>1</v>
      </c>
      <c r="AR823">
        <v>7</v>
      </c>
      <c r="AS823" t="s">
        <v>5669</v>
      </c>
      <c r="AT823" t="s">
        <v>5669</v>
      </c>
      <c r="AU823" t="s">
        <v>5669</v>
      </c>
      <c r="AV823">
        <v>1</v>
      </c>
      <c r="AW823" t="s">
        <v>5935</v>
      </c>
      <c r="AX823" t="s">
        <v>5938</v>
      </c>
    </row>
    <row r="824" spans="1:50" x14ac:dyDescent="0.3">
      <c r="A824" t="s">
        <v>872</v>
      </c>
      <c r="B824">
        <v>18</v>
      </c>
      <c r="C824" t="s">
        <v>2051</v>
      </c>
      <c r="D824" t="s">
        <v>2053</v>
      </c>
      <c r="E824" t="s">
        <v>2057</v>
      </c>
      <c r="F824" t="s">
        <v>2065</v>
      </c>
      <c r="G824">
        <v>32216.240000000002</v>
      </c>
      <c r="H824">
        <v>664</v>
      </c>
      <c r="I824" t="s">
        <v>2073</v>
      </c>
      <c r="J824" t="s">
        <v>2078</v>
      </c>
      <c r="K824" t="s">
        <v>2901</v>
      </c>
      <c r="L824" t="s">
        <v>4081</v>
      </c>
      <c r="M824" t="s">
        <v>4083</v>
      </c>
      <c r="N824" t="s">
        <v>4832</v>
      </c>
      <c r="O824">
        <v>7590.77</v>
      </c>
      <c r="P824">
        <v>100</v>
      </c>
      <c r="Q824" t="s">
        <v>5669</v>
      </c>
      <c r="R824">
        <v>0.05</v>
      </c>
      <c r="S824" t="s">
        <v>5670</v>
      </c>
      <c r="T824" t="s">
        <v>5686</v>
      </c>
      <c r="U824">
        <v>12</v>
      </c>
      <c r="V824">
        <v>14010.56</v>
      </c>
      <c r="W824">
        <v>23</v>
      </c>
      <c r="X824">
        <v>11755.56</v>
      </c>
      <c r="Y824">
        <v>2</v>
      </c>
      <c r="Z824">
        <v>22</v>
      </c>
      <c r="AA824">
        <v>55</v>
      </c>
      <c r="AB824" t="s">
        <v>5778</v>
      </c>
      <c r="AC824">
        <v>736.17</v>
      </c>
      <c r="AD824" t="s">
        <v>5669</v>
      </c>
      <c r="AE824" t="s">
        <v>5669</v>
      </c>
      <c r="AF824">
        <v>0</v>
      </c>
      <c r="AG824" t="s">
        <v>5669</v>
      </c>
      <c r="AH824">
        <v>0</v>
      </c>
      <c r="AI824" t="s">
        <v>5669</v>
      </c>
      <c r="AJ824">
        <v>0</v>
      </c>
      <c r="AK824" t="s">
        <v>5668</v>
      </c>
      <c r="AL824" t="s">
        <v>5668</v>
      </c>
      <c r="AM824" t="s">
        <v>5668</v>
      </c>
      <c r="AN824" t="s">
        <v>5669</v>
      </c>
      <c r="AO824">
        <v>12.5</v>
      </c>
      <c r="AP824">
        <v>2</v>
      </c>
      <c r="AQ824">
        <v>1</v>
      </c>
      <c r="AR824">
        <v>2</v>
      </c>
      <c r="AS824" t="s">
        <v>5669</v>
      </c>
      <c r="AT824" t="s">
        <v>5669</v>
      </c>
      <c r="AU824" t="s">
        <v>5669</v>
      </c>
      <c r="AV824">
        <v>3</v>
      </c>
      <c r="AW824" t="s">
        <v>5935</v>
      </c>
      <c r="AX824" t="s">
        <v>5940</v>
      </c>
    </row>
    <row r="825" spans="1:50" x14ac:dyDescent="0.3">
      <c r="A825" t="s">
        <v>873</v>
      </c>
      <c r="B825">
        <v>70</v>
      </c>
      <c r="C825" t="s">
        <v>2051</v>
      </c>
      <c r="D825" t="s">
        <v>2053</v>
      </c>
      <c r="E825" t="s">
        <v>2058</v>
      </c>
      <c r="F825" t="s">
        <v>2066</v>
      </c>
      <c r="G825">
        <v>15000</v>
      </c>
      <c r="H825">
        <v>802</v>
      </c>
      <c r="I825" t="s">
        <v>2073</v>
      </c>
      <c r="J825" t="s">
        <v>2078</v>
      </c>
      <c r="K825" t="s">
        <v>2902</v>
      </c>
      <c r="L825" t="s">
        <v>4079</v>
      </c>
      <c r="M825" t="s">
        <v>4083</v>
      </c>
      <c r="N825" t="s">
        <v>4833</v>
      </c>
      <c r="O825">
        <v>2200.9699999999998</v>
      </c>
      <c r="P825">
        <v>1500</v>
      </c>
      <c r="Q825" t="s">
        <v>5669</v>
      </c>
      <c r="R825">
        <v>2.23</v>
      </c>
      <c r="S825" t="s">
        <v>5670</v>
      </c>
      <c r="T825" t="s">
        <v>5684</v>
      </c>
      <c r="U825">
        <v>13</v>
      </c>
      <c r="V825">
        <v>18748.79</v>
      </c>
      <c r="W825">
        <v>96</v>
      </c>
      <c r="X825">
        <v>60686.65</v>
      </c>
      <c r="Y825">
        <v>1</v>
      </c>
      <c r="Z825">
        <v>27</v>
      </c>
      <c r="AA825">
        <v>27</v>
      </c>
      <c r="AB825" t="s">
        <v>5807</v>
      </c>
      <c r="AC825">
        <v>728.77</v>
      </c>
      <c r="AD825" t="s">
        <v>5669</v>
      </c>
      <c r="AE825" t="s">
        <v>5669</v>
      </c>
      <c r="AF825">
        <v>0</v>
      </c>
      <c r="AG825" t="s">
        <v>5668</v>
      </c>
      <c r="AH825">
        <v>6319.46</v>
      </c>
      <c r="AI825" t="s">
        <v>5669</v>
      </c>
      <c r="AJ825">
        <v>0</v>
      </c>
      <c r="AK825" t="s">
        <v>5669</v>
      </c>
      <c r="AL825" t="s">
        <v>5668</v>
      </c>
      <c r="AM825" t="s">
        <v>5669</v>
      </c>
      <c r="AN825" t="s">
        <v>5669</v>
      </c>
      <c r="AO825">
        <v>57.8</v>
      </c>
      <c r="AP825">
        <v>5</v>
      </c>
      <c r="AQ825">
        <v>4</v>
      </c>
      <c r="AR825">
        <v>10</v>
      </c>
      <c r="AS825" t="s">
        <v>5669</v>
      </c>
      <c r="AT825" t="s">
        <v>5669</v>
      </c>
      <c r="AU825" t="s">
        <v>5669</v>
      </c>
      <c r="AV825">
        <v>4</v>
      </c>
      <c r="AW825" t="s">
        <v>5937</v>
      </c>
      <c r="AX825" t="s">
        <v>5938</v>
      </c>
    </row>
    <row r="826" spans="1:50" x14ac:dyDescent="0.3">
      <c r="A826" t="s">
        <v>874</v>
      </c>
      <c r="B826">
        <v>71</v>
      </c>
      <c r="C826" t="s">
        <v>2050</v>
      </c>
      <c r="D826" t="s">
        <v>2054</v>
      </c>
      <c r="E826" t="s">
        <v>2057</v>
      </c>
      <c r="F826" t="s">
        <v>2068</v>
      </c>
      <c r="G826">
        <v>96915.1</v>
      </c>
      <c r="H826">
        <v>589</v>
      </c>
      <c r="I826" t="s">
        <v>2072</v>
      </c>
      <c r="J826" t="s">
        <v>2075</v>
      </c>
      <c r="K826" t="s">
        <v>2903</v>
      </c>
      <c r="L826" t="s">
        <v>4082</v>
      </c>
      <c r="M826" t="s">
        <v>4083</v>
      </c>
      <c r="N826" t="s">
        <v>4386</v>
      </c>
      <c r="O826">
        <v>1010.51</v>
      </c>
      <c r="P826">
        <v>0</v>
      </c>
      <c r="Q826" t="s">
        <v>5669</v>
      </c>
      <c r="R826">
        <v>3.84</v>
      </c>
      <c r="S826" t="s">
        <v>5670</v>
      </c>
      <c r="T826" t="s">
        <v>5676</v>
      </c>
      <c r="U826">
        <v>18</v>
      </c>
      <c r="V826">
        <v>25103.79</v>
      </c>
      <c r="W826">
        <v>61</v>
      </c>
      <c r="X826">
        <v>39911.550000000003</v>
      </c>
      <c r="Y826">
        <v>24</v>
      </c>
      <c r="Z826">
        <v>23</v>
      </c>
      <c r="AA826">
        <v>30</v>
      </c>
      <c r="AB826" t="s">
        <v>5749</v>
      </c>
      <c r="AC826">
        <v>822.98</v>
      </c>
      <c r="AD826" t="s">
        <v>5668</v>
      </c>
      <c r="AE826" t="s">
        <v>5668</v>
      </c>
      <c r="AF826">
        <v>1748.43</v>
      </c>
      <c r="AG826" t="s">
        <v>5669</v>
      </c>
      <c r="AH826">
        <v>0</v>
      </c>
      <c r="AI826" t="s">
        <v>5669</v>
      </c>
      <c r="AJ826">
        <v>0</v>
      </c>
      <c r="AK826" t="s">
        <v>5668</v>
      </c>
      <c r="AL826" t="s">
        <v>5668</v>
      </c>
      <c r="AM826" t="s">
        <v>5669</v>
      </c>
      <c r="AN826" t="s">
        <v>5669</v>
      </c>
      <c r="AO826">
        <v>15.2</v>
      </c>
      <c r="AP826">
        <v>4</v>
      </c>
      <c r="AQ826">
        <v>1</v>
      </c>
      <c r="AR826">
        <v>10</v>
      </c>
      <c r="AS826" t="s">
        <v>5669</v>
      </c>
      <c r="AT826" t="s">
        <v>5669</v>
      </c>
      <c r="AU826" t="s">
        <v>5669</v>
      </c>
      <c r="AV826">
        <v>2</v>
      </c>
      <c r="AW826" t="s">
        <v>5935</v>
      </c>
      <c r="AX826" t="s">
        <v>5939</v>
      </c>
    </row>
    <row r="827" spans="1:50" x14ac:dyDescent="0.3">
      <c r="A827" t="s">
        <v>875</v>
      </c>
      <c r="B827">
        <v>71</v>
      </c>
      <c r="C827" t="s">
        <v>2051</v>
      </c>
      <c r="D827" t="s">
        <v>2053</v>
      </c>
      <c r="E827" t="s">
        <v>2057</v>
      </c>
      <c r="F827" t="s">
        <v>2064</v>
      </c>
      <c r="G827">
        <v>66700.350000000006</v>
      </c>
      <c r="H827">
        <v>737</v>
      </c>
      <c r="I827" t="s">
        <v>2072</v>
      </c>
      <c r="J827" t="s">
        <v>2078</v>
      </c>
      <c r="K827" t="s">
        <v>2904</v>
      </c>
      <c r="L827" t="s">
        <v>4081</v>
      </c>
      <c r="M827" t="s">
        <v>4083</v>
      </c>
      <c r="N827" t="s">
        <v>4834</v>
      </c>
      <c r="O827">
        <v>17998.73</v>
      </c>
      <c r="P827">
        <v>500</v>
      </c>
      <c r="Q827" t="s">
        <v>5668</v>
      </c>
      <c r="R827">
        <v>0.05</v>
      </c>
      <c r="S827" t="s">
        <v>5670</v>
      </c>
      <c r="T827" t="s">
        <v>5678</v>
      </c>
      <c r="U827">
        <v>59</v>
      </c>
      <c r="V827">
        <v>48304.12</v>
      </c>
      <c r="W827">
        <v>63</v>
      </c>
      <c r="X827">
        <v>16384.55</v>
      </c>
      <c r="Y827">
        <v>5</v>
      </c>
      <c r="Z827">
        <v>43</v>
      </c>
      <c r="AA827">
        <v>15</v>
      </c>
      <c r="AB827" t="s">
        <v>5800</v>
      </c>
      <c r="AC827">
        <v>530.24</v>
      </c>
      <c r="AD827" t="s">
        <v>5669</v>
      </c>
      <c r="AE827" t="s">
        <v>5668</v>
      </c>
      <c r="AF827">
        <v>2977.86</v>
      </c>
      <c r="AG827" t="s">
        <v>5669</v>
      </c>
      <c r="AH827">
        <v>0</v>
      </c>
      <c r="AI827" t="s">
        <v>5669</v>
      </c>
      <c r="AJ827">
        <v>0</v>
      </c>
      <c r="AK827" t="s">
        <v>5668</v>
      </c>
      <c r="AL827" t="s">
        <v>5669</v>
      </c>
      <c r="AM827" t="s">
        <v>5668</v>
      </c>
      <c r="AN827" t="s">
        <v>5669</v>
      </c>
      <c r="AO827">
        <v>11.6</v>
      </c>
      <c r="AP827">
        <v>4</v>
      </c>
      <c r="AQ827">
        <v>1</v>
      </c>
      <c r="AR827">
        <v>10</v>
      </c>
      <c r="AS827" t="s">
        <v>5669</v>
      </c>
      <c r="AT827" t="s">
        <v>5669</v>
      </c>
      <c r="AU827" t="s">
        <v>5669</v>
      </c>
      <c r="AV827">
        <v>0</v>
      </c>
      <c r="AW827" t="s">
        <v>5935</v>
      </c>
      <c r="AX827" t="s">
        <v>5938</v>
      </c>
    </row>
    <row r="828" spans="1:50" x14ac:dyDescent="0.3">
      <c r="A828" t="s">
        <v>876</v>
      </c>
      <c r="B828">
        <v>20</v>
      </c>
      <c r="C828" t="s">
        <v>2050</v>
      </c>
      <c r="D828" t="s">
        <v>2054</v>
      </c>
      <c r="E828" t="s">
        <v>2057</v>
      </c>
      <c r="F828" t="s">
        <v>2065</v>
      </c>
      <c r="G828">
        <v>33810.61</v>
      </c>
      <c r="H828">
        <v>521</v>
      </c>
      <c r="I828" t="s">
        <v>2073</v>
      </c>
      <c r="J828" t="s">
        <v>2078</v>
      </c>
      <c r="K828" t="s">
        <v>2905</v>
      </c>
      <c r="L828" t="s">
        <v>4081</v>
      </c>
      <c r="M828" t="s">
        <v>4083</v>
      </c>
      <c r="N828" t="s">
        <v>4091</v>
      </c>
      <c r="O828">
        <v>17497.45</v>
      </c>
      <c r="P828">
        <v>100</v>
      </c>
      <c r="Q828" t="s">
        <v>5668</v>
      </c>
      <c r="R828">
        <v>0.05</v>
      </c>
      <c r="S828" t="s">
        <v>5671</v>
      </c>
      <c r="T828" t="s">
        <v>5681</v>
      </c>
      <c r="U828">
        <v>13</v>
      </c>
      <c r="V828">
        <v>10396.73</v>
      </c>
      <c r="W828">
        <v>58</v>
      </c>
      <c r="X828">
        <v>26446.41</v>
      </c>
      <c r="Y828">
        <v>9</v>
      </c>
      <c r="Z828">
        <v>85</v>
      </c>
      <c r="AA828">
        <v>28</v>
      </c>
      <c r="AB828" t="s">
        <v>5808</v>
      </c>
      <c r="AC828">
        <v>518.91999999999996</v>
      </c>
      <c r="AD828" t="s">
        <v>5669</v>
      </c>
      <c r="AE828" t="s">
        <v>5669</v>
      </c>
      <c r="AF828">
        <v>0</v>
      </c>
      <c r="AG828" t="s">
        <v>5669</v>
      </c>
      <c r="AH828">
        <v>0</v>
      </c>
      <c r="AI828" t="s">
        <v>5669</v>
      </c>
      <c r="AJ828">
        <v>0</v>
      </c>
      <c r="AK828" t="s">
        <v>5669</v>
      </c>
      <c r="AL828" t="s">
        <v>5669</v>
      </c>
      <c r="AM828" t="s">
        <v>5668</v>
      </c>
      <c r="AN828" t="s">
        <v>5668</v>
      </c>
      <c r="AO828">
        <v>35.299999999999997</v>
      </c>
      <c r="AP828">
        <v>1</v>
      </c>
      <c r="AQ828">
        <v>1</v>
      </c>
      <c r="AR828">
        <v>4</v>
      </c>
      <c r="AS828" t="s">
        <v>5669</v>
      </c>
      <c r="AT828" t="s">
        <v>5669</v>
      </c>
      <c r="AU828" t="s">
        <v>5669</v>
      </c>
      <c r="AV828">
        <v>1</v>
      </c>
      <c r="AW828" t="s">
        <v>5937</v>
      </c>
      <c r="AX828" t="s">
        <v>5939</v>
      </c>
    </row>
    <row r="829" spans="1:50" x14ac:dyDescent="0.3">
      <c r="A829" t="s">
        <v>877</v>
      </c>
      <c r="B829">
        <v>33</v>
      </c>
      <c r="C829" t="s">
        <v>2050</v>
      </c>
      <c r="D829" t="s">
        <v>2053</v>
      </c>
      <c r="E829" t="s">
        <v>2058</v>
      </c>
      <c r="F829" t="s">
        <v>2068</v>
      </c>
      <c r="G829">
        <v>97955.08</v>
      </c>
      <c r="H829">
        <v>666</v>
      </c>
      <c r="I829" t="s">
        <v>2072</v>
      </c>
      <c r="J829" t="s">
        <v>2078</v>
      </c>
      <c r="K829" t="s">
        <v>2906</v>
      </c>
      <c r="L829" t="s">
        <v>4079</v>
      </c>
      <c r="M829" t="s">
        <v>4083</v>
      </c>
      <c r="N829" t="s">
        <v>4835</v>
      </c>
      <c r="O829">
        <v>2070.38</v>
      </c>
      <c r="P829">
        <v>0</v>
      </c>
      <c r="Q829" t="s">
        <v>5669</v>
      </c>
      <c r="R829">
        <v>2.13</v>
      </c>
      <c r="S829" t="s">
        <v>5670</v>
      </c>
      <c r="T829" t="s">
        <v>5680</v>
      </c>
      <c r="U829">
        <v>51</v>
      </c>
      <c r="V829">
        <v>18533.77</v>
      </c>
      <c r="W829">
        <v>39</v>
      </c>
      <c r="X829">
        <v>5563.08</v>
      </c>
      <c r="Y829">
        <v>3</v>
      </c>
      <c r="Z829">
        <v>95</v>
      </c>
      <c r="AA829">
        <v>13</v>
      </c>
      <c r="AB829" t="s">
        <v>5893</v>
      </c>
      <c r="AC829">
        <v>267.74</v>
      </c>
      <c r="AD829" t="s">
        <v>5669</v>
      </c>
      <c r="AE829" t="s">
        <v>5668</v>
      </c>
      <c r="AF829">
        <v>7012.45</v>
      </c>
      <c r="AG829" t="s">
        <v>5668</v>
      </c>
      <c r="AH829">
        <v>8732.73</v>
      </c>
      <c r="AI829" t="s">
        <v>5669</v>
      </c>
      <c r="AJ829">
        <v>0</v>
      </c>
      <c r="AK829" t="s">
        <v>5668</v>
      </c>
      <c r="AL829" t="s">
        <v>5668</v>
      </c>
      <c r="AM829" t="s">
        <v>5668</v>
      </c>
      <c r="AN829" t="s">
        <v>5669</v>
      </c>
      <c r="AO829">
        <v>81.099999999999994</v>
      </c>
      <c r="AP829">
        <v>1</v>
      </c>
      <c r="AQ829">
        <v>4</v>
      </c>
      <c r="AR829">
        <v>1</v>
      </c>
      <c r="AS829" t="s">
        <v>5669</v>
      </c>
      <c r="AT829" t="s">
        <v>5669</v>
      </c>
      <c r="AU829" t="s">
        <v>5669</v>
      </c>
      <c r="AV829">
        <v>3</v>
      </c>
      <c r="AW829" t="s">
        <v>5937</v>
      </c>
      <c r="AX829" t="s">
        <v>5939</v>
      </c>
    </row>
    <row r="830" spans="1:50" x14ac:dyDescent="0.3">
      <c r="A830" t="s">
        <v>878</v>
      </c>
      <c r="B830">
        <v>40</v>
      </c>
      <c r="C830" t="s">
        <v>2051</v>
      </c>
      <c r="D830" t="s">
        <v>2054</v>
      </c>
      <c r="E830" t="s">
        <v>2058</v>
      </c>
      <c r="F830" t="s">
        <v>2063</v>
      </c>
      <c r="G830">
        <v>93899.85</v>
      </c>
      <c r="H830">
        <v>714</v>
      </c>
      <c r="I830" t="s">
        <v>2072</v>
      </c>
      <c r="J830" t="s">
        <v>2077</v>
      </c>
      <c r="K830" t="s">
        <v>2907</v>
      </c>
      <c r="L830" t="s">
        <v>4080</v>
      </c>
      <c r="M830" t="s">
        <v>4083</v>
      </c>
      <c r="N830" t="s">
        <v>4836</v>
      </c>
      <c r="O830">
        <v>1037.54</v>
      </c>
      <c r="P830">
        <v>100</v>
      </c>
      <c r="Q830" t="s">
        <v>5669</v>
      </c>
      <c r="R830">
        <v>2.35</v>
      </c>
      <c r="S830" t="s">
        <v>5670</v>
      </c>
      <c r="T830" t="s">
        <v>5673</v>
      </c>
      <c r="U830">
        <v>57</v>
      </c>
      <c r="V830">
        <v>83405.94</v>
      </c>
      <c r="W830">
        <v>12</v>
      </c>
      <c r="X830">
        <v>8178.14</v>
      </c>
      <c r="Y830">
        <v>3</v>
      </c>
      <c r="Z830">
        <v>94</v>
      </c>
      <c r="AA830">
        <v>75</v>
      </c>
      <c r="AB830" t="s">
        <v>5896</v>
      </c>
      <c r="AC830">
        <v>1327.31</v>
      </c>
      <c r="AD830" t="s">
        <v>5669</v>
      </c>
      <c r="AE830" t="s">
        <v>5669</v>
      </c>
      <c r="AF830">
        <v>0</v>
      </c>
      <c r="AG830" t="s">
        <v>5669</v>
      </c>
      <c r="AH830">
        <v>0</v>
      </c>
      <c r="AI830" t="s">
        <v>5669</v>
      </c>
      <c r="AJ830">
        <v>0</v>
      </c>
      <c r="AK830" t="s">
        <v>5668</v>
      </c>
      <c r="AL830" t="s">
        <v>5668</v>
      </c>
      <c r="AM830" t="s">
        <v>5669</v>
      </c>
      <c r="AN830" t="s">
        <v>5669</v>
      </c>
      <c r="AO830">
        <v>64.3</v>
      </c>
      <c r="AP830">
        <v>4</v>
      </c>
      <c r="AQ830">
        <v>3</v>
      </c>
      <c r="AR830">
        <v>3</v>
      </c>
      <c r="AS830" t="s">
        <v>5669</v>
      </c>
      <c r="AT830" t="s">
        <v>5669</v>
      </c>
      <c r="AU830" t="s">
        <v>5669</v>
      </c>
      <c r="AV830">
        <v>0</v>
      </c>
      <c r="AW830" t="s">
        <v>5935</v>
      </c>
      <c r="AX830" t="s">
        <v>5939</v>
      </c>
    </row>
    <row r="831" spans="1:50" x14ac:dyDescent="0.3">
      <c r="A831" t="s">
        <v>879</v>
      </c>
      <c r="B831">
        <v>74</v>
      </c>
      <c r="C831" t="s">
        <v>2051</v>
      </c>
      <c r="D831" t="s">
        <v>2054</v>
      </c>
      <c r="E831" t="s">
        <v>2059</v>
      </c>
      <c r="F831" t="s">
        <v>2065</v>
      </c>
      <c r="G831">
        <v>99559.65</v>
      </c>
      <c r="H831">
        <v>557</v>
      </c>
      <c r="I831" t="s">
        <v>2072</v>
      </c>
      <c r="J831" t="s">
        <v>2077</v>
      </c>
      <c r="K831" t="s">
        <v>2908</v>
      </c>
      <c r="L831" t="s">
        <v>4081</v>
      </c>
      <c r="M831" t="s">
        <v>4083</v>
      </c>
      <c r="N831" t="s">
        <v>4837</v>
      </c>
      <c r="O831">
        <v>39862.269999999997</v>
      </c>
      <c r="P831">
        <v>0</v>
      </c>
      <c r="Q831" t="s">
        <v>5668</v>
      </c>
      <c r="R831">
        <v>0.05</v>
      </c>
      <c r="S831" t="s">
        <v>5670</v>
      </c>
      <c r="T831" t="s">
        <v>5681</v>
      </c>
      <c r="U831">
        <v>30</v>
      </c>
      <c r="V831">
        <v>35643.81</v>
      </c>
      <c r="W831">
        <v>21</v>
      </c>
      <c r="X831">
        <v>14365.81</v>
      </c>
      <c r="Y831">
        <v>9</v>
      </c>
      <c r="Z831">
        <v>35</v>
      </c>
      <c r="AA831">
        <v>14</v>
      </c>
      <c r="AB831" t="s">
        <v>5760</v>
      </c>
      <c r="AC831">
        <v>980.58</v>
      </c>
      <c r="AD831" t="s">
        <v>5668</v>
      </c>
      <c r="AE831" t="s">
        <v>5668</v>
      </c>
      <c r="AF831">
        <v>6211.27</v>
      </c>
      <c r="AG831" t="s">
        <v>5669</v>
      </c>
      <c r="AH831">
        <v>0</v>
      </c>
      <c r="AI831" t="s">
        <v>5669</v>
      </c>
      <c r="AJ831">
        <v>0</v>
      </c>
      <c r="AK831" t="s">
        <v>5668</v>
      </c>
      <c r="AL831" t="s">
        <v>5668</v>
      </c>
      <c r="AM831" t="s">
        <v>5669</v>
      </c>
      <c r="AN831" t="s">
        <v>5668</v>
      </c>
      <c r="AO831">
        <v>23.2</v>
      </c>
      <c r="AP831">
        <v>2</v>
      </c>
      <c r="AQ831">
        <v>4</v>
      </c>
      <c r="AR831">
        <v>1</v>
      </c>
      <c r="AS831" t="s">
        <v>5669</v>
      </c>
      <c r="AT831" t="s">
        <v>5669</v>
      </c>
      <c r="AU831" t="s">
        <v>5669</v>
      </c>
      <c r="AV831">
        <v>1</v>
      </c>
      <c r="AW831" t="s">
        <v>5937</v>
      </c>
      <c r="AX831" t="s">
        <v>5940</v>
      </c>
    </row>
    <row r="832" spans="1:50" x14ac:dyDescent="0.3">
      <c r="A832" t="s">
        <v>880</v>
      </c>
      <c r="B832">
        <v>28</v>
      </c>
      <c r="C832" t="s">
        <v>2051</v>
      </c>
      <c r="D832" t="s">
        <v>2053</v>
      </c>
      <c r="E832" t="s">
        <v>2058</v>
      </c>
      <c r="F832" t="s">
        <v>2071</v>
      </c>
      <c r="G832">
        <v>31505.35</v>
      </c>
      <c r="H832">
        <v>529</v>
      </c>
      <c r="I832" t="s">
        <v>2073</v>
      </c>
      <c r="J832" t="s">
        <v>2075</v>
      </c>
      <c r="K832" t="s">
        <v>2909</v>
      </c>
      <c r="L832" t="s">
        <v>4079</v>
      </c>
      <c r="M832" t="s">
        <v>4083</v>
      </c>
      <c r="N832" t="s">
        <v>4838</v>
      </c>
      <c r="O832">
        <v>11199.23</v>
      </c>
      <c r="P832">
        <v>0</v>
      </c>
      <c r="Q832" t="s">
        <v>5669</v>
      </c>
      <c r="R832">
        <v>1.23</v>
      </c>
      <c r="S832" t="s">
        <v>5671</v>
      </c>
      <c r="T832" t="s">
        <v>5684</v>
      </c>
      <c r="U832">
        <v>40</v>
      </c>
      <c r="V832">
        <v>52073.55</v>
      </c>
      <c r="W832">
        <v>40</v>
      </c>
      <c r="X832">
        <v>10985.17</v>
      </c>
      <c r="Y832">
        <v>9</v>
      </c>
      <c r="Z832">
        <v>51</v>
      </c>
      <c r="AA832">
        <v>76</v>
      </c>
      <c r="AB832" t="s">
        <v>5820</v>
      </c>
      <c r="AC832">
        <v>788.23</v>
      </c>
      <c r="AD832" t="s">
        <v>5668</v>
      </c>
      <c r="AE832" t="s">
        <v>5668</v>
      </c>
      <c r="AF832">
        <v>265.38</v>
      </c>
      <c r="AG832" t="s">
        <v>5669</v>
      </c>
      <c r="AH832">
        <v>0</v>
      </c>
      <c r="AI832" t="s">
        <v>5668</v>
      </c>
      <c r="AJ832">
        <v>154904.79999999999</v>
      </c>
      <c r="AK832" t="s">
        <v>5669</v>
      </c>
      <c r="AL832" t="s">
        <v>5668</v>
      </c>
      <c r="AM832" t="s">
        <v>5669</v>
      </c>
      <c r="AN832" t="s">
        <v>5668</v>
      </c>
      <c r="AO832">
        <v>93.3</v>
      </c>
      <c r="AP832">
        <v>1</v>
      </c>
      <c r="AQ832">
        <v>4</v>
      </c>
      <c r="AR832">
        <v>1</v>
      </c>
      <c r="AS832" t="s">
        <v>5669</v>
      </c>
      <c r="AT832" t="s">
        <v>5668</v>
      </c>
      <c r="AU832" t="s">
        <v>5669</v>
      </c>
      <c r="AV832">
        <v>4</v>
      </c>
      <c r="AW832" t="s">
        <v>5935</v>
      </c>
      <c r="AX832" t="s">
        <v>5938</v>
      </c>
    </row>
    <row r="833" spans="1:50" x14ac:dyDescent="0.3">
      <c r="A833" t="s">
        <v>881</v>
      </c>
      <c r="B833">
        <v>29</v>
      </c>
      <c r="C833" t="s">
        <v>2051</v>
      </c>
      <c r="D833" t="s">
        <v>2053</v>
      </c>
      <c r="E833" t="s">
        <v>2058</v>
      </c>
      <c r="F833" t="s">
        <v>2071</v>
      </c>
      <c r="G833">
        <v>96160.28</v>
      </c>
      <c r="H833">
        <v>605</v>
      </c>
      <c r="I833" t="s">
        <v>2072</v>
      </c>
      <c r="J833" t="s">
        <v>2078</v>
      </c>
      <c r="K833" t="s">
        <v>2910</v>
      </c>
      <c r="L833" t="s">
        <v>4079</v>
      </c>
      <c r="M833" t="s">
        <v>4083</v>
      </c>
      <c r="N833" t="s">
        <v>4839</v>
      </c>
      <c r="O833">
        <v>15980.7</v>
      </c>
      <c r="P833">
        <v>1500</v>
      </c>
      <c r="Q833" t="s">
        <v>5668</v>
      </c>
      <c r="R833">
        <v>0.62</v>
      </c>
      <c r="S833" t="s">
        <v>5670</v>
      </c>
      <c r="T833" t="s">
        <v>5676</v>
      </c>
      <c r="U833">
        <v>7</v>
      </c>
      <c r="V833">
        <v>3530.89</v>
      </c>
      <c r="W833">
        <v>46</v>
      </c>
      <c r="X833">
        <v>7841.4</v>
      </c>
      <c r="Y833">
        <v>12</v>
      </c>
      <c r="Z833">
        <v>70</v>
      </c>
      <c r="AA833">
        <v>75</v>
      </c>
      <c r="AB833" t="s">
        <v>5803</v>
      </c>
      <c r="AC833">
        <v>214.57</v>
      </c>
      <c r="AD833" t="s">
        <v>5668</v>
      </c>
      <c r="AE833" t="s">
        <v>5668</v>
      </c>
      <c r="AF833">
        <v>1810.33</v>
      </c>
      <c r="AG833" t="s">
        <v>5668</v>
      </c>
      <c r="AH833">
        <v>8122.08</v>
      </c>
      <c r="AI833" t="s">
        <v>5669</v>
      </c>
      <c r="AJ833">
        <v>0</v>
      </c>
      <c r="AK833" t="s">
        <v>5669</v>
      </c>
      <c r="AL833" t="s">
        <v>5668</v>
      </c>
      <c r="AM833" t="s">
        <v>5669</v>
      </c>
      <c r="AN833" t="s">
        <v>5669</v>
      </c>
      <c r="AO833">
        <v>66.3</v>
      </c>
      <c r="AP833">
        <v>5</v>
      </c>
      <c r="AQ833">
        <v>2</v>
      </c>
      <c r="AR833">
        <v>10</v>
      </c>
      <c r="AS833" t="s">
        <v>5669</v>
      </c>
      <c r="AT833" t="s">
        <v>5669</v>
      </c>
      <c r="AU833" t="s">
        <v>5669</v>
      </c>
      <c r="AV833">
        <v>4</v>
      </c>
      <c r="AW833" t="s">
        <v>5937</v>
      </c>
      <c r="AX833" t="s">
        <v>5940</v>
      </c>
    </row>
    <row r="834" spans="1:50" x14ac:dyDescent="0.3">
      <c r="A834" t="s">
        <v>882</v>
      </c>
      <c r="B834">
        <v>27</v>
      </c>
      <c r="C834" t="s">
        <v>2051</v>
      </c>
      <c r="D834" t="s">
        <v>2056</v>
      </c>
      <c r="E834" t="s">
        <v>2057</v>
      </c>
      <c r="F834" t="s">
        <v>2062</v>
      </c>
      <c r="G834">
        <v>74601.05</v>
      </c>
      <c r="H834">
        <v>829</v>
      </c>
      <c r="I834" t="s">
        <v>2072</v>
      </c>
      <c r="J834" t="s">
        <v>2075</v>
      </c>
      <c r="K834" t="s">
        <v>2911</v>
      </c>
      <c r="L834" t="s">
        <v>4079</v>
      </c>
      <c r="M834" t="s">
        <v>4084</v>
      </c>
      <c r="N834" t="s">
        <v>4509</v>
      </c>
      <c r="O834">
        <v>24996.01</v>
      </c>
      <c r="P834">
        <v>0</v>
      </c>
      <c r="Q834" t="s">
        <v>5668</v>
      </c>
      <c r="R834">
        <v>1.26</v>
      </c>
      <c r="S834" t="s">
        <v>5670</v>
      </c>
      <c r="T834" t="s">
        <v>5679</v>
      </c>
      <c r="U834">
        <v>58</v>
      </c>
      <c r="V834">
        <v>41841.879999999997</v>
      </c>
      <c r="W834">
        <v>36</v>
      </c>
      <c r="X834">
        <v>3692.48</v>
      </c>
      <c r="Y834">
        <v>5</v>
      </c>
      <c r="Z834">
        <v>48</v>
      </c>
      <c r="AA834">
        <v>61</v>
      </c>
      <c r="AB834" t="s">
        <v>5711</v>
      </c>
      <c r="AC834">
        <v>484.41</v>
      </c>
      <c r="AD834" t="s">
        <v>5669</v>
      </c>
      <c r="AE834" t="s">
        <v>5668</v>
      </c>
      <c r="AF834">
        <v>3.5</v>
      </c>
      <c r="AG834" t="s">
        <v>5669</v>
      </c>
      <c r="AH834">
        <v>0</v>
      </c>
      <c r="AI834" t="s">
        <v>5669</v>
      </c>
      <c r="AJ834">
        <v>0</v>
      </c>
      <c r="AK834" t="s">
        <v>5668</v>
      </c>
      <c r="AL834" t="s">
        <v>5668</v>
      </c>
      <c r="AM834" t="s">
        <v>5668</v>
      </c>
      <c r="AN834" t="s">
        <v>5669</v>
      </c>
      <c r="AO834">
        <v>117.8</v>
      </c>
      <c r="AP834">
        <v>7</v>
      </c>
      <c r="AQ834">
        <v>2</v>
      </c>
      <c r="AR834">
        <v>10</v>
      </c>
      <c r="AS834" t="s">
        <v>5669</v>
      </c>
      <c r="AT834" t="s">
        <v>5669</v>
      </c>
      <c r="AU834" t="s">
        <v>5669</v>
      </c>
      <c r="AV834">
        <v>2</v>
      </c>
      <c r="AW834" t="s">
        <v>5935</v>
      </c>
      <c r="AX834" t="s">
        <v>5938</v>
      </c>
    </row>
    <row r="835" spans="1:50" x14ac:dyDescent="0.3">
      <c r="A835" t="s">
        <v>883</v>
      </c>
      <c r="B835">
        <v>49</v>
      </c>
      <c r="C835" t="s">
        <v>2050</v>
      </c>
      <c r="D835" t="s">
        <v>2053</v>
      </c>
      <c r="E835" t="s">
        <v>2060</v>
      </c>
      <c r="F835" t="s">
        <v>2063</v>
      </c>
      <c r="G835">
        <v>100690.58</v>
      </c>
      <c r="H835">
        <v>666</v>
      </c>
      <c r="I835" t="s">
        <v>2072</v>
      </c>
      <c r="J835" t="s">
        <v>2076</v>
      </c>
      <c r="K835" t="s">
        <v>2912</v>
      </c>
      <c r="L835" t="s">
        <v>4082</v>
      </c>
      <c r="M835" t="s">
        <v>4084</v>
      </c>
      <c r="N835" t="s">
        <v>4840</v>
      </c>
      <c r="O835">
        <v>93617.75</v>
      </c>
      <c r="P835">
        <v>100</v>
      </c>
      <c r="Q835" t="s">
        <v>5669</v>
      </c>
      <c r="R835">
        <v>4.87</v>
      </c>
      <c r="S835" t="s">
        <v>5671</v>
      </c>
      <c r="T835" t="s">
        <v>5684</v>
      </c>
      <c r="U835">
        <v>14</v>
      </c>
      <c r="V835">
        <v>4668.1400000000003</v>
      </c>
      <c r="W835">
        <v>33</v>
      </c>
      <c r="X835">
        <v>15880.67</v>
      </c>
      <c r="Y835">
        <v>6</v>
      </c>
      <c r="Z835">
        <v>11</v>
      </c>
      <c r="AA835">
        <v>19</v>
      </c>
      <c r="AB835" t="s">
        <v>5884</v>
      </c>
      <c r="AC835">
        <v>437.21</v>
      </c>
      <c r="AD835" t="s">
        <v>5669</v>
      </c>
      <c r="AE835" t="s">
        <v>5668</v>
      </c>
      <c r="AF835">
        <v>1344.71</v>
      </c>
      <c r="AG835" t="s">
        <v>5669</v>
      </c>
      <c r="AH835">
        <v>0</v>
      </c>
      <c r="AI835" t="s">
        <v>5669</v>
      </c>
      <c r="AJ835">
        <v>0</v>
      </c>
      <c r="AK835" t="s">
        <v>5668</v>
      </c>
      <c r="AL835" t="s">
        <v>5668</v>
      </c>
      <c r="AM835" t="s">
        <v>5668</v>
      </c>
      <c r="AN835" t="s">
        <v>5669</v>
      </c>
      <c r="AO835">
        <v>29.5</v>
      </c>
      <c r="AP835">
        <v>2</v>
      </c>
      <c r="AQ835">
        <v>4</v>
      </c>
      <c r="AR835">
        <v>3</v>
      </c>
      <c r="AS835" t="s">
        <v>5669</v>
      </c>
      <c r="AT835" t="s">
        <v>5669</v>
      </c>
      <c r="AU835" t="s">
        <v>5669</v>
      </c>
      <c r="AV835">
        <v>0</v>
      </c>
      <c r="AW835" t="s">
        <v>5937</v>
      </c>
      <c r="AX835" t="s">
        <v>5938</v>
      </c>
    </row>
    <row r="836" spans="1:50" x14ac:dyDescent="0.3">
      <c r="A836" t="s">
        <v>884</v>
      </c>
      <c r="B836">
        <v>33</v>
      </c>
      <c r="C836" t="s">
        <v>2051</v>
      </c>
      <c r="D836" t="s">
        <v>2054</v>
      </c>
      <c r="E836" t="s">
        <v>2058</v>
      </c>
      <c r="F836" t="s">
        <v>2062</v>
      </c>
      <c r="G836">
        <v>78568.28</v>
      </c>
      <c r="H836">
        <v>849</v>
      </c>
      <c r="I836" t="s">
        <v>2072</v>
      </c>
      <c r="J836" t="s">
        <v>2078</v>
      </c>
      <c r="K836" t="s">
        <v>2913</v>
      </c>
      <c r="L836" t="s">
        <v>4080</v>
      </c>
      <c r="M836" t="s">
        <v>4083</v>
      </c>
      <c r="N836" t="s">
        <v>4841</v>
      </c>
      <c r="O836">
        <v>7499.42</v>
      </c>
      <c r="P836">
        <v>500</v>
      </c>
      <c r="Q836" t="s">
        <v>5668</v>
      </c>
      <c r="R836">
        <v>2.61</v>
      </c>
      <c r="S836" t="s">
        <v>5670</v>
      </c>
      <c r="T836" t="s">
        <v>5674</v>
      </c>
      <c r="U836">
        <v>29</v>
      </c>
      <c r="V836">
        <v>41268.65</v>
      </c>
      <c r="W836">
        <v>50</v>
      </c>
      <c r="X836">
        <v>5928.55</v>
      </c>
      <c r="Y836">
        <v>27</v>
      </c>
      <c r="Z836">
        <v>66</v>
      </c>
      <c r="AA836">
        <v>37</v>
      </c>
      <c r="AB836" t="s">
        <v>5828</v>
      </c>
      <c r="AC836">
        <v>597.42999999999995</v>
      </c>
      <c r="AD836" t="s">
        <v>5669</v>
      </c>
      <c r="AE836" t="s">
        <v>5668</v>
      </c>
      <c r="AF836">
        <v>217.12</v>
      </c>
      <c r="AG836" t="s">
        <v>5669</v>
      </c>
      <c r="AH836">
        <v>0</v>
      </c>
      <c r="AI836" t="s">
        <v>5668</v>
      </c>
      <c r="AJ836">
        <v>387622.15</v>
      </c>
      <c r="AK836" t="s">
        <v>5669</v>
      </c>
      <c r="AL836" t="s">
        <v>5668</v>
      </c>
      <c r="AM836" t="s">
        <v>5668</v>
      </c>
      <c r="AN836" t="s">
        <v>5669</v>
      </c>
      <c r="AO836">
        <v>100.6</v>
      </c>
      <c r="AP836">
        <v>5</v>
      </c>
      <c r="AQ836">
        <v>5</v>
      </c>
      <c r="AR836">
        <v>8</v>
      </c>
      <c r="AS836" t="s">
        <v>5669</v>
      </c>
      <c r="AT836" t="s">
        <v>5669</v>
      </c>
      <c r="AU836" t="s">
        <v>5669</v>
      </c>
      <c r="AV836">
        <v>4</v>
      </c>
      <c r="AW836" t="s">
        <v>5937</v>
      </c>
      <c r="AX836" t="s">
        <v>5939</v>
      </c>
    </row>
    <row r="837" spans="1:50" x14ac:dyDescent="0.3">
      <c r="A837" t="s">
        <v>885</v>
      </c>
      <c r="B837">
        <v>25</v>
      </c>
      <c r="C837" t="s">
        <v>2050</v>
      </c>
      <c r="D837" t="s">
        <v>2053</v>
      </c>
      <c r="E837" t="s">
        <v>2058</v>
      </c>
      <c r="F837" t="s">
        <v>2066</v>
      </c>
      <c r="G837">
        <v>69325.39</v>
      </c>
      <c r="H837">
        <v>653</v>
      </c>
      <c r="I837" t="s">
        <v>2072</v>
      </c>
      <c r="J837" t="s">
        <v>2076</v>
      </c>
      <c r="K837" t="s">
        <v>2914</v>
      </c>
      <c r="L837" t="s">
        <v>4080</v>
      </c>
      <c r="M837" t="s">
        <v>4083</v>
      </c>
      <c r="N837" t="s">
        <v>4842</v>
      </c>
      <c r="O837">
        <v>6563.7</v>
      </c>
      <c r="P837">
        <v>1500</v>
      </c>
      <c r="Q837" t="s">
        <v>5668</v>
      </c>
      <c r="R837">
        <v>3.37</v>
      </c>
      <c r="S837" t="s">
        <v>5672</v>
      </c>
      <c r="T837" t="s">
        <v>5677</v>
      </c>
      <c r="U837">
        <v>8</v>
      </c>
      <c r="V837">
        <v>4572.62</v>
      </c>
      <c r="W837">
        <v>73</v>
      </c>
      <c r="X837">
        <v>40912.57</v>
      </c>
      <c r="Y837">
        <v>26</v>
      </c>
      <c r="Z837">
        <v>59</v>
      </c>
      <c r="AA837">
        <v>15</v>
      </c>
      <c r="AB837" t="s">
        <v>5774</v>
      </c>
      <c r="AC837">
        <v>561.54999999999995</v>
      </c>
      <c r="AD837" t="s">
        <v>5669</v>
      </c>
      <c r="AE837" t="s">
        <v>5668</v>
      </c>
      <c r="AF837">
        <v>1490.87</v>
      </c>
      <c r="AG837" t="s">
        <v>5669</v>
      </c>
      <c r="AH837">
        <v>0</v>
      </c>
      <c r="AI837" t="s">
        <v>5669</v>
      </c>
      <c r="AJ837">
        <v>0</v>
      </c>
      <c r="AK837" t="s">
        <v>5669</v>
      </c>
      <c r="AL837" t="s">
        <v>5668</v>
      </c>
      <c r="AM837" t="s">
        <v>5669</v>
      </c>
      <c r="AN837" t="s">
        <v>5668</v>
      </c>
      <c r="AO837">
        <v>27.8</v>
      </c>
      <c r="AP837">
        <v>5</v>
      </c>
      <c r="AQ837">
        <v>5</v>
      </c>
      <c r="AR837">
        <v>10</v>
      </c>
      <c r="AS837" t="s">
        <v>5669</v>
      </c>
      <c r="AT837" t="s">
        <v>5669</v>
      </c>
      <c r="AU837" t="s">
        <v>5669</v>
      </c>
      <c r="AV837">
        <v>2</v>
      </c>
      <c r="AW837" t="s">
        <v>5935</v>
      </c>
      <c r="AX837" t="s">
        <v>5938</v>
      </c>
    </row>
    <row r="838" spans="1:50" x14ac:dyDescent="0.3">
      <c r="A838" t="s">
        <v>886</v>
      </c>
      <c r="B838">
        <v>55</v>
      </c>
      <c r="C838" t="s">
        <v>2051</v>
      </c>
      <c r="D838" t="s">
        <v>2054</v>
      </c>
      <c r="E838" t="s">
        <v>2060</v>
      </c>
      <c r="F838" t="s">
        <v>2070</v>
      </c>
      <c r="G838">
        <v>96499.63</v>
      </c>
      <c r="H838">
        <v>826</v>
      </c>
      <c r="I838" t="s">
        <v>2072</v>
      </c>
      <c r="J838" t="s">
        <v>2075</v>
      </c>
      <c r="K838" t="s">
        <v>2915</v>
      </c>
      <c r="L838" t="s">
        <v>4081</v>
      </c>
      <c r="M838" t="s">
        <v>4083</v>
      </c>
      <c r="N838" t="s">
        <v>4843</v>
      </c>
      <c r="O838">
        <v>6930.99</v>
      </c>
      <c r="P838">
        <v>500</v>
      </c>
      <c r="Q838" t="s">
        <v>5669</v>
      </c>
      <c r="R838">
        <v>0.05</v>
      </c>
      <c r="S838" t="s">
        <v>5672</v>
      </c>
      <c r="T838" t="s">
        <v>5680</v>
      </c>
      <c r="U838">
        <v>34</v>
      </c>
      <c r="V838">
        <v>33143.629999999997</v>
      </c>
      <c r="W838">
        <v>20</v>
      </c>
      <c r="X838">
        <v>11171.9</v>
      </c>
      <c r="Y838">
        <v>25</v>
      </c>
      <c r="Z838">
        <v>25</v>
      </c>
      <c r="AA838">
        <v>23</v>
      </c>
      <c r="AB838" t="s">
        <v>5729</v>
      </c>
      <c r="AC838">
        <v>820.66</v>
      </c>
      <c r="AD838" t="s">
        <v>5668</v>
      </c>
      <c r="AE838" t="s">
        <v>5668</v>
      </c>
      <c r="AF838">
        <v>2028.67</v>
      </c>
      <c r="AG838" t="s">
        <v>5669</v>
      </c>
      <c r="AH838">
        <v>0</v>
      </c>
      <c r="AI838" t="s">
        <v>5669</v>
      </c>
      <c r="AJ838">
        <v>0</v>
      </c>
      <c r="AK838" t="s">
        <v>5668</v>
      </c>
      <c r="AL838" t="s">
        <v>5668</v>
      </c>
      <c r="AM838" t="s">
        <v>5668</v>
      </c>
      <c r="AN838" t="s">
        <v>5669</v>
      </c>
      <c r="AO838">
        <v>125.5</v>
      </c>
      <c r="AP838">
        <v>0</v>
      </c>
      <c r="AQ838">
        <v>2</v>
      </c>
      <c r="AR838">
        <v>1</v>
      </c>
      <c r="AS838" t="s">
        <v>5669</v>
      </c>
      <c r="AT838" t="s">
        <v>5669</v>
      </c>
      <c r="AU838" t="s">
        <v>5669</v>
      </c>
      <c r="AV838">
        <v>3</v>
      </c>
      <c r="AW838" t="s">
        <v>5937</v>
      </c>
      <c r="AX838" t="s">
        <v>5940</v>
      </c>
    </row>
    <row r="839" spans="1:50" x14ac:dyDescent="0.3">
      <c r="A839" t="s">
        <v>887</v>
      </c>
      <c r="B839">
        <v>29</v>
      </c>
      <c r="C839" t="s">
        <v>2050</v>
      </c>
      <c r="D839" t="s">
        <v>2055</v>
      </c>
      <c r="E839" t="s">
        <v>2061</v>
      </c>
      <c r="F839" t="s">
        <v>2067</v>
      </c>
      <c r="G839">
        <v>86297.49</v>
      </c>
      <c r="H839">
        <v>506</v>
      </c>
      <c r="I839" t="s">
        <v>2072</v>
      </c>
      <c r="J839" t="s">
        <v>2078</v>
      </c>
      <c r="K839" t="s">
        <v>2916</v>
      </c>
      <c r="L839" t="s">
        <v>4081</v>
      </c>
      <c r="M839" t="s">
        <v>4083</v>
      </c>
      <c r="N839" t="s">
        <v>4844</v>
      </c>
      <c r="O839">
        <v>34190.379999999997</v>
      </c>
      <c r="P839">
        <v>100</v>
      </c>
      <c r="Q839" t="s">
        <v>5669</v>
      </c>
      <c r="R839">
        <v>0.05</v>
      </c>
      <c r="S839" t="s">
        <v>5671</v>
      </c>
      <c r="T839" t="s">
        <v>5680</v>
      </c>
      <c r="U839">
        <v>54</v>
      </c>
      <c r="V839">
        <v>21485.85</v>
      </c>
      <c r="W839">
        <v>82</v>
      </c>
      <c r="X839">
        <v>41860.230000000003</v>
      </c>
      <c r="Y839">
        <v>4</v>
      </c>
      <c r="Z839">
        <v>71</v>
      </c>
      <c r="AA839">
        <v>46</v>
      </c>
      <c r="AB839" t="s">
        <v>5695</v>
      </c>
      <c r="AC839">
        <v>465.78</v>
      </c>
      <c r="AD839" t="s">
        <v>5668</v>
      </c>
      <c r="AE839" t="s">
        <v>5668</v>
      </c>
      <c r="AF839">
        <v>4780.95</v>
      </c>
      <c r="AG839" t="s">
        <v>5668</v>
      </c>
      <c r="AH839">
        <v>23900.39</v>
      </c>
      <c r="AI839" t="s">
        <v>5669</v>
      </c>
      <c r="AJ839">
        <v>0</v>
      </c>
      <c r="AK839" t="s">
        <v>5669</v>
      </c>
      <c r="AL839" t="s">
        <v>5668</v>
      </c>
      <c r="AM839" t="s">
        <v>5669</v>
      </c>
      <c r="AN839" t="s">
        <v>5669</v>
      </c>
      <c r="AO839">
        <v>125.7</v>
      </c>
      <c r="AP839">
        <v>5</v>
      </c>
      <c r="AQ839">
        <v>2</v>
      </c>
      <c r="AR839">
        <v>10</v>
      </c>
      <c r="AS839" t="s">
        <v>5669</v>
      </c>
      <c r="AT839" t="s">
        <v>5669</v>
      </c>
      <c r="AU839" t="s">
        <v>5669</v>
      </c>
      <c r="AV839">
        <v>3</v>
      </c>
      <c r="AW839" t="s">
        <v>5936</v>
      </c>
      <c r="AX839" t="s">
        <v>5939</v>
      </c>
    </row>
    <row r="840" spans="1:50" x14ac:dyDescent="0.3">
      <c r="A840" t="s">
        <v>888</v>
      </c>
      <c r="B840">
        <v>41</v>
      </c>
      <c r="C840" t="s">
        <v>2051</v>
      </c>
      <c r="D840" t="s">
        <v>2053</v>
      </c>
      <c r="E840" t="s">
        <v>2059</v>
      </c>
      <c r="F840" t="s">
        <v>2063</v>
      </c>
      <c r="G840">
        <v>92044.14</v>
      </c>
      <c r="H840">
        <v>696</v>
      </c>
      <c r="I840" t="s">
        <v>2072</v>
      </c>
      <c r="J840" t="s">
        <v>2078</v>
      </c>
      <c r="K840" t="s">
        <v>2917</v>
      </c>
      <c r="L840" t="s">
        <v>4079</v>
      </c>
      <c r="M840" t="s">
        <v>4083</v>
      </c>
      <c r="N840" t="s">
        <v>4234</v>
      </c>
      <c r="O840">
        <v>12951.57</v>
      </c>
      <c r="P840">
        <v>100</v>
      </c>
      <c r="Q840" t="s">
        <v>5669</v>
      </c>
      <c r="R840">
        <v>2.78</v>
      </c>
      <c r="S840" t="s">
        <v>5670</v>
      </c>
      <c r="T840" t="s">
        <v>5678</v>
      </c>
      <c r="U840">
        <v>15</v>
      </c>
      <c r="V840">
        <v>18654.53</v>
      </c>
      <c r="W840">
        <v>25</v>
      </c>
      <c r="X840">
        <v>17685.509999999998</v>
      </c>
      <c r="Y840">
        <v>14</v>
      </c>
      <c r="Z840">
        <v>107</v>
      </c>
      <c r="AA840">
        <v>62</v>
      </c>
      <c r="AB840" t="s">
        <v>5708</v>
      </c>
      <c r="AC840">
        <v>908.5</v>
      </c>
      <c r="AD840" t="s">
        <v>5669</v>
      </c>
      <c r="AE840" t="s">
        <v>5668</v>
      </c>
      <c r="AF840">
        <v>875.43</v>
      </c>
      <c r="AG840" t="s">
        <v>5668</v>
      </c>
      <c r="AH840">
        <v>25400.44</v>
      </c>
      <c r="AI840" t="s">
        <v>5669</v>
      </c>
      <c r="AJ840">
        <v>0</v>
      </c>
      <c r="AK840" t="s">
        <v>5668</v>
      </c>
      <c r="AL840" t="s">
        <v>5668</v>
      </c>
      <c r="AM840" t="s">
        <v>5668</v>
      </c>
      <c r="AN840" t="s">
        <v>5669</v>
      </c>
      <c r="AO840">
        <v>138.19999999999999</v>
      </c>
      <c r="AP840">
        <v>5</v>
      </c>
      <c r="AQ840">
        <v>3</v>
      </c>
      <c r="AR840">
        <v>5</v>
      </c>
      <c r="AS840" t="s">
        <v>5669</v>
      </c>
      <c r="AT840" t="s">
        <v>5669</v>
      </c>
      <c r="AU840" t="s">
        <v>5669</v>
      </c>
      <c r="AV840">
        <v>0</v>
      </c>
      <c r="AW840" t="s">
        <v>5936</v>
      </c>
      <c r="AX840" t="s">
        <v>5938</v>
      </c>
    </row>
    <row r="841" spans="1:50" x14ac:dyDescent="0.3">
      <c r="A841" t="s">
        <v>889</v>
      </c>
      <c r="B841">
        <v>45</v>
      </c>
      <c r="C841" t="s">
        <v>2051</v>
      </c>
      <c r="D841" t="s">
        <v>2053</v>
      </c>
      <c r="E841" t="s">
        <v>2059</v>
      </c>
      <c r="F841" t="s">
        <v>2064</v>
      </c>
      <c r="G841">
        <v>52798.81</v>
      </c>
      <c r="H841">
        <v>820</v>
      </c>
      <c r="I841" t="s">
        <v>2073</v>
      </c>
      <c r="J841" t="s">
        <v>2075</v>
      </c>
      <c r="K841" t="s">
        <v>2918</v>
      </c>
      <c r="L841" t="s">
        <v>4079</v>
      </c>
      <c r="M841" t="s">
        <v>4083</v>
      </c>
      <c r="N841" t="s">
        <v>4731</v>
      </c>
      <c r="O841">
        <v>71526.740000000005</v>
      </c>
      <c r="P841">
        <v>0</v>
      </c>
      <c r="Q841" t="s">
        <v>5668</v>
      </c>
      <c r="R841">
        <v>3.23</v>
      </c>
      <c r="S841" t="s">
        <v>5670</v>
      </c>
      <c r="T841" t="s">
        <v>5686</v>
      </c>
      <c r="U841">
        <v>55</v>
      </c>
      <c r="V841">
        <v>24323.64</v>
      </c>
      <c r="W841">
        <v>23</v>
      </c>
      <c r="X841">
        <v>7675.34</v>
      </c>
      <c r="Y841">
        <v>29</v>
      </c>
      <c r="Z841">
        <v>20</v>
      </c>
      <c r="AA841">
        <v>22</v>
      </c>
      <c r="AB841" t="s">
        <v>5927</v>
      </c>
      <c r="AC841">
        <v>410.24</v>
      </c>
      <c r="AD841" t="s">
        <v>5669</v>
      </c>
      <c r="AE841" t="s">
        <v>5668</v>
      </c>
      <c r="AF841">
        <v>2091.44</v>
      </c>
      <c r="AG841" t="s">
        <v>5669</v>
      </c>
      <c r="AH841">
        <v>0</v>
      </c>
      <c r="AI841" t="s">
        <v>5668</v>
      </c>
      <c r="AJ841">
        <v>317335.01</v>
      </c>
      <c r="AK841" t="s">
        <v>5668</v>
      </c>
      <c r="AL841" t="s">
        <v>5669</v>
      </c>
      <c r="AM841" t="s">
        <v>5668</v>
      </c>
      <c r="AN841" t="s">
        <v>5669</v>
      </c>
      <c r="AO841">
        <v>79.3</v>
      </c>
      <c r="AP841">
        <v>7</v>
      </c>
      <c r="AQ841">
        <v>2</v>
      </c>
      <c r="AR841">
        <v>10</v>
      </c>
      <c r="AS841" t="s">
        <v>5669</v>
      </c>
      <c r="AT841" t="s">
        <v>5668</v>
      </c>
      <c r="AU841" t="s">
        <v>5669</v>
      </c>
      <c r="AV841">
        <v>3</v>
      </c>
      <c r="AW841" t="s">
        <v>5937</v>
      </c>
      <c r="AX841" t="s">
        <v>5939</v>
      </c>
    </row>
    <row r="842" spans="1:50" x14ac:dyDescent="0.3">
      <c r="A842" t="s">
        <v>890</v>
      </c>
      <c r="B842">
        <v>70</v>
      </c>
      <c r="C842" t="s">
        <v>2050</v>
      </c>
      <c r="D842" t="s">
        <v>2054</v>
      </c>
      <c r="E842" t="s">
        <v>2057</v>
      </c>
      <c r="F842" t="s">
        <v>2067</v>
      </c>
      <c r="G842">
        <v>60689.77</v>
      </c>
      <c r="H842">
        <v>545</v>
      </c>
      <c r="I842" t="s">
        <v>2072</v>
      </c>
      <c r="J842" t="s">
        <v>2078</v>
      </c>
      <c r="K842" t="s">
        <v>2919</v>
      </c>
      <c r="L842" t="s">
        <v>4079</v>
      </c>
      <c r="M842" t="s">
        <v>4083</v>
      </c>
      <c r="N842" t="s">
        <v>4845</v>
      </c>
      <c r="O842">
        <v>23439.02</v>
      </c>
      <c r="P842">
        <v>0</v>
      </c>
      <c r="Q842" t="s">
        <v>5668</v>
      </c>
      <c r="R842">
        <v>2.31</v>
      </c>
      <c r="S842" t="s">
        <v>5670</v>
      </c>
      <c r="T842" t="s">
        <v>5674</v>
      </c>
      <c r="U842">
        <v>23</v>
      </c>
      <c r="V842">
        <v>28800.59</v>
      </c>
      <c r="W842">
        <v>56</v>
      </c>
      <c r="X842">
        <v>40695.32</v>
      </c>
      <c r="Y842">
        <v>7</v>
      </c>
      <c r="Z842">
        <v>92</v>
      </c>
      <c r="AA842">
        <v>22</v>
      </c>
      <c r="AB842" t="s">
        <v>5807</v>
      </c>
      <c r="AC842">
        <v>879.7</v>
      </c>
      <c r="AD842" t="s">
        <v>5669</v>
      </c>
      <c r="AE842" t="s">
        <v>5669</v>
      </c>
      <c r="AF842">
        <v>0</v>
      </c>
      <c r="AG842" t="s">
        <v>5669</v>
      </c>
      <c r="AH842">
        <v>0</v>
      </c>
      <c r="AI842" t="s">
        <v>5669</v>
      </c>
      <c r="AJ842">
        <v>0</v>
      </c>
      <c r="AK842" t="s">
        <v>5668</v>
      </c>
      <c r="AL842" t="s">
        <v>5669</v>
      </c>
      <c r="AM842" t="s">
        <v>5668</v>
      </c>
      <c r="AN842" t="s">
        <v>5669</v>
      </c>
      <c r="AO842">
        <v>81.2</v>
      </c>
      <c r="AP842">
        <v>2</v>
      </c>
      <c r="AQ842">
        <v>1</v>
      </c>
      <c r="AR842">
        <v>2</v>
      </c>
      <c r="AS842" t="s">
        <v>5669</v>
      </c>
      <c r="AT842" t="s">
        <v>5669</v>
      </c>
      <c r="AU842" t="s">
        <v>5669</v>
      </c>
      <c r="AV842">
        <v>4</v>
      </c>
      <c r="AW842" t="s">
        <v>5936</v>
      </c>
      <c r="AX842" t="s">
        <v>5938</v>
      </c>
    </row>
    <row r="843" spans="1:50" x14ac:dyDescent="0.3">
      <c r="A843" t="s">
        <v>891</v>
      </c>
      <c r="B843">
        <v>25</v>
      </c>
      <c r="C843" t="s">
        <v>2050</v>
      </c>
      <c r="D843" t="s">
        <v>2053</v>
      </c>
      <c r="E843" t="s">
        <v>2057</v>
      </c>
      <c r="F843" t="s">
        <v>2067</v>
      </c>
      <c r="G843">
        <v>21654.66</v>
      </c>
      <c r="H843">
        <v>517</v>
      </c>
      <c r="I843" t="s">
        <v>2073</v>
      </c>
      <c r="J843" t="s">
        <v>2076</v>
      </c>
      <c r="K843" t="s">
        <v>2920</v>
      </c>
      <c r="L843" t="s">
        <v>4081</v>
      </c>
      <c r="M843" t="s">
        <v>4083</v>
      </c>
      <c r="N843" t="s">
        <v>4835</v>
      </c>
      <c r="O843">
        <v>3191.12</v>
      </c>
      <c r="P843">
        <v>1500</v>
      </c>
      <c r="Q843" t="s">
        <v>5668</v>
      </c>
      <c r="R843">
        <v>0.05</v>
      </c>
      <c r="S843" t="s">
        <v>5670</v>
      </c>
      <c r="T843" t="s">
        <v>5674</v>
      </c>
      <c r="U843">
        <v>54</v>
      </c>
      <c r="V843">
        <v>39003.730000000003</v>
      </c>
      <c r="W843">
        <v>39</v>
      </c>
      <c r="X843">
        <v>3030.07</v>
      </c>
      <c r="Y843">
        <v>9</v>
      </c>
      <c r="Z843">
        <v>72</v>
      </c>
      <c r="AA843">
        <v>26</v>
      </c>
      <c r="AB843" t="s">
        <v>5928</v>
      </c>
      <c r="AC843">
        <v>451.98</v>
      </c>
      <c r="AD843" t="s">
        <v>5669</v>
      </c>
      <c r="AE843" t="s">
        <v>5668</v>
      </c>
      <c r="AF843">
        <v>6119.17</v>
      </c>
      <c r="AG843" t="s">
        <v>5669</v>
      </c>
      <c r="AH843">
        <v>0</v>
      </c>
      <c r="AI843" t="s">
        <v>5669</v>
      </c>
      <c r="AJ843">
        <v>0</v>
      </c>
      <c r="AK843" t="s">
        <v>5668</v>
      </c>
      <c r="AL843" t="s">
        <v>5669</v>
      </c>
      <c r="AM843" t="s">
        <v>5669</v>
      </c>
      <c r="AN843" t="s">
        <v>5668</v>
      </c>
      <c r="AO843">
        <v>81.099999999999994</v>
      </c>
      <c r="AP843">
        <v>1</v>
      </c>
      <c r="AQ843">
        <v>4</v>
      </c>
      <c r="AR843">
        <v>4</v>
      </c>
      <c r="AS843" t="s">
        <v>5669</v>
      </c>
      <c r="AT843" t="s">
        <v>5669</v>
      </c>
      <c r="AU843" t="s">
        <v>5669</v>
      </c>
      <c r="AV843">
        <v>3</v>
      </c>
      <c r="AW843" t="s">
        <v>5937</v>
      </c>
      <c r="AX843" t="s">
        <v>5938</v>
      </c>
    </row>
    <row r="844" spans="1:50" x14ac:dyDescent="0.3">
      <c r="A844" t="s">
        <v>892</v>
      </c>
      <c r="B844">
        <v>45</v>
      </c>
      <c r="C844" t="s">
        <v>2051</v>
      </c>
      <c r="D844" t="s">
        <v>2053</v>
      </c>
      <c r="E844" t="s">
        <v>2057</v>
      </c>
      <c r="F844" t="s">
        <v>2069</v>
      </c>
      <c r="G844">
        <v>50996.9</v>
      </c>
      <c r="H844">
        <v>652</v>
      </c>
      <c r="I844" t="s">
        <v>2073</v>
      </c>
      <c r="J844" t="s">
        <v>2076</v>
      </c>
      <c r="K844" t="s">
        <v>2921</v>
      </c>
      <c r="L844" t="s">
        <v>4080</v>
      </c>
      <c r="M844" t="s">
        <v>4084</v>
      </c>
      <c r="N844" t="s">
        <v>4846</v>
      </c>
      <c r="O844">
        <v>2981.72</v>
      </c>
      <c r="P844">
        <v>100</v>
      </c>
      <c r="Q844" t="s">
        <v>5669</v>
      </c>
      <c r="R844">
        <v>3.61</v>
      </c>
      <c r="S844" t="s">
        <v>5670</v>
      </c>
      <c r="T844" t="s">
        <v>5686</v>
      </c>
      <c r="U844">
        <v>17</v>
      </c>
      <c r="V844">
        <v>16168.43</v>
      </c>
      <c r="W844">
        <v>33</v>
      </c>
      <c r="X844">
        <v>4440.74</v>
      </c>
      <c r="Y844">
        <v>11</v>
      </c>
      <c r="Z844">
        <v>39</v>
      </c>
      <c r="AA844">
        <v>56</v>
      </c>
      <c r="AB844" t="s">
        <v>5697</v>
      </c>
      <c r="AC844">
        <v>412.18</v>
      </c>
      <c r="AD844" t="s">
        <v>5669</v>
      </c>
      <c r="AE844" t="s">
        <v>5669</v>
      </c>
      <c r="AF844">
        <v>0</v>
      </c>
      <c r="AG844" t="s">
        <v>5669</v>
      </c>
      <c r="AH844">
        <v>0</v>
      </c>
      <c r="AI844" t="s">
        <v>5669</v>
      </c>
      <c r="AJ844">
        <v>0</v>
      </c>
      <c r="AK844" t="s">
        <v>5668</v>
      </c>
      <c r="AL844" t="s">
        <v>5668</v>
      </c>
      <c r="AM844" t="s">
        <v>5669</v>
      </c>
      <c r="AN844" t="s">
        <v>5668</v>
      </c>
      <c r="AO844">
        <v>111.8</v>
      </c>
      <c r="AP844">
        <v>6</v>
      </c>
      <c r="AQ844">
        <v>4</v>
      </c>
      <c r="AR844">
        <v>5</v>
      </c>
      <c r="AS844" t="s">
        <v>5669</v>
      </c>
      <c r="AT844" t="s">
        <v>5669</v>
      </c>
      <c r="AU844" t="s">
        <v>5669</v>
      </c>
      <c r="AV844">
        <v>4</v>
      </c>
      <c r="AW844" t="s">
        <v>5935</v>
      </c>
      <c r="AX844" t="s">
        <v>5938</v>
      </c>
    </row>
    <row r="845" spans="1:50" x14ac:dyDescent="0.3">
      <c r="A845" t="s">
        <v>893</v>
      </c>
      <c r="B845">
        <v>53</v>
      </c>
      <c r="C845" t="s">
        <v>2050</v>
      </c>
      <c r="D845" t="s">
        <v>2053</v>
      </c>
      <c r="E845" t="s">
        <v>2059</v>
      </c>
      <c r="F845" t="s">
        <v>2065</v>
      </c>
      <c r="G845">
        <v>84759.84</v>
      </c>
      <c r="H845">
        <v>763</v>
      </c>
      <c r="I845" t="s">
        <v>2072</v>
      </c>
      <c r="J845" t="s">
        <v>2075</v>
      </c>
      <c r="K845" t="s">
        <v>2922</v>
      </c>
      <c r="L845" t="s">
        <v>4082</v>
      </c>
      <c r="M845" t="s">
        <v>4083</v>
      </c>
      <c r="N845" t="s">
        <v>4847</v>
      </c>
      <c r="O845">
        <v>23644.99</v>
      </c>
      <c r="P845">
        <v>0</v>
      </c>
      <c r="Q845" t="s">
        <v>5669</v>
      </c>
      <c r="R845">
        <v>4.76</v>
      </c>
      <c r="S845" t="s">
        <v>5671</v>
      </c>
      <c r="T845" t="s">
        <v>5676</v>
      </c>
      <c r="U845">
        <v>40</v>
      </c>
      <c r="V845">
        <v>22024.86</v>
      </c>
      <c r="W845">
        <v>22</v>
      </c>
      <c r="X845">
        <v>7901.39</v>
      </c>
      <c r="Y845">
        <v>16</v>
      </c>
      <c r="Z845">
        <v>63</v>
      </c>
      <c r="AA845">
        <v>48</v>
      </c>
      <c r="AB845" t="s">
        <v>5765</v>
      </c>
      <c r="AC845">
        <v>482.68</v>
      </c>
      <c r="AD845" t="s">
        <v>5669</v>
      </c>
      <c r="AE845" t="s">
        <v>5668</v>
      </c>
      <c r="AF845">
        <v>727.85</v>
      </c>
      <c r="AG845" t="s">
        <v>5669</v>
      </c>
      <c r="AH845">
        <v>0</v>
      </c>
      <c r="AI845" t="s">
        <v>5668</v>
      </c>
      <c r="AJ845">
        <v>258120.11</v>
      </c>
      <c r="AK845" t="s">
        <v>5669</v>
      </c>
      <c r="AL845" t="s">
        <v>5668</v>
      </c>
      <c r="AM845" t="s">
        <v>5669</v>
      </c>
      <c r="AN845" t="s">
        <v>5669</v>
      </c>
      <c r="AO845">
        <v>125.1</v>
      </c>
      <c r="AP845">
        <v>6</v>
      </c>
      <c r="AQ845">
        <v>4</v>
      </c>
      <c r="AR845">
        <v>4</v>
      </c>
      <c r="AS845" t="s">
        <v>5668</v>
      </c>
      <c r="AT845" t="s">
        <v>5669</v>
      </c>
      <c r="AU845" t="s">
        <v>5669</v>
      </c>
      <c r="AV845">
        <v>2</v>
      </c>
      <c r="AW845" t="s">
        <v>5937</v>
      </c>
      <c r="AX845" t="s">
        <v>5940</v>
      </c>
    </row>
    <row r="846" spans="1:50" x14ac:dyDescent="0.3">
      <c r="A846" t="s">
        <v>894</v>
      </c>
      <c r="B846">
        <v>43</v>
      </c>
      <c r="C846" t="s">
        <v>2051</v>
      </c>
      <c r="D846" t="s">
        <v>2054</v>
      </c>
      <c r="E846" t="s">
        <v>2061</v>
      </c>
      <c r="F846" t="s">
        <v>2064</v>
      </c>
      <c r="G846">
        <v>79104.7</v>
      </c>
      <c r="H846">
        <v>573</v>
      </c>
      <c r="I846" t="s">
        <v>2072</v>
      </c>
      <c r="J846" t="s">
        <v>2075</v>
      </c>
      <c r="K846" t="s">
        <v>2923</v>
      </c>
      <c r="L846" t="s">
        <v>4079</v>
      </c>
      <c r="M846" t="s">
        <v>4083</v>
      </c>
      <c r="N846" t="s">
        <v>4848</v>
      </c>
      <c r="O846">
        <v>9083.2800000000007</v>
      </c>
      <c r="P846">
        <v>0</v>
      </c>
      <c r="Q846" t="s">
        <v>5669</v>
      </c>
      <c r="R846">
        <v>3.03</v>
      </c>
      <c r="S846" t="s">
        <v>5670</v>
      </c>
      <c r="T846" t="s">
        <v>5678</v>
      </c>
      <c r="U846">
        <v>7</v>
      </c>
      <c r="V846">
        <v>9433.27</v>
      </c>
      <c r="W846">
        <v>18</v>
      </c>
      <c r="X846">
        <v>8918.91</v>
      </c>
      <c r="Y846">
        <v>15</v>
      </c>
      <c r="Z846">
        <v>80</v>
      </c>
      <c r="AA846">
        <v>35</v>
      </c>
      <c r="AB846" t="s">
        <v>5865</v>
      </c>
      <c r="AC846">
        <v>734.09</v>
      </c>
      <c r="AD846" t="s">
        <v>5669</v>
      </c>
      <c r="AE846" t="s">
        <v>5668</v>
      </c>
      <c r="AF846">
        <v>1555.47</v>
      </c>
      <c r="AG846" t="s">
        <v>5669</v>
      </c>
      <c r="AH846">
        <v>0</v>
      </c>
      <c r="AI846" t="s">
        <v>5669</v>
      </c>
      <c r="AJ846">
        <v>0</v>
      </c>
      <c r="AK846" t="s">
        <v>5668</v>
      </c>
      <c r="AL846" t="s">
        <v>5668</v>
      </c>
      <c r="AM846" t="s">
        <v>5669</v>
      </c>
      <c r="AN846" t="s">
        <v>5669</v>
      </c>
      <c r="AO846">
        <v>27.7</v>
      </c>
      <c r="AP846">
        <v>6</v>
      </c>
      <c r="AQ846">
        <v>3</v>
      </c>
      <c r="AR846">
        <v>10</v>
      </c>
      <c r="AS846" t="s">
        <v>5669</v>
      </c>
      <c r="AT846" t="s">
        <v>5669</v>
      </c>
      <c r="AU846" t="s">
        <v>5669</v>
      </c>
      <c r="AV846">
        <v>4</v>
      </c>
      <c r="AW846" t="s">
        <v>5936</v>
      </c>
      <c r="AX846" t="s">
        <v>5940</v>
      </c>
    </row>
    <row r="847" spans="1:50" x14ac:dyDescent="0.3">
      <c r="A847" t="s">
        <v>895</v>
      </c>
      <c r="B847">
        <v>25</v>
      </c>
      <c r="C847" t="s">
        <v>2050</v>
      </c>
      <c r="D847" t="s">
        <v>2054</v>
      </c>
      <c r="E847" t="s">
        <v>2059</v>
      </c>
      <c r="F847" t="s">
        <v>2063</v>
      </c>
      <c r="G847">
        <v>40511.699999999997</v>
      </c>
      <c r="H847">
        <v>644</v>
      </c>
      <c r="I847" t="s">
        <v>2073</v>
      </c>
      <c r="J847" t="s">
        <v>2075</v>
      </c>
      <c r="K847" t="s">
        <v>2924</v>
      </c>
      <c r="L847" t="s">
        <v>4081</v>
      </c>
      <c r="M847" t="s">
        <v>4083</v>
      </c>
      <c r="N847" t="s">
        <v>4849</v>
      </c>
      <c r="O847">
        <v>29078.3</v>
      </c>
      <c r="P847">
        <v>1500</v>
      </c>
      <c r="Q847" t="s">
        <v>5669</v>
      </c>
      <c r="R847">
        <v>0.05</v>
      </c>
      <c r="S847" t="s">
        <v>5670</v>
      </c>
      <c r="T847" t="s">
        <v>5683</v>
      </c>
      <c r="U847">
        <v>52</v>
      </c>
      <c r="V847">
        <v>61767.11</v>
      </c>
      <c r="W847">
        <v>58</v>
      </c>
      <c r="X847">
        <v>4308.34</v>
      </c>
      <c r="Y847">
        <v>29</v>
      </c>
      <c r="Z847">
        <v>36</v>
      </c>
      <c r="AA847">
        <v>13</v>
      </c>
      <c r="AB847" t="s">
        <v>5718</v>
      </c>
      <c r="AC847">
        <v>600.69000000000005</v>
      </c>
      <c r="AD847" t="s">
        <v>5668</v>
      </c>
      <c r="AE847" t="s">
        <v>5669</v>
      </c>
      <c r="AF847">
        <v>0</v>
      </c>
      <c r="AG847" t="s">
        <v>5668</v>
      </c>
      <c r="AH847">
        <v>7991.49</v>
      </c>
      <c r="AI847" t="s">
        <v>5669</v>
      </c>
      <c r="AJ847">
        <v>0</v>
      </c>
      <c r="AK847" t="s">
        <v>5668</v>
      </c>
      <c r="AL847" t="s">
        <v>5668</v>
      </c>
      <c r="AM847" t="s">
        <v>5669</v>
      </c>
      <c r="AN847" t="s">
        <v>5669</v>
      </c>
      <c r="AO847">
        <v>26.8</v>
      </c>
      <c r="AP847">
        <v>7</v>
      </c>
      <c r="AQ847">
        <v>3</v>
      </c>
      <c r="AR847">
        <v>5</v>
      </c>
      <c r="AS847" t="s">
        <v>5669</v>
      </c>
      <c r="AT847" t="s">
        <v>5669</v>
      </c>
      <c r="AU847" t="s">
        <v>5669</v>
      </c>
      <c r="AV847">
        <v>4</v>
      </c>
      <c r="AW847" t="s">
        <v>5935</v>
      </c>
      <c r="AX847" t="s">
        <v>5939</v>
      </c>
    </row>
    <row r="848" spans="1:50" x14ac:dyDescent="0.3">
      <c r="A848" t="s">
        <v>896</v>
      </c>
      <c r="B848">
        <v>67</v>
      </c>
      <c r="C848" t="s">
        <v>2051</v>
      </c>
      <c r="D848" t="s">
        <v>2053</v>
      </c>
      <c r="E848" t="s">
        <v>2059</v>
      </c>
      <c r="F848" t="s">
        <v>2062</v>
      </c>
      <c r="G848">
        <v>97058.64</v>
      </c>
      <c r="H848">
        <v>601</v>
      </c>
      <c r="I848" t="s">
        <v>2072</v>
      </c>
      <c r="J848" t="s">
        <v>2075</v>
      </c>
      <c r="K848" t="s">
        <v>2925</v>
      </c>
      <c r="L848" t="s">
        <v>4081</v>
      </c>
      <c r="M848" t="s">
        <v>4083</v>
      </c>
      <c r="N848" t="s">
        <v>4850</v>
      </c>
      <c r="O848">
        <v>17926.61</v>
      </c>
      <c r="P848">
        <v>500</v>
      </c>
      <c r="Q848" t="s">
        <v>5668</v>
      </c>
      <c r="R848">
        <v>0.05</v>
      </c>
      <c r="S848" t="s">
        <v>5670</v>
      </c>
      <c r="T848" t="s">
        <v>5678</v>
      </c>
      <c r="U848">
        <v>18</v>
      </c>
      <c r="V848">
        <v>11890.01</v>
      </c>
      <c r="W848">
        <v>35</v>
      </c>
      <c r="X848">
        <v>16645.150000000001</v>
      </c>
      <c r="Y848">
        <v>0</v>
      </c>
      <c r="Z848">
        <v>95</v>
      </c>
      <c r="AA848">
        <v>54</v>
      </c>
      <c r="AB848" t="s">
        <v>5738</v>
      </c>
      <c r="AC848">
        <v>538.4</v>
      </c>
      <c r="AD848" t="s">
        <v>5669</v>
      </c>
      <c r="AE848" t="s">
        <v>5668</v>
      </c>
      <c r="AF848">
        <v>3399.58</v>
      </c>
      <c r="AG848" t="s">
        <v>5669</v>
      </c>
      <c r="AH848">
        <v>0</v>
      </c>
      <c r="AI848" t="s">
        <v>5669</v>
      </c>
      <c r="AJ848">
        <v>0</v>
      </c>
      <c r="AK848" t="s">
        <v>5668</v>
      </c>
      <c r="AL848" t="s">
        <v>5669</v>
      </c>
      <c r="AM848" t="s">
        <v>5668</v>
      </c>
      <c r="AN848" t="s">
        <v>5669</v>
      </c>
      <c r="AO848">
        <v>136.30000000000001</v>
      </c>
      <c r="AP848">
        <v>5</v>
      </c>
      <c r="AQ848">
        <v>1</v>
      </c>
      <c r="AR848">
        <v>5</v>
      </c>
      <c r="AS848" t="s">
        <v>5669</v>
      </c>
      <c r="AT848" t="s">
        <v>5668</v>
      </c>
      <c r="AU848" t="s">
        <v>5669</v>
      </c>
      <c r="AV848">
        <v>0</v>
      </c>
      <c r="AW848" t="s">
        <v>5935</v>
      </c>
      <c r="AX848" t="s">
        <v>5940</v>
      </c>
    </row>
    <row r="849" spans="1:50" x14ac:dyDescent="0.3">
      <c r="A849" t="s">
        <v>897</v>
      </c>
      <c r="B849">
        <v>45</v>
      </c>
      <c r="C849" t="s">
        <v>2051</v>
      </c>
      <c r="D849" t="s">
        <v>2055</v>
      </c>
      <c r="E849" t="s">
        <v>2059</v>
      </c>
      <c r="F849" t="s">
        <v>2066</v>
      </c>
      <c r="G849">
        <v>139326.88</v>
      </c>
      <c r="H849">
        <v>834</v>
      </c>
      <c r="I849" t="s">
        <v>2074</v>
      </c>
      <c r="J849" t="s">
        <v>2078</v>
      </c>
      <c r="K849" t="s">
        <v>2926</v>
      </c>
      <c r="L849" t="s">
        <v>4081</v>
      </c>
      <c r="M849" t="s">
        <v>4083</v>
      </c>
      <c r="N849" t="s">
        <v>4851</v>
      </c>
      <c r="O849">
        <v>15864.98</v>
      </c>
      <c r="P849">
        <v>0</v>
      </c>
      <c r="Q849" t="s">
        <v>5668</v>
      </c>
      <c r="R849">
        <v>0.05</v>
      </c>
      <c r="S849" t="s">
        <v>5670</v>
      </c>
      <c r="T849" t="s">
        <v>5682</v>
      </c>
      <c r="U849">
        <v>14</v>
      </c>
      <c r="V849">
        <v>13453.63</v>
      </c>
      <c r="W849">
        <v>58</v>
      </c>
      <c r="X849">
        <v>16271.83</v>
      </c>
      <c r="Y849">
        <v>3</v>
      </c>
      <c r="Z849">
        <v>73</v>
      </c>
      <c r="AA849">
        <v>65</v>
      </c>
      <c r="AB849" t="s">
        <v>5802</v>
      </c>
      <c r="AC849">
        <v>412.85</v>
      </c>
      <c r="AD849" t="s">
        <v>5669</v>
      </c>
      <c r="AE849" t="s">
        <v>5668</v>
      </c>
      <c r="AF849">
        <v>9179.9599999999991</v>
      </c>
      <c r="AG849" t="s">
        <v>5669</v>
      </c>
      <c r="AH849">
        <v>0</v>
      </c>
      <c r="AI849" t="s">
        <v>5669</v>
      </c>
      <c r="AJ849">
        <v>0</v>
      </c>
      <c r="AK849" t="s">
        <v>5668</v>
      </c>
      <c r="AL849" t="s">
        <v>5668</v>
      </c>
      <c r="AM849" t="s">
        <v>5668</v>
      </c>
      <c r="AN849" t="s">
        <v>5669</v>
      </c>
      <c r="AO849">
        <v>81.3</v>
      </c>
      <c r="AP849">
        <v>3</v>
      </c>
      <c r="AQ849">
        <v>4</v>
      </c>
      <c r="AR849">
        <v>8</v>
      </c>
      <c r="AS849" t="s">
        <v>5669</v>
      </c>
      <c r="AT849" t="s">
        <v>5669</v>
      </c>
      <c r="AU849" t="s">
        <v>5669</v>
      </c>
      <c r="AV849">
        <v>3</v>
      </c>
      <c r="AW849" t="s">
        <v>5936</v>
      </c>
      <c r="AX849" t="s">
        <v>5939</v>
      </c>
    </row>
    <row r="850" spans="1:50" x14ac:dyDescent="0.3">
      <c r="A850" t="s">
        <v>898</v>
      </c>
      <c r="B850">
        <v>45</v>
      </c>
      <c r="C850" t="s">
        <v>2050</v>
      </c>
      <c r="D850" t="s">
        <v>2054</v>
      </c>
      <c r="E850" t="s">
        <v>2057</v>
      </c>
      <c r="F850" t="s">
        <v>2065</v>
      </c>
      <c r="G850">
        <v>42431.89</v>
      </c>
      <c r="H850">
        <v>834</v>
      </c>
      <c r="I850" t="s">
        <v>2073</v>
      </c>
      <c r="J850" t="s">
        <v>2077</v>
      </c>
      <c r="K850" t="s">
        <v>2927</v>
      </c>
      <c r="L850" t="s">
        <v>4081</v>
      </c>
      <c r="M850" t="s">
        <v>4083</v>
      </c>
      <c r="N850" t="s">
        <v>4339</v>
      </c>
      <c r="O850">
        <v>11729.09</v>
      </c>
      <c r="P850">
        <v>100</v>
      </c>
      <c r="Q850" t="s">
        <v>5668</v>
      </c>
      <c r="R850">
        <v>0.05</v>
      </c>
      <c r="S850" t="s">
        <v>5671</v>
      </c>
      <c r="T850" t="s">
        <v>5680</v>
      </c>
      <c r="U850">
        <v>42</v>
      </c>
      <c r="V850">
        <v>15442.77</v>
      </c>
      <c r="W850">
        <v>51</v>
      </c>
      <c r="X850">
        <v>36483.370000000003</v>
      </c>
      <c r="Y850">
        <v>7</v>
      </c>
      <c r="Z850">
        <v>90</v>
      </c>
      <c r="AA850">
        <v>23</v>
      </c>
      <c r="AB850" t="s">
        <v>5905</v>
      </c>
      <c r="AC850">
        <v>558.35</v>
      </c>
      <c r="AD850" t="s">
        <v>5669</v>
      </c>
      <c r="AE850" t="s">
        <v>5668</v>
      </c>
      <c r="AF850">
        <v>514.92999999999995</v>
      </c>
      <c r="AG850" t="s">
        <v>5669</v>
      </c>
      <c r="AH850">
        <v>0</v>
      </c>
      <c r="AI850" t="s">
        <v>5669</v>
      </c>
      <c r="AJ850">
        <v>0</v>
      </c>
      <c r="AK850" t="s">
        <v>5668</v>
      </c>
      <c r="AL850" t="s">
        <v>5668</v>
      </c>
      <c r="AM850" t="s">
        <v>5668</v>
      </c>
      <c r="AN850" t="s">
        <v>5669</v>
      </c>
      <c r="AO850">
        <v>116.4</v>
      </c>
      <c r="AP850">
        <v>2</v>
      </c>
      <c r="AQ850">
        <v>1</v>
      </c>
      <c r="AR850">
        <v>8</v>
      </c>
      <c r="AS850" t="s">
        <v>5669</v>
      </c>
      <c r="AT850" t="s">
        <v>5669</v>
      </c>
      <c r="AU850" t="s">
        <v>5669</v>
      </c>
      <c r="AV850">
        <v>4</v>
      </c>
      <c r="AW850" t="s">
        <v>5937</v>
      </c>
      <c r="AX850" t="s">
        <v>5938</v>
      </c>
    </row>
    <row r="851" spans="1:50" x14ac:dyDescent="0.3">
      <c r="A851" t="s">
        <v>899</v>
      </c>
      <c r="B851">
        <v>54</v>
      </c>
      <c r="C851" t="s">
        <v>2050</v>
      </c>
      <c r="D851" t="s">
        <v>2053</v>
      </c>
      <c r="E851" t="s">
        <v>2058</v>
      </c>
      <c r="F851" t="s">
        <v>2069</v>
      </c>
      <c r="G851">
        <v>59852.95</v>
      </c>
      <c r="H851">
        <v>620</v>
      </c>
      <c r="I851" t="s">
        <v>2073</v>
      </c>
      <c r="J851" t="s">
        <v>2078</v>
      </c>
      <c r="K851" t="s">
        <v>2928</v>
      </c>
      <c r="L851" t="s">
        <v>4079</v>
      </c>
      <c r="M851" t="s">
        <v>4083</v>
      </c>
      <c r="N851" t="s">
        <v>4246</v>
      </c>
      <c r="O851">
        <v>3243.63</v>
      </c>
      <c r="P851">
        <v>0</v>
      </c>
      <c r="Q851" t="s">
        <v>5669</v>
      </c>
      <c r="R851">
        <v>1.43</v>
      </c>
      <c r="S851" t="s">
        <v>5670</v>
      </c>
      <c r="T851" t="s">
        <v>5685</v>
      </c>
      <c r="U851">
        <v>44</v>
      </c>
      <c r="V851">
        <v>17979.02</v>
      </c>
      <c r="W851">
        <v>54</v>
      </c>
      <c r="X851">
        <v>24298.03</v>
      </c>
      <c r="Y851">
        <v>26</v>
      </c>
      <c r="Z851">
        <v>88</v>
      </c>
      <c r="AA851">
        <v>56</v>
      </c>
      <c r="AB851" t="s">
        <v>5834</v>
      </c>
      <c r="AC851">
        <v>431.4</v>
      </c>
      <c r="AD851" t="s">
        <v>5669</v>
      </c>
      <c r="AE851" t="s">
        <v>5668</v>
      </c>
      <c r="AF851">
        <v>140.09</v>
      </c>
      <c r="AG851" t="s">
        <v>5669</v>
      </c>
      <c r="AH851">
        <v>0</v>
      </c>
      <c r="AI851" t="s">
        <v>5669</v>
      </c>
      <c r="AJ851">
        <v>0</v>
      </c>
      <c r="AK851" t="s">
        <v>5668</v>
      </c>
      <c r="AL851" t="s">
        <v>5668</v>
      </c>
      <c r="AM851" t="s">
        <v>5668</v>
      </c>
      <c r="AN851" t="s">
        <v>5669</v>
      </c>
      <c r="AO851">
        <v>14.8</v>
      </c>
      <c r="AP851">
        <v>4</v>
      </c>
      <c r="AQ851">
        <v>2</v>
      </c>
      <c r="AR851">
        <v>5</v>
      </c>
      <c r="AS851" t="s">
        <v>5669</v>
      </c>
      <c r="AT851" t="s">
        <v>5669</v>
      </c>
      <c r="AU851" t="s">
        <v>5669</v>
      </c>
      <c r="AV851">
        <v>0</v>
      </c>
      <c r="AW851" t="s">
        <v>5935</v>
      </c>
      <c r="AX851" t="s">
        <v>5939</v>
      </c>
    </row>
    <row r="852" spans="1:50" x14ac:dyDescent="0.3">
      <c r="A852" t="s">
        <v>900</v>
      </c>
      <c r="B852">
        <v>58</v>
      </c>
      <c r="C852" t="s">
        <v>2051</v>
      </c>
      <c r="D852" t="s">
        <v>2054</v>
      </c>
      <c r="E852" t="s">
        <v>2057</v>
      </c>
      <c r="F852" t="s">
        <v>2066</v>
      </c>
      <c r="G852">
        <v>49460.11</v>
      </c>
      <c r="H852">
        <v>675</v>
      </c>
      <c r="I852" t="s">
        <v>2073</v>
      </c>
      <c r="J852" t="s">
        <v>2077</v>
      </c>
      <c r="K852" t="s">
        <v>2929</v>
      </c>
      <c r="L852" t="s">
        <v>4080</v>
      </c>
      <c r="M852" t="s">
        <v>4083</v>
      </c>
      <c r="N852" t="s">
        <v>4852</v>
      </c>
      <c r="O852">
        <v>12728.67</v>
      </c>
      <c r="P852">
        <v>100</v>
      </c>
      <c r="Q852" t="s">
        <v>5668</v>
      </c>
      <c r="R852">
        <v>1.88</v>
      </c>
      <c r="S852" t="s">
        <v>5670</v>
      </c>
      <c r="T852" t="s">
        <v>5673</v>
      </c>
      <c r="U852">
        <v>31</v>
      </c>
      <c r="V852">
        <v>27707.21</v>
      </c>
      <c r="W852">
        <v>86</v>
      </c>
      <c r="X852">
        <v>42219.16</v>
      </c>
      <c r="Y852">
        <v>23</v>
      </c>
      <c r="Z852">
        <v>18</v>
      </c>
      <c r="AA852">
        <v>59</v>
      </c>
      <c r="AB852" t="s">
        <v>5870</v>
      </c>
      <c r="AC852">
        <v>597.66</v>
      </c>
      <c r="AD852" t="s">
        <v>5669</v>
      </c>
      <c r="AE852" t="s">
        <v>5669</v>
      </c>
      <c r="AF852">
        <v>0</v>
      </c>
      <c r="AG852" t="s">
        <v>5669</v>
      </c>
      <c r="AH852">
        <v>0</v>
      </c>
      <c r="AI852" t="s">
        <v>5669</v>
      </c>
      <c r="AJ852">
        <v>0</v>
      </c>
      <c r="AK852" t="s">
        <v>5668</v>
      </c>
      <c r="AL852" t="s">
        <v>5668</v>
      </c>
      <c r="AM852" t="s">
        <v>5669</v>
      </c>
      <c r="AN852" t="s">
        <v>5669</v>
      </c>
      <c r="AO852">
        <v>23.6</v>
      </c>
      <c r="AP852">
        <v>5</v>
      </c>
      <c r="AQ852">
        <v>4</v>
      </c>
      <c r="AR852">
        <v>6</v>
      </c>
      <c r="AS852" t="s">
        <v>5669</v>
      </c>
      <c r="AT852" t="s">
        <v>5668</v>
      </c>
      <c r="AU852" t="s">
        <v>5669</v>
      </c>
      <c r="AV852">
        <v>0</v>
      </c>
      <c r="AW852" t="s">
        <v>5937</v>
      </c>
      <c r="AX852" t="s">
        <v>5940</v>
      </c>
    </row>
    <row r="853" spans="1:50" x14ac:dyDescent="0.3">
      <c r="A853" t="s">
        <v>901</v>
      </c>
      <c r="B853">
        <v>53</v>
      </c>
      <c r="C853" t="s">
        <v>2050</v>
      </c>
      <c r="D853" t="s">
        <v>2055</v>
      </c>
      <c r="E853" t="s">
        <v>2058</v>
      </c>
      <c r="F853" t="s">
        <v>2063</v>
      </c>
      <c r="G853">
        <v>62627.86</v>
      </c>
      <c r="H853">
        <v>562</v>
      </c>
      <c r="I853" t="s">
        <v>2072</v>
      </c>
      <c r="J853" t="s">
        <v>2075</v>
      </c>
      <c r="K853" t="s">
        <v>2930</v>
      </c>
      <c r="L853" t="s">
        <v>4081</v>
      </c>
      <c r="M853" t="s">
        <v>4083</v>
      </c>
      <c r="N853" t="s">
        <v>4853</v>
      </c>
      <c r="O853">
        <v>1711.26</v>
      </c>
      <c r="P853">
        <v>100</v>
      </c>
      <c r="Q853" t="s">
        <v>5668</v>
      </c>
      <c r="R853">
        <v>0.05</v>
      </c>
      <c r="S853" t="s">
        <v>5670</v>
      </c>
      <c r="T853" t="s">
        <v>5686</v>
      </c>
      <c r="U853">
        <v>28</v>
      </c>
      <c r="V853">
        <v>28917.8</v>
      </c>
      <c r="W853">
        <v>30</v>
      </c>
      <c r="X853">
        <v>22776.49</v>
      </c>
      <c r="Y853">
        <v>5</v>
      </c>
      <c r="Z853">
        <v>85</v>
      </c>
      <c r="AA853">
        <v>29</v>
      </c>
      <c r="AB853" t="s">
        <v>5880</v>
      </c>
      <c r="AC853">
        <v>891.28</v>
      </c>
      <c r="AD853" t="s">
        <v>5669</v>
      </c>
      <c r="AE853" t="s">
        <v>5669</v>
      </c>
      <c r="AF853">
        <v>0</v>
      </c>
      <c r="AG853" t="s">
        <v>5668</v>
      </c>
      <c r="AH853">
        <v>15241.44</v>
      </c>
      <c r="AI853" t="s">
        <v>5669</v>
      </c>
      <c r="AJ853">
        <v>0</v>
      </c>
      <c r="AK853" t="s">
        <v>5668</v>
      </c>
      <c r="AL853" t="s">
        <v>5668</v>
      </c>
      <c r="AM853" t="s">
        <v>5668</v>
      </c>
      <c r="AN853" t="s">
        <v>5668</v>
      </c>
      <c r="AO853">
        <v>98.8</v>
      </c>
      <c r="AP853">
        <v>5</v>
      </c>
      <c r="AQ853">
        <v>1</v>
      </c>
      <c r="AR853">
        <v>6</v>
      </c>
      <c r="AS853" t="s">
        <v>5668</v>
      </c>
      <c r="AT853" t="s">
        <v>5669</v>
      </c>
      <c r="AU853" t="s">
        <v>5669</v>
      </c>
      <c r="AV853">
        <v>0</v>
      </c>
      <c r="AW853" t="s">
        <v>5935</v>
      </c>
      <c r="AX853" t="s">
        <v>5940</v>
      </c>
    </row>
    <row r="854" spans="1:50" x14ac:dyDescent="0.3">
      <c r="A854" t="s">
        <v>902</v>
      </c>
      <c r="B854">
        <v>44</v>
      </c>
      <c r="C854" t="s">
        <v>2050</v>
      </c>
      <c r="D854" t="s">
        <v>2054</v>
      </c>
      <c r="E854" t="s">
        <v>2059</v>
      </c>
      <c r="F854" t="s">
        <v>2070</v>
      </c>
      <c r="G854">
        <v>71847.649999999994</v>
      </c>
      <c r="H854">
        <v>795</v>
      </c>
      <c r="I854" t="s">
        <v>2072</v>
      </c>
      <c r="J854" t="s">
        <v>2078</v>
      </c>
      <c r="K854" t="s">
        <v>2931</v>
      </c>
      <c r="L854" t="s">
        <v>4081</v>
      </c>
      <c r="M854" t="s">
        <v>4083</v>
      </c>
      <c r="N854" t="s">
        <v>4854</v>
      </c>
      <c r="O854">
        <v>20842.919999999998</v>
      </c>
      <c r="P854">
        <v>100</v>
      </c>
      <c r="Q854" t="s">
        <v>5668</v>
      </c>
      <c r="R854">
        <v>0.05</v>
      </c>
      <c r="S854" t="s">
        <v>5670</v>
      </c>
      <c r="T854" t="s">
        <v>5679</v>
      </c>
      <c r="U854">
        <v>20</v>
      </c>
      <c r="V854">
        <v>18493.22</v>
      </c>
      <c r="W854">
        <v>38</v>
      </c>
      <c r="X854">
        <v>23678.87</v>
      </c>
      <c r="Y854">
        <v>20</v>
      </c>
      <c r="Z854">
        <v>81</v>
      </c>
      <c r="AA854">
        <v>73</v>
      </c>
      <c r="AB854" t="s">
        <v>5747</v>
      </c>
      <c r="AC854">
        <v>727.1</v>
      </c>
      <c r="AD854" t="s">
        <v>5669</v>
      </c>
      <c r="AE854" t="s">
        <v>5669</v>
      </c>
      <c r="AF854">
        <v>0</v>
      </c>
      <c r="AG854" t="s">
        <v>5668</v>
      </c>
      <c r="AH854">
        <v>30443.48</v>
      </c>
      <c r="AI854" t="s">
        <v>5669</v>
      </c>
      <c r="AJ854">
        <v>0</v>
      </c>
      <c r="AK854" t="s">
        <v>5668</v>
      </c>
      <c r="AL854" t="s">
        <v>5668</v>
      </c>
      <c r="AM854" t="s">
        <v>5669</v>
      </c>
      <c r="AN854" t="s">
        <v>5669</v>
      </c>
      <c r="AO854">
        <v>77.099999999999994</v>
      </c>
      <c r="AP854">
        <v>6</v>
      </c>
      <c r="AQ854">
        <v>3</v>
      </c>
      <c r="AR854">
        <v>8</v>
      </c>
      <c r="AS854" t="s">
        <v>5669</v>
      </c>
      <c r="AT854" t="s">
        <v>5669</v>
      </c>
      <c r="AU854" t="s">
        <v>5669</v>
      </c>
      <c r="AV854">
        <v>1</v>
      </c>
      <c r="AW854" t="s">
        <v>5935</v>
      </c>
      <c r="AX854" t="s">
        <v>5939</v>
      </c>
    </row>
    <row r="855" spans="1:50" x14ac:dyDescent="0.3">
      <c r="A855" t="s">
        <v>903</v>
      </c>
      <c r="B855">
        <v>71</v>
      </c>
      <c r="C855" t="s">
        <v>2051</v>
      </c>
      <c r="D855" t="s">
        <v>2054</v>
      </c>
      <c r="E855" t="s">
        <v>2057</v>
      </c>
      <c r="F855" t="s">
        <v>2067</v>
      </c>
      <c r="G855">
        <v>47566.68</v>
      </c>
      <c r="H855">
        <v>583</v>
      </c>
      <c r="I855" t="s">
        <v>2073</v>
      </c>
      <c r="J855" t="s">
        <v>2078</v>
      </c>
      <c r="K855" t="s">
        <v>2932</v>
      </c>
      <c r="L855" t="s">
        <v>4079</v>
      </c>
      <c r="M855" t="s">
        <v>4083</v>
      </c>
      <c r="N855" t="s">
        <v>4855</v>
      </c>
      <c r="O855">
        <v>11254.82</v>
      </c>
      <c r="P855">
        <v>0</v>
      </c>
      <c r="Q855" t="s">
        <v>5669</v>
      </c>
      <c r="R855">
        <v>3.19</v>
      </c>
      <c r="S855" t="s">
        <v>5670</v>
      </c>
      <c r="T855" t="s">
        <v>5679</v>
      </c>
      <c r="U855">
        <v>14</v>
      </c>
      <c r="V855">
        <v>12981.23</v>
      </c>
      <c r="W855">
        <v>33</v>
      </c>
      <c r="X855">
        <v>12497.26</v>
      </c>
      <c r="Y855">
        <v>9</v>
      </c>
      <c r="Z855">
        <v>11</v>
      </c>
      <c r="AA855">
        <v>79</v>
      </c>
      <c r="AB855" t="s">
        <v>5761</v>
      </c>
      <c r="AC855">
        <v>542.1</v>
      </c>
      <c r="AD855" t="s">
        <v>5669</v>
      </c>
      <c r="AE855" t="s">
        <v>5668</v>
      </c>
      <c r="AF855">
        <v>208.1</v>
      </c>
      <c r="AG855" t="s">
        <v>5669</v>
      </c>
      <c r="AH855">
        <v>0</v>
      </c>
      <c r="AI855" t="s">
        <v>5668</v>
      </c>
      <c r="AJ855">
        <v>395186.25</v>
      </c>
      <c r="AK855" t="s">
        <v>5668</v>
      </c>
      <c r="AL855" t="s">
        <v>5669</v>
      </c>
      <c r="AM855" t="s">
        <v>5669</v>
      </c>
      <c r="AN855" t="s">
        <v>5669</v>
      </c>
      <c r="AO855">
        <v>106.2</v>
      </c>
      <c r="AP855">
        <v>2</v>
      </c>
      <c r="AQ855">
        <v>3</v>
      </c>
      <c r="AR855">
        <v>8</v>
      </c>
      <c r="AS855" t="s">
        <v>5669</v>
      </c>
      <c r="AT855" t="s">
        <v>5669</v>
      </c>
      <c r="AU855" t="s">
        <v>5669</v>
      </c>
      <c r="AV855">
        <v>0</v>
      </c>
      <c r="AW855" t="s">
        <v>5935</v>
      </c>
      <c r="AX855" t="s">
        <v>5939</v>
      </c>
    </row>
    <row r="856" spans="1:50" x14ac:dyDescent="0.3">
      <c r="A856" t="s">
        <v>904</v>
      </c>
      <c r="B856">
        <v>34</v>
      </c>
      <c r="C856" t="s">
        <v>2050</v>
      </c>
      <c r="D856" t="s">
        <v>2053</v>
      </c>
      <c r="E856" t="s">
        <v>2057</v>
      </c>
      <c r="F856" t="s">
        <v>2069</v>
      </c>
      <c r="G856">
        <v>58077.01</v>
      </c>
      <c r="H856">
        <v>514</v>
      </c>
      <c r="I856" t="s">
        <v>2073</v>
      </c>
      <c r="J856" t="s">
        <v>2076</v>
      </c>
      <c r="K856" t="s">
        <v>2933</v>
      </c>
      <c r="L856" t="s">
        <v>4079</v>
      </c>
      <c r="M856" t="s">
        <v>4083</v>
      </c>
      <c r="N856" t="s">
        <v>4856</v>
      </c>
      <c r="O856">
        <v>13396.61</v>
      </c>
      <c r="P856">
        <v>0</v>
      </c>
      <c r="Q856" t="s">
        <v>5669</v>
      </c>
      <c r="R856">
        <v>3.29</v>
      </c>
      <c r="S856" t="s">
        <v>5670</v>
      </c>
      <c r="T856" t="s">
        <v>5679</v>
      </c>
      <c r="U856">
        <v>58</v>
      </c>
      <c r="V856">
        <v>67568.679999999993</v>
      </c>
      <c r="W856">
        <v>86</v>
      </c>
      <c r="X856">
        <v>35058.74</v>
      </c>
      <c r="Y856">
        <v>25</v>
      </c>
      <c r="Z856">
        <v>58</v>
      </c>
      <c r="AA856">
        <v>17</v>
      </c>
      <c r="AB856" t="s">
        <v>5753</v>
      </c>
      <c r="AC856">
        <v>712.69</v>
      </c>
      <c r="AD856" t="s">
        <v>5669</v>
      </c>
      <c r="AE856" t="s">
        <v>5669</v>
      </c>
      <c r="AF856">
        <v>0</v>
      </c>
      <c r="AG856" t="s">
        <v>5668</v>
      </c>
      <c r="AH856">
        <v>29358.36</v>
      </c>
      <c r="AI856" t="s">
        <v>5669</v>
      </c>
      <c r="AJ856">
        <v>0</v>
      </c>
      <c r="AK856" t="s">
        <v>5669</v>
      </c>
      <c r="AL856" t="s">
        <v>5668</v>
      </c>
      <c r="AM856" t="s">
        <v>5668</v>
      </c>
      <c r="AN856" t="s">
        <v>5669</v>
      </c>
      <c r="AO856">
        <v>93.8</v>
      </c>
      <c r="AP856">
        <v>2</v>
      </c>
      <c r="AQ856">
        <v>3</v>
      </c>
      <c r="AR856">
        <v>9</v>
      </c>
      <c r="AS856" t="s">
        <v>5669</v>
      </c>
      <c r="AT856" t="s">
        <v>5669</v>
      </c>
      <c r="AU856" t="s">
        <v>5669</v>
      </c>
      <c r="AV856">
        <v>0</v>
      </c>
      <c r="AW856" t="s">
        <v>5935</v>
      </c>
      <c r="AX856" t="s">
        <v>5938</v>
      </c>
    </row>
    <row r="857" spans="1:50" x14ac:dyDescent="0.3">
      <c r="A857" t="s">
        <v>905</v>
      </c>
      <c r="B857">
        <v>26</v>
      </c>
      <c r="C857" t="s">
        <v>2051</v>
      </c>
      <c r="D857" t="s">
        <v>2054</v>
      </c>
      <c r="E857" t="s">
        <v>2057</v>
      </c>
      <c r="F857" t="s">
        <v>2066</v>
      </c>
      <c r="G857">
        <v>67181.08</v>
      </c>
      <c r="H857">
        <v>633</v>
      </c>
      <c r="I857" t="s">
        <v>2072</v>
      </c>
      <c r="J857" t="s">
        <v>2075</v>
      </c>
      <c r="K857" t="s">
        <v>2934</v>
      </c>
      <c r="L857" t="s">
        <v>4079</v>
      </c>
      <c r="M857" t="s">
        <v>4083</v>
      </c>
      <c r="N857" t="s">
        <v>4857</v>
      </c>
      <c r="O857">
        <v>23900.34</v>
      </c>
      <c r="P857">
        <v>0</v>
      </c>
      <c r="Q857" t="s">
        <v>5669</v>
      </c>
      <c r="R857">
        <v>0.73</v>
      </c>
      <c r="S857" t="s">
        <v>5670</v>
      </c>
      <c r="T857" t="s">
        <v>5681</v>
      </c>
      <c r="U857">
        <v>57</v>
      </c>
      <c r="V857">
        <v>78268.39</v>
      </c>
      <c r="W857">
        <v>51</v>
      </c>
      <c r="X857">
        <v>27333.09</v>
      </c>
      <c r="Y857">
        <v>17</v>
      </c>
      <c r="Z857">
        <v>57</v>
      </c>
      <c r="AA857">
        <v>38</v>
      </c>
      <c r="AB857" t="s">
        <v>5764</v>
      </c>
      <c r="AC857">
        <v>977.79</v>
      </c>
      <c r="AD857" t="s">
        <v>5669</v>
      </c>
      <c r="AE857" t="s">
        <v>5668</v>
      </c>
      <c r="AF857">
        <v>2658.59</v>
      </c>
      <c r="AG857" t="s">
        <v>5669</v>
      </c>
      <c r="AH857">
        <v>0</v>
      </c>
      <c r="AI857" t="s">
        <v>5669</v>
      </c>
      <c r="AJ857">
        <v>0</v>
      </c>
      <c r="AK857" t="s">
        <v>5668</v>
      </c>
      <c r="AL857" t="s">
        <v>5668</v>
      </c>
      <c r="AM857" t="s">
        <v>5669</v>
      </c>
      <c r="AN857" t="s">
        <v>5669</v>
      </c>
      <c r="AO857">
        <v>17.600000000000001</v>
      </c>
      <c r="AP857">
        <v>2</v>
      </c>
      <c r="AQ857">
        <v>1</v>
      </c>
      <c r="AR857">
        <v>6</v>
      </c>
      <c r="AS857" t="s">
        <v>5669</v>
      </c>
      <c r="AT857" t="s">
        <v>5669</v>
      </c>
      <c r="AU857" t="s">
        <v>5669</v>
      </c>
      <c r="AV857">
        <v>4</v>
      </c>
      <c r="AW857" t="s">
        <v>5937</v>
      </c>
      <c r="AX857" t="s">
        <v>5939</v>
      </c>
    </row>
    <row r="858" spans="1:50" x14ac:dyDescent="0.3">
      <c r="A858" t="s">
        <v>906</v>
      </c>
      <c r="B858">
        <v>50</v>
      </c>
      <c r="C858" t="s">
        <v>2050</v>
      </c>
      <c r="D858" t="s">
        <v>2053</v>
      </c>
      <c r="E858" t="s">
        <v>2059</v>
      </c>
      <c r="F858" t="s">
        <v>2062</v>
      </c>
      <c r="G858">
        <v>76790.05</v>
      </c>
      <c r="H858">
        <v>620</v>
      </c>
      <c r="I858" t="s">
        <v>2072</v>
      </c>
      <c r="J858" t="s">
        <v>2077</v>
      </c>
      <c r="K858" t="s">
        <v>2935</v>
      </c>
      <c r="L858" t="s">
        <v>4081</v>
      </c>
      <c r="M858" t="s">
        <v>4083</v>
      </c>
      <c r="N858" t="s">
        <v>4858</v>
      </c>
      <c r="O858">
        <v>1815.52</v>
      </c>
      <c r="P858">
        <v>1500</v>
      </c>
      <c r="Q858" t="s">
        <v>5669</v>
      </c>
      <c r="R858">
        <v>0.05</v>
      </c>
      <c r="S858" t="s">
        <v>5670</v>
      </c>
      <c r="T858" t="s">
        <v>5684</v>
      </c>
      <c r="U858">
        <v>31</v>
      </c>
      <c r="V858">
        <v>21820.18</v>
      </c>
      <c r="W858">
        <v>93</v>
      </c>
      <c r="X858">
        <v>18613.900000000001</v>
      </c>
      <c r="Y858">
        <v>12</v>
      </c>
      <c r="Z858">
        <v>64</v>
      </c>
      <c r="AA858">
        <v>76</v>
      </c>
      <c r="AB858" t="s">
        <v>5925</v>
      </c>
      <c r="AC858">
        <v>326.08</v>
      </c>
      <c r="AD858" t="s">
        <v>5669</v>
      </c>
      <c r="AE858" t="s">
        <v>5668</v>
      </c>
      <c r="AF858">
        <v>993.92</v>
      </c>
      <c r="AG858" t="s">
        <v>5669</v>
      </c>
      <c r="AH858">
        <v>0</v>
      </c>
      <c r="AI858" t="s">
        <v>5669</v>
      </c>
      <c r="AJ858">
        <v>0</v>
      </c>
      <c r="AK858" t="s">
        <v>5668</v>
      </c>
      <c r="AL858" t="s">
        <v>5668</v>
      </c>
      <c r="AM858" t="s">
        <v>5669</v>
      </c>
      <c r="AN858" t="s">
        <v>5669</v>
      </c>
      <c r="AO858">
        <v>32</v>
      </c>
      <c r="AP858">
        <v>4</v>
      </c>
      <c r="AQ858">
        <v>1</v>
      </c>
      <c r="AR858">
        <v>4</v>
      </c>
      <c r="AS858" t="s">
        <v>5669</v>
      </c>
      <c r="AT858" t="s">
        <v>5669</v>
      </c>
      <c r="AU858" t="s">
        <v>5669</v>
      </c>
      <c r="AV858">
        <v>0</v>
      </c>
      <c r="AW858" t="s">
        <v>5935</v>
      </c>
      <c r="AX858" t="s">
        <v>5939</v>
      </c>
    </row>
    <row r="859" spans="1:50" x14ac:dyDescent="0.3">
      <c r="A859" t="s">
        <v>907</v>
      </c>
      <c r="B859">
        <v>70</v>
      </c>
      <c r="C859" t="s">
        <v>2050</v>
      </c>
      <c r="D859" t="s">
        <v>2053</v>
      </c>
      <c r="E859" t="s">
        <v>2057</v>
      </c>
      <c r="F859" t="s">
        <v>2069</v>
      </c>
      <c r="G859">
        <v>101662.32</v>
      </c>
      <c r="H859">
        <v>818</v>
      </c>
      <c r="I859" t="s">
        <v>2072</v>
      </c>
      <c r="J859" t="s">
        <v>2077</v>
      </c>
      <c r="K859" t="s">
        <v>2936</v>
      </c>
      <c r="L859" t="s">
        <v>4080</v>
      </c>
      <c r="M859" t="s">
        <v>4083</v>
      </c>
      <c r="N859" t="s">
        <v>4859</v>
      </c>
      <c r="O859">
        <v>19794.32</v>
      </c>
      <c r="P859">
        <v>1500</v>
      </c>
      <c r="Q859" t="s">
        <v>5669</v>
      </c>
      <c r="R859">
        <v>1.91</v>
      </c>
      <c r="S859" t="s">
        <v>5670</v>
      </c>
      <c r="T859" t="s">
        <v>5676</v>
      </c>
      <c r="U859">
        <v>11</v>
      </c>
      <c r="V859">
        <v>9878.15</v>
      </c>
      <c r="W859">
        <v>80</v>
      </c>
      <c r="X859">
        <v>9319.0499999999993</v>
      </c>
      <c r="Y859">
        <v>4</v>
      </c>
      <c r="Z859">
        <v>89</v>
      </c>
      <c r="AA859">
        <v>29</v>
      </c>
      <c r="AB859" t="s">
        <v>5903</v>
      </c>
      <c r="AC859">
        <v>210.96</v>
      </c>
      <c r="AD859" t="s">
        <v>5668</v>
      </c>
      <c r="AE859" t="s">
        <v>5668</v>
      </c>
      <c r="AF859">
        <v>4659.33</v>
      </c>
      <c r="AG859" t="s">
        <v>5669</v>
      </c>
      <c r="AH859">
        <v>0</v>
      </c>
      <c r="AI859" t="s">
        <v>5669</v>
      </c>
      <c r="AJ859">
        <v>0</v>
      </c>
      <c r="AK859" t="s">
        <v>5668</v>
      </c>
      <c r="AL859" t="s">
        <v>5668</v>
      </c>
      <c r="AM859" t="s">
        <v>5668</v>
      </c>
      <c r="AN859" t="s">
        <v>5669</v>
      </c>
      <c r="AO859">
        <v>128.4</v>
      </c>
      <c r="AP859">
        <v>7</v>
      </c>
      <c r="AQ859">
        <v>1</v>
      </c>
      <c r="AR859">
        <v>10</v>
      </c>
      <c r="AS859" t="s">
        <v>5669</v>
      </c>
      <c r="AT859" t="s">
        <v>5668</v>
      </c>
      <c r="AU859" t="s">
        <v>5669</v>
      </c>
      <c r="AV859">
        <v>0</v>
      </c>
      <c r="AW859" t="s">
        <v>5936</v>
      </c>
      <c r="AX859" t="s">
        <v>5938</v>
      </c>
    </row>
    <row r="860" spans="1:50" x14ac:dyDescent="0.3">
      <c r="A860" t="s">
        <v>908</v>
      </c>
      <c r="B860">
        <v>37</v>
      </c>
      <c r="C860" t="s">
        <v>2050</v>
      </c>
      <c r="D860" t="s">
        <v>2054</v>
      </c>
      <c r="E860" t="s">
        <v>2057</v>
      </c>
      <c r="F860" t="s">
        <v>2066</v>
      </c>
      <c r="G860">
        <v>64638.03</v>
      </c>
      <c r="H860">
        <v>627</v>
      </c>
      <c r="I860" t="s">
        <v>2072</v>
      </c>
      <c r="J860" t="s">
        <v>2078</v>
      </c>
      <c r="K860" t="s">
        <v>2937</v>
      </c>
      <c r="L860" t="s">
        <v>4079</v>
      </c>
      <c r="M860" t="s">
        <v>4083</v>
      </c>
      <c r="N860" t="s">
        <v>4860</v>
      </c>
      <c r="O860">
        <v>12030.24</v>
      </c>
      <c r="P860">
        <v>500</v>
      </c>
      <c r="Q860" t="s">
        <v>5668</v>
      </c>
      <c r="R860">
        <v>1.62</v>
      </c>
      <c r="S860" t="s">
        <v>5670</v>
      </c>
      <c r="T860" t="s">
        <v>5673</v>
      </c>
      <c r="U860">
        <v>55</v>
      </c>
      <c r="V860">
        <v>74851.210000000006</v>
      </c>
      <c r="W860">
        <v>50</v>
      </c>
      <c r="X860">
        <v>14171.37</v>
      </c>
      <c r="Y860">
        <v>11</v>
      </c>
      <c r="Z860">
        <v>76</v>
      </c>
      <c r="AA860">
        <v>79</v>
      </c>
      <c r="AB860" t="s">
        <v>5715</v>
      </c>
      <c r="AC860">
        <v>847.83</v>
      </c>
      <c r="AD860" t="s">
        <v>5669</v>
      </c>
      <c r="AE860" t="s">
        <v>5668</v>
      </c>
      <c r="AF860">
        <v>636.24</v>
      </c>
      <c r="AG860" t="s">
        <v>5669</v>
      </c>
      <c r="AH860">
        <v>0</v>
      </c>
      <c r="AI860" t="s">
        <v>5669</v>
      </c>
      <c r="AJ860">
        <v>0</v>
      </c>
      <c r="AK860" t="s">
        <v>5668</v>
      </c>
      <c r="AL860" t="s">
        <v>5668</v>
      </c>
      <c r="AM860" t="s">
        <v>5669</v>
      </c>
      <c r="AN860" t="s">
        <v>5669</v>
      </c>
      <c r="AO860">
        <v>71.3</v>
      </c>
      <c r="AP860">
        <v>5</v>
      </c>
      <c r="AQ860">
        <v>5</v>
      </c>
      <c r="AR860">
        <v>6</v>
      </c>
      <c r="AS860" t="s">
        <v>5669</v>
      </c>
      <c r="AT860" t="s">
        <v>5669</v>
      </c>
      <c r="AU860" t="s">
        <v>5669</v>
      </c>
      <c r="AV860">
        <v>1</v>
      </c>
      <c r="AW860" t="s">
        <v>5937</v>
      </c>
      <c r="AX860" t="s">
        <v>5938</v>
      </c>
    </row>
    <row r="861" spans="1:50" x14ac:dyDescent="0.3">
      <c r="A861" t="s">
        <v>909</v>
      </c>
      <c r="B861">
        <v>30</v>
      </c>
      <c r="C861" t="s">
        <v>2051</v>
      </c>
      <c r="D861" t="s">
        <v>2053</v>
      </c>
      <c r="E861" t="s">
        <v>2057</v>
      </c>
      <c r="F861" t="s">
        <v>2069</v>
      </c>
      <c r="G861">
        <v>50954.11</v>
      </c>
      <c r="H861">
        <v>787</v>
      </c>
      <c r="I861" t="s">
        <v>2073</v>
      </c>
      <c r="J861" t="s">
        <v>2075</v>
      </c>
      <c r="K861" t="s">
        <v>2938</v>
      </c>
      <c r="L861" t="s">
        <v>4081</v>
      </c>
      <c r="M861" t="s">
        <v>4083</v>
      </c>
      <c r="N861" t="s">
        <v>4861</v>
      </c>
      <c r="O861">
        <v>9922.5499999999993</v>
      </c>
      <c r="P861">
        <v>1500</v>
      </c>
      <c r="Q861" t="s">
        <v>5668</v>
      </c>
      <c r="R861">
        <v>0.05</v>
      </c>
      <c r="S861" t="s">
        <v>5671</v>
      </c>
      <c r="T861" t="s">
        <v>5675</v>
      </c>
      <c r="U861">
        <v>32</v>
      </c>
      <c r="V861">
        <v>25713.99</v>
      </c>
      <c r="W861">
        <v>57</v>
      </c>
      <c r="X861">
        <v>36125.86</v>
      </c>
      <c r="Y861">
        <v>20</v>
      </c>
      <c r="Z861">
        <v>40</v>
      </c>
      <c r="AA861">
        <v>68</v>
      </c>
      <c r="AB861" t="s">
        <v>5832</v>
      </c>
      <c r="AC861">
        <v>694.83</v>
      </c>
      <c r="AD861" t="s">
        <v>5669</v>
      </c>
      <c r="AE861" t="s">
        <v>5669</v>
      </c>
      <c r="AF861">
        <v>0</v>
      </c>
      <c r="AG861" t="s">
        <v>5668</v>
      </c>
      <c r="AH861">
        <v>7725.69</v>
      </c>
      <c r="AI861" t="s">
        <v>5669</v>
      </c>
      <c r="AJ861">
        <v>0</v>
      </c>
      <c r="AK861" t="s">
        <v>5668</v>
      </c>
      <c r="AL861" t="s">
        <v>5668</v>
      </c>
      <c r="AM861" t="s">
        <v>5669</v>
      </c>
      <c r="AN861" t="s">
        <v>5668</v>
      </c>
      <c r="AO861">
        <v>30.3</v>
      </c>
      <c r="AP861">
        <v>2</v>
      </c>
      <c r="AQ861">
        <v>4</v>
      </c>
      <c r="AR861">
        <v>1</v>
      </c>
      <c r="AS861" t="s">
        <v>5669</v>
      </c>
      <c r="AT861" t="s">
        <v>5669</v>
      </c>
      <c r="AU861" t="s">
        <v>5669</v>
      </c>
      <c r="AV861">
        <v>1</v>
      </c>
      <c r="AW861" t="s">
        <v>5935</v>
      </c>
      <c r="AX861" t="s">
        <v>5939</v>
      </c>
    </row>
    <row r="862" spans="1:50" x14ac:dyDescent="0.3">
      <c r="A862" t="s">
        <v>910</v>
      </c>
      <c r="B862">
        <v>45</v>
      </c>
      <c r="C862" t="s">
        <v>2051</v>
      </c>
      <c r="D862" t="s">
        <v>2053</v>
      </c>
      <c r="E862" t="s">
        <v>2057</v>
      </c>
      <c r="F862" t="s">
        <v>2062</v>
      </c>
      <c r="G862">
        <v>82408.479999999996</v>
      </c>
      <c r="H862">
        <v>800</v>
      </c>
      <c r="I862" t="s">
        <v>2072</v>
      </c>
      <c r="J862" t="s">
        <v>2075</v>
      </c>
      <c r="K862" t="s">
        <v>2939</v>
      </c>
      <c r="L862" t="s">
        <v>4081</v>
      </c>
      <c r="M862" t="s">
        <v>4083</v>
      </c>
      <c r="N862" t="s">
        <v>4862</v>
      </c>
      <c r="O862">
        <v>97404.85</v>
      </c>
      <c r="P862">
        <v>100</v>
      </c>
      <c r="Q862" t="s">
        <v>5669</v>
      </c>
      <c r="R862">
        <v>0.05</v>
      </c>
      <c r="S862" t="s">
        <v>5670</v>
      </c>
      <c r="T862" t="s">
        <v>5680</v>
      </c>
      <c r="U862">
        <v>30</v>
      </c>
      <c r="V862">
        <v>23360.81</v>
      </c>
      <c r="W862">
        <v>88</v>
      </c>
      <c r="X862">
        <v>21383.37</v>
      </c>
      <c r="Y862">
        <v>17</v>
      </c>
      <c r="Z862">
        <v>116</v>
      </c>
      <c r="AA862">
        <v>14</v>
      </c>
      <c r="AB862" t="s">
        <v>5775</v>
      </c>
      <c r="AC862">
        <v>379.19</v>
      </c>
      <c r="AD862" t="s">
        <v>5669</v>
      </c>
      <c r="AE862" t="s">
        <v>5668</v>
      </c>
      <c r="AF862">
        <v>6205.25</v>
      </c>
      <c r="AG862" t="s">
        <v>5669</v>
      </c>
      <c r="AH862">
        <v>0</v>
      </c>
      <c r="AI862" t="s">
        <v>5669</v>
      </c>
      <c r="AJ862">
        <v>0</v>
      </c>
      <c r="AK862" t="s">
        <v>5668</v>
      </c>
      <c r="AL862" t="s">
        <v>5668</v>
      </c>
      <c r="AM862" t="s">
        <v>5669</v>
      </c>
      <c r="AN862" t="s">
        <v>5668</v>
      </c>
      <c r="AO862">
        <v>54.9</v>
      </c>
      <c r="AP862">
        <v>3</v>
      </c>
      <c r="AQ862">
        <v>5</v>
      </c>
      <c r="AR862">
        <v>4</v>
      </c>
      <c r="AS862" t="s">
        <v>5669</v>
      </c>
      <c r="AT862" t="s">
        <v>5669</v>
      </c>
      <c r="AU862" t="s">
        <v>5669</v>
      </c>
      <c r="AV862">
        <v>0</v>
      </c>
      <c r="AW862" t="s">
        <v>5935</v>
      </c>
      <c r="AX862" t="s">
        <v>5939</v>
      </c>
    </row>
    <row r="863" spans="1:50" x14ac:dyDescent="0.3">
      <c r="A863" t="s">
        <v>911</v>
      </c>
      <c r="B863">
        <v>65</v>
      </c>
      <c r="C863" t="s">
        <v>2051</v>
      </c>
      <c r="D863" t="s">
        <v>2054</v>
      </c>
      <c r="E863" t="s">
        <v>2059</v>
      </c>
      <c r="F863" t="s">
        <v>2062</v>
      </c>
      <c r="G863">
        <v>75004.320000000007</v>
      </c>
      <c r="H863">
        <v>679</v>
      </c>
      <c r="I863" t="s">
        <v>2072</v>
      </c>
      <c r="J863" t="s">
        <v>2077</v>
      </c>
      <c r="K863" t="s">
        <v>2940</v>
      </c>
      <c r="L863" t="s">
        <v>4079</v>
      </c>
      <c r="M863" t="s">
        <v>4083</v>
      </c>
      <c r="N863" t="s">
        <v>4774</v>
      </c>
      <c r="O863">
        <v>4124.88</v>
      </c>
      <c r="P863">
        <v>0</v>
      </c>
      <c r="Q863" t="s">
        <v>5668</v>
      </c>
      <c r="R863">
        <v>1.97</v>
      </c>
      <c r="S863" t="s">
        <v>5670</v>
      </c>
      <c r="T863" t="s">
        <v>5678</v>
      </c>
      <c r="U863">
        <v>22</v>
      </c>
      <c r="V863">
        <v>26322.31</v>
      </c>
      <c r="W863">
        <v>98</v>
      </c>
      <c r="X863">
        <v>14510.8</v>
      </c>
      <c r="Y863">
        <v>7</v>
      </c>
      <c r="Z863">
        <v>35</v>
      </c>
      <c r="AA863">
        <v>21</v>
      </c>
      <c r="AB863" t="s">
        <v>5884</v>
      </c>
      <c r="AC863">
        <v>340.28</v>
      </c>
      <c r="AD863" t="s">
        <v>5669</v>
      </c>
      <c r="AE863" t="s">
        <v>5668</v>
      </c>
      <c r="AF863">
        <v>2130.65</v>
      </c>
      <c r="AG863" t="s">
        <v>5669</v>
      </c>
      <c r="AH863">
        <v>0</v>
      </c>
      <c r="AI863" t="s">
        <v>5669</v>
      </c>
      <c r="AJ863">
        <v>0</v>
      </c>
      <c r="AK863" t="s">
        <v>5668</v>
      </c>
      <c r="AL863" t="s">
        <v>5668</v>
      </c>
      <c r="AM863" t="s">
        <v>5668</v>
      </c>
      <c r="AN863" t="s">
        <v>5669</v>
      </c>
      <c r="AO863">
        <v>36.200000000000003</v>
      </c>
      <c r="AP863">
        <v>4</v>
      </c>
      <c r="AQ863">
        <v>5</v>
      </c>
      <c r="AR863">
        <v>8</v>
      </c>
      <c r="AS863" t="s">
        <v>5669</v>
      </c>
      <c r="AT863" t="s">
        <v>5669</v>
      </c>
      <c r="AU863" t="s">
        <v>5669</v>
      </c>
      <c r="AV863">
        <v>0</v>
      </c>
      <c r="AW863" t="s">
        <v>5936</v>
      </c>
      <c r="AX863" t="s">
        <v>5939</v>
      </c>
    </row>
    <row r="864" spans="1:50" x14ac:dyDescent="0.3">
      <c r="A864" t="s">
        <v>912</v>
      </c>
      <c r="B864">
        <v>46</v>
      </c>
      <c r="C864" t="s">
        <v>2051</v>
      </c>
      <c r="D864" t="s">
        <v>2053</v>
      </c>
      <c r="E864" t="s">
        <v>2057</v>
      </c>
      <c r="F864" t="s">
        <v>2064</v>
      </c>
      <c r="G864">
        <v>60179.31</v>
      </c>
      <c r="H864">
        <v>581</v>
      </c>
      <c r="I864" t="s">
        <v>2072</v>
      </c>
      <c r="J864" t="s">
        <v>2077</v>
      </c>
      <c r="K864" t="s">
        <v>2941</v>
      </c>
      <c r="L864" t="s">
        <v>4081</v>
      </c>
      <c r="M864" t="s">
        <v>4083</v>
      </c>
      <c r="N864" t="s">
        <v>4863</v>
      </c>
      <c r="O864">
        <v>21771.13</v>
      </c>
      <c r="P864">
        <v>100</v>
      </c>
      <c r="Q864" t="s">
        <v>5668</v>
      </c>
      <c r="R864">
        <v>0.05</v>
      </c>
      <c r="S864" t="s">
        <v>5670</v>
      </c>
      <c r="T864" t="s">
        <v>5682</v>
      </c>
      <c r="U864">
        <v>17</v>
      </c>
      <c r="V864">
        <v>22788.35</v>
      </c>
      <c r="W864">
        <v>86</v>
      </c>
      <c r="X864">
        <v>18426.96</v>
      </c>
      <c r="Y864">
        <v>13</v>
      </c>
      <c r="Z864">
        <v>114</v>
      </c>
      <c r="AA864">
        <v>9</v>
      </c>
      <c r="AB864" t="s">
        <v>5696</v>
      </c>
      <c r="AC864">
        <v>400.15</v>
      </c>
      <c r="AD864" t="s">
        <v>5669</v>
      </c>
      <c r="AE864" t="s">
        <v>5669</v>
      </c>
      <c r="AF864">
        <v>0</v>
      </c>
      <c r="AG864" t="s">
        <v>5669</v>
      </c>
      <c r="AH864">
        <v>0</v>
      </c>
      <c r="AI864" t="s">
        <v>5668</v>
      </c>
      <c r="AJ864">
        <v>191515.76</v>
      </c>
      <c r="AK864" t="s">
        <v>5668</v>
      </c>
      <c r="AL864" t="s">
        <v>5669</v>
      </c>
      <c r="AM864" t="s">
        <v>5669</v>
      </c>
      <c r="AN864" t="s">
        <v>5668</v>
      </c>
      <c r="AO864">
        <v>71.599999999999994</v>
      </c>
      <c r="AP864">
        <v>3</v>
      </c>
      <c r="AQ864">
        <v>2</v>
      </c>
      <c r="AR864">
        <v>4</v>
      </c>
      <c r="AS864" t="s">
        <v>5669</v>
      </c>
      <c r="AT864" t="s">
        <v>5669</v>
      </c>
      <c r="AU864" t="s">
        <v>5669</v>
      </c>
      <c r="AV864">
        <v>4</v>
      </c>
      <c r="AW864" t="s">
        <v>5937</v>
      </c>
      <c r="AX864" t="s">
        <v>5938</v>
      </c>
    </row>
    <row r="865" spans="1:50" x14ac:dyDescent="0.3">
      <c r="A865" t="s">
        <v>913</v>
      </c>
      <c r="B865">
        <v>30</v>
      </c>
      <c r="C865" t="s">
        <v>2051</v>
      </c>
      <c r="D865" t="s">
        <v>2053</v>
      </c>
      <c r="E865" t="s">
        <v>2059</v>
      </c>
      <c r="F865" t="s">
        <v>2071</v>
      </c>
      <c r="G865">
        <v>77125.42</v>
      </c>
      <c r="H865">
        <v>512</v>
      </c>
      <c r="I865" t="s">
        <v>2072</v>
      </c>
      <c r="J865" t="s">
        <v>2075</v>
      </c>
      <c r="K865" t="s">
        <v>2942</v>
      </c>
      <c r="L865" t="s">
        <v>4081</v>
      </c>
      <c r="M865" t="s">
        <v>4083</v>
      </c>
      <c r="N865" t="s">
        <v>4562</v>
      </c>
      <c r="O865">
        <v>12667.65</v>
      </c>
      <c r="P865">
        <v>0</v>
      </c>
      <c r="Q865" t="s">
        <v>5668</v>
      </c>
      <c r="R865">
        <v>0.05</v>
      </c>
      <c r="S865" t="s">
        <v>5671</v>
      </c>
      <c r="T865" t="s">
        <v>5682</v>
      </c>
      <c r="U865">
        <v>12</v>
      </c>
      <c r="V865">
        <v>13907.69</v>
      </c>
      <c r="W865">
        <v>52</v>
      </c>
      <c r="X865">
        <v>29079.94</v>
      </c>
      <c r="Y865">
        <v>14</v>
      </c>
      <c r="Z865">
        <v>119</v>
      </c>
      <c r="AA865">
        <v>71</v>
      </c>
      <c r="AB865" t="s">
        <v>5916</v>
      </c>
      <c r="AC865">
        <v>671.68</v>
      </c>
      <c r="AD865" t="s">
        <v>5669</v>
      </c>
      <c r="AE865" t="s">
        <v>5669</v>
      </c>
      <c r="AF865">
        <v>0</v>
      </c>
      <c r="AG865" t="s">
        <v>5669</v>
      </c>
      <c r="AH865">
        <v>0</v>
      </c>
      <c r="AI865" t="s">
        <v>5669</v>
      </c>
      <c r="AJ865">
        <v>0</v>
      </c>
      <c r="AK865" t="s">
        <v>5668</v>
      </c>
      <c r="AL865" t="s">
        <v>5668</v>
      </c>
      <c r="AM865" t="s">
        <v>5668</v>
      </c>
      <c r="AN865" t="s">
        <v>5669</v>
      </c>
      <c r="AO865">
        <v>54.7</v>
      </c>
      <c r="AP865">
        <v>6</v>
      </c>
      <c r="AQ865">
        <v>2</v>
      </c>
      <c r="AR865">
        <v>9</v>
      </c>
      <c r="AS865" t="s">
        <v>5669</v>
      </c>
      <c r="AT865" t="s">
        <v>5669</v>
      </c>
      <c r="AU865" t="s">
        <v>5669</v>
      </c>
      <c r="AV865">
        <v>4</v>
      </c>
      <c r="AW865" t="s">
        <v>5935</v>
      </c>
      <c r="AX865" t="s">
        <v>5939</v>
      </c>
    </row>
    <row r="866" spans="1:50" x14ac:dyDescent="0.3">
      <c r="A866" t="s">
        <v>914</v>
      </c>
      <c r="B866">
        <v>63</v>
      </c>
      <c r="C866" t="s">
        <v>2050</v>
      </c>
      <c r="D866" t="s">
        <v>2053</v>
      </c>
      <c r="E866" t="s">
        <v>2058</v>
      </c>
      <c r="F866" t="s">
        <v>2067</v>
      </c>
      <c r="G866">
        <v>55421.29</v>
      </c>
      <c r="H866">
        <v>523</v>
      </c>
      <c r="I866" t="s">
        <v>2073</v>
      </c>
      <c r="J866" t="s">
        <v>2076</v>
      </c>
      <c r="K866" t="s">
        <v>2943</v>
      </c>
      <c r="L866" t="s">
        <v>4079</v>
      </c>
      <c r="M866" t="s">
        <v>4083</v>
      </c>
      <c r="N866" t="s">
        <v>4864</v>
      </c>
      <c r="O866">
        <v>12473.33</v>
      </c>
      <c r="P866">
        <v>0</v>
      </c>
      <c r="Q866" t="s">
        <v>5668</v>
      </c>
      <c r="R866">
        <v>1.47</v>
      </c>
      <c r="S866" t="s">
        <v>5671</v>
      </c>
      <c r="T866" t="s">
        <v>5676</v>
      </c>
      <c r="U866">
        <v>31</v>
      </c>
      <c r="V866">
        <v>10235.01</v>
      </c>
      <c r="W866">
        <v>17</v>
      </c>
      <c r="X866">
        <v>8677.84</v>
      </c>
      <c r="Y866">
        <v>25</v>
      </c>
      <c r="Z866">
        <v>75</v>
      </c>
      <c r="AA866">
        <v>14</v>
      </c>
      <c r="AB866" t="s">
        <v>5929</v>
      </c>
      <c r="AC866">
        <v>394.02</v>
      </c>
      <c r="AD866" t="s">
        <v>5669</v>
      </c>
      <c r="AE866" t="s">
        <v>5668</v>
      </c>
      <c r="AF866">
        <v>3499.12</v>
      </c>
      <c r="AG866" t="s">
        <v>5668</v>
      </c>
      <c r="AH866">
        <v>12488.19</v>
      </c>
      <c r="AI866" t="s">
        <v>5668</v>
      </c>
      <c r="AJ866">
        <v>266012.39</v>
      </c>
      <c r="AK866" t="s">
        <v>5668</v>
      </c>
      <c r="AL866" t="s">
        <v>5669</v>
      </c>
      <c r="AM866" t="s">
        <v>5669</v>
      </c>
      <c r="AN866" t="s">
        <v>5669</v>
      </c>
      <c r="AO866">
        <v>53.7</v>
      </c>
      <c r="AP866">
        <v>3</v>
      </c>
      <c r="AQ866">
        <v>3</v>
      </c>
      <c r="AR866">
        <v>7</v>
      </c>
      <c r="AS866" t="s">
        <v>5669</v>
      </c>
      <c r="AT866" t="s">
        <v>5669</v>
      </c>
      <c r="AU866" t="s">
        <v>5669</v>
      </c>
      <c r="AV866">
        <v>1</v>
      </c>
      <c r="AW866" t="s">
        <v>5935</v>
      </c>
      <c r="AX866" t="s">
        <v>5940</v>
      </c>
    </row>
    <row r="867" spans="1:50" x14ac:dyDescent="0.3">
      <c r="A867" t="s">
        <v>915</v>
      </c>
      <c r="B867">
        <v>52</v>
      </c>
      <c r="C867" t="s">
        <v>2051</v>
      </c>
      <c r="D867" t="s">
        <v>2054</v>
      </c>
      <c r="E867" t="s">
        <v>2057</v>
      </c>
      <c r="F867" t="s">
        <v>2065</v>
      </c>
      <c r="G867">
        <v>51740.4</v>
      </c>
      <c r="H867">
        <v>667</v>
      </c>
      <c r="I867" t="s">
        <v>2073</v>
      </c>
      <c r="J867" t="s">
        <v>2077</v>
      </c>
      <c r="K867" t="s">
        <v>2944</v>
      </c>
      <c r="L867" t="s">
        <v>4079</v>
      </c>
      <c r="M867" t="s">
        <v>4083</v>
      </c>
      <c r="N867" t="s">
        <v>4865</v>
      </c>
      <c r="O867">
        <v>22824.880000000001</v>
      </c>
      <c r="P867">
        <v>0</v>
      </c>
      <c r="Q867" t="s">
        <v>5668</v>
      </c>
      <c r="R867">
        <v>2.2400000000000002</v>
      </c>
      <c r="S867" t="s">
        <v>5670</v>
      </c>
      <c r="T867" t="s">
        <v>5679</v>
      </c>
      <c r="U867">
        <v>18</v>
      </c>
      <c r="V867">
        <v>14475.64</v>
      </c>
      <c r="W867">
        <v>94</v>
      </c>
      <c r="X867">
        <v>53226.21</v>
      </c>
      <c r="Y867">
        <v>4</v>
      </c>
      <c r="Z867">
        <v>39</v>
      </c>
      <c r="AA867">
        <v>31</v>
      </c>
      <c r="AB867" t="s">
        <v>5920</v>
      </c>
      <c r="AC867">
        <v>604.48</v>
      </c>
      <c r="AD867" t="s">
        <v>5669</v>
      </c>
      <c r="AE867" t="s">
        <v>5668</v>
      </c>
      <c r="AF867">
        <v>133.63</v>
      </c>
      <c r="AG867" t="s">
        <v>5669</v>
      </c>
      <c r="AH867">
        <v>0</v>
      </c>
      <c r="AI867" t="s">
        <v>5669</v>
      </c>
      <c r="AJ867">
        <v>0</v>
      </c>
      <c r="AK867" t="s">
        <v>5668</v>
      </c>
      <c r="AL867" t="s">
        <v>5669</v>
      </c>
      <c r="AM867" t="s">
        <v>5668</v>
      </c>
      <c r="AN867" t="s">
        <v>5669</v>
      </c>
      <c r="AO867">
        <v>113.8</v>
      </c>
      <c r="AP867">
        <v>3</v>
      </c>
      <c r="AQ867">
        <v>5</v>
      </c>
      <c r="AR867">
        <v>8</v>
      </c>
      <c r="AS867" t="s">
        <v>5669</v>
      </c>
      <c r="AT867" t="s">
        <v>5669</v>
      </c>
      <c r="AU867" t="s">
        <v>5669</v>
      </c>
      <c r="AV867">
        <v>4</v>
      </c>
      <c r="AW867" t="s">
        <v>5935</v>
      </c>
      <c r="AX867" t="s">
        <v>5940</v>
      </c>
    </row>
    <row r="868" spans="1:50" x14ac:dyDescent="0.3">
      <c r="A868" t="s">
        <v>916</v>
      </c>
      <c r="B868">
        <v>23</v>
      </c>
      <c r="C868" t="s">
        <v>2051</v>
      </c>
      <c r="D868" t="s">
        <v>2054</v>
      </c>
      <c r="E868" t="s">
        <v>2059</v>
      </c>
      <c r="F868" t="s">
        <v>2065</v>
      </c>
      <c r="G868">
        <v>17517.07</v>
      </c>
      <c r="H868">
        <v>769</v>
      </c>
      <c r="I868" t="s">
        <v>2073</v>
      </c>
      <c r="J868" t="s">
        <v>2077</v>
      </c>
      <c r="K868" t="s">
        <v>2945</v>
      </c>
      <c r="L868" t="s">
        <v>4081</v>
      </c>
      <c r="M868" t="s">
        <v>4083</v>
      </c>
      <c r="N868" t="s">
        <v>4566</v>
      </c>
      <c r="O868">
        <v>1075.03</v>
      </c>
      <c r="P868">
        <v>0</v>
      </c>
      <c r="Q868" t="s">
        <v>5668</v>
      </c>
      <c r="R868">
        <v>0.05</v>
      </c>
      <c r="S868" t="s">
        <v>5670</v>
      </c>
      <c r="T868" t="s">
        <v>5685</v>
      </c>
      <c r="U868">
        <v>45</v>
      </c>
      <c r="V868">
        <v>21400.22</v>
      </c>
      <c r="W868">
        <v>72</v>
      </c>
      <c r="X868">
        <v>20985.74</v>
      </c>
      <c r="Y868">
        <v>4</v>
      </c>
      <c r="Z868">
        <v>86</v>
      </c>
      <c r="AA868">
        <v>60</v>
      </c>
      <c r="AB868" t="s">
        <v>5804</v>
      </c>
      <c r="AC868">
        <v>362.27</v>
      </c>
      <c r="AD868" t="s">
        <v>5669</v>
      </c>
      <c r="AE868" t="s">
        <v>5668</v>
      </c>
      <c r="AF868">
        <v>12424.73</v>
      </c>
      <c r="AG868" t="s">
        <v>5668</v>
      </c>
      <c r="AH868">
        <v>6943.71</v>
      </c>
      <c r="AI868" t="s">
        <v>5669</v>
      </c>
      <c r="AJ868">
        <v>0</v>
      </c>
      <c r="AK868" t="s">
        <v>5668</v>
      </c>
      <c r="AL868" t="s">
        <v>5668</v>
      </c>
      <c r="AM868" t="s">
        <v>5668</v>
      </c>
      <c r="AN868" t="s">
        <v>5669</v>
      </c>
      <c r="AO868">
        <v>138.5</v>
      </c>
      <c r="AP868">
        <v>4</v>
      </c>
      <c r="AQ868">
        <v>2</v>
      </c>
      <c r="AR868">
        <v>4</v>
      </c>
      <c r="AS868" t="s">
        <v>5669</v>
      </c>
      <c r="AT868" t="s">
        <v>5669</v>
      </c>
      <c r="AU868" t="s">
        <v>5669</v>
      </c>
      <c r="AV868">
        <v>3</v>
      </c>
      <c r="AW868" t="s">
        <v>5937</v>
      </c>
      <c r="AX868" t="s">
        <v>5939</v>
      </c>
    </row>
    <row r="869" spans="1:50" x14ac:dyDescent="0.3">
      <c r="A869" t="s">
        <v>917</v>
      </c>
      <c r="B869">
        <v>35</v>
      </c>
      <c r="C869" t="s">
        <v>2050</v>
      </c>
      <c r="D869" t="s">
        <v>2054</v>
      </c>
      <c r="E869" t="s">
        <v>2061</v>
      </c>
      <c r="F869" t="s">
        <v>2063</v>
      </c>
      <c r="G869">
        <v>56801.919999999998</v>
      </c>
      <c r="H869">
        <v>569</v>
      </c>
      <c r="I869" t="s">
        <v>2073</v>
      </c>
      <c r="J869" t="s">
        <v>2076</v>
      </c>
      <c r="K869" t="s">
        <v>2946</v>
      </c>
      <c r="L869" t="s">
        <v>4079</v>
      </c>
      <c r="M869" t="s">
        <v>4084</v>
      </c>
      <c r="N869" t="s">
        <v>4866</v>
      </c>
      <c r="O869">
        <v>25143.38</v>
      </c>
      <c r="P869">
        <v>100</v>
      </c>
      <c r="Q869" t="s">
        <v>5669</v>
      </c>
      <c r="R869">
        <v>2.4900000000000002</v>
      </c>
      <c r="S869" t="s">
        <v>5670</v>
      </c>
      <c r="T869" t="s">
        <v>5675</v>
      </c>
      <c r="U869">
        <v>48</v>
      </c>
      <c r="V869">
        <v>29402.51</v>
      </c>
      <c r="W869">
        <v>72</v>
      </c>
      <c r="X869">
        <v>52246.23</v>
      </c>
      <c r="Y869">
        <v>27</v>
      </c>
      <c r="Z869">
        <v>110</v>
      </c>
      <c r="AA869">
        <v>11</v>
      </c>
      <c r="AB869" t="s">
        <v>5722</v>
      </c>
      <c r="AC869">
        <v>680.41</v>
      </c>
      <c r="AD869" t="s">
        <v>5669</v>
      </c>
      <c r="AE869" t="s">
        <v>5668</v>
      </c>
      <c r="AF869">
        <v>5704.65</v>
      </c>
      <c r="AG869" t="s">
        <v>5669</v>
      </c>
      <c r="AH869">
        <v>0</v>
      </c>
      <c r="AI869" t="s">
        <v>5669</v>
      </c>
      <c r="AJ869">
        <v>0</v>
      </c>
      <c r="AK869" t="s">
        <v>5668</v>
      </c>
      <c r="AL869" t="s">
        <v>5668</v>
      </c>
      <c r="AM869" t="s">
        <v>5668</v>
      </c>
      <c r="AN869" t="s">
        <v>5669</v>
      </c>
      <c r="AO869">
        <v>135.19999999999999</v>
      </c>
      <c r="AP869">
        <v>1</v>
      </c>
      <c r="AQ869">
        <v>5</v>
      </c>
      <c r="AR869">
        <v>1</v>
      </c>
      <c r="AS869" t="s">
        <v>5668</v>
      </c>
      <c r="AT869" t="s">
        <v>5669</v>
      </c>
      <c r="AU869" t="s">
        <v>5669</v>
      </c>
      <c r="AV869">
        <v>2</v>
      </c>
      <c r="AW869" t="s">
        <v>5937</v>
      </c>
      <c r="AX869" t="s">
        <v>5939</v>
      </c>
    </row>
    <row r="870" spans="1:50" x14ac:dyDescent="0.3">
      <c r="A870" t="s">
        <v>918</v>
      </c>
      <c r="B870">
        <v>68</v>
      </c>
      <c r="C870" t="s">
        <v>2051</v>
      </c>
      <c r="D870" t="s">
        <v>2053</v>
      </c>
      <c r="E870" t="s">
        <v>2057</v>
      </c>
      <c r="F870" t="s">
        <v>2068</v>
      </c>
      <c r="G870">
        <v>20936.93</v>
      </c>
      <c r="H870">
        <v>817</v>
      </c>
      <c r="I870" t="s">
        <v>2073</v>
      </c>
      <c r="J870" t="s">
        <v>2076</v>
      </c>
      <c r="K870" t="s">
        <v>2947</v>
      </c>
      <c r="L870" t="s">
        <v>4080</v>
      </c>
      <c r="M870" t="s">
        <v>4083</v>
      </c>
      <c r="N870" t="s">
        <v>4867</v>
      </c>
      <c r="O870">
        <v>667.43</v>
      </c>
      <c r="P870">
        <v>0</v>
      </c>
      <c r="Q870" t="s">
        <v>5669</v>
      </c>
      <c r="R870">
        <v>3.51</v>
      </c>
      <c r="S870" t="s">
        <v>5670</v>
      </c>
      <c r="T870" t="s">
        <v>5682</v>
      </c>
      <c r="U870">
        <v>10</v>
      </c>
      <c r="V870">
        <v>8093.81</v>
      </c>
      <c r="W870">
        <v>15</v>
      </c>
      <c r="X870">
        <v>5832.42</v>
      </c>
      <c r="Y870">
        <v>16</v>
      </c>
      <c r="Z870">
        <v>87</v>
      </c>
      <c r="AA870">
        <v>33</v>
      </c>
      <c r="AB870" t="s">
        <v>5816</v>
      </c>
      <c r="AC870">
        <v>557.04999999999995</v>
      </c>
      <c r="AD870" t="s">
        <v>5669</v>
      </c>
      <c r="AE870" t="s">
        <v>5668</v>
      </c>
      <c r="AF870">
        <v>633.45000000000005</v>
      </c>
      <c r="AG870" t="s">
        <v>5669</v>
      </c>
      <c r="AH870">
        <v>0</v>
      </c>
      <c r="AI870" t="s">
        <v>5668</v>
      </c>
      <c r="AJ870">
        <v>450937.19</v>
      </c>
      <c r="AK870" t="s">
        <v>5668</v>
      </c>
      <c r="AL870" t="s">
        <v>5668</v>
      </c>
      <c r="AM870" t="s">
        <v>5669</v>
      </c>
      <c r="AN870" t="s">
        <v>5669</v>
      </c>
      <c r="AO870">
        <v>137.1</v>
      </c>
      <c r="AP870">
        <v>4</v>
      </c>
      <c r="AQ870">
        <v>4</v>
      </c>
      <c r="AR870">
        <v>5</v>
      </c>
      <c r="AS870" t="s">
        <v>5669</v>
      </c>
      <c r="AT870" t="s">
        <v>5669</v>
      </c>
      <c r="AU870" t="s">
        <v>5669</v>
      </c>
      <c r="AV870">
        <v>1</v>
      </c>
      <c r="AW870" t="s">
        <v>5936</v>
      </c>
      <c r="AX870" t="s">
        <v>5940</v>
      </c>
    </row>
    <row r="871" spans="1:50" x14ac:dyDescent="0.3">
      <c r="A871" t="s">
        <v>919</v>
      </c>
      <c r="B871">
        <v>22</v>
      </c>
      <c r="C871" t="s">
        <v>2050</v>
      </c>
      <c r="D871" t="s">
        <v>2053</v>
      </c>
      <c r="E871" t="s">
        <v>2059</v>
      </c>
      <c r="F871" t="s">
        <v>2063</v>
      </c>
      <c r="G871">
        <v>49014.9</v>
      </c>
      <c r="H871">
        <v>588</v>
      </c>
      <c r="I871" t="s">
        <v>2073</v>
      </c>
      <c r="J871" t="s">
        <v>2078</v>
      </c>
      <c r="K871" t="s">
        <v>2948</v>
      </c>
      <c r="L871" t="s">
        <v>4081</v>
      </c>
      <c r="M871" t="s">
        <v>4083</v>
      </c>
      <c r="N871" t="s">
        <v>4436</v>
      </c>
      <c r="O871">
        <v>10199.68</v>
      </c>
      <c r="P871">
        <v>0</v>
      </c>
      <c r="Q871" t="s">
        <v>5668</v>
      </c>
      <c r="R871">
        <v>0.05</v>
      </c>
      <c r="S871" t="s">
        <v>5670</v>
      </c>
      <c r="T871" t="s">
        <v>5686</v>
      </c>
      <c r="U871">
        <v>24</v>
      </c>
      <c r="V871">
        <v>11711.69</v>
      </c>
      <c r="W871">
        <v>83</v>
      </c>
      <c r="X871">
        <v>36128.639999999999</v>
      </c>
      <c r="Y871">
        <v>12</v>
      </c>
      <c r="Z871">
        <v>10</v>
      </c>
      <c r="AA871">
        <v>53</v>
      </c>
      <c r="AB871" t="s">
        <v>5817</v>
      </c>
      <c r="AC871">
        <v>447.11</v>
      </c>
      <c r="AD871" t="s">
        <v>5669</v>
      </c>
      <c r="AE871" t="s">
        <v>5668</v>
      </c>
      <c r="AF871">
        <v>5646.54</v>
      </c>
      <c r="AG871" t="s">
        <v>5669</v>
      </c>
      <c r="AH871">
        <v>0</v>
      </c>
      <c r="AI871" t="s">
        <v>5669</v>
      </c>
      <c r="AJ871">
        <v>0</v>
      </c>
      <c r="AK871" t="s">
        <v>5668</v>
      </c>
      <c r="AL871" t="s">
        <v>5668</v>
      </c>
      <c r="AM871" t="s">
        <v>5669</v>
      </c>
      <c r="AN871" t="s">
        <v>5669</v>
      </c>
      <c r="AO871">
        <v>112.7</v>
      </c>
      <c r="AP871">
        <v>2</v>
      </c>
      <c r="AQ871">
        <v>5</v>
      </c>
      <c r="AR871">
        <v>1</v>
      </c>
      <c r="AS871" t="s">
        <v>5669</v>
      </c>
      <c r="AT871" t="s">
        <v>5669</v>
      </c>
      <c r="AU871" t="s">
        <v>5669</v>
      </c>
      <c r="AV871">
        <v>1</v>
      </c>
      <c r="AW871" t="s">
        <v>5936</v>
      </c>
      <c r="AX871" t="s">
        <v>5940</v>
      </c>
    </row>
    <row r="872" spans="1:50" x14ac:dyDescent="0.3">
      <c r="A872" t="s">
        <v>920</v>
      </c>
      <c r="B872">
        <v>64</v>
      </c>
      <c r="C872" t="s">
        <v>2051</v>
      </c>
      <c r="D872" t="s">
        <v>2053</v>
      </c>
      <c r="E872" t="s">
        <v>2057</v>
      </c>
      <c r="F872" t="s">
        <v>2068</v>
      </c>
      <c r="G872">
        <v>79487.02</v>
      </c>
      <c r="H872">
        <v>688</v>
      </c>
      <c r="I872" t="s">
        <v>2072</v>
      </c>
      <c r="J872" t="s">
        <v>2078</v>
      </c>
      <c r="K872" t="s">
        <v>2949</v>
      </c>
      <c r="L872" t="s">
        <v>4079</v>
      </c>
      <c r="M872" t="s">
        <v>4083</v>
      </c>
      <c r="N872" t="s">
        <v>4599</v>
      </c>
      <c r="O872">
        <v>33108.03</v>
      </c>
      <c r="P872">
        <v>100</v>
      </c>
      <c r="Q872" t="s">
        <v>5669</v>
      </c>
      <c r="R872">
        <v>1.43</v>
      </c>
      <c r="S872" t="s">
        <v>5670</v>
      </c>
      <c r="T872" t="s">
        <v>5673</v>
      </c>
      <c r="U872">
        <v>58</v>
      </c>
      <c r="V872">
        <v>50501.4</v>
      </c>
      <c r="W872">
        <v>61</v>
      </c>
      <c r="X872">
        <v>46457.96</v>
      </c>
      <c r="Y872">
        <v>16</v>
      </c>
      <c r="Z872">
        <v>105</v>
      </c>
      <c r="AA872">
        <v>43</v>
      </c>
      <c r="AB872" t="s">
        <v>5899</v>
      </c>
      <c r="AC872">
        <v>814.78</v>
      </c>
      <c r="AD872" t="s">
        <v>5668</v>
      </c>
      <c r="AE872" t="s">
        <v>5668</v>
      </c>
      <c r="AF872">
        <v>3005.55</v>
      </c>
      <c r="AG872" t="s">
        <v>5669</v>
      </c>
      <c r="AH872">
        <v>0</v>
      </c>
      <c r="AI872" t="s">
        <v>5668</v>
      </c>
      <c r="AJ872">
        <v>161818.43</v>
      </c>
      <c r="AK872" t="s">
        <v>5669</v>
      </c>
      <c r="AL872" t="s">
        <v>5669</v>
      </c>
      <c r="AM872" t="s">
        <v>5669</v>
      </c>
      <c r="AN872" t="s">
        <v>5669</v>
      </c>
      <c r="AO872">
        <v>126.9</v>
      </c>
      <c r="AP872">
        <v>5</v>
      </c>
      <c r="AQ872">
        <v>3</v>
      </c>
      <c r="AR872">
        <v>10</v>
      </c>
      <c r="AS872" t="s">
        <v>5669</v>
      </c>
      <c r="AT872" t="s">
        <v>5668</v>
      </c>
      <c r="AU872" t="s">
        <v>5669</v>
      </c>
      <c r="AV872">
        <v>4</v>
      </c>
      <c r="AW872" t="s">
        <v>5935</v>
      </c>
      <c r="AX872" t="s">
        <v>5940</v>
      </c>
    </row>
    <row r="873" spans="1:50" x14ac:dyDescent="0.3">
      <c r="A873" t="s">
        <v>921</v>
      </c>
      <c r="B873">
        <v>42</v>
      </c>
      <c r="C873" t="s">
        <v>2050</v>
      </c>
      <c r="D873" t="s">
        <v>2054</v>
      </c>
      <c r="E873" t="s">
        <v>2060</v>
      </c>
      <c r="F873" t="s">
        <v>2069</v>
      </c>
      <c r="G873">
        <v>27370.76</v>
      </c>
      <c r="H873">
        <v>756</v>
      </c>
      <c r="I873" t="s">
        <v>2073</v>
      </c>
      <c r="J873" t="s">
        <v>2075</v>
      </c>
      <c r="K873" t="s">
        <v>2950</v>
      </c>
      <c r="L873" t="s">
        <v>4079</v>
      </c>
      <c r="M873" t="s">
        <v>4083</v>
      </c>
      <c r="N873" t="s">
        <v>4432</v>
      </c>
      <c r="O873">
        <v>2029.89</v>
      </c>
      <c r="P873">
        <v>100</v>
      </c>
      <c r="Q873" t="s">
        <v>5669</v>
      </c>
      <c r="R873">
        <v>1.84</v>
      </c>
      <c r="S873" t="s">
        <v>5670</v>
      </c>
      <c r="T873" t="s">
        <v>5684</v>
      </c>
      <c r="U873">
        <v>32</v>
      </c>
      <c r="V873">
        <v>33160.28</v>
      </c>
      <c r="W873">
        <v>30</v>
      </c>
      <c r="X873">
        <v>23533.74</v>
      </c>
      <c r="Y873">
        <v>10</v>
      </c>
      <c r="Z873">
        <v>79</v>
      </c>
      <c r="AA873">
        <v>74</v>
      </c>
      <c r="AB873" t="s">
        <v>5829</v>
      </c>
      <c r="AC873">
        <v>914.42</v>
      </c>
      <c r="AD873" t="s">
        <v>5669</v>
      </c>
      <c r="AE873" t="s">
        <v>5668</v>
      </c>
      <c r="AF873">
        <v>1384.99</v>
      </c>
      <c r="AG873" t="s">
        <v>5669</v>
      </c>
      <c r="AH873">
        <v>0</v>
      </c>
      <c r="AI873" t="s">
        <v>5669</v>
      </c>
      <c r="AJ873">
        <v>0</v>
      </c>
      <c r="AK873" t="s">
        <v>5669</v>
      </c>
      <c r="AL873" t="s">
        <v>5668</v>
      </c>
      <c r="AM873" t="s">
        <v>5668</v>
      </c>
      <c r="AN873" t="s">
        <v>5668</v>
      </c>
      <c r="AO873">
        <v>114.7</v>
      </c>
      <c r="AP873">
        <v>3</v>
      </c>
      <c r="AQ873">
        <v>1</v>
      </c>
      <c r="AR873">
        <v>10</v>
      </c>
      <c r="AS873" t="s">
        <v>5669</v>
      </c>
      <c r="AT873" t="s">
        <v>5668</v>
      </c>
      <c r="AU873" t="s">
        <v>5669</v>
      </c>
      <c r="AV873">
        <v>2</v>
      </c>
      <c r="AW873" t="s">
        <v>5936</v>
      </c>
      <c r="AX873" t="s">
        <v>5938</v>
      </c>
    </row>
    <row r="874" spans="1:50" x14ac:dyDescent="0.3">
      <c r="A874" t="s">
        <v>922</v>
      </c>
      <c r="B874">
        <v>19</v>
      </c>
      <c r="C874" t="s">
        <v>2051</v>
      </c>
      <c r="D874" t="s">
        <v>2054</v>
      </c>
      <c r="E874" t="s">
        <v>2058</v>
      </c>
      <c r="F874" t="s">
        <v>2068</v>
      </c>
      <c r="G874">
        <v>60253.88</v>
      </c>
      <c r="H874">
        <v>716</v>
      </c>
      <c r="I874" t="s">
        <v>2072</v>
      </c>
      <c r="J874" t="s">
        <v>2075</v>
      </c>
      <c r="K874" t="s">
        <v>2951</v>
      </c>
      <c r="L874" t="s">
        <v>4082</v>
      </c>
      <c r="M874" t="s">
        <v>4083</v>
      </c>
      <c r="N874" t="s">
        <v>4868</v>
      </c>
      <c r="O874">
        <v>27240.74</v>
      </c>
      <c r="P874">
        <v>100</v>
      </c>
      <c r="Q874" t="s">
        <v>5669</v>
      </c>
      <c r="R874">
        <v>4.8099999999999996</v>
      </c>
      <c r="S874" t="s">
        <v>5670</v>
      </c>
      <c r="T874" t="s">
        <v>5682</v>
      </c>
      <c r="U874">
        <v>27</v>
      </c>
      <c r="V874">
        <v>36108.93</v>
      </c>
      <c r="W874">
        <v>23</v>
      </c>
      <c r="X874">
        <v>12561.61</v>
      </c>
      <c r="Y874">
        <v>0</v>
      </c>
      <c r="Z874">
        <v>31</v>
      </c>
      <c r="AA874">
        <v>13</v>
      </c>
      <c r="AB874" t="s">
        <v>5802</v>
      </c>
      <c r="AC874">
        <v>973.41</v>
      </c>
      <c r="AD874" t="s">
        <v>5669</v>
      </c>
      <c r="AE874" t="s">
        <v>5668</v>
      </c>
      <c r="AF874">
        <v>545.76</v>
      </c>
      <c r="AG874" t="s">
        <v>5669</v>
      </c>
      <c r="AH874">
        <v>0</v>
      </c>
      <c r="AI874" t="s">
        <v>5669</v>
      </c>
      <c r="AJ874">
        <v>0</v>
      </c>
      <c r="AK874" t="s">
        <v>5669</v>
      </c>
      <c r="AL874" t="s">
        <v>5668</v>
      </c>
      <c r="AM874" t="s">
        <v>5669</v>
      </c>
      <c r="AN874" t="s">
        <v>5669</v>
      </c>
      <c r="AO874">
        <v>134.5</v>
      </c>
      <c r="AP874">
        <v>2</v>
      </c>
      <c r="AQ874">
        <v>3</v>
      </c>
      <c r="AR874">
        <v>3</v>
      </c>
      <c r="AS874" t="s">
        <v>5669</v>
      </c>
      <c r="AT874" t="s">
        <v>5669</v>
      </c>
      <c r="AU874" t="s">
        <v>5669</v>
      </c>
      <c r="AV874">
        <v>2</v>
      </c>
      <c r="AW874" t="s">
        <v>5936</v>
      </c>
      <c r="AX874" t="s">
        <v>5940</v>
      </c>
    </row>
    <row r="875" spans="1:50" x14ac:dyDescent="0.3">
      <c r="A875" t="s">
        <v>923</v>
      </c>
      <c r="B875">
        <v>27</v>
      </c>
      <c r="C875" t="s">
        <v>2051</v>
      </c>
      <c r="D875" t="s">
        <v>2053</v>
      </c>
      <c r="E875" t="s">
        <v>2058</v>
      </c>
      <c r="F875" t="s">
        <v>2071</v>
      </c>
      <c r="G875">
        <v>66636.84</v>
      </c>
      <c r="H875">
        <v>531</v>
      </c>
      <c r="I875" t="s">
        <v>2072</v>
      </c>
      <c r="J875" t="s">
        <v>2078</v>
      </c>
      <c r="K875" t="s">
        <v>2952</v>
      </c>
      <c r="L875" t="s">
        <v>4081</v>
      </c>
      <c r="M875" t="s">
        <v>4083</v>
      </c>
      <c r="N875" t="s">
        <v>4869</v>
      </c>
      <c r="O875">
        <v>4314.67</v>
      </c>
      <c r="P875">
        <v>0</v>
      </c>
      <c r="Q875" t="s">
        <v>5668</v>
      </c>
      <c r="R875">
        <v>0.05</v>
      </c>
      <c r="S875" t="s">
        <v>5671</v>
      </c>
      <c r="T875" t="s">
        <v>5682</v>
      </c>
      <c r="U875">
        <v>16</v>
      </c>
      <c r="V875">
        <v>7598.38</v>
      </c>
      <c r="W875">
        <v>67</v>
      </c>
      <c r="X875">
        <v>50826.86</v>
      </c>
      <c r="Y875">
        <v>23</v>
      </c>
      <c r="Z875">
        <v>84</v>
      </c>
      <c r="AA875">
        <v>76</v>
      </c>
      <c r="AB875" t="s">
        <v>5742</v>
      </c>
      <c r="AC875">
        <v>703.92</v>
      </c>
      <c r="AD875" t="s">
        <v>5668</v>
      </c>
      <c r="AE875" t="s">
        <v>5668</v>
      </c>
      <c r="AF875">
        <v>558.52</v>
      </c>
      <c r="AG875" t="s">
        <v>5669</v>
      </c>
      <c r="AH875">
        <v>0</v>
      </c>
      <c r="AI875" t="s">
        <v>5669</v>
      </c>
      <c r="AJ875">
        <v>0</v>
      </c>
      <c r="AK875" t="s">
        <v>5668</v>
      </c>
      <c r="AL875" t="s">
        <v>5668</v>
      </c>
      <c r="AM875" t="s">
        <v>5668</v>
      </c>
      <c r="AN875" t="s">
        <v>5669</v>
      </c>
      <c r="AO875">
        <v>59.5</v>
      </c>
      <c r="AP875">
        <v>7</v>
      </c>
      <c r="AQ875">
        <v>5</v>
      </c>
      <c r="AR875">
        <v>9</v>
      </c>
      <c r="AS875" t="s">
        <v>5669</v>
      </c>
      <c r="AT875" t="s">
        <v>5669</v>
      </c>
      <c r="AU875" t="s">
        <v>5669</v>
      </c>
      <c r="AV875">
        <v>0</v>
      </c>
      <c r="AW875" t="s">
        <v>5937</v>
      </c>
      <c r="AX875" t="s">
        <v>5939</v>
      </c>
    </row>
    <row r="876" spans="1:50" x14ac:dyDescent="0.3">
      <c r="A876" t="s">
        <v>924</v>
      </c>
      <c r="B876">
        <v>73</v>
      </c>
      <c r="C876" t="s">
        <v>2050</v>
      </c>
      <c r="D876" t="s">
        <v>2053</v>
      </c>
      <c r="E876" t="s">
        <v>2061</v>
      </c>
      <c r="F876" t="s">
        <v>2071</v>
      </c>
      <c r="G876">
        <v>59035.14</v>
      </c>
      <c r="H876">
        <v>640</v>
      </c>
      <c r="I876" t="s">
        <v>2073</v>
      </c>
      <c r="J876" t="s">
        <v>2076</v>
      </c>
      <c r="K876" t="s">
        <v>2953</v>
      </c>
      <c r="L876" t="s">
        <v>4081</v>
      </c>
      <c r="M876" t="s">
        <v>4084</v>
      </c>
      <c r="N876" t="s">
        <v>4870</v>
      </c>
      <c r="O876">
        <v>29027.08</v>
      </c>
      <c r="P876">
        <v>0</v>
      </c>
      <c r="Q876" t="s">
        <v>5668</v>
      </c>
      <c r="R876">
        <v>0.05</v>
      </c>
      <c r="S876" t="s">
        <v>5670</v>
      </c>
      <c r="T876" t="s">
        <v>5684</v>
      </c>
      <c r="U876">
        <v>28</v>
      </c>
      <c r="V876">
        <v>16904.57</v>
      </c>
      <c r="W876">
        <v>34</v>
      </c>
      <c r="X876">
        <v>15508.44</v>
      </c>
      <c r="Y876">
        <v>12</v>
      </c>
      <c r="Z876">
        <v>96</v>
      </c>
      <c r="AA876">
        <v>65</v>
      </c>
      <c r="AB876" t="s">
        <v>5895</v>
      </c>
      <c r="AC876">
        <v>522.79</v>
      </c>
      <c r="AD876" t="s">
        <v>5669</v>
      </c>
      <c r="AE876" t="s">
        <v>5669</v>
      </c>
      <c r="AF876">
        <v>0</v>
      </c>
      <c r="AG876" t="s">
        <v>5669</v>
      </c>
      <c r="AH876">
        <v>0</v>
      </c>
      <c r="AI876" t="s">
        <v>5669</v>
      </c>
      <c r="AJ876">
        <v>0</v>
      </c>
      <c r="AK876" t="s">
        <v>5668</v>
      </c>
      <c r="AL876" t="s">
        <v>5669</v>
      </c>
      <c r="AM876" t="s">
        <v>5668</v>
      </c>
      <c r="AN876" t="s">
        <v>5669</v>
      </c>
      <c r="AO876">
        <v>35.700000000000003</v>
      </c>
      <c r="AP876">
        <v>3</v>
      </c>
      <c r="AQ876">
        <v>5</v>
      </c>
      <c r="AR876">
        <v>3</v>
      </c>
      <c r="AS876" t="s">
        <v>5669</v>
      </c>
      <c r="AT876" t="s">
        <v>5669</v>
      </c>
      <c r="AU876" t="s">
        <v>5669</v>
      </c>
      <c r="AV876">
        <v>1</v>
      </c>
      <c r="AW876" t="s">
        <v>5935</v>
      </c>
      <c r="AX876" t="s">
        <v>5938</v>
      </c>
    </row>
    <row r="877" spans="1:50" x14ac:dyDescent="0.3">
      <c r="A877" t="s">
        <v>925</v>
      </c>
      <c r="B877">
        <v>47</v>
      </c>
      <c r="C877" t="s">
        <v>2051</v>
      </c>
      <c r="D877" t="s">
        <v>2054</v>
      </c>
      <c r="E877" t="s">
        <v>2057</v>
      </c>
      <c r="F877" t="s">
        <v>2067</v>
      </c>
      <c r="G877">
        <v>52966.63</v>
      </c>
      <c r="H877">
        <v>660</v>
      </c>
      <c r="I877" t="s">
        <v>2073</v>
      </c>
      <c r="J877" t="s">
        <v>2077</v>
      </c>
      <c r="K877" t="s">
        <v>2954</v>
      </c>
      <c r="L877" t="s">
        <v>4079</v>
      </c>
      <c r="M877" t="s">
        <v>4084</v>
      </c>
      <c r="N877" t="s">
        <v>4871</v>
      </c>
      <c r="O877">
        <v>10586</v>
      </c>
      <c r="P877">
        <v>100</v>
      </c>
      <c r="Q877" t="s">
        <v>5669</v>
      </c>
      <c r="R877">
        <v>1.6</v>
      </c>
      <c r="S877" t="s">
        <v>5672</v>
      </c>
      <c r="T877" t="s">
        <v>5678</v>
      </c>
      <c r="U877">
        <v>55</v>
      </c>
      <c r="V877">
        <v>40014.730000000003</v>
      </c>
      <c r="W877">
        <v>65</v>
      </c>
      <c r="X877">
        <v>18230.04</v>
      </c>
      <c r="Y877">
        <v>25</v>
      </c>
      <c r="Z877">
        <v>63</v>
      </c>
      <c r="AA877">
        <v>58</v>
      </c>
      <c r="AB877" t="s">
        <v>5847</v>
      </c>
      <c r="AC877">
        <v>485.37</v>
      </c>
      <c r="AD877" t="s">
        <v>5669</v>
      </c>
      <c r="AE877" t="s">
        <v>5669</v>
      </c>
      <c r="AF877">
        <v>0</v>
      </c>
      <c r="AG877" t="s">
        <v>5669</v>
      </c>
      <c r="AH877">
        <v>0</v>
      </c>
      <c r="AI877" t="s">
        <v>5669</v>
      </c>
      <c r="AJ877">
        <v>0</v>
      </c>
      <c r="AK877" t="s">
        <v>5668</v>
      </c>
      <c r="AL877" t="s">
        <v>5668</v>
      </c>
      <c r="AM877" t="s">
        <v>5668</v>
      </c>
      <c r="AN877" t="s">
        <v>5668</v>
      </c>
      <c r="AO877">
        <v>10.8</v>
      </c>
      <c r="AP877">
        <v>7</v>
      </c>
      <c r="AQ877">
        <v>1</v>
      </c>
      <c r="AR877">
        <v>10</v>
      </c>
      <c r="AS877" t="s">
        <v>5669</v>
      </c>
      <c r="AT877" t="s">
        <v>5669</v>
      </c>
      <c r="AU877" t="s">
        <v>5669</v>
      </c>
      <c r="AV877">
        <v>0</v>
      </c>
      <c r="AW877" t="s">
        <v>5935</v>
      </c>
      <c r="AX877" t="s">
        <v>5939</v>
      </c>
    </row>
    <row r="878" spans="1:50" x14ac:dyDescent="0.3">
      <c r="A878" t="s">
        <v>926</v>
      </c>
      <c r="B878">
        <v>67</v>
      </c>
      <c r="C878" t="s">
        <v>2050</v>
      </c>
      <c r="D878" t="s">
        <v>2053</v>
      </c>
      <c r="E878" t="s">
        <v>2057</v>
      </c>
      <c r="F878" t="s">
        <v>2066</v>
      </c>
      <c r="G878">
        <v>73134.720000000001</v>
      </c>
      <c r="H878">
        <v>531</v>
      </c>
      <c r="I878" t="s">
        <v>2072</v>
      </c>
      <c r="J878" t="s">
        <v>2077</v>
      </c>
      <c r="K878" t="s">
        <v>2955</v>
      </c>
      <c r="L878" t="s">
        <v>4080</v>
      </c>
      <c r="M878" t="s">
        <v>4083</v>
      </c>
      <c r="N878" t="s">
        <v>4872</v>
      </c>
      <c r="O878">
        <v>26051.360000000001</v>
      </c>
      <c r="P878">
        <v>100</v>
      </c>
      <c r="Q878" t="s">
        <v>5669</v>
      </c>
      <c r="R878">
        <v>3.66</v>
      </c>
      <c r="S878" t="s">
        <v>5670</v>
      </c>
      <c r="T878" t="s">
        <v>5677</v>
      </c>
      <c r="U878">
        <v>48</v>
      </c>
      <c r="V878">
        <v>23611.72</v>
      </c>
      <c r="W878">
        <v>92</v>
      </c>
      <c r="X878">
        <v>26341.41</v>
      </c>
      <c r="Y878">
        <v>17</v>
      </c>
      <c r="Z878">
        <v>23</v>
      </c>
      <c r="AA878">
        <v>13</v>
      </c>
      <c r="AB878" t="s">
        <v>5804</v>
      </c>
      <c r="AC878">
        <v>356.81</v>
      </c>
      <c r="AD878" t="s">
        <v>5669</v>
      </c>
      <c r="AE878" t="s">
        <v>5668</v>
      </c>
      <c r="AF878">
        <v>2260.94</v>
      </c>
      <c r="AG878" t="s">
        <v>5669</v>
      </c>
      <c r="AH878">
        <v>0</v>
      </c>
      <c r="AI878" t="s">
        <v>5669</v>
      </c>
      <c r="AJ878">
        <v>0</v>
      </c>
      <c r="AK878" t="s">
        <v>5668</v>
      </c>
      <c r="AL878" t="s">
        <v>5668</v>
      </c>
      <c r="AM878" t="s">
        <v>5668</v>
      </c>
      <c r="AN878" t="s">
        <v>5669</v>
      </c>
      <c r="AO878">
        <v>73.2</v>
      </c>
      <c r="AP878">
        <v>7</v>
      </c>
      <c r="AQ878">
        <v>3</v>
      </c>
      <c r="AR878">
        <v>10</v>
      </c>
      <c r="AS878" t="s">
        <v>5668</v>
      </c>
      <c r="AT878" t="s">
        <v>5669</v>
      </c>
      <c r="AU878" t="s">
        <v>5669</v>
      </c>
      <c r="AV878">
        <v>4</v>
      </c>
      <c r="AW878" t="s">
        <v>5935</v>
      </c>
      <c r="AX878" t="s">
        <v>5938</v>
      </c>
    </row>
    <row r="879" spans="1:50" x14ac:dyDescent="0.3">
      <c r="A879" t="s">
        <v>927</v>
      </c>
      <c r="B879">
        <v>62</v>
      </c>
      <c r="C879" t="s">
        <v>2051</v>
      </c>
      <c r="D879" t="s">
        <v>2054</v>
      </c>
      <c r="E879" t="s">
        <v>2057</v>
      </c>
      <c r="F879" t="s">
        <v>2065</v>
      </c>
      <c r="G879">
        <v>76602.48</v>
      </c>
      <c r="H879">
        <v>811</v>
      </c>
      <c r="I879" t="s">
        <v>2072</v>
      </c>
      <c r="J879" t="s">
        <v>2075</v>
      </c>
      <c r="K879" t="s">
        <v>2956</v>
      </c>
      <c r="L879" t="s">
        <v>4079</v>
      </c>
      <c r="M879" t="s">
        <v>4083</v>
      </c>
      <c r="N879" t="s">
        <v>4873</v>
      </c>
      <c r="O879">
        <v>58075.96</v>
      </c>
      <c r="P879">
        <v>0</v>
      </c>
      <c r="Q879" t="s">
        <v>5668</v>
      </c>
      <c r="R879">
        <v>1.17</v>
      </c>
      <c r="S879" t="s">
        <v>5670</v>
      </c>
      <c r="T879" t="s">
        <v>5680</v>
      </c>
      <c r="U879">
        <v>26</v>
      </c>
      <c r="V879">
        <v>16422.95</v>
      </c>
      <c r="W879">
        <v>18</v>
      </c>
      <c r="X879">
        <v>8445.7000000000007</v>
      </c>
      <c r="Y879">
        <v>23</v>
      </c>
      <c r="Z879">
        <v>23</v>
      </c>
      <c r="AA879">
        <v>64</v>
      </c>
      <c r="AB879" t="s">
        <v>5689</v>
      </c>
      <c r="AC879">
        <v>565.20000000000005</v>
      </c>
      <c r="AD879" t="s">
        <v>5669</v>
      </c>
      <c r="AE879" t="s">
        <v>5669</v>
      </c>
      <c r="AF879">
        <v>0</v>
      </c>
      <c r="AG879" t="s">
        <v>5669</v>
      </c>
      <c r="AH879">
        <v>0</v>
      </c>
      <c r="AI879" t="s">
        <v>5668</v>
      </c>
      <c r="AJ879">
        <v>163376.42000000001</v>
      </c>
      <c r="AK879" t="s">
        <v>5668</v>
      </c>
      <c r="AL879" t="s">
        <v>5668</v>
      </c>
      <c r="AM879" t="s">
        <v>5668</v>
      </c>
      <c r="AN879" t="s">
        <v>5669</v>
      </c>
      <c r="AO879">
        <v>60.1</v>
      </c>
      <c r="AP879">
        <v>3</v>
      </c>
      <c r="AQ879">
        <v>3</v>
      </c>
      <c r="AR879">
        <v>8</v>
      </c>
      <c r="AS879" t="s">
        <v>5669</v>
      </c>
      <c r="AT879" t="s">
        <v>5669</v>
      </c>
      <c r="AU879" t="s">
        <v>5669</v>
      </c>
      <c r="AV879">
        <v>2</v>
      </c>
      <c r="AW879" t="s">
        <v>5935</v>
      </c>
      <c r="AX879" t="s">
        <v>5938</v>
      </c>
    </row>
    <row r="880" spans="1:50" x14ac:dyDescent="0.3">
      <c r="A880" t="s">
        <v>928</v>
      </c>
      <c r="B880">
        <v>22</v>
      </c>
      <c r="C880" t="s">
        <v>2051</v>
      </c>
      <c r="D880" t="s">
        <v>2055</v>
      </c>
      <c r="E880" t="s">
        <v>2059</v>
      </c>
      <c r="F880" t="s">
        <v>2067</v>
      </c>
      <c r="G880">
        <v>65038.15</v>
      </c>
      <c r="H880">
        <v>651</v>
      </c>
      <c r="I880" t="s">
        <v>2072</v>
      </c>
      <c r="J880" t="s">
        <v>2077</v>
      </c>
      <c r="K880" t="s">
        <v>2957</v>
      </c>
      <c r="L880" t="s">
        <v>4081</v>
      </c>
      <c r="M880" t="s">
        <v>4083</v>
      </c>
      <c r="N880" t="s">
        <v>4109</v>
      </c>
      <c r="O880">
        <v>10893.12</v>
      </c>
      <c r="P880">
        <v>1500</v>
      </c>
      <c r="Q880" t="s">
        <v>5668</v>
      </c>
      <c r="R880">
        <v>0.05</v>
      </c>
      <c r="S880" t="s">
        <v>5670</v>
      </c>
      <c r="T880" t="s">
        <v>5680</v>
      </c>
      <c r="U880">
        <v>30</v>
      </c>
      <c r="V880">
        <v>40450.67</v>
      </c>
      <c r="W880">
        <v>45</v>
      </c>
      <c r="X880">
        <v>22669.97</v>
      </c>
      <c r="Y880">
        <v>28</v>
      </c>
      <c r="Z880">
        <v>93</v>
      </c>
      <c r="AA880">
        <v>56</v>
      </c>
      <c r="AB880" t="s">
        <v>5757</v>
      </c>
      <c r="AC880">
        <v>841.61</v>
      </c>
      <c r="AD880" t="s">
        <v>5669</v>
      </c>
      <c r="AE880" t="s">
        <v>5668</v>
      </c>
      <c r="AF880">
        <v>653.65</v>
      </c>
      <c r="AG880" t="s">
        <v>5668</v>
      </c>
      <c r="AH880">
        <v>20764.3</v>
      </c>
      <c r="AI880" t="s">
        <v>5669</v>
      </c>
      <c r="AJ880">
        <v>0</v>
      </c>
      <c r="AK880" t="s">
        <v>5668</v>
      </c>
      <c r="AL880" t="s">
        <v>5669</v>
      </c>
      <c r="AM880" t="s">
        <v>5668</v>
      </c>
      <c r="AN880" t="s">
        <v>5668</v>
      </c>
      <c r="AO880">
        <v>109</v>
      </c>
      <c r="AP880">
        <v>5</v>
      </c>
      <c r="AQ880">
        <v>5</v>
      </c>
      <c r="AR880">
        <v>4</v>
      </c>
      <c r="AS880" t="s">
        <v>5669</v>
      </c>
      <c r="AT880" t="s">
        <v>5669</v>
      </c>
      <c r="AU880" t="s">
        <v>5669</v>
      </c>
      <c r="AV880">
        <v>0</v>
      </c>
      <c r="AW880" t="s">
        <v>5937</v>
      </c>
      <c r="AX880" t="s">
        <v>5938</v>
      </c>
    </row>
    <row r="881" spans="1:50" x14ac:dyDescent="0.3">
      <c r="A881" t="s">
        <v>929</v>
      </c>
      <c r="B881">
        <v>72</v>
      </c>
      <c r="C881" t="s">
        <v>2050</v>
      </c>
      <c r="D881" t="s">
        <v>2055</v>
      </c>
      <c r="E881" t="s">
        <v>2057</v>
      </c>
      <c r="F881" t="s">
        <v>2071</v>
      </c>
      <c r="G881">
        <v>54355.98</v>
      </c>
      <c r="H881">
        <v>846</v>
      </c>
      <c r="I881" t="s">
        <v>2073</v>
      </c>
      <c r="J881" t="s">
        <v>2077</v>
      </c>
      <c r="K881" t="s">
        <v>2958</v>
      </c>
      <c r="L881" t="s">
        <v>4082</v>
      </c>
      <c r="M881" t="s">
        <v>4083</v>
      </c>
      <c r="N881" t="s">
        <v>4874</v>
      </c>
      <c r="O881">
        <v>4868.34</v>
      </c>
      <c r="P881">
        <v>0</v>
      </c>
      <c r="Q881" t="s">
        <v>5669</v>
      </c>
      <c r="R881">
        <v>4.57</v>
      </c>
      <c r="S881" t="s">
        <v>5670</v>
      </c>
      <c r="T881" t="s">
        <v>5675</v>
      </c>
      <c r="U881">
        <v>26</v>
      </c>
      <c r="V881">
        <v>9886.5300000000007</v>
      </c>
      <c r="W881">
        <v>66</v>
      </c>
      <c r="X881">
        <v>25061.040000000001</v>
      </c>
      <c r="Y881">
        <v>27</v>
      </c>
      <c r="Z881">
        <v>80</v>
      </c>
      <c r="AA881">
        <v>79</v>
      </c>
      <c r="AB881" t="s">
        <v>5719</v>
      </c>
      <c r="AC881">
        <v>379.86</v>
      </c>
      <c r="AD881" t="s">
        <v>5669</v>
      </c>
      <c r="AE881" t="s">
        <v>5669</v>
      </c>
      <c r="AF881">
        <v>0</v>
      </c>
      <c r="AG881" t="s">
        <v>5669</v>
      </c>
      <c r="AH881">
        <v>0</v>
      </c>
      <c r="AI881" t="s">
        <v>5669</v>
      </c>
      <c r="AJ881">
        <v>0</v>
      </c>
      <c r="AK881" t="s">
        <v>5668</v>
      </c>
      <c r="AL881" t="s">
        <v>5669</v>
      </c>
      <c r="AM881" t="s">
        <v>5668</v>
      </c>
      <c r="AN881" t="s">
        <v>5669</v>
      </c>
      <c r="AO881">
        <v>47.6</v>
      </c>
      <c r="AP881">
        <v>2</v>
      </c>
      <c r="AQ881">
        <v>4</v>
      </c>
      <c r="AR881">
        <v>7</v>
      </c>
      <c r="AS881" t="s">
        <v>5669</v>
      </c>
      <c r="AT881" t="s">
        <v>5669</v>
      </c>
      <c r="AU881" t="s">
        <v>5669</v>
      </c>
      <c r="AV881">
        <v>2</v>
      </c>
      <c r="AW881" t="s">
        <v>5936</v>
      </c>
      <c r="AX881" t="s">
        <v>5940</v>
      </c>
    </row>
    <row r="882" spans="1:50" x14ac:dyDescent="0.3">
      <c r="A882" t="s">
        <v>930</v>
      </c>
      <c r="B882">
        <v>73</v>
      </c>
      <c r="C882" t="s">
        <v>2051</v>
      </c>
      <c r="D882" t="s">
        <v>2054</v>
      </c>
      <c r="E882" t="s">
        <v>2057</v>
      </c>
      <c r="F882" t="s">
        <v>2066</v>
      </c>
      <c r="G882">
        <v>86618.4</v>
      </c>
      <c r="H882">
        <v>759</v>
      </c>
      <c r="I882" t="s">
        <v>2072</v>
      </c>
      <c r="J882" t="s">
        <v>2077</v>
      </c>
      <c r="K882" t="s">
        <v>2959</v>
      </c>
      <c r="L882" t="s">
        <v>4079</v>
      </c>
      <c r="M882" t="s">
        <v>4083</v>
      </c>
      <c r="N882" t="s">
        <v>4875</v>
      </c>
      <c r="O882">
        <v>53321.61</v>
      </c>
      <c r="P882">
        <v>0</v>
      </c>
      <c r="Q882" t="s">
        <v>5668</v>
      </c>
      <c r="R882">
        <v>1.02</v>
      </c>
      <c r="S882" t="s">
        <v>5670</v>
      </c>
      <c r="T882" t="s">
        <v>5673</v>
      </c>
      <c r="U882">
        <v>11</v>
      </c>
      <c r="V882">
        <v>8545.59</v>
      </c>
      <c r="W882">
        <v>88</v>
      </c>
      <c r="X882">
        <v>62728.92</v>
      </c>
      <c r="Y882">
        <v>5</v>
      </c>
      <c r="Z882">
        <v>28</v>
      </c>
      <c r="AA882">
        <v>15</v>
      </c>
      <c r="AB882" t="s">
        <v>5696</v>
      </c>
      <c r="AC882">
        <v>719.94</v>
      </c>
      <c r="AD882" t="s">
        <v>5669</v>
      </c>
      <c r="AE882" t="s">
        <v>5668</v>
      </c>
      <c r="AF882">
        <v>6315.68</v>
      </c>
      <c r="AG882" t="s">
        <v>5669</v>
      </c>
      <c r="AH882">
        <v>0</v>
      </c>
      <c r="AI882" t="s">
        <v>5669</v>
      </c>
      <c r="AJ882">
        <v>0</v>
      </c>
      <c r="AK882" t="s">
        <v>5668</v>
      </c>
      <c r="AL882" t="s">
        <v>5668</v>
      </c>
      <c r="AM882" t="s">
        <v>5669</v>
      </c>
      <c r="AN882" t="s">
        <v>5669</v>
      </c>
      <c r="AO882">
        <v>17.3</v>
      </c>
      <c r="AP882">
        <v>0</v>
      </c>
      <c r="AQ882">
        <v>2</v>
      </c>
      <c r="AR882">
        <v>4</v>
      </c>
      <c r="AS882" t="s">
        <v>5669</v>
      </c>
      <c r="AT882" t="s">
        <v>5669</v>
      </c>
      <c r="AU882" t="s">
        <v>5669</v>
      </c>
      <c r="AV882">
        <v>0</v>
      </c>
      <c r="AW882" t="s">
        <v>5937</v>
      </c>
      <c r="AX882" t="s">
        <v>5940</v>
      </c>
    </row>
    <row r="883" spans="1:50" x14ac:dyDescent="0.3">
      <c r="A883" t="s">
        <v>931</v>
      </c>
      <c r="B883">
        <v>50</v>
      </c>
      <c r="C883" t="s">
        <v>2050</v>
      </c>
      <c r="D883" t="s">
        <v>2054</v>
      </c>
      <c r="E883" t="s">
        <v>2059</v>
      </c>
      <c r="F883" t="s">
        <v>2063</v>
      </c>
      <c r="G883">
        <v>32231.5</v>
      </c>
      <c r="H883">
        <v>715</v>
      </c>
      <c r="I883" t="s">
        <v>2073</v>
      </c>
      <c r="J883" t="s">
        <v>2075</v>
      </c>
      <c r="K883" t="s">
        <v>2960</v>
      </c>
      <c r="L883" t="s">
        <v>4081</v>
      </c>
      <c r="M883" t="s">
        <v>4083</v>
      </c>
      <c r="N883" t="s">
        <v>4876</v>
      </c>
      <c r="O883">
        <v>2026.85</v>
      </c>
      <c r="P883">
        <v>0</v>
      </c>
      <c r="Q883" t="s">
        <v>5668</v>
      </c>
      <c r="R883">
        <v>0.05</v>
      </c>
      <c r="S883" t="s">
        <v>5670</v>
      </c>
      <c r="T883" t="s">
        <v>5674</v>
      </c>
      <c r="U883">
        <v>19</v>
      </c>
      <c r="V883">
        <v>11480.88</v>
      </c>
      <c r="W883">
        <v>14</v>
      </c>
      <c r="X883">
        <v>5180.3100000000004</v>
      </c>
      <c r="Y883">
        <v>12</v>
      </c>
      <c r="Z883">
        <v>35</v>
      </c>
      <c r="AA883">
        <v>39</v>
      </c>
      <c r="AB883" t="s">
        <v>5749</v>
      </c>
      <c r="AC883">
        <v>504.88</v>
      </c>
      <c r="AD883" t="s">
        <v>5669</v>
      </c>
      <c r="AE883" t="s">
        <v>5668</v>
      </c>
      <c r="AF883">
        <v>3054.13</v>
      </c>
      <c r="AG883" t="s">
        <v>5669</v>
      </c>
      <c r="AH883">
        <v>0</v>
      </c>
      <c r="AI883" t="s">
        <v>5669</v>
      </c>
      <c r="AJ883">
        <v>0</v>
      </c>
      <c r="AK883" t="s">
        <v>5668</v>
      </c>
      <c r="AL883" t="s">
        <v>5669</v>
      </c>
      <c r="AM883" t="s">
        <v>5668</v>
      </c>
      <c r="AN883" t="s">
        <v>5668</v>
      </c>
      <c r="AO883">
        <v>51.7</v>
      </c>
      <c r="AP883">
        <v>3</v>
      </c>
      <c r="AQ883">
        <v>5</v>
      </c>
      <c r="AR883">
        <v>6</v>
      </c>
      <c r="AS883" t="s">
        <v>5669</v>
      </c>
      <c r="AT883" t="s">
        <v>5669</v>
      </c>
      <c r="AU883" t="s">
        <v>5669</v>
      </c>
      <c r="AV883">
        <v>0</v>
      </c>
      <c r="AW883" t="s">
        <v>5937</v>
      </c>
      <c r="AX883" t="s">
        <v>5938</v>
      </c>
    </row>
    <row r="884" spans="1:50" x14ac:dyDescent="0.3">
      <c r="A884" t="s">
        <v>932</v>
      </c>
      <c r="B884">
        <v>71</v>
      </c>
      <c r="C884" t="s">
        <v>2050</v>
      </c>
      <c r="D884" t="s">
        <v>2053</v>
      </c>
      <c r="E884" t="s">
        <v>2057</v>
      </c>
      <c r="F884" t="s">
        <v>2065</v>
      </c>
      <c r="G884">
        <v>82184.460000000006</v>
      </c>
      <c r="H884">
        <v>778</v>
      </c>
      <c r="I884" t="s">
        <v>2072</v>
      </c>
      <c r="J884" t="s">
        <v>2078</v>
      </c>
      <c r="K884" t="s">
        <v>2961</v>
      </c>
      <c r="L884" t="s">
        <v>4079</v>
      </c>
      <c r="M884" t="s">
        <v>4083</v>
      </c>
      <c r="N884" t="s">
        <v>4877</v>
      </c>
      <c r="O884">
        <v>25434.02</v>
      </c>
      <c r="P884">
        <v>0</v>
      </c>
      <c r="Q884" t="s">
        <v>5668</v>
      </c>
      <c r="R884">
        <v>1.37</v>
      </c>
      <c r="S884" t="s">
        <v>5671</v>
      </c>
      <c r="T884" t="s">
        <v>5686</v>
      </c>
      <c r="U884">
        <v>52</v>
      </c>
      <c r="V884">
        <v>15616.34</v>
      </c>
      <c r="W884">
        <v>90</v>
      </c>
      <c r="X884">
        <v>22956.1</v>
      </c>
      <c r="Y884">
        <v>20</v>
      </c>
      <c r="Z884">
        <v>68</v>
      </c>
      <c r="AA884">
        <v>79</v>
      </c>
      <c r="AB884" t="s">
        <v>5916</v>
      </c>
      <c r="AC884">
        <v>271.64</v>
      </c>
      <c r="AD884" t="s">
        <v>5668</v>
      </c>
      <c r="AE884" t="s">
        <v>5668</v>
      </c>
      <c r="AF884">
        <v>440.62</v>
      </c>
      <c r="AG884" t="s">
        <v>5669</v>
      </c>
      <c r="AH884">
        <v>0</v>
      </c>
      <c r="AI884" t="s">
        <v>5668</v>
      </c>
      <c r="AJ884">
        <v>468164.09</v>
      </c>
      <c r="AK884" t="s">
        <v>5668</v>
      </c>
      <c r="AL884" t="s">
        <v>5668</v>
      </c>
      <c r="AM884" t="s">
        <v>5669</v>
      </c>
      <c r="AN884" t="s">
        <v>5669</v>
      </c>
      <c r="AO884">
        <v>126.1</v>
      </c>
      <c r="AP884">
        <v>5</v>
      </c>
      <c r="AQ884">
        <v>5</v>
      </c>
      <c r="AR884">
        <v>4</v>
      </c>
      <c r="AS884" t="s">
        <v>5669</v>
      </c>
      <c r="AT884" t="s">
        <v>5669</v>
      </c>
      <c r="AU884" t="s">
        <v>5669</v>
      </c>
      <c r="AV884">
        <v>2</v>
      </c>
      <c r="AW884" t="s">
        <v>5935</v>
      </c>
      <c r="AX884" t="s">
        <v>5940</v>
      </c>
    </row>
    <row r="885" spans="1:50" x14ac:dyDescent="0.3">
      <c r="A885" t="s">
        <v>933</v>
      </c>
      <c r="B885">
        <v>18</v>
      </c>
      <c r="C885" t="s">
        <v>2050</v>
      </c>
      <c r="D885" t="s">
        <v>2054</v>
      </c>
      <c r="E885" t="s">
        <v>2058</v>
      </c>
      <c r="F885" t="s">
        <v>2064</v>
      </c>
      <c r="G885">
        <v>75492.36</v>
      </c>
      <c r="H885">
        <v>784</v>
      </c>
      <c r="I885" t="s">
        <v>2072</v>
      </c>
      <c r="J885" t="s">
        <v>2076</v>
      </c>
      <c r="K885" t="s">
        <v>2962</v>
      </c>
      <c r="L885" t="s">
        <v>4081</v>
      </c>
      <c r="M885" t="s">
        <v>4084</v>
      </c>
      <c r="N885" t="s">
        <v>4458</v>
      </c>
      <c r="O885">
        <v>58897.13</v>
      </c>
      <c r="P885">
        <v>1500</v>
      </c>
      <c r="Q885" t="s">
        <v>5668</v>
      </c>
      <c r="R885">
        <v>0.05</v>
      </c>
      <c r="S885" t="s">
        <v>5670</v>
      </c>
      <c r="T885" t="s">
        <v>5673</v>
      </c>
      <c r="U885">
        <v>34</v>
      </c>
      <c r="V885">
        <v>11048.74</v>
      </c>
      <c r="W885">
        <v>16</v>
      </c>
      <c r="X885">
        <v>895.78</v>
      </c>
      <c r="Y885">
        <v>21</v>
      </c>
      <c r="Z885">
        <v>31</v>
      </c>
      <c r="AA885">
        <v>40</v>
      </c>
      <c r="AB885" t="s">
        <v>5695</v>
      </c>
      <c r="AC885">
        <v>238.89</v>
      </c>
      <c r="AD885" t="s">
        <v>5669</v>
      </c>
      <c r="AE885" t="s">
        <v>5668</v>
      </c>
      <c r="AF885">
        <v>242.13</v>
      </c>
      <c r="AG885" t="s">
        <v>5669</v>
      </c>
      <c r="AH885">
        <v>0</v>
      </c>
      <c r="AI885" t="s">
        <v>5669</v>
      </c>
      <c r="AJ885">
        <v>0</v>
      </c>
      <c r="AK885" t="s">
        <v>5669</v>
      </c>
      <c r="AL885" t="s">
        <v>5668</v>
      </c>
      <c r="AM885" t="s">
        <v>5668</v>
      </c>
      <c r="AN885" t="s">
        <v>5669</v>
      </c>
      <c r="AO885">
        <v>62.7</v>
      </c>
      <c r="AP885">
        <v>0</v>
      </c>
      <c r="AQ885">
        <v>2</v>
      </c>
      <c r="AR885">
        <v>7</v>
      </c>
      <c r="AS885" t="s">
        <v>5669</v>
      </c>
      <c r="AT885" t="s">
        <v>5669</v>
      </c>
      <c r="AU885" t="s">
        <v>5669</v>
      </c>
      <c r="AV885">
        <v>4</v>
      </c>
      <c r="AW885" t="s">
        <v>5937</v>
      </c>
      <c r="AX885" t="s">
        <v>5940</v>
      </c>
    </row>
    <row r="886" spans="1:50" x14ac:dyDescent="0.3">
      <c r="A886" t="s">
        <v>934</v>
      </c>
      <c r="B886">
        <v>35</v>
      </c>
      <c r="C886" t="s">
        <v>2050</v>
      </c>
      <c r="D886" t="s">
        <v>2053</v>
      </c>
      <c r="E886" t="s">
        <v>2058</v>
      </c>
      <c r="F886" t="s">
        <v>2065</v>
      </c>
      <c r="G886">
        <v>69975.67</v>
      </c>
      <c r="H886">
        <v>597</v>
      </c>
      <c r="I886" t="s">
        <v>2072</v>
      </c>
      <c r="J886" t="s">
        <v>2077</v>
      </c>
      <c r="K886" t="s">
        <v>2963</v>
      </c>
      <c r="L886" t="s">
        <v>4079</v>
      </c>
      <c r="M886" t="s">
        <v>4083</v>
      </c>
      <c r="N886" t="s">
        <v>4233</v>
      </c>
      <c r="O886">
        <v>24255.15</v>
      </c>
      <c r="P886">
        <v>0</v>
      </c>
      <c r="Q886" t="s">
        <v>5668</v>
      </c>
      <c r="R886">
        <v>1.49</v>
      </c>
      <c r="S886" t="s">
        <v>5670</v>
      </c>
      <c r="T886" t="s">
        <v>5678</v>
      </c>
      <c r="U886">
        <v>8</v>
      </c>
      <c r="V886">
        <v>9762.75</v>
      </c>
      <c r="W886">
        <v>15</v>
      </c>
      <c r="X886">
        <v>11668.9</v>
      </c>
      <c r="Y886">
        <v>19</v>
      </c>
      <c r="Z886">
        <v>15</v>
      </c>
      <c r="AA886">
        <v>59</v>
      </c>
      <c r="AB886" t="s">
        <v>5773</v>
      </c>
      <c r="AC886">
        <v>931.81</v>
      </c>
      <c r="AD886" t="s">
        <v>5668</v>
      </c>
      <c r="AE886" t="s">
        <v>5668</v>
      </c>
      <c r="AF886">
        <v>1936.35</v>
      </c>
      <c r="AG886" t="s">
        <v>5669</v>
      </c>
      <c r="AH886">
        <v>0</v>
      </c>
      <c r="AI886" t="s">
        <v>5669</v>
      </c>
      <c r="AJ886">
        <v>0</v>
      </c>
      <c r="AK886" t="s">
        <v>5668</v>
      </c>
      <c r="AL886" t="s">
        <v>5668</v>
      </c>
      <c r="AM886" t="s">
        <v>5669</v>
      </c>
      <c r="AN886" t="s">
        <v>5668</v>
      </c>
      <c r="AO886">
        <v>80</v>
      </c>
      <c r="AP886">
        <v>4</v>
      </c>
      <c r="AQ886">
        <v>1</v>
      </c>
      <c r="AR886">
        <v>10</v>
      </c>
      <c r="AS886" t="s">
        <v>5669</v>
      </c>
      <c r="AT886" t="s">
        <v>5669</v>
      </c>
      <c r="AU886" t="s">
        <v>5669</v>
      </c>
      <c r="AV886">
        <v>3</v>
      </c>
      <c r="AW886" t="s">
        <v>5937</v>
      </c>
      <c r="AX886" t="s">
        <v>5939</v>
      </c>
    </row>
    <row r="887" spans="1:50" x14ac:dyDescent="0.3">
      <c r="A887" t="s">
        <v>935</v>
      </c>
      <c r="B887">
        <v>49</v>
      </c>
      <c r="C887" t="s">
        <v>2051</v>
      </c>
      <c r="D887" t="s">
        <v>2053</v>
      </c>
      <c r="E887" t="s">
        <v>2059</v>
      </c>
      <c r="F887" t="s">
        <v>2069</v>
      </c>
      <c r="G887">
        <v>64752.61</v>
      </c>
      <c r="H887">
        <v>529</v>
      </c>
      <c r="I887" t="s">
        <v>2072</v>
      </c>
      <c r="J887" t="s">
        <v>2078</v>
      </c>
      <c r="K887" t="s">
        <v>2964</v>
      </c>
      <c r="L887" t="s">
        <v>4080</v>
      </c>
      <c r="M887" t="s">
        <v>4083</v>
      </c>
      <c r="N887" t="s">
        <v>4878</v>
      </c>
      <c r="O887">
        <v>4877.67</v>
      </c>
      <c r="P887">
        <v>0</v>
      </c>
      <c r="Q887" t="s">
        <v>5668</v>
      </c>
      <c r="R887">
        <v>3.61</v>
      </c>
      <c r="S887" t="s">
        <v>5670</v>
      </c>
      <c r="T887" t="s">
        <v>5680</v>
      </c>
      <c r="U887">
        <v>10</v>
      </c>
      <c r="V887">
        <v>13080.33</v>
      </c>
      <c r="W887">
        <v>88</v>
      </c>
      <c r="X887">
        <v>58804.68</v>
      </c>
      <c r="Y887">
        <v>27</v>
      </c>
      <c r="Z887">
        <v>72</v>
      </c>
      <c r="AA887">
        <v>7</v>
      </c>
      <c r="AB887" t="s">
        <v>5817</v>
      </c>
      <c r="AC887">
        <v>733.52</v>
      </c>
      <c r="AD887" t="s">
        <v>5669</v>
      </c>
      <c r="AE887" t="s">
        <v>5669</v>
      </c>
      <c r="AF887">
        <v>0</v>
      </c>
      <c r="AG887" t="s">
        <v>5669</v>
      </c>
      <c r="AH887">
        <v>0</v>
      </c>
      <c r="AI887" t="s">
        <v>5668</v>
      </c>
      <c r="AJ887">
        <v>186304.11</v>
      </c>
      <c r="AK887" t="s">
        <v>5668</v>
      </c>
      <c r="AL887" t="s">
        <v>5668</v>
      </c>
      <c r="AM887" t="s">
        <v>5668</v>
      </c>
      <c r="AN887" t="s">
        <v>5669</v>
      </c>
      <c r="AO887">
        <v>120.6</v>
      </c>
      <c r="AP887">
        <v>3</v>
      </c>
      <c r="AQ887">
        <v>5</v>
      </c>
      <c r="AR887">
        <v>1</v>
      </c>
      <c r="AS887" t="s">
        <v>5669</v>
      </c>
      <c r="AT887" t="s">
        <v>5669</v>
      </c>
      <c r="AU887" t="s">
        <v>5669</v>
      </c>
      <c r="AV887">
        <v>3</v>
      </c>
      <c r="AW887" t="s">
        <v>5935</v>
      </c>
      <c r="AX887" t="s">
        <v>5938</v>
      </c>
    </row>
    <row r="888" spans="1:50" x14ac:dyDescent="0.3">
      <c r="A888" t="s">
        <v>936</v>
      </c>
      <c r="B888">
        <v>64</v>
      </c>
      <c r="C888" t="s">
        <v>2051</v>
      </c>
      <c r="D888" t="s">
        <v>2053</v>
      </c>
      <c r="E888" t="s">
        <v>2059</v>
      </c>
      <c r="F888" t="s">
        <v>2070</v>
      </c>
      <c r="G888">
        <v>17750.78</v>
      </c>
      <c r="H888">
        <v>589</v>
      </c>
      <c r="I888" t="s">
        <v>2073</v>
      </c>
      <c r="J888" t="s">
        <v>2076</v>
      </c>
      <c r="K888" t="s">
        <v>2965</v>
      </c>
      <c r="L888" t="s">
        <v>4079</v>
      </c>
      <c r="M888" t="s">
        <v>4083</v>
      </c>
      <c r="N888" t="s">
        <v>4480</v>
      </c>
      <c r="O888">
        <v>1057.29</v>
      </c>
      <c r="P888">
        <v>0</v>
      </c>
      <c r="Q888" t="s">
        <v>5668</v>
      </c>
      <c r="R888">
        <v>2.52</v>
      </c>
      <c r="S888" t="s">
        <v>5671</v>
      </c>
      <c r="T888" t="s">
        <v>5675</v>
      </c>
      <c r="U888">
        <v>52</v>
      </c>
      <c r="V888">
        <v>60519.15</v>
      </c>
      <c r="W888">
        <v>61</v>
      </c>
      <c r="X888">
        <v>31211.85</v>
      </c>
      <c r="Y888">
        <v>10</v>
      </c>
      <c r="Z888">
        <v>86</v>
      </c>
      <c r="AA888">
        <v>76</v>
      </c>
      <c r="AB888" t="s">
        <v>5793</v>
      </c>
      <c r="AC888">
        <v>811.78</v>
      </c>
      <c r="AD888" t="s">
        <v>5669</v>
      </c>
      <c r="AE888" t="s">
        <v>5668</v>
      </c>
      <c r="AF888">
        <v>2548.87</v>
      </c>
      <c r="AG888" t="s">
        <v>5669</v>
      </c>
      <c r="AH888">
        <v>0</v>
      </c>
      <c r="AI888" t="s">
        <v>5669</v>
      </c>
      <c r="AJ888">
        <v>0</v>
      </c>
      <c r="AK888" t="s">
        <v>5668</v>
      </c>
      <c r="AL888" t="s">
        <v>5669</v>
      </c>
      <c r="AM888" t="s">
        <v>5669</v>
      </c>
      <c r="AN888" t="s">
        <v>5668</v>
      </c>
      <c r="AO888">
        <v>31.3</v>
      </c>
      <c r="AP888">
        <v>6</v>
      </c>
      <c r="AQ888">
        <v>4</v>
      </c>
      <c r="AR888">
        <v>3</v>
      </c>
      <c r="AS888" t="s">
        <v>5669</v>
      </c>
      <c r="AT888" t="s">
        <v>5669</v>
      </c>
      <c r="AU888" t="s">
        <v>5669</v>
      </c>
      <c r="AV888">
        <v>1</v>
      </c>
      <c r="AW888" t="s">
        <v>5937</v>
      </c>
      <c r="AX888" t="s">
        <v>5939</v>
      </c>
    </row>
    <row r="889" spans="1:50" x14ac:dyDescent="0.3">
      <c r="A889" t="s">
        <v>937</v>
      </c>
      <c r="B889">
        <v>66</v>
      </c>
      <c r="C889" t="s">
        <v>2051</v>
      </c>
      <c r="D889" t="s">
        <v>2053</v>
      </c>
      <c r="E889" t="s">
        <v>2060</v>
      </c>
      <c r="F889" t="s">
        <v>2065</v>
      </c>
      <c r="G889">
        <v>99683.81</v>
      </c>
      <c r="H889">
        <v>647</v>
      </c>
      <c r="I889" t="s">
        <v>2072</v>
      </c>
      <c r="J889" t="s">
        <v>2078</v>
      </c>
      <c r="K889" t="s">
        <v>2966</v>
      </c>
      <c r="L889" t="s">
        <v>4081</v>
      </c>
      <c r="M889" t="s">
        <v>4083</v>
      </c>
      <c r="N889" t="s">
        <v>4879</v>
      </c>
      <c r="O889">
        <v>9692.08</v>
      </c>
      <c r="P889">
        <v>0</v>
      </c>
      <c r="Q889" t="s">
        <v>5668</v>
      </c>
      <c r="R889">
        <v>0.05</v>
      </c>
      <c r="S889" t="s">
        <v>5670</v>
      </c>
      <c r="T889" t="s">
        <v>5676</v>
      </c>
      <c r="U889">
        <v>51</v>
      </c>
      <c r="V889">
        <v>45950.89</v>
      </c>
      <c r="W889">
        <v>83</v>
      </c>
      <c r="X889">
        <v>55851.26</v>
      </c>
      <c r="Y889">
        <v>18</v>
      </c>
      <c r="Z889">
        <v>83</v>
      </c>
      <c r="AA889">
        <v>57</v>
      </c>
      <c r="AB889" t="s">
        <v>5778</v>
      </c>
      <c r="AC889">
        <v>759.72</v>
      </c>
      <c r="AD889" t="s">
        <v>5669</v>
      </c>
      <c r="AE889" t="s">
        <v>5669</v>
      </c>
      <c r="AF889">
        <v>0</v>
      </c>
      <c r="AG889" t="s">
        <v>5669</v>
      </c>
      <c r="AH889">
        <v>0</v>
      </c>
      <c r="AI889" t="s">
        <v>5669</v>
      </c>
      <c r="AJ889">
        <v>0</v>
      </c>
      <c r="AK889" t="s">
        <v>5669</v>
      </c>
      <c r="AL889" t="s">
        <v>5668</v>
      </c>
      <c r="AM889" t="s">
        <v>5668</v>
      </c>
      <c r="AN889" t="s">
        <v>5669</v>
      </c>
      <c r="AO889">
        <v>43.3</v>
      </c>
      <c r="AP889">
        <v>7</v>
      </c>
      <c r="AQ889">
        <v>1</v>
      </c>
      <c r="AR889">
        <v>10</v>
      </c>
      <c r="AS889" t="s">
        <v>5669</v>
      </c>
      <c r="AT889" t="s">
        <v>5669</v>
      </c>
      <c r="AU889" t="s">
        <v>5669</v>
      </c>
      <c r="AV889">
        <v>3</v>
      </c>
      <c r="AW889" t="s">
        <v>5935</v>
      </c>
      <c r="AX889" t="s">
        <v>5938</v>
      </c>
    </row>
    <row r="890" spans="1:50" x14ac:dyDescent="0.3">
      <c r="A890" t="s">
        <v>938</v>
      </c>
      <c r="B890">
        <v>28</v>
      </c>
      <c r="C890" t="s">
        <v>2050</v>
      </c>
      <c r="D890" t="s">
        <v>2053</v>
      </c>
      <c r="E890" t="s">
        <v>2058</v>
      </c>
      <c r="F890" t="s">
        <v>2071</v>
      </c>
      <c r="G890">
        <v>85966.78</v>
      </c>
      <c r="H890">
        <v>643</v>
      </c>
      <c r="I890" t="s">
        <v>2072</v>
      </c>
      <c r="J890" t="s">
        <v>2078</v>
      </c>
      <c r="K890" t="s">
        <v>2967</v>
      </c>
      <c r="L890" t="s">
        <v>4080</v>
      </c>
      <c r="M890" t="s">
        <v>4083</v>
      </c>
      <c r="N890" t="s">
        <v>4244</v>
      </c>
      <c r="O890">
        <v>13667.14</v>
      </c>
      <c r="P890">
        <v>0</v>
      </c>
      <c r="Q890" t="s">
        <v>5668</v>
      </c>
      <c r="R890">
        <v>3.57</v>
      </c>
      <c r="S890" t="s">
        <v>5670</v>
      </c>
      <c r="T890" t="s">
        <v>5686</v>
      </c>
      <c r="U890">
        <v>6</v>
      </c>
      <c r="V890">
        <v>7226.74</v>
      </c>
      <c r="W890">
        <v>79</v>
      </c>
      <c r="X890">
        <v>51959.64</v>
      </c>
      <c r="Y890">
        <v>26</v>
      </c>
      <c r="Z890">
        <v>63</v>
      </c>
      <c r="AA890">
        <v>32</v>
      </c>
      <c r="AB890" t="s">
        <v>5694</v>
      </c>
      <c r="AC890">
        <v>696.31</v>
      </c>
      <c r="AD890" t="s">
        <v>5669</v>
      </c>
      <c r="AE890" t="s">
        <v>5668</v>
      </c>
      <c r="AF890">
        <v>2601.7600000000002</v>
      </c>
      <c r="AG890" t="s">
        <v>5669</v>
      </c>
      <c r="AH890">
        <v>0</v>
      </c>
      <c r="AI890" t="s">
        <v>5669</v>
      </c>
      <c r="AJ890">
        <v>0</v>
      </c>
      <c r="AK890" t="s">
        <v>5668</v>
      </c>
      <c r="AL890" t="s">
        <v>5669</v>
      </c>
      <c r="AM890" t="s">
        <v>5669</v>
      </c>
      <c r="AN890" t="s">
        <v>5669</v>
      </c>
      <c r="AO890">
        <v>92.1</v>
      </c>
      <c r="AP890">
        <v>3</v>
      </c>
      <c r="AQ890">
        <v>1</v>
      </c>
      <c r="AR890">
        <v>5</v>
      </c>
      <c r="AS890" t="s">
        <v>5669</v>
      </c>
      <c r="AT890" t="s">
        <v>5669</v>
      </c>
      <c r="AU890" t="s">
        <v>5669</v>
      </c>
      <c r="AV890">
        <v>2</v>
      </c>
      <c r="AW890" t="s">
        <v>5935</v>
      </c>
      <c r="AX890" t="s">
        <v>5938</v>
      </c>
    </row>
    <row r="891" spans="1:50" x14ac:dyDescent="0.3">
      <c r="A891" t="s">
        <v>939</v>
      </c>
      <c r="B891">
        <v>38</v>
      </c>
      <c r="C891" t="s">
        <v>2052</v>
      </c>
      <c r="D891" t="s">
        <v>2054</v>
      </c>
      <c r="E891" t="s">
        <v>2059</v>
      </c>
      <c r="F891" t="s">
        <v>2069</v>
      </c>
      <c r="G891">
        <v>40965.25</v>
      </c>
      <c r="H891">
        <v>566</v>
      </c>
      <c r="I891" t="s">
        <v>2073</v>
      </c>
      <c r="J891" t="s">
        <v>2076</v>
      </c>
      <c r="K891" t="s">
        <v>2968</v>
      </c>
      <c r="L891" t="s">
        <v>4082</v>
      </c>
      <c r="M891" t="s">
        <v>4083</v>
      </c>
      <c r="N891" t="s">
        <v>4880</v>
      </c>
      <c r="O891">
        <v>2540.08</v>
      </c>
      <c r="P891">
        <v>0</v>
      </c>
      <c r="Q891" t="s">
        <v>5668</v>
      </c>
      <c r="R891">
        <v>3.92</v>
      </c>
      <c r="S891" t="s">
        <v>5670</v>
      </c>
      <c r="T891" t="s">
        <v>5684</v>
      </c>
      <c r="U891">
        <v>35</v>
      </c>
      <c r="V891">
        <v>13916.72</v>
      </c>
      <c r="W891">
        <v>64</v>
      </c>
      <c r="X891">
        <v>47928.84</v>
      </c>
      <c r="Y891">
        <v>19</v>
      </c>
      <c r="Z891">
        <v>28</v>
      </c>
      <c r="AA891">
        <v>57</v>
      </c>
      <c r="AB891" t="s">
        <v>5928</v>
      </c>
      <c r="AC891">
        <v>624.70000000000005</v>
      </c>
      <c r="AD891" t="s">
        <v>5669</v>
      </c>
      <c r="AE891" t="s">
        <v>5668</v>
      </c>
      <c r="AF891">
        <v>6196.71</v>
      </c>
      <c r="AG891" t="s">
        <v>5669</v>
      </c>
      <c r="AH891">
        <v>0</v>
      </c>
      <c r="AI891" t="s">
        <v>5669</v>
      </c>
      <c r="AJ891">
        <v>0</v>
      </c>
      <c r="AK891" t="s">
        <v>5668</v>
      </c>
      <c r="AL891" t="s">
        <v>5669</v>
      </c>
      <c r="AM891" t="s">
        <v>5668</v>
      </c>
      <c r="AN891" t="s">
        <v>5669</v>
      </c>
      <c r="AO891">
        <v>124.1</v>
      </c>
      <c r="AP891">
        <v>5</v>
      </c>
      <c r="AQ891">
        <v>1</v>
      </c>
      <c r="AR891">
        <v>10</v>
      </c>
      <c r="AS891" t="s">
        <v>5669</v>
      </c>
      <c r="AT891" t="s">
        <v>5669</v>
      </c>
      <c r="AU891" t="s">
        <v>5669</v>
      </c>
      <c r="AV891">
        <v>1</v>
      </c>
      <c r="AW891" t="s">
        <v>5937</v>
      </c>
      <c r="AX891" t="s">
        <v>5938</v>
      </c>
    </row>
    <row r="892" spans="1:50" x14ac:dyDescent="0.3">
      <c r="A892" t="s">
        <v>940</v>
      </c>
      <c r="B892">
        <v>43</v>
      </c>
      <c r="C892" t="s">
        <v>2051</v>
      </c>
      <c r="D892" t="s">
        <v>2053</v>
      </c>
      <c r="E892" t="s">
        <v>2057</v>
      </c>
      <c r="F892" t="s">
        <v>2062</v>
      </c>
      <c r="G892">
        <v>83970.240000000005</v>
      </c>
      <c r="H892">
        <v>557</v>
      </c>
      <c r="I892" t="s">
        <v>2072</v>
      </c>
      <c r="J892" t="s">
        <v>2076</v>
      </c>
      <c r="K892" t="s">
        <v>2969</v>
      </c>
      <c r="L892" t="s">
        <v>4081</v>
      </c>
      <c r="M892" t="s">
        <v>4083</v>
      </c>
      <c r="N892" t="s">
        <v>4881</v>
      </c>
      <c r="O892">
        <v>41109.33</v>
      </c>
      <c r="P892">
        <v>0</v>
      </c>
      <c r="Q892" t="s">
        <v>5668</v>
      </c>
      <c r="R892">
        <v>0.05</v>
      </c>
      <c r="S892" t="s">
        <v>5670</v>
      </c>
      <c r="T892" t="s">
        <v>5686</v>
      </c>
      <c r="U892">
        <v>28</v>
      </c>
      <c r="V892">
        <v>33999.339999999997</v>
      </c>
      <c r="W892">
        <v>86</v>
      </c>
      <c r="X892">
        <v>29201.37</v>
      </c>
      <c r="Y892">
        <v>8</v>
      </c>
      <c r="Z892">
        <v>104</v>
      </c>
      <c r="AA892">
        <v>58</v>
      </c>
      <c r="AB892" t="s">
        <v>5890</v>
      </c>
      <c r="AC892">
        <v>554.39</v>
      </c>
      <c r="AD892" t="s">
        <v>5669</v>
      </c>
      <c r="AE892" t="s">
        <v>5669</v>
      </c>
      <c r="AF892">
        <v>0</v>
      </c>
      <c r="AG892" t="s">
        <v>5669</v>
      </c>
      <c r="AH892">
        <v>0</v>
      </c>
      <c r="AI892" t="s">
        <v>5669</v>
      </c>
      <c r="AJ892">
        <v>0</v>
      </c>
      <c r="AK892" t="s">
        <v>5669</v>
      </c>
      <c r="AL892" t="s">
        <v>5669</v>
      </c>
      <c r="AM892" t="s">
        <v>5669</v>
      </c>
      <c r="AN892" t="s">
        <v>5669</v>
      </c>
      <c r="AO892">
        <v>95.6</v>
      </c>
      <c r="AP892">
        <v>4</v>
      </c>
      <c r="AQ892">
        <v>5</v>
      </c>
      <c r="AR892">
        <v>1</v>
      </c>
      <c r="AS892" t="s">
        <v>5669</v>
      </c>
      <c r="AT892" t="s">
        <v>5669</v>
      </c>
      <c r="AU892" t="s">
        <v>5669</v>
      </c>
      <c r="AV892">
        <v>3</v>
      </c>
      <c r="AW892" t="s">
        <v>5937</v>
      </c>
      <c r="AX892" t="s">
        <v>5938</v>
      </c>
    </row>
    <row r="893" spans="1:50" x14ac:dyDescent="0.3">
      <c r="A893" t="s">
        <v>941</v>
      </c>
      <c r="B893">
        <v>42</v>
      </c>
      <c r="C893" t="s">
        <v>2050</v>
      </c>
      <c r="D893" t="s">
        <v>2053</v>
      </c>
      <c r="E893" t="s">
        <v>2059</v>
      </c>
      <c r="F893" t="s">
        <v>2068</v>
      </c>
      <c r="G893">
        <v>69720.990000000005</v>
      </c>
      <c r="H893">
        <v>780</v>
      </c>
      <c r="I893" t="s">
        <v>2072</v>
      </c>
      <c r="J893" t="s">
        <v>2078</v>
      </c>
      <c r="K893" t="s">
        <v>2970</v>
      </c>
      <c r="L893" t="s">
        <v>4081</v>
      </c>
      <c r="M893" t="s">
        <v>4083</v>
      </c>
      <c r="N893" t="s">
        <v>4882</v>
      </c>
      <c r="O893">
        <v>9935.2099999999991</v>
      </c>
      <c r="P893">
        <v>100</v>
      </c>
      <c r="Q893" t="s">
        <v>5668</v>
      </c>
      <c r="R893">
        <v>0.05</v>
      </c>
      <c r="S893" t="s">
        <v>5670</v>
      </c>
      <c r="T893" t="s">
        <v>5674</v>
      </c>
      <c r="U893">
        <v>39</v>
      </c>
      <c r="V893">
        <v>29270.19</v>
      </c>
      <c r="W893">
        <v>23</v>
      </c>
      <c r="X893">
        <v>10721.2</v>
      </c>
      <c r="Y893">
        <v>12</v>
      </c>
      <c r="Z893">
        <v>19</v>
      </c>
      <c r="AA893">
        <v>57</v>
      </c>
      <c r="AB893" t="s">
        <v>5927</v>
      </c>
      <c r="AC893">
        <v>645.02</v>
      </c>
      <c r="AD893" t="s">
        <v>5669</v>
      </c>
      <c r="AE893" t="s">
        <v>5668</v>
      </c>
      <c r="AF893">
        <v>3088.21</v>
      </c>
      <c r="AG893" t="s">
        <v>5669</v>
      </c>
      <c r="AH893">
        <v>0</v>
      </c>
      <c r="AI893" t="s">
        <v>5668</v>
      </c>
      <c r="AJ893">
        <v>296477.15999999997</v>
      </c>
      <c r="AK893" t="s">
        <v>5669</v>
      </c>
      <c r="AL893" t="s">
        <v>5668</v>
      </c>
      <c r="AM893" t="s">
        <v>5668</v>
      </c>
      <c r="AN893" t="s">
        <v>5669</v>
      </c>
      <c r="AO893">
        <v>59.2</v>
      </c>
      <c r="AP893">
        <v>2</v>
      </c>
      <c r="AQ893">
        <v>1</v>
      </c>
      <c r="AR893">
        <v>2</v>
      </c>
      <c r="AS893" t="s">
        <v>5669</v>
      </c>
      <c r="AT893" t="s">
        <v>5669</v>
      </c>
      <c r="AU893" t="s">
        <v>5669</v>
      </c>
      <c r="AV893">
        <v>3</v>
      </c>
      <c r="AW893" t="s">
        <v>5937</v>
      </c>
      <c r="AX893" t="s">
        <v>5938</v>
      </c>
    </row>
    <row r="894" spans="1:50" x14ac:dyDescent="0.3">
      <c r="A894" t="s">
        <v>942</v>
      </c>
      <c r="B894">
        <v>39</v>
      </c>
      <c r="C894" t="s">
        <v>2051</v>
      </c>
      <c r="D894" t="s">
        <v>2053</v>
      </c>
      <c r="E894" t="s">
        <v>2057</v>
      </c>
      <c r="F894" t="s">
        <v>2063</v>
      </c>
      <c r="G894">
        <v>50424.95</v>
      </c>
      <c r="H894">
        <v>778</v>
      </c>
      <c r="I894" t="s">
        <v>2073</v>
      </c>
      <c r="J894" t="s">
        <v>2075</v>
      </c>
      <c r="K894" t="s">
        <v>2971</v>
      </c>
      <c r="L894" t="s">
        <v>4079</v>
      </c>
      <c r="M894" t="s">
        <v>4084</v>
      </c>
      <c r="N894" t="s">
        <v>4520</v>
      </c>
      <c r="O894">
        <v>42108.29</v>
      </c>
      <c r="P894">
        <v>100</v>
      </c>
      <c r="Q894" t="s">
        <v>5668</v>
      </c>
      <c r="R894">
        <v>1.0900000000000001</v>
      </c>
      <c r="S894" t="s">
        <v>5670</v>
      </c>
      <c r="T894" t="s">
        <v>5676</v>
      </c>
      <c r="U894">
        <v>51</v>
      </c>
      <c r="V894">
        <v>59945.919999999998</v>
      </c>
      <c r="W894">
        <v>10</v>
      </c>
      <c r="X894">
        <v>1239.71</v>
      </c>
      <c r="Y894">
        <v>14</v>
      </c>
      <c r="Z894">
        <v>46</v>
      </c>
      <c r="AA894">
        <v>69</v>
      </c>
      <c r="AB894" t="s">
        <v>5877</v>
      </c>
      <c r="AC894">
        <v>1003.04</v>
      </c>
      <c r="AD894" t="s">
        <v>5669</v>
      </c>
      <c r="AE894" t="s">
        <v>5668</v>
      </c>
      <c r="AF894">
        <v>6558.4</v>
      </c>
      <c r="AG894" t="s">
        <v>5669</v>
      </c>
      <c r="AH894">
        <v>0</v>
      </c>
      <c r="AI894" t="s">
        <v>5669</v>
      </c>
      <c r="AJ894">
        <v>0</v>
      </c>
      <c r="AK894" t="s">
        <v>5668</v>
      </c>
      <c r="AL894" t="s">
        <v>5669</v>
      </c>
      <c r="AM894" t="s">
        <v>5669</v>
      </c>
      <c r="AN894" t="s">
        <v>5669</v>
      </c>
      <c r="AO894">
        <v>46.3</v>
      </c>
      <c r="AP894">
        <v>2</v>
      </c>
      <c r="AQ894">
        <v>3</v>
      </c>
      <c r="AR894">
        <v>6</v>
      </c>
      <c r="AS894" t="s">
        <v>5669</v>
      </c>
      <c r="AT894" t="s">
        <v>5669</v>
      </c>
      <c r="AU894" t="s">
        <v>5669</v>
      </c>
      <c r="AV894">
        <v>0</v>
      </c>
      <c r="AW894" t="s">
        <v>5937</v>
      </c>
      <c r="AX894" t="s">
        <v>5938</v>
      </c>
    </row>
    <row r="895" spans="1:50" x14ac:dyDescent="0.3">
      <c r="A895" t="s">
        <v>943</v>
      </c>
      <c r="B895">
        <v>44</v>
      </c>
      <c r="C895" t="s">
        <v>2050</v>
      </c>
      <c r="D895" t="s">
        <v>2054</v>
      </c>
      <c r="E895" t="s">
        <v>2057</v>
      </c>
      <c r="F895" t="s">
        <v>2064</v>
      </c>
      <c r="G895">
        <v>94794.84</v>
      </c>
      <c r="H895">
        <v>735</v>
      </c>
      <c r="I895" t="s">
        <v>2072</v>
      </c>
      <c r="J895" t="s">
        <v>2075</v>
      </c>
      <c r="K895" t="s">
        <v>2972</v>
      </c>
      <c r="L895" t="s">
        <v>4079</v>
      </c>
      <c r="M895" t="s">
        <v>4084</v>
      </c>
      <c r="N895" t="s">
        <v>4883</v>
      </c>
      <c r="O895">
        <v>53509.94</v>
      </c>
      <c r="P895">
        <v>100</v>
      </c>
      <c r="Q895" t="s">
        <v>5668</v>
      </c>
      <c r="R895">
        <v>1.34</v>
      </c>
      <c r="S895" t="s">
        <v>5672</v>
      </c>
      <c r="T895" t="s">
        <v>5682</v>
      </c>
      <c r="U895">
        <v>35</v>
      </c>
      <c r="V895">
        <v>17362.599999999999</v>
      </c>
      <c r="W895">
        <v>92</v>
      </c>
      <c r="X895">
        <v>71206.759999999995</v>
      </c>
      <c r="Y895">
        <v>23</v>
      </c>
      <c r="Z895">
        <v>86</v>
      </c>
      <c r="AA895">
        <v>57</v>
      </c>
      <c r="AB895" t="s">
        <v>5871</v>
      </c>
      <c r="AC895">
        <v>697.4</v>
      </c>
      <c r="AD895" t="s">
        <v>5669</v>
      </c>
      <c r="AE895" t="s">
        <v>5668</v>
      </c>
      <c r="AF895">
        <v>1553.49</v>
      </c>
      <c r="AG895" t="s">
        <v>5669</v>
      </c>
      <c r="AH895">
        <v>0</v>
      </c>
      <c r="AI895" t="s">
        <v>5668</v>
      </c>
      <c r="AJ895">
        <v>164294.18</v>
      </c>
      <c r="AK895" t="s">
        <v>5668</v>
      </c>
      <c r="AL895" t="s">
        <v>5668</v>
      </c>
      <c r="AM895" t="s">
        <v>5668</v>
      </c>
      <c r="AN895" t="s">
        <v>5668</v>
      </c>
      <c r="AO895">
        <v>79.599999999999994</v>
      </c>
      <c r="AP895">
        <v>0</v>
      </c>
      <c r="AQ895">
        <v>5</v>
      </c>
      <c r="AR895">
        <v>1</v>
      </c>
      <c r="AS895" t="s">
        <v>5668</v>
      </c>
      <c r="AT895" t="s">
        <v>5669</v>
      </c>
      <c r="AU895" t="s">
        <v>5669</v>
      </c>
      <c r="AV895">
        <v>0</v>
      </c>
      <c r="AW895" t="s">
        <v>5935</v>
      </c>
      <c r="AX895" t="s">
        <v>5938</v>
      </c>
    </row>
    <row r="896" spans="1:50" x14ac:dyDescent="0.3">
      <c r="A896" t="s">
        <v>944</v>
      </c>
      <c r="B896">
        <v>66</v>
      </c>
      <c r="C896" t="s">
        <v>2051</v>
      </c>
      <c r="D896" t="s">
        <v>2054</v>
      </c>
      <c r="E896" t="s">
        <v>2057</v>
      </c>
      <c r="F896" t="s">
        <v>2063</v>
      </c>
      <c r="G896">
        <v>54229.02</v>
      </c>
      <c r="H896">
        <v>627</v>
      </c>
      <c r="I896" t="s">
        <v>2073</v>
      </c>
      <c r="J896" t="s">
        <v>2078</v>
      </c>
      <c r="K896" t="s">
        <v>2973</v>
      </c>
      <c r="L896" t="s">
        <v>4081</v>
      </c>
      <c r="M896" t="s">
        <v>4083</v>
      </c>
      <c r="N896" t="s">
        <v>4884</v>
      </c>
      <c r="O896">
        <v>39504.230000000003</v>
      </c>
      <c r="P896">
        <v>100</v>
      </c>
      <c r="Q896" t="s">
        <v>5668</v>
      </c>
      <c r="R896">
        <v>0.05</v>
      </c>
      <c r="S896" t="s">
        <v>5670</v>
      </c>
      <c r="T896" t="s">
        <v>5684</v>
      </c>
      <c r="U896">
        <v>29</v>
      </c>
      <c r="V896">
        <v>37186.89</v>
      </c>
      <c r="W896">
        <v>82</v>
      </c>
      <c r="X896">
        <v>64685.31</v>
      </c>
      <c r="Y896">
        <v>10</v>
      </c>
      <c r="Z896">
        <v>26</v>
      </c>
      <c r="AA896">
        <v>44</v>
      </c>
      <c r="AB896" t="s">
        <v>5892</v>
      </c>
      <c r="AC896">
        <v>917.77</v>
      </c>
      <c r="AD896" t="s">
        <v>5668</v>
      </c>
      <c r="AE896" t="s">
        <v>5669</v>
      </c>
      <c r="AF896">
        <v>0</v>
      </c>
      <c r="AG896" t="s">
        <v>5669</v>
      </c>
      <c r="AH896">
        <v>0</v>
      </c>
      <c r="AI896" t="s">
        <v>5668</v>
      </c>
      <c r="AJ896">
        <v>184522.61</v>
      </c>
      <c r="AK896" t="s">
        <v>5668</v>
      </c>
      <c r="AL896" t="s">
        <v>5668</v>
      </c>
      <c r="AM896" t="s">
        <v>5669</v>
      </c>
      <c r="AN896" t="s">
        <v>5668</v>
      </c>
      <c r="AO896">
        <v>106.9</v>
      </c>
      <c r="AP896">
        <v>7</v>
      </c>
      <c r="AQ896">
        <v>5</v>
      </c>
      <c r="AR896">
        <v>4</v>
      </c>
      <c r="AS896" t="s">
        <v>5669</v>
      </c>
      <c r="AT896" t="s">
        <v>5669</v>
      </c>
      <c r="AU896" t="s">
        <v>5669</v>
      </c>
      <c r="AV896">
        <v>3</v>
      </c>
      <c r="AW896" t="s">
        <v>5936</v>
      </c>
      <c r="AX896" t="s">
        <v>5939</v>
      </c>
    </row>
    <row r="897" spans="1:50" x14ac:dyDescent="0.3">
      <c r="A897" t="s">
        <v>945</v>
      </c>
      <c r="B897">
        <v>30</v>
      </c>
      <c r="C897" t="s">
        <v>2052</v>
      </c>
      <c r="D897" t="s">
        <v>2056</v>
      </c>
      <c r="E897" t="s">
        <v>2060</v>
      </c>
      <c r="F897" t="s">
        <v>2062</v>
      </c>
      <c r="G897">
        <v>98903.16</v>
      </c>
      <c r="H897">
        <v>836</v>
      </c>
      <c r="I897" t="s">
        <v>2072</v>
      </c>
      <c r="J897" t="s">
        <v>2078</v>
      </c>
      <c r="K897" t="s">
        <v>2974</v>
      </c>
      <c r="L897" t="s">
        <v>4079</v>
      </c>
      <c r="M897" t="s">
        <v>4083</v>
      </c>
      <c r="N897" t="s">
        <v>4885</v>
      </c>
      <c r="O897">
        <v>11339.39</v>
      </c>
      <c r="P897">
        <v>0</v>
      </c>
      <c r="Q897" t="s">
        <v>5669</v>
      </c>
      <c r="R897">
        <v>2.52</v>
      </c>
      <c r="S897" t="s">
        <v>5670</v>
      </c>
      <c r="T897" t="s">
        <v>5676</v>
      </c>
      <c r="U897">
        <v>12</v>
      </c>
      <c r="V897">
        <v>11262.62</v>
      </c>
      <c r="W897">
        <v>46</v>
      </c>
      <c r="X897">
        <v>29523.41</v>
      </c>
      <c r="Y897">
        <v>23</v>
      </c>
      <c r="Z897">
        <v>64</v>
      </c>
      <c r="AA897">
        <v>45</v>
      </c>
      <c r="AB897" t="s">
        <v>5704</v>
      </c>
      <c r="AC897">
        <v>703.21</v>
      </c>
      <c r="AD897" t="s">
        <v>5669</v>
      </c>
      <c r="AE897" t="s">
        <v>5668</v>
      </c>
      <c r="AF897">
        <v>2010.27</v>
      </c>
      <c r="AG897" t="s">
        <v>5669</v>
      </c>
      <c r="AH897">
        <v>0</v>
      </c>
      <c r="AI897" t="s">
        <v>5669</v>
      </c>
      <c r="AJ897">
        <v>0</v>
      </c>
      <c r="AK897" t="s">
        <v>5668</v>
      </c>
      <c r="AL897" t="s">
        <v>5668</v>
      </c>
      <c r="AM897" t="s">
        <v>5669</v>
      </c>
      <c r="AN897" t="s">
        <v>5669</v>
      </c>
      <c r="AO897">
        <v>65.3</v>
      </c>
      <c r="AP897">
        <v>4</v>
      </c>
      <c r="AQ897">
        <v>2</v>
      </c>
      <c r="AR897">
        <v>7</v>
      </c>
      <c r="AS897" t="s">
        <v>5669</v>
      </c>
      <c r="AT897" t="s">
        <v>5669</v>
      </c>
      <c r="AU897" t="s">
        <v>5669</v>
      </c>
      <c r="AV897">
        <v>1</v>
      </c>
      <c r="AW897" t="s">
        <v>5937</v>
      </c>
      <c r="AX897" t="s">
        <v>5940</v>
      </c>
    </row>
    <row r="898" spans="1:50" x14ac:dyDescent="0.3">
      <c r="A898" t="s">
        <v>946</v>
      </c>
      <c r="B898">
        <v>50</v>
      </c>
      <c r="C898" t="s">
        <v>2050</v>
      </c>
      <c r="D898" t="s">
        <v>2054</v>
      </c>
      <c r="E898" t="s">
        <v>2057</v>
      </c>
      <c r="F898" t="s">
        <v>2070</v>
      </c>
      <c r="G898">
        <v>78357.009999999995</v>
      </c>
      <c r="H898">
        <v>708</v>
      </c>
      <c r="I898" t="s">
        <v>2072</v>
      </c>
      <c r="J898" t="s">
        <v>2078</v>
      </c>
      <c r="K898" t="s">
        <v>2975</v>
      </c>
      <c r="L898" t="s">
        <v>4079</v>
      </c>
      <c r="M898" t="s">
        <v>4083</v>
      </c>
      <c r="N898" t="s">
        <v>4886</v>
      </c>
      <c r="O898">
        <v>20827.75</v>
      </c>
      <c r="P898">
        <v>500</v>
      </c>
      <c r="Q898" t="s">
        <v>5668</v>
      </c>
      <c r="R898">
        <v>1.66</v>
      </c>
      <c r="S898" t="s">
        <v>5670</v>
      </c>
      <c r="T898" t="s">
        <v>5680</v>
      </c>
      <c r="U898">
        <v>16</v>
      </c>
      <c r="V898">
        <v>3352.62</v>
      </c>
      <c r="W898">
        <v>58</v>
      </c>
      <c r="X898">
        <v>22654.26</v>
      </c>
      <c r="Y898">
        <v>15</v>
      </c>
      <c r="Z898">
        <v>14</v>
      </c>
      <c r="AA898">
        <v>42</v>
      </c>
      <c r="AB898" t="s">
        <v>5720</v>
      </c>
      <c r="AC898">
        <v>351.44</v>
      </c>
      <c r="AD898" t="s">
        <v>5669</v>
      </c>
      <c r="AE898" t="s">
        <v>5669</v>
      </c>
      <c r="AF898">
        <v>0</v>
      </c>
      <c r="AG898" t="s">
        <v>5669</v>
      </c>
      <c r="AH898">
        <v>0</v>
      </c>
      <c r="AI898" t="s">
        <v>5669</v>
      </c>
      <c r="AJ898">
        <v>0</v>
      </c>
      <c r="AK898" t="s">
        <v>5668</v>
      </c>
      <c r="AL898" t="s">
        <v>5668</v>
      </c>
      <c r="AM898" t="s">
        <v>5668</v>
      </c>
      <c r="AN898" t="s">
        <v>5669</v>
      </c>
      <c r="AO898">
        <v>37.6</v>
      </c>
      <c r="AP898">
        <v>3</v>
      </c>
      <c r="AQ898">
        <v>1</v>
      </c>
      <c r="AR898">
        <v>7</v>
      </c>
      <c r="AS898" t="s">
        <v>5669</v>
      </c>
      <c r="AT898" t="s">
        <v>5669</v>
      </c>
      <c r="AU898" t="s">
        <v>5669</v>
      </c>
      <c r="AV898">
        <v>2</v>
      </c>
      <c r="AW898" t="s">
        <v>5936</v>
      </c>
      <c r="AX898" t="s">
        <v>5938</v>
      </c>
    </row>
    <row r="899" spans="1:50" x14ac:dyDescent="0.3">
      <c r="A899" t="s">
        <v>947</v>
      </c>
      <c r="B899">
        <v>51</v>
      </c>
      <c r="C899" t="s">
        <v>2051</v>
      </c>
      <c r="D899" t="s">
        <v>2056</v>
      </c>
      <c r="E899" t="s">
        <v>2060</v>
      </c>
      <c r="F899" t="s">
        <v>2065</v>
      </c>
      <c r="G899">
        <v>88913.97</v>
      </c>
      <c r="H899">
        <v>685</v>
      </c>
      <c r="I899" t="s">
        <v>2072</v>
      </c>
      <c r="J899" t="s">
        <v>2075</v>
      </c>
      <c r="K899" t="s">
        <v>2976</v>
      </c>
      <c r="L899" t="s">
        <v>4079</v>
      </c>
      <c r="M899" t="s">
        <v>4083</v>
      </c>
      <c r="N899" t="s">
        <v>4887</v>
      </c>
      <c r="O899">
        <v>11233.3</v>
      </c>
      <c r="P899">
        <v>0</v>
      </c>
      <c r="Q899" t="s">
        <v>5669</v>
      </c>
      <c r="R899">
        <v>3.44</v>
      </c>
      <c r="S899" t="s">
        <v>5670</v>
      </c>
      <c r="T899" t="s">
        <v>5679</v>
      </c>
      <c r="U899">
        <v>58</v>
      </c>
      <c r="V899">
        <v>50752.74</v>
      </c>
      <c r="W899">
        <v>21</v>
      </c>
      <c r="X899">
        <v>8870.93</v>
      </c>
      <c r="Y899">
        <v>16</v>
      </c>
      <c r="Z899">
        <v>30</v>
      </c>
      <c r="AA899">
        <v>79</v>
      </c>
      <c r="AB899" t="s">
        <v>5837</v>
      </c>
      <c r="AC899">
        <v>754.73</v>
      </c>
      <c r="AD899" t="s">
        <v>5669</v>
      </c>
      <c r="AE899" t="s">
        <v>5669</v>
      </c>
      <c r="AF899">
        <v>0</v>
      </c>
      <c r="AG899" t="s">
        <v>5669</v>
      </c>
      <c r="AH899">
        <v>0</v>
      </c>
      <c r="AI899" t="s">
        <v>5669</v>
      </c>
      <c r="AJ899">
        <v>0</v>
      </c>
      <c r="AK899" t="s">
        <v>5668</v>
      </c>
      <c r="AL899" t="s">
        <v>5668</v>
      </c>
      <c r="AM899" t="s">
        <v>5668</v>
      </c>
      <c r="AN899" t="s">
        <v>5669</v>
      </c>
      <c r="AO899">
        <v>22.2</v>
      </c>
      <c r="AP899">
        <v>7</v>
      </c>
      <c r="AQ899">
        <v>5</v>
      </c>
      <c r="AR899">
        <v>6</v>
      </c>
      <c r="AS899" t="s">
        <v>5668</v>
      </c>
      <c r="AT899" t="s">
        <v>5669</v>
      </c>
      <c r="AU899" t="s">
        <v>5669</v>
      </c>
      <c r="AV899">
        <v>3</v>
      </c>
      <c r="AW899" t="s">
        <v>5937</v>
      </c>
      <c r="AX899" t="s">
        <v>5938</v>
      </c>
    </row>
    <row r="900" spans="1:50" x14ac:dyDescent="0.3">
      <c r="A900" t="s">
        <v>948</v>
      </c>
      <c r="B900">
        <v>58</v>
      </c>
      <c r="C900" t="s">
        <v>2051</v>
      </c>
      <c r="D900" t="s">
        <v>2056</v>
      </c>
      <c r="E900" t="s">
        <v>2057</v>
      </c>
      <c r="F900" t="s">
        <v>2067</v>
      </c>
      <c r="G900">
        <v>79477.13</v>
      </c>
      <c r="H900">
        <v>668</v>
      </c>
      <c r="I900" t="s">
        <v>2072</v>
      </c>
      <c r="J900" t="s">
        <v>2075</v>
      </c>
      <c r="K900" t="s">
        <v>2977</v>
      </c>
      <c r="L900" t="s">
        <v>4081</v>
      </c>
      <c r="M900" t="s">
        <v>4083</v>
      </c>
      <c r="N900" t="s">
        <v>4888</v>
      </c>
      <c r="O900">
        <v>7875.95</v>
      </c>
      <c r="P900">
        <v>0</v>
      </c>
      <c r="Q900" t="s">
        <v>5668</v>
      </c>
      <c r="R900">
        <v>0.05</v>
      </c>
      <c r="S900" t="s">
        <v>5671</v>
      </c>
      <c r="T900" t="s">
        <v>5682</v>
      </c>
      <c r="U900">
        <v>6</v>
      </c>
      <c r="V900">
        <v>3620.18</v>
      </c>
      <c r="W900">
        <v>14</v>
      </c>
      <c r="X900">
        <v>5271.35</v>
      </c>
      <c r="Y900">
        <v>4</v>
      </c>
      <c r="Z900">
        <v>48</v>
      </c>
      <c r="AA900">
        <v>33</v>
      </c>
      <c r="AB900" t="s">
        <v>5838</v>
      </c>
      <c r="AC900">
        <v>444.58</v>
      </c>
      <c r="AD900" t="s">
        <v>5668</v>
      </c>
      <c r="AE900" t="s">
        <v>5669</v>
      </c>
      <c r="AF900">
        <v>0</v>
      </c>
      <c r="AG900" t="s">
        <v>5669</v>
      </c>
      <c r="AH900">
        <v>0</v>
      </c>
      <c r="AI900" t="s">
        <v>5669</v>
      </c>
      <c r="AJ900">
        <v>0</v>
      </c>
      <c r="AK900" t="s">
        <v>5668</v>
      </c>
      <c r="AL900" t="s">
        <v>5668</v>
      </c>
      <c r="AM900" t="s">
        <v>5669</v>
      </c>
      <c r="AN900" t="s">
        <v>5669</v>
      </c>
      <c r="AO900">
        <v>47</v>
      </c>
      <c r="AP900">
        <v>7</v>
      </c>
      <c r="AQ900">
        <v>4</v>
      </c>
      <c r="AR900">
        <v>10</v>
      </c>
      <c r="AS900" t="s">
        <v>5669</v>
      </c>
      <c r="AT900" t="s">
        <v>5669</v>
      </c>
      <c r="AU900" t="s">
        <v>5669</v>
      </c>
      <c r="AV900">
        <v>2</v>
      </c>
      <c r="AW900" t="s">
        <v>5935</v>
      </c>
      <c r="AX900" t="s">
        <v>5938</v>
      </c>
    </row>
    <row r="901" spans="1:50" x14ac:dyDescent="0.3">
      <c r="A901" t="s">
        <v>949</v>
      </c>
      <c r="B901">
        <v>52</v>
      </c>
      <c r="C901" t="s">
        <v>2051</v>
      </c>
      <c r="D901" t="s">
        <v>2053</v>
      </c>
      <c r="E901" t="s">
        <v>2058</v>
      </c>
      <c r="F901" t="s">
        <v>2069</v>
      </c>
      <c r="G901">
        <v>78318.27</v>
      </c>
      <c r="H901">
        <v>671</v>
      </c>
      <c r="I901" t="s">
        <v>2072</v>
      </c>
      <c r="J901" t="s">
        <v>2075</v>
      </c>
      <c r="K901" t="s">
        <v>2978</v>
      </c>
      <c r="L901" t="s">
        <v>4079</v>
      </c>
      <c r="M901" t="s">
        <v>4083</v>
      </c>
      <c r="N901" t="s">
        <v>4889</v>
      </c>
      <c r="O901">
        <v>22731.88</v>
      </c>
      <c r="P901">
        <v>100</v>
      </c>
      <c r="Q901" t="s">
        <v>5669</v>
      </c>
      <c r="R901">
        <v>2.33</v>
      </c>
      <c r="S901" t="s">
        <v>5670</v>
      </c>
      <c r="T901" t="s">
        <v>5677</v>
      </c>
      <c r="U901">
        <v>19</v>
      </c>
      <c r="V901">
        <v>5220.3</v>
      </c>
      <c r="W901">
        <v>79</v>
      </c>
      <c r="X901">
        <v>21328.66</v>
      </c>
      <c r="Y901">
        <v>21</v>
      </c>
      <c r="Z901">
        <v>29</v>
      </c>
      <c r="AA901">
        <v>35</v>
      </c>
      <c r="AB901" t="s">
        <v>5698</v>
      </c>
      <c r="AC901">
        <v>270.91000000000003</v>
      </c>
      <c r="AD901" t="s">
        <v>5668</v>
      </c>
      <c r="AE901" t="s">
        <v>5669</v>
      </c>
      <c r="AF901">
        <v>0</v>
      </c>
      <c r="AG901" t="s">
        <v>5669</v>
      </c>
      <c r="AH901">
        <v>0</v>
      </c>
      <c r="AI901" t="s">
        <v>5669</v>
      </c>
      <c r="AJ901">
        <v>0</v>
      </c>
      <c r="AK901" t="s">
        <v>5668</v>
      </c>
      <c r="AL901" t="s">
        <v>5669</v>
      </c>
      <c r="AM901" t="s">
        <v>5668</v>
      </c>
      <c r="AN901" t="s">
        <v>5669</v>
      </c>
      <c r="AO901">
        <v>66.5</v>
      </c>
      <c r="AP901">
        <v>0</v>
      </c>
      <c r="AQ901">
        <v>4</v>
      </c>
      <c r="AR901">
        <v>1</v>
      </c>
      <c r="AS901" t="s">
        <v>5669</v>
      </c>
      <c r="AT901" t="s">
        <v>5669</v>
      </c>
      <c r="AU901" t="s">
        <v>5669</v>
      </c>
      <c r="AV901">
        <v>1</v>
      </c>
      <c r="AW901" t="s">
        <v>5936</v>
      </c>
      <c r="AX901" t="s">
        <v>5940</v>
      </c>
    </row>
    <row r="902" spans="1:50" x14ac:dyDescent="0.3">
      <c r="A902" t="s">
        <v>950</v>
      </c>
      <c r="B902">
        <v>18</v>
      </c>
      <c r="C902" t="s">
        <v>2051</v>
      </c>
      <c r="D902" t="s">
        <v>2053</v>
      </c>
      <c r="E902" t="s">
        <v>2059</v>
      </c>
      <c r="F902" t="s">
        <v>2064</v>
      </c>
      <c r="G902">
        <v>70380.759999999995</v>
      </c>
      <c r="H902">
        <v>759</v>
      </c>
      <c r="I902" t="s">
        <v>2072</v>
      </c>
      <c r="J902" t="s">
        <v>2077</v>
      </c>
      <c r="K902" t="s">
        <v>2979</v>
      </c>
      <c r="L902" t="s">
        <v>4079</v>
      </c>
      <c r="M902" t="s">
        <v>4083</v>
      </c>
      <c r="N902" t="s">
        <v>4211</v>
      </c>
      <c r="O902">
        <v>36676.61</v>
      </c>
      <c r="P902">
        <v>100</v>
      </c>
      <c r="Q902" t="s">
        <v>5668</v>
      </c>
      <c r="R902">
        <v>3.04</v>
      </c>
      <c r="S902" t="s">
        <v>5670</v>
      </c>
      <c r="T902" t="s">
        <v>5673</v>
      </c>
      <c r="U902">
        <v>44</v>
      </c>
      <c r="V902">
        <v>34386.11</v>
      </c>
      <c r="W902">
        <v>20</v>
      </c>
      <c r="X902">
        <v>8916.8700000000008</v>
      </c>
      <c r="Y902">
        <v>29</v>
      </c>
      <c r="Z902">
        <v>80</v>
      </c>
      <c r="AA902">
        <v>65</v>
      </c>
      <c r="AB902" t="s">
        <v>5759</v>
      </c>
      <c r="AC902">
        <v>676.61</v>
      </c>
      <c r="AD902" t="s">
        <v>5669</v>
      </c>
      <c r="AE902" t="s">
        <v>5668</v>
      </c>
      <c r="AF902">
        <v>2677.92</v>
      </c>
      <c r="AG902" t="s">
        <v>5669</v>
      </c>
      <c r="AH902">
        <v>0</v>
      </c>
      <c r="AI902" t="s">
        <v>5668</v>
      </c>
      <c r="AJ902">
        <v>261513.55</v>
      </c>
      <c r="AK902" t="s">
        <v>5669</v>
      </c>
      <c r="AL902" t="s">
        <v>5668</v>
      </c>
      <c r="AM902" t="s">
        <v>5668</v>
      </c>
      <c r="AN902" t="s">
        <v>5669</v>
      </c>
      <c r="AO902">
        <v>82.2</v>
      </c>
      <c r="AP902">
        <v>2</v>
      </c>
      <c r="AQ902">
        <v>5</v>
      </c>
      <c r="AR902">
        <v>1</v>
      </c>
      <c r="AS902" t="s">
        <v>5669</v>
      </c>
      <c r="AT902" t="s">
        <v>5669</v>
      </c>
      <c r="AU902" t="s">
        <v>5669</v>
      </c>
      <c r="AV902">
        <v>4</v>
      </c>
      <c r="AW902" t="s">
        <v>5936</v>
      </c>
      <c r="AX902" t="s">
        <v>5939</v>
      </c>
    </row>
    <row r="903" spans="1:50" x14ac:dyDescent="0.3">
      <c r="A903" t="s">
        <v>951</v>
      </c>
      <c r="B903">
        <v>38</v>
      </c>
      <c r="C903" t="s">
        <v>2051</v>
      </c>
      <c r="D903" t="s">
        <v>2053</v>
      </c>
      <c r="E903" t="s">
        <v>2058</v>
      </c>
      <c r="F903" t="s">
        <v>2062</v>
      </c>
      <c r="G903">
        <v>46829.53</v>
      </c>
      <c r="H903">
        <v>704</v>
      </c>
      <c r="I903" t="s">
        <v>2073</v>
      </c>
      <c r="J903" t="s">
        <v>2077</v>
      </c>
      <c r="K903" t="s">
        <v>2980</v>
      </c>
      <c r="L903" t="s">
        <v>4079</v>
      </c>
      <c r="M903" t="s">
        <v>4083</v>
      </c>
      <c r="N903" t="s">
        <v>4890</v>
      </c>
      <c r="O903">
        <v>1848.9</v>
      </c>
      <c r="P903">
        <v>0</v>
      </c>
      <c r="Q903" t="s">
        <v>5669</v>
      </c>
      <c r="R903">
        <v>2.91</v>
      </c>
      <c r="S903" t="s">
        <v>5670</v>
      </c>
      <c r="T903" t="s">
        <v>5682</v>
      </c>
      <c r="U903">
        <v>36</v>
      </c>
      <c r="V903">
        <v>21776.799999999999</v>
      </c>
      <c r="W903">
        <v>62</v>
      </c>
      <c r="X903">
        <v>5585.2</v>
      </c>
      <c r="Y903">
        <v>13</v>
      </c>
      <c r="Z903">
        <v>24</v>
      </c>
      <c r="AA903">
        <v>78</v>
      </c>
      <c r="AB903" t="s">
        <v>5699</v>
      </c>
      <c r="AC903">
        <v>279.2</v>
      </c>
      <c r="AD903" t="s">
        <v>5669</v>
      </c>
      <c r="AE903" t="s">
        <v>5669</v>
      </c>
      <c r="AF903">
        <v>0</v>
      </c>
      <c r="AG903" t="s">
        <v>5669</v>
      </c>
      <c r="AH903">
        <v>0</v>
      </c>
      <c r="AI903" t="s">
        <v>5668</v>
      </c>
      <c r="AJ903">
        <v>388746.38</v>
      </c>
      <c r="AK903" t="s">
        <v>5668</v>
      </c>
      <c r="AL903" t="s">
        <v>5669</v>
      </c>
      <c r="AM903" t="s">
        <v>5668</v>
      </c>
      <c r="AN903" t="s">
        <v>5669</v>
      </c>
      <c r="AO903">
        <v>91.5</v>
      </c>
      <c r="AP903">
        <v>3</v>
      </c>
      <c r="AQ903">
        <v>5</v>
      </c>
      <c r="AR903">
        <v>1</v>
      </c>
      <c r="AS903" t="s">
        <v>5669</v>
      </c>
      <c r="AT903" t="s">
        <v>5669</v>
      </c>
      <c r="AU903" t="s">
        <v>5669</v>
      </c>
      <c r="AV903">
        <v>1</v>
      </c>
      <c r="AW903" t="s">
        <v>5935</v>
      </c>
      <c r="AX903" t="s">
        <v>5940</v>
      </c>
    </row>
    <row r="904" spans="1:50" x14ac:dyDescent="0.3">
      <c r="A904" t="s">
        <v>952</v>
      </c>
      <c r="B904">
        <v>65</v>
      </c>
      <c r="C904" t="s">
        <v>2050</v>
      </c>
      <c r="D904" t="s">
        <v>2055</v>
      </c>
      <c r="E904" t="s">
        <v>2057</v>
      </c>
      <c r="F904" t="s">
        <v>2070</v>
      </c>
      <c r="G904">
        <v>66563.14</v>
      </c>
      <c r="H904">
        <v>634</v>
      </c>
      <c r="I904" t="s">
        <v>2072</v>
      </c>
      <c r="J904" t="s">
        <v>2076</v>
      </c>
      <c r="K904" t="s">
        <v>2981</v>
      </c>
      <c r="L904" t="s">
        <v>4081</v>
      </c>
      <c r="M904" t="s">
        <v>4083</v>
      </c>
      <c r="N904" t="s">
        <v>4891</v>
      </c>
      <c r="O904">
        <v>7108.5</v>
      </c>
      <c r="P904">
        <v>0</v>
      </c>
      <c r="Q904" t="s">
        <v>5668</v>
      </c>
      <c r="R904">
        <v>0.05</v>
      </c>
      <c r="S904" t="s">
        <v>5670</v>
      </c>
      <c r="T904" t="s">
        <v>5674</v>
      </c>
      <c r="U904">
        <v>58</v>
      </c>
      <c r="V904">
        <v>27011.02</v>
      </c>
      <c r="W904">
        <v>64</v>
      </c>
      <c r="X904">
        <v>50810.58</v>
      </c>
      <c r="Y904">
        <v>14</v>
      </c>
      <c r="Z904">
        <v>88</v>
      </c>
      <c r="AA904">
        <v>44</v>
      </c>
      <c r="AB904" t="s">
        <v>5759</v>
      </c>
      <c r="AC904">
        <v>637.88</v>
      </c>
      <c r="AD904" t="s">
        <v>5669</v>
      </c>
      <c r="AE904" t="s">
        <v>5668</v>
      </c>
      <c r="AF904">
        <v>851.5</v>
      </c>
      <c r="AG904" t="s">
        <v>5669</v>
      </c>
      <c r="AH904">
        <v>0</v>
      </c>
      <c r="AI904" t="s">
        <v>5669</v>
      </c>
      <c r="AJ904">
        <v>0</v>
      </c>
      <c r="AK904" t="s">
        <v>5668</v>
      </c>
      <c r="AL904" t="s">
        <v>5668</v>
      </c>
      <c r="AM904" t="s">
        <v>5668</v>
      </c>
      <c r="AN904" t="s">
        <v>5669</v>
      </c>
      <c r="AO904">
        <v>97.1</v>
      </c>
      <c r="AP904">
        <v>5</v>
      </c>
      <c r="AQ904">
        <v>4</v>
      </c>
      <c r="AR904">
        <v>10</v>
      </c>
      <c r="AS904" t="s">
        <v>5669</v>
      </c>
      <c r="AT904" t="s">
        <v>5669</v>
      </c>
      <c r="AU904" t="s">
        <v>5669</v>
      </c>
      <c r="AV904">
        <v>4</v>
      </c>
      <c r="AW904" t="s">
        <v>5935</v>
      </c>
      <c r="AX904" t="s">
        <v>5938</v>
      </c>
    </row>
    <row r="905" spans="1:50" x14ac:dyDescent="0.3">
      <c r="A905" t="s">
        <v>953</v>
      </c>
      <c r="B905">
        <v>72</v>
      </c>
      <c r="C905" t="s">
        <v>2050</v>
      </c>
      <c r="D905" t="s">
        <v>2054</v>
      </c>
      <c r="E905" t="s">
        <v>2059</v>
      </c>
      <c r="F905" t="s">
        <v>2063</v>
      </c>
      <c r="G905">
        <v>87909.77</v>
      </c>
      <c r="H905">
        <v>545</v>
      </c>
      <c r="I905" t="s">
        <v>2072</v>
      </c>
      <c r="J905" t="s">
        <v>2075</v>
      </c>
      <c r="K905" t="s">
        <v>2982</v>
      </c>
      <c r="L905" t="s">
        <v>4081</v>
      </c>
      <c r="M905" t="s">
        <v>4083</v>
      </c>
      <c r="N905" t="s">
        <v>4892</v>
      </c>
      <c r="O905">
        <v>6933.85</v>
      </c>
      <c r="P905">
        <v>0</v>
      </c>
      <c r="Q905" t="s">
        <v>5669</v>
      </c>
      <c r="R905">
        <v>0.05</v>
      </c>
      <c r="S905" t="s">
        <v>5670</v>
      </c>
      <c r="T905" t="s">
        <v>5681</v>
      </c>
      <c r="U905">
        <v>15</v>
      </c>
      <c r="V905">
        <v>9807.8799999999992</v>
      </c>
      <c r="W905">
        <v>83</v>
      </c>
      <c r="X905">
        <v>30547.119999999999</v>
      </c>
      <c r="Y905">
        <v>8</v>
      </c>
      <c r="Z905">
        <v>62</v>
      </c>
      <c r="AA905">
        <v>6</v>
      </c>
      <c r="AB905" t="s">
        <v>5710</v>
      </c>
      <c r="AC905">
        <v>411.79</v>
      </c>
      <c r="AD905" t="s">
        <v>5669</v>
      </c>
      <c r="AE905" t="s">
        <v>5668</v>
      </c>
      <c r="AF905">
        <v>49.96</v>
      </c>
      <c r="AG905" t="s">
        <v>5669</v>
      </c>
      <c r="AH905">
        <v>0</v>
      </c>
      <c r="AI905" t="s">
        <v>5668</v>
      </c>
      <c r="AJ905">
        <v>257318.55</v>
      </c>
      <c r="AK905" t="s">
        <v>5668</v>
      </c>
      <c r="AL905" t="s">
        <v>5668</v>
      </c>
      <c r="AM905" t="s">
        <v>5669</v>
      </c>
      <c r="AN905" t="s">
        <v>5669</v>
      </c>
      <c r="AO905">
        <v>63.8</v>
      </c>
      <c r="AP905">
        <v>2</v>
      </c>
      <c r="AQ905">
        <v>4</v>
      </c>
      <c r="AR905">
        <v>2</v>
      </c>
      <c r="AS905" t="s">
        <v>5669</v>
      </c>
      <c r="AT905" t="s">
        <v>5669</v>
      </c>
      <c r="AU905" t="s">
        <v>5669</v>
      </c>
      <c r="AV905">
        <v>0</v>
      </c>
      <c r="AW905" t="s">
        <v>5936</v>
      </c>
      <c r="AX905" t="s">
        <v>5938</v>
      </c>
    </row>
    <row r="906" spans="1:50" x14ac:dyDescent="0.3">
      <c r="A906" t="s">
        <v>954</v>
      </c>
      <c r="B906">
        <v>23</v>
      </c>
      <c r="C906" t="s">
        <v>2050</v>
      </c>
      <c r="D906" t="s">
        <v>2053</v>
      </c>
      <c r="E906" t="s">
        <v>2057</v>
      </c>
      <c r="F906" t="s">
        <v>2062</v>
      </c>
      <c r="G906">
        <v>82981.490000000005</v>
      </c>
      <c r="H906">
        <v>508</v>
      </c>
      <c r="I906" t="s">
        <v>2072</v>
      </c>
      <c r="J906" t="s">
        <v>2077</v>
      </c>
      <c r="K906" t="s">
        <v>2983</v>
      </c>
      <c r="L906" t="s">
        <v>4081</v>
      </c>
      <c r="M906" t="s">
        <v>4083</v>
      </c>
      <c r="N906" t="s">
        <v>4893</v>
      </c>
      <c r="O906">
        <v>40691.370000000003</v>
      </c>
      <c r="P906">
        <v>500</v>
      </c>
      <c r="Q906" t="s">
        <v>5668</v>
      </c>
      <c r="R906">
        <v>0.05</v>
      </c>
      <c r="S906" t="s">
        <v>5670</v>
      </c>
      <c r="T906" t="s">
        <v>5675</v>
      </c>
      <c r="U906">
        <v>21</v>
      </c>
      <c r="V906">
        <v>9103.2800000000007</v>
      </c>
      <c r="W906">
        <v>88</v>
      </c>
      <c r="X906">
        <v>65606.19</v>
      </c>
      <c r="Y906">
        <v>13</v>
      </c>
      <c r="Z906">
        <v>96</v>
      </c>
      <c r="AA906">
        <v>52</v>
      </c>
      <c r="AB906" t="s">
        <v>5832</v>
      </c>
      <c r="AC906">
        <v>685.41</v>
      </c>
      <c r="AD906" t="s">
        <v>5669</v>
      </c>
      <c r="AE906" t="s">
        <v>5669</v>
      </c>
      <c r="AF906">
        <v>0</v>
      </c>
      <c r="AG906" t="s">
        <v>5669</v>
      </c>
      <c r="AH906">
        <v>0</v>
      </c>
      <c r="AI906" t="s">
        <v>5669</v>
      </c>
      <c r="AJ906">
        <v>0</v>
      </c>
      <c r="AK906" t="s">
        <v>5668</v>
      </c>
      <c r="AL906" t="s">
        <v>5669</v>
      </c>
      <c r="AM906" t="s">
        <v>5668</v>
      </c>
      <c r="AN906" t="s">
        <v>5668</v>
      </c>
      <c r="AO906">
        <v>70.8</v>
      </c>
      <c r="AP906">
        <v>0</v>
      </c>
      <c r="AQ906">
        <v>3</v>
      </c>
      <c r="AR906">
        <v>3</v>
      </c>
      <c r="AS906" t="s">
        <v>5669</v>
      </c>
      <c r="AT906" t="s">
        <v>5669</v>
      </c>
      <c r="AU906" t="s">
        <v>5669</v>
      </c>
      <c r="AV906">
        <v>2</v>
      </c>
      <c r="AW906" t="s">
        <v>5935</v>
      </c>
      <c r="AX906" t="s">
        <v>5938</v>
      </c>
    </row>
    <row r="907" spans="1:50" x14ac:dyDescent="0.3">
      <c r="A907" t="s">
        <v>955</v>
      </c>
      <c r="B907">
        <v>45</v>
      </c>
      <c r="C907" t="s">
        <v>2051</v>
      </c>
      <c r="D907" t="s">
        <v>2053</v>
      </c>
      <c r="E907" t="s">
        <v>2059</v>
      </c>
      <c r="F907" t="s">
        <v>2064</v>
      </c>
      <c r="G907">
        <v>77531.34</v>
      </c>
      <c r="H907">
        <v>660</v>
      </c>
      <c r="I907" t="s">
        <v>2072</v>
      </c>
      <c r="J907" t="s">
        <v>2077</v>
      </c>
      <c r="K907" t="s">
        <v>2984</v>
      </c>
      <c r="L907" t="s">
        <v>4081</v>
      </c>
      <c r="M907" t="s">
        <v>4083</v>
      </c>
      <c r="N907" t="s">
        <v>4894</v>
      </c>
      <c r="O907">
        <v>63776.46</v>
      </c>
      <c r="P907">
        <v>0</v>
      </c>
      <c r="Q907" t="s">
        <v>5669</v>
      </c>
      <c r="R907">
        <v>0.05</v>
      </c>
      <c r="S907" t="s">
        <v>5670</v>
      </c>
      <c r="T907" t="s">
        <v>5675</v>
      </c>
      <c r="U907">
        <v>58</v>
      </c>
      <c r="V907">
        <v>34205.83</v>
      </c>
      <c r="W907">
        <v>59</v>
      </c>
      <c r="X907">
        <v>34999.01</v>
      </c>
      <c r="Y907">
        <v>9</v>
      </c>
      <c r="Z907">
        <v>42</v>
      </c>
      <c r="AA907">
        <v>5</v>
      </c>
      <c r="AB907" t="s">
        <v>5725</v>
      </c>
      <c r="AC907">
        <v>591.49</v>
      </c>
      <c r="AD907" t="s">
        <v>5669</v>
      </c>
      <c r="AE907" t="s">
        <v>5669</v>
      </c>
      <c r="AF907">
        <v>0</v>
      </c>
      <c r="AG907" t="s">
        <v>5669</v>
      </c>
      <c r="AH907">
        <v>0</v>
      </c>
      <c r="AI907" t="s">
        <v>5669</v>
      </c>
      <c r="AJ907">
        <v>0</v>
      </c>
      <c r="AK907" t="s">
        <v>5668</v>
      </c>
      <c r="AL907" t="s">
        <v>5668</v>
      </c>
      <c r="AM907" t="s">
        <v>5669</v>
      </c>
      <c r="AN907" t="s">
        <v>5669</v>
      </c>
      <c r="AO907">
        <v>49.3</v>
      </c>
      <c r="AP907">
        <v>2</v>
      </c>
      <c r="AQ907">
        <v>4</v>
      </c>
      <c r="AR907">
        <v>3</v>
      </c>
      <c r="AS907" t="s">
        <v>5669</v>
      </c>
      <c r="AT907" t="s">
        <v>5669</v>
      </c>
      <c r="AU907" t="s">
        <v>5669</v>
      </c>
      <c r="AV907">
        <v>0</v>
      </c>
      <c r="AW907" t="s">
        <v>5937</v>
      </c>
      <c r="AX907" t="s">
        <v>5940</v>
      </c>
    </row>
    <row r="908" spans="1:50" x14ac:dyDescent="0.3">
      <c r="A908" t="s">
        <v>956</v>
      </c>
      <c r="B908">
        <v>34</v>
      </c>
      <c r="C908" t="s">
        <v>2050</v>
      </c>
      <c r="D908" t="s">
        <v>2053</v>
      </c>
      <c r="E908" t="s">
        <v>2057</v>
      </c>
      <c r="F908" t="s">
        <v>2064</v>
      </c>
      <c r="G908">
        <v>15000</v>
      </c>
      <c r="H908">
        <v>788</v>
      </c>
      <c r="I908" t="s">
        <v>2073</v>
      </c>
      <c r="J908" t="s">
        <v>2075</v>
      </c>
      <c r="K908" t="s">
        <v>2985</v>
      </c>
      <c r="L908" t="s">
        <v>4079</v>
      </c>
      <c r="M908" t="s">
        <v>4083</v>
      </c>
      <c r="N908" t="s">
        <v>4895</v>
      </c>
      <c r="O908">
        <v>524.94000000000005</v>
      </c>
      <c r="P908">
        <v>100</v>
      </c>
      <c r="Q908" t="s">
        <v>5668</v>
      </c>
      <c r="R908">
        <v>1.97</v>
      </c>
      <c r="S908" t="s">
        <v>5671</v>
      </c>
      <c r="T908" t="s">
        <v>5675</v>
      </c>
      <c r="U908">
        <v>25</v>
      </c>
      <c r="V908">
        <v>8748.3700000000008</v>
      </c>
      <c r="W908">
        <v>62</v>
      </c>
      <c r="X908">
        <v>16582.349999999999</v>
      </c>
      <c r="Y908">
        <v>25</v>
      </c>
      <c r="Z908">
        <v>53</v>
      </c>
      <c r="AA908">
        <v>63</v>
      </c>
      <c r="AB908" t="s">
        <v>5852</v>
      </c>
      <c r="AC908">
        <v>291.16000000000003</v>
      </c>
      <c r="AD908" t="s">
        <v>5669</v>
      </c>
      <c r="AE908" t="s">
        <v>5668</v>
      </c>
      <c r="AF908">
        <v>10098</v>
      </c>
      <c r="AG908" t="s">
        <v>5669</v>
      </c>
      <c r="AH908">
        <v>0</v>
      </c>
      <c r="AI908" t="s">
        <v>5668</v>
      </c>
      <c r="AJ908">
        <v>436929.42</v>
      </c>
      <c r="AK908" t="s">
        <v>5668</v>
      </c>
      <c r="AL908" t="s">
        <v>5668</v>
      </c>
      <c r="AM908" t="s">
        <v>5668</v>
      </c>
      <c r="AN908" t="s">
        <v>5669</v>
      </c>
      <c r="AO908">
        <v>22.4</v>
      </c>
      <c r="AP908">
        <v>5</v>
      </c>
      <c r="AQ908">
        <v>3</v>
      </c>
      <c r="AR908">
        <v>10</v>
      </c>
      <c r="AS908" t="s">
        <v>5669</v>
      </c>
      <c r="AT908" t="s">
        <v>5668</v>
      </c>
      <c r="AU908" t="s">
        <v>5668</v>
      </c>
      <c r="AV908">
        <v>2</v>
      </c>
      <c r="AW908" t="s">
        <v>5935</v>
      </c>
      <c r="AX908" t="s">
        <v>5940</v>
      </c>
    </row>
    <row r="909" spans="1:50" x14ac:dyDescent="0.3">
      <c r="A909" t="s">
        <v>957</v>
      </c>
      <c r="B909">
        <v>22</v>
      </c>
      <c r="C909" t="s">
        <v>2050</v>
      </c>
      <c r="D909" t="s">
        <v>2053</v>
      </c>
      <c r="E909" t="s">
        <v>2057</v>
      </c>
      <c r="F909" t="s">
        <v>2070</v>
      </c>
      <c r="G909">
        <v>59669.4</v>
      </c>
      <c r="H909">
        <v>839</v>
      </c>
      <c r="I909" t="s">
        <v>2073</v>
      </c>
      <c r="J909" t="s">
        <v>2078</v>
      </c>
      <c r="K909" t="s">
        <v>2986</v>
      </c>
      <c r="L909" t="s">
        <v>4079</v>
      </c>
      <c r="M909" t="s">
        <v>4083</v>
      </c>
      <c r="N909" t="s">
        <v>4896</v>
      </c>
      <c r="O909">
        <v>9131.23</v>
      </c>
      <c r="P909">
        <v>0</v>
      </c>
      <c r="Q909" t="s">
        <v>5669</v>
      </c>
      <c r="R909">
        <v>2.87</v>
      </c>
      <c r="S909" t="s">
        <v>5671</v>
      </c>
      <c r="T909" t="s">
        <v>5679</v>
      </c>
      <c r="U909">
        <v>26</v>
      </c>
      <c r="V909">
        <v>8049.77</v>
      </c>
      <c r="W909">
        <v>64</v>
      </c>
      <c r="X909">
        <v>13858.53</v>
      </c>
      <c r="Y909">
        <v>21</v>
      </c>
      <c r="Z909">
        <v>75</v>
      </c>
      <c r="AA909">
        <v>36</v>
      </c>
      <c r="AB909" t="s">
        <v>5834</v>
      </c>
      <c r="AC909">
        <v>243.43</v>
      </c>
      <c r="AD909" t="s">
        <v>5668</v>
      </c>
      <c r="AE909" t="s">
        <v>5668</v>
      </c>
      <c r="AF909">
        <v>3455.83</v>
      </c>
      <c r="AG909" t="s">
        <v>5668</v>
      </c>
      <c r="AH909">
        <v>32101.19</v>
      </c>
      <c r="AI909" t="s">
        <v>5669</v>
      </c>
      <c r="AJ909">
        <v>0</v>
      </c>
      <c r="AK909" t="s">
        <v>5669</v>
      </c>
      <c r="AL909" t="s">
        <v>5668</v>
      </c>
      <c r="AM909" t="s">
        <v>5668</v>
      </c>
      <c r="AN909" t="s">
        <v>5669</v>
      </c>
      <c r="AO909">
        <v>129.4</v>
      </c>
      <c r="AP909">
        <v>6</v>
      </c>
      <c r="AQ909">
        <v>5</v>
      </c>
      <c r="AR909">
        <v>10</v>
      </c>
      <c r="AS909" t="s">
        <v>5669</v>
      </c>
      <c r="AT909" t="s">
        <v>5669</v>
      </c>
      <c r="AU909" t="s">
        <v>5669</v>
      </c>
      <c r="AV909">
        <v>1</v>
      </c>
      <c r="AW909" t="s">
        <v>5937</v>
      </c>
      <c r="AX909" t="s">
        <v>5940</v>
      </c>
    </row>
    <row r="910" spans="1:50" x14ac:dyDescent="0.3">
      <c r="A910" t="s">
        <v>958</v>
      </c>
      <c r="B910">
        <v>48</v>
      </c>
      <c r="C910" t="s">
        <v>2051</v>
      </c>
      <c r="D910" t="s">
        <v>2054</v>
      </c>
      <c r="E910" t="s">
        <v>2059</v>
      </c>
      <c r="F910" t="s">
        <v>2063</v>
      </c>
      <c r="G910">
        <v>57042.77</v>
      </c>
      <c r="H910">
        <v>820</v>
      </c>
      <c r="I910" t="s">
        <v>2073</v>
      </c>
      <c r="J910" t="s">
        <v>2075</v>
      </c>
      <c r="K910" t="s">
        <v>2987</v>
      </c>
      <c r="L910" t="s">
        <v>4079</v>
      </c>
      <c r="M910" t="s">
        <v>4083</v>
      </c>
      <c r="N910" t="s">
        <v>4897</v>
      </c>
      <c r="O910">
        <v>42656.78</v>
      </c>
      <c r="P910">
        <v>0</v>
      </c>
      <c r="Q910" t="s">
        <v>5669</v>
      </c>
      <c r="R910">
        <v>1</v>
      </c>
      <c r="S910" t="s">
        <v>5670</v>
      </c>
      <c r="T910" t="s">
        <v>5676</v>
      </c>
      <c r="U910">
        <v>37</v>
      </c>
      <c r="V910">
        <v>51171.93</v>
      </c>
      <c r="W910">
        <v>12</v>
      </c>
      <c r="X910">
        <v>9561.08</v>
      </c>
      <c r="Y910">
        <v>12</v>
      </c>
      <c r="Z910">
        <v>59</v>
      </c>
      <c r="AA910">
        <v>6</v>
      </c>
      <c r="AB910" t="s">
        <v>5831</v>
      </c>
      <c r="AC910">
        <v>1239.45</v>
      </c>
      <c r="AD910" t="s">
        <v>5669</v>
      </c>
      <c r="AE910" t="s">
        <v>5669</v>
      </c>
      <c r="AF910">
        <v>0</v>
      </c>
      <c r="AG910" t="s">
        <v>5669</v>
      </c>
      <c r="AH910">
        <v>0</v>
      </c>
      <c r="AI910" t="s">
        <v>5669</v>
      </c>
      <c r="AJ910">
        <v>0</v>
      </c>
      <c r="AK910" t="s">
        <v>5669</v>
      </c>
      <c r="AL910" t="s">
        <v>5669</v>
      </c>
      <c r="AM910" t="s">
        <v>5668</v>
      </c>
      <c r="AN910" t="s">
        <v>5669</v>
      </c>
      <c r="AO910">
        <v>15.3</v>
      </c>
      <c r="AP910">
        <v>6</v>
      </c>
      <c r="AQ910">
        <v>1</v>
      </c>
      <c r="AR910">
        <v>10</v>
      </c>
      <c r="AS910" t="s">
        <v>5669</v>
      </c>
      <c r="AT910" t="s">
        <v>5669</v>
      </c>
      <c r="AU910" t="s">
        <v>5669</v>
      </c>
      <c r="AV910">
        <v>3</v>
      </c>
      <c r="AW910" t="s">
        <v>5937</v>
      </c>
      <c r="AX910" t="s">
        <v>5940</v>
      </c>
    </row>
    <row r="911" spans="1:50" x14ac:dyDescent="0.3">
      <c r="A911" t="s">
        <v>959</v>
      </c>
      <c r="B911">
        <v>22</v>
      </c>
      <c r="C911" t="s">
        <v>2050</v>
      </c>
      <c r="D911" t="s">
        <v>2053</v>
      </c>
      <c r="E911" t="s">
        <v>2057</v>
      </c>
      <c r="F911" t="s">
        <v>2071</v>
      </c>
      <c r="G911">
        <v>37418.559999999998</v>
      </c>
      <c r="H911">
        <v>605</v>
      </c>
      <c r="I911" t="s">
        <v>2073</v>
      </c>
      <c r="J911" t="s">
        <v>2077</v>
      </c>
      <c r="K911" t="s">
        <v>2988</v>
      </c>
      <c r="L911" t="s">
        <v>4081</v>
      </c>
      <c r="M911" t="s">
        <v>4083</v>
      </c>
      <c r="N911" t="s">
        <v>4898</v>
      </c>
      <c r="O911">
        <v>5117.75</v>
      </c>
      <c r="P911">
        <v>0</v>
      </c>
      <c r="Q911" t="s">
        <v>5669</v>
      </c>
      <c r="R911">
        <v>0.05</v>
      </c>
      <c r="S911" t="s">
        <v>5670</v>
      </c>
      <c r="T911" t="s">
        <v>5682</v>
      </c>
      <c r="U911">
        <v>56</v>
      </c>
      <c r="V911">
        <v>76921.350000000006</v>
      </c>
      <c r="W911">
        <v>25</v>
      </c>
      <c r="X911">
        <v>15727.37</v>
      </c>
      <c r="Y911">
        <v>16</v>
      </c>
      <c r="Z911">
        <v>41</v>
      </c>
      <c r="AA911">
        <v>63</v>
      </c>
      <c r="AB911" t="s">
        <v>5862</v>
      </c>
      <c r="AC911">
        <v>1143.81</v>
      </c>
      <c r="AD911" t="s">
        <v>5669</v>
      </c>
      <c r="AE911" t="s">
        <v>5668</v>
      </c>
      <c r="AF911">
        <v>871.94</v>
      </c>
      <c r="AG911" t="s">
        <v>5669</v>
      </c>
      <c r="AH911">
        <v>0</v>
      </c>
      <c r="AI911" t="s">
        <v>5669</v>
      </c>
      <c r="AJ911">
        <v>0</v>
      </c>
      <c r="AK911" t="s">
        <v>5668</v>
      </c>
      <c r="AL911" t="s">
        <v>5669</v>
      </c>
      <c r="AM911" t="s">
        <v>5668</v>
      </c>
      <c r="AN911" t="s">
        <v>5669</v>
      </c>
      <c r="AO911">
        <v>29.1</v>
      </c>
      <c r="AP911">
        <v>2</v>
      </c>
      <c r="AQ911">
        <v>1</v>
      </c>
      <c r="AR911">
        <v>3</v>
      </c>
      <c r="AS911" t="s">
        <v>5669</v>
      </c>
      <c r="AT911" t="s">
        <v>5668</v>
      </c>
      <c r="AU911" t="s">
        <v>5669</v>
      </c>
      <c r="AV911">
        <v>3</v>
      </c>
      <c r="AW911" t="s">
        <v>5936</v>
      </c>
      <c r="AX911" t="s">
        <v>5939</v>
      </c>
    </row>
    <row r="912" spans="1:50" x14ac:dyDescent="0.3">
      <c r="A912" t="s">
        <v>960</v>
      </c>
      <c r="B912">
        <v>55</v>
      </c>
      <c r="C912" t="s">
        <v>2050</v>
      </c>
      <c r="D912" t="s">
        <v>2055</v>
      </c>
      <c r="E912" t="s">
        <v>2058</v>
      </c>
      <c r="F912" t="s">
        <v>2064</v>
      </c>
      <c r="G912">
        <v>87593.94</v>
      </c>
      <c r="H912">
        <v>789</v>
      </c>
      <c r="I912" t="s">
        <v>2072</v>
      </c>
      <c r="J912" t="s">
        <v>2078</v>
      </c>
      <c r="K912" t="s">
        <v>2989</v>
      </c>
      <c r="L912" t="s">
        <v>4081</v>
      </c>
      <c r="M912" t="s">
        <v>4083</v>
      </c>
      <c r="N912" t="s">
        <v>4899</v>
      </c>
      <c r="O912">
        <v>33647.300000000003</v>
      </c>
      <c r="P912">
        <v>0</v>
      </c>
      <c r="Q912" t="s">
        <v>5669</v>
      </c>
      <c r="R912">
        <v>0.05</v>
      </c>
      <c r="S912" t="s">
        <v>5670</v>
      </c>
      <c r="T912" t="s">
        <v>5680</v>
      </c>
      <c r="U912">
        <v>59</v>
      </c>
      <c r="V912">
        <v>75308</v>
      </c>
      <c r="W912">
        <v>54</v>
      </c>
      <c r="X912">
        <v>12811.29</v>
      </c>
      <c r="Y912">
        <v>0</v>
      </c>
      <c r="Z912">
        <v>88</v>
      </c>
      <c r="AA912">
        <v>7</v>
      </c>
      <c r="AB912" t="s">
        <v>5762</v>
      </c>
      <c r="AC912">
        <v>779.82</v>
      </c>
      <c r="AD912" t="s">
        <v>5669</v>
      </c>
      <c r="AE912" t="s">
        <v>5669</v>
      </c>
      <c r="AF912">
        <v>0</v>
      </c>
      <c r="AG912" t="s">
        <v>5668</v>
      </c>
      <c r="AH912">
        <v>18353.849999999999</v>
      </c>
      <c r="AI912" t="s">
        <v>5669</v>
      </c>
      <c r="AJ912">
        <v>0</v>
      </c>
      <c r="AK912" t="s">
        <v>5668</v>
      </c>
      <c r="AL912" t="s">
        <v>5668</v>
      </c>
      <c r="AM912" t="s">
        <v>5668</v>
      </c>
      <c r="AN912" t="s">
        <v>5668</v>
      </c>
      <c r="AO912">
        <v>133.80000000000001</v>
      </c>
      <c r="AP912">
        <v>6</v>
      </c>
      <c r="AQ912">
        <v>2</v>
      </c>
      <c r="AR912">
        <v>5</v>
      </c>
      <c r="AS912" t="s">
        <v>5669</v>
      </c>
      <c r="AT912" t="s">
        <v>5669</v>
      </c>
      <c r="AU912" t="s">
        <v>5669</v>
      </c>
      <c r="AV912">
        <v>4</v>
      </c>
      <c r="AW912" t="s">
        <v>5937</v>
      </c>
      <c r="AX912" t="s">
        <v>5938</v>
      </c>
    </row>
    <row r="913" spans="1:50" x14ac:dyDescent="0.3">
      <c r="A913" t="s">
        <v>961</v>
      </c>
      <c r="B913">
        <v>20</v>
      </c>
      <c r="C913" t="s">
        <v>2051</v>
      </c>
      <c r="D913" t="s">
        <v>2054</v>
      </c>
      <c r="E913" t="s">
        <v>2058</v>
      </c>
      <c r="F913" t="s">
        <v>2069</v>
      </c>
      <c r="G913">
        <v>15000</v>
      </c>
      <c r="H913">
        <v>840</v>
      </c>
      <c r="I913" t="s">
        <v>2073</v>
      </c>
      <c r="J913" t="s">
        <v>2077</v>
      </c>
      <c r="K913" t="s">
        <v>2990</v>
      </c>
      <c r="L913" t="s">
        <v>4079</v>
      </c>
      <c r="M913" t="s">
        <v>4083</v>
      </c>
      <c r="N913" t="s">
        <v>4293</v>
      </c>
      <c r="O913">
        <v>627.46</v>
      </c>
      <c r="P913">
        <v>0</v>
      </c>
      <c r="Q913" t="s">
        <v>5668</v>
      </c>
      <c r="R913">
        <v>1.1499999999999999</v>
      </c>
      <c r="S913" t="s">
        <v>5670</v>
      </c>
      <c r="T913" t="s">
        <v>5674</v>
      </c>
      <c r="U913">
        <v>33</v>
      </c>
      <c r="V913">
        <v>16480.97</v>
      </c>
      <c r="W913">
        <v>90</v>
      </c>
      <c r="X913">
        <v>9052.5400000000009</v>
      </c>
      <c r="Y913">
        <v>13</v>
      </c>
      <c r="Z913">
        <v>80</v>
      </c>
      <c r="AA913">
        <v>77</v>
      </c>
      <c r="AB913" t="s">
        <v>5853</v>
      </c>
      <c r="AC913">
        <v>207.59</v>
      </c>
      <c r="AD913" t="s">
        <v>5669</v>
      </c>
      <c r="AE913" t="s">
        <v>5669</v>
      </c>
      <c r="AF913">
        <v>0</v>
      </c>
      <c r="AG913" t="s">
        <v>5669</v>
      </c>
      <c r="AH913">
        <v>0</v>
      </c>
      <c r="AI913" t="s">
        <v>5669</v>
      </c>
      <c r="AJ913">
        <v>0</v>
      </c>
      <c r="AK913" t="s">
        <v>5668</v>
      </c>
      <c r="AL913" t="s">
        <v>5668</v>
      </c>
      <c r="AM913" t="s">
        <v>5668</v>
      </c>
      <c r="AN913" t="s">
        <v>5669</v>
      </c>
      <c r="AO913">
        <v>132.9</v>
      </c>
      <c r="AP913">
        <v>6</v>
      </c>
      <c r="AQ913">
        <v>3</v>
      </c>
      <c r="AR913">
        <v>8</v>
      </c>
      <c r="AS913" t="s">
        <v>5669</v>
      </c>
      <c r="AT913" t="s">
        <v>5669</v>
      </c>
      <c r="AU913" t="s">
        <v>5669</v>
      </c>
      <c r="AV913">
        <v>3</v>
      </c>
      <c r="AW913" t="s">
        <v>5935</v>
      </c>
      <c r="AX913" t="s">
        <v>5938</v>
      </c>
    </row>
    <row r="914" spans="1:50" x14ac:dyDescent="0.3">
      <c r="A914" t="s">
        <v>962</v>
      </c>
      <c r="B914">
        <v>70</v>
      </c>
      <c r="C914" t="s">
        <v>2051</v>
      </c>
      <c r="D914" t="s">
        <v>2055</v>
      </c>
      <c r="E914" t="s">
        <v>2057</v>
      </c>
      <c r="F914" t="s">
        <v>2069</v>
      </c>
      <c r="G914">
        <v>85915.89</v>
      </c>
      <c r="H914">
        <v>587</v>
      </c>
      <c r="I914" t="s">
        <v>2072</v>
      </c>
      <c r="J914" t="s">
        <v>2075</v>
      </c>
      <c r="K914" t="s">
        <v>2991</v>
      </c>
      <c r="L914" t="s">
        <v>4081</v>
      </c>
      <c r="M914" t="s">
        <v>4085</v>
      </c>
      <c r="N914" t="s">
        <v>4900</v>
      </c>
      <c r="O914">
        <v>16006.58</v>
      </c>
      <c r="P914">
        <v>100</v>
      </c>
      <c r="Q914" t="s">
        <v>5668</v>
      </c>
      <c r="R914">
        <v>0.05</v>
      </c>
      <c r="S914" t="s">
        <v>5670</v>
      </c>
      <c r="T914" t="s">
        <v>5676</v>
      </c>
      <c r="U914">
        <v>19</v>
      </c>
      <c r="V914">
        <v>21729.5</v>
      </c>
      <c r="W914">
        <v>45</v>
      </c>
      <c r="X914">
        <v>25770.93</v>
      </c>
      <c r="Y914">
        <v>11</v>
      </c>
      <c r="Z914">
        <v>82</v>
      </c>
      <c r="AA914">
        <v>53</v>
      </c>
      <c r="AB914" t="s">
        <v>5753</v>
      </c>
      <c r="AC914">
        <v>742.19</v>
      </c>
      <c r="AD914" t="s">
        <v>5669</v>
      </c>
      <c r="AE914" t="s">
        <v>5668</v>
      </c>
      <c r="AF914">
        <v>1485.54</v>
      </c>
      <c r="AG914" t="s">
        <v>5669</v>
      </c>
      <c r="AH914">
        <v>0</v>
      </c>
      <c r="AI914" t="s">
        <v>5669</v>
      </c>
      <c r="AJ914">
        <v>0</v>
      </c>
      <c r="AK914" t="s">
        <v>5669</v>
      </c>
      <c r="AL914" t="s">
        <v>5669</v>
      </c>
      <c r="AM914" t="s">
        <v>5668</v>
      </c>
      <c r="AN914" t="s">
        <v>5669</v>
      </c>
      <c r="AO914">
        <v>43.5</v>
      </c>
      <c r="AP914">
        <v>4</v>
      </c>
      <c r="AQ914">
        <v>4</v>
      </c>
      <c r="AR914">
        <v>3</v>
      </c>
      <c r="AS914" t="s">
        <v>5669</v>
      </c>
      <c r="AT914" t="s">
        <v>5668</v>
      </c>
      <c r="AU914" t="s">
        <v>5669</v>
      </c>
      <c r="AV914">
        <v>2</v>
      </c>
      <c r="AW914" t="s">
        <v>5935</v>
      </c>
      <c r="AX914" t="s">
        <v>5939</v>
      </c>
    </row>
    <row r="915" spans="1:50" x14ac:dyDescent="0.3">
      <c r="A915" t="s">
        <v>963</v>
      </c>
      <c r="B915">
        <v>40</v>
      </c>
      <c r="C915" t="s">
        <v>2050</v>
      </c>
      <c r="D915" t="s">
        <v>2053</v>
      </c>
      <c r="E915" t="s">
        <v>2061</v>
      </c>
      <c r="F915" t="s">
        <v>2068</v>
      </c>
      <c r="G915">
        <v>98230.96</v>
      </c>
      <c r="H915">
        <v>691</v>
      </c>
      <c r="I915" t="s">
        <v>2072</v>
      </c>
      <c r="J915" t="s">
        <v>2076</v>
      </c>
      <c r="K915" t="s">
        <v>2992</v>
      </c>
      <c r="L915" t="s">
        <v>4081</v>
      </c>
      <c r="M915" t="s">
        <v>4083</v>
      </c>
      <c r="N915" t="s">
        <v>4528</v>
      </c>
      <c r="O915">
        <v>21604.05</v>
      </c>
      <c r="P915">
        <v>0</v>
      </c>
      <c r="Q915" t="s">
        <v>5668</v>
      </c>
      <c r="R915">
        <v>0.05</v>
      </c>
      <c r="S915" t="s">
        <v>5670</v>
      </c>
      <c r="T915" t="s">
        <v>5679</v>
      </c>
      <c r="U915">
        <v>25</v>
      </c>
      <c r="V915">
        <v>24165.64</v>
      </c>
      <c r="W915">
        <v>28</v>
      </c>
      <c r="X915">
        <v>7763.35</v>
      </c>
      <c r="Y915">
        <v>6</v>
      </c>
      <c r="Z915">
        <v>64</v>
      </c>
      <c r="AA915">
        <v>38</v>
      </c>
      <c r="AB915" t="s">
        <v>5847</v>
      </c>
      <c r="AC915">
        <v>602.42999999999995</v>
      </c>
      <c r="AD915" t="s">
        <v>5669</v>
      </c>
      <c r="AE915" t="s">
        <v>5669</v>
      </c>
      <c r="AF915">
        <v>0</v>
      </c>
      <c r="AG915" t="s">
        <v>5669</v>
      </c>
      <c r="AH915">
        <v>0</v>
      </c>
      <c r="AI915" t="s">
        <v>5669</v>
      </c>
      <c r="AJ915">
        <v>0</v>
      </c>
      <c r="AK915" t="s">
        <v>5668</v>
      </c>
      <c r="AL915" t="s">
        <v>5668</v>
      </c>
      <c r="AM915" t="s">
        <v>5668</v>
      </c>
      <c r="AN915" t="s">
        <v>5669</v>
      </c>
      <c r="AO915">
        <v>21.1</v>
      </c>
      <c r="AP915">
        <v>5</v>
      </c>
      <c r="AQ915">
        <v>3</v>
      </c>
      <c r="AR915">
        <v>5</v>
      </c>
      <c r="AS915" t="s">
        <v>5669</v>
      </c>
      <c r="AT915" t="s">
        <v>5669</v>
      </c>
      <c r="AU915" t="s">
        <v>5669</v>
      </c>
      <c r="AV915">
        <v>3</v>
      </c>
      <c r="AW915" t="s">
        <v>5935</v>
      </c>
      <c r="AX915" t="s">
        <v>5940</v>
      </c>
    </row>
    <row r="916" spans="1:50" x14ac:dyDescent="0.3">
      <c r="A916" t="s">
        <v>964</v>
      </c>
      <c r="B916">
        <v>54</v>
      </c>
      <c r="C916" t="s">
        <v>2051</v>
      </c>
      <c r="D916" t="s">
        <v>2053</v>
      </c>
      <c r="E916" t="s">
        <v>2057</v>
      </c>
      <c r="F916" t="s">
        <v>2063</v>
      </c>
      <c r="G916">
        <v>59753.96</v>
      </c>
      <c r="H916">
        <v>652</v>
      </c>
      <c r="I916" t="s">
        <v>2073</v>
      </c>
      <c r="J916" t="s">
        <v>2078</v>
      </c>
      <c r="K916" t="s">
        <v>2993</v>
      </c>
      <c r="L916" t="s">
        <v>4082</v>
      </c>
      <c r="M916" t="s">
        <v>4083</v>
      </c>
      <c r="N916" t="s">
        <v>4901</v>
      </c>
      <c r="O916">
        <v>26006.67</v>
      </c>
      <c r="P916">
        <v>100</v>
      </c>
      <c r="Q916" t="s">
        <v>5668</v>
      </c>
      <c r="R916">
        <v>4.8499999999999996</v>
      </c>
      <c r="S916" t="s">
        <v>5671</v>
      </c>
      <c r="T916" t="s">
        <v>5684</v>
      </c>
      <c r="U916">
        <v>58</v>
      </c>
      <c r="V916">
        <v>15463</v>
      </c>
      <c r="W916">
        <v>13</v>
      </c>
      <c r="X916">
        <v>2807.98</v>
      </c>
      <c r="Y916">
        <v>2</v>
      </c>
      <c r="Z916">
        <v>37</v>
      </c>
      <c r="AA916">
        <v>66</v>
      </c>
      <c r="AB916" t="s">
        <v>5793</v>
      </c>
      <c r="AC916">
        <v>257.33999999999997</v>
      </c>
      <c r="AD916" t="s">
        <v>5669</v>
      </c>
      <c r="AE916" t="s">
        <v>5669</v>
      </c>
      <c r="AF916">
        <v>0</v>
      </c>
      <c r="AG916" t="s">
        <v>5669</v>
      </c>
      <c r="AH916">
        <v>0</v>
      </c>
      <c r="AI916" t="s">
        <v>5669</v>
      </c>
      <c r="AJ916">
        <v>0</v>
      </c>
      <c r="AK916" t="s">
        <v>5668</v>
      </c>
      <c r="AL916" t="s">
        <v>5669</v>
      </c>
      <c r="AM916" t="s">
        <v>5669</v>
      </c>
      <c r="AN916" t="s">
        <v>5669</v>
      </c>
      <c r="AO916">
        <v>37.700000000000003</v>
      </c>
      <c r="AP916">
        <v>0</v>
      </c>
      <c r="AQ916">
        <v>2</v>
      </c>
      <c r="AR916">
        <v>8</v>
      </c>
      <c r="AS916" t="s">
        <v>5669</v>
      </c>
      <c r="AT916" t="s">
        <v>5669</v>
      </c>
      <c r="AU916" t="s">
        <v>5669</v>
      </c>
      <c r="AV916">
        <v>0</v>
      </c>
      <c r="AW916" t="s">
        <v>5937</v>
      </c>
      <c r="AX916" t="s">
        <v>5940</v>
      </c>
    </row>
    <row r="917" spans="1:50" x14ac:dyDescent="0.3">
      <c r="A917" t="s">
        <v>965</v>
      </c>
      <c r="B917">
        <v>70</v>
      </c>
      <c r="C917" t="s">
        <v>2050</v>
      </c>
      <c r="D917" t="s">
        <v>2053</v>
      </c>
      <c r="E917" t="s">
        <v>2057</v>
      </c>
      <c r="F917" t="s">
        <v>2062</v>
      </c>
      <c r="G917">
        <v>63141.53</v>
      </c>
      <c r="H917">
        <v>810</v>
      </c>
      <c r="I917" t="s">
        <v>2072</v>
      </c>
      <c r="J917" t="s">
        <v>2075</v>
      </c>
      <c r="K917" t="s">
        <v>2994</v>
      </c>
      <c r="L917" t="s">
        <v>4081</v>
      </c>
      <c r="M917" t="s">
        <v>4083</v>
      </c>
      <c r="N917" t="s">
        <v>4902</v>
      </c>
      <c r="O917">
        <v>7087.69</v>
      </c>
      <c r="P917">
        <v>0</v>
      </c>
      <c r="Q917" t="s">
        <v>5668</v>
      </c>
      <c r="R917">
        <v>0.05</v>
      </c>
      <c r="S917" t="s">
        <v>5670</v>
      </c>
      <c r="T917" t="s">
        <v>5684</v>
      </c>
      <c r="U917">
        <v>6</v>
      </c>
      <c r="V917">
        <v>8216.77</v>
      </c>
      <c r="W917">
        <v>68</v>
      </c>
      <c r="X917">
        <v>40881.81</v>
      </c>
      <c r="Y917">
        <v>22</v>
      </c>
      <c r="Z917">
        <v>95</v>
      </c>
      <c r="AA917">
        <v>38</v>
      </c>
      <c r="AB917" t="s">
        <v>5706</v>
      </c>
      <c r="AC917">
        <v>663.49</v>
      </c>
      <c r="AD917" t="s">
        <v>5669</v>
      </c>
      <c r="AE917" t="s">
        <v>5668</v>
      </c>
      <c r="AF917">
        <v>258.92</v>
      </c>
      <c r="AG917" t="s">
        <v>5669</v>
      </c>
      <c r="AH917">
        <v>0</v>
      </c>
      <c r="AI917" t="s">
        <v>5669</v>
      </c>
      <c r="AJ917">
        <v>0</v>
      </c>
      <c r="AK917" t="s">
        <v>5668</v>
      </c>
      <c r="AL917" t="s">
        <v>5668</v>
      </c>
      <c r="AM917" t="s">
        <v>5668</v>
      </c>
      <c r="AN917" t="s">
        <v>5669</v>
      </c>
      <c r="AO917">
        <v>52</v>
      </c>
      <c r="AP917">
        <v>6</v>
      </c>
      <c r="AQ917">
        <v>2</v>
      </c>
      <c r="AR917">
        <v>9</v>
      </c>
      <c r="AS917" t="s">
        <v>5669</v>
      </c>
      <c r="AT917" t="s">
        <v>5668</v>
      </c>
      <c r="AU917" t="s">
        <v>5669</v>
      </c>
      <c r="AV917">
        <v>3</v>
      </c>
      <c r="AW917" t="s">
        <v>5935</v>
      </c>
      <c r="AX917" t="s">
        <v>5939</v>
      </c>
    </row>
    <row r="918" spans="1:50" x14ac:dyDescent="0.3">
      <c r="A918" t="s">
        <v>966</v>
      </c>
      <c r="B918">
        <v>54</v>
      </c>
      <c r="C918" t="s">
        <v>2050</v>
      </c>
      <c r="D918" t="s">
        <v>2053</v>
      </c>
      <c r="E918" t="s">
        <v>2058</v>
      </c>
      <c r="F918" t="s">
        <v>2069</v>
      </c>
      <c r="G918">
        <v>89188.98</v>
      </c>
      <c r="H918">
        <v>636</v>
      </c>
      <c r="I918" t="s">
        <v>2072</v>
      </c>
      <c r="J918" t="s">
        <v>2077</v>
      </c>
      <c r="K918" t="s">
        <v>2995</v>
      </c>
      <c r="L918" t="s">
        <v>4081</v>
      </c>
      <c r="M918" t="s">
        <v>4083</v>
      </c>
      <c r="N918" t="s">
        <v>4792</v>
      </c>
      <c r="O918">
        <v>9100.34</v>
      </c>
      <c r="P918">
        <v>500</v>
      </c>
      <c r="Q918" t="s">
        <v>5668</v>
      </c>
      <c r="R918">
        <v>0.05</v>
      </c>
      <c r="S918" t="s">
        <v>5670</v>
      </c>
      <c r="T918" t="s">
        <v>5673</v>
      </c>
      <c r="U918">
        <v>46</v>
      </c>
      <c r="V918">
        <v>68879.33</v>
      </c>
      <c r="W918">
        <v>98</v>
      </c>
      <c r="X918">
        <v>54825.71</v>
      </c>
      <c r="Y918">
        <v>20</v>
      </c>
      <c r="Z918">
        <v>12</v>
      </c>
      <c r="AA918">
        <v>27</v>
      </c>
      <c r="AB918" t="s">
        <v>5865</v>
      </c>
      <c r="AC918">
        <v>859.06</v>
      </c>
      <c r="AD918" t="s">
        <v>5669</v>
      </c>
      <c r="AE918" t="s">
        <v>5668</v>
      </c>
      <c r="AF918">
        <v>1392.82</v>
      </c>
      <c r="AG918" t="s">
        <v>5669</v>
      </c>
      <c r="AH918">
        <v>0</v>
      </c>
      <c r="AI918" t="s">
        <v>5668</v>
      </c>
      <c r="AJ918">
        <v>423100.33</v>
      </c>
      <c r="AK918" t="s">
        <v>5668</v>
      </c>
      <c r="AL918" t="s">
        <v>5668</v>
      </c>
      <c r="AM918" t="s">
        <v>5668</v>
      </c>
      <c r="AN918" t="s">
        <v>5669</v>
      </c>
      <c r="AO918">
        <v>25.8</v>
      </c>
      <c r="AP918">
        <v>3</v>
      </c>
      <c r="AQ918">
        <v>3</v>
      </c>
      <c r="AR918">
        <v>3</v>
      </c>
      <c r="AS918" t="s">
        <v>5669</v>
      </c>
      <c r="AT918" t="s">
        <v>5669</v>
      </c>
      <c r="AU918" t="s">
        <v>5669</v>
      </c>
      <c r="AV918">
        <v>0</v>
      </c>
      <c r="AW918" t="s">
        <v>5935</v>
      </c>
      <c r="AX918" t="s">
        <v>5939</v>
      </c>
    </row>
    <row r="919" spans="1:50" x14ac:dyDescent="0.3">
      <c r="A919" t="s">
        <v>967</v>
      </c>
      <c r="B919">
        <v>27</v>
      </c>
      <c r="C919" t="s">
        <v>2050</v>
      </c>
      <c r="D919" t="s">
        <v>2054</v>
      </c>
      <c r="E919" t="s">
        <v>2057</v>
      </c>
      <c r="F919" t="s">
        <v>2070</v>
      </c>
      <c r="G919">
        <v>45908.63</v>
      </c>
      <c r="H919">
        <v>772</v>
      </c>
      <c r="I919" t="s">
        <v>2073</v>
      </c>
      <c r="J919" t="s">
        <v>2078</v>
      </c>
      <c r="K919" t="s">
        <v>2996</v>
      </c>
      <c r="L919" t="s">
        <v>4081</v>
      </c>
      <c r="M919" t="s">
        <v>4083</v>
      </c>
      <c r="N919" t="s">
        <v>4903</v>
      </c>
      <c r="O919">
        <v>5429.94</v>
      </c>
      <c r="P919">
        <v>1500</v>
      </c>
      <c r="Q919" t="s">
        <v>5669</v>
      </c>
      <c r="R919">
        <v>0.05</v>
      </c>
      <c r="S919" t="s">
        <v>5670</v>
      </c>
      <c r="T919" t="s">
        <v>5681</v>
      </c>
      <c r="U919">
        <v>56</v>
      </c>
      <c r="V919">
        <v>62794.92</v>
      </c>
      <c r="W919">
        <v>21</v>
      </c>
      <c r="X919">
        <v>8632.25</v>
      </c>
      <c r="Y919">
        <v>0</v>
      </c>
      <c r="Z919">
        <v>62</v>
      </c>
      <c r="AA919">
        <v>23</v>
      </c>
      <c r="AB919" t="s">
        <v>5928</v>
      </c>
      <c r="AC919">
        <v>927.63</v>
      </c>
      <c r="AD919" t="s">
        <v>5669</v>
      </c>
      <c r="AE919" t="s">
        <v>5669</v>
      </c>
      <c r="AF919">
        <v>0</v>
      </c>
      <c r="AG919" t="s">
        <v>5668</v>
      </c>
      <c r="AH919">
        <v>12100.69</v>
      </c>
      <c r="AI919" t="s">
        <v>5669</v>
      </c>
      <c r="AJ919">
        <v>0</v>
      </c>
      <c r="AK919" t="s">
        <v>5668</v>
      </c>
      <c r="AL919" t="s">
        <v>5668</v>
      </c>
      <c r="AM919" t="s">
        <v>5668</v>
      </c>
      <c r="AN919" t="s">
        <v>5669</v>
      </c>
      <c r="AO919">
        <v>43.1</v>
      </c>
      <c r="AP919">
        <v>2</v>
      </c>
      <c r="AQ919">
        <v>4</v>
      </c>
      <c r="AR919">
        <v>4</v>
      </c>
      <c r="AS919" t="s">
        <v>5669</v>
      </c>
      <c r="AT919" t="s">
        <v>5669</v>
      </c>
      <c r="AU919" t="s">
        <v>5669</v>
      </c>
      <c r="AV919">
        <v>4</v>
      </c>
      <c r="AW919" t="s">
        <v>5937</v>
      </c>
      <c r="AX919" t="s">
        <v>5940</v>
      </c>
    </row>
    <row r="920" spans="1:50" x14ac:dyDescent="0.3">
      <c r="A920" t="s">
        <v>968</v>
      </c>
      <c r="B920">
        <v>27</v>
      </c>
      <c r="C920" t="s">
        <v>2051</v>
      </c>
      <c r="D920" t="s">
        <v>2053</v>
      </c>
      <c r="E920" t="s">
        <v>2057</v>
      </c>
      <c r="F920" t="s">
        <v>2062</v>
      </c>
      <c r="G920">
        <v>81519.41</v>
      </c>
      <c r="H920">
        <v>648</v>
      </c>
      <c r="I920" t="s">
        <v>2072</v>
      </c>
      <c r="J920" t="s">
        <v>2078</v>
      </c>
      <c r="K920" t="s">
        <v>2997</v>
      </c>
      <c r="L920" t="s">
        <v>4082</v>
      </c>
      <c r="M920" t="s">
        <v>4083</v>
      </c>
      <c r="N920" t="s">
        <v>4904</v>
      </c>
      <c r="O920">
        <v>20654.919999999998</v>
      </c>
      <c r="P920">
        <v>0</v>
      </c>
      <c r="Q920" t="s">
        <v>5668</v>
      </c>
      <c r="R920">
        <v>4.66</v>
      </c>
      <c r="S920" t="s">
        <v>5670</v>
      </c>
      <c r="T920" t="s">
        <v>5685</v>
      </c>
      <c r="U920">
        <v>42</v>
      </c>
      <c r="V920">
        <v>21040.33</v>
      </c>
      <c r="W920">
        <v>72</v>
      </c>
      <c r="X920">
        <v>54503.42</v>
      </c>
      <c r="Y920">
        <v>26</v>
      </c>
      <c r="Z920">
        <v>51</v>
      </c>
      <c r="AA920">
        <v>56</v>
      </c>
      <c r="AB920" t="s">
        <v>5760</v>
      </c>
      <c r="AC920">
        <v>662.66</v>
      </c>
      <c r="AD920" t="s">
        <v>5669</v>
      </c>
      <c r="AE920" t="s">
        <v>5668</v>
      </c>
      <c r="AF920">
        <v>265.79000000000002</v>
      </c>
      <c r="AG920" t="s">
        <v>5669</v>
      </c>
      <c r="AH920">
        <v>0</v>
      </c>
      <c r="AI920" t="s">
        <v>5669</v>
      </c>
      <c r="AJ920">
        <v>0</v>
      </c>
      <c r="AK920" t="s">
        <v>5668</v>
      </c>
      <c r="AL920" t="s">
        <v>5668</v>
      </c>
      <c r="AM920" t="s">
        <v>5668</v>
      </c>
      <c r="AN920" t="s">
        <v>5669</v>
      </c>
      <c r="AO920">
        <v>64</v>
      </c>
      <c r="AP920">
        <v>2</v>
      </c>
      <c r="AQ920">
        <v>5</v>
      </c>
      <c r="AR920">
        <v>4</v>
      </c>
      <c r="AS920" t="s">
        <v>5669</v>
      </c>
      <c r="AT920" t="s">
        <v>5669</v>
      </c>
      <c r="AU920" t="s">
        <v>5669</v>
      </c>
      <c r="AV920">
        <v>4</v>
      </c>
      <c r="AW920" t="s">
        <v>5935</v>
      </c>
      <c r="AX920" t="s">
        <v>5939</v>
      </c>
    </row>
    <row r="921" spans="1:50" x14ac:dyDescent="0.3">
      <c r="A921" t="s">
        <v>969</v>
      </c>
      <c r="B921">
        <v>36</v>
      </c>
      <c r="C921" t="s">
        <v>2051</v>
      </c>
      <c r="D921" t="s">
        <v>2054</v>
      </c>
      <c r="E921" t="s">
        <v>2057</v>
      </c>
      <c r="F921" t="s">
        <v>2063</v>
      </c>
      <c r="G921">
        <v>42054.64</v>
      </c>
      <c r="H921">
        <v>687</v>
      </c>
      <c r="I921" t="s">
        <v>2073</v>
      </c>
      <c r="J921" t="s">
        <v>2076</v>
      </c>
      <c r="K921" t="s">
        <v>2998</v>
      </c>
      <c r="L921" t="s">
        <v>4082</v>
      </c>
      <c r="M921" t="s">
        <v>4083</v>
      </c>
      <c r="N921" t="s">
        <v>4905</v>
      </c>
      <c r="O921">
        <v>26757.38</v>
      </c>
      <c r="P921">
        <v>1500</v>
      </c>
      <c r="Q921" t="s">
        <v>5668</v>
      </c>
      <c r="R921">
        <v>4.2699999999999996</v>
      </c>
      <c r="S921" t="s">
        <v>5670</v>
      </c>
      <c r="T921" t="s">
        <v>5683</v>
      </c>
      <c r="U921">
        <v>7</v>
      </c>
      <c r="V921">
        <v>6445.13</v>
      </c>
      <c r="W921">
        <v>65</v>
      </c>
      <c r="X921">
        <v>36382.370000000003</v>
      </c>
      <c r="Y921">
        <v>29</v>
      </c>
      <c r="Z921">
        <v>11</v>
      </c>
      <c r="AA921">
        <v>64</v>
      </c>
      <c r="AB921" t="s">
        <v>5752</v>
      </c>
      <c r="AC921">
        <v>594.83000000000004</v>
      </c>
      <c r="AD921" t="s">
        <v>5669</v>
      </c>
      <c r="AE921" t="s">
        <v>5668</v>
      </c>
      <c r="AF921">
        <v>1437.66</v>
      </c>
      <c r="AG921" t="s">
        <v>5669</v>
      </c>
      <c r="AH921">
        <v>0</v>
      </c>
      <c r="AI921" t="s">
        <v>5669</v>
      </c>
      <c r="AJ921">
        <v>0</v>
      </c>
      <c r="AK921" t="s">
        <v>5668</v>
      </c>
      <c r="AL921" t="s">
        <v>5668</v>
      </c>
      <c r="AM921" t="s">
        <v>5668</v>
      </c>
      <c r="AN921" t="s">
        <v>5669</v>
      </c>
      <c r="AO921">
        <v>113.9</v>
      </c>
      <c r="AP921">
        <v>1</v>
      </c>
      <c r="AQ921">
        <v>5</v>
      </c>
      <c r="AR921">
        <v>2</v>
      </c>
      <c r="AS921" t="s">
        <v>5668</v>
      </c>
      <c r="AT921" t="s">
        <v>5669</v>
      </c>
      <c r="AU921" t="s">
        <v>5669</v>
      </c>
      <c r="AV921">
        <v>1</v>
      </c>
      <c r="AW921" t="s">
        <v>5936</v>
      </c>
      <c r="AX921" t="s">
        <v>5940</v>
      </c>
    </row>
    <row r="922" spans="1:50" x14ac:dyDescent="0.3">
      <c r="A922" t="s">
        <v>970</v>
      </c>
      <c r="B922">
        <v>34</v>
      </c>
      <c r="C922" t="s">
        <v>2050</v>
      </c>
      <c r="D922" t="s">
        <v>2055</v>
      </c>
      <c r="E922" t="s">
        <v>2058</v>
      </c>
      <c r="F922" t="s">
        <v>2070</v>
      </c>
      <c r="G922">
        <v>34563.949999999997</v>
      </c>
      <c r="H922">
        <v>640</v>
      </c>
      <c r="I922" t="s">
        <v>2073</v>
      </c>
      <c r="J922" t="s">
        <v>2078</v>
      </c>
      <c r="K922" t="s">
        <v>2999</v>
      </c>
      <c r="L922" t="s">
        <v>4081</v>
      </c>
      <c r="M922" t="s">
        <v>4083</v>
      </c>
      <c r="N922" t="s">
        <v>4906</v>
      </c>
      <c r="O922">
        <v>18776.97</v>
      </c>
      <c r="P922">
        <v>0</v>
      </c>
      <c r="Q922" t="s">
        <v>5668</v>
      </c>
      <c r="R922">
        <v>0.05</v>
      </c>
      <c r="S922" t="s">
        <v>5671</v>
      </c>
      <c r="T922" t="s">
        <v>5681</v>
      </c>
      <c r="U922">
        <v>29</v>
      </c>
      <c r="V922">
        <v>9923.64</v>
      </c>
      <c r="W922">
        <v>36</v>
      </c>
      <c r="X922">
        <v>25922.33</v>
      </c>
      <c r="Y922">
        <v>23</v>
      </c>
      <c r="Z922">
        <v>31</v>
      </c>
      <c r="AA922">
        <v>32</v>
      </c>
      <c r="AB922" t="s">
        <v>5835</v>
      </c>
      <c r="AC922">
        <v>551.48</v>
      </c>
      <c r="AD922" t="s">
        <v>5669</v>
      </c>
      <c r="AE922" t="s">
        <v>5668</v>
      </c>
      <c r="AF922">
        <v>885.7</v>
      </c>
      <c r="AG922" t="s">
        <v>5668</v>
      </c>
      <c r="AH922">
        <v>30045.5</v>
      </c>
      <c r="AI922" t="s">
        <v>5669</v>
      </c>
      <c r="AJ922">
        <v>0</v>
      </c>
      <c r="AK922" t="s">
        <v>5668</v>
      </c>
      <c r="AL922" t="s">
        <v>5668</v>
      </c>
      <c r="AM922" t="s">
        <v>5668</v>
      </c>
      <c r="AN922" t="s">
        <v>5669</v>
      </c>
      <c r="AO922">
        <v>96.8</v>
      </c>
      <c r="AP922">
        <v>0</v>
      </c>
      <c r="AQ922">
        <v>5</v>
      </c>
      <c r="AR922">
        <v>5</v>
      </c>
      <c r="AS922" t="s">
        <v>5669</v>
      </c>
      <c r="AT922" t="s">
        <v>5669</v>
      </c>
      <c r="AU922" t="s">
        <v>5669</v>
      </c>
      <c r="AV922">
        <v>1</v>
      </c>
      <c r="AW922" t="s">
        <v>5935</v>
      </c>
      <c r="AX922" t="s">
        <v>5938</v>
      </c>
    </row>
    <row r="923" spans="1:50" x14ac:dyDescent="0.3">
      <c r="A923" t="s">
        <v>971</v>
      </c>
      <c r="B923">
        <v>38</v>
      </c>
      <c r="C923" t="s">
        <v>2050</v>
      </c>
      <c r="D923" t="s">
        <v>2056</v>
      </c>
      <c r="E923" t="s">
        <v>2058</v>
      </c>
      <c r="F923" t="s">
        <v>2065</v>
      </c>
      <c r="G923">
        <v>72399.77</v>
      </c>
      <c r="H923">
        <v>630</v>
      </c>
      <c r="I923" t="s">
        <v>2072</v>
      </c>
      <c r="J923" t="s">
        <v>2078</v>
      </c>
      <c r="K923" t="s">
        <v>3000</v>
      </c>
      <c r="L923" t="s">
        <v>4081</v>
      </c>
      <c r="M923" t="s">
        <v>4083</v>
      </c>
      <c r="N923" t="s">
        <v>4907</v>
      </c>
      <c r="O923">
        <v>2020.5</v>
      </c>
      <c r="P923">
        <v>100</v>
      </c>
      <c r="Q923" t="s">
        <v>5669</v>
      </c>
      <c r="R923">
        <v>0.05</v>
      </c>
      <c r="S923" t="s">
        <v>5670</v>
      </c>
      <c r="T923" t="s">
        <v>5680</v>
      </c>
      <c r="U923">
        <v>17</v>
      </c>
      <c r="V923">
        <v>10003.02</v>
      </c>
      <c r="W923">
        <v>77</v>
      </c>
      <c r="X923">
        <v>14854.43</v>
      </c>
      <c r="Y923">
        <v>12</v>
      </c>
      <c r="Z923">
        <v>34</v>
      </c>
      <c r="AA923">
        <v>53</v>
      </c>
      <c r="AB923" t="s">
        <v>5800</v>
      </c>
      <c r="AC923">
        <v>264.44</v>
      </c>
      <c r="AD923" t="s">
        <v>5669</v>
      </c>
      <c r="AE923" t="s">
        <v>5668</v>
      </c>
      <c r="AF923">
        <v>1127.32</v>
      </c>
      <c r="AG923" t="s">
        <v>5669</v>
      </c>
      <c r="AH923">
        <v>0</v>
      </c>
      <c r="AI923" t="s">
        <v>5669</v>
      </c>
      <c r="AJ923">
        <v>0</v>
      </c>
      <c r="AK923" t="s">
        <v>5669</v>
      </c>
      <c r="AL923" t="s">
        <v>5669</v>
      </c>
      <c r="AM923" t="s">
        <v>5668</v>
      </c>
      <c r="AN923" t="s">
        <v>5669</v>
      </c>
      <c r="AO923">
        <v>125.2</v>
      </c>
      <c r="AP923">
        <v>0</v>
      </c>
      <c r="AQ923">
        <v>2</v>
      </c>
      <c r="AR923">
        <v>6</v>
      </c>
      <c r="AS923" t="s">
        <v>5669</v>
      </c>
      <c r="AT923" t="s">
        <v>5668</v>
      </c>
      <c r="AU923" t="s">
        <v>5669</v>
      </c>
      <c r="AV923">
        <v>1</v>
      </c>
      <c r="AW923" t="s">
        <v>5937</v>
      </c>
      <c r="AX923" t="s">
        <v>5939</v>
      </c>
    </row>
    <row r="924" spans="1:50" x14ac:dyDescent="0.3">
      <c r="A924" t="s">
        <v>972</v>
      </c>
      <c r="B924">
        <v>31</v>
      </c>
      <c r="C924" t="s">
        <v>2051</v>
      </c>
      <c r="D924" t="s">
        <v>2054</v>
      </c>
      <c r="E924" t="s">
        <v>2057</v>
      </c>
      <c r="F924" t="s">
        <v>2066</v>
      </c>
      <c r="G924">
        <v>64332.83</v>
      </c>
      <c r="H924">
        <v>503</v>
      </c>
      <c r="I924" t="s">
        <v>2072</v>
      </c>
      <c r="J924" t="s">
        <v>2076</v>
      </c>
      <c r="K924" t="s">
        <v>3001</v>
      </c>
      <c r="L924" t="s">
        <v>4081</v>
      </c>
      <c r="M924" t="s">
        <v>4083</v>
      </c>
      <c r="N924" t="s">
        <v>4213</v>
      </c>
      <c r="O924">
        <v>41396.769999999997</v>
      </c>
      <c r="P924">
        <v>0</v>
      </c>
      <c r="Q924" t="s">
        <v>5668</v>
      </c>
      <c r="R924">
        <v>0.05</v>
      </c>
      <c r="S924" t="s">
        <v>5671</v>
      </c>
      <c r="T924" t="s">
        <v>5683</v>
      </c>
      <c r="U924">
        <v>28</v>
      </c>
      <c r="V924">
        <v>31708.12</v>
      </c>
      <c r="W924">
        <v>33</v>
      </c>
      <c r="X924">
        <v>8991.99</v>
      </c>
      <c r="Y924">
        <v>24</v>
      </c>
      <c r="Z924">
        <v>98</v>
      </c>
      <c r="AA924">
        <v>49</v>
      </c>
      <c r="AB924" t="s">
        <v>5734</v>
      </c>
      <c r="AC924">
        <v>667.21</v>
      </c>
      <c r="AD924" t="s">
        <v>5669</v>
      </c>
      <c r="AE924" t="s">
        <v>5668</v>
      </c>
      <c r="AF924">
        <v>3690.39</v>
      </c>
      <c r="AG924" t="s">
        <v>5669</v>
      </c>
      <c r="AH924">
        <v>0</v>
      </c>
      <c r="AI924" t="s">
        <v>5669</v>
      </c>
      <c r="AJ924">
        <v>0</v>
      </c>
      <c r="AK924" t="s">
        <v>5668</v>
      </c>
      <c r="AL924" t="s">
        <v>5668</v>
      </c>
      <c r="AM924" t="s">
        <v>5668</v>
      </c>
      <c r="AN924" t="s">
        <v>5669</v>
      </c>
      <c r="AO924">
        <v>49</v>
      </c>
      <c r="AP924">
        <v>7</v>
      </c>
      <c r="AQ924">
        <v>3</v>
      </c>
      <c r="AR924">
        <v>8</v>
      </c>
      <c r="AS924" t="s">
        <v>5669</v>
      </c>
      <c r="AT924" t="s">
        <v>5669</v>
      </c>
      <c r="AU924" t="s">
        <v>5669</v>
      </c>
      <c r="AV924">
        <v>0</v>
      </c>
      <c r="AW924" t="s">
        <v>5937</v>
      </c>
      <c r="AX924" t="s">
        <v>5939</v>
      </c>
    </row>
    <row r="925" spans="1:50" x14ac:dyDescent="0.3">
      <c r="A925" t="s">
        <v>973</v>
      </c>
      <c r="B925">
        <v>26</v>
      </c>
      <c r="C925" t="s">
        <v>2050</v>
      </c>
      <c r="D925" t="s">
        <v>2054</v>
      </c>
      <c r="E925" t="s">
        <v>2060</v>
      </c>
      <c r="F925" t="s">
        <v>2069</v>
      </c>
      <c r="G925">
        <v>21974.89</v>
      </c>
      <c r="H925">
        <v>762</v>
      </c>
      <c r="I925" t="s">
        <v>2073</v>
      </c>
      <c r="J925" t="s">
        <v>2075</v>
      </c>
      <c r="K925" t="s">
        <v>3002</v>
      </c>
      <c r="L925" t="s">
        <v>4079</v>
      </c>
      <c r="M925" t="s">
        <v>4083</v>
      </c>
      <c r="N925" t="s">
        <v>4776</v>
      </c>
      <c r="O925">
        <v>878.61</v>
      </c>
      <c r="P925">
        <v>100</v>
      </c>
      <c r="Q925" t="s">
        <v>5668</v>
      </c>
      <c r="R925">
        <v>2.4500000000000002</v>
      </c>
      <c r="S925" t="s">
        <v>5670</v>
      </c>
      <c r="T925" t="s">
        <v>5675</v>
      </c>
      <c r="U925">
        <v>35</v>
      </c>
      <c r="V925">
        <v>20698.88</v>
      </c>
      <c r="W925">
        <v>90</v>
      </c>
      <c r="X925">
        <v>11555.11</v>
      </c>
      <c r="Y925">
        <v>21</v>
      </c>
      <c r="Z925">
        <v>41</v>
      </c>
      <c r="AA925">
        <v>64</v>
      </c>
      <c r="AB925" t="s">
        <v>5801</v>
      </c>
      <c r="AC925">
        <v>258.02999999999997</v>
      </c>
      <c r="AD925" t="s">
        <v>5668</v>
      </c>
      <c r="AE925" t="s">
        <v>5668</v>
      </c>
      <c r="AF925">
        <v>1427.51</v>
      </c>
      <c r="AG925" t="s">
        <v>5668</v>
      </c>
      <c r="AH925">
        <v>11094.06</v>
      </c>
      <c r="AI925" t="s">
        <v>5669</v>
      </c>
      <c r="AJ925">
        <v>0</v>
      </c>
      <c r="AK925" t="s">
        <v>5668</v>
      </c>
      <c r="AL925" t="s">
        <v>5669</v>
      </c>
      <c r="AM925" t="s">
        <v>5669</v>
      </c>
      <c r="AN925" t="s">
        <v>5669</v>
      </c>
      <c r="AO925">
        <v>101.1</v>
      </c>
      <c r="AP925">
        <v>3</v>
      </c>
      <c r="AQ925">
        <v>2</v>
      </c>
      <c r="AR925">
        <v>7</v>
      </c>
      <c r="AS925" t="s">
        <v>5669</v>
      </c>
      <c r="AT925" t="s">
        <v>5669</v>
      </c>
      <c r="AU925" t="s">
        <v>5669</v>
      </c>
      <c r="AV925">
        <v>1</v>
      </c>
      <c r="AW925" t="s">
        <v>5937</v>
      </c>
      <c r="AX925" t="s">
        <v>5939</v>
      </c>
    </row>
    <row r="926" spans="1:50" x14ac:dyDescent="0.3">
      <c r="A926" t="s">
        <v>974</v>
      </c>
      <c r="B926">
        <v>63</v>
      </c>
      <c r="C926" t="s">
        <v>2050</v>
      </c>
      <c r="D926" t="s">
        <v>2053</v>
      </c>
      <c r="E926" t="s">
        <v>2057</v>
      </c>
      <c r="F926" t="s">
        <v>2069</v>
      </c>
      <c r="G926">
        <v>100382.77</v>
      </c>
      <c r="H926">
        <v>525</v>
      </c>
      <c r="I926" t="s">
        <v>2072</v>
      </c>
      <c r="J926" t="s">
        <v>2075</v>
      </c>
      <c r="K926" t="s">
        <v>3003</v>
      </c>
      <c r="L926" t="s">
        <v>4081</v>
      </c>
      <c r="M926" t="s">
        <v>4083</v>
      </c>
      <c r="N926" t="s">
        <v>4814</v>
      </c>
      <c r="O926">
        <v>17167.62</v>
      </c>
      <c r="P926">
        <v>100</v>
      </c>
      <c r="Q926" t="s">
        <v>5669</v>
      </c>
      <c r="R926">
        <v>0.05</v>
      </c>
      <c r="S926" t="s">
        <v>5670</v>
      </c>
      <c r="T926" t="s">
        <v>5675</v>
      </c>
      <c r="U926">
        <v>19</v>
      </c>
      <c r="V926">
        <v>7435.99</v>
      </c>
      <c r="W926">
        <v>35</v>
      </c>
      <c r="X926">
        <v>9745.2199999999993</v>
      </c>
      <c r="Y926">
        <v>1</v>
      </c>
      <c r="Z926">
        <v>117</v>
      </c>
      <c r="AA926">
        <v>79</v>
      </c>
      <c r="AB926" t="s">
        <v>5703</v>
      </c>
      <c r="AC926">
        <v>318.17</v>
      </c>
      <c r="AD926" t="s">
        <v>5669</v>
      </c>
      <c r="AE926" t="s">
        <v>5668</v>
      </c>
      <c r="AF926">
        <v>2627.37</v>
      </c>
      <c r="AG926" t="s">
        <v>5669</v>
      </c>
      <c r="AH926">
        <v>0</v>
      </c>
      <c r="AI926" t="s">
        <v>5669</v>
      </c>
      <c r="AJ926">
        <v>0</v>
      </c>
      <c r="AK926" t="s">
        <v>5668</v>
      </c>
      <c r="AL926" t="s">
        <v>5668</v>
      </c>
      <c r="AM926" t="s">
        <v>5668</v>
      </c>
      <c r="AN926" t="s">
        <v>5669</v>
      </c>
      <c r="AO926">
        <v>114.1</v>
      </c>
      <c r="AP926">
        <v>7</v>
      </c>
      <c r="AQ926">
        <v>4</v>
      </c>
      <c r="AR926">
        <v>6</v>
      </c>
      <c r="AS926" t="s">
        <v>5669</v>
      </c>
      <c r="AT926" t="s">
        <v>5669</v>
      </c>
      <c r="AU926" t="s">
        <v>5669</v>
      </c>
      <c r="AV926">
        <v>4</v>
      </c>
      <c r="AW926" t="s">
        <v>5937</v>
      </c>
      <c r="AX926" t="s">
        <v>5940</v>
      </c>
    </row>
    <row r="927" spans="1:50" x14ac:dyDescent="0.3">
      <c r="A927" t="s">
        <v>975</v>
      </c>
      <c r="B927">
        <v>18</v>
      </c>
      <c r="C927" t="s">
        <v>2051</v>
      </c>
      <c r="D927" t="s">
        <v>2054</v>
      </c>
      <c r="E927" t="s">
        <v>2057</v>
      </c>
      <c r="F927" t="s">
        <v>2068</v>
      </c>
      <c r="G927">
        <v>54632.07</v>
      </c>
      <c r="H927">
        <v>523</v>
      </c>
      <c r="I927" t="s">
        <v>2073</v>
      </c>
      <c r="J927" t="s">
        <v>2075</v>
      </c>
      <c r="K927" t="s">
        <v>3004</v>
      </c>
      <c r="L927" t="s">
        <v>4079</v>
      </c>
      <c r="M927" t="s">
        <v>4083</v>
      </c>
      <c r="N927" t="s">
        <v>4908</v>
      </c>
      <c r="O927">
        <v>24309.5</v>
      </c>
      <c r="P927">
        <v>0</v>
      </c>
      <c r="Q927" t="s">
        <v>5668</v>
      </c>
      <c r="R927">
        <v>2.93</v>
      </c>
      <c r="S927" t="s">
        <v>5670</v>
      </c>
      <c r="T927" t="s">
        <v>5685</v>
      </c>
      <c r="U927">
        <v>10</v>
      </c>
      <c r="V927">
        <v>2097.13</v>
      </c>
      <c r="W927">
        <v>91</v>
      </c>
      <c r="X927">
        <v>70873.87</v>
      </c>
      <c r="Y927">
        <v>8</v>
      </c>
      <c r="Z927">
        <v>16</v>
      </c>
      <c r="AA927">
        <v>60</v>
      </c>
      <c r="AB927" t="s">
        <v>5885</v>
      </c>
      <c r="AC927">
        <v>722.49</v>
      </c>
      <c r="AD927" t="s">
        <v>5668</v>
      </c>
      <c r="AE927" t="s">
        <v>5668</v>
      </c>
      <c r="AF927">
        <v>8956.57</v>
      </c>
      <c r="AG927" t="s">
        <v>5669</v>
      </c>
      <c r="AH927">
        <v>0</v>
      </c>
      <c r="AI927" t="s">
        <v>5669</v>
      </c>
      <c r="AJ927">
        <v>0</v>
      </c>
      <c r="AK927" t="s">
        <v>5668</v>
      </c>
      <c r="AL927" t="s">
        <v>5669</v>
      </c>
      <c r="AM927" t="s">
        <v>5668</v>
      </c>
      <c r="AN927" t="s">
        <v>5669</v>
      </c>
      <c r="AO927">
        <v>131.69999999999999</v>
      </c>
      <c r="AP927">
        <v>6</v>
      </c>
      <c r="AQ927">
        <v>1</v>
      </c>
      <c r="AR927">
        <v>10</v>
      </c>
      <c r="AS927" t="s">
        <v>5669</v>
      </c>
      <c r="AT927" t="s">
        <v>5669</v>
      </c>
      <c r="AU927" t="s">
        <v>5669</v>
      </c>
      <c r="AV927">
        <v>3</v>
      </c>
      <c r="AW927" t="s">
        <v>5935</v>
      </c>
      <c r="AX927" t="s">
        <v>5939</v>
      </c>
    </row>
    <row r="928" spans="1:50" x14ac:dyDescent="0.3">
      <c r="A928" t="s">
        <v>976</v>
      </c>
      <c r="B928">
        <v>68</v>
      </c>
      <c r="C928" t="s">
        <v>2051</v>
      </c>
      <c r="D928" t="s">
        <v>2055</v>
      </c>
      <c r="E928" t="s">
        <v>2060</v>
      </c>
      <c r="F928" t="s">
        <v>2071</v>
      </c>
      <c r="G928">
        <v>77767</v>
      </c>
      <c r="H928">
        <v>765</v>
      </c>
      <c r="I928" t="s">
        <v>2072</v>
      </c>
      <c r="J928" t="s">
        <v>2078</v>
      </c>
      <c r="K928" t="s">
        <v>3005</v>
      </c>
      <c r="L928" t="s">
        <v>4080</v>
      </c>
      <c r="M928" t="s">
        <v>4084</v>
      </c>
      <c r="N928" t="s">
        <v>4909</v>
      </c>
      <c r="O928">
        <v>2761.32</v>
      </c>
      <c r="P928">
        <v>100</v>
      </c>
      <c r="Q928" t="s">
        <v>5669</v>
      </c>
      <c r="R928">
        <v>1.95</v>
      </c>
      <c r="S928" t="s">
        <v>5670</v>
      </c>
      <c r="T928" t="s">
        <v>5677</v>
      </c>
      <c r="U928">
        <v>45</v>
      </c>
      <c r="V928">
        <v>42492.09</v>
      </c>
      <c r="W928">
        <v>31</v>
      </c>
      <c r="X928">
        <v>23936.41</v>
      </c>
      <c r="Y928">
        <v>17</v>
      </c>
      <c r="Z928">
        <v>71</v>
      </c>
      <c r="AA928">
        <v>8</v>
      </c>
      <c r="AB928" t="s">
        <v>5736</v>
      </c>
      <c r="AC928">
        <v>874.06</v>
      </c>
      <c r="AD928" t="s">
        <v>5669</v>
      </c>
      <c r="AE928" t="s">
        <v>5668</v>
      </c>
      <c r="AF928">
        <v>2395.7800000000002</v>
      </c>
      <c r="AG928" t="s">
        <v>5669</v>
      </c>
      <c r="AH928">
        <v>0</v>
      </c>
      <c r="AI928" t="s">
        <v>5669</v>
      </c>
      <c r="AJ928">
        <v>0</v>
      </c>
      <c r="AK928" t="s">
        <v>5669</v>
      </c>
      <c r="AL928" t="s">
        <v>5669</v>
      </c>
      <c r="AM928" t="s">
        <v>5668</v>
      </c>
      <c r="AN928" t="s">
        <v>5669</v>
      </c>
      <c r="AO928">
        <v>65.099999999999994</v>
      </c>
      <c r="AP928">
        <v>4</v>
      </c>
      <c r="AQ928">
        <v>2</v>
      </c>
      <c r="AR928">
        <v>9</v>
      </c>
      <c r="AS928" t="s">
        <v>5669</v>
      </c>
      <c r="AT928" t="s">
        <v>5669</v>
      </c>
      <c r="AU928" t="s">
        <v>5669</v>
      </c>
      <c r="AV928">
        <v>0</v>
      </c>
      <c r="AW928" t="s">
        <v>5937</v>
      </c>
      <c r="AX928" t="s">
        <v>5940</v>
      </c>
    </row>
    <row r="929" spans="1:50" x14ac:dyDescent="0.3">
      <c r="A929" t="s">
        <v>977</v>
      </c>
      <c r="B929">
        <v>62</v>
      </c>
      <c r="C929" t="s">
        <v>2050</v>
      </c>
      <c r="D929" t="s">
        <v>2054</v>
      </c>
      <c r="E929" t="s">
        <v>2057</v>
      </c>
      <c r="F929" t="s">
        <v>2068</v>
      </c>
      <c r="G929">
        <v>105129.58</v>
      </c>
      <c r="H929">
        <v>728</v>
      </c>
      <c r="I929" t="s">
        <v>2072</v>
      </c>
      <c r="J929" t="s">
        <v>2077</v>
      </c>
      <c r="K929" t="s">
        <v>3006</v>
      </c>
      <c r="L929" t="s">
        <v>4081</v>
      </c>
      <c r="M929" t="s">
        <v>4084</v>
      </c>
      <c r="N929" t="s">
        <v>4910</v>
      </c>
      <c r="O929">
        <v>2351.92</v>
      </c>
      <c r="P929">
        <v>100</v>
      </c>
      <c r="Q929" t="s">
        <v>5669</v>
      </c>
      <c r="R929">
        <v>0.05</v>
      </c>
      <c r="S929" t="s">
        <v>5670</v>
      </c>
      <c r="T929" t="s">
        <v>5681</v>
      </c>
      <c r="U929">
        <v>14</v>
      </c>
      <c r="V929">
        <v>20429.8</v>
      </c>
      <c r="W929">
        <v>79</v>
      </c>
      <c r="X929">
        <v>49002.89</v>
      </c>
      <c r="Y929">
        <v>21</v>
      </c>
      <c r="Z929">
        <v>40</v>
      </c>
      <c r="AA929">
        <v>22</v>
      </c>
      <c r="AB929" t="s">
        <v>5930</v>
      </c>
      <c r="AC929">
        <v>746.59</v>
      </c>
      <c r="AD929" t="s">
        <v>5669</v>
      </c>
      <c r="AE929" t="s">
        <v>5669</v>
      </c>
      <c r="AF929">
        <v>0</v>
      </c>
      <c r="AG929" t="s">
        <v>5669</v>
      </c>
      <c r="AH929">
        <v>0</v>
      </c>
      <c r="AI929" t="s">
        <v>5669</v>
      </c>
      <c r="AJ929">
        <v>0</v>
      </c>
      <c r="AK929" t="s">
        <v>5668</v>
      </c>
      <c r="AL929" t="s">
        <v>5669</v>
      </c>
      <c r="AM929" t="s">
        <v>5669</v>
      </c>
      <c r="AN929" t="s">
        <v>5669</v>
      </c>
      <c r="AO929">
        <v>70.599999999999994</v>
      </c>
      <c r="AP929">
        <v>3</v>
      </c>
      <c r="AQ929">
        <v>4</v>
      </c>
      <c r="AR929">
        <v>5</v>
      </c>
      <c r="AS929" t="s">
        <v>5669</v>
      </c>
      <c r="AT929" t="s">
        <v>5669</v>
      </c>
      <c r="AU929" t="s">
        <v>5669</v>
      </c>
      <c r="AV929">
        <v>1</v>
      </c>
      <c r="AW929" t="s">
        <v>5937</v>
      </c>
      <c r="AX929" t="s">
        <v>5939</v>
      </c>
    </row>
    <row r="930" spans="1:50" x14ac:dyDescent="0.3">
      <c r="A930" t="s">
        <v>978</v>
      </c>
      <c r="B930">
        <v>30</v>
      </c>
      <c r="C930" t="s">
        <v>2051</v>
      </c>
      <c r="D930" t="s">
        <v>2054</v>
      </c>
      <c r="E930" t="s">
        <v>2057</v>
      </c>
      <c r="F930" t="s">
        <v>2063</v>
      </c>
      <c r="G930">
        <v>71190.11</v>
      </c>
      <c r="H930">
        <v>768</v>
      </c>
      <c r="I930" t="s">
        <v>2072</v>
      </c>
      <c r="J930" t="s">
        <v>2078</v>
      </c>
      <c r="K930" t="s">
        <v>3007</v>
      </c>
      <c r="L930" t="s">
        <v>4081</v>
      </c>
      <c r="M930" t="s">
        <v>4083</v>
      </c>
      <c r="N930" t="s">
        <v>4911</v>
      </c>
      <c r="O930">
        <v>9264.7800000000007</v>
      </c>
      <c r="P930">
        <v>100</v>
      </c>
      <c r="Q930" t="s">
        <v>5668</v>
      </c>
      <c r="R930">
        <v>0.05</v>
      </c>
      <c r="S930" t="s">
        <v>5670</v>
      </c>
      <c r="T930" t="s">
        <v>5674</v>
      </c>
      <c r="U930">
        <v>13</v>
      </c>
      <c r="V930">
        <v>10781.85</v>
      </c>
      <c r="W930">
        <v>28</v>
      </c>
      <c r="X930">
        <v>12342.01</v>
      </c>
      <c r="Y930">
        <v>25</v>
      </c>
      <c r="Z930">
        <v>72</v>
      </c>
      <c r="AA930">
        <v>33</v>
      </c>
      <c r="AB930" t="s">
        <v>5825</v>
      </c>
      <c r="AC930">
        <v>564</v>
      </c>
      <c r="AD930" t="s">
        <v>5669</v>
      </c>
      <c r="AE930" t="s">
        <v>5669</v>
      </c>
      <c r="AF930">
        <v>0</v>
      </c>
      <c r="AG930" t="s">
        <v>5669</v>
      </c>
      <c r="AH930">
        <v>0</v>
      </c>
      <c r="AI930" t="s">
        <v>5669</v>
      </c>
      <c r="AJ930">
        <v>0</v>
      </c>
      <c r="AK930" t="s">
        <v>5668</v>
      </c>
      <c r="AL930" t="s">
        <v>5668</v>
      </c>
      <c r="AM930" t="s">
        <v>5668</v>
      </c>
      <c r="AN930" t="s">
        <v>5669</v>
      </c>
      <c r="AO930">
        <v>85.6</v>
      </c>
      <c r="AP930">
        <v>5</v>
      </c>
      <c r="AQ930">
        <v>4</v>
      </c>
      <c r="AR930">
        <v>7</v>
      </c>
      <c r="AS930" t="s">
        <v>5669</v>
      </c>
      <c r="AT930" t="s">
        <v>5669</v>
      </c>
      <c r="AU930" t="s">
        <v>5669</v>
      </c>
      <c r="AV930">
        <v>1</v>
      </c>
      <c r="AW930" t="s">
        <v>5935</v>
      </c>
      <c r="AX930" t="s">
        <v>5938</v>
      </c>
    </row>
    <row r="931" spans="1:50" x14ac:dyDescent="0.3">
      <c r="A931" t="s">
        <v>979</v>
      </c>
      <c r="B931">
        <v>21</v>
      </c>
      <c r="C931" t="s">
        <v>2051</v>
      </c>
      <c r="D931" t="s">
        <v>2056</v>
      </c>
      <c r="E931" t="s">
        <v>2060</v>
      </c>
      <c r="F931" t="s">
        <v>2068</v>
      </c>
      <c r="G931">
        <v>96832.3</v>
      </c>
      <c r="H931">
        <v>624</v>
      </c>
      <c r="I931" t="s">
        <v>2072</v>
      </c>
      <c r="J931" t="s">
        <v>2078</v>
      </c>
      <c r="K931" t="s">
        <v>3008</v>
      </c>
      <c r="L931" t="s">
        <v>4081</v>
      </c>
      <c r="M931" t="s">
        <v>4083</v>
      </c>
      <c r="N931" t="s">
        <v>4912</v>
      </c>
      <c r="O931">
        <v>38996.050000000003</v>
      </c>
      <c r="P931">
        <v>1500</v>
      </c>
      <c r="Q931" t="s">
        <v>5669</v>
      </c>
      <c r="R931">
        <v>0.05</v>
      </c>
      <c r="S931" t="s">
        <v>5671</v>
      </c>
      <c r="T931" t="s">
        <v>5674</v>
      </c>
      <c r="U931">
        <v>54</v>
      </c>
      <c r="V931">
        <v>25725.360000000001</v>
      </c>
      <c r="W931">
        <v>43</v>
      </c>
      <c r="X931">
        <v>27330.15</v>
      </c>
      <c r="Y931">
        <v>3</v>
      </c>
      <c r="Z931">
        <v>46</v>
      </c>
      <c r="AA931">
        <v>43</v>
      </c>
      <c r="AB931" t="s">
        <v>5805</v>
      </c>
      <c r="AC931">
        <v>546.96</v>
      </c>
      <c r="AD931" t="s">
        <v>5669</v>
      </c>
      <c r="AE931" t="s">
        <v>5668</v>
      </c>
      <c r="AF931">
        <v>2976.07</v>
      </c>
      <c r="AG931" t="s">
        <v>5669</v>
      </c>
      <c r="AH931">
        <v>0</v>
      </c>
      <c r="AI931" t="s">
        <v>5669</v>
      </c>
      <c r="AJ931">
        <v>0</v>
      </c>
      <c r="AK931" t="s">
        <v>5668</v>
      </c>
      <c r="AL931" t="s">
        <v>5669</v>
      </c>
      <c r="AM931" t="s">
        <v>5668</v>
      </c>
      <c r="AN931" t="s">
        <v>5669</v>
      </c>
      <c r="AO931">
        <v>18.100000000000001</v>
      </c>
      <c r="AP931">
        <v>0</v>
      </c>
      <c r="AQ931">
        <v>4</v>
      </c>
      <c r="AR931">
        <v>1</v>
      </c>
      <c r="AS931" t="s">
        <v>5669</v>
      </c>
      <c r="AT931" t="s">
        <v>5669</v>
      </c>
      <c r="AU931" t="s">
        <v>5669</v>
      </c>
      <c r="AV931">
        <v>4</v>
      </c>
      <c r="AW931" t="s">
        <v>5935</v>
      </c>
      <c r="AX931" t="s">
        <v>5938</v>
      </c>
    </row>
    <row r="932" spans="1:50" x14ac:dyDescent="0.3">
      <c r="A932" t="s">
        <v>980</v>
      </c>
      <c r="B932">
        <v>18</v>
      </c>
      <c r="C932" t="s">
        <v>2051</v>
      </c>
      <c r="D932" t="s">
        <v>2053</v>
      </c>
      <c r="E932" t="s">
        <v>2059</v>
      </c>
      <c r="F932" t="s">
        <v>2071</v>
      </c>
      <c r="G932">
        <v>43423.65</v>
      </c>
      <c r="H932">
        <v>671</v>
      </c>
      <c r="I932" t="s">
        <v>2073</v>
      </c>
      <c r="J932" t="s">
        <v>2077</v>
      </c>
      <c r="K932" t="s">
        <v>3009</v>
      </c>
      <c r="L932" t="s">
        <v>4081</v>
      </c>
      <c r="M932" t="s">
        <v>4083</v>
      </c>
      <c r="N932" t="s">
        <v>4913</v>
      </c>
      <c r="O932">
        <v>10043.48</v>
      </c>
      <c r="P932">
        <v>1500</v>
      </c>
      <c r="Q932" t="s">
        <v>5669</v>
      </c>
      <c r="R932">
        <v>0.05</v>
      </c>
      <c r="S932" t="s">
        <v>5670</v>
      </c>
      <c r="T932" t="s">
        <v>5675</v>
      </c>
      <c r="U932">
        <v>45</v>
      </c>
      <c r="V932">
        <v>36101.879999999997</v>
      </c>
      <c r="W932">
        <v>20</v>
      </c>
      <c r="X932">
        <v>9302.2999999999993</v>
      </c>
      <c r="Y932">
        <v>15</v>
      </c>
      <c r="Z932">
        <v>77</v>
      </c>
      <c r="AA932">
        <v>59</v>
      </c>
      <c r="AB932" t="s">
        <v>5814</v>
      </c>
      <c r="AC932">
        <v>698.53</v>
      </c>
      <c r="AD932" t="s">
        <v>5668</v>
      </c>
      <c r="AE932" t="s">
        <v>5668</v>
      </c>
      <c r="AF932">
        <v>2963.16</v>
      </c>
      <c r="AG932" t="s">
        <v>5669</v>
      </c>
      <c r="AH932">
        <v>0</v>
      </c>
      <c r="AI932" t="s">
        <v>5669</v>
      </c>
      <c r="AJ932">
        <v>0</v>
      </c>
      <c r="AK932" t="s">
        <v>5668</v>
      </c>
      <c r="AL932" t="s">
        <v>5668</v>
      </c>
      <c r="AM932" t="s">
        <v>5668</v>
      </c>
      <c r="AN932" t="s">
        <v>5669</v>
      </c>
      <c r="AO932">
        <v>45.1</v>
      </c>
      <c r="AP932">
        <v>2</v>
      </c>
      <c r="AQ932">
        <v>1</v>
      </c>
      <c r="AR932">
        <v>2</v>
      </c>
      <c r="AS932" t="s">
        <v>5669</v>
      </c>
      <c r="AT932" t="s">
        <v>5669</v>
      </c>
      <c r="AU932" t="s">
        <v>5669</v>
      </c>
      <c r="AV932">
        <v>3</v>
      </c>
      <c r="AW932" t="s">
        <v>5937</v>
      </c>
      <c r="AX932" t="s">
        <v>5940</v>
      </c>
    </row>
    <row r="933" spans="1:50" x14ac:dyDescent="0.3">
      <c r="A933" t="s">
        <v>981</v>
      </c>
      <c r="B933">
        <v>66</v>
      </c>
      <c r="C933" t="s">
        <v>2051</v>
      </c>
      <c r="D933" t="s">
        <v>2053</v>
      </c>
      <c r="E933" t="s">
        <v>2060</v>
      </c>
      <c r="F933" t="s">
        <v>2071</v>
      </c>
      <c r="G933">
        <v>100524.63</v>
      </c>
      <c r="H933">
        <v>733</v>
      </c>
      <c r="I933" t="s">
        <v>2072</v>
      </c>
      <c r="J933" t="s">
        <v>2077</v>
      </c>
      <c r="K933" t="s">
        <v>3010</v>
      </c>
      <c r="L933" t="s">
        <v>4079</v>
      </c>
      <c r="M933" t="s">
        <v>4084</v>
      </c>
      <c r="N933" t="s">
        <v>4914</v>
      </c>
      <c r="O933">
        <v>17277.310000000001</v>
      </c>
      <c r="P933">
        <v>1500</v>
      </c>
      <c r="Q933" t="s">
        <v>5668</v>
      </c>
      <c r="R933">
        <v>0.81</v>
      </c>
      <c r="S933" t="s">
        <v>5670</v>
      </c>
      <c r="T933" t="s">
        <v>5684</v>
      </c>
      <c r="U933">
        <v>54</v>
      </c>
      <c r="V933">
        <v>53066.28</v>
      </c>
      <c r="W933">
        <v>97</v>
      </c>
      <c r="X933">
        <v>5105.24</v>
      </c>
      <c r="Y933">
        <v>29</v>
      </c>
      <c r="Z933">
        <v>106</v>
      </c>
      <c r="AA933">
        <v>62</v>
      </c>
      <c r="AB933" t="s">
        <v>5825</v>
      </c>
      <c r="AC933">
        <v>385.24</v>
      </c>
      <c r="AD933" t="s">
        <v>5669</v>
      </c>
      <c r="AE933" t="s">
        <v>5668</v>
      </c>
      <c r="AF933">
        <v>1147.57</v>
      </c>
      <c r="AG933" t="s">
        <v>5668</v>
      </c>
      <c r="AH933">
        <v>29989.91</v>
      </c>
      <c r="AI933" t="s">
        <v>5669</v>
      </c>
      <c r="AJ933">
        <v>0</v>
      </c>
      <c r="AK933" t="s">
        <v>5669</v>
      </c>
      <c r="AL933" t="s">
        <v>5668</v>
      </c>
      <c r="AM933" t="s">
        <v>5669</v>
      </c>
      <c r="AN933" t="s">
        <v>5669</v>
      </c>
      <c r="AO933">
        <v>64.900000000000006</v>
      </c>
      <c r="AP933">
        <v>4</v>
      </c>
      <c r="AQ933">
        <v>5</v>
      </c>
      <c r="AR933">
        <v>1</v>
      </c>
      <c r="AS933" t="s">
        <v>5669</v>
      </c>
      <c r="AT933" t="s">
        <v>5669</v>
      </c>
      <c r="AU933" t="s">
        <v>5669</v>
      </c>
      <c r="AV933">
        <v>2</v>
      </c>
      <c r="AW933" t="s">
        <v>5937</v>
      </c>
      <c r="AX933" t="s">
        <v>5940</v>
      </c>
    </row>
    <row r="934" spans="1:50" x14ac:dyDescent="0.3">
      <c r="A934" t="s">
        <v>982</v>
      </c>
      <c r="B934">
        <v>57</v>
      </c>
      <c r="C934" t="s">
        <v>2050</v>
      </c>
      <c r="D934" t="s">
        <v>2054</v>
      </c>
      <c r="E934" t="s">
        <v>2058</v>
      </c>
      <c r="F934" t="s">
        <v>2064</v>
      </c>
      <c r="G934">
        <v>44353.39</v>
      </c>
      <c r="H934">
        <v>794</v>
      </c>
      <c r="I934" t="s">
        <v>2073</v>
      </c>
      <c r="J934" t="s">
        <v>2075</v>
      </c>
      <c r="K934" t="s">
        <v>3011</v>
      </c>
      <c r="L934" t="s">
        <v>4081</v>
      </c>
      <c r="M934" t="s">
        <v>4083</v>
      </c>
      <c r="N934" t="s">
        <v>4915</v>
      </c>
      <c r="O934">
        <v>22758.240000000002</v>
      </c>
      <c r="P934">
        <v>500</v>
      </c>
      <c r="Q934" t="s">
        <v>5668</v>
      </c>
      <c r="R934">
        <v>0.05</v>
      </c>
      <c r="S934" t="s">
        <v>5671</v>
      </c>
      <c r="T934" t="s">
        <v>5673</v>
      </c>
      <c r="U934">
        <v>45</v>
      </c>
      <c r="V934">
        <v>55880.05</v>
      </c>
      <c r="W934">
        <v>54</v>
      </c>
      <c r="X934">
        <v>23012.66</v>
      </c>
      <c r="Y934">
        <v>5</v>
      </c>
      <c r="Z934">
        <v>88</v>
      </c>
      <c r="AA934">
        <v>51</v>
      </c>
      <c r="AB934" t="s">
        <v>5879</v>
      </c>
      <c r="AC934">
        <v>796.9</v>
      </c>
      <c r="AD934" t="s">
        <v>5669</v>
      </c>
      <c r="AE934" t="s">
        <v>5668</v>
      </c>
      <c r="AF934">
        <v>3222.62</v>
      </c>
      <c r="AG934" t="s">
        <v>5669</v>
      </c>
      <c r="AH934">
        <v>0</v>
      </c>
      <c r="AI934" t="s">
        <v>5668</v>
      </c>
      <c r="AJ934">
        <v>183487.54</v>
      </c>
      <c r="AK934" t="s">
        <v>5668</v>
      </c>
      <c r="AL934" t="s">
        <v>5669</v>
      </c>
      <c r="AM934" t="s">
        <v>5669</v>
      </c>
      <c r="AN934" t="s">
        <v>5669</v>
      </c>
      <c r="AO934">
        <v>57.6</v>
      </c>
      <c r="AP934">
        <v>4</v>
      </c>
      <c r="AQ934">
        <v>3</v>
      </c>
      <c r="AR934">
        <v>10</v>
      </c>
      <c r="AS934" t="s">
        <v>5669</v>
      </c>
      <c r="AT934" t="s">
        <v>5669</v>
      </c>
      <c r="AU934" t="s">
        <v>5669</v>
      </c>
      <c r="AV934">
        <v>3</v>
      </c>
      <c r="AW934" t="s">
        <v>5935</v>
      </c>
      <c r="AX934" t="s">
        <v>5939</v>
      </c>
    </row>
    <row r="935" spans="1:50" x14ac:dyDescent="0.3">
      <c r="A935" t="s">
        <v>983</v>
      </c>
      <c r="B935">
        <v>49</v>
      </c>
      <c r="C935" t="s">
        <v>2050</v>
      </c>
      <c r="D935" t="s">
        <v>2053</v>
      </c>
      <c r="E935" t="s">
        <v>2060</v>
      </c>
      <c r="F935" t="s">
        <v>2064</v>
      </c>
      <c r="G935">
        <v>50721.46</v>
      </c>
      <c r="H935">
        <v>774</v>
      </c>
      <c r="I935" t="s">
        <v>2073</v>
      </c>
      <c r="J935" t="s">
        <v>2078</v>
      </c>
      <c r="K935" t="s">
        <v>3012</v>
      </c>
      <c r="L935" t="s">
        <v>4081</v>
      </c>
      <c r="M935" t="s">
        <v>4083</v>
      </c>
      <c r="N935" t="s">
        <v>4623</v>
      </c>
      <c r="O935">
        <v>22654.28</v>
      </c>
      <c r="P935">
        <v>0</v>
      </c>
      <c r="Q935" t="s">
        <v>5669</v>
      </c>
      <c r="R935">
        <v>0.05</v>
      </c>
      <c r="S935" t="s">
        <v>5670</v>
      </c>
      <c r="T935" t="s">
        <v>5680</v>
      </c>
      <c r="U935">
        <v>9</v>
      </c>
      <c r="V935">
        <v>7096.34</v>
      </c>
      <c r="W935">
        <v>46</v>
      </c>
      <c r="X935">
        <v>22962.86</v>
      </c>
      <c r="Y935">
        <v>19</v>
      </c>
      <c r="Z935">
        <v>18</v>
      </c>
      <c r="AA935">
        <v>35</v>
      </c>
      <c r="AB935" t="s">
        <v>5931</v>
      </c>
      <c r="AC935">
        <v>546.53</v>
      </c>
      <c r="AD935" t="s">
        <v>5669</v>
      </c>
      <c r="AE935" t="s">
        <v>5668</v>
      </c>
      <c r="AF935">
        <v>1999.47</v>
      </c>
      <c r="AG935" t="s">
        <v>5669</v>
      </c>
      <c r="AH935">
        <v>0</v>
      </c>
      <c r="AI935" t="s">
        <v>5669</v>
      </c>
      <c r="AJ935">
        <v>0</v>
      </c>
      <c r="AK935" t="s">
        <v>5668</v>
      </c>
      <c r="AL935" t="s">
        <v>5668</v>
      </c>
      <c r="AM935" t="s">
        <v>5669</v>
      </c>
      <c r="AN935" t="s">
        <v>5669</v>
      </c>
      <c r="AO935">
        <v>134.69999999999999</v>
      </c>
      <c r="AP935">
        <v>0</v>
      </c>
      <c r="AQ935">
        <v>2</v>
      </c>
      <c r="AR935">
        <v>8</v>
      </c>
      <c r="AS935" t="s">
        <v>5669</v>
      </c>
      <c r="AT935" t="s">
        <v>5669</v>
      </c>
      <c r="AU935" t="s">
        <v>5669</v>
      </c>
      <c r="AV935">
        <v>1</v>
      </c>
      <c r="AW935" t="s">
        <v>5935</v>
      </c>
      <c r="AX935" t="s">
        <v>5938</v>
      </c>
    </row>
    <row r="936" spans="1:50" x14ac:dyDescent="0.3">
      <c r="A936" t="s">
        <v>984</v>
      </c>
      <c r="B936">
        <v>51</v>
      </c>
      <c r="C936" t="s">
        <v>2051</v>
      </c>
      <c r="D936" t="s">
        <v>2053</v>
      </c>
      <c r="E936" t="s">
        <v>2059</v>
      </c>
      <c r="F936" t="s">
        <v>2066</v>
      </c>
      <c r="G936">
        <v>28633.360000000001</v>
      </c>
      <c r="H936">
        <v>575</v>
      </c>
      <c r="I936" t="s">
        <v>2073</v>
      </c>
      <c r="J936" t="s">
        <v>2076</v>
      </c>
      <c r="K936" t="s">
        <v>3013</v>
      </c>
      <c r="L936" t="s">
        <v>4079</v>
      </c>
      <c r="M936" t="s">
        <v>4083</v>
      </c>
      <c r="N936" t="s">
        <v>4916</v>
      </c>
      <c r="O936">
        <v>13531.97</v>
      </c>
      <c r="P936">
        <v>0</v>
      </c>
      <c r="Q936" t="s">
        <v>5669</v>
      </c>
      <c r="R936">
        <v>2.73</v>
      </c>
      <c r="S936" t="s">
        <v>5670</v>
      </c>
      <c r="T936" t="s">
        <v>5686</v>
      </c>
      <c r="U936">
        <v>49</v>
      </c>
      <c r="V936">
        <v>20817.05</v>
      </c>
      <c r="W936">
        <v>32</v>
      </c>
      <c r="X936">
        <v>7977.96</v>
      </c>
      <c r="Y936">
        <v>26</v>
      </c>
      <c r="Z936">
        <v>79</v>
      </c>
      <c r="AA936">
        <v>32</v>
      </c>
      <c r="AB936" t="s">
        <v>5920</v>
      </c>
      <c r="AC936">
        <v>355.49</v>
      </c>
      <c r="AD936" t="s">
        <v>5669</v>
      </c>
      <c r="AE936" t="s">
        <v>5669</v>
      </c>
      <c r="AF936">
        <v>0</v>
      </c>
      <c r="AG936" t="s">
        <v>5669</v>
      </c>
      <c r="AH936">
        <v>0</v>
      </c>
      <c r="AI936" t="s">
        <v>5669</v>
      </c>
      <c r="AJ936">
        <v>0</v>
      </c>
      <c r="AK936" t="s">
        <v>5669</v>
      </c>
      <c r="AL936" t="s">
        <v>5668</v>
      </c>
      <c r="AM936" t="s">
        <v>5668</v>
      </c>
      <c r="AN936" t="s">
        <v>5668</v>
      </c>
      <c r="AO936">
        <v>93</v>
      </c>
      <c r="AP936">
        <v>0</v>
      </c>
      <c r="AQ936">
        <v>1</v>
      </c>
      <c r="AR936">
        <v>2</v>
      </c>
      <c r="AS936" t="s">
        <v>5669</v>
      </c>
      <c r="AT936" t="s">
        <v>5669</v>
      </c>
      <c r="AU936" t="s">
        <v>5669</v>
      </c>
      <c r="AV936">
        <v>1</v>
      </c>
      <c r="AW936" t="s">
        <v>5935</v>
      </c>
      <c r="AX936" t="s">
        <v>5939</v>
      </c>
    </row>
    <row r="937" spans="1:50" x14ac:dyDescent="0.3">
      <c r="A937" t="s">
        <v>985</v>
      </c>
      <c r="B937">
        <v>45</v>
      </c>
      <c r="C937" t="s">
        <v>2050</v>
      </c>
      <c r="D937" t="s">
        <v>2053</v>
      </c>
      <c r="E937" t="s">
        <v>2057</v>
      </c>
      <c r="F937" t="s">
        <v>2070</v>
      </c>
      <c r="G937">
        <v>71710.61</v>
      </c>
      <c r="H937">
        <v>807</v>
      </c>
      <c r="I937" t="s">
        <v>2072</v>
      </c>
      <c r="J937" t="s">
        <v>2077</v>
      </c>
      <c r="K937" t="s">
        <v>3014</v>
      </c>
      <c r="L937" t="s">
        <v>4080</v>
      </c>
      <c r="M937" t="s">
        <v>4083</v>
      </c>
      <c r="N937" t="s">
        <v>4252</v>
      </c>
      <c r="O937">
        <v>13962.36</v>
      </c>
      <c r="P937">
        <v>0</v>
      </c>
      <c r="Q937" t="s">
        <v>5668</v>
      </c>
      <c r="R937">
        <v>2.99</v>
      </c>
      <c r="S937" t="s">
        <v>5671</v>
      </c>
      <c r="T937" t="s">
        <v>5676</v>
      </c>
      <c r="U937">
        <v>48</v>
      </c>
      <c r="V937">
        <v>21331.82</v>
      </c>
      <c r="W937">
        <v>49</v>
      </c>
      <c r="X937">
        <v>9921.0400000000009</v>
      </c>
      <c r="Y937">
        <v>28</v>
      </c>
      <c r="Z937">
        <v>55</v>
      </c>
      <c r="AA937">
        <v>31</v>
      </c>
      <c r="AB937" t="s">
        <v>5865</v>
      </c>
      <c r="AC937">
        <v>322.19</v>
      </c>
      <c r="AD937" t="s">
        <v>5669</v>
      </c>
      <c r="AE937" t="s">
        <v>5668</v>
      </c>
      <c r="AF937">
        <v>5967.39</v>
      </c>
      <c r="AG937" t="s">
        <v>5669</v>
      </c>
      <c r="AH937">
        <v>0</v>
      </c>
      <c r="AI937" t="s">
        <v>5669</v>
      </c>
      <c r="AJ937">
        <v>0</v>
      </c>
      <c r="AK937" t="s">
        <v>5668</v>
      </c>
      <c r="AL937" t="s">
        <v>5669</v>
      </c>
      <c r="AM937" t="s">
        <v>5668</v>
      </c>
      <c r="AN937" t="s">
        <v>5668</v>
      </c>
      <c r="AO937">
        <v>41.3</v>
      </c>
      <c r="AP937">
        <v>3</v>
      </c>
      <c r="AQ937">
        <v>4</v>
      </c>
      <c r="AR937">
        <v>1</v>
      </c>
      <c r="AS937" t="s">
        <v>5669</v>
      </c>
      <c r="AT937" t="s">
        <v>5669</v>
      </c>
      <c r="AU937" t="s">
        <v>5669</v>
      </c>
      <c r="AV937">
        <v>3</v>
      </c>
      <c r="AW937" t="s">
        <v>5935</v>
      </c>
      <c r="AX937" t="s">
        <v>5939</v>
      </c>
    </row>
    <row r="938" spans="1:50" x14ac:dyDescent="0.3">
      <c r="A938" t="s">
        <v>986</v>
      </c>
      <c r="B938">
        <v>48</v>
      </c>
      <c r="C938" t="s">
        <v>2050</v>
      </c>
      <c r="D938" t="s">
        <v>2053</v>
      </c>
      <c r="E938" t="s">
        <v>2060</v>
      </c>
      <c r="F938" t="s">
        <v>2065</v>
      </c>
      <c r="G938">
        <v>80773.19</v>
      </c>
      <c r="H938">
        <v>713</v>
      </c>
      <c r="I938" t="s">
        <v>2072</v>
      </c>
      <c r="J938" t="s">
        <v>2075</v>
      </c>
      <c r="K938" t="s">
        <v>3015</v>
      </c>
      <c r="L938" t="s">
        <v>4079</v>
      </c>
      <c r="M938" t="s">
        <v>4083</v>
      </c>
      <c r="N938" t="s">
        <v>4917</v>
      </c>
      <c r="O938">
        <v>1283.6600000000001</v>
      </c>
      <c r="P938">
        <v>1500</v>
      </c>
      <c r="Q938" t="s">
        <v>5669</v>
      </c>
      <c r="R938">
        <v>1.78</v>
      </c>
      <c r="S938" t="s">
        <v>5671</v>
      </c>
      <c r="T938" t="s">
        <v>5678</v>
      </c>
      <c r="U938">
        <v>45</v>
      </c>
      <c r="V938">
        <v>61633.97</v>
      </c>
      <c r="W938">
        <v>52</v>
      </c>
      <c r="X938">
        <v>13278.55</v>
      </c>
      <c r="Y938">
        <v>2</v>
      </c>
      <c r="Z938">
        <v>104</v>
      </c>
      <c r="AA938">
        <v>34</v>
      </c>
      <c r="AB938" t="s">
        <v>5922</v>
      </c>
      <c r="AC938">
        <v>772.29</v>
      </c>
      <c r="AD938" t="s">
        <v>5669</v>
      </c>
      <c r="AE938" t="s">
        <v>5668</v>
      </c>
      <c r="AF938">
        <v>4341.09</v>
      </c>
      <c r="AG938" t="s">
        <v>5669</v>
      </c>
      <c r="AH938">
        <v>0</v>
      </c>
      <c r="AI938" t="s">
        <v>5669</v>
      </c>
      <c r="AJ938">
        <v>0</v>
      </c>
      <c r="AK938" t="s">
        <v>5668</v>
      </c>
      <c r="AL938" t="s">
        <v>5668</v>
      </c>
      <c r="AM938" t="s">
        <v>5668</v>
      </c>
      <c r="AN938" t="s">
        <v>5668</v>
      </c>
      <c r="AO938">
        <v>88</v>
      </c>
      <c r="AP938">
        <v>1</v>
      </c>
      <c r="AQ938">
        <v>1</v>
      </c>
      <c r="AR938">
        <v>8</v>
      </c>
      <c r="AS938" t="s">
        <v>5669</v>
      </c>
      <c r="AT938" t="s">
        <v>5669</v>
      </c>
      <c r="AU938" t="s">
        <v>5669</v>
      </c>
      <c r="AV938">
        <v>3</v>
      </c>
      <c r="AW938" t="s">
        <v>5937</v>
      </c>
      <c r="AX938" t="s">
        <v>5939</v>
      </c>
    </row>
    <row r="939" spans="1:50" x14ac:dyDescent="0.3">
      <c r="A939" t="s">
        <v>987</v>
      </c>
      <c r="B939">
        <v>25</v>
      </c>
      <c r="C939" t="s">
        <v>2050</v>
      </c>
      <c r="D939" t="s">
        <v>2053</v>
      </c>
      <c r="E939" t="s">
        <v>2059</v>
      </c>
      <c r="F939" t="s">
        <v>2071</v>
      </c>
      <c r="G939">
        <v>84170.21</v>
      </c>
      <c r="H939">
        <v>657</v>
      </c>
      <c r="I939" t="s">
        <v>2072</v>
      </c>
      <c r="J939" t="s">
        <v>2078</v>
      </c>
      <c r="K939" t="s">
        <v>3016</v>
      </c>
      <c r="L939" t="s">
        <v>4081</v>
      </c>
      <c r="M939" t="s">
        <v>4083</v>
      </c>
      <c r="N939" t="s">
        <v>4918</v>
      </c>
      <c r="O939">
        <v>5611.81</v>
      </c>
      <c r="P939">
        <v>0</v>
      </c>
      <c r="Q939" t="s">
        <v>5668</v>
      </c>
      <c r="R939">
        <v>0.05</v>
      </c>
      <c r="S939" t="s">
        <v>5670</v>
      </c>
      <c r="T939" t="s">
        <v>5674</v>
      </c>
      <c r="U939">
        <v>23</v>
      </c>
      <c r="V939">
        <v>11663.63</v>
      </c>
      <c r="W939">
        <v>13</v>
      </c>
      <c r="X939">
        <v>6730.37</v>
      </c>
      <c r="Y939">
        <v>27</v>
      </c>
      <c r="Z939">
        <v>43</v>
      </c>
      <c r="AA939">
        <v>53</v>
      </c>
      <c r="AB939" t="s">
        <v>5907</v>
      </c>
      <c r="AC939">
        <v>510.94</v>
      </c>
      <c r="AD939" t="s">
        <v>5669</v>
      </c>
      <c r="AE939" t="s">
        <v>5669</v>
      </c>
      <c r="AF939">
        <v>0</v>
      </c>
      <c r="AG939" t="s">
        <v>5669</v>
      </c>
      <c r="AH939">
        <v>0</v>
      </c>
      <c r="AI939" t="s">
        <v>5669</v>
      </c>
      <c r="AJ939">
        <v>0</v>
      </c>
      <c r="AK939" t="s">
        <v>5669</v>
      </c>
      <c r="AL939" t="s">
        <v>5669</v>
      </c>
      <c r="AM939" t="s">
        <v>5668</v>
      </c>
      <c r="AN939" t="s">
        <v>5668</v>
      </c>
      <c r="AO939">
        <v>24.4</v>
      </c>
      <c r="AP939">
        <v>6</v>
      </c>
      <c r="AQ939">
        <v>2</v>
      </c>
      <c r="AR939">
        <v>10</v>
      </c>
      <c r="AS939" t="s">
        <v>5669</v>
      </c>
      <c r="AT939" t="s">
        <v>5668</v>
      </c>
      <c r="AU939" t="s">
        <v>5669</v>
      </c>
      <c r="AV939">
        <v>4</v>
      </c>
      <c r="AW939" t="s">
        <v>5935</v>
      </c>
      <c r="AX939" t="s">
        <v>5940</v>
      </c>
    </row>
    <row r="940" spans="1:50" x14ac:dyDescent="0.3">
      <c r="A940" t="s">
        <v>988</v>
      </c>
      <c r="B940">
        <v>56</v>
      </c>
      <c r="C940" t="s">
        <v>2051</v>
      </c>
      <c r="D940" t="s">
        <v>2053</v>
      </c>
      <c r="E940" t="s">
        <v>2060</v>
      </c>
      <c r="F940" t="s">
        <v>2065</v>
      </c>
      <c r="G940">
        <v>29210.34</v>
      </c>
      <c r="H940">
        <v>801</v>
      </c>
      <c r="I940" t="s">
        <v>2073</v>
      </c>
      <c r="J940" t="s">
        <v>2078</v>
      </c>
      <c r="K940" t="s">
        <v>3017</v>
      </c>
      <c r="L940" t="s">
        <v>4079</v>
      </c>
      <c r="M940" t="s">
        <v>4083</v>
      </c>
      <c r="N940" t="s">
        <v>4919</v>
      </c>
      <c r="O940">
        <v>12140.59</v>
      </c>
      <c r="P940">
        <v>0</v>
      </c>
      <c r="Q940" t="s">
        <v>5669</v>
      </c>
      <c r="R940">
        <v>1.41</v>
      </c>
      <c r="S940" t="s">
        <v>5670</v>
      </c>
      <c r="T940" t="s">
        <v>5684</v>
      </c>
      <c r="U940">
        <v>24</v>
      </c>
      <c r="V940">
        <v>27514.15</v>
      </c>
      <c r="W940">
        <v>91</v>
      </c>
      <c r="X940">
        <v>14518.88</v>
      </c>
      <c r="Y940">
        <v>10</v>
      </c>
      <c r="Z940">
        <v>117</v>
      </c>
      <c r="AA940">
        <v>46</v>
      </c>
      <c r="AB940" t="s">
        <v>5776</v>
      </c>
      <c r="AC940">
        <v>365.5</v>
      </c>
      <c r="AD940" t="s">
        <v>5669</v>
      </c>
      <c r="AE940" t="s">
        <v>5668</v>
      </c>
      <c r="AF940">
        <v>1196.8399999999999</v>
      </c>
      <c r="AG940" t="s">
        <v>5669</v>
      </c>
      <c r="AH940">
        <v>0</v>
      </c>
      <c r="AI940" t="s">
        <v>5669</v>
      </c>
      <c r="AJ940">
        <v>0</v>
      </c>
      <c r="AK940" t="s">
        <v>5668</v>
      </c>
      <c r="AL940" t="s">
        <v>5668</v>
      </c>
      <c r="AM940" t="s">
        <v>5669</v>
      </c>
      <c r="AN940" t="s">
        <v>5669</v>
      </c>
      <c r="AO940">
        <v>11.2</v>
      </c>
      <c r="AP940">
        <v>0</v>
      </c>
      <c r="AQ940">
        <v>3</v>
      </c>
      <c r="AR940">
        <v>4</v>
      </c>
      <c r="AS940" t="s">
        <v>5669</v>
      </c>
      <c r="AT940" t="s">
        <v>5669</v>
      </c>
      <c r="AU940" t="s">
        <v>5669</v>
      </c>
      <c r="AV940">
        <v>2</v>
      </c>
      <c r="AW940" t="s">
        <v>5935</v>
      </c>
      <c r="AX940" t="s">
        <v>5939</v>
      </c>
    </row>
    <row r="941" spans="1:50" x14ac:dyDescent="0.3">
      <c r="A941" t="s">
        <v>989</v>
      </c>
      <c r="B941">
        <v>43</v>
      </c>
      <c r="C941" t="s">
        <v>2051</v>
      </c>
      <c r="D941" t="s">
        <v>2054</v>
      </c>
      <c r="E941" t="s">
        <v>2057</v>
      </c>
      <c r="F941" t="s">
        <v>2069</v>
      </c>
      <c r="G941">
        <v>74374.41</v>
      </c>
      <c r="H941">
        <v>703</v>
      </c>
      <c r="I941" t="s">
        <v>2072</v>
      </c>
      <c r="J941" t="s">
        <v>2076</v>
      </c>
      <c r="K941" t="s">
        <v>3018</v>
      </c>
      <c r="L941" t="s">
        <v>4080</v>
      </c>
      <c r="M941" t="s">
        <v>4083</v>
      </c>
      <c r="N941" t="s">
        <v>4920</v>
      </c>
      <c r="O941">
        <v>31960.23</v>
      </c>
      <c r="P941">
        <v>0</v>
      </c>
      <c r="Q941" t="s">
        <v>5669</v>
      </c>
      <c r="R941">
        <v>3.59</v>
      </c>
      <c r="S941" t="s">
        <v>5672</v>
      </c>
      <c r="T941" t="s">
        <v>5686</v>
      </c>
      <c r="U941">
        <v>37</v>
      </c>
      <c r="V941">
        <v>20336.439999999999</v>
      </c>
      <c r="W941">
        <v>24</v>
      </c>
      <c r="X941">
        <v>14165.91</v>
      </c>
      <c r="Y941">
        <v>23</v>
      </c>
      <c r="Z941">
        <v>69</v>
      </c>
      <c r="AA941">
        <v>79</v>
      </c>
      <c r="AB941" t="s">
        <v>5932</v>
      </c>
      <c r="AC941">
        <v>565.61</v>
      </c>
      <c r="AD941" t="s">
        <v>5669</v>
      </c>
      <c r="AE941" t="s">
        <v>5668</v>
      </c>
      <c r="AF941">
        <v>2129.13</v>
      </c>
      <c r="AG941" t="s">
        <v>5669</v>
      </c>
      <c r="AH941">
        <v>0</v>
      </c>
      <c r="AI941" t="s">
        <v>5669</v>
      </c>
      <c r="AJ941">
        <v>0</v>
      </c>
      <c r="AK941" t="s">
        <v>5668</v>
      </c>
      <c r="AL941" t="s">
        <v>5669</v>
      </c>
      <c r="AM941" t="s">
        <v>5669</v>
      </c>
      <c r="AN941" t="s">
        <v>5669</v>
      </c>
      <c r="AO941">
        <v>132.1</v>
      </c>
      <c r="AP941">
        <v>0</v>
      </c>
      <c r="AQ941">
        <v>2</v>
      </c>
      <c r="AR941">
        <v>5</v>
      </c>
      <c r="AS941" t="s">
        <v>5669</v>
      </c>
      <c r="AT941" t="s">
        <v>5669</v>
      </c>
      <c r="AU941" t="s">
        <v>5669</v>
      </c>
      <c r="AV941">
        <v>0</v>
      </c>
      <c r="AW941" t="s">
        <v>5936</v>
      </c>
      <c r="AX941" t="s">
        <v>5939</v>
      </c>
    </row>
    <row r="942" spans="1:50" x14ac:dyDescent="0.3">
      <c r="A942" t="s">
        <v>990</v>
      </c>
      <c r="B942">
        <v>51</v>
      </c>
      <c r="C942" t="s">
        <v>2052</v>
      </c>
      <c r="D942" t="s">
        <v>2053</v>
      </c>
      <c r="E942" t="s">
        <v>2057</v>
      </c>
      <c r="F942" t="s">
        <v>2067</v>
      </c>
      <c r="G942">
        <v>75299.56</v>
      </c>
      <c r="H942">
        <v>648</v>
      </c>
      <c r="I942" t="s">
        <v>2072</v>
      </c>
      <c r="J942" t="s">
        <v>2077</v>
      </c>
      <c r="K942" t="s">
        <v>3019</v>
      </c>
      <c r="L942" t="s">
        <v>4079</v>
      </c>
      <c r="M942" t="s">
        <v>4083</v>
      </c>
      <c r="N942" t="s">
        <v>4921</v>
      </c>
      <c r="O942">
        <v>81766.42</v>
      </c>
      <c r="P942">
        <v>0</v>
      </c>
      <c r="Q942" t="s">
        <v>5668</v>
      </c>
      <c r="R942">
        <v>2.14</v>
      </c>
      <c r="S942" t="s">
        <v>5670</v>
      </c>
      <c r="T942" t="s">
        <v>5682</v>
      </c>
      <c r="U942">
        <v>47</v>
      </c>
      <c r="V942">
        <v>53426.34</v>
      </c>
      <c r="W942">
        <v>32</v>
      </c>
      <c r="X942">
        <v>11744.2</v>
      </c>
      <c r="Y942">
        <v>28</v>
      </c>
      <c r="Z942">
        <v>111</v>
      </c>
      <c r="AA942">
        <v>72</v>
      </c>
      <c r="AB942" t="s">
        <v>5857</v>
      </c>
      <c r="AC942">
        <v>824.94</v>
      </c>
      <c r="AD942" t="s">
        <v>5668</v>
      </c>
      <c r="AE942" t="s">
        <v>5669</v>
      </c>
      <c r="AF942">
        <v>0</v>
      </c>
      <c r="AG942" t="s">
        <v>5668</v>
      </c>
      <c r="AH942">
        <v>32584.5</v>
      </c>
      <c r="AI942" t="s">
        <v>5669</v>
      </c>
      <c r="AJ942">
        <v>0</v>
      </c>
      <c r="AK942" t="s">
        <v>5668</v>
      </c>
      <c r="AL942" t="s">
        <v>5668</v>
      </c>
      <c r="AM942" t="s">
        <v>5668</v>
      </c>
      <c r="AN942" t="s">
        <v>5669</v>
      </c>
      <c r="AO942">
        <v>89.8</v>
      </c>
      <c r="AP942">
        <v>3</v>
      </c>
      <c r="AQ942">
        <v>1</v>
      </c>
      <c r="AR942">
        <v>5</v>
      </c>
      <c r="AS942" t="s">
        <v>5669</v>
      </c>
      <c r="AT942" t="s">
        <v>5669</v>
      </c>
      <c r="AU942" t="s">
        <v>5669</v>
      </c>
      <c r="AV942">
        <v>0</v>
      </c>
      <c r="AW942" t="s">
        <v>5935</v>
      </c>
      <c r="AX942" t="s">
        <v>5940</v>
      </c>
    </row>
    <row r="943" spans="1:50" x14ac:dyDescent="0.3">
      <c r="A943" t="s">
        <v>991</v>
      </c>
      <c r="B943">
        <v>71</v>
      </c>
      <c r="C943" t="s">
        <v>2050</v>
      </c>
      <c r="D943" t="s">
        <v>2054</v>
      </c>
      <c r="E943" t="s">
        <v>2057</v>
      </c>
      <c r="F943" t="s">
        <v>2066</v>
      </c>
      <c r="G943">
        <v>80369.289999999994</v>
      </c>
      <c r="H943">
        <v>574</v>
      </c>
      <c r="I943" t="s">
        <v>2072</v>
      </c>
      <c r="J943" t="s">
        <v>2077</v>
      </c>
      <c r="K943" t="s">
        <v>3020</v>
      </c>
      <c r="L943" t="s">
        <v>4081</v>
      </c>
      <c r="M943" t="s">
        <v>4083</v>
      </c>
      <c r="N943" t="s">
        <v>4922</v>
      </c>
      <c r="O943">
        <v>5889.9</v>
      </c>
      <c r="P943">
        <v>0</v>
      </c>
      <c r="Q943" t="s">
        <v>5669</v>
      </c>
      <c r="R943">
        <v>0.05</v>
      </c>
      <c r="S943" t="s">
        <v>5670</v>
      </c>
      <c r="T943" t="s">
        <v>5676</v>
      </c>
      <c r="U943">
        <v>41</v>
      </c>
      <c r="V943">
        <v>12376.79</v>
      </c>
      <c r="W943">
        <v>21</v>
      </c>
      <c r="X943">
        <v>6615.23</v>
      </c>
      <c r="Y943">
        <v>4</v>
      </c>
      <c r="Z943">
        <v>22</v>
      </c>
      <c r="AA943">
        <v>5</v>
      </c>
      <c r="AB943" t="s">
        <v>5729</v>
      </c>
      <c r="AC943">
        <v>306.32</v>
      </c>
      <c r="AD943" t="s">
        <v>5669</v>
      </c>
      <c r="AE943" t="s">
        <v>5668</v>
      </c>
      <c r="AF943">
        <v>3605.21</v>
      </c>
      <c r="AG943" t="s">
        <v>5669</v>
      </c>
      <c r="AH943">
        <v>0</v>
      </c>
      <c r="AI943" t="s">
        <v>5668</v>
      </c>
      <c r="AJ943">
        <v>239863.19</v>
      </c>
      <c r="AK943" t="s">
        <v>5668</v>
      </c>
      <c r="AL943" t="s">
        <v>5668</v>
      </c>
      <c r="AM943" t="s">
        <v>5669</v>
      </c>
      <c r="AN943" t="s">
        <v>5669</v>
      </c>
      <c r="AO943">
        <v>110.8</v>
      </c>
      <c r="AP943">
        <v>7</v>
      </c>
      <c r="AQ943">
        <v>4</v>
      </c>
      <c r="AR943">
        <v>10</v>
      </c>
      <c r="AS943" t="s">
        <v>5669</v>
      </c>
      <c r="AT943" t="s">
        <v>5669</v>
      </c>
      <c r="AU943" t="s">
        <v>5669</v>
      </c>
      <c r="AV943">
        <v>2</v>
      </c>
      <c r="AW943" t="s">
        <v>5935</v>
      </c>
      <c r="AX943" t="s">
        <v>5939</v>
      </c>
    </row>
    <row r="944" spans="1:50" x14ac:dyDescent="0.3">
      <c r="A944" t="s">
        <v>992</v>
      </c>
      <c r="B944">
        <v>71</v>
      </c>
      <c r="C944" t="s">
        <v>2051</v>
      </c>
      <c r="D944" t="s">
        <v>2053</v>
      </c>
      <c r="E944" t="s">
        <v>2057</v>
      </c>
      <c r="F944" t="s">
        <v>2063</v>
      </c>
      <c r="G944">
        <v>45681.78</v>
      </c>
      <c r="H944">
        <v>728</v>
      </c>
      <c r="I944" t="s">
        <v>2073</v>
      </c>
      <c r="J944" t="s">
        <v>2075</v>
      </c>
      <c r="K944" t="s">
        <v>3021</v>
      </c>
      <c r="L944" t="s">
        <v>4079</v>
      </c>
      <c r="M944" t="s">
        <v>4083</v>
      </c>
      <c r="N944" t="s">
        <v>4923</v>
      </c>
      <c r="O944">
        <v>2254.37</v>
      </c>
      <c r="P944">
        <v>100</v>
      </c>
      <c r="Q944" t="s">
        <v>5669</v>
      </c>
      <c r="R944">
        <v>2.4900000000000002</v>
      </c>
      <c r="S944" t="s">
        <v>5670</v>
      </c>
      <c r="T944" t="s">
        <v>5673</v>
      </c>
      <c r="U944">
        <v>35</v>
      </c>
      <c r="V944">
        <v>16436.38</v>
      </c>
      <c r="W944">
        <v>77</v>
      </c>
      <c r="X944">
        <v>50467.61</v>
      </c>
      <c r="Y944">
        <v>0</v>
      </c>
      <c r="Z944">
        <v>45</v>
      </c>
      <c r="AA944">
        <v>48</v>
      </c>
      <c r="AB944" t="s">
        <v>5919</v>
      </c>
      <c r="AC944">
        <v>597.36</v>
      </c>
      <c r="AD944" t="s">
        <v>5669</v>
      </c>
      <c r="AE944" t="s">
        <v>5668</v>
      </c>
      <c r="AF944">
        <v>5994.54</v>
      </c>
      <c r="AG944" t="s">
        <v>5669</v>
      </c>
      <c r="AH944">
        <v>0</v>
      </c>
      <c r="AI944" t="s">
        <v>5669</v>
      </c>
      <c r="AJ944">
        <v>0</v>
      </c>
      <c r="AK944" t="s">
        <v>5668</v>
      </c>
      <c r="AL944" t="s">
        <v>5668</v>
      </c>
      <c r="AM944" t="s">
        <v>5668</v>
      </c>
      <c r="AN944" t="s">
        <v>5669</v>
      </c>
      <c r="AO944">
        <v>69.7</v>
      </c>
      <c r="AP944">
        <v>0</v>
      </c>
      <c r="AQ944">
        <v>4</v>
      </c>
      <c r="AR944">
        <v>5</v>
      </c>
      <c r="AS944" t="s">
        <v>5668</v>
      </c>
      <c r="AT944" t="s">
        <v>5669</v>
      </c>
      <c r="AU944" t="s">
        <v>5669</v>
      </c>
      <c r="AV944">
        <v>4</v>
      </c>
      <c r="AW944" t="s">
        <v>5936</v>
      </c>
      <c r="AX944" t="s">
        <v>5940</v>
      </c>
    </row>
    <row r="945" spans="1:50" x14ac:dyDescent="0.3">
      <c r="A945" t="s">
        <v>993</v>
      </c>
      <c r="B945">
        <v>20</v>
      </c>
      <c r="C945" t="s">
        <v>2051</v>
      </c>
      <c r="D945" t="s">
        <v>2054</v>
      </c>
      <c r="E945" t="s">
        <v>2061</v>
      </c>
      <c r="F945" t="s">
        <v>2062</v>
      </c>
      <c r="G945">
        <v>15000</v>
      </c>
      <c r="H945">
        <v>803</v>
      </c>
      <c r="I945" t="s">
        <v>2073</v>
      </c>
      <c r="J945" t="s">
        <v>2075</v>
      </c>
      <c r="K945" t="s">
        <v>3022</v>
      </c>
      <c r="L945" t="s">
        <v>4079</v>
      </c>
      <c r="M945" t="s">
        <v>4083</v>
      </c>
      <c r="N945" t="s">
        <v>4924</v>
      </c>
      <c r="O945">
        <v>822.38</v>
      </c>
      <c r="P945">
        <v>0</v>
      </c>
      <c r="Q945" t="s">
        <v>5668</v>
      </c>
      <c r="R945">
        <v>1.4</v>
      </c>
      <c r="S945" t="s">
        <v>5670</v>
      </c>
      <c r="T945" t="s">
        <v>5683</v>
      </c>
      <c r="U945">
        <v>43</v>
      </c>
      <c r="V945">
        <v>31446.400000000001</v>
      </c>
      <c r="W945">
        <v>77</v>
      </c>
      <c r="X945">
        <v>33075.15</v>
      </c>
      <c r="Y945">
        <v>7</v>
      </c>
      <c r="Z945">
        <v>105</v>
      </c>
      <c r="AA945">
        <v>41</v>
      </c>
      <c r="AB945" t="s">
        <v>5922</v>
      </c>
      <c r="AC945">
        <v>537.67999999999995</v>
      </c>
      <c r="AD945" t="s">
        <v>5669</v>
      </c>
      <c r="AE945" t="s">
        <v>5668</v>
      </c>
      <c r="AF945">
        <v>3867.84</v>
      </c>
      <c r="AG945" t="s">
        <v>5668</v>
      </c>
      <c r="AH945">
        <v>31140.81</v>
      </c>
      <c r="AI945" t="s">
        <v>5668</v>
      </c>
      <c r="AJ945">
        <v>165300.26999999999</v>
      </c>
      <c r="AK945" t="s">
        <v>5668</v>
      </c>
      <c r="AL945" t="s">
        <v>5669</v>
      </c>
      <c r="AM945" t="s">
        <v>5669</v>
      </c>
      <c r="AN945" t="s">
        <v>5669</v>
      </c>
      <c r="AO945">
        <v>101.2</v>
      </c>
      <c r="AP945">
        <v>5</v>
      </c>
      <c r="AQ945">
        <v>5</v>
      </c>
      <c r="AR945">
        <v>5</v>
      </c>
      <c r="AS945" t="s">
        <v>5669</v>
      </c>
      <c r="AT945" t="s">
        <v>5668</v>
      </c>
      <c r="AU945" t="s">
        <v>5669</v>
      </c>
      <c r="AV945">
        <v>3</v>
      </c>
      <c r="AW945" t="s">
        <v>5935</v>
      </c>
      <c r="AX945" t="s">
        <v>5940</v>
      </c>
    </row>
    <row r="946" spans="1:50" x14ac:dyDescent="0.3">
      <c r="A946" t="s">
        <v>994</v>
      </c>
      <c r="B946">
        <v>67</v>
      </c>
      <c r="C946" t="s">
        <v>2051</v>
      </c>
      <c r="D946" t="s">
        <v>2053</v>
      </c>
      <c r="E946" t="s">
        <v>2057</v>
      </c>
      <c r="F946" t="s">
        <v>2065</v>
      </c>
      <c r="G946">
        <v>82661.97</v>
      </c>
      <c r="H946">
        <v>561</v>
      </c>
      <c r="I946" t="s">
        <v>2072</v>
      </c>
      <c r="J946" t="s">
        <v>2077</v>
      </c>
      <c r="K946" t="s">
        <v>3023</v>
      </c>
      <c r="L946" t="s">
        <v>4080</v>
      </c>
      <c r="M946" t="s">
        <v>4083</v>
      </c>
      <c r="N946" t="s">
        <v>4860</v>
      </c>
      <c r="O946">
        <v>5893.15</v>
      </c>
      <c r="P946">
        <v>100</v>
      </c>
      <c r="Q946" t="s">
        <v>5669</v>
      </c>
      <c r="R946">
        <v>3.58</v>
      </c>
      <c r="S946" t="s">
        <v>5670</v>
      </c>
      <c r="T946" t="s">
        <v>5678</v>
      </c>
      <c r="U946">
        <v>17</v>
      </c>
      <c r="V946">
        <v>14788.5</v>
      </c>
      <c r="W946">
        <v>61</v>
      </c>
      <c r="X946">
        <v>20361.830000000002</v>
      </c>
      <c r="Y946">
        <v>18</v>
      </c>
      <c r="Z946">
        <v>95</v>
      </c>
      <c r="AA946">
        <v>37</v>
      </c>
      <c r="AB946" t="s">
        <v>5713</v>
      </c>
      <c r="AC946">
        <v>450.65</v>
      </c>
      <c r="AD946" t="s">
        <v>5669</v>
      </c>
      <c r="AE946" t="s">
        <v>5668</v>
      </c>
      <c r="AF946">
        <v>621.79999999999995</v>
      </c>
      <c r="AG946" t="s">
        <v>5669</v>
      </c>
      <c r="AH946">
        <v>0</v>
      </c>
      <c r="AI946" t="s">
        <v>5669</v>
      </c>
      <c r="AJ946">
        <v>0</v>
      </c>
      <c r="AK946" t="s">
        <v>5668</v>
      </c>
      <c r="AL946" t="s">
        <v>5668</v>
      </c>
      <c r="AM946" t="s">
        <v>5668</v>
      </c>
      <c r="AN946" t="s">
        <v>5669</v>
      </c>
      <c r="AO946">
        <v>71.3</v>
      </c>
      <c r="AP946">
        <v>6</v>
      </c>
      <c r="AQ946">
        <v>5</v>
      </c>
      <c r="AR946">
        <v>8</v>
      </c>
      <c r="AS946" t="s">
        <v>5669</v>
      </c>
      <c r="AT946" t="s">
        <v>5669</v>
      </c>
      <c r="AU946" t="s">
        <v>5669</v>
      </c>
      <c r="AV946">
        <v>1</v>
      </c>
      <c r="AW946" t="s">
        <v>5936</v>
      </c>
      <c r="AX946" t="s">
        <v>5938</v>
      </c>
    </row>
    <row r="947" spans="1:50" x14ac:dyDescent="0.3">
      <c r="A947" t="s">
        <v>995</v>
      </c>
      <c r="B947">
        <v>29</v>
      </c>
      <c r="C947" t="s">
        <v>2050</v>
      </c>
      <c r="D947" t="s">
        <v>2053</v>
      </c>
      <c r="E947" t="s">
        <v>2060</v>
      </c>
      <c r="F947" t="s">
        <v>2068</v>
      </c>
      <c r="G947">
        <v>61354.26</v>
      </c>
      <c r="H947">
        <v>557</v>
      </c>
      <c r="I947" t="s">
        <v>2072</v>
      </c>
      <c r="J947" t="s">
        <v>2075</v>
      </c>
      <c r="K947" t="s">
        <v>3024</v>
      </c>
      <c r="L947" t="s">
        <v>4079</v>
      </c>
      <c r="M947" t="s">
        <v>4083</v>
      </c>
      <c r="N947" t="s">
        <v>4223</v>
      </c>
      <c r="O947">
        <v>14450.82</v>
      </c>
      <c r="P947">
        <v>500</v>
      </c>
      <c r="Q947" t="s">
        <v>5668</v>
      </c>
      <c r="R947">
        <v>2.72</v>
      </c>
      <c r="S947" t="s">
        <v>5670</v>
      </c>
      <c r="T947" t="s">
        <v>5679</v>
      </c>
      <c r="U947">
        <v>59</v>
      </c>
      <c r="V947">
        <v>38871.35</v>
      </c>
      <c r="W947">
        <v>50</v>
      </c>
      <c r="X947">
        <v>35430.800000000003</v>
      </c>
      <c r="Y947">
        <v>3</v>
      </c>
      <c r="Z947">
        <v>57</v>
      </c>
      <c r="AA947">
        <v>25</v>
      </c>
      <c r="AB947" t="s">
        <v>5929</v>
      </c>
      <c r="AC947">
        <v>681.67</v>
      </c>
      <c r="AD947" t="s">
        <v>5669</v>
      </c>
      <c r="AE947" t="s">
        <v>5668</v>
      </c>
      <c r="AF947">
        <v>1661.94</v>
      </c>
      <c r="AG947" t="s">
        <v>5669</v>
      </c>
      <c r="AH947">
        <v>0</v>
      </c>
      <c r="AI947" t="s">
        <v>5669</v>
      </c>
      <c r="AJ947">
        <v>0</v>
      </c>
      <c r="AK947" t="s">
        <v>5668</v>
      </c>
      <c r="AL947" t="s">
        <v>5668</v>
      </c>
      <c r="AM947" t="s">
        <v>5668</v>
      </c>
      <c r="AN947" t="s">
        <v>5669</v>
      </c>
      <c r="AO947">
        <v>95.8</v>
      </c>
      <c r="AP947">
        <v>3</v>
      </c>
      <c r="AQ947">
        <v>3</v>
      </c>
      <c r="AR947">
        <v>1</v>
      </c>
      <c r="AS947" t="s">
        <v>5669</v>
      </c>
      <c r="AT947" t="s">
        <v>5669</v>
      </c>
      <c r="AU947" t="s">
        <v>5668</v>
      </c>
      <c r="AV947">
        <v>2</v>
      </c>
      <c r="AW947" t="s">
        <v>5937</v>
      </c>
      <c r="AX947" t="s">
        <v>5939</v>
      </c>
    </row>
    <row r="948" spans="1:50" x14ac:dyDescent="0.3">
      <c r="A948" t="s">
        <v>996</v>
      </c>
      <c r="B948">
        <v>18</v>
      </c>
      <c r="C948" t="s">
        <v>2050</v>
      </c>
      <c r="D948" t="s">
        <v>2054</v>
      </c>
      <c r="E948" t="s">
        <v>2060</v>
      </c>
      <c r="F948" t="s">
        <v>2071</v>
      </c>
      <c r="G948">
        <v>72006.03</v>
      </c>
      <c r="H948">
        <v>773</v>
      </c>
      <c r="I948" t="s">
        <v>2072</v>
      </c>
      <c r="J948" t="s">
        <v>2076</v>
      </c>
      <c r="K948" t="s">
        <v>3025</v>
      </c>
      <c r="L948" t="s">
        <v>4081</v>
      </c>
      <c r="M948" t="s">
        <v>4083</v>
      </c>
      <c r="N948" t="s">
        <v>4925</v>
      </c>
      <c r="O948">
        <v>80590.03</v>
      </c>
      <c r="P948">
        <v>100</v>
      </c>
      <c r="Q948" t="s">
        <v>5669</v>
      </c>
      <c r="R948">
        <v>0.05</v>
      </c>
      <c r="S948" t="s">
        <v>5670</v>
      </c>
      <c r="T948" t="s">
        <v>5676</v>
      </c>
      <c r="U948">
        <v>42</v>
      </c>
      <c r="V948">
        <v>39713.99</v>
      </c>
      <c r="W948">
        <v>87</v>
      </c>
      <c r="X948">
        <v>28378.42</v>
      </c>
      <c r="Y948">
        <v>8</v>
      </c>
      <c r="Z948">
        <v>102</v>
      </c>
      <c r="AA948">
        <v>44</v>
      </c>
      <c r="AB948" t="s">
        <v>5868</v>
      </c>
      <c r="AC948">
        <v>527.85</v>
      </c>
      <c r="AD948" t="s">
        <v>5669</v>
      </c>
      <c r="AE948" t="s">
        <v>5669</v>
      </c>
      <c r="AF948">
        <v>0</v>
      </c>
      <c r="AG948" t="s">
        <v>5669</v>
      </c>
      <c r="AH948">
        <v>0</v>
      </c>
      <c r="AI948" t="s">
        <v>5668</v>
      </c>
      <c r="AJ948">
        <v>335963.48</v>
      </c>
      <c r="AK948" t="s">
        <v>5668</v>
      </c>
      <c r="AL948" t="s">
        <v>5668</v>
      </c>
      <c r="AM948" t="s">
        <v>5669</v>
      </c>
      <c r="AN948" t="s">
        <v>5669</v>
      </c>
      <c r="AO948">
        <v>28.3</v>
      </c>
      <c r="AP948">
        <v>7</v>
      </c>
      <c r="AQ948">
        <v>3</v>
      </c>
      <c r="AR948">
        <v>10</v>
      </c>
      <c r="AS948" t="s">
        <v>5669</v>
      </c>
      <c r="AT948" t="s">
        <v>5668</v>
      </c>
      <c r="AU948" t="s">
        <v>5669</v>
      </c>
      <c r="AV948">
        <v>4</v>
      </c>
      <c r="AW948" t="s">
        <v>5935</v>
      </c>
      <c r="AX948" t="s">
        <v>5938</v>
      </c>
    </row>
    <row r="949" spans="1:50" x14ac:dyDescent="0.3">
      <c r="A949" t="s">
        <v>997</v>
      </c>
      <c r="B949">
        <v>71</v>
      </c>
      <c r="C949" t="s">
        <v>2050</v>
      </c>
      <c r="D949" t="s">
        <v>2054</v>
      </c>
      <c r="E949" t="s">
        <v>2057</v>
      </c>
      <c r="F949" t="s">
        <v>2065</v>
      </c>
      <c r="G949">
        <v>62634.82</v>
      </c>
      <c r="H949">
        <v>607</v>
      </c>
      <c r="I949" t="s">
        <v>2072</v>
      </c>
      <c r="J949" t="s">
        <v>2076</v>
      </c>
      <c r="K949" t="s">
        <v>3026</v>
      </c>
      <c r="L949" t="s">
        <v>4079</v>
      </c>
      <c r="M949" t="s">
        <v>4083</v>
      </c>
      <c r="N949" t="s">
        <v>4926</v>
      </c>
      <c r="O949">
        <v>17353.84</v>
      </c>
      <c r="P949">
        <v>0</v>
      </c>
      <c r="Q949" t="s">
        <v>5669</v>
      </c>
      <c r="R949">
        <v>0.6</v>
      </c>
      <c r="S949" t="s">
        <v>5671</v>
      </c>
      <c r="T949" t="s">
        <v>5680</v>
      </c>
      <c r="U949">
        <v>49</v>
      </c>
      <c r="V949">
        <v>30526.06</v>
      </c>
      <c r="W949">
        <v>68</v>
      </c>
      <c r="X949">
        <v>47209.01</v>
      </c>
      <c r="Y949">
        <v>2</v>
      </c>
      <c r="Z949">
        <v>84</v>
      </c>
      <c r="AA949">
        <v>65</v>
      </c>
      <c r="AB949" t="s">
        <v>5800</v>
      </c>
      <c r="AC949">
        <v>664.4</v>
      </c>
      <c r="AD949" t="s">
        <v>5669</v>
      </c>
      <c r="AE949" t="s">
        <v>5668</v>
      </c>
      <c r="AF949">
        <v>3633.23</v>
      </c>
      <c r="AG949" t="s">
        <v>5669</v>
      </c>
      <c r="AH949">
        <v>0</v>
      </c>
      <c r="AI949" t="s">
        <v>5668</v>
      </c>
      <c r="AJ949">
        <v>167428.42000000001</v>
      </c>
      <c r="AK949" t="s">
        <v>5668</v>
      </c>
      <c r="AL949" t="s">
        <v>5669</v>
      </c>
      <c r="AM949" t="s">
        <v>5669</v>
      </c>
      <c r="AN949" t="s">
        <v>5669</v>
      </c>
      <c r="AO949">
        <v>42.2</v>
      </c>
      <c r="AP949">
        <v>5</v>
      </c>
      <c r="AQ949">
        <v>5</v>
      </c>
      <c r="AR949">
        <v>10</v>
      </c>
      <c r="AS949" t="s">
        <v>5669</v>
      </c>
      <c r="AT949" t="s">
        <v>5669</v>
      </c>
      <c r="AU949" t="s">
        <v>5669</v>
      </c>
      <c r="AV949">
        <v>2</v>
      </c>
      <c r="AW949" t="s">
        <v>5937</v>
      </c>
      <c r="AX949" t="s">
        <v>5938</v>
      </c>
    </row>
    <row r="950" spans="1:50" x14ac:dyDescent="0.3">
      <c r="A950" t="s">
        <v>998</v>
      </c>
      <c r="B950">
        <v>61</v>
      </c>
      <c r="C950" t="s">
        <v>2051</v>
      </c>
      <c r="D950" t="s">
        <v>2054</v>
      </c>
      <c r="E950" t="s">
        <v>2057</v>
      </c>
      <c r="F950" t="s">
        <v>2062</v>
      </c>
      <c r="G950">
        <v>70862.559999999998</v>
      </c>
      <c r="H950">
        <v>686</v>
      </c>
      <c r="I950" t="s">
        <v>2072</v>
      </c>
      <c r="J950" t="s">
        <v>2076</v>
      </c>
      <c r="K950" t="s">
        <v>3027</v>
      </c>
      <c r="L950" t="s">
        <v>4079</v>
      </c>
      <c r="M950" t="s">
        <v>4083</v>
      </c>
      <c r="N950" t="s">
        <v>4612</v>
      </c>
      <c r="O950">
        <v>16431.3</v>
      </c>
      <c r="P950">
        <v>1500</v>
      </c>
      <c r="Q950" t="s">
        <v>5668</v>
      </c>
      <c r="R950">
        <v>0.63</v>
      </c>
      <c r="S950" t="s">
        <v>5670</v>
      </c>
      <c r="T950" t="s">
        <v>5674</v>
      </c>
      <c r="U950">
        <v>10</v>
      </c>
      <c r="V950">
        <v>10819.71</v>
      </c>
      <c r="W950">
        <v>67</v>
      </c>
      <c r="X950">
        <v>28685.98</v>
      </c>
      <c r="Y950">
        <v>29</v>
      </c>
      <c r="Z950">
        <v>15</v>
      </c>
      <c r="AA950">
        <v>17</v>
      </c>
      <c r="AB950" t="s">
        <v>5719</v>
      </c>
      <c r="AC950">
        <v>513.05999999999995</v>
      </c>
      <c r="AD950" t="s">
        <v>5669</v>
      </c>
      <c r="AE950" t="s">
        <v>5668</v>
      </c>
      <c r="AF950">
        <v>5637.44</v>
      </c>
      <c r="AG950" t="s">
        <v>5669</v>
      </c>
      <c r="AH950">
        <v>0</v>
      </c>
      <c r="AI950" t="s">
        <v>5668</v>
      </c>
      <c r="AJ950">
        <v>494356.93</v>
      </c>
      <c r="AK950" t="s">
        <v>5668</v>
      </c>
      <c r="AL950" t="s">
        <v>5668</v>
      </c>
      <c r="AM950" t="s">
        <v>5668</v>
      </c>
      <c r="AN950" t="s">
        <v>5669</v>
      </c>
      <c r="AO950">
        <v>30</v>
      </c>
      <c r="AP950">
        <v>7</v>
      </c>
      <c r="AQ950">
        <v>5</v>
      </c>
      <c r="AR950">
        <v>3</v>
      </c>
      <c r="AS950" t="s">
        <v>5669</v>
      </c>
      <c r="AT950" t="s">
        <v>5669</v>
      </c>
      <c r="AU950" t="s">
        <v>5669</v>
      </c>
      <c r="AV950">
        <v>1</v>
      </c>
      <c r="AW950" t="s">
        <v>5937</v>
      </c>
      <c r="AX950" t="s">
        <v>5938</v>
      </c>
    </row>
    <row r="951" spans="1:50" x14ac:dyDescent="0.3">
      <c r="A951" t="s">
        <v>999</v>
      </c>
      <c r="B951">
        <v>22</v>
      </c>
      <c r="C951" t="s">
        <v>2050</v>
      </c>
      <c r="D951" t="s">
        <v>2053</v>
      </c>
      <c r="E951" t="s">
        <v>2060</v>
      </c>
      <c r="F951" t="s">
        <v>2071</v>
      </c>
      <c r="G951">
        <v>83427.98</v>
      </c>
      <c r="H951">
        <v>728</v>
      </c>
      <c r="I951" t="s">
        <v>2072</v>
      </c>
      <c r="J951" t="s">
        <v>2075</v>
      </c>
      <c r="K951" t="s">
        <v>3028</v>
      </c>
      <c r="L951" t="s">
        <v>4081</v>
      </c>
      <c r="M951" t="s">
        <v>4083</v>
      </c>
      <c r="N951" t="s">
        <v>4927</v>
      </c>
      <c r="O951">
        <v>28838.18</v>
      </c>
      <c r="P951">
        <v>100</v>
      </c>
      <c r="Q951" t="s">
        <v>5669</v>
      </c>
      <c r="R951">
        <v>0.05</v>
      </c>
      <c r="S951" t="s">
        <v>5670</v>
      </c>
      <c r="T951" t="s">
        <v>5678</v>
      </c>
      <c r="U951">
        <v>51</v>
      </c>
      <c r="V951">
        <v>44093.03</v>
      </c>
      <c r="W951">
        <v>68</v>
      </c>
      <c r="X951">
        <v>14008.36</v>
      </c>
      <c r="Y951">
        <v>4</v>
      </c>
      <c r="Z951">
        <v>14</v>
      </c>
      <c r="AA951">
        <v>42</v>
      </c>
      <c r="AB951" t="s">
        <v>5771</v>
      </c>
      <c r="AC951">
        <v>488.25</v>
      </c>
      <c r="AD951" t="s">
        <v>5669</v>
      </c>
      <c r="AE951" t="s">
        <v>5668</v>
      </c>
      <c r="AF951">
        <v>845.08</v>
      </c>
      <c r="AG951" t="s">
        <v>5669</v>
      </c>
      <c r="AH951">
        <v>0</v>
      </c>
      <c r="AI951" t="s">
        <v>5669</v>
      </c>
      <c r="AJ951">
        <v>0</v>
      </c>
      <c r="AK951" t="s">
        <v>5668</v>
      </c>
      <c r="AL951" t="s">
        <v>5668</v>
      </c>
      <c r="AM951" t="s">
        <v>5668</v>
      </c>
      <c r="AN951" t="s">
        <v>5669</v>
      </c>
      <c r="AO951">
        <v>137.69999999999999</v>
      </c>
      <c r="AP951">
        <v>6</v>
      </c>
      <c r="AQ951">
        <v>2</v>
      </c>
      <c r="AR951">
        <v>10</v>
      </c>
      <c r="AS951" t="s">
        <v>5669</v>
      </c>
      <c r="AT951" t="s">
        <v>5669</v>
      </c>
      <c r="AU951" t="s">
        <v>5669</v>
      </c>
      <c r="AV951">
        <v>0</v>
      </c>
      <c r="AW951" t="s">
        <v>5937</v>
      </c>
      <c r="AX951" t="s">
        <v>5938</v>
      </c>
    </row>
    <row r="952" spans="1:50" x14ac:dyDescent="0.3">
      <c r="A952" t="s">
        <v>1000</v>
      </c>
      <c r="B952">
        <v>47</v>
      </c>
      <c r="C952" t="s">
        <v>2050</v>
      </c>
      <c r="D952" t="s">
        <v>2053</v>
      </c>
      <c r="E952" t="s">
        <v>2057</v>
      </c>
      <c r="F952" t="s">
        <v>2063</v>
      </c>
      <c r="G952">
        <v>18574.46</v>
      </c>
      <c r="H952">
        <v>547</v>
      </c>
      <c r="I952" t="s">
        <v>2073</v>
      </c>
      <c r="J952" t="s">
        <v>2076</v>
      </c>
      <c r="K952" t="s">
        <v>3029</v>
      </c>
      <c r="L952" t="s">
        <v>4081</v>
      </c>
      <c r="M952" t="s">
        <v>4083</v>
      </c>
      <c r="N952" t="s">
        <v>4928</v>
      </c>
      <c r="O952">
        <v>613.73</v>
      </c>
      <c r="P952">
        <v>0</v>
      </c>
      <c r="Q952" t="s">
        <v>5668</v>
      </c>
      <c r="R952">
        <v>0.05</v>
      </c>
      <c r="S952" t="s">
        <v>5670</v>
      </c>
      <c r="T952" t="s">
        <v>5686</v>
      </c>
      <c r="U952">
        <v>12</v>
      </c>
      <c r="V952">
        <v>13399.7</v>
      </c>
      <c r="W952">
        <v>81</v>
      </c>
      <c r="X952">
        <v>41278.699999999997</v>
      </c>
      <c r="Y952">
        <v>27</v>
      </c>
      <c r="Z952">
        <v>74</v>
      </c>
      <c r="AA952">
        <v>33</v>
      </c>
      <c r="AB952" t="s">
        <v>5777</v>
      </c>
      <c r="AC952">
        <v>587.94000000000005</v>
      </c>
      <c r="AD952" t="s">
        <v>5669</v>
      </c>
      <c r="AE952" t="s">
        <v>5668</v>
      </c>
      <c r="AF952">
        <v>1678.02</v>
      </c>
      <c r="AG952" t="s">
        <v>5669</v>
      </c>
      <c r="AH952">
        <v>0</v>
      </c>
      <c r="AI952" t="s">
        <v>5669</v>
      </c>
      <c r="AJ952">
        <v>0</v>
      </c>
      <c r="AK952" t="s">
        <v>5668</v>
      </c>
      <c r="AL952" t="s">
        <v>5669</v>
      </c>
      <c r="AM952" t="s">
        <v>5669</v>
      </c>
      <c r="AN952" t="s">
        <v>5669</v>
      </c>
      <c r="AO952">
        <v>103</v>
      </c>
      <c r="AP952">
        <v>0</v>
      </c>
      <c r="AQ952">
        <v>2</v>
      </c>
      <c r="AR952">
        <v>4</v>
      </c>
      <c r="AS952" t="s">
        <v>5669</v>
      </c>
      <c r="AT952" t="s">
        <v>5669</v>
      </c>
      <c r="AU952" t="s">
        <v>5669</v>
      </c>
      <c r="AV952">
        <v>3</v>
      </c>
      <c r="AW952" t="s">
        <v>5935</v>
      </c>
      <c r="AX952" t="s">
        <v>5939</v>
      </c>
    </row>
    <row r="953" spans="1:50" x14ac:dyDescent="0.3">
      <c r="A953" t="s">
        <v>1001</v>
      </c>
      <c r="B953">
        <v>47</v>
      </c>
      <c r="C953" t="s">
        <v>2051</v>
      </c>
      <c r="D953" t="s">
        <v>2054</v>
      </c>
      <c r="E953" t="s">
        <v>2059</v>
      </c>
      <c r="F953" t="s">
        <v>2067</v>
      </c>
      <c r="G953">
        <v>93525.51</v>
      </c>
      <c r="H953">
        <v>818</v>
      </c>
      <c r="I953" t="s">
        <v>2072</v>
      </c>
      <c r="J953" t="s">
        <v>2076</v>
      </c>
      <c r="K953" t="s">
        <v>3030</v>
      </c>
      <c r="L953" t="s">
        <v>4081</v>
      </c>
      <c r="M953" t="s">
        <v>4083</v>
      </c>
      <c r="N953" t="s">
        <v>4282</v>
      </c>
      <c r="O953">
        <v>48333.48</v>
      </c>
      <c r="P953">
        <v>100</v>
      </c>
      <c r="Q953" t="s">
        <v>5669</v>
      </c>
      <c r="R953">
        <v>0.05</v>
      </c>
      <c r="S953" t="s">
        <v>5670</v>
      </c>
      <c r="T953" t="s">
        <v>5679</v>
      </c>
      <c r="U953">
        <v>47</v>
      </c>
      <c r="V953">
        <v>35732.81</v>
      </c>
      <c r="W953">
        <v>32</v>
      </c>
      <c r="X953">
        <v>8447.76</v>
      </c>
      <c r="Y953">
        <v>15</v>
      </c>
      <c r="Z953">
        <v>112</v>
      </c>
      <c r="AA953">
        <v>57</v>
      </c>
      <c r="AB953" t="s">
        <v>5764</v>
      </c>
      <c r="AC953">
        <v>559.25</v>
      </c>
      <c r="AD953" t="s">
        <v>5669</v>
      </c>
      <c r="AE953" t="s">
        <v>5669</v>
      </c>
      <c r="AF953">
        <v>0</v>
      </c>
      <c r="AG953" t="s">
        <v>5669</v>
      </c>
      <c r="AH953">
        <v>0</v>
      </c>
      <c r="AI953" t="s">
        <v>5669</v>
      </c>
      <c r="AJ953">
        <v>0</v>
      </c>
      <c r="AK953" t="s">
        <v>5668</v>
      </c>
      <c r="AL953" t="s">
        <v>5668</v>
      </c>
      <c r="AM953" t="s">
        <v>5668</v>
      </c>
      <c r="AN953" t="s">
        <v>5669</v>
      </c>
      <c r="AO953">
        <v>117.1</v>
      </c>
      <c r="AP953">
        <v>2</v>
      </c>
      <c r="AQ953">
        <v>4</v>
      </c>
      <c r="AR953">
        <v>4</v>
      </c>
      <c r="AS953" t="s">
        <v>5669</v>
      </c>
      <c r="AT953" t="s">
        <v>5669</v>
      </c>
      <c r="AU953" t="s">
        <v>5669</v>
      </c>
      <c r="AV953">
        <v>4</v>
      </c>
      <c r="AW953" t="s">
        <v>5937</v>
      </c>
      <c r="AX953" t="s">
        <v>5939</v>
      </c>
    </row>
    <row r="954" spans="1:50" x14ac:dyDescent="0.3">
      <c r="A954" t="s">
        <v>1002</v>
      </c>
      <c r="B954">
        <v>74</v>
      </c>
      <c r="C954" t="s">
        <v>2050</v>
      </c>
      <c r="D954" t="s">
        <v>2053</v>
      </c>
      <c r="E954" t="s">
        <v>2057</v>
      </c>
      <c r="F954" t="s">
        <v>2068</v>
      </c>
      <c r="G954">
        <v>60446.44</v>
      </c>
      <c r="H954">
        <v>767</v>
      </c>
      <c r="I954" t="s">
        <v>2072</v>
      </c>
      <c r="J954" t="s">
        <v>2076</v>
      </c>
      <c r="K954" t="s">
        <v>3031</v>
      </c>
      <c r="L954" t="s">
        <v>4081</v>
      </c>
      <c r="M954" t="s">
        <v>4083</v>
      </c>
      <c r="N954" t="s">
        <v>4929</v>
      </c>
      <c r="O954">
        <v>19480.91</v>
      </c>
      <c r="P954">
        <v>100</v>
      </c>
      <c r="Q954" t="s">
        <v>5668</v>
      </c>
      <c r="R954">
        <v>0.05</v>
      </c>
      <c r="S954" t="s">
        <v>5670</v>
      </c>
      <c r="T954" t="s">
        <v>5685</v>
      </c>
      <c r="U954">
        <v>14</v>
      </c>
      <c r="V954">
        <v>18752.3</v>
      </c>
      <c r="W954">
        <v>10</v>
      </c>
      <c r="X954">
        <v>1603.66</v>
      </c>
      <c r="Y954">
        <v>7</v>
      </c>
      <c r="Z954">
        <v>59</v>
      </c>
      <c r="AA954">
        <v>68</v>
      </c>
      <c r="AB954" t="s">
        <v>5903</v>
      </c>
      <c r="AC954">
        <v>848.16</v>
      </c>
      <c r="AD954" t="s">
        <v>5669</v>
      </c>
      <c r="AE954" t="s">
        <v>5668</v>
      </c>
      <c r="AF954">
        <v>128.11000000000001</v>
      </c>
      <c r="AG954" t="s">
        <v>5669</v>
      </c>
      <c r="AH954">
        <v>0</v>
      </c>
      <c r="AI954" t="s">
        <v>5669</v>
      </c>
      <c r="AJ954">
        <v>0</v>
      </c>
      <c r="AK954" t="s">
        <v>5668</v>
      </c>
      <c r="AL954" t="s">
        <v>5668</v>
      </c>
      <c r="AM954" t="s">
        <v>5668</v>
      </c>
      <c r="AN954" t="s">
        <v>5669</v>
      </c>
      <c r="AO954">
        <v>89.3</v>
      </c>
      <c r="AP954">
        <v>6</v>
      </c>
      <c r="AQ954">
        <v>4</v>
      </c>
      <c r="AR954">
        <v>9</v>
      </c>
      <c r="AS954" t="s">
        <v>5669</v>
      </c>
      <c r="AT954" t="s">
        <v>5669</v>
      </c>
      <c r="AU954" t="s">
        <v>5669</v>
      </c>
      <c r="AV954">
        <v>0</v>
      </c>
      <c r="AW954" t="s">
        <v>5936</v>
      </c>
      <c r="AX954" t="s">
        <v>5939</v>
      </c>
    </row>
    <row r="955" spans="1:50" x14ac:dyDescent="0.3">
      <c r="A955" t="s">
        <v>1003</v>
      </c>
      <c r="B955">
        <v>34</v>
      </c>
      <c r="C955" t="s">
        <v>2050</v>
      </c>
      <c r="D955" t="s">
        <v>2054</v>
      </c>
      <c r="E955" t="s">
        <v>2057</v>
      </c>
      <c r="F955" t="s">
        <v>2065</v>
      </c>
      <c r="G955">
        <v>105676.86</v>
      </c>
      <c r="H955">
        <v>714</v>
      </c>
      <c r="I955" t="s">
        <v>2072</v>
      </c>
      <c r="J955" t="s">
        <v>2077</v>
      </c>
      <c r="K955" t="s">
        <v>3032</v>
      </c>
      <c r="L955" t="s">
        <v>4079</v>
      </c>
      <c r="M955" t="s">
        <v>4083</v>
      </c>
      <c r="N955" t="s">
        <v>4930</v>
      </c>
      <c r="O955">
        <v>7009.55</v>
      </c>
      <c r="P955">
        <v>0</v>
      </c>
      <c r="Q955" t="s">
        <v>5668</v>
      </c>
      <c r="R955">
        <v>1.0900000000000001</v>
      </c>
      <c r="S955" t="s">
        <v>5670</v>
      </c>
      <c r="T955" t="s">
        <v>5676</v>
      </c>
      <c r="U955">
        <v>45</v>
      </c>
      <c r="V955">
        <v>31354.77</v>
      </c>
      <c r="W955">
        <v>65</v>
      </c>
      <c r="X955">
        <v>7468.31</v>
      </c>
      <c r="Y955">
        <v>5</v>
      </c>
      <c r="Z955">
        <v>83</v>
      </c>
      <c r="AA955">
        <v>40</v>
      </c>
      <c r="AB955" t="s">
        <v>5925</v>
      </c>
      <c r="AC955">
        <v>352.94</v>
      </c>
      <c r="AD955" t="s">
        <v>5669</v>
      </c>
      <c r="AE955" t="s">
        <v>5668</v>
      </c>
      <c r="AF955">
        <v>8246.9500000000007</v>
      </c>
      <c r="AG955" t="s">
        <v>5669</v>
      </c>
      <c r="AH955">
        <v>0</v>
      </c>
      <c r="AI955" t="s">
        <v>5669</v>
      </c>
      <c r="AJ955">
        <v>0</v>
      </c>
      <c r="AK955" t="s">
        <v>5668</v>
      </c>
      <c r="AL955" t="s">
        <v>5668</v>
      </c>
      <c r="AM955" t="s">
        <v>5668</v>
      </c>
      <c r="AN955" t="s">
        <v>5668</v>
      </c>
      <c r="AO955">
        <v>32.4</v>
      </c>
      <c r="AP955">
        <v>6</v>
      </c>
      <c r="AQ955">
        <v>5</v>
      </c>
      <c r="AR955">
        <v>8</v>
      </c>
      <c r="AS955" t="s">
        <v>5669</v>
      </c>
      <c r="AT955" t="s">
        <v>5668</v>
      </c>
      <c r="AU955" t="s">
        <v>5669</v>
      </c>
      <c r="AV955">
        <v>1</v>
      </c>
      <c r="AW955" t="s">
        <v>5935</v>
      </c>
      <c r="AX955" t="s">
        <v>5938</v>
      </c>
    </row>
    <row r="956" spans="1:50" x14ac:dyDescent="0.3">
      <c r="A956" t="s">
        <v>1004</v>
      </c>
      <c r="B956">
        <v>65</v>
      </c>
      <c r="C956" t="s">
        <v>2051</v>
      </c>
      <c r="D956" t="s">
        <v>2053</v>
      </c>
      <c r="E956" t="s">
        <v>2060</v>
      </c>
      <c r="F956" t="s">
        <v>2064</v>
      </c>
      <c r="G956">
        <v>53513.61</v>
      </c>
      <c r="H956">
        <v>789</v>
      </c>
      <c r="I956" t="s">
        <v>2073</v>
      </c>
      <c r="J956" t="s">
        <v>2078</v>
      </c>
      <c r="K956" t="s">
        <v>3033</v>
      </c>
      <c r="L956" t="s">
        <v>4079</v>
      </c>
      <c r="M956" t="s">
        <v>4083</v>
      </c>
      <c r="N956" t="s">
        <v>4931</v>
      </c>
      <c r="O956">
        <v>16528.02</v>
      </c>
      <c r="P956">
        <v>0</v>
      </c>
      <c r="Q956" t="s">
        <v>5669</v>
      </c>
      <c r="R956">
        <v>0.52</v>
      </c>
      <c r="S956" t="s">
        <v>5672</v>
      </c>
      <c r="T956" t="s">
        <v>5679</v>
      </c>
      <c r="U956">
        <v>8</v>
      </c>
      <c r="V956">
        <v>4804.59</v>
      </c>
      <c r="W956">
        <v>84</v>
      </c>
      <c r="X956">
        <v>19426.93</v>
      </c>
      <c r="Y956">
        <v>2</v>
      </c>
      <c r="Z956">
        <v>83</v>
      </c>
      <c r="AA956">
        <v>9</v>
      </c>
      <c r="AB956" t="s">
        <v>5870</v>
      </c>
      <c r="AC956">
        <v>263.39</v>
      </c>
      <c r="AD956" t="s">
        <v>5668</v>
      </c>
      <c r="AE956" t="s">
        <v>5669</v>
      </c>
      <c r="AF956">
        <v>0</v>
      </c>
      <c r="AG956" t="s">
        <v>5669</v>
      </c>
      <c r="AH956">
        <v>0</v>
      </c>
      <c r="AI956" t="s">
        <v>5669</v>
      </c>
      <c r="AJ956">
        <v>0</v>
      </c>
      <c r="AK956" t="s">
        <v>5668</v>
      </c>
      <c r="AL956" t="s">
        <v>5668</v>
      </c>
      <c r="AM956" t="s">
        <v>5669</v>
      </c>
      <c r="AN956" t="s">
        <v>5669</v>
      </c>
      <c r="AO956">
        <v>82.6</v>
      </c>
      <c r="AP956">
        <v>0</v>
      </c>
      <c r="AQ956">
        <v>2</v>
      </c>
      <c r="AR956">
        <v>8</v>
      </c>
      <c r="AS956" t="s">
        <v>5669</v>
      </c>
      <c r="AT956" t="s">
        <v>5669</v>
      </c>
      <c r="AU956" t="s">
        <v>5669</v>
      </c>
      <c r="AV956">
        <v>2</v>
      </c>
      <c r="AW956" t="s">
        <v>5935</v>
      </c>
      <c r="AX956" t="s">
        <v>5938</v>
      </c>
    </row>
    <row r="957" spans="1:50" x14ac:dyDescent="0.3">
      <c r="A957" t="s">
        <v>1005</v>
      </c>
      <c r="B957">
        <v>64</v>
      </c>
      <c r="C957" t="s">
        <v>2050</v>
      </c>
      <c r="D957" t="s">
        <v>2055</v>
      </c>
      <c r="E957" t="s">
        <v>2057</v>
      </c>
      <c r="F957" t="s">
        <v>2066</v>
      </c>
      <c r="G957">
        <v>47960.05</v>
      </c>
      <c r="H957">
        <v>753</v>
      </c>
      <c r="I957" t="s">
        <v>2073</v>
      </c>
      <c r="J957" t="s">
        <v>2075</v>
      </c>
      <c r="K957" t="s">
        <v>3034</v>
      </c>
      <c r="L957" t="s">
        <v>4079</v>
      </c>
      <c r="M957" t="s">
        <v>4083</v>
      </c>
      <c r="N957" t="s">
        <v>4932</v>
      </c>
      <c r="O957">
        <v>13527.45</v>
      </c>
      <c r="P957">
        <v>100</v>
      </c>
      <c r="Q957" t="s">
        <v>5669</v>
      </c>
      <c r="R957">
        <v>1.07</v>
      </c>
      <c r="S957" t="s">
        <v>5672</v>
      </c>
      <c r="T957" t="s">
        <v>5678</v>
      </c>
      <c r="U957">
        <v>18</v>
      </c>
      <c r="V957">
        <v>16635.79</v>
      </c>
      <c r="W957">
        <v>13</v>
      </c>
      <c r="X957">
        <v>7831.41</v>
      </c>
      <c r="Y957">
        <v>15</v>
      </c>
      <c r="Z957">
        <v>33</v>
      </c>
      <c r="AA957">
        <v>24</v>
      </c>
      <c r="AB957" t="s">
        <v>5868</v>
      </c>
      <c r="AC957">
        <v>789.26</v>
      </c>
      <c r="AD957" t="s">
        <v>5669</v>
      </c>
      <c r="AE957" t="s">
        <v>5668</v>
      </c>
      <c r="AF957">
        <v>1956.4</v>
      </c>
      <c r="AG957" t="s">
        <v>5669</v>
      </c>
      <c r="AH957">
        <v>0</v>
      </c>
      <c r="AI957" t="s">
        <v>5669</v>
      </c>
      <c r="AJ957">
        <v>0</v>
      </c>
      <c r="AK957" t="s">
        <v>5668</v>
      </c>
      <c r="AL957" t="s">
        <v>5669</v>
      </c>
      <c r="AM957" t="s">
        <v>5669</v>
      </c>
      <c r="AN957" t="s">
        <v>5669</v>
      </c>
      <c r="AO957">
        <v>76.7</v>
      </c>
      <c r="AP957">
        <v>1</v>
      </c>
      <c r="AQ957">
        <v>5</v>
      </c>
      <c r="AR957">
        <v>1</v>
      </c>
      <c r="AS957" t="s">
        <v>5669</v>
      </c>
      <c r="AT957" t="s">
        <v>5669</v>
      </c>
      <c r="AU957" t="s">
        <v>5669</v>
      </c>
      <c r="AV957">
        <v>4</v>
      </c>
      <c r="AW957" t="s">
        <v>5935</v>
      </c>
      <c r="AX957" t="s">
        <v>5938</v>
      </c>
    </row>
    <row r="958" spans="1:50" x14ac:dyDescent="0.3">
      <c r="A958" t="s">
        <v>1006</v>
      </c>
      <c r="B958">
        <v>40</v>
      </c>
      <c r="C958" t="s">
        <v>2051</v>
      </c>
      <c r="D958" t="s">
        <v>2054</v>
      </c>
      <c r="E958" t="s">
        <v>2060</v>
      </c>
      <c r="F958" t="s">
        <v>2065</v>
      </c>
      <c r="G958">
        <v>61291.51</v>
      </c>
      <c r="H958">
        <v>586</v>
      </c>
      <c r="I958" t="s">
        <v>2072</v>
      </c>
      <c r="J958" t="s">
        <v>2078</v>
      </c>
      <c r="K958" t="s">
        <v>3035</v>
      </c>
      <c r="L958" t="s">
        <v>4081</v>
      </c>
      <c r="M958" t="s">
        <v>4083</v>
      </c>
      <c r="N958" t="s">
        <v>4933</v>
      </c>
      <c r="O958">
        <v>1845.82</v>
      </c>
      <c r="P958">
        <v>100</v>
      </c>
      <c r="Q958" t="s">
        <v>5668</v>
      </c>
      <c r="R958">
        <v>0.05</v>
      </c>
      <c r="S958" t="s">
        <v>5670</v>
      </c>
      <c r="T958" t="s">
        <v>5682</v>
      </c>
      <c r="U958">
        <v>8</v>
      </c>
      <c r="V958">
        <v>6895.39</v>
      </c>
      <c r="W958">
        <v>38</v>
      </c>
      <c r="X958">
        <v>25782.98</v>
      </c>
      <c r="Y958">
        <v>7</v>
      </c>
      <c r="Z958">
        <v>16</v>
      </c>
      <c r="AA958">
        <v>15</v>
      </c>
      <c r="AB958" t="s">
        <v>5796</v>
      </c>
      <c r="AC958">
        <v>710.4</v>
      </c>
      <c r="AD958" t="s">
        <v>5669</v>
      </c>
      <c r="AE958" t="s">
        <v>5669</v>
      </c>
      <c r="AF958">
        <v>0</v>
      </c>
      <c r="AG958" t="s">
        <v>5669</v>
      </c>
      <c r="AH958">
        <v>0</v>
      </c>
      <c r="AI958" t="s">
        <v>5668</v>
      </c>
      <c r="AJ958">
        <v>278495.83</v>
      </c>
      <c r="AK958" t="s">
        <v>5668</v>
      </c>
      <c r="AL958" t="s">
        <v>5668</v>
      </c>
      <c r="AM958" t="s">
        <v>5668</v>
      </c>
      <c r="AN958" t="s">
        <v>5669</v>
      </c>
      <c r="AO958">
        <v>81.099999999999994</v>
      </c>
      <c r="AP958">
        <v>4</v>
      </c>
      <c r="AQ958">
        <v>5</v>
      </c>
      <c r="AR958">
        <v>6</v>
      </c>
      <c r="AS958" t="s">
        <v>5669</v>
      </c>
      <c r="AT958" t="s">
        <v>5669</v>
      </c>
      <c r="AU958" t="s">
        <v>5669</v>
      </c>
      <c r="AV958">
        <v>4</v>
      </c>
      <c r="AW958" t="s">
        <v>5935</v>
      </c>
      <c r="AX958" t="s">
        <v>5939</v>
      </c>
    </row>
    <row r="959" spans="1:50" x14ac:dyDescent="0.3">
      <c r="A959" t="s">
        <v>1007</v>
      </c>
      <c r="B959">
        <v>32</v>
      </c>
      <c r="C959" t="s">
        <v>2050</v>
      </c>
      <c r="D959" t="s">
        <v>2053</v>
      </c>
      <c r="E959" t="s">
        <v>2057</v>
      </c>
      <c r="F959" t="s">
        <v>2065</v>
      </c>
      <c r="G959">
        <v>77499.679999999993</v>
      </c>
      <c r="H959">
        <v>680</v>
      </c>
      <c r="I959" t="s">
        <v>2072</v>
      </c>
      <c r="J959" t="s">
        <v>2075</v>
      </c>
      <c r="K959" t="s">
        <v>3036</v>
      </c>
      <c r="L959" t="s">
        <v>4081</v>
      </c>
      <c r="M959" t="s">
        <v>4083</v>
      </c>
      <c r="N959" t="s">
        <v>4934</v>
      </c>
      <c r="O959">
        <v>7994.49</v>
      </c>
      <c r="P959">
        <v>0</v>
      </c>
      <c r="Q959" t="s">
        <v>5669</v>
      </c>
      <c r="R959">
        <v>0.05</v>
      </c>
      <c r="S959" t="s">
        <v>5670</v>
      </c>
      <c r="T959" t="s">
        <v>5679</v>
      </c>
      <c r="U959">
        <v>28</v>
      </c>
      <c r="V959">
        <v>24458.77</v>
      </c>
      <c r="W959">
        <v>26</v>
      </c>
      <c r="X959">
        <v>18103.560000000001</v>
      </c>
      <c r="Y959">
        <v>12</v>
      </c>
      <c r="Z959">
        <v>95</v>
      </c>
      <c r="AA959">
        <v>76</v>
      </c>
      <c r="AB959" t="s">
        <v>5692</v>
      </c>
      <c r="AC959">
        <v>788.19</v>
      </c>
      <c r="AD959" t="s">
        <v>5668</v>
      </c>
      <c r="AE959" t="s">
        <v>5668</v>
      </c>
      <c r="AF959">
        <v>4525.1899999999996</v>
      </c>
      <c r="AG959" t="s">
        <v>5669</v>
      </c>
      <c r="AH959">
        <v>0</v>
      </c>
      <c r="AI959" t="s">
        <v>5668</v>
      </c>
      <c r="AJ959">
        <v>363186.42</v>
      </c>
      <c r="AK959" t="s">
        <v>5668</v>
      </c>
      <c r="AL959" t="s">
        <v>5668</v>
      </c>
      <c r="AM959" t="s">
        <v>5669</v>
      </c>
      <c r="AN959" t="s">
        <v>5669</v>
      </c>
      <c r="AO959">
        <v>110.9</v>
      </c>
      <c r="AP959">
        <v>3</v>
      </c>
      <c r="AQ959">
        <v>3</v>
      </c>
      <c r="AR959">
        <v>10</v>
      </c>
      <c r="AS959" t="s">
        <v>5669</v>
      </c>
      <c r="AT959" t="s">
        <v>5669</v>
      </c>
      <c r="AU959" t="s">
        <v>5669</v>
      </c>
      <c r="AV959">
        <v>0</v>
      </c>
      <c r="AW959" t="s">
        <v>5935</v>
      </c>
      <c r="AX959" t="s">
        <v>5938</v>
      </c>
    </row>
    <row r="960" spans="1:50" x14ac:dyDescent="0.3">
      <c r="A960" t="s">
        <v>1008</v>
      </c>
      <c r="B960">
        <v>54</v>
      </c>
      <c r="C960" t="s">
        <v>2050</v>
      </c>
      <c r="D960" t="s">
        <v>2054</v>
      </c>
      <c r="E960" t="s">
        <v>2059</v>
      </c>
      <c r="F960" t="s">
        <v>2062</v>
      </c>
      <c r="G960">
        <v>58141.19</v>
      </c>
      <c r="H960">
        <v>524</v>
      </c>
      <c r="I960" t="s">
        <v>2073</v>
      </c>
      <c r="J960" t="s">
        <v>2077</v>
      </c>
      <c r="K960" t="s">
        <v>3037</v>
      </c>
      <c r="L960" t="s">
        <v>4079</v>
      </c>
      <c r="M960" t="s">
        <v>4083</v>
      </c>
      <c r="N960" t="s">
        <v>4774</v>
      </c>
      <c r="O960">
        <v>9230.0499999999993</v>
      </c>
      <c r="P960">
        <v>100</v>
      </c>
      <c r="Q960" t="s">
        <v>5669</v>
      </c>
      <c r="R960">
        <v>1.94</v>
      </c>
      <c r="S960" t="s">
        <v>5670</v>
      </c>
      <c r="T960" t="s">
        <v>5675</v>
      </c>
      <c r="U960">
        <v>51</v>
      </c>
      <c r="V960">
        <v>62983.43</v>
      </c>
      <c r="W960">
        <v>58</v>
      </c>
      <c r="X960">
        <v>14651.45</v>
      </c>
      <c r="Y960">
        <v>4</v>
      </c>
      <c r="Z960">
        <v>67</v>
      </c>
      <c r="AA960">
        <v>32</v>
      </c>
      <c r="AB960" t="s">
        <v>5887</v>
      </c>
      <c r="AC960">
        <v>712.25</v>
      </c>
      <c r="AD960" t="s">
        <v>5669</v>
      </c>
      <c r="AE960" t="s">
        <v>5668</v>
      </c>
      <c r="AF960">
        <v>1702.23</v>
      </c>
      <c r="AG960" t="s">
        <v>5669</v>
      </c>
      <c r="AH960">
        <v>0</v>
      </c>
      <c r="AI960" t="s">
        <v>5669</v>
      </c>
      <c r="AJ960">
        <v>0</v>
      </c>
      <c r="AK960" t="s">
        <v>5668</v>
      </c>
      <c r="AL960" t="s">
        <v>5668</v>
      </c>
      <c r="AM960" t="s">
        <v>5668</v>
      </c>
      <c r="AN960" t="s">
        <v>5669</v>
      </c>
      <c r="AO960">
        <v>36.200000000000003</v>
      </c>
      <c r="AP960">
        <v>1</v>
      </c>
      <c r="AQ960">
        <v>5</v>
      </c>
      <c r="AR960">
        <v>1</v>
      </c>
      <c r="AS960" t="s">
        <v>5669</v>
      </c>
      <c r="AT960" t="s">
        <v>5669</v>
      </c>
      <c r="AU960" t="s">
        <v>5669</v>
      </c>
      <c r="AV960">
        <v>0</v>
      </c>
      <c r="AW960" t="s">
        <v>5935</v>
      </c>
      <c r="AX960" t="s">
        <v>5939</v>
      </c>
    </row>
    <row r="961" spans="1:50" x14ac:dyDescent="0.3">
      <c r="A961" t="s">
        <v>1009</v>
      </c>
      <c r="B961">
        <v>38</v>
      </c>
      <c r="C961" t="s">
        <v>2050</v>
      </c>
      <c r="D961" t="s">
        <v>2054</v>
      </c>
      <c r="E961" t="s">
        <v>2058</v>
      </c>
      <c r="F961" t="s">
        <v>2062</v>
      </c>
      <c r="G961">
        <v>79312.83</v>
      </c>
      <c r="H961">
        <v>721</v>
      </c>
      <c r="I961" t="s">
        <v>2072</v>
      </c>
      <c r="J961" t="s">
        <v>2076</v>
      </c>
      <c r="K961" t="s">
        <v>3038</v>
      </c>
      <c r="L961" t="s">
        <v>4079</v>
      </c>
      <c r="M961" t="s">
        <v>4083</v>
      </c>
      <c r="N961" t="s">
        <v>4935</v>
      </c>
      <c r="O961">
        <v>7476.58</v>
      </c>
      <c r="P961">
        <v>0</v>
      </c>
      <c r="Q961" t="s">
        <v>5669</v>
      </c>
      <c r="R961">
        <v>1.76</v>
      </c>
      <c r="S961" t="s">
        <v>5670</v>
      </c>
      <c r="T961" t="s">
        <v>5673</v>
      </c>
      <c r="U961">
        <v>25</v>
      </c>
      <c r="V961">
        <v>24129.4</v>
      </c>
      <c r="W961">
        <v>92</v>
      </c>
      <c r="X961">
        <v>50207.13</v>
      </c>
      <c r="Y961">
        <v>5</v>
      </c>
      <c r="Z961">
        <v>30</v>
      </c>
      <c r="AA961">
        <v>53</v>
      </c>
      <c r="AB961" t="s">
        <v>5734</v>
      </c>
      <c r="AC961">
        <v>635.35</v>
      </c>
      <c r="AD961" t="s">
        <v>5669</v>
      </c>
      <c r="AE961" t="s">
        <v>5668</v>
      </c>
      <c r="AF961">
        <v>1449.87</v>
      </c>
      <c r="AG961" t="s">
        <v>5668</v>
      </c>
      <c r="AH961">
        <v>20991</v>
      </c>
      <c r="AI961" t="s">
        <v>5669</v>
      </c>
      <c r="AJ961">
        <v>0</v>
      </c>
      <c r="AK961" t="s">
        <v>5668</v>
      </c>
      <c r="AL961" t="s">
        <v>5668</v>
      </c>
      <c r="AM961" t="s">
        <v>5668</v>
      </c>
      <c r="AN961" t="s">
        <v>5669</v>
      </c>
      <c r="AO961">
        <v>118.9</v>
      </c>
      <c r="AP961">
        <v>5</v>
      </c>
      <c r="AQ961">
        <v>4</v>
      </c>
      <c r="AR961">
        <v>3</v>
      </c>
      <c r="AS961" t="s">
        <v>5669</v>
      </c>
      <c r="AT961" t="s">
        <v>5669</v>
      </c>
      <c r="AU961" t="s">
        <v>5669</v>
      </c>
      <c r="AV961">
        <v>1</v>
      </c>
      <c r="AW961" t="s">
        <v>5937</v>
      </c>
      <c r="AX961" t="s">
        <v>5939</v>
      </c>
    </row>
    <row r="962" spans="1:50" x14ac:dyDescent="0.3">
      <c r="A962" t="s">
        <v>1010</v>
      </c>
      <c r="B962">
        <v>31</v>
      </c>
      <c r="C962" t="s">
        <v>2050</v>
      </c>
      <c r="D962" t="s">
        <v>2054</v>
      </c>
      <c r="E962" t="s">
        <v>2059</v>
      </c>
      <c r="F962" t="s">
        <v>2066</v>
      </c>
      <c r="G962">
        <v>55321.85</v>
      </c>
      <c r="H962">
        <v>548</v>
      </c>
      <c r="I962" t="s">
        <v>2073</v>
      </c>
      <c r="J962" t="s">
        <v>2077</v>
      </c>
      <c r="K962" t="s">
        <v>3039</v>
      </c>
      <c r="L962" t="s">
        <v>4079</v>
      </c>
      <c r="M962" t="s">
        <v>4085</v>
      </c>
      <c r="N962" t="s">
        <v>4936</v>
      </c>
      <c r="O962">
        <v>5177.1099999999997</v>
      </c>
      <c r="P962">
        <v>100</v>
      </c>
      <c r="Q962" t="s">
        <v>5668</v>
      </c>
      <c r="R962">
        <v>2.5</v>
      </c>
      <c r="S962" t="s">
        <v>5671</v>
      </c>
      <c r="T962" t="s">
        <v>5677</v>
      </c>
      <c r="U962">
        <v>14</v>
      </c>
      <c r="V962">
        <v>18911.830000000002</v>
      </c>
      <c r="W962">
        <v>60</v>
      </c>
      <c r="X962">
        <v>13365.93</v>
      </c>
      <c r="Y962">
        <v>26</v>
      </c>
      <c r="Z962">
        <v>95</v>
      </c>
      <c r="AA962">
        <v>45</v>
      </c>
      <c r="AB962" t="s">
        <v>5880</v>
      </c>
      <c r="AC962">
        <v>436.19</v>
      </c>
      <c r="AD962" t="s">
        <v>5668</v>
      </c>
      <c r="AE962" t="s">
        <v>5668</v>
      </c>
      <c r="AF962">
        <v>4545.83</v>
      </c>
      <c r="AG962" t="s">
        <v>5669</v>
      </c>
      <c r="AH962">
        <v>0</v>
      </c>
      <c r="AI962" t="s">
        <v>5668</v>
      </c>
      <c r="AJ962">
        <v>350206.26</v>
      </c>
      <c r="AK962" t="s">
        <v>5668</v>
      </c>
      <c r="AL962" t="s">
        <v>5668</v>
      </c>
      <c r="AM962" t="s">
        <v>5668</v>
      </c>
      <c r="AN962" t="s">
        <v>5669</v>
      </c>
      <c r="AO962">
        <v>58.2</v>
      </c>
      <c r="AP962">
        <v>3</v>
      </c>
      <c r="AQ962">
        <v>3</v>
      </c>
      <c r="AR962">
        <v>1</v>
      </c>
      <c r="AS962" t="s">
        <v>5669</v>
      </c>
      <c r="AT962" t="s">
        <v>5668</v>
      </c>
      <c r="AU962" t="s">
        <v>5669</v>
      </c>
      <c r="AV962">
        <v>0</v>
      </c>
      <c r="AW962" t="s">
        <v>5935</v>
      </c>
      <c r="AX962" t="s">
        <v>5938</v>
      </c>
    </row>
    <row r="963" spans="1:50" x14ac:dyDescent="0.3">
      <c r="A963" t="s">
        <v>1011</v>
      </c>
      <c r="B963">
        <v>19</v>
      </c>
      <c r="C963" t="s">
        <v>2051</v>
      </c>
      <c r="D963" t="s">
        <v>2054</v>
      </c>
      <c r="E963" t="s">
        <v>2058</v>
      </c>
      <c r="F963" t="s">
        <v>2065</v>
      </c>
      <c r="G963">
        <v>65872.31</v>
      </c>
      <c r="H963">
        <v>833</v>
      </c>
      <c r="I963" t="s">
        <v>2072</v>
      </c>
      <c r="J963" t="s">
        <v>2077</v>
      </c>
      <c r="K963" t="s">
        <v>3040</v>
      </c>
      <c r="L963" t="s">
        <v>4082</v>
      </c>
      <c r="M963" t="s">
        <v>4083</v>
      </c>
      <c r="N963" t="s">
        <v>4937</v>
      </c>
      <c r="O963">
        <v>17472.97</v>
      </c>
      <c r="P963">
        <v>0</v>
      </c>
      <c r="Q963" t="s">
        <v>5668</v>
      </c>
      <c r="R963">
        <v>3.12</v>
      </c>
      <c r="S963" t="s">
        <v>5670</v>
      </c>
      <c r="T963" t="s">
        <v>5678</v>
      </c>
      <c r="U963">
        <v>50</v>
      </c>
      <c r="V963">
        <v>50241.3</v>
      </c>
      <c r="W963">
        <v>58</v>
      </c>
      <c r="X963">
        <v>29990.15</v>
      </c>
      <c r="Y963">
        <v>2</v>
      </c>
      <c r="Z963">
        <v>42</v>
      </c>
      <c r="AA963">
        <v>22</v>
      </c>
      <c r="AB963" t="s">
        <v>5847</v>
      </c>
      <c r="AC963">
        <v>742.88</v>
      </c>
      <c r="AD963" t="s">
        <v>5668</v>
      </c>
      <c r="AE963" t="s">
        <v>5668</v>
      </c>
      <c r="AF963">
        <v>4909.43</v>
      </c>
      <c r="AG963" t="s">
        <v>5669</v>
      </c>
      <c r="AH963">
        <v>0</v>
      </c>
      <c r="AI963" t="s">
        <v>5669</v>
      </c>
      <c r="AJ963">
        <v>0</v>
      </c>
      <c r="AK963" t="s">
        <v>5668</v>
      </c>
      <c r="AL963" t="s">
        <v>5668</v>
      </c>
      <c r="AM963" t="s">
        <v>5669</v>
      </c>
      <c r="AN963" t="s">
        <v>5669</v>
      </c>
      <c r="AO963">
        <v>118.8</v>
      </c>
      <c r="AP963">
        <v>7</v>
      </c>
      <c r="AQ963">
        <v>2</v>
      </c>
      <c r="AR963">
        <v>7</v>
      </c>
      <c r="AS963" t="s">
        <v>5669</v>
      </c>
      <c r="AT963" t="s">
        <v>5669</v>
      </c>
      <c r="AU963" t="s">
        <v>5669</v>
      </c>
      <c r="AV963">
        <v>4</v>
      </c>
      <c r="AW963" t="s">
        <v>5936</v>
      </c>
      <c r="AX963" t="s">
        <v>5940</v>
      </c>
    </row>
    <row r="964" spans="1:50" x14ac:dyDescent="0.3">
      <c r="A964" t="s">
        <v>1012</v>
      </c>
      <c r="B964">
        <v>28</v>
      </c>
      <c r="C964" t="s">
        <v>2050</v>
      </c>
      <c r="D964" t="s">
        <v>2053</v>
      </c>
      <c r="E964" t="s">
        <v>2057</v>
      </c>
      <c r="F964" t="s">
        <v>2070</v>
      </c>
      <c r="G964">
        <v>120913.82</v>
      </c>
      <c r="H964">
        <v>674</v>
      </c>
      <c r="I964" t="s">
        <v>2074</v>
      </c>
      <c r="J964" t="s">
        <v>2076</v>
      </c>
      <c r="K964" t="s">
        <v>3041</v>
      </c>
      <c r="L964" t="s">
        <v>4081</v>
      </c>
      <c r="M964" t="s">
        <v>4083</v>
      </c>
      <c r="N964" t="s">
        <v>4659</v>
      </c>
      <c r="O964">
        <v>24297.66</v>
      </c>
      <c r="P964">
        <v>0</v>
      </c>
      <c r="Q964" t="s">
        <v>5668</v>
      </c>
      <c r="R964">
        <v>0.05</v>
      </c>
      <c r="S964" t="s">
        <v>5670</v>
      </c>
      <c r="T964" t="s">
        <v>5676</v>
      </c>
      <c r="U964">
        <v>29</v>
      </c>
      <c r="V964">
        <v>6618.13</v>
      </c>
      <c r="W964">
        <v>33</v>
      </c>
      <c r="X964">
        <v>23608.47</v>
      </c>
      <c r="Y964">
        <v>7</v>
      </c>
      <c r="Z964">
        <v>53</v>
      </c>
      <c r="AA964">
        <v>34</v>
      </c>
      <c r="AB964" t="s">
        <v>5782</v>
      </c>
      <c r="AC964">
        <v>487.53</v>
      </c>
      <c r="AD964" t="s">
        <v>5669</v>
      </c>
      <c r="AE964" t="s">
        <v>5668</v>
      </c>
      <c r="AF964">
        <v>329.91</v>
      </c>
      <c r="AG964" t="s">
        <v>5669</v>
      </c>
      <c r="AH964">
        <v>0</v>
      </c>
      <c r="AI964" t="s">
        <v>5668</v>
      </c>
      <c r="AJ964">
        <v>188841.32</v>
      </c>
      <c r="AK964" t="s">
        <v>5668</v>
      </c>
      <c r="AL964" t="s">
        <v>5668</v>
      </c>
      <c r="AM964" t="s">
        <v>5668</v>
      </c>
      <c r="AN964" t="s">
        <v>5669</v>
      </c>
      <c r="AO964">
        <v>47.8</v>
      </c>
      <c r="AP964">
        <v>1</v>
      </c>
      <c r="AQ964">
        <v>4</v>
      </c>
      <c r="AR964">
        <v>1</v>
      </c>
      <c r="AS964" t="s">
        <v>5669</v>
      </c>
      <c r="AT964" t="s">
        <v>5669</v>
      </c>
      <c r="AU964" t="s">
        <v>5669</v>
      </c>
      <c r="AV964">
        <v>3</v>
      </c>
      <c r="AW964" t="s">
        <v>5935</v>
      </c>
      <c r="AX964" t="s">
        <v>5940</v>
      </c>
    </row>
    <row r="965" spans="1:50" x14ac:dyDescent="0.3">
      <c r="A965" t="s">
        <v>1013</v>
      </c>
      <c r="B965">
        <v>68</v>
      </c>
      <c r="C965" t="s">
        <v>2050</v>
      </c>
      <c r="D965" t="s">
        <v>2053</v>
      </c>
      <c r="E965" t="s">
        <v>2057</v>
      </c>
      <c r="F965" t="s">
        <v>2063</v>
      </c>
      <c r="G965">
        <v>73931.67</v>
      </c>
      <c r="H965">
        <v>810</v>
      </c>
      <c r="I965" t="s">
        <v>2072</v>
      </c>
      <c r="J965" t="s">
        <v>2076</v>
      </c>
      <c r="K965" t="s">
        <v>3042</v>
      </c>
      <c r="L965" t="s">
        <v>4079</v>
      </c>
      <c r="M965" t="s">
        <v>4083</v>
      </c>
      <c r="N965" t="s">
        <v>4938</v>
      </c>
      <c r="O965">
        <v>25147.65</v>
      </c>
      <c r="P965">
        <v>500</v>
      </c>
      <c r="Q965" t="s">
        <v>5669</v>
      </c>
      <c r="R965">
        <v>1.56</v>
      </c>
      <c r="S965" t="s">
        <v>5670</v>
      </c>
      <c r="T965" t="s">
        <v>5677</v>
      </c>
      <c r="U965">
        <v>10</v>
      </c>
      <c r="V965">
        <v>13315.12</v>
      </c>
      <c r="W965">
        <v>53</v>
      </c>
      <c r="X965">
        <v>4275.5200000000004</v>
      </c>
      <c r="Y965">
        <v>3</v>
      </c>
      <c r="Z965">
        <v>34</v>
      </c>
      <c r="AA965">
        <v>18</v>
      </c>
      <c r="AB965" t="s">
        <v>5748</v>
      </c>
      <c r="AC965">
        <v>279.22000000000003</v>
      </c>
      <c r="AD965" t="s">
        <v>5668</v>
      </c>
      <c r="AE965" t="s">
        <v>5669</v>
      </c>
      <c r="AF965">
        <v>0</v>
      </c>
      <c r="AG965" t="s">
        <v>5669</v>
      </c>
      <c r="AH965">
        <v>0</v>
      </c>
      <c r="AI965" t="s">
        <v>5669</v>
      </c>
      <c r="AJ965">
        <v>0</v>
      </c>
      <c r="AK965" t="s">
        <v>5668</v>
      </c>
      <c r="AL965" t="s">
        <v>5669</v>
      </c>
      <c r="AM965" t="s">
        <v>5668</v>
      </c>
      <c r="AN965" t="s">
        <v>5669</v>
      </c>
      <c r="AO965">
        <v>47.2</v>
      </c>
      <c r="AP965">
        <v>3</v>
      </c>
      <c r="AQ965">
        <v>1</v>
      </c>
      <c r="AR965">
        <v>10</v>
      </c>
      <c r="AS965" t="s">
        <v>5669</v>
      </c>
      <c r="AT965" t="s">
        <v>5669</v>
      </c>
      <c r="AU965" t="s">
        <v>5669</v>
      </c>
      <c r="AV965">
        <v>1</v>
      </c>
      <c r="AW965" t="s">
        <v>5935</v>
      </c>
      <c r="AX965" t="s">
        <v>5938</v>
      </c>
    </row>
    <row r="966" spans="1:50" x14ac:dyDescent="0.3">
      <c r="A966" t="s">
        <v>1014</v>
      </c>
      <c r="B966">
        <v>56</v>
      </c>
      <c r="C966" t="s">
        <v>2051</v>
      </c>
      <c r="D966" t="s">
        <v>2053</v>
      </c>
      <c r="E966" t="s">
        <v>2060</v>
      </c>
      <c r="F966" t="s">
        <v>2062</v>
      </c>
      <c r="G966">
        <v>75937.41</v>
      </c>
      <c r="H966">
        <v>773</v>
      </c>
      <c r="I966" t="s">
        <v>2072</v>
      </c>
      <c r="J966" t="s">
        <v>2078</v>
      </c>
      <c r="K966" t="s">
        <v>3043</v>
      </c>
      <c r="L966" t="s">
        <v>4081</v>
      </c>
      <c r="M966" t="s">
        <v>4083</v>
      </c>
      <c r="N966" t="s">
        <v>4939</v>
      </c>
      <c r="O966">
        <v>72129.77</v>
      </c>
      <c r="P966">
        <v>100</v>
      </c>
      <c r="Q966" t="s">
        <v>5668</v>
      </c>
      <c r="R966">
        <v>0.05</v>
      </c>
      <c r="S966" t="s">
        <v>5670</v>
      </c>
      <c r="T966" t="s">
        <v>5674</v>
      </c>
      <c r="U966">
        <v>20</v>
      </c>
      <c r="V966">
        <v>25834.400000000001</v>
      </c>
      <c r="W966">
        <v>50</v>
      </c>
      <c r="X966">
        <v>39445.96</v>
      </c>
      <c r="Y966">
        <v>24</v>
      </c>
      <c r="Z966">
        <v>104</v>
      </c>
      <c r="AA966">
        <v>60</v>
      </c>
      <c r="AB966" t="s">
        <v>5733</v>
      </c>
      <c r="AC966">
        <v>932.58</v>
      </c>
      <c r="AD966" t="s">
        <v>5669</v>
      </c>
      <c r="AE966" t="s">
        <v>5668</v>
      </c>
      <c r="AF966">
        <v>810.15</v>
      </c>
      <c r="AG966" t="s">
        <v>5669</v>
      </c>
      <c r="AH966">
        <v>0</v>
      </c>
      <c r="AI966" t="s">
        <v>5668</v>
      </c>
      <c r="AJ966">
        <v>462330.26</v>
      </c>
      <c r="AK966" t="s">
        <v>5668</v>
      </c>
      <c r="AL966" t="s">
        <v>5669</v>
      </c>
      <c r="AM966" t="s">
        <v>5669</v>
      </c>
      <c r="AN966" t="s">
        <v>5668</v>
      </c>
      <c r="AO966">
        <v>112.5</v>
      </c>
      <c r="AP966">
        <v>5</v>
      </c>
      <c r="AQ966">
        <v>2</v>
      </c>
      <c r="AR966">
        <v>6</v>
      </c>
      <c r="AS966" t="s">
        <v>5669</v>
      </c>
      <c r="AT966" t="s">
        <v>5669</v>
      </c>
      <c r="AU966" t="s">
        <v>5669</v>
      </c>
      <c r="AV966">
        <v>1</v>
      </c>
      <c r="AW966" t="s">
        <v>5935</v>
      </c>
      <c r="AX966" t="s">
        <v>5940</v>
      </c>
    </row>
    <row r="967" spans="1:50" x14ac:dyDescent="0.3">
      <c r="A967" t="s">
        <v>1015</v>
      </c>
      <c r="B967">
        <v>55</v>
      </c>
      <c r="C967" t="s">
        <v>2050</v>
      </c>
      <c r="D967" t="s">
        <v>2054</v>
      </c>
      <c r="E967" t="s">
        <v>2058</v>
      </c>
      <c r="F967" t="s">
        <v>2062</v>
      </c>
      <c r="G967">
        <v>28185.75</v>
      </c>
      <c r="H967">
        <v>534</v>
      </c>
      <c r="I967" t="s">
        <v>2073</v>
      </c>
      <c r="J967" t="s">
        <v>2075</v>
      </c>
      <c r="K967" t="s">
        <v>3044</v>
      </c>
      <c r="L967" t="s">
        <v>4079</v>
      </c>
      <c r="M967" t="s">
        <v>4084</v>
      </c>
      <c r="N967" t="s">
        <v>4940</v>
      </c>
      <c r="O967">
        <v>9417.82</v>
      </c>
      <c r="P967">
        <v>0</v>
      </c>
      <c r="Q967" t="s">
        <v>5669</v>
      </c>
      <c r="R967">
        <v>3.05</v>
      </c>
      <c r="S967" t="s">
        <v>5670</v>
      </c>
      <c r="T967" t="s">
        <v>5684</v>
      </c>
      <c r="U967">
        <v>48</v>
      </c>
      <c r="V967">
        <v>12648.23</v>
      </c>
      <c r="W967">
        <v>66</v>
      </c>
      <c r="X967">
        <v>44240.85</v>
      </c>
      <c r="Y967">
        <v>20</v>
      </c>
      <c r="Z967">
        <v>89</v>
      </c>
      <c r="AA967">
        <v>77</v>
      </c>
      <c r="AB967" t="s">
        <v>5751</v>
      </c>
      <c r="AC967">
        <v>499.03</v>
      </c>
      <c r="AD967" t="s">
        <v>5669</v>
      </c>
      <c r="AE967" t="s">
        <v>5669</v>
      </c>
      <c r="AF967">
        <v>0</v>
      </c>
      <c r="AG967" t="s">
        <v>5669</v>
      </c>
      <c r="AH967">
        <v>0</v>
      </c>
      <c r="AI967" t="s">
        <v>5668</v>
      </c>
      <c r="AJ967">
        <v>498378.09</v>
      </c>
      <c r="AK967" t="s">
        <v>5669</v>
      </c>
      <c r="AL967" t="s">
        <v>5668</v>
      </c>
      <c r="AM967" t="s">
        <v>5668</v>
      </c>
      <c r="AN967" t="s">
        <v>5669</v>
      </c>
      <c r="AO967">
        <v>55.9</v>
      </c>
      <c r="AP967">
        <v>3</v>
      </c>
      <c r="AQ967">
        <v>1</v>
      </c>
      <c r="AR967">
        <v>3</v>
      </c>
      <c r="AS967" t="s">
        <v>5669</v>
      </c>
      <c r="AT967" t="s">
        <v>5669</v>
      </c>
      <c r="AU967" t="s">
        <v>5669</v>
      </c>
      <c r="AV967">
        <v>3</v>
      </c>
      <c r="AW967" t="s">
        <v>5937</v>
      </c>
      <c r="AX967" t="s">
        <v>5939</v>
      </c>
    </row>
    <row r="968" spans="1:50" x14ac:dyDescent="0.3">
      <c r="A968" t="s">
        <v>1016</v>
      </c>
      <c r="B968">
        <v>51</v>
      </c>
      <c r="C968" t="s">
        <v>2050</v>
      </c>
      <c r="D968" t="s">
        <v>2054</v>
      </c>
      <c r="E968" t="s">
        <v>2059</v>
      </c>
      <c r="F968" t="s">
        <v>2070</v>
      </c>
      <c r="G968">
        <v>98857.19</v>
      </c>
      <c r="H968">
        <v>716</v>
      </c>
      <c r="I968" t="s">
        <v>2072</v>
      </c>
      <c r="J968" t="s">
        <v>2075</v>
      </c>
      <c r="K968" t="s">
        <v>3045</v>
      </c>
      <c r="L968" t="s">
        <v>4081</v>
      </c>
      <c r="M968" t="s">
        <v>4083</v>
      </c>
      <c r="N968" t="s">
        <v>4941</v>
      </c>
      <c r="O968">
        <v>26864.54</v>
      </c>
      <c r="P968">
        <v>0</v>
      </c>
      <c r="Q968" t="s">
        <v>5669</v>
      </c>
      <c r="R968">
        <v>0.05</v>
      </c>
      <c r="S968" t="s">
        <v>5671</v>
      </c>
      <c r="T968" t="s">
        <v>5682</v>
      </c>
      <c r="U968">
        <v>32</v>
      </c>
      <c r="V968">
        <v>11611.83</v>
      </c>
      <c r="W968">
        <v>65</v>
      </c>
      <c r="X968">
        <v>40381.03</v>
      </c>
      <c r="Y968">
        <v>16</v>
      </c>
      <c r="Z968">
        <v>24</v>
      </c>
      <c r="AA968">
        <v>78</v>
      </c>
      <c r="AB968" t="s">
        <v>5725</v>
      </c>
      <c r="AC968">
        <v>536.01</v>
      </c>
      <c r="AD968" t="s">
        <v>5669</v>
      </c>
      <c r="AE968" t="s">
        <v>5668</v>
      </c>
      <c r="AF968">
        <v>3088.75</v>
      </c>
      <c r="AG968" t="s">
        <v>5668</v>
      </c>
      <c r="AH968">
        <v>9881.34</v>
      </c>
      <c r="AI968" t="s">
        <v>5669</v>
      </c>
      <c r="AJ968">
        <v>0</v>
      </c>
      <c r="AK968" t="s">
        <v>5668</v>
      </c>
      <c r="AL968" t="s">
        <v>5668</v>
      </c>
      <c r="AM968" t="s">
        <v>5668</v>
      </c>
      <c r="AN968" t="s">
        <v>5669</v>
      </c>
      <c r="AO968">
        <v>64.5</v>
      </c>
      <c r="AP968">
        <v>5</v>
      </c>
      <c r="AQ968">
        <v>4</v>
      </c>
      <c r="AR968">
        <v>3</v>
      </c>
      <c r="AS968" t="s">
        <v>5669</v>
      </c>
      <c r="AT968" t="s">
        <v>5669</v>
      </c>
      <c r="AU968" t="s">
        <v>5669</v>
      </c>
      <c r="AV968">
        <v>1</v>
      </c>
      <c r="AW968" t="s">
        <v>5937</v>
      </c>
      <c r="AX968" t="s">
        <v>5939</v>
      </c>
    </row>
    <row r="969" spans="1:50" x14ac:dyDescent="0.3">
      <c r="A969" t="s">
        <v>1017</v>
      </c>
      <c r="B969">
        <v>55</v>
      </c>
      <c r="C969" t="s">
        <v>2051</v>
      </c>
      <c r="D969" t="s">
        <v>2053</v>
      </c>
      <c r="E969" t="s">
        <v>2059</v>
      </c>
      <c r="F969" t="s">
        <v>2071</v>
      </c>
      <c r="G969">
        <v>91661.63</v>
      </c>
      <c r="H969">
        <v>708</v>
      </c>
      <c r="I969" t="s">
        <v>2072</v>
      </c>
      <c r="J969" t="s">
        <v>2075</v>
      </c>
      <c r="K969" t="s">
        <v>3046</v>
      </c>
      <c r="L969" t="s">
        <v>4081</v>
      </c>
      <c r="M969" t="s">
        <v>4083</v>
      </c>
      <c r="N969" t="s">
        <v>4942</v>
      </c>
      <c r="O969">
        <v>52640.74</v>
      </c>
      <c r="P969">
        <v>100</v>
      </c>
      <c r="Q969" t="s">
        <v>5668</v>
      </c>
      <c r="R969">
        <v>0.05</v>
      </c>
      <c r="S969" t="s">
        <v>5670</v>
      </c>
      <c r="T969" t="s">
        <v>5684</v>
      </c>
      <c r="U969">
        <v>40</v>
      </c>
      <c r="V969">
        <v>36930.51</v>
      </c>
      <c r="W969">
        <v>41</v>
      </c>
      <c r="X969">
        <v>23309.41</v>
      </c>
      <c r="Y969">
        <v>24</v>
      </c>
      <c r="Z969">
        <v>38</v>
      </c>
      <c r="AA969">
        <v>56</v>
      </c>
      <c r="AB969" t="s">
        <v>5902</v>
      </c>
      <c r="AC969">
        <v>743.7</v>
      </c>
      <c r="AD969" t="s">
        <v>5669</v>
      </c>
      <c r="AE969" t="s">
        <v>5669</v>
      </c>
      <c r="AF969">
        <v>0</v>
      </c>
      <c r="AG969" t="s">
        <v>5669</v>
      </c>
      <c r="AH969">
        <v>0</v>
      </c>
      <c r="AI969" t="s">
        <v>5669</v>
      </c>
      <c r="AJ969">
        <v>0</v>
      </c>
      <c r="AK969" t="s">
        <v>5668</v>
      </c>
      <c r="AL969" t="s">
        <v>5668</v>
      </c>
      <c r="AM969" t="s">
        <v>5668</v>
      </c>
      <c r="AN969" t="s">
        <v>5668</v>
      </c>
      <c r="AO969">
        <v>30.1</v>
      </c>
      <c r="AP969">
        <v>4</v>
      </c>
      <c r="AQ969">
        <v>2</v>
      </c>
      <c r="AR969">
        <v>10</v>
      </c>
      <c r="AS969" t="s">
        <v>5668</v>
      </c>
      <c r="AT969" t="s">
        <v>5669</v>
      </c>
      <c r="AU969" t="s">
        <v>5669</v>
      </c>
      <c r="AV969">
        <v>1</v>
      </c>
      <c r="AW969" t="s">
        <v>5937</v>
      </c>
      <c r="AX969" t="s">
        <v>5938</v>
      </c>
    </row>
    <row r="970" spans="1:50" x14ac:dyDescent="0.3">
      <c r="A970" t="s">
        <v>1018</v>
      </c>
      <c r="B970">
        <v>67</v>
      </c>
      <c r="C970" t="s">
        <v>2050</v>
      </c>
      <c r="D970" t="s">
        <v>2055</v>
      </c>
      <c r="E970" t="s">
        <v>2057</v>
      </c>
      <c r="F970" t="s">
        <v>2065</v>
      </c>
      <c r="G970">
        <v>47138.77</v>
      </c>
      <c r="H970">
        <v>659</v>
      </c>
      <c r="I970" t="s">
        <v>2073</v>
      </c>
      <c r="J970" t="s">
        <v>2075</v>
      </c>
      <c r="K970" t="s">
        <v>3047</v>
      </c>
      <c r="L970" t="s">
        <v>4079</v>
      </c>
      <c r="M970" t="s">
        <v>4083</v>
      </c>
      <c r="N970" t="s">
        <v>4943</v>
      </c>
      <c r="O970">
        <v>14611.2</v>
      </c>
      <c r="P970">
        <v>500</v>
      </c>
      <c r="Q970" t="s">
        <v>5668</v>
      </c>
      <c r="R970">
        <v>0.66</v>
      </c>
      <c r="S970" t="s">
        <v>5670</v>
      </c>
      <c r="T970" t="s">
        <v>5674</v>
      </c>
      <c r="U970">
        <v>37</v>
      </c>
      <c r="V970">
        <v>9461.2099999999991</v>
      </c>
      <c r="W970">
        <v>40</v>
      </c>
      <c r="X970">
        <v>25108.22</v>
      </c>
      <c r="Y970">
        <v>7</v>
      </c>
      <c r="Z970">
        <v>92</v>
      </c>
      <c r="AA970">
        <v>70</v>
      </c>
      <c r="AB970" t="s">
        <v>5733</v>
      </c>
      <c r="AC970">
        <v>448.95</v>
      </c>
      <c r="AD970" t="s">
        <v>5669</v>
      </c>
      <c r="AE970" t="s">
        <v>5669</v>
      </c>
      <c r="AF970">
        <v>0</v>
      </c>
      <c r="AG970" t="s">
        <v>5669</v>
      </c>
      <c r="AH970">
        <v>0</v>
      </c>
      <c r="AI970" t="s">
        <v>5669</v>
      </c>
      <c r="AJ970">
        <v>0</v>
      </c>
      <c r="AK970" t="s">
        <v>5668</v>
      </c>
      <c r="AL970" t="s">
        <v>5668</v>
      </c>
      <c r="AM970" t="s">
        <v>5668</v>
      </c>
      <c r="AN970" t="s">
        <v>5669</v>
      </c>
      <c r="AO970">
        <v>135.80000000000001</v>
      </c>
      <c r="AP970">
        <v>0</v>
      </c>
      <c r="AQ970">
        <v>1</v>
      </c>
      <c r="AR970">
        <v>7</v>
      </c>
      <c r="AS970" t="s">
        <v>5669</v>
      </c>
      <c r="AT970" t="s">
        <v>5669</v>
      </c>
      <c r="AU970" t="s">
        <v>5669</v>
      </c>
      <c r="AV970">
        <v>0</v>
      </c>
      <c r="AW970" t="s">
        <v>5935</v>
      </c>
      <c r="AX970" t="s">
        <v>5940</v>
      </c>
    </row>
    <row r="971" spans="1:50" x14ac:dyDescent="0.3">
      <c r="A971" t="s">
        <v>1019</v>
      </c>
      <c r="B971">
        <v>51</v>
      </c>
      <c r="C971" t="s">
        <v>2050</v>
      </c>
      <c r="D971" t="s">
        <v>2054</v>
      </c>
      <c r="E971" t="s">
        <v>2059</v>
      </c>
      <c r="F971" t="s">
        <v>2066</v>
      </c>
      <c r="G971">
        <v>91168.15</v>
      </c>
      <c r="H971">
        <v>506</v>
      </c>
      <c r="I971" t="s">
        <v>2072</v>
      </c>
      <c r="J971" t="s">
        <v>2076</v>
      </c>
      <c r="K971" t="s">
        <v>3048</v>
      </c>
      <c r="L971" t="s">
        <v>4080</v>
      </c>
      <c r="M971" t="s">
        <v>4083</v>
      </c>
      <c r="N971" t="s">
        <v>4944</v>
      </c>
      <c r="O971">
        <v>5862</v>
      </c>
      <c r="P971">
        <v>100</v>
      </c>
      <c r="Q971" t="s">
        <v>5669</v>
      </c>
      <c r="R971">
        <v>3.51</v>
      </c>
      <c r="S971" t="s">
        <v>5670</v>
      </c>
      <c r="T971" t="s">
        <v>5676</v>
      </c>
      <c r="U971">
        <v>34</v>
      </c>
      <c r="V971">
        <v>24973.62</v>
      </c>
      <c r="W971">
        <v>25</v>
      </c>
      <c r="X971">
        <v>19898.66</v>
      </c>
      <c r="Y971">
        <v>20</v>
      </c>
      <c r="Z971">
        <v>61</v>
      </c>
      <c r="AA971">
        <v>71</v>
      </c>
      <c r="AB971" t="s">
        <v>5837</v>
      </c>
      <c r="AC971">
        <v>760.55</v>
      </c>
      <c r="AD971" t="s">
        <v>5669</v>
      </c>
      <c r="AE971" t="s">
        <v>5668</v>
      </c>
      <c r="AF971">
        <v>3063</v>
      </c>
      <c r="AG971" t="s">
        <v>5669</v>
      </c>
      <c r="AH971">
        <v>0</v>
      </c>
      <c r="AI971" t="s">
        <v>5668</v>
      </c>
      <c r="AJ971">
        <v>233603.24</v>
      </c>
      <c r="AK971" t="s">
        <v>5669</v>
      </c>
      <c r="AL971" t="s">
        <v>5668</v>
      </c>
      <c r="AM971" t="s">
        <v>5668</v>
      </c>
      <c r="AN971" t="s">
        <v>5669</v>
      </c>
      <c r="AO971">
        <v>43.8</v>
      </c>
      <c r="AP971">
        <v>3</v>
      </c>
      <c r="AQ971">
        <v>1</v>
      </c>
      <c r="AR971">
        <v>10</v>
      </c>
      <c r="AS971" t="s">
        <v>5669</v>
      </c>
      <c r="AT971" t="s">
        <v>5669</v>
      </c>
      <c r="AU971" t="s">
        <v>5669</v>
      </c>
      <c r="AV971">
        <v>1</v>
      </c>
      <c r="AW971" t="s">
        <v>5936</v>
      </c>
      <c r="AX971" t="s">
        <v>5940</v>
      </c>
    </row>
    <row r="972" spans="1:50" x14ac:dyDescent="0.3">
      <c r="A972" t="s">
        <v>1020</v>
      </c>
      <c r="B972">
        <v>35</v>
      </c>
      <c r="C972" t="s">
        <v>2051</v>
      </c>
      <c r="D972" t="s">
        <v>2055</v>
      </c>
      <c r="E972" t="s">
        <v>2059</v>
      </c>
      <c r="F972" t="s">
        <v>2062</v>
      </c>
      <c r="G972">
        <v>73245.03</v>
      </c>
      <c r="H972">
        <v>768</v>
      </c>
      <c r="I972" t="s">
        <v>2072</v>
      </c>
      <c r="J972" t="s">
        <v>2076</v>
      </c>
      <c r="K972" t="s">
        <v>3049</v>
      </c>
      <c r="L972" t="s">
        <v>4081</v>
      </c>
      <c r="M972" t="s">
        <v>4083</v>
      </c>
      <c r="N972" t="s">
        <v>4945</v>
      </c>
      <c r="O972">
        <v>9037.76</v>
      </c>
      <c r="P972">
        <v>100</v>
      </c>
      <c r="Q972" t="s">
        <v>5669</v>
      </c>
      <c r="R972">
        <v>0.05</v>
      </c>
      <c r="S972" t="s">
        <v>5670</v>
      </c>
      <c r="T972" t="s">
        <v>5683</v>
      </c>
      <c r="U972">
        <v>40</v>
      </c>
      <c r="V972">
        <v>58718.75</v>
      </c>
      <c r="W972">
        <v>41</v>
      </c>
      <c r="X972">
        <v>25733.38</v>
      </c>
      <c r="Y972">
        <v>18</v>
      </c>
      <c r="Z972">
        <v>26</v>
      </c>
      <c r="AA972">
        <v>33</v>
      </c>
      <c r="AB972" t="s">
        <v>5913</v>
      </c>
      <c r="AC972">
        <v>1042.6199999999999</v>
      </c>
      <c r="AD972" t="s">
        <v>5669</v>
      </c>
      <c r="AE972" t="s">
        <v>5669</v>
      </c>
      <c r="AF972">
        <v>0</v>
      </c>
      <c r="AG972" t="s">
        <v>5669</v>
      </c>
      <c r="AH972">
        <v>0</v>
      </c>
      <c r="AI972" t="s">
        <v>5669</v>
      </c>
      <c r="AJ972">
        <v>0</v>
      </c>
      <c r="AK972" t="s">
        <v>5668</v>
      </c>
      <c r="AL972" t="s">
        <v>5669</v>
      </c>
      <c r="AM972" t="s">
        <v>5669</v>
      </c>
      <c r="AN972" t="s">
        <v>5669</v>
      </c>
      <c r="AO972">
        <v>59.9</v>
      </c>
      <c r="AP972">
        <v>3</v>
      </c>
      <c r="AQ972">
        <v>2</v>
      </c>
      <c r="AR972">
        <v>3</v>
      </c>
      <c r="AS972" t="s">
        <v>5669</v>
      </c>
      <c r="AT972" t="s">
        <v>5669</v>
      </c>
      <c r="AU972" t="s">
        <v>5669</v>
      </c>
      <c r="AV972">
        <v>4</v>
      </c>
      <c r="AW972" t="s">
        <v>5935</v>
      </c>
      <c r="AX972" t="s">
        <v>5938</v>
      </c>
    </row>
    <row r="973" spans="1:50" x14ac:dyDescent="0.3">
      <c r="A973" t="s">
        <v>1021</v>
      </c>
      <c r="B973">
        <v>47</v>
      </c>
      <c r="C973" t="s">
        <v>2052</v>
      </c>
      <c r="D973" t="s">
        <v>2053</v>
      </c>
      <c r="E973" t="s">
        <v>2058</v>
      </c>
      <c r="F973" t="s">
        <v>2066</v>
      </c>
      <c r="G973">
        <v>66160.399999999994</v>
      </c>
      <c r="H973">
        <v>625</v>
      </c>
      <c r="I973" t="s">
        <v>2072</v>
      </c>
      <c r="J973" t="s">
        <v>2075</v>
      </c>
      <c r="K973" t="s">
        <v>3050</v>
      </c>
      <c r="L973" t="s">
        <v>4079</v>
      </c>
      <c r="M973" t="s">
        <v>4083</v>
      </c>
      <c r="N973" t="s">
        <v>4946</v>
      </c>
      <c r="O973">
        <v>26897.97</v>
      </c>
      <c r="P973">
        <v>1500</v>
      </c>
      <c r="Q973" t="s">
        <v>5668</v>
      </c>
      <c r="R973">
        <v>1.8</v>
      </c>
      <c r="S973" t="s">
        <v>5670</v>
      </c>
      <c r="T973" t="s">
        <v>5680</v>
      </c>
      <c r="U973">
        <v>29</v>
      </c>
      <c r="V973">
        <v>12313.66</v>
      </c>
      <c r="W973">
        <v>51</v>
      </c>
      <c r="X973">
        <v>15998.73</v>
      </c>
      <c r="Y973">
        <v>28</v>
      </c>
      <c r="Z973">
        <v>99</v>
      </c>
      <c r="AA973">
        <v>31</v>
      </c>
      <c r="AB973" t="s">
        <v>5818</v>
      </c>
      <c r="AC973">
        <v>353.9</v>
      </c>
      <c r="AD973" t="s">
        <v>5668</v>
      </c>
      <c r="AE973" t="s">
        <v>5669</v>
      </c>
      <c r="AF973">
        <v>0</v>
      </c>
      <c r="AG973" t="s">
        <v>5669</v>
      </c>
      <c r="AH973">
        <v>0</v>
      </c>
      <c r="AI973" t="s">
        <v>5669</v>
      </c>
      <c r="AJ973">
        <v>0</v>
      </c>
      <c r="AK973" t="s">
        <v>5669</v>
      </c>
      <c r="AL973" t="s">
        <v>5669</v>
      </c>
      <c r="AM973" t="s">
        <v>5669</v>
      </c>
      <c r="AN973" t="s">
        <v>5669</v>
      </c>
      <c r="AO973">
        <v>63.6</v>
      </c>
      <c r="AP973">
        <v>5</v>
      </c>
      <c r="AQ973">
        <v>5</v>
      </c>
      <c r="AR973">
        <v>4</v>
      </c>
      <c r="AS973" t="s">
        <v>5669</v>
      </c>
      <c r="AT973" t="s">
        <v>5669</v>
      </c>
      <c r="AU973" t="s">
        <v>5669</v>
      </c>
      <c r="AV973">
        <v>0</v>
      </c>
      <c r="AW973" t="s">
        <v>5935</v>
      </c>
      <c r="AX973" t="s">
        <v>5938</v>
      </c>
    </row>
    <row r="974" spans="1:50" x14ac:dyDescent="0.3">
      <c r="A974" t="s">
        <v>1022</v>
      </c>
      <c r="B974">
        <v>32</v>
      </c>
      <c r="C974" t="s">
        <v>2051</v>
      </c>
      <c r="D974" t="s">
        <v>2053</v>
      </c>
      <c r="E974" t="s">
        <v>2061</v>
      </c>
      <c r="F974" t="s">
        <v>2066</v>
      </c>
      <c r="G974">
        <v>97273.89</v>
      </c>
      <c r="H974">
        <v>824</v>
      </c>
      <c r="I974" t="s">
        <v>2072</v>
      </c>
      <c r="J974" t="s">
        <v>2075</v>
      </c>
      <c r="K974" t="s">
        <v>3051</v>
      </c>
      <c r="L974" t="s">
        <v>4081</v>
      </c>
      <c r="M974" t="s">
        <v>4083</v>
      </c>
      <c r="N974" t="s">
        <v>4947</v>
      </c>
      <c r="O974">
        <v>40102.269999999997</v>
      </c>
      <c r="P974">
        <v>100</v>
      </c>
      <c r="Q974" t="s">
        <v>5669</v>
      </c>
      <c r="R974">
        <v>0.05</v>
      </c>
      <c r="S974" t="s">
        <v>5672</v>
      </c>
      <c r="T974" t="s">
        <v>5677</v>
      </c>
      <c r="U974">
        <v>17</v>
      </c>
      <c r="V974">
        <v>7954.72</v>
      </c>
      <c r="W974">
        <v>43</v>
      </c>
      <c r="X974">
        <v>21948.98</v>
      </c>
      <c r="Y974">
        <v>13</v>
      </c>
      <c r="Z974">
        <v>109</v>
      </c>
      <c r="AA974">
        <v>72</v>
      </c>
      <c r="AB974" t="s">
        <v>5785</v>
      </c>
      <c r="AC974">
        <v>498.4</v>
      </c>
      <c r="AD974" t="s">
        <v>5669</v>
      </c>
      <c r="AE974" t="s">
        <v>5668</v>
      </c>
      <c r="AF974">
        <v>630.45000000000005</v>
      </c>
      <c r="AG974" t="s">
        <v>5669</v>
      </c>
      <c r="AH974">
        <v>0</v>
      </c>
      <c r="AI974" t="s">
        <v>5669</v>
      </c>
      <c r="AJ974">
        <v>0</v>
      </c>
      <c r="AK974" t="s">
        <v>5669</v>
      </c>
      <c r="AL974" t="s">
        <v>5669</v>
      </c>
      <c r="AM974" t="s">
        <v>5669</v>
      </c>
      <c r="AN974" t="s">
        <v>5669</v>
      </c>
      <c r="AO974">
        <v>77.099999999999994</v>
      </c>
      <c r="AP974">
        <v>6</v>
      </c>
      <c r="AQ974">
        <v>4</v>
      </c>
      <c r="AR974">
        <v>10</v>
      </c>
      <c r="AS974" t="s">
        <v>5669</v>
      </c>
      <c r="AT974" t="s">
        <v>5669</v>
      </c>
      <c r="AU974" t="s">
        <v>5669</v>
      </c>
      <c r="AV974">
        <v>2</v>
      </c>
      <c r="AW974" t="s">
        <v>5937</v>
      </c>
      <c r="AX974" t="s">
        <v>5939</v>
      </c>
    </row>
    <row r="975" spans="1:50" x14ac:dyDescent="0.3">
      <c r="A975" t="s">
        <v>1023</v>
      </c>
      <c r="B975">
        <v>44</v>
      </c>
      <c r="C975" t="s">
        <v>2051</v>
      </c>
      <c r="D975" t="s">
        <v>2053</v>
      </c>
      <c r="E975" t="s">
        <v>2057</v>
      </c>
      <c r="F975" t="s">
        <v>2063</v>
      </c>
      <c r="G975">
        <v>52192.54</v>
      </c>
      <c r="H975">
        <v>589</v>
      </c>
      <c r="I975" t="s">
        <v>2073</v>
      </c>
      <c r="J975" t="s">
        <v>2077</v>
      </c>
      <c r="K975" t="s">
        <v>3052</v>
      </c>
      <c r="L975" t="s">
        <v>4081</v>
      </c>
      <c r="M975" t="s">
        <v>4083</v>
      </c>
      <c r="N975" t="s">
        <v>4948</v>
      </c>
      <c r="O975">
        <v>68531.09</v>
      </c>
      <c r="P975">
        <v>0</v>
      </c>
      <c r="Q975" t="s">
        <v>5668</v>
      </c>
      <c r="R975">
        <v>0.05</v>
      </c>
      <c r="S975" t="s">
        <v>5670</v>
      </c>
      <c r="T975" t="s">
        <v>5676</v>
      </c>
      <c r="U975">
        <v>43</v>
      </c>
      <c r="V975">
        <v>46407.87</v>
      </c>
      <c r="W975">
        <v>46</v>
      </c>
      <c r="X975">
        <v>13923.84</v>
      </c>
      <c r="Y975">
        <v>8</v>
      </c>
      <c r="Z975">
        <v>45</v>
      </c>
      <c r="AA975">
        <v>39</v>
      </c>
      <c r="AB975" t="s">
        <v>5913</v>
      </c>
      <c r="AC975">
        <v>677.88</v>
      </c>
      <c r="AD975" t="s">
        <v>5669</v>
      </c>
      <c r="AE975" t="s">
        <v>5668</v>
      </c>
      <c r="AF975">
        <v>1081.47</v>
      </c>
      <c r="AG975" t="s">
        <v>5668</v>
      </c>
      <c r="AH975">
        <v>8752.83</v>
      </c>
      <c r="AI975" t="s">
        <v>5669</v>
      </c>
      <c r="AJ975">
        <v>0</v>
      </c>
      <c r="AK975" t="s">
        <v>5668</v>
      </c>
      <c r="AL975" t="s">
        <v>5668</v>
      </c>
      <c r="AM975" t="s">
        <v>5668</v>
      </c>
      <c r="AN975" t="s">
        <v>5668</v>
      </c>
      <c r="AO975">
        <v>105.8</v>
      </c>
      <c r="AP975">
        <v>7</v>
      </c>
      <c r="AQ975">
        <v>4</v>
      </c>
      <c r="AR975">
        <v>10</v>
      </c>
      <c r="AS975" t="s">
        <v>5669</v>
      </c>
      <c r="AT975" t="s">
        <v>5669</v>
      </c>
      <c r="AU975" t="s">
        <v>5669</v>
      </c>
      <c r="AV975">
        <v>4</v>
      </c>
      <c r="AW975" t="s">
        <v>5937</v>
      </c>
      <c r="AX975" t="s">
        <v>5939</v>
      </c>
    </row>
    <row r="976" spans="1:50" x14ac:dyDescent="0.3">
      <c r="A976" t="s">
        <v>1024</v>
      </c>
      <c r="B976">
        <v>68</v>
      </c>
      <c r="C976" t="s">
        <v>2051</v>
      </c>
      <c r="D976" t="s">
        <v>2054</v>
      </c>
      <c r="E976" t="s">
        <v>2058</v>
      </c>
      <c r="F976" t="s">
        <v>2064</v>
      </c>
      <c r="G976">
        <v>46941.120000000003</v>
      </c>
      <c r="H976">
        <v>541</v>
      </c>
      <c r="I976" t="s">
        <v>2073</v>
      </c>
      <c r="J976" t="s">
        <v>2078</v>
      </c>
      <c r="K976" t="s">
        <v>3053</v>
      </c>
      <c r="L976" t="s">
        <v>4080</v>
      </c>
      <c r="M976" t="s">
        <v>4083</v>
      </c>
      <c r="N976" t="s">
        <v>4949</v>
      </c>
      <c r="O976">
        <v>14356.13</v>
      </c>
      <c r="P976">
        <v>100</v>
      </c>
      <c r="Q976" t="s">
        <v>5669</v>
      </c>
      <c r="R976">
        <v>3.3</v>
      </c>
      <c r="S976" t="s">
        <v>5670</v>
      </c>
      <c r="T976" t="s">
        <v>5681</v>
      </c>
      <c r="U976">
        <v>19</v>
      </c>
      <c r="V976">
        <v>4886.26</v>
      </c>
      <c r="W976">
        <v>25</v>
      </c>
      <c r="X976">
        <v>19438.73</v>
      </c>
      <c r="Y976">
        <v>11</v>
      </c>
      <c r="Z976">
        <v>44</v>
      </c>
      <c r="AA976">
        <v>14</v>
      </c>
      <c r="AB976" t="s">
        <v>5891</v>
      </c>
      <c r="AC976">
        <v>552.84</v>
      </c>
      <c r="AD976" t="s">
        <v>5669</v>
      </c>
      <c r="AE976" t="s">
        <v>5668</v>
      </c>
      <c r="AF976">
        <v>775.36</v>
      </c>
      <c r="AG976" t="s">
        <v>5669</v>
      </c>
      <c r="AH976">
        <v>0</v>
      </c>
      <c r="AI976" t="s">
        <v>5669</v>
      </c>
      <c r="AJ976">
        <v>0</v>
      </c>
      <c r="AK976" t="s">
        <v>5669</v>
      </c>
      <c r="AL976" t="s">
        <v>5668</v>
      </c>
      <c r="AM976" t="s">
        <v>5669</v>
      </c>
      <c r="AN976" t="s">
        <v>5669</v>
      </c>
      <c r="AO976">
        <v>33.9</v>
      </c>
      <c r="AP976">
        <v>4</v>
      </c>
      <c r="AQ976">
        <v>3</v>
      </c>
      <c r="AR976">
        <v>8</v>
      </c>
      <c r="AS976" t="s">
        <v>5669</v>
      </c>
      <c r="AT976" t="s">
        <v>5669</v>
      </c>
      <c r="AU976" t="s">
        <v>5669</v>
      </c>
      <c r="AV976">
        <v>2</v>
      </c>
      <c r="AW976" t="s">
        <v>5935</v>
      </c>
      <c r="AX976" t="s">
        <v>5939</v>
      </c>
    </row>
    <row r="977" spans="1:50" x14ac:dyDescent="0.3">
      <c r="A977" t="s">
        <v>1025</v>
      </c>
      <c r="B977">
        <v>51</v>
      </c>
      <c r="C977" t="s">
        <v>2050</v>
      </c>
      <c r="D977" t="s">
        <v>2054</v>
      </c>
      <c r="E977" t="s">
        <v>2057</v>
      </c>
      <c r="F977" t="s">
        <v>2062</v>
      </c>
      <c r="G977">
        <v>70189.08</v>
      </c>
      <c r="H977">
        <v>658</v>
      </c>
      <c r="I977" t="s">
        <v>2072</v>
      </c>
      <c r="J977" t="s">
        <v>2078</v>
      </c>
      <c r="K977" t="s">
        <v>3054</v>
      </c>
      <c r="L977" t="s">
        <v>4079</v>
      </c>
      <c r="M977" t="s">
        <v>4083</v>
      </c>
      <c r="N977" t="s">
        <v>4950</v>
      </c>
      <c r="O977">
        <v>49091.24</v>
      </c>
      <c r="P977">
        <v>0</v>
      </c>
      <c r="Q977" t="s">
        <v>5669</v>
      </c>
      <c r="R977">
        <v>2.35</v>
      </c>
      <c r="S977" t="s">
        <v>5670</v>
      </c>
      <c r="T977" t="s">
        <v>5686</v>
      </c>
      <c r="U977">
        <v>42</v>
      </c>
      <c r="V977">
        <v>53209.46</v>
      </c>
      <c r="W977">
        <v>94</v>
      </c>
      <c r="X977">
        <v>68159.850000000006</v>
      </c>
      <c r="Y977">
        <v>12</v>
      </c>
      <c r="Z977">
        <v>49</v>
      </c>
      <c r="AA977">
        <v>30</v>
      </c>
      <c r="AB977" t="s">
        <v>5878</v>
      </c>
      <c r="AC977">
        <v>892.42</v>
      </c>
      <c r="AD977" t="s">
        <v>5668</v>
      </c>
      <c r="AE977" t="s">
        <v>5668</v>
      </c>
      <c r="AF977">
        <v>703.58</v>
      </c>
      <c r="AG977" t="s">
        <v>5669</v>
      </c>
      <c r="AH977">
        <v>0</v>
      </c>
      <c r="AI977" t="s">
        <v>5669</v>
      </c>
      <c r="AJ977">
        <v>0</v>
      </c>
      <c r="AK977" t="s">
        <v>5669</v>
      </c>
      <c r="AL977" t="s">
        <v>5668</v>
      </c>
      <c r="AM977" t="s">
        <v>5669</v>
      </c>
      <c r="AN977" t="s">
        <v>5669</v>
      </c>
      <c r="AO977">
        <v>61.5</v>
      </c>
      <c r="AP977">
        <v>7</v>
      </c>
      <c r="AQ977">
        <v>2</v>
      </c>
      <c r="AR977">
        <v>6</v>
      </c>
      <c r="AS977" t="s">
        <v>5669</v>
      </c>
      <c r="AT977" t="s">
        <v>5669</v>
      </c>
      <c r="AU977" t="s">
        <v>5669</v>
      </c>
      <c r="AV977">
        <v>0</v>
      </c>
      <c r="AW977" t="s">
        <v>5935</v>
      </c>
      <c r="AX977" t="s">
        <v>5939</v>
      </c>
    </row>
    <row r="978" spans="1:50" x14ac:dyDescent="0.3">
      <c r="A978" t="s">
        <v>1026</v>
      </c>
      <c r="B978">
        <v>69</v>
      </c>
      <c r="C978" t="s">
        <v>2050</v>
      </c>
      <c r="D978" t="s">
        <v>2053</v>
      </c>
      <c r="E978" t="s">
        <v>2060</v>
      </c>
      <c r="F978" t="s">
        <v>2068</v>
      </c>
      <c r="G978">
        <v>78205.72</v>
      </c>
      <c r="H978">
        <v>701</v>
      </c>
      <c r="I978" t="s">
        <v>2072</v>
      </c>
      <c r="J978" t="s">
        <v>2078</v>
      </c>
      <c r="K978" t="s">
        <v>3055</v>
      </c>
      <c r="L978" t="s">
        <v>4079</v>
      </c>
      <c r="M978" t="s">
        <v>4083</v>
      </c>
      <c r="N978" t="s">
        <v>4951</v>
      </c>
      <c r="O978">
        <v>2098.89</v>
      </c>
      <c r="P978">
        <v>100</v>
      </c>
      <c r="Q978" t="s">
        <v>5668</v>
      </c>
      <c r="R978">
        <v>1.22</v>
      </c>
      <c r="S978" t="s">
        <v>5670</v>
      </c>
      <c r="T978" t="s">
        <v>5678</v>
      </c>
      <c r="U978">
        <v>34</v>
      </c>
      <c r="V978">
        <v>15597.18</v>
      </c>
      <c r="W978">
        <v>22</v>
      </c>
      <c r="X978">
        <v>10465.73</v>
      </c>
      <c r="Y978">
        <v>22</v>
      </c>
      <c r="Z978">
        <v>32</v>
      </c>
      <c r="AA978">
        <v>75</v>
      </c>
      <c r="AB978" t="s">
        <v>5931</v>
      </c>
      <c r="AC978">
        <v>465.41</v>
      </c>
      <c r="AD978" t="s">
        <v>5669</v>
      </c>
      <c r="AE978" t="s">
        <v>5669</v>
      </c>
      <c r="AF978">
        <v>0</v>
      </c>
      <c r="AG978" t="s">
        <v>5669</v>
      </c>
      <c r="AH978">
        <v>0</v>
      </c>
      <c r="AI978" t="s">
        <v>5669</v>
      </c>
      <c r="AJ978">
        <v>0</v>
      </c>
      <c r="AK978" t="s">
        <v>5668</v>
      </c>
      <c r="AL978" t="s">
        <v>5669</v>
      </c>
      <c r="AM978" t="s">
        <v>5669</v>
      </c>
      <c r="AN978" t="s">
        <v>5669</v>
      </c>
      <c r="AO978">
        <v>66.5</v>
      </c>
      <c r="AP978">
        <v>5</v>
      </c>
      <c r="AQ978">
        <v>4</v>
      </c>
      <c r="AR978">
        <v>10</v>
      </c>
      <c r="AS978" t="s">
        <v>5668</v>
      </c>
      <c r="AT978" t="s">
        <v>5668</v>
      </c>
      <c r="AU978" t="s">
        <v>5669</v>
      </c>
      <c r="AV978">
        <v>4</v>
      </c>
      <c r="AW978" t="s">
        <v>5935</v>
      </c>
      <c r="AX978" t="s">
        <v>5940</v>
      </c>
    </row>
    <row r="979" spans="1:50" x14ac:dyDescent="0.3">
      <c r="A979" t="s">
        <v>1027</v>
      </c>
      <c r="B979">
        <v>74</v>
      </c>
      <c r="C979" t="s">
        <v>2051</v>
      </c>
      <c r="D979" t="s">
        <v>2054</v>
      </c>
      <c r="E979" t="s">
        <v>2057</v>
      </c>
      <c r="F979" t="s">
        <v>2071</v>
      </c>
      <c r="G979">
        <v>89157.9</v>
      </c>
      <c r="H979">
        <v>781</v>
      </c>
      <c r="I979" t="s">
        <v>2072</v>
      </c>
      <c r="J979" t="s">
        <v>2078</v>
      </c>
      <c r="K979" t="s">
        <v>3056</v>
      </c>
      <c r="L979" t="s">
        <v>4081</v>
      </c>
      <c r="M979" t="s">
        <v>4083</v>
      </c>
      <c r="N979" t="s">
        <v>4952</v>
      </c>
      <c r="O979">
        <v>23231.61</v>
      </c>
      <c r="P979">
        <v>0</v>
      </c>
      <c r="Q979" t="s">
        <v>5668</v>
      </c>
      <c r="R979">
        <v>0.05</v>
      </c>
      <c r="S979" t="s">
        <v>5670</v>
      </c>
      <c r="T979" t="s">
        <v>5673</v>
      </c>
      <c r="U979">
        <v>18</v>
      </c>
      <c r="V979">
        <v>16038.37</v>
      </c>
      <c r="W979">
        <v>91</v>
      </c>
      <c r="X979">
        <v>57871.93</v>
      </c>
      <c r="Y979">
        <v>27</v>
      </c>
      <c r="Z979">
        <v>82</v>
      </c>
      <c r="AA979">
        <v>65</v>
      </c>
      <c r="AB979" t="s">
        <v>5854</v>
      </c>
      <c r="AC979">
        <v>678.08</v>
      </c>
      <c r="AD979" t="s">
        <v>5668</v>
      </c>
      <c r="AE979" t="s">
        <v>5669</v>
      </c>
      <c r="AF979">
        <v>0</v>
      </c>
      <c r="AG979" t="s">
        <v>5668</v>
      </c>
      <c r="AH979">
        <v>5452.22</v>
      </c>
      <c r="AI979" t="s">
        <v>5669</v>
      </c>
      <c r="AJ979">
        <v>0</v>
      </c>
      <c r="AK979" t="s">
        <v>5669</v>
      </c>
      <c r="AL979" t="s">
        <v>5668</v>
      </c>
      <c r="AM979" t="s">
        <v>5669</v>
      </c>
      <c r="AN979" t="s">
        <v>5669</v>
      </c>
      <c r="AO979">
        <v>91.1</v>
      </c>
      <c r="AP979">
        <v>5</v>
      </c>
      <c r="AQ979">
        <v>1</v>
      </c>
      <c r="AR979">
        <v>9</v>
      </c>
      <c r="AS979" t="s">
        <v>5669</v>
      </c>
      <c r="AT979" t="s">
        <v>5668</v>
      </c>
      <c r="AU979" t="s">
        <v>5669</v>
      </c>
      <c r="AV979">
        <v>0</v>
      </c>
      <c r="AW979" t="s">
        <v>5935</v>
      </c>
      <c r="AX979" t="s">
        <v>5939</v>
      </c>
    </row>
    <row r="980" spans="1:50" x14ac:dyDescent="0.3">
      <c r="A980" t="s">
        <v>1028</v>
      </c>
      <c r="B980">
        <v>55</v>
      </c>
      <c r="C980" t="s">
        <v>2051</v>
      </c>
      <c r="D980" t="s">
        <v>2055</v>
      </c>
      <c r="E980" t="s">
        <v>2057</v>
      </c>
      <c r="F980" t="s">
        <v>2066</v>
      </c>
      <c r="G980">
        <v>61226.18</v>
      </c>
      <c r="H980">
        <v>831</v>
      </c>
      <c r="I980" t="s">
        <v>2072</v>
      </c>
      <c r="J980" t="s">
        <v>2078</v>
      </c>
      <c r="K980" t="s">
        <v>3057</v>
      </c>
      <c r="L980" t="s">
        <v>4081</v>
      </c>
      <c r="M980" t="s">
        <v>4083</v>
      </c>
      <c r="N980" t="s">
        <v>4555</v>
      </c>
      <c r="O980">
        <v>46969.62</v>
      </c>
      <c r="P980">
        <v>0</v>
      </c>
      <c r="Q980" t="s">
        <v>5669</v>
      </c>
      <c r="R980">
        <v>0.05</v>
      </c>
      <c r="S980" t="s">
        <v>5670</v>
      </c>
      <c r="T980" t="s">
        <v>5675</v>
      </c>
      <c r="U980">
        <v>54</v>
      </c>
      <c r="V980">
        <v>28263.17</v>
      </c>
      <c r="W980">
        <v>75</v>
      </c>
      <c r="X980">
        <v>54919.89</v>
      </c>
      <c r="Y980">
        <v>26</v>
      </c>
      <c r="Z980">
        <v>43</v>
      </c>
      <c r="AA980">
        <v>73</v>
      </c>
      <c r="AB980" t="s">
        <v>5824</v>
      </c>
      <c r="AC980">
        <v>644.83000000000004</v>
      </c>
      <c r="AD980" t="s">
        <v>5669</v>
      </c>
      <c r="AE980" t="s">
        <v>5669</v>
      </c>
      <c r="AF980">
        <v>0</v>
      </c>
      <c r="AG980" t="s">
        <v>5669</v>
      </c>
      <c r="AH980">
        <v>0</v>
      </c>
      <c r="AI980" t="s">
        <v>5669</v>
      </c>
      <c r="AJ980">
        <v>0</v>
      </c>
      <c r="AK980" t="s">
        <v>5668</v>
      </c>
      <c r="AL980" t="s">
        <v>5668</v>
      </c>
      <c r="AM980" t="s">
        <v>5668</v>
      </c>
      <c r="AN980" t="s">
        <v>5669</v>
      </c>
      <c r="AO980">
        <v>40.5</v>
      </c>
      <c r="AP980">
        <v>3</v>
      </c>
      <c r="AQ980">
        <v>2</v>
      </c>
      <c r="AR980">
        <v>6</v>
      </c>
      <c r="AS980" t="s">
        <v>5669</v>
      </c>
      <c r="AT980" t="s">
        <v>5668</v>
      </c>
      <c r="AU980" t="s">
        <v>5669</v>
      </c>
      <c r="AV980">
        <v>2</v>
      </c>
      <c r="AW980" t="s">
        <v>5937</v>
      </c>
      <c r="AX980" t="s">
        <v>5938</v>
      </c>
    </row>
    <row r="981" spans="1:50" x14ac:dyDescent="0.3">
      <c r="A981" t="s">
        <v>1029</v>
      </c>
      <c r="B981">
        <v>50</v>
      </c>
      <c r="C981" t="s">
        <v>2050</v>
      </c>
      <c r="D981" t="s">
        <v>2053</v>
      </c>
      <c r="E981" t="s">
        <v>2061</v>
      </c>
      <c r="F981" t="s">
        <v>2062</v>
      </c>
      <c r="G981">
        <v>43755.72</v>
      </c>
      <c r="H981">
        <v>787</v>
      </c>
      <c r="I981" t="s">
        <v>2073</v>
      </c>
      <c r="J981" t="s">
        <v>2077</v>
      </c>
      <c r="K981" t="s">
        <v>3058</v>
      </c>
      <c r="L981" t="s">
        <v>4079</v>
      </c>
      <c r="M981" t="s">
        <v>4083</v>
      </c>
      <c r="N981" t="s">
        <v>4953</v>
      </c>
      <c r="O981">
        <v>4882.4799999999996</v>
      </c>
      <c r="P981">
        <v>0</v>
      </c>
      <c r="Q981" t="s">
        <v>5668</v>
      </c>
      <c r="R981">
        <v>2.74</v>
      </c>
      <c r="S981" t="s">
        <v>5670</v>
      </c>
      <c r="T981" t="s">
        <v>5677</v>
      </c>
      <c r="U981">
        <v>8</v>
      </c>
      <c r="V981">
        <v>8452.3700000000008</v>
      </c>
      <c r="W981">
        <v>42</v>
      </c>
      <c r="X981">
        <v>9773.41</v>
      </c>
      <c r="Y981">
        <v>7</v>
      </c>
      <c r="Z981">
        <v>67</v>
      </c>
      <c r="AA981">
        <v>60</v>
      </c>
      <c r="AB981" t="s">
        <v>5926</v>
      </c>
      <c r="AC981">
        <v>364.52</v>
      </c>
      <c r="AD981" t="s">
        <v>5669</v>
      </c>
      <c r="AE981" t="s">
        <v>5668</v>
      </c>
      <c r="AF981">
        <v>3419.97</v>
      </c>
      <c r="AG981" t="s">
        <v>5669</v>
      </c>
      <c r="AH981">
        <v>0</v>
      </c>
      <c r="AI981" t="s">
        <v>5668</v>
      </c>
      <c r="AJ981">
        <v>297389.05</v>
      </c>
      <c r="AK981" t="s">
        <v>5668</v>
      </c>
      <c r="AL981" t="s">
        <v>5668</v>
      </c>
      <c r="AM981" t="s">
        <v>5669</v>
      </c>
      <c r="AN981" t="s">
        <v>5669</v>
      </c>
      <c r="AO981">
        <v>63.6</v>
      </c>
      <c r="AP981">
        <v>3</v>
      </c>
      <c r="AQ981">
        <v>1</v>
      </c>
      <c r="AR981">
        <v>4</v>
      </c>
      <c r="AS981" t="s">
        <v>5669</v>
      </c>
      <c r="AT981" t="s">
        <v>5669</v>
      </c>
      <c r="AU981" t="s">
        <v>5669</v>
      </c>
      <c r="AV981">
        <v>3</v>
      </c>
      <c r="AW981" t="s">
        <v>5937</v>
      </c>
      <c r="AX981" t="s">
        <v>5939</v>
      </c>
    </row>
    <row r="982" spans="1:50" x14ac:dyDescent="0.3">
      <c r="A982" t="s">
        <v>1030</v>
      </c>
      <c r="B982">
        <v>41</v>
      </c>
      <c r="C982" t="s">
        <v>2051</v>
      </c>
      <c r="D982" t="s">
        <v>2054</v>
      </c>
      <c r="E982" t="s">
        <v>2060</v>
      </c>
      <c r="F982" t="s">
        <v>2071</v>
      </c>
      <c r="G982">
        <v>128214.19</v>
      </c>
      <c r="H982">
        <v>590</v>
      </c>
      <c r="I982" t="s">
        <v>2074</v>
      </c>
      <c r="J982" t="s">
        <v>2075</v>
      </c>
      <c r="K982" t="s">
        <v>3059</v>
      </c>
      <c r="L982" t="s">
        <v>4082</v>
      </c>
      <c r="M982" t="s">
        <v>4083</v>
      </c>
      <c r="N982" t="s">
        <v>4954</v>
      </c>
      <c r="O982">
        <v>7754.62</v>
      </c>
      <c r="P982">
        <v>0</v>
      </c>
      <c r="Q982" t="s">
        <v>5669</v>
      </c>
      <c r="R982">
        <v>4.74</v>
      </c>
      <c r="S982" t="s">
        <v>5670</v>
      </c>
      <c r="T982" t="s">
        <v>5676</v>
      </c>
      <c r="U982">
        <v>5</v>
      </c>
      <c r="V982">
        <v>4816.8999999999996</v>
      </c>
      <c r="W982">
        <v>91</v>
      </c>
      <c r="X982">
        <v>44099.64</v>
      </c>
      <c r="Y982">
        <v>2</v>
      </c>
      <c r="Z982">
        <v>91</v>
      </c>
      <c r="AA982">
        <v>68</v>
      </c>
      <c r="AB982" t="s">
        <v>5867</v>
      </c>
      <c r="AC982">
        <v>509.55</v>
      </c>
      <c r="AD982" t="s">
        <v>5669</v>
      </c>
      <c r="AE982" t="s">
        <v>5668</v>
      </c>
      <c r="AF982">
        <v>107.2</v>
      </c>
      <c r="AG982" t="s">
        <v>5669</v>
      </c>
      <c r="AH982">
        <v>0</v>
      </c>
      <c r="AI982" t="s">
        <v>5669</v>
      </c>
      <c r="AJ982">
        <v>0</v>
      </c>
      <c r="AK982" t="s">
        <v>5668</v>
      </c>
      <c r="AL982" t="s">
        <v>5668</v>
      </c>
      <c r="AM982" t="s">
        <v>5669</v>
      </c>
      <c r="AN982" t="s">
        <v>5669</v>
      </c>
      <c r="AO982">
        <v>136.80000000000001</v>
      </c>
      <c r="AP982">
        <v>2</v>
      </c>
      <c r="AQ982">
        <v>2</v>
      </c>
      <c r="AR982">
        <v>7</v>
      </c>
      <c r="AS982" t="s">
        <v>5669</v>
      </c>
      <c r="AT982" t="s">
        <v>5669</v>
      </c>
      <c r="AU982" t="s">
        <v>5669</v>
      </c>
      <c r="AV982">
        <v>1</v>
      </c>
      <c r="AW982" t="s">
        <v>5937</v>
      </c>
      <c r="AX982" t="s">
        <v>5939</v>
      </c>
    </row>
    <row r="983" spans="1:50" x14ac:dyDescent="0.3">
      <c r="A983" t="s">
        <v>1031</v>
      </c>
      <c r="B983">
        <v>32</v>
      </c>
      <c r="C983" t="s">
        <v>2050</v>
      </c>
      <c r="D983" t="s">
        <v>2053</v>
      </c>
      <c r="E983" t="s">
        <v>2057</v>
      </c>
      <c r="F983" t="s">
        <v>2068</v>
      </c>
      <c r="G983">
        <v>37835.14</v>
      </c>
      <c r="H983">
        <v>624</v>
      </c>
      <c r="I983" t="s">
        <v>2073</v>
      </c>
      <c r="J983" t="s">
        <v>2077</v>
      </c>
      <c r="K983" t="s">
        <v>3060</v>
      </c>
      <c r="L983" t="s">
        <v>4079</v>
      </c>
      <c r="M983" t="s">
        <v>4083</v>
      </c>
      <c r="N983" t="s">
        <v>4336</v>
      </c>
      <c r="O983">
        <v>5276.88</v>
      </c>
      <c r="P983">
        <v>0</v>
      </c>
      <c r="Q983" t="s">
        <v>5668</v>
      </c>
      <c r="R983">
        <v>1.0900000000000001</v>
      </c>
      <c r="S983" t="s">
        <v>5670</v>
      </c>
      <c r="T983" t="s">
        <v>5679</v>
      </c>
      <c r="U983">
        <v>7</v>
      </c>
      <c r="V983">
        <v>10012.6</v>
      </c>
      <c r="W983">
        <v>44</v>
      </c>
      <c r="X983">
        <v>18096.64</v>
      </c>
      <c r="Y983">
        <v>21</v>
      </c>
      <c r="Z983">
        <v>89</v>
      </c>
      <c r="AA983">
        <v>45</v>
      </c>
      <c r="AB983" t="s">
        <v>5773</v>
      </c>
      <c r="AC983">
        <v>551.16</v>
      </c>
      <c r="AD983" t="s">
        <v>5669</v>
      </c>
      <c r="AE983" t="s">
        <v>5668</v>
      </c>
      <c r="AF983">
        <v>5333.62</v>
      </c>
      <c r="AG983" t="s">
        <v>5669</v>
      </c>
      <c r="AH983">
        <v>0</v>
      </c>
      <c r="AI983" t="s">
        <v>5669</v>
      </c>
      <c r="AJ983">
        <v>0</v>
      </c>
      <c r="AK983" t="s">
        <v>5668</v>
      </c>
      <c r="AL983" t="s">
        <v>5669</v>
      </c>
      <c r="AM983" t="s">
        <v>5669</v>
      </c>
      <c r="AN983" t="s">
        <v>5669</v>
      </c>
      <c r="AO983">
        <v>104.6</v>
      </c>
      <c r="AP983">
        <v>2</v>
      </c>
      <c r="AQ983">
        <v>1</v>
      </c>
      <c r="AR983">
        <v>2</v>
      </c>
      <c r="AS983" t="s">
        <v>5669</v>
      </c>
      <c r="AT983" t="s">
        <v>5669</v>
      </c>
      <c r="AU983" t="s">
        <v>5669</v>
      </c>
      <c r="AV983">
        <v>3</v>
      </c>
      <c r="AW983" t="s">
        <v>5937</v>
      </c>
      <c r="AX983" t="s">
        <v>5939</v>
      </c>
    </row>
    <row r="984" spans="1:50" x14ac:dyDescent="0.3">
      <c r="A984" t="s">
        <v>1032</v>
      </c>
      <c r="B984">
        <v>47</v>
      </c>
      <c r="C984" t="s">
        <v>2050</v>
      </c>
      <c r="D984" t="s">
        <v>2054</v>
      </c>
      <c r="E984" t="s">
        <v>2059</v>
      </c>
      <c r="F984" t="s">
        <v>2062</v>
      </c>
      <c r="G984">
        <v>66377.95</v>
      </c>
      <c r="H984">
        <v>625</v>
      </c>
      <c r="I984" t="s">
        <v>2072</v>
      </c>
      <c r="J984" t="s">
        <v>2075</v>
      </c>
      <c r="K984" t="s">
        <v>3061</v>
      </c>
      <c r="L984" t="s">
        <v>4079</v>
      </c>
      <c r="M984" t="s">
        <v>4083</v>
      </c>
      <c r="N984" t="s">
        <v>4778</v>
      </c>
      <c r="O984">
        <v>31954.74</v>
      </c>
      <c r="P984">
        <v>100</v>
      </c>
      <c r="Q984" t="s">
        <v>5669</v>
      </c>
      <c r="R984">
        <v>0.5</v>
      </c>
      <c r="S984" t="s">
        <v>5670</v>
      </c>
      <c r="T984" t="s">
        <v>5673</v>
      </c>
      <c r="U984">
        <v>49</v>
      </c>
      <c r="V984">
        <v>38184.769999999997</v>
      </c>
      <c r="W984">
        <v>46</v>
      </c>
      <c r="X984">
        <v>28919.9</v>
      </c>
      <c r="Y984">
        <v>27</v>
      </c>
      <c r="Z984">
        <v>70</v>
      </c>
      <c r="AA984">
        <v>8</v>
      </c>
      <c r="AB984" t="s">
        <v>5835</v>
      </c>
      <c r="AC984">
        <v>706.36</v>
      </c>
      <c r="AD984" t="s">
        <v>5669</v>
      </c>
      <c r="AE984" t="s">
        <v>5669</v>
      </c>
      <c r="AF984">
        <v>0</v>
      </c>
      <c r="AG984" t="s">
        <v>5669</v>
      </c>
      <c r="AH984">
        <v>0</v>
      </c>
      <c r="AI984" t="s">
        <v>5669</v>
      </c>
      <c r="AJ984">
        <v>0</v>
      </c>
      <c r="AK984" t="s">
        <v>5669</v>
      </c>
      <c r="AL984" t="s">
        <v>5668</v>
      </c>
      <c r="AM984" t="s">
        <v>5669</v>
      </c>
      <c r="AN984" t="s">
        <v>5669</v>
      </c>
      <c r="AO984">
        <v>84</v>
      </c>
      <c r="AP984">
        <v>5</v>
      </c>
      <c r="AQ984">
        <v>1</v>
      </c>
      <c r="AR984">
        <v>5</v>
      </c>
      <c r="AS984" t="s">
        <v>5669</v>
      </c>
      <c r="AT984" t="s">
        <v>5668</v>
      </c>
      <c r="AU984" t="s">
        <v>5669</v>
      </c>
      <c r="AV984">
        <v>3</v>
      </c>
      <c r="AW984" t="s">
        <v>5935</v>
      </c>
      <c r="AX984" t="s">
        <v>5940</v>
      </c>
    </row>
    <row r="985" spans="1:50" x14ac:dyDescent="0.3">
      <c r="A985" t="s">
        <v>1033</v>
      </c>
      <c r="B985">
        <v>72</v>
      </c>
      <c r="C985" t="s">
        <v>2050</v>
      </c>
      <c r="D985" t="s">
        <v>2053</v>
      </c>
      <c r="E985" t="s">
        <v>2059</v>
      </c>
      <c r="F985" t="s">
        <v>2065</v>
      </c>
      <c r="G985">
        <v>84492.64</v>
      </c>
      <c r="H985">
        <v>551</v>
      </c>
      <c r="I985" t="s">
        <v>2072</v>
      </c>
      <c r="J985" t="s">
        <v>2078</v>
      </c>
      <c r="K985" t="s">
        <v>3062</v>
      </c>
      <c r="L985" t="s">
        <v>4080</v>
      </c>
      <c r="M985" t="s">
        <v>4083</v>
      </c>
      <c r="N985" t="s">
        <v>4955</v>
      </c>
      <c r="O985">
        <v>3088.31</v>
      </c>
      <c r="P985">
        <v>0</v>
      </c>
      <c r="Q985" t="s">
        <v>5669</v>
      </c>
      <c r="R985">
        <v>1.55</v>
      </c>
      <c r="S985" t="s">
        <v>5670</v>
      </c>
      <c r="T985" t="s">
        <v>5683</v>
      </c>
      <c r="U985">
        <v>54</v>
      </c>
      <c r="V985">
        <v>72216.5</v>
      </c>
      <c r="W985">
        <v>85</v>
      </c>
      <c r="X985">
        <v>28416.51</v>
      </c>
      <c r="Y985">
        <v>14</v>
      </c>
      <c r="Z985">
        <v>105</v>
      </c>
      <c r="AA985">
        <v>70</v>
      </c>
      <c r="AB985" t="s">
        <v>5715</v>
      </c>
      <c r="AC985">
        <v>723.98</v>
      </c>
      <c r="AD985" t="s">
        <v>5669</v>
      </c>
      <c r="AE985" t="s">
        <v>5668</v>
      </c>
      <c r="AF985">
        <v>2217.23</v>
      </c>
      <c r="AG985" t="s">
        <v>5669</v>
      </c>
      <c r="AH985">
        <v>0</v>
      </c>
      <c r="AI985" t="s">
        <v>5669</v>
      </c>
      <c r="AJ985">
        <v>0</v>
      </c>
      <c r="AK985" t="s">
        <v>5668</v>
      </c>
      <c r="AL985" t="s">
        <v>5668</v>
      </c>
      <c r="AM985" t="s">
        <v>5668</v>
      </c>
      <c r="AN985" t="s">
        <v>5669</v>
      </c>
      <c r="AO985">
        <v>60.9</v>
      </c>
      <c r="AP985">
        <v>2</v>
      </c>
      <c r="AQ985">
        <v>2</v>
      </c>
      <c r="AR985">
        <v>10</v>
      </c>
      <c r="AS985" t="s">
        <v>5669</v>
      </c>
      <c r="AT985" t="s">
        <v>5669</v>
      </c>
      <c r="AU985" t="s">
        <v>5669</v>
      </c>
      <c r="AV985">
        <v>0</v>
      </c>
      <c r="AW985" t="s">
        <v>5937</v>
      </c>
      <c r="AX985" t="s">
        <v>5940</v>
      </c>
    </row>
    <row r="986" spans="1:50" x14ac:dyDescent="0.3">
      <c r="A986" t="s">
        <v>1034</v>
      </c>
      <c r="B986">
        <v>59</v>
      </c>
      <c r="C986" t="s">
        <v>2050</v>
      </c>
      <c r="D986" t="s">
        <v>2053</v>
      </c>
      <c r="E986" t="s">
        <v>2059</v>
      </c>
      <c r="F986" t="s">
        <v>2066</v>
      </c>
      <c r="G986">
        <v>93778.07</v>
      </c>
      <c r="H986">
        <v>602</v>
      </c>
      <c r="I986" t="s">
        <v>2072</v>
      </c>
      <c r="J986" t="s">
        <v>2076</v>
      </c>
      <c r="K986" t="s">
        <v>3063</v>
      </c>
      <c r="L986" t="s">
        <v>4079</v>
      </c>
      <c r="M986" t="s">
        <v>4084</v>
      </c>
      <c r="N986" t="s">
        <v>4956</v>
      </c>
      <c r="O986">
        <v>26740.01</v>
      </c>
      <c r="P986">
        <v>100</v>
      </c>
      <c r="Q986" t="s">
        <v>5669</v>
      </c>
      <c r="R986">
        <v>3.26</v>
      </c>
      <c r="S986" t="s">
        <v>5670</v>
      </c>
      <c r="T986" t="s">
        <v>5675</v>
      </c>
      <c r="U986">
        <v>40</v>
      </c>
      <c r="V986">
        <v>37942.74</v>
      </c>
      <c r="W986">
        <v>49</v>
      </c>
      <c r="X986">
        <v>28505</v>
      </c>
      <c r="Y986">
        <v>19</v>
      </c>
      <c r="Z986">
        <v>37</v>
      </c>
      <c r="AA986">
        <v>41</v>
      </c>
      <c r="AB986" t="s">
        <v>5852</v>
      </c>
      <c r="AC986">
        <v>746.6</v>
      </c>
      <c r="AD986" t="s">
        <v>5668</v>
      </c>
      <c r="AE986" t="s">
        <v>5669</v>
      </c>
      <c r="AF986">
        <v>0</v>
      </c>
      <c r="AG986" t="s">
        <v>5669</v>
      </c>
      <c r="AH986">
        <v>0</v>
      </c>
      <c r="AI986" t="s">
        <v>5669</v>
      </c>
      <c r="AJ986">
        <v>0</v>
      </c>
      <c r="AK986" t="s">
        <v>5668</v>
      </c>
      <c r="AL986" t="s">
        <v>5668</v>
      </c>
      <c r="AM986" t="s">
        <v>5668</v>
      </c>
      <c r="AN986" t="s">
        <v>5668</v>
      </c>
      <c r="AO986">
        <v>134</v>
      </c>
      <c r="AP986">
        <v>4</v>
      </c>
      <c r="AQ986">
        <v>3</v>
      </c>
      <c r="AR986">
        <v>2</v>
      </c>
      <c r="AS986" t="s">
        <v>5669</v>
      </c>
      <c r="AT986" t="s">
        <v>5669</v>
      </c>
      <c r="AU986" t="s">
        <v>5669</v>
      </c>
      <c r="AV986">
        <v>0</v>
      </c>
      <c r="AW986" t="s">
        <v>5935</v>
      </c>
      <c r="AX986" t="s">
        <v>5938</v>
      </c>
    </row>
    <row r="987" spans="1:50" x14ac:dyDescent="0.3">
      <c r="A987" t="s">
        <v>1035</v>
      </c>
      <c r="B987">
        <v>68</v>
      </c>
      <c r="C987" t="s">
        <v>2051</v>
      </c>
      <c r="D987" t="s">
        <v>2055</v>
      </c>
      <c r="E987" t="s">
        <v>2061</v>
      </c>
      <c r="F987" t="s">
        <v>2068</v>
      </c>
      <c r="G987">
        <v>50821</v>
      </c>
      <c r="H987">
        <v>686</v>
      </c>
      <c r="I987" t="s">
        <v>2073</v>
      </c>
      <c r="J987" t="s">
        <v>2077</v>
      </c>
      <c r="K987" t="s">
        <v>3064</v>
      </c>
      <c r="L987" t="s">
        <v>4079</v>
      </c>
      <c r="M987" t="s">
        <v>4083</v>
      </c>
      <c r="N987" t="s">
        <v>4957</v>
      </c>
      <c r="O987">
        <v>2730.45</v>
      </c>
      <c r="P987">
        <v>100</v>
      </c>
      <c r="Q987" t="s">
        <v>5668</v>
      </c>
      <c r="R987">
        <v>2.23</v>
      </c>
      <c r="S987" t="s">
        <v>5670</v>
      </c>
      <c r="T987" t="s">
        <v>5686</v>
      </c>
      <c r="U987">
        <v>8</v>
      </c>
      <c r="V987">
        <v>11110.41</v>
      </c>
      <c r="W987">
        <v>17</v>
      </c>
      <c r="X987">
        <v>5988.16</v>
      </c>
      <c r="Y987">
        <v>28</v>
      </c>
      <c r="Z987">
        <v>69</v>
      </c>
      <c r="AA987">
        <v>38</v>
      </c>
      <c r="AB987" t="s">
        <v>5908</v>
      </c>
      <c r="AC987">
        <v>683.94</v>
      </c>
      <c r="AD987" t="s">
        <v>5669</v>
      </c>
      <c r="AE987" t="s">
        <v>5669</v>
      </c>
      <c r="AF987">
        <v>0</v>
      </c>
      <c r="AG987" t="s">
        <v>5669</v>
      </c>
      <c r="AH987">
        <v>0</v>
      </c>
      <c r="AI987" t="s">
        <v>5668</v>
      </c>
      <c r="AJ987">
        <v>412729.64</v>
      </c>
      <c r="AK987" t="s">
        <v>5668</v>
      </c>
      <c r="AL987" t="s">
        <v>5668</v>
      </c>
      <c r="AM987" t="s">
        <v>5668</v>
      </c>
      <c r="AN987" t="s">
        <v>5669</v>
      </c>
      <c r="AO987">
        <v>136.30000000000001</v>
      </c>
      <c r="AP987">
        <v>7</v>
      </c>
      <c r="AQ987">
        <v>1</v>
      </c>
      <c r="AR987">
        <v>10</v>
      </c>
      <c r="AS987" t="s">
        <v>5668</v>
      </c>
      <c r="AT987" t="s">
        <v>5669</v>
      </c>
      <c r="AU987" t="s">
        <v>5669</v>
      </c>
      <c r="AV987">
        <v>1</v>
      </c>
      <c r="AW987" t="s">
        <v>5937</v>
      </c>
      <c r="AX987" t="s">
        <v>5938</v>
      </c>
    </row>
    <row r="988" spans="1:50" x14ac:dyDescent="0.3">
      <c r="A988" t="s">
        <v>1036</v>
      </c>
      <c r="B988">
        <v>34</v>
      </c>
      <c r="C988" t="s">
        <v>2052</v>
      </c>
      <c r="D988" t="s">
        <v>2053</v>
      </c>
      <c r="E988" t="s">
        <v>2058</v>
      </c>
      <c r="F988" t="s">
        <v>2065</v>
      </c>
      <c r="G988">
        <v>18127.060000000001</v>
      </c>
      <c r="H988">
        <v>704</v>
      </c>
      <c r="I988" t="s">
        <v>2073</v>
      </c>
      <c r="J988" t="s">
        <v>2075</v>
      </c>
      <c r="K988" t="s">
        <v>3065</v>
      </c>
      <c r="L988" t="s">
        <v>4081</v>
      </c>
      <c r="M988" t="s">
        <v>4083</v>
      </c>
      <c r="N988" t="s">
        <v>4204</v>
      </c>
      <c r="O988">
        <v>3291.18</v>
      </c>
      <c r="P988">
        <v>100</v>
      </c>
      <c r="Q988" t="s">
        <v>5668</v>
      </c>
      <c r="R988">
        <v>0.05</v>
      </c>
      <c r="S988" t="s">
        <v>5670</v>
      </c>
      <c r="T988" t="s">
        <v>5674</v>
      </c>
      <c r="U988">
        <v>47</v>
      </c>
      <c r="V988">
        <v>27230.33</v>
      </c>
      <c r="W988">
        <v>63</v>
      </c>
      <c r="X988">
        <v>8398.2900000000009</v>
      </c>
      <c r="Y988">
        <v>18</v>
      </c>
      <c r="Z988">
        <v>41</v>
      </c>
      <c r="AA988">
        <v>54</v>
      </c>
      <c r="AB988" t="s">
        <v>5863</v>
      </c>
      <c r="AC988">
        <v>323.89999999999998</v>
      </c>
      <c r="AD988" t="s">
        <v>5669</v>
      </c>
      <c r="AE988" t="s">
        <v>5668</v>
      </c>
      <c r="AF988">
        <v>3305.45</v>
      </c>
      <c r="AG988" t="s">
        <v>5669</v>
      </c>
      <c r="AH988">
        <v>0</v>
      </c>
      <c r="AI988" t="s">
        <v>5669</v>
      </c>
      <c r="AJ988">
        <v>0</v>
      </c>
      <c r="AK988" t="s">
        <v>5668</v>
      </c>
      <c r="AL988" t="s">
        <v>5668</v>
      </c>
      <c r="AM988" t="s">
        <v>5668</v>
      </c>
      <c r="AN988" t="s">
        <v>5668</v>
      </c>
      <c r="AO988">
        <v>17</v>
      </c>
      <c r="AP988">
        <v>7</v>
      </c>
      <c r="AQ988">
        <v>2</v>
      </c>
      <c r="AR988">
        <v>10</v>
      </c>
      <c r="AS988" t="s">
        <v>5669</v>
      </c>
      <c r="AT988" t="s">
        <v>5669</v>
      </c>
      <c r="AU988" t="s">
        <v>5669</v>
      </c>
      <c r="AV988">
        <v>3</v>
      </c>
      <c r="AW988" t="s">
        <v>5937</v>
      </c>
      <c r="AX988" t="s">
        <v>5938</v>
      </c>
    </row>
    <row r="989" spans="1:50" x14ac:dyDescent="0.3">
      <c r="A989" t="s">
        <v>1037</v>
      </c>
      <c r="B989">
        <v>22</v>
      </c>
      <c r="C989" t="s">
        <v>2050</v>
      </c>
      <c r="D989" t="s">
        <v>2053</v>
      </c>
      <c r="E989" t="s">
        <v>2057</v>
      </c>
      <c r="F989" t="s">
        <v>2066</v>
      </c>
      <c r="G989">
        <v>50243.37</v>
      </c>
      <c r="H989">
        <v>513</v>
      </c>
      <c r="I989" t="s">
        <v>2073</v>
      </c>
      <c r="J989" t="s">
        <v>2076</v>
      </c>
      <c r="K989" t="s">
        <v>3066</v>
      </c>
      <c r="L989" t="s">
        <v>4079</v>
      </c>
      <c r="M989" t="s">
        <v>4083</v>
      </c>
      <c r="N989" t="s">
        <v>4958</v>
      </c>
      <c r="O989">
        <v>51460.04</v>
      </c>
      <c r="P989">
        <v>100</v>
      </c>
      <c r="Q989" t="s">
        <v>5669</v>
      </c>
      <c r="R989">
        <v>3.14</v>
      </c>
      <c r="S989" t="s">
        <v>5672</v>
      </c>
      <c r="T989" t="s">
        <v>5677</v>
      </c>
      <c r="U989">
        <v>18</v>
      </c>
      <c r="V989">
        <v>16464.41</v>
      </c>
      <c r="W989">
        <v>98</v>
      </c>
      <c r="X989">
        <v>12773.43</v>
      </c>
      <c r="Y989">
        <v>3</v>
      </c>
      <c r="Z989">
        <v>67</v>
      </c>
      <c r="AA989">
        <v>74</v>
      </c>
      <c r="AB989" t="s">
        <v>5896</v>
      </c>
      <c r="AC989">
        <v>252.05</v>
      </c>
      <c r="AD989" t="s">
        <v>5669</v>
      </c>
      <c r="AE989" t="s">
        <v>5668</v>
      </c>
      <c r="AF989">
        <v>6692.74</v>
      </c>
      <c r="AG989" t="s">
        <v>5669</v>
      </c>
      <c r="AH989">
        <v>0</v>
      </c>
      <c r="AI989" t="s">
        <v>5669</v>
      </c>
      <c r="AJ989">
        <v>0</v>
      </c>
      <c r="AK989" t="s">
        <v>5668</v>
      </c>
      <c r="AL989" t="s">
        <v>5668</v>
      </c>
      <c r="AM989" t="s">
        <v>5669</v>
      </c>
      <c r="AN989" t="s">
        <v>5668</v>
      </c>
      <c r="AO989">
        <v>131.9</v>
      </c>
      <c r="AP989">
        <v>5</v>
      </c>
      <c r="AQ989">
        <v>5</v>
      </c>
      <c r="AR989">
        <v>4</v>
      </c>
      <c r="AS989" t="s">
        <v>5669</v>
      </c>
      <c r="AT989" t="s">
        <v>5669</v>
      </c>
      <c r="AU989" t="s">
        <v>5669</v>
      </c>
      <c r="AV989">
        <v>4</v>
      </c>
      <c r="AW989" t="s">
        <v>5937</v>
      </c>
      <c r="AX989" t="s">
        <v>5938</v>
      </c>
    </row>
    <row r="990" spans="1:50" x14ac:dyDescent="0.3">
      <c r="A990" t="s">
        <v>1038</v>
      </c>
      <c r="B990">
        <v>46</v>
      </c>
      <c r="C990" t="s">
        <v>2050</v>
      </c>
      <c r="D990" t="s">
        <v>2053</v>
      </c>
      <c r="E990" t="s">
        <v>2057</v>
      </c>
      <c r="F990" t="s">
        <v>2069</v>
      </c>
      <c r="G990">
        <v>86533.06</v>
      </c>
      <c r="H990">
        <v>603</v>
      </c>
      <c r="I990" t="s">
        <v>2072</v>
      </c>
      <c r="J990" t="s">
        <v>2076</v>
      </c>
      <c r="K990" t="s">
        <v>3067</v>
      </c>
      <c r="L990" t="s">
        <v>4082</v>
      </c>
      <c r="M990" t="s">
        <v>4084</v>
      </c>
      <c r="N990" t="s">
        <v>4959</v>
      </c>
      <c r="O990">
        <v>6501.02</v>
      </c>
      <c r="P990">
        <v>0</v>
      </c>
      <c r="Q990" t="s">
        <v>5668</v>
      </c>
      <c r="R990">
        <v>3.92</v>
      </c>
      <c r="S990" t="s">
        <v>5670</v>
      </c>
      <c r="T990" t="s">
        <v>5678</v>
      </c>
      <c r="U990">
        <v>29</v>
      </c>
      <c r="V990">
        <v>20504.12</v>
      </c>
      <c r="W990">
        <v>16</v>
      </c>
      <c r="X990">
        <v>2228.6799999999998</v>
      </c>
      <c r="Y990">
        <v>1</v>
      </c>
      <c r="Z990">
        <v>91</v>
      </c>
      <c r="AA990">
        <v>79</v>
      </c>
      <c r="AB990" t="s">
        <v>5740</v>
      </c>
      <c r="AC990">
        <v>505.17</v>
      </c>
      <c r="AD990" t="s">
        <v>5669</v>
      </c>
      <c r="AE990" t="s">
        <v>5668</v>
      </c>
      <c r="AF990">
        <v>6539.41</v>
      </c>
      <c r="AG990" t="s">
        <v>5669</v>
      </c>
      <c r="AH990">
        <v>0</v>
      </c>
      <c r="AI990" t="s">
        <v>5669</v>
      </c>
      <c r="AJ990">
        <v>0</v>
      </c>
      <c r="AK990" t="s">
        <v>5669</v>
      </c>
      <c r="AL990" t="s">
        <v>5668</v>
      </c>
      <c r="AM990" t="s">
        <v>5668</v>
      </c>
      <c r="AN990" t="s">
        <v>5669</v>
      </c>
      <c r="AO990">
        <v>44.1</v>
      </c>
      <c r="AP990">
        <v>3</v>
      </c>
      <c r="AQ990">
        <v>5</v>
      </c>
      <c r="AR990">
        <v>2</v>
      </c>
      <c r="AS990" t="s">
        <v>5669</v>
      </c>
      <c r="AT990" t="s">
        <v>5669</v>
      </c>
      <c r="AU990" t="s">
        <v>5669</v>
      </c>
      <c r="AV990">
        <v>0</v>
      </c>
      <c r="AW990" t="s">
        <v>5935</v>
      </c>
      <c r="AX990" t="s">
        <v>5940</v>
      </c>
    </row>
    <row r="991" spans="1:50" x14ac:dyDescent="0.3">
      <c r="A991" t="s">
        <v>1039</v>
      </c>
      <c r="B991">
        <v>21</v>
      </c>
      <c r="C991" t="s">
        <v>2051</v>
      </c>
      <c r="D991" t="s">
        <v>2055</v>
      </c>
      <c r="E991" t="s">
        <v>2060</v>
      </c>
      <c r="F991" t="s">
        <v>2067</v>
      </c>
      <c r="G991">
        <v>80937.41</v>
      </c>
      <c r="H991">
        <v>616</v>
      </c>
      <c r="I991" t="s">
        <v>2072</v>
      </c>
      <c r="J991" t="s">
        <v>2075</v>
      </c>
      <c r="K991" t="s">
        <v>3068</v>
      </c>
      <c r="L991" t="s">
        <v>4081</v>
      </c>
      <c r="M991" t="s">
        <v>4084</v>
      </c>
      <c r="N991" t="s">
        <v>4960</v>
      </c>
      <c r="O991">
        <v>1649.71</v>
      </c>
      <c r="P991">
        <v>0</v>
      </c>
      <c r="Q991" t="s">
        <v>5669</v>
      </c>
      <c r="R991">
        <v>0.05</v>
      </c>
      <c r="S991" t="s">
        <v>5670</v>
      </c>
      <c r="T991" t="s">
        <v>5683</v>
      </c>
      <c r="U991">
        <v>43</v>
      </c>
      <c r="V991">
        <v>12283.66</v>
      </c>
      <c r="W991">
        <v>11</v>
      </c>
      <c r="X991">
        <v>818.29</v>
      </c>
      <c r="Y991">
        <v>4</v>
      </c>
      <c r="Z991">
        <v>53</v>
      </c>
      <c r="AA991">
        <v>46</v>
      </c>
      <c r="AB991" t="s">
        <v>5839</v>
      </c>
      <c r="AC991">
        <v>242.63</v>
      </c>
      <c r="AD991" t="s">
        <v>5669</v>
      </c>
      <c r="AE991" t="s">
        <v>5668</v>
      </c>
      <c r="AF991">
        <v>2157.34</v>
      </c>
      <c r="AG991" t="s">
        <v>5669</v>
      </c>
      <c r="AH991">
        <v>0</v>
      </c>
      <c r="AI991" t="s">
        <v>5669</v>
      </c>
      <c r="AJ991">
        <v>0</v>
      </c>
      <c r="AK991" t="s">
        <v>5668</v>
      </c>
      <c r="AL991" t="s">
        <v>5668</v>
      </c>
      <c r="AM991" t="s">
        <v>5669</v>
      </c>
      <c r="AN991" t="s">
        <v>5669</v>
      </c>
      <c r="AO991">
        <v>110.1</v>
      </c>
      <c r="AP991">
        <v>4</v>
      </c>
      <c r="AQ991">
        <v>3</v>
      </c>
      <c r="AR991">
        <v>10</v>
      </c>
      <c r="AS991" t="s">
        <v>5669</v>
      </c>
      <c r="AT991" t="s">
        <v>5669</v>
      </c>
      <c r="AU991" t="s">
        <v>5669</v>
      </c>
      <c r="AV991">
        <v>3</v>
      </c>
      <c r="AW991" t="s">
        <v>5935</v>
      </c>
      <c r="AX991" t="s">
        <v>5938</v>
      </c>
    </row>
    <row r="992" spans="1:50" x14ac:dyDescent="0.3">
      <c r="A992" t="s">
        <v>1040</v>
      </c>
      <c r="B992">
        <v>27</v>
      </c>
      <c r="C992" t="s">
        <v>2050</v>
      </c>
      <c r="D992" t="s">
        <v>2054</v>
      </c>
      <c r="E992" t="s">
        <v>2059</v>
      </c>
      <c r="F992" t="s">
        <v>2070</v>
      </c>
      <c r="G992">
        <v>81753.06</v>
      </c>
      <c r="H992">
        <v>803</v>
      </c>
      <c r="I992" t="s">
        <v>2072</v>
      </c>
      <c r="J992" t="s">
        <v>2076</v>
      </c>
      <c r="K992" t="s">
        <v>3069</v>
      </c>
      <c r="L992" t="s">
        <v>4081</v>
      </c>
      <c r="M992" t="s">
        <v>4084</v>
      </c>
      <c r="N992" t="s">
        <v>4961</v>
      </c>
      <c r="O992">
        <v>14483.98</v>
      </c>
      <c r="P992">
        <v>500</v>
      </c>
      <c r="Q992" t="s">
        <v>5669</v>
      </c>
      <c r="R992">
        <v>0.05</v>
      </c>
      <c r="S992" t="s">
        <v>5670</v>
      </c>
      <c r="T992" t="s">
        <v>5684</v>
      </c>
      <c r="U992">
        <v>7</v>
      </c>
      <c r="V992">
        <v>6625.82</v>
      </c>
      <c r="W992">
        <v>65</v>
      </c>
      <c r="X992">
        <v>29232.44</v>
      </c>
      <c r="Y992">
        <v>23</v>
      </c>
      <c r="Z992">
        <v>43</v>
      </c>
      <c r="AA992">
        <v>5</v>
      </c>
      <c r="AB992" t="s">
        <v>5930</v>
      </c>
      <c r="AC992">
        <v>498.03</v>
      </c>
      <c r="AD992" t="s">
        <v>5669</v>
      </c>
      <c r="AE992" t="s">
        <v>5669</v>
      </c>
      <c r="AF992">
        <v>0</v>
      </c>
      <c r="AG992" t="s">
        <v>5669</v>
      </c>
      <c r="AH992">
        <v>0</v>
      </c>
      <c r="AI992" t="s">
        <v>5669</v>
      </c>
      <c r="AJ992">
        <v>0</v>
      </c>
      <c r="AK992" t="s">
        <v>5668</v>
      </c>
      <c r="AL992" t="s">
        <v>5669</v>
      </c>
      <c r="AM992" t="s">
        <v>5669</v>
      </c>
      <c r="AN992" t="s">
        <v>5669</v>
      </c>
      <c r="AO992">
        <v>80.599999999999994</v>
      </c>
      <c r="AP992">
        <v>5</v>
      </c>
      <c r="AQ992">
        <v>2</v>
      </c>
      <c r="AR992">
        <v>7</v>
      </c>
      <c r="AS992" t="s">
        <v>5669</v>
      </c>
      <c r="AT992" t="s">
        <v>5669</v>
      </c>
      <c r="AU992" t="s">
        <v>5669</v>
      </c>
      <c r="AV992">
        <v>2</v>
      </c>
      <c r="AW992" t="s">
        <v>5936</v>
      </c>
      <c r="AX992" t="s">
        <v>5938</v>
      </c>
    </row>
    <row r="993" spans="1:50" x14ac:dyDescent="0.3">
      <c r="A993" t="s">
        <v>1041</v>
      </c>
      <c r="B993">
        <v>73</v>
      </c>
      <c r="C993" t="s">
        <v>2051</v>
      </c>
      <c r="D993" t="s">
        <v>2054</v>
      </c>
      <c r="E993" t="s">
        <v>2060</v>
      </c>
      <c r="F993" t="s">
        <v>2066</v>
      </c>
      <c r="G993">
        <v>82791.600000000006</v>
      </c>
      <c r="H993">
        <v>592</v>
      </c>
      <c r="I993" t="s">
        <v>2072</v>
      </c>
      <c r="J993" t="s">
        <v>2075</v>
      </c>
      <c r="K993" t="s">
        <v>3070</v>
      </c>
      <c r="L993" t="s">
        <v>4079</v>
      </c>
      <c r="M993" t="s">
        <v>4083</v>
      </c>
      <c r="N993" t="s">
        <v>4962</v>
      </c>
      <c r="O993">
        <v>22238.54</v>
      </c>
      <c r="P993">
        <v>100</v>
      </c>
      <c r="Q993" t="s">
        <v>5668</v>
      </c>
      <c r="R993">
        <v>3.05</v>
      </c>
      <c r="S993" t="s">
        <v>5670</v>
      </c>
      <c r="T993" t="s">
        <v>5682</v>
      </c>
      <c r="U993">
        <v>11</v>
      </c>
      <c r="V993">
        <v>13557.47</v>
      </c>
      <c r="W993">
        <v>66</v>
      </c>
      <c r="X993">
        <v>36559.18</v>
      </c>
      <c r="Y993">
        <v>20</v>
      </c>
      <c r="Z993">
        <v>102</v>
      </c>
      <c r="AA993">
        <v>38</v>
      </c>
      <c r="AB993" t="s">
        <v>5740</v>
      </c>
      <c r="AC993">
        <v>650.87</v>
      </c>
      <c r="AD993" t="s">
        <v>5669</v>
      </c>
      <c r="AE993" t="s">
        <v>5668</v>
      </c>
      <c r="AF993">
        <v>969.69</v>
      </c>
      <c r="AG993" t="s">
        <v>5669</v>
      </c>
      <c r="AH993">
        <v>0</v>
      </c>
      <c r="AI993" t="s">
        <v>5669</v>
      </c>
      <c r="AJ993">
        <v>0</v>
      </c>
      <c r="AK993" t="s">
        <v>5669</v>
      </c>
      <c r="AL993" t="s">
        <v>5668</v>
      </c>
      <c r="AM993" t="s">
        <v>5669</v>
      </c>
      <c r="AN993" t="s">
        <v>5669</v>
      </c>
      <c r="AO993">
        <v>68.099999999999994</v>
      </c>
      <c r="AP993">
        <v>7</v>
      </c>
      <c r="AQ993">
        <v>3</v>
      </c>
      <c r="AR993">
        <v>10</v>
      </c>
      <c r="AS993" t="s">
        <v>5669</v>
      </c>
      <c r="AT993" t="s">
        <v>5669</v>
      </c>
      <c r="AU993" t="s">
        <v>5669</v>
      </c>
      <c r="AV993">
        <v>0</v>
      </c>
      <c r="AW993" t="s">
        <v>5937</v>
      </c>
      <c r="AX993" t="s">
        <v>5938</v>
      </c>
    </row>
    <row r="994" spans="1:50" x14ac:dyDescent="0.3">
      <c r="A994" t="s">
        <v>1042</v>
      </c>
      <c r="B994">
        <v>34</v>
      </c>
      <c r="C994" t="s">
        <v>2051</v>
      </c>
      <c r="D994" t="s">
        <v>2054</v>
      </c>
      <c r="E994" t="s">
        <v>2057</v>
      </c>
      <c r="F994" t="s">
        <v>2068</v>
      </c>
      <c r="G994">
        <v>98502.11</v>
      </c>
      <c r="H994">
        <v>643</v>
      </c>
      <c r="I994" t="s">
        <v>2072</v>
      </c>
      <c r="J994" t="s">
        <v>2076</v>
      </c>
      <c r="K994" t="s">
        <v>3071</v>
      </c>
      <c r="L994" t="s">
        <v>4079</v>
      </c>
      <c r="M994" t="s">
        <v>4083</v>
      </c>
      <c r="N994" t="s">
        <v>4963</v>
      </c>
      <c r="O994">
        <v>11420.39</v>
      </c>
      <c r="P994">
        <v>100</v>
      </c>
      <c r="Q994" t="s">
        <v>5668</v>
      </c>
      <c r="R994">
        <v>2.92</v>
      </c>
      <c r="S994" t="s">
        <v>5670</v>
      </c>
      <c r="T994" t="s">
        <v>5679</v>
      </c>
      <c r="U994">
        <v>12</v>
      </c>
      <c r="V994">
        <v>11076.78</v>
      </c>
      <c r="W994">
        <v>58</v>
      </c>
      <c r="X994">
        <v>8412.69</v>
      </c>
      <c r="Y994">
        <v>1</v>
      </c>
      <c r="Z994">
        <v>30</v>
      </c>
      <c r="AA994">
        <v>14</v>
      </c>
      <c r="AB994" t="s">
        <v>5723</v>
      </c>
      <c r="AC994">
        <v>278.42</v>
      </c>
      <c r="AD994" t="s">
        <v>5669</v>
      </c>
      <c r="AE994" t="s">
        <v>5669</v>
      </c>
      <c r="AF994">
        <v>0</v>
      </c>
      <c r="AG994" t="s">
        <v>5669</v>
      </c>
      <c r="AH994">
        <v>0</v>
      </c>
      <c r="AI994" t="s">
        <v>5669</v>
      </c>
      <c r="AJ994">
        <v>0</v>
      </c>
      <c r="AK994" t="s">
        <v>5668</v>
      </c>
      <c r="AL994" t="s">
        <v>5668</v>
      </c>
      <c r="AM994" t="s">
        <v>5669</v>
      </c>
      <c r="AN994" t="s">
        <v>5669</v>
      </c>
      <c r="AO994">
        <v>87.7</v>
      </c>
      <c r="AP994">
        <v>4</v>
      </c>
      <c r="AQ994">
        <v>1</v>
      </c>
      <c r="AR994">
        <v>4</v>
      </c>
      <c r="AS994" t="s">
        <v>5669</v>
      </c>
      <c r="AT994" t="s">
        <v>5669</v>
      </c>
      <c r="AU994" t="s">
        <v>5669</v>
      </c>
      <c r="AV994">
        <v>1</v>
      </c>
      <c r="AW994" t="s">
        <v>5935</v>
      </c>
      <c r="AX994" t="s">
        <v>5940</v>
      </c>
    </row>
    <row r="995" spans="1:50" x14ac:dyDescent="0.3">
      <c r="A995" t="s">
        <v>1043</v>
      </c>
      <c r="B995">
        <v>27</v>
      </c>
      <c r="C995" t="s">
        <v>2051</v>
      </c>
      <c r="D995" t="s">
        <v>2054</v>
      </c>
      <c r="E995" t="s">
        <v>2057</v>
      </c>
      <c r="F995" t="s">
        <v>2068</v>
      </c>
      <c r="G995">
        <v>45602.79</v>
      </c>
      <c r="H995">
        <v>609</v>
      </c>
      <c r="I995" t="s">
        <v>2073</v>
      </c>
      <c r="J995" t="s">
        <v>2076</v>
      </c>
      <c r="K995" t="s">
        <v>3072</v>
      </c>
      <c r="L995" t="s">
        <v>4081</v>
      </c>
      <c r="M995" t="s">
        <v>4083</v>
      </c>
      <c r="N995" t="s">
        <v>4964</v>
      </c>
      <c r="O995">
        <v>11132.28</v>
      </c>
      <c r="P995">
        <v>100</v>
      </c>
      <c r="Q995" t="s">
        <v>5668</v>
      </c>
      <c r="R995">
        <v>0.05</v>
      </c>
      <c r="S995" t="s">
        <v>5670</v>
      </c>
      <c r="T995" t="s">
        <v>5678</v>
      </c>
      <c r="U995">
        <v>48</v>
      </c>
      <c r="V995">
        <v>27030.95</v>
      </c>
      <c r="W995">
        <v>96</v>
      </c>
      <c r="X995">
        <v>48853.78</v>
      </c>
      <c r="Y995">
        <v>6</v>
      </c>
      <c r="Z995">
        <v>10</v>
      </c>
      <c r="AA995">
        <v>9</v>
      </c>
      <c r="AB995" t="s">
        <v>5778</v>
      </c>
      <c r="AC995">
        <v>526.98</v>
      </c>
      <c r="AD995" t="s">
        <v>5669</v>
      </c>
      <c r="AE995" t="s">
        <v>5668</v>
      </c>
      <c r="AF995">
        <v>4795.5</v>
      </c>
      <c r="AG995" t="s">
        <v>5669</v>
      </c>
      <c r="AH995">
        <v>0</v>
      </c>
      <c r="AI995" t="s">
        <v>5668</v>
      </c>
      <c r="AJ995">
        <v>257303.16</v>
      </c>
      <c r="AK995" t="s">
        <v>5668</v>
      </c>
      <c r="AL995" t="s">
        <v>5668</v>
      </c>
      <c r="AM995" t="s">
        <v>5669</v>
      </c>
      <c r="AN995" t="s">
        <v>5669</v>
      </c>
      <c r="AO995">
        <v>136.9</v>
      </c>
      <c r="AP995">
        <v>1</v>
      </c>
      <c r="AQ995">
        <v>5</v>
      </c>
      <c r="AR995">
        <v>1</v>
      </c>
      <c r="AS995" t="s">
        <v>5669</v>
      </c>
      <c r="AT995" t="s">
        <v>5669</v>
      </c>
      <c r="AU995" t="s">
        <v>5669</v>
      </c>
      <c r="AV995">
        <v>3</v>
      </c>
      <c r="AW995" t="s">
        <v>5937</v>
      </c>
      <c r="AX995" t="s">
        <v>5940</v>
      </c>
    </row>
    <row r="996" spans="1:50" x14ac:dyDescent="0.3">
      <c r="A996" t="s">
        <v>1044</v>
      </c>
      <c r="B996">
        <v>34</v>
      </c>
      <c r="C996" t="s">
        <v>2050</v>
      </c>
      <c r="D996" t="s">
        <v>2053</v>
      </c>
      <c r="E996" t="s">
        <v>2057</v>
      </c>
      <c r="F996" t="s">
        <v>2067</v>
      </c>
      <c r="G996">
        <v>35052.550000000003</v>
      </c>
      <c r="H996">
        <v>662</v>
      </c>
      <c r="I996" t="s">
        <v>2073</v>
      </c>
      <c r="J996" t="s">
        <v>2078</v>
      </c>
      <c r="K996" t="s">
        <v>3073</v>
      </c>
      <c r="L996" t="s">
        <v>4081</v>
      </c>
      <c r="M996" t="s">
        <v>4083</v>
      </c>
      <c r="N996" t="s">
        <v>4228</v>
      </c>
      <c r="O996">
        <v>32593.93</v>
      </c>
      <c r="P996">
        <v>0</v>
      </c>
      <c r="Q996" t="s">
        <v>5668</v>
      </c>
      <c r="R996">
        <v>0.05</v>
      </c>
      <c r="S996" t="s">
        <v>5670</v>
      </c>
      <c r="T996" t="s">
        <v>5682</v>
      </c>
      <c r="U996">
        <v>11</v>
      </c>
      <c r="V996">
        <v>5972.76</v>
      </c>
      <c r="W996">
        <v>78</v>
      </c>
      <c r="X996">
        <v>38867.79</v>
      </c>
      <c r="Y996">
        <v>23</v>
      </c>
      <c r="Z996">
        <v>64</v>
      </c>
      <c r="AA996">
        <v>48</v>
      </c>
      <c r="AB996" t="s">
        <v>5709</v>
      </c>
      <c r="AC996">
        <v>503.83</v>
      </c>
      <c r="AD996" t="s">
        <v>5668</v>
      </c>
      <c r="AE996" t="s">
        <v>5668</v>
      </c>
      <c r="AF996">
        <v>876.81</v>
      </c>
      <c r="AG996" t="s">
        <v>5669</v>
      </c>
      <c r="AH996">
        <v>0</v>
      </c>
      <c r="AI996" t="s">
        <v>5669</v>
      </c>
      <c r="AJ996">
        <v>0</v>
      </c>
      <c r="AK996" t="s">
        <v>5669</v>
      </c>
      <c r="AL996" t="s">
        <v>5668</v>
      </c>
      <c r="AM996" t="s">
        <v>5669</v>
      </c>
      <c r="AN996" t="s">
        <v>5669</v>
      </c>
      <c r="AO996">
        <v>25.7</v>
      </c>
      <c r="AP996">
        <v>0</v>
      </c>
      <c r="AQ996">
        <v>3</v>
      </c>
      <c r="AR996">
        <v>1</v>
      </c>
      <c r="AS996" t="s">
        <v>5669</v>
      </c>
      <c r="AT996" t="s">
        <v>5669</v>
      </c>
      <c r="AU996" t="s">
        <v>5669</v>
      </c>
      <c r="AV996">
        <v>0</v>
      </c>
      <c r="AW996" t="s">
        <v>5935</v>
      </c>
      <c r="AX996" t="s">
        <v>5938</v>
      </c>
    </row>
    <row r="997" spans="1:50" x14ac:dyDescent="0.3">
      <c r="A997" t="s">
        <v>1045</v>
      </c>
      <c r="B997">
        <v>37</v>
      </c>
      <c r="C997" t="s">
        <v>2050</v>
      </c>
      <c r="D997" t="s">
        <v>2053</v>
      </c>
      <c r="E997" t="s">
        <v>2059</v>
      </c>
      <c r="F997" t="s">
        <v>2062</v>
      </c>
      <c r="G997">
        <v>74262.009999999995</v>
      </c>
      <c r="H997">
        <v>552</v>
      </c>
      <c r="I997" t="s">
        <v>2072</v>
      </c>
      <c r="J997" t="s">
        <v>2076</v>
      </c>
      <c r="K997" t="s">
        <v>3074</v>
      </c>
      <c r="L997" t="s">
        <v>4081</v>
      </c>
      <c r="M997" t="s">
        <v>4083</v>
      </c>
      <c r="N997" t="s">
        <v>4965</v>
      </c>
      <c r="O997">
        <v>9066.65</v>
      </c>
      <c r="P997">
        <v>100</v>
      </c>
      <c r="Q997" t="s">
        <v>5669</v>
      </c>
      <c r="R997">
        <v>0.05</v>
      </c>
      <c r="S997" t="s">
        <v>5670</v>
      </c>
      <c r="T997" t="s">
        <v>5682</v>
      </c>
      <c r="U997">
        <v>52</v>
      </c>
      <c r="V997">
        <v>26477.89</v>
      </c>
      <c r="W997">
        <v>87</v>
      </c>
      <c r="X997">
        <v>13947.89</v>
      </c>
      <c r="Y997">
        <v>10</v>
      </c>
      <c r="Z997">
        <v>89</v>
      </c>
      <c r="AA997">
        <v>23</v>
      </c>
      <c r="AB997" t="s">
        <v>5869</v>
      </c>
      <c r="AC997">
        <v>290.83</v>
      </c>
      <c r="AD997" t="s">
        <v>5669</v>
      </c>
      <c r="AE997" t="s">
        <v>5669</v>
      </c>
      <c r="AF997">
        <v>0</v>
      </c>
      <c r="AG997" t="s">
        <v>5669</v>
      </c>
      <c r="AH997">
        <v>0</v>
      </c>
      <c r="AI997" t="s">
        <v>5669</v>
      </c>
      <c r="AJ997">
        <v>0</v>
      </c>
      <c r="AK997" t="s">
        <v>5669</v>
      </c>
      <c r="AL997" t="s">
        <v>5668</v>
      </c>
      <c r="AM997" t="s">
        <v>5669</v>
      </c>
      <c r="AN997" t="s">
        <v>5669</v>
      </c>
      <c r="AO997">
        <v>72</v>
      </c>
      <c r="AP997">
        <v>7</v>
      </c>
      <c r="AQ997">
        <v>1</v>
      </c>
      <c r="AR997">
        <v>7</v>
      </c>
      <c r="AS997" t="s">
        <v>5669</v>
      </c>
      <c r="AT997" t="s">
        <v>5668</v>
      </c>
      <c r="AU997" t="s">
        <v>5669</v>
      </c>
      <c r="AV997">
        <v>1</v>
      </c>
      <c r="AW997" t="s">
        <v>5937</v>
      </c>
      <c r="AX997" t="s">
        <v>5938</v>
      </c>
    </row>
    <row r="998" spans="1:50" x14ac:dyDescent="0.3">
      <c r="A998" t="s">
        <v>1046</v>
      </c>
      <c r="B998">
        <v>41</v>
      </c>
      <c r="C998" t="s">
        <v>2050</v>
      </c>
      <c r="D998" t="s">
        <v>2053</v>
      </c>
      <c r="E998" t="s">
        <v>2059</v>
      </c>
      <c r="F998" t="s">
        <v>2070</v>
      </c>
      <c r="G998">
        <v>38786.879999999997</v>
      </c>
      <c r="H998">
        <v>502</v>
      </c>
      <c r="I998" t="s">
        <v>2073</v>
      </c>
      <c r="J998" t="s">
        <v>2076</v>
      </c>
      <c r="K998" t="s">
        <v>3075</v>
      </c>
      <c r="L998" t="s">
        <v>4079</v>
      </c>
      <c r="M998" t="s">
        <v>4083</v>
      </c>
      <c r="N998" t="s">
        <v>4966</v>
      </c>
      <c r="O998">
        <v>4695.93</v>
      </c>
      <c r="P998">
        <v>0</v>
      </c>
      <c r="Q998" t="s">
        <v>5669</v>
      </c>
      <c r="R998">
        <v>1.59</v>
      </c>
      <c r="S998" t="s">
        <v>5672</v>
      </c>
      <c r="T998" t="s">
        <v>5678</v>
      </c>
      <c r="U998">
        <v>29</v>
      </c>
      <c r="V998">
        <v>42732.11</v>
      </c>
      <c r="W998">
        <v>17</v>
      </c>
      <c r="X998">
        <v>6002.05</v>
      </c>
      <c r="Y998">
        <v>11</v>
      </c>
      <c r="Z998">
        <v>58</v>
      </c>
      <c r="AA998">
        <v>25</v>
      </c>
      <c r="AB998" t="s">
        <v>5808</v>
      </c>
      <c r="AC998">
        <v>1059.44</v>
      </c>
      <c r="AD998" t="s">
        <v>5668</v>
      </c>
      <c r="AE998" t="s">
        <v>5668</v>
      </c>
      <c r="AF998">
        <v>4935.76</v>
      </c>
      <c r="AG998" t="s">
        <v>5669</v>
      </c>
      <c r="AH998">
        <v>0</v>
      </c>
      <c r="AI998" t="s">
        <v>5669</v>
      </c>
      <c r="AJ998">
        <v>0</v>
      </c>
      <c r="AK998" t="s">
        <v>5669</v>
      </c>
      <c r="AL998" t="s">
        <v>5668</v>
      </c>
      <c r="AM998" t="s">
        <v>5669</v>
      </c>
      <c r="AN998" t="s">
        <v>5669</v>
      </c>
      <c r="AO998">
        <v>10.9</v>
      </c>
      <c r="AP998">
        <v>6</v>
      </c>
      <c r="AQ998">
        <v>5</v>
      </c>
      <c r="AR998">
        <v>4</v>
      </c>
      <c r="AS998" t="s">
        <v>5669</v>
      </c>
      <c r="AT998" t="s">
        <v>5669</v>
      </c>
      <c r="AU998" t="s">
        <v>5669</v>
      </c>
      <c r="AV998">
        <v>1</v>
      </c>
      <c r="AW998" t="s">
        <v>5937</v>
      </c>
      <c r="AX998" t="s">
        <v>5939</v>
      </c>
    </row>
    <row r="999" spans="1:50" x14ac:dyDescent="0.3">
      <c r="A999" t="s">
        <v>1047</v>
      </c>
      <c r="B999">
        <v>22</v>
      </c>
      <c r="C999" t="s">
        <v>2050</v>
      </c>
      <c r="D999" t="s">
        <v>2054</v>
      </c>
      <c r="E999" t="s">
        <v>2059</v>
      </c>
      <c r="F999" t="s">
        <v>2071</v>
      </c>
      <c r="G999">
        <v>33477.120000000003</v>
      </c>
      <c r="H999">
        <v>567</v>
      </c>
      <c r="I999" t="s">
        <v>2073</v>
      </c>
      <c r="J999" t="s">
        <v>2078</v>
      </c>
      <c r="K999" t="s">
        <v>3076</v>
      </c>
      <c r="L999" t="s">
        <v>4081</v>
      </c>
      <c r="M999" t="s">
        <v>4083</v>
      </c>
      <c r="N999" t="s">
        <v>4967</v>
      </c>
      <c r="O999">
        <v>6955.84</v>
      </c>
      <c r="P999">
        <v>1500</v>
      </c>
      <c r="Q999" t="s">
        <v>5668</v>
      </c>
      <c r="R999">
        <v>0.05</v>
      </c>
      <c r="S999" t="s">
        <v>5670</v>
      </c>
      <c r="T999" t="s">
        <v>5681</v>
      </c>
      <c r="U999">
        <v>21</v>
      </c>
      <c r="V999">
        <v>15098.69</v>
      </c>
      <c r="W999">
        <v>93</v>
      </c>
      <c r="X999">
        <v>57320.72</v>
      </c>
      <c r="Y999">
        <v>3</v>
      </c>
      <c r="Z999">
        <v>106</v>
      </c>
      <c r="AA999">
        <v>38</v>
      </c>
      <c r="AB999" t="s">
        <v>5804</v>
      </c>
      <c r="AC999">
        <v>635.26</v>
      </c>
      <c r="AD999" t="s">
        <v>5669</v>
      </c>
      <c r="AE999" t="s">
        <v>5668</v>
      </c>
      <c r="AF999">
        <v>2343.46</v>
      </c>
      <c r="AG999" t="s">
        <v>5668</v>
      </c>
      <c r="AH999">
        <v>26484.59</v>
      </c>
      <c r="AI999" t="s">
        <v>5669</v>
      </c>
      <c r="AJ999">
        <v>0</v>
      </c>
      <c r="AK999" t="s">
        <v>5668</v>
      </c>
      <c r="AL999" t="s">
        <v>5668</v>
      </c>
      <c r="AM999" t="s">
        <v>5668</v>
      </c>
      <c r="AN999" t="s">
        <v>5669</v>
      </c>
      <c r="AO999">
        <v>38.1</v>
      </c>
      <c r="AP999">
        <v>1</v>
      </c>
      <c r="AQ999">
        <v>3</v>
      </c>
      <c r="AR999">
        <v>2</v>
      </c>
      <c r="AS999" t="s">
        <v>5669</v>
      </c>
      <c r="AT999" t="s">
        <v>5669</v>
      </c>
      <c r="AU999" t="s">
        <v>5669</v>
      </c>
      <c r="AV999">
        <v>2</v>
      </c>
      <c r="AW999" t="s">
        <v>5935</v>
      </c>
      <c r="AX999" t="s">
        <v>5938</v>
      </c>
    </row>
    <row r="1000" spans="1:50" x14ac:dyDescent="0.3">
      <c r="A1000" t="s">
        <v>1048</v>
      </c>
      <c r="B1000">
        <v>51</v>
      </c>
      <c r="C1000" t="s">
        <v>2051</v>
      </c>
      <c r="D1000" t="s">
        <v>2053</v>
      </c>
      <c r="E1000" t="s">
        <v>2057</v>
      </c>
      <c r="F1000" t="s">
        <v>2066</v>
      </c>
      <c r="G1000">
        <v>95599</v>
      </c>
      <c r="H1000">
        <v>745</v>
      </c>
      <c r="I1000" t="s">
        <v>2072</v>
      </c>
      <c r="J1000" t="s">
        <v>2077</v>
      </c>
      <c r="K1000" t="s">
        <v>3077</v>
      </c>
      <c r="L1000" t="s">
        <v>4079</v>
      </c>
      <c r="M1000" t="s">
        <v>4083</v>
      </c>
      <c r="N1000" t="s">
        <v>4968</v>
      </c>
      <c r="O1000">
        <v>21727.51</v>
      </c>
      <c r="P1000">
        <v>0</v>
      </c>
      <c r="Q1000" t="s">
        <v>5669</v>
      </c>
      <c r="R1000">
        <v>2.35</v>
      </c>
      <c r="S1000" t="s">
        <v>5670</v>
      </c>
      <c r="T1000" t="s">
        <v>5675</v>
      </c>
      <c r="U1000">
        <v>30</v>
      </c>
      <c r="V1000">
        <v>18357.919999999998</v>
      </c>
      <c r="W1000">
        <v>72</v>
      </c>
      <c r="X1000">
        <v>4504.83</v>
      </c>
      <c r="Y1000">
        <v>2</v>
      </c>
      <c r="Z1000">
        <v>30</v>
      </c>
      <c r="AA1000">
        <v>33</v>
      </c>
      <c r="AB1000" t="s">
        <v>5819</v>
      </c>
      <c r="AC1000">
        <v>224.14</v>
      </c>
      <c r="AD1000" t="s">
        <v>5668</v>
      </c>
      <c r="AE1000" t="s">
        <v>5669</v>
      </c>
      <c r="AF1000">
        <v>0</v>
      </c>
      <c r="AG1000" t="s">
        <v>5669</v>
      </c>
      <c r="AH1000">
        <v>0</v>
      </c>
      <c r="AI1000" t="s">
        <v>5669</v>
      </c>
      <c r="AJ1000">
        <v>0</v>
      </c>
      <c r="AK1000" t="s">
        <v>5668</v>
      </c>
      <c r="AL1000" t="s">
        <v>5668</v>
      </c>
      <c r="AM1000" t="s">
        <v>5668</v>
      </c>
      <c r="AN1000" t="s">
        <v>5669</v>
      </c>
      <c r="AO1000">
        <v>119</v>
      </c>
      <c r="AP1000">
        <v>7</v>
      </c>
      <c r="AQ1000">
        <v>1</v>
      </c>
      <c r="AR1000">
        <v>10</v>
      </c>
      <c r="AS1000" t="s">
        <v>5669</v>
      </c>
      <c r="AT1000" t="s">
        <v>5668</v>
      </c>
      <c r="AU1000" t="s">
        <v>5669</v>
      </c>
      <c r="AV1000">
        <v>1</v>
      </c>
      <c r="AW1000" t="s">
        <v>5935</v>
      </c>
      <c r="AX1000" t="s">
        <v>5939</v>
      </c>
    </row>
    <row r="1001" spans="1:50" x14ac:dyDescent="0.3">
      <c r="A1001" t="s">
        <v>1049</v>
      </c>
      <c r="B1001">
        <v>23</v>
      </c>
      <c r="C1001" t="s">
        <v>2050</v>
      </c>
      <c r="D1001" t="s">
        <v>2054</v>
      </c>
      <c r="E1001" t="s">
        <v>2058</v>
      </c>
      <c r="F1001" t="s">
        <v>2062</v>
      </c>
      <c r="G1001">
        <v>71259</v>
      </c>
      <c r="H1001">
        <v>637</v>
      </c>
      <c r="I1001" t="s">
        <v>2072</v>
      </c>
      <c r="J1001" t="s">
        <v>2076</v>
      </c>
      <c r="K1001" t="s">
        <v>3078</v>
      </c>
      <c r="L1001" t="s">
        <v>4081</v>
      </c>
      <c r="M1001" t="s">
        <v>4083</v>
      </c>
      <c r="N1001" t="s">
        <v>4969</v>
      </c>
      <c r="O1001">
        <v>741.81</v>
      </c>
      <c r="P1001">
        <v>100</v>
      </c>
      <c r="Q1001" t="s">
        <v>5668</v>
      </c>
      <c r="R1001">
        <v>0.05</v>
      </c>
      <c r="S1001" t="s">
        <v>5671</v>
      </c>
      <c r="T1001" t="s">
        <v>5674</v>
      </c>
      <c r="U1001">
        <v>58</v>
      </c>
      <c r="V1001">
        <v>43152.49</v>
      </c>
      <c r="W1001">
        <v>91</v>
      </c>
      <c r="X1001">
        <v>14579.19</v>
      </c>
      <c r="Y1001">
        <v>7</v>
      </c>
      <c r="Z1001">
        <v>108</v>
      </c>
      <c r="AA1001">
        <v>44</v>
      </c>
      <c r="AB1001" t="s">
        <v>5709</v>
      </c>
      <c r="AC1001">
        <v>387.46</v>
      </c>
      <c r="AD1001" t="s">
        <v>5669</v>
      </c>
      <c r="AE1001" t="s">
        <v>5669</v>
      </c>
      <c r="AF1001">
        <v>0</v>
      </c>
      <c r="AG1001" t="s">
        <v>5669</v>
      </c>
      <c r="AH1001">
        <v>0</v>
      </c>
      <c r="AI1001" t="s">
        <v>5669</v>
      </c>
      <c r="AJ1001">
        <v>0</v>
      </c>
      <c r="AK1001" t="s">
        <v>5668</v>
      </c>
      <c r="AL1001" t="s">
        <v>5668</v>
      </c>
      <c r="AM1001" t="s">
        <v>5669</v>
      </c>
      <c r="AN1001" t="s">
        <v>5669</v>
      </c>
      <c r="AO1001">
        <v>49.4</v>
      </c>
      <c r="AP1001">
        <v>5</v>
      </c>
      <c r="AQ1001">
        <v>4</v>
      </c>
      <c r="AR1001">
        <v>4</v>
      </c>
      <c r="AS1001" t="s">
        <v>5669</v>
      </c>
      <c r="AT1001" t="s">
        <v>5669</v>
      </c>
      <c r="AU1001" t="s">
        <v>5669</v>
      </c>
      <c r="AV1001">
        <v>0</v>
      </c>
      <c r="AW1001" t="s">
        <v>5937</v>
      </c>
      <c r="AX1001" t="s">
        <v>5940</v>
      </c>
    </row>
    <row r="1002" spans="1:50" x14ac:dyDescent="0.3">
      <c r="A1002" t="s">
        <v>1050</v>
      </c>
      <c r="B1002">
        <v>70</v>
      </c>
      <c r="C1002" t="s">
        <v>2051</v>
      </c>
      <c r="D1002" t="s">
        <v>2053</v>
      </c>
      <c r="E1002" t="s">
        <v>2057</v>
      </c>
      <c r="F1002" t="s">
        <v>2065</v>
      </c>
      <c r="G1002">
        <v>65712.33</v>
      </c>
      <c r="H1002">
        <v>807</v>
      </c>
      <c r="I1002" t="s">
        <v>2072</v>
      </c>
      <c r="J1002" t="s">
        <v>2076</v>
      </c>
      <c r="K1002" t="s">
        <v>3079</v>
      </c>
      <c r="L1002" t="s">
        <v>4081</v>
      </c>
      <c r="M1002" t="s">
        <v>4085</v>
      </c>
      <c r="N1002" t="s">
        <v>4720</v>
      </c>
      <c r="O1002">
        <v>19518.939999999999</v>
      </c>
      <c r="P1002">
        <v>0</v>
      </c>
      <c r="Q1002" t="s">
        <v>5668</v>
      </c>
      <c r="R1002">
        <v>0.05</v>
      </c>
      <c r="S1002" t="s">
        <v>5670</v>
      </c>
      <c r="T1002" t="s">
        <v>5674</v>
      </c>
      <c r="U1002">
        <v>8</v>
      </c>
      <c r="V1002">
        <v>2804.3</v>
      </c>
      <c r="W1002">
        <v>96</v>
      </c>
      <c r="X1002">
        <v>76499.64</v>
      </c>
      <c r="Y1002">
        <v>25</v>
      </c>
      <c r="Z1002">
        <v>64</v>
      </c>
      <c r="AA1002">
        <v>22</v>
      </c>
      <c r="AB1002" t="s">
        <v>5928</v>
      </c>
      <c r="AC1002">
        <v>762.54</v>
      </c>
      <c r="AD1002" t="s">
        <v>5669</v>
      </c>
      <c r="AE1002" t="s">
        <v>5668</v>
      </c>
      <c r="AF1002">
        <v>171.22</v>
      </c>
      <c r="AG1002" t="s">
        <v>5669</v>
      </c>
      <c r="AH1002">
        <v>0</v>
      </c>
      <c r="AI1002" t="s">
        <v>5668</v>
      </c>
      <c r="AJ1002">
        <v>424013.18</v>
      </c>
      <c r="AK1002" t="s">
        <v>5668</v>
      </c>
      <c r="AL1002" t="s">
        <v>5668</v>
      </c>
      <c r="AM1002" t="s">
        <v>5668</v>
      </c>
      <c r="AN1002" t="s">
        <v>5669</v>
      </c>
      <c r="AO1002">
        <v>74.3</v>
      </c>
      <c r="AP1002">
        <v>5</v>
      </c>
      <c r="AQ1002">
        <v>5</v>
      </c>
      <c r="AR1002">
        <v>8</v>
      </c>
      <c r="AS1002" t="s">
        <v>5669</v>
      </c>
      <c r="AT1002" t="s">
        <v>5669</v>
      </c>
      <c r="AU1002" t="s">
        <v>5669</v>
      </c>
      <c r="AV1002">
        <v>0</v>
      </c>
      <c r="AW1002" t="s">
        <v>5935</v>
      </c>
      <c r="AX1002" t="s">
        <v>5938</v>
      </c>
    </row>
    <row r="1003" spans="1:50" x14ac:dyDescent="0.3">
      <c r="A1003" t="s">
        <v>1051</v>
      </c>
      <c r="B1003">
        <v>19</v>
      </c>
      <c r="C1003" t="s">
        <v>2050</v>
      </c>
      <c r="D1003" t="s">
        <v>2053</v>
      </c>
      <c r="E1003" t="s">
        <v>2058</v>
      </c>
      <c r="F1003" t="s">
        <v>2071</v>
      </c>
      <c r="G1003">
        <v>66231.850000000006</v>
      </c>
      <c r="H1003">
        <v>786</v>
      </c>
      <c r="I1003" t="s">
        <v>2072</v>
      </c>
      <c r="J1003" t="s">
        <v>2078</v>
      </c>
      <c r="K1003" t="s">
        <v>3080</v>
      </c>
      <c r="L1003" t="s">
        <v>4079</v>
      </c>
      <c r="M1003" t="s">
        <v>4084</v>
      </c>
      <c r="N1003" t="s">
        <v>4970</v>
      </c>
      <c r="O1003">
        <v>118607.45</v>
      </c>
      <c r="P1003">
        <v>500</v>
      </c>
      <c r="Q1003" t="s">
        <v>5668</v>
      </c>
      <c r="R1003">
        <v>3.08</v>
      </c>
      <c r="S1003" t="s">
        <v>5671</v>
      </c>
      <c r="T1003" t="s">
        <v>5673</v>
      </c>
      <c r="U1003">
        <v>53</v>
      </c>
      <c r="V1003">
        <v>24105.75</v>
      </c>
      <c r="W1003">
        <v>80</v>
      </c>
      <c r="X1003">
        <v>48012.69</v>
      </c>
      <c r="Y1003">
        <v>17</v>
      </c>
      <c r="Z1003">
        <v>36</v>
      </c>
      <c r="AA1003">
        <v>53</v>
      </c>
      <c r="AB1003" t="s">
        <v>5760</v>
      </c>
      <c r="AC1003">
        <v>542.24</v>
      </c>
      <c r="AD1003" t="s">
        <v>5669</v>
      </c>
      <c r="AE1003" t="s">
        <v>5668</v>
      </c>
      <c r="AF1003">
        <v>527.22</v>
      </c>
      <c r="AG1003" t="s">
        <v>5668</v>
      </c>
      <c r="AH1003">
        <v>9613.44</v>
      </c>
      <c r="AI1003" t="s">
        <v>5669</v>
      </c>
      <c r="AJ1003">
        <v>0</v>
      </c>
      <c r="AK1003" t="s">
        <v>5668</v>
      </c>
      <c r="AL1003" t="s">
        <v>5669</v>
      </c>
      <c r="AM1003" t="s">
        <v>5669</v>
      </c>
      <c r="AN1003" t="s">
        <v>5669</v>
      </c>
      <c r="AO1003">
        <v>107.7</v>
      </c>
      <c r="AP1003">
        <v>5</v>
      </c>
      <c r="AQ1003">
        <v>1</v>
      </c>
      <c r="AR1003">
        <v>10</v>
      </c>
      <c r="AS1003" t="s">
        <v>5669</v>
      </c>
      <c r="AT1003" t="s">
        <v>5669</v>
      </c>
      <c r="AU1003" t="s">
        <v>5669</v>
      </c>
      <c r="AV1003">
        <v>4</v>
      </c>
      <c r="AW1003" t="s">
        <v>5937</v>
      </c>
      <c r="AX1003" t="s">
        <v>5939</v>
      </c>
    </row>
    <row r="1004" spans="1:50" x14ac:dyDescent="0.3">
      <c r="A1004" t="s">
        <v>1052</v>
      </c>
      <c r="B1004">
        <v>30</v>
      </c>
      <c r="C1004" t="s">
        <v>2050</v>
      </c>
      <c r="D1004" t="s">
        <v>2054</v>
      </c>
      <c r="E1004" t="s">
        <v>2057</v>
      </c>
      <c r="F1004" t="s">
        <v>2070</v>
      </c>
      <c r="G1004">
        <v>62346.52</v>
      </c>
      <c r="H1004">
        <v>565</v>
      </c>
      <c r="I1004" t="s">
        <v>2072</v>
      </c>
      <c r="J1004" t="s">
        <v>2076</v>
      </c>
      <c r="K1004" t="s">
        <v>3081</v>
      </c>
      <c r="L1004" t="s">
        <v>4081</v>
      </c>
      <c r="M1004" t="s">
        <v>4083</v>
      </c>
      <c r="N1004" t="s">
        <v>4704</v>
      </c>
      <c r="O1004">
        <v>7082.37</v>
      </c>
      <c r="P1004">
        <v>1500</v>
      </c>
      <c r="Q1004" t="s">
        <v>5669</v>
      </c>
      <c r="R1004">
        <v>0.05</v>
      </c>
      <c r="S1004" t="s">
        <v>5670</v>
      </c>
      <c r="T1004" t="s">
        <v>5679</v>
      </c>
      <c r="U1004">
        <v>22</v>
      </c>
      <c r="V1004">
        <v>18954.599999999999</v>
      </c>
      <c r="W1004">
        <v>97</v>
      </c>
      <c r="X1004">
        <v>38615.480000000003</v>
      </c>
      <c r="Y1004">
        <v>22</v>
      </c>
      <c r="Z1004">
        <v>29</v>
      </c>
      <c r="AA1004">
        <v>65</v>
      </c>
      <c r="AB1004" t="s">
        <v>5713</v>
      </c>
      <c r="AC1004">
        <v>483.78</v>
      </c>
      <c r="AD1004" t="s">
        <v>5669</v>
      </c>
      <c r="AE1004" t="s">
        <v>5668</v>
      </c>
      <c r="AF1004">
        <v>1972.98</v>
      </c>
      <c r="AG1004" t="s">
        <v>5668</v>
      </c>
      <c r="AH1004">
        <v>15115.16</v>
      </c>
      <c r="AI1004" t="s">
        <v>5669</v>
      </c>
      <c r="AJ1004">
        <v>0</v>
      </c>
      <c r="AK1004" t="s">
        <v>5668</v>
      </c>
      <c r="AL1004" t="s">
        <v>5668</v>
      </c>
      <c r="AM1004" t="s">
        <v>5669</v>
      </c>
      <c r="AN1004" t="s">
        <v>5669</v>
      </c>
      <c r="AO1004">
        <v>59.5</v>
      </c>
      <c r="AP1004">
        <v>0</v>
      </c>
      <c r="AQ1004">
        <v>4</v>
      </c>
      <c r="AR1004">
        <v>1</v>
      </c>
      <c r="AS1004" t="s">
        <v>5669</v>
      </c>
      <c r="AT1004" t="s">
        <v>5669</v>
      </c>
      <c r="AU1004" t="s">
        <v>5669</v>
      </c>
      <c r="AV1004">
        <v>3</v>
      </c>
      <c r="AW1004" t="s">
        <v>5935</v>
      </c>
      <c r="AX1004" t="s">
        <v>5938</v>
      </c>
    </row>
    <row r="1005" spans="1:50" x14ac:dyDescent="0.3">
      <c r="A1005" t="s">
        <v>1053</v>
      </c>
      <c r="B1005">
        <v>60</v>
      </c>
      <c r="C1005" t="s">
        <v>2050</v>
      </c>
      <c r="D1005" t="s">
        <v>2054</v>
      </c>
      <c r="E1005" t="s">
        <v>2057</v>
      </c>
      <c r="F1005" t="s">
        <v>2062</v>
      </c>
      <c r="G1005">
        <v>95431.02</v>
      </c>
      <c r="H1005">
        <v>846</v>
      </c>
      <c r="I1005" t="s">
        <v>2072</v>
      </c>
      <c r="J1005" t="s">
        <v>2076</v>
      </c>
      <c r="K1005" t="s">
        <v>3082</v>
      </c>
      <c r="L1005" t="s">
        <v>4079</v>
      </c>
      <c r="M1005" t="s">
        <v>4083</v>
      </c>
      <c r="N1005" t="s">
        <v>4971</v>
      </c>
      <c r="O1005">
        <v>29481.81</v>
      </c>
      <c r="P1005">
        <v>0</v>
      </c>
      <c r="Q1005" t="s">
        <v>5669</v>
      </c>
      <c r="R1005">
        <v>1.7</v>
      </c>
      <c r="S1005" t="s">
        <v>5670</v>
      </c>
      <c r="T1005" t="s">
        <v>5683</v>
      </c>
      <c r="U1005">
        <v>8</v>
      </c>
      <c r="V1005">
        <v>9908.01</v>
      </c>
      <c r="W1005">
        <v>55</v>
      </c>
      <c r="X1005">
        <v>28729.31</v>
      </c>
      <c r="Y1005">
        <v>25</v>
      </c>
      <c r="Z1005">
        <v>104</v>
      </c>
      <c r="AA1005">
        <v>69</v>
      </c>
      <c r="AB1005" t="s">
        <v>5889</v>
      </c>
      <c r="AC1005">
        <v>613.29</v>
      </c>
      <c r="AD1005" t="s">
        <v>5668</v>
      </c>
      <c r="AE1005" t="s">
        <v>5668</v>
      </c>
      <c r="AF1005">
        <v>1936.81</v>
      </c>
      <c r="AG1005" t="s">
        <v>5669</v>
      </c>
      <c r="AH1005">
        <v>0</v>
      </c>
      <c r="AI1005" t="s">
        <v>5669</v>
      </c>
      <c r="AJ1005">
        <v>0</v>
      </c>
      <c r="AK1005" t="s">
        <v>5669</v>
      </c>
      <c r="AL1005" t="s">
        <v>5669</v>
      </c>
      <c r="AM1005" t="s">
        <v>5668</v>
      </c>
      <c r="AN1005" t="s">
        <v>5669</v>
      </c>
      <c r="AO1005">
        <v>40.299999999999997</v>
      </c>
      <c r="AP1005">
        <v>1</v>
      </c>
      <c r="AQ1005">
        <v>3</v>
      </c>
      <c r="AR1005">
        <v>1</v>
      </c>
      <c r="AS1005" t="s">
        <v>5669</v>
      </c>
      <c r="AT1005" t="s">
        <v>5669</v>
      </c>
      <c r="AU1005" t="s">
        <v>5669</v>
      </c>
      <c r="AV1005">
        <v>3</v>
      </c>
      <c r="AW1005" t="s">
        <v>5937</v>
      </c>
      <c r="AX1005" t="s">
        <v>5940</v>
      </c>
    </row>
    <row r="1006" spans="1:50" x14ac:dyDescent="0.3">
      <c r="A1006" t="s">
        <v>1054</v>
      </c>
      <c r="B1006">
        <v>60</v>
      </c>
      <c r="C1006" t="s">
        <v>2050</v>
      </c>
      <c r="D1006" t="s">
        <v>2054</v>
      </c>
      <c r="E1006" t="s">
        <v>2059</v>
      </c>
      <c r="F1006" t="s">
        <v>2064</v>
      </c>
      <c r="G1006">
        <v>27134.6</v>
      </c>
      <c r="H1006">
        <v>824</v>
      </c>
      <c r="I1006" t="s">
        <v>2073</v>
      </c>
      <c r="J1006" t="s">
        <v>2078</v>
      </c>
      <c r="K1006" t="s">
        <v>3083</v>
      </c>
      <c r="L1006" t="s">
        <v>4081</v>
      </c>
      <c r="M1006" t="s">
        <v>4083</v>
      </c>
      <c r="N1006" t="s">
        <v>4972</v>
      </c>
      <c r="O1006">
        <v>309.06</v>
      </c>
      <c r="P1006">
        <v>0</v>
      </c>
      <c r="Q1006" t="s">
        <v>5669</v>
      </c>
      <c r="R1006">
        <v>0.05</v>
      </c>
      <c r="S1006" t="s">
        <v>5670</v>
      </c>
      <c r="T1006" t="s">
        <v>5674</v>
      </c>
      <c r="U1006">
        <v>21</v>
      </c>
      <c r="V1006">
        <v>28126.45</v>
      </c>
      <c r="W1006">
        <v>98</v>
      </c>
      <c r="X1006">
        <v>67097.240000000005</v>
      </c>
      <c r="Y1006">
        <v>23</v>
      </c>
      <c r="Z1006">
        <v>25</v>
      </c>
      <c r="AA1006">
        <v>79</v>
      </c>
      <c r="AB1006" t="s">
        <v>5718</v>
      </c>
      <c r="AC1006">
        <v>800.2</v>
      </c>
      <c r="AD1006" t="s">
        <v>5669</v>
      </c>
      <c r="AE1006" t="s">
        <v>5668</v>
      </c>
      <c r="AF1006">
        <v>708.12</v>
      </c>
      <c r="AG1006" t="s">
        <v>5669</v>
      </c>
      <c r="AH1006">
        <v>0</v>
      </c>
      <c r="AI1006" t="s">
        <v>5668</v>
      </c>
      <c r="AJ1006">
        <v>247135.5</v>
      </c>
      <c r="AK1006" t="s">
        <v>5668</v>
      </c>
      <c r="AL1006" t="s">
        <v>5668</v>
      </c>
      <c r="AM1006" t="s">
        <v>5669</v>
      </c>
      <c r="AN1006" t="s">
        <v>5669</v>
      </c>
      <c r="AO1006">
        <v>131.1</v>
      </c>
      <c r="AP1006">
        <v>6</v>
      </c>
      <c r="AQ1006">
        <v>4</v>
      </c>
      <c r="AR1006">
        <v>8</v>
      </c>
      <c r="AS1006" t="s">
        <v>5668</v>
      </c>
      <c r="AT1006" t="s">
        <v>5669</v>
      </c>
      <c r="AU1006" t="s">
        <v>5669</v>
      </c>
      <c r="AV1006">
        <v>2</v>
      </c>
      <c r="AW1006" t="s">
        <v>5935</v>
      </c>
      <c r="AX1006" t="s">
        <v>5940</v>
      </c>
    </row>
    <row r="1007" spans="1:50" x14ac:dyDescent="0.3">
      <c r="A1007" t="s">
        <v>1055</v>
      </c>
      <c r="B1007">
        <v>65</v>
      </c>
      <c r="C1007" t="s">
        <v>2051</v>
      </c>
      <c r="D1007" t="s">
        <v>2053</v>
      </c>
      <c r="E1007" t="s">
        <v>2058</v>
      </c>
      <c r="F1007" t="s">
        <v>2071</v>
      </c>
      <c r="G1007">
        <v>26099.41</v>
      </c>
      <c r="H1007">
        <v>654</v>
      </c>
      <c r="I1007" t="s">
        <v>2073</v>
      </c>
      <c r="J1007" t="s">
        <v>2075</v>
      </c>
      <c r="K1007" t="s">
        <v>3084</v>
      </c>
      <c r="L1007" t="s">
        <v>4081</v>
      </c>
      <c r="M1007" t="s">
        <v>4083</v>
      </c>
      <c r="N1007" t="s">
        <v>4244</v>
      </c>
      <c r="O1007">
        <v>7520.54</v>
      </c>
      <c r="P1007">
        <v>0</v>
      </c>
      <c r="Q1007" t="s">
        <v>5668</v>
      </c>
      <c r="R1007">
        <v>0.05</v>
      </c>
      <c r="S1007" t="s">
        <v>5670</v>
      </c>
      <c r="T1007" t="s">
        <v>5686</v>
      </c>
      <c r="U1007">
        <v>51</v>
      </c>
      <c r="V1007">
        <v>67614.789999999994</v>
      </c>
      <c r="W1007">
        <v>87</v>
      </c>
      <c r="X1007">
        <v>59310.37</v>
      </c>
      <c r="Y1007">
        <v>4</v>
      </c>
      <c r="Z1007">
        <v>87</v>
      </c>
      <c r="AA1007">
        <v>40</v>
      </c>
      <c r="AB1007" t="s">
        <v>5932</v>
      </c>
      <c r="AC1007">
        <v>919.75</v>
      </c>
      <c r="AD1007" t="s">
        <v>5669</v>
      </c>
      <c r="AE1007" t="s">
        <v>5668</v>
      </c>
      <c r="AF1007">
        <v>10055.790000000001</v>
      </c>
      <c r="AG1007" t="s">
        <v>5669</v>
      </c>
      <c r="AH1007">
        <v>0</v>
      </c>
      <c r="AI1007" t="s">
        <v>5669</v>
      </c>
      <c r="AJ1007">
        <v>0</v>
      </c>
      <c r="AK1007" t="s">
        <v>5668</v>
      </c>
      <c r="AL1007" t="s">
        <v>5668</v>
      </c>
      <c r="AM1007" t="s">
        <v>5669</v>
      </c>
      <c r="AN1007" t="s">
        <v>5669</v>
      </c>
      <c r="AO1007">
        <v>92.1</v>
      </c>
      <c r="AP1007">
        <v>3</v>
      </c>
      <c r="AQ1007">
        <v>5</v>
      </c>
      <c r="AR1007">
        <v>1</v>
      </c>
      <c r="AS1007" t="s">
        <v>5669</v>
      </c>
      <c r="AT1007" t="s">
        <v>5669</v>
      </c>
      <c r="AU1007" t="s">
        <v>5669</v>
      </c>
      <c r="AV1007">
        <v>3</v>
      </c>
      <c r="AW1007" t="s">
        <v>5935</v>
      </c>
      <c r="AX1007" t="s">
        <v>5938</v>
      </c>
    </row>
    <row r="1008" spans="1:50" x14ac:dyDescent="0.3">
      <c r="A1008" t="s">
        <v>1056</v>
      </c>
      <c r="B1008">
        <v>28</v>
      </c>
      <c r="C1008" t="s">
        <v>2051</v>
      </c>
      <c r="D1008" t="s">
        <v>2055</v>
      </c>
      <c r="E1008" t="s">
        <v>2057</v>
      </c>
      <c r="F1008" t="s">
        <v>2063</v>
      </c>
      <c r="G1008">
        <v>41590.46</v>
      </c>
      <c r="H1008">
        <v>586</v>
      </c>
      <c r="I1008" t="s">
        <v>2073</v>
      </c>
      <c r="J1008" t="s">
        <v>2078</v>
      </c>
      <c r="K1008" t="s">
        <v>3085</v>
      </c>
      <c r="L1008" t="s">
        <v>4079</v>
      </c>
      <c r="M1008" t="s">
        <v>4083</v>
      </c>
      <c r="N1008" t="s">
        <v>4973</v>
      </c>
      <c r="O1008">
        <v>7808.87</v>
      </c>
      <c r="P1008">
        <v>100</v>
      </c>
      <c r="Q1008" t="s">
        <v>5668</v>
      </c>
      <c r="R1008">
        <v>1.05</v>
      </c>
      <c r="S1008" t="s">
        <v>5670</v>
      </c>
      <c r="T1008" t="s">
        <v>5678</v>
      </c>
      <c r="U1008">
        <v>58</v>
      </c>
      <c r="V1008">
        <v>82834.22</v>
      </c>
      <c r="W1008">
        <v>76</v>
      </c>
      <c r="X1008">
        <v>22307.98</v>
      </c>
      <c r="Y1008">
        <v>15</v>
      </c>
      <c r="Z1008">
        <v>57</v>
      </c>
      <c r="AA1008">
        <v>74</v>
      </c>
      <c r="AB1008" t="s">
        <v>5910</v>
      </c>
      <c r="AC1008">
        <v>784.64</v>
      </c>
      <c r="AD1008" t="s">
        <v>5669</v>
      </c>
      <c r="AE1008" t="s">
        <v>5668</v>
      </c>
      <c r="AF1008">
        <v>1329.43</v>
      </c>
      <c r="AG1008" t="s">
        <v>5669</v>
      </c>
      <c r="AH1008">
        <v>0</v>
      </c>
      <c r="AI1008" t="s">
        <v>5669</v>
      </c>
      <c r="AJ1008">
        <v>0</v>
      </c>
      <c r="AK1008" t="s">
        <v>5668</v>
      </c>
      <c r="AL1008" t="s">
        <v>5668</v>
      </c>
      <c r="AM1008" t="s">
        <v>5668</v>
      </c>
      <c r="AN1008" t="s">
        <v>5668</v>
      </c>
      <c r="AO1008">
        <v>56.2</v>
      </c>
      <c r="AP1008">
        <v>4</v>
      </c>
      <c r="AQ1008">
        <v>2</v>
      </c>
      <c r="AR1008">
        <v>3</v>
      </c>
      <c r="AS1008" t="s">
        <v>5669</v>
      </c>
      <c r="AT1008" t="s">
        <v>5669</v>
      </c>
      <c r="AU1008" t="s">
        <v>5669</v>
      </c>
      <c r="AV1008">
        <v>1</v>
      </c>
      <c r="AW1008" t="s">
        <v>5935</v>
      </c>
      <c r="AX1008" t="s">
        <v>5940</v>
      </c>
    </row>
    <row r="1009" spans="1:50" x14ac:dyDescent="0.3">
      <c r="A1009" t="s">
        <v>1057</v>
      </c>
      <c r="B1009">
        <v>68</v>
      </c>
      <c r="C1009" t="s">
        <v>2050</v>
      </c>
      <c r="D1009" t="s">
        <v>2053</v>
      </c>
      <c r="E1009" t="s">
        <v>2059</v>
      </c>
      <c r="F1009" t="s">
        <v>2063</v>
      </c>
      <c r="G1009">
        <v>72229.039999999994</v>
      </c>
      <c r="H1009">
        <v>532</v>
      </c>
      <c r="I1009" t="s">
        <v>2072</v>
      </c>
      <c r="J1009" t="s">
        <v>2076</v>
      </c>
      <c r="K1009" t="s">
        <v>3086</v>
      </c>
      <c r="L1009" t="s">
        <v>4080</v>
      </c>
      <c r="M1009" t="s">
        <v>4083</v>
      </c>
      <c r="N1009" t="s">
        <v>4974</v>
      </c>
      <c r="O1009">
        <v>17096.18</v>
      </c>
      <c r="P1009">
        <v>0</v>
      </c>
      <c r="Q1009" t="s">
        <v>5669</v>
      </c>
      <c r="R1009">
        <v>2.1</v>
      </c>
      <c r="S1009" t="s">
        <v>5670</v>
      </c>
      <c r="T1009" t="s">
        <v>5675</v>
      </c>
      <c r="U1009">
        <v>21</v>
      </c>
      <c r="V1009">
        <v>7633.56</v>
      </c>
      <c r="W1009">
        <v>55</v>
      </c>
      <c r="X1009">
        <v>23015.77</v>
      </c>
      <c r="Y1009">
        <v>22</v>
      </c>
      <c r="Z1009">
        <v>41</v>
      </c>
      <c r="AA1009">
        <v>11</v>
      </c>
      <c r="AB1009" t="s">
        <v>5807</v>
      </c>
      <c r="AC1009">
        <v>403.28</v>
      </c>
      <c r="AD1009" t="s">
        <v>5669</v>
      </c>
      <c r="AE1009" t="s">
        <v>5668</v>
      </c>
      <c r="AF1009">
        <v>3082.12</v>
      </c>
      <c r="AG1009" t="s">
        <v>5669</v>
      </c>
      <c r="AH1009">
        <v>0</v>
      </c>
      <c r="AI1009" t="s">
        <v>5668</v>
      </c>
      <c r="AJ1009">
        <v>418093.14</v>
      </c>
      <c r="AK1009" t="s">
        <v>5668</v>
      </c>
      <c r="AL1009" t="s">
        <v>5668</v>
      </c>
      <c r="AM1009" t="s">
        <v>5669</v>
      </c>
      <c r="AN1009" t="s">
        <v>5669</v>
      </c>
      <c r="AO1009">
        <v>15.6</v>
      </c>
      <c r="AP1009">
        <v>1</v>
      </c>
      <c r="AQ1009">
        <v>3</v>
      </c>
      <c r="AR1009">
        <v>3</v>
      </c>
      <c r="AS1009" t="s">
        <v>5669</v>
      </c>
      <c r="AT1009" t="s">
        <v>5669</v>
      </c>
      <c r="AU1009" t="s">
        <v>5669</v>
      </c>
      <c r="AV1009">
        <v>0</v>
      </c>
      <c r="AW1009" t="s">
        <v>5936</v>
      </c>
      <c r="AX1009" t="s">
        <v>5940</v>
      </c>
    </row>
    <row r="1010" spans="1:50" x14ac:dyDescent="0.3">
      <c r="A1010" t="s">
        <v>1058</v>
      </c>
      <c r="B1010">
        <v>64</v>
      </c>
      <c r="C1010" t="s">
        <v>2051</v>
      </c>
      <c r="D1010" t="s">
        <v>2054</v>
      </c>
      <c r="E1010" t="s">
        <v>2057</v>
      </c>
      <c r="F1010" t="s">
        <v>2066</v>
      </c>
      <c r="G1010">
        <v>110133.59</v>
      </c>
      <c r="H1010">
        <v>567</v>
      </c>
      <c r="I1010" t="s">
        <v>2072</v>
      </c>
      <c r="J1010" t="s">
        <v>2077</v>
      </c>
      <c r="K1010" t="s">
        <v>3087</v>
      </c>
      <c r="L1010" t="s">
        <v>4081</v>
      </c>
      <c r="M1010" t="s">
        <v>4084</v>
      </c>
      <c r="N1010" t="s">
        <v>4662</v>
      </c>
      <c r="O1010">
        <v>27039.58</v>
      </c>
      <c r="P1010">
        <v>100</v>
      </c>
      <c r="Q1010" t="s">
        <v>5668</v>
      </c>
      <c r="R1010">
        <v>0.05</v>
      </c>
      <c r="S1010" t="s">
        <v>5670</v>
      </c>
      <c r="T1010" t="s">
        <v>5680</v>
      </c>
      <c r="U1010">
        <v>49</v>
      </c>
      <c r="V1010">
        <v>12409.81</v>
      </c>
      <c r="W1010">
        <v>87</v>
      </c>
      <c r="X1010">
        <v>45983.1</v>
      </c>
      <c r="Y1010">
        <v>11</v>
      </c>
      <c r="Z1010">
        <v>114</v>
      </c>
      <c r="AA1010">
        <v>65</v>
      </c>
      <c r="AB1010" t="s">
        <v>5798</v>
      </c>
      <c r="AC1010">
        <v>429.36</v>
      </c>
      <c r="AD1010" t="s">
        <v>5669</v>
      </c>
      <c r="AE1010" t="s">
        <v>5669</v>
      </c>
      <c r="AF1010">
        <v>0</v>
      </c>
      <c r="AG1010" t="s">
        <v>5669</v>
      </c>
      <c r="AH1010">
        <v>0</v>
      </c>
      <c r="AI1010" t="s">
        <v>5669</v>
      </c>
      <c r="AJ1010">
        <v>0</v>
      </c>
      <c r="AK1010" t="s">
        <v>5668</v>
      </c>
      <c r="AL1010" t="s">
        <v>5668</v>
      </c>
      <c r="AM1010" t="s">
        <v>5669</v>
      </c>
      <c r="AN1010" t="s">
        <v>5669</v>
      </c>
      <c r="AO1010">
        <v>139.6</v>
      </c>
      <c r="AP1010">
        <v>1</v>
      </c>
      <c r="AQ1010">
        <v>4</v>
      </c>
      <c r="AR1010">
        <v>7</v>
      </c>
      <c r="AS1010" t="s">
        <v>5669</v>
      </c>
      <c r="AT1010" t="s">
        <v>5668</v>
      </c>
      <c r="AU1010" t="s">
        <v>5669</v>
      </c>
      <c r="AV1010">
        <v>1</v>
      </c>
      <c r="AW1010" t="s">
        <v>5935</v>
      </c>
      <c r="AX1010" t="s">
        <v>5939</v>
      </c>
    </row>
    <row r="1011" spans="1:50" x14ac:dyDescent="0.3">
      <c r="A1011" t="s">
        <v>1059</v>
      </c>
      <c r="B1011">
        <v>74</v>
      </c>
      <c r="C1011" t="s">
        <v>2051</v>
      </c>
      <c r="D1011" t="s">
        <v>2053</v>
      </c>
      <c r="E1011" t="s">
        <v>2057</v>
      </c>
      <c r="F1011" t="s">
        <v>2066</v>
      </c>
      <c r="G1011">
        <v>86727.1</v>
      </c>
      <c r="H1011">
        <v>686</v>
      </c>
      <c r="I1011" t="s">
        <v>2072</v>
      </c>
      <c r="J1011" t="s">
        <v>2078</v>
      </c>
      <c r="K1011" t="s">
        <v>3088</v>
      </c>
      <c r="L1011" t="s">
        <v>4080</v>
      </c>
      <c r="M1011" t="s">
        <v>4083</v>
      </c>
      <c r="N1011" t="s">
        <v>4975</v>
      </c>
      <c r="O1011">
        <v>5934.09</v>
      </c>
      <c r="P1011">
        <v>0</v>
      </c>
      <c r="Q1011" t="s">
        <v>5668</v>
      </c>
      <c r="R1011">
        <v>1.92</v>
      </c>
      <c r="S1011" t="s">
        <v>5670</v>
      </c>
      <c r="T1011" t="s">
        <v>5674</v>
      </c>
      <c r="U1011">
        <v>29</v>
      </c>
      <c r="V1011">
        <v>9786.07</v>
      </c>
      <c r="W1011">
        <v>76</v>
      </c>
      <c r="X1011">
        <v>7898.12</v>
      </c>
      <c r="Y1011">
        <v>8</v>
      </c>
      <c r="Z1011">
        <v>41</v>
      </c>
      <c r="AA1011">
        <v>68</v>
      </c>
      <c r="AB1011" t="s">
        <v>5770</v>
      </c>
      <c r="AC1011">
        <v>168.42</v>
      </c>
      <c r="AD1011" t="s">
        <v>5669</v>
      </c>
      <c r="AE1011" t="s">
        <v>5669</v>
      </c>
      <c r="AF1011">
        <v>0</v>
      </c>
      <c r="AG1011" t="s">
        <v>5669</v>
      </c>
      <c r="AH1011">
        <v>0</v>
      </c>
      <c r="AI1011" t="s">
        <v>5669</v>
      </c>
      <c r="AJ1011">
        <v>0</v>
      </c>
      <c r="AK1011" t="s">
        <v>5668</v>
      </c>
      <c r="AL1011" t="s">
        <v>5668</v>
      </c>
      <c r="AM1011" t="s">
        <v>5669</v>
      </c>
      <c r="AN1011" t="s">
        <v>5668</v>
      </c>
      <c r="AO1011">
        <v>65.7</v>
      </c>
      <c r="AP1011">
        <v>3</v>
      </c>
      <c r="AQ1011">
        <v>1</v>
      </c>
      <c r="AR1011">
        <v>9</v>
      </c>
      <c r="AS1011" t="s">
        <v>5669</v>
      </c>
      <c r="AT1011" t="s">
        <v>5669</v>
      </c>
      <c r="AU1011" t="s">
        <v>5669</v>
      </c>
      <c r="AV1011">
        <v>3</v>
      </c>
      <c r="AW1011" t="s">
        <v>5937</v>
      </c>
      <c r="AX1011" t="s">
        <v>5939</v>
      </c>
    </row>
    <row r="1012" spans="1:50" x14ac:dyDescent="0.3">
      <c r="A1012" t="s">
        <v>1060</v>
      </c>
      <c r="B1012">
        <v>40</v>
      </c>
      <c r="C1012" t="s">
        <v>2050</v>
      </c>
      <c r="D1012" t="s">
        <v>2053</v>
      </c>
      <c r="E1012" t="s">
        <v>2057</v>
      </c>
      <c r="F1012" t="s">
        <v>2066</v>
      </c>
      <c r="G1012">
        <v>79811.070000000007</v>
      </c>
      <c r="H1012">
        <v>691</v>
      </c>
      <c r="I1012" t="s">
        <v>2072</v>
      </c>
      <c r="J1012" t="s">
        <v>2075</v>
      </c>
      <c r="K1012" t="s">
        <v>3089</v>
      </c>
      <c r="L1012" t="s">
        <v>4079</v>
      </c>
      <c r="M1012" t="s">
        <v>4083</v>
      </c>
      <c r="N1012" t="s">
        <v>4976</v>
      </c>
      <c r="O1012">
        <v>35983.71</v>
      </c>
      <c r="P1012">
        <v>100</v>
      </c>
      <c r="Q1012" t="s">
        <v>5669</v>
      </c>
      <c r="R1012">
        <v>3.27</v>
      </c>
      <c r="S1012" t="s">
        <v>5671</v>
      </c>
      <c r="T1012" t="s">
        <v>5686</v>
      </c>
      <c r="U1012">
        <v>7</v>
      </c>
      <c r="V1012">
        <v>6866.75</v>
      </c>
      <c r="W1012">
        <v>51</v>
      </c>
      <c r="X1012">
        <v>38726.720000000001</v>
      </c>
      <c r="Y1012">
        <v>28</v>
      </c>
      <c r="Z1012">
        <v>62</v>
      </c>
      <c r="AA1012">
        <v>78</v>
      </c>
      <c r="AB1012" t="s">
        <v>5858</v>
      </c>
      <c r="AC1012">
        <v>786.09</v>
      </c>
      <c r="AD1012" t="s">
        <v>5669</v>
      </c>
      <c r="AE1012" t="s">
        <v>5668</v>
      </c>
      <c r="AF1012">
        <v>4447.9399999999996</v>
      </c>
      <c r="AG1012" t="s">
        <v>5669</v>
      </c>
      <c r="AH1012">
        <v>0</v>
      </c>
      <c r="AI1012" t="s">
        <v>5669</v>
      </c>
      <c r="AJ1012">
        <v>0</v>
      </c>
      <c r="AK1012" t="s">
        <v>5669</v>
      </c>
      <c r="AL1012" t="s">
        <v>5668</v>
      </c>
      <c r="AM1012" t="s">
        <v>5669</v>
      </c>
      <c r="AN1012" t="s">
        <v>5669</v>
      </c>
      <c r="AO1012">
        <v>13.4</v>
      </c>
      <c r="AP1012">
        <v>4</v>
      </c>
      <c r="AQ1012">
        <v>2</v>
      </c>
      <c r="AR1012">
        <v>3</v>
      </c>
      <c r="AS1012" t="s">
        <v>5669</v>
      </c>
      <c r="AT1012" t="s">
        <v>5669</v>
      </c>
      <c r="AU1012" t="s">
        <v>5669</v>
      </c>
      <c r="AV1012">
        <v>4</v>
      </c>
      <c r="AW1012" t="s">
        <v>5935</v>
      </c>
      <c r="AX1012" t="s">
        <v>5940</v>
      </c>
    </row>
    <row r="1013" spans="1:50" x14ac:dyDescent="0.3">
      <c r="A1013" t="s">
        <v>1061</v>
      </c>
      <c r="B1013">
        <v>72</v>
      </c>
      <c r="C1013" t="s">
        <v>2050</v>
      </c>
      <c r="D1013" t="s">
        <v>2053</v>
      </c>
      <c r="E1013" t="s">
        <v>2058</v>
      </c>
      <c r="F1013" t="s">
        <v>2070</v>
      </c>
      <c r="G1013">
        <v>63003.33</v>
      </c>
      <c r="H1013">
        <v>712</v>
      </c>
      <c r="I1013" t="s">
        <v>2072</v>
      </c>
      <c r="J1013" t="s">
        <v>2078</v>
      </c>
      <c r="K1013" t="s">
        <v>3090</v>
      </c>
      <c r="L1013" t="s">
        <v>4080</v>
      </c>
      <c r="M1013" t="s">
        <v>4083</v>
      </c>
      <c r="N1013" t="s">
        <v>4977</v>
      </c>
      <c r="O1013">
        <v>15953.77</v>
      </c>
      <c r="P1013">
        <v>100</v>
      </c>
      <c r="Q1013" t="s">
        <v>5668</v>
      </c>
      <c r="R1013">
        <v>2.13</v>
      </c>
      <c r="S1013" t="s">
        <v>5670</v>
      </c>
      <c r="T1013" t="s">
        <v>5684</v>
      </c>
      <c r="U1013">
        <v>16</v>
      </c>
      <c r="V1013">
        <v>14767.27</v>
      </c>
      <c r="W1013">
        <v>73</v>
      </c>
      <c r="X1013">
        <v>27342.61</v>
      </c>
      <c r="Y1013">
        <v>7</v>
      </c>
      <c r="Z1013">
        <v>62</v>
      </c>
      <c r="AA1013">
        <v>34</v>
      </c>
      <c r="AB1013" t="s">
        <v>5762</v>
      </c>
      <c r="AC1013">
        <v>473.14</v>
      </c>
      <c r="AD1013" t="s">
        <v>5668</v>
      </c>
      <c r="AE1013" t="s">
        <v>5668</v>
      </c>
      <c r="AF1013">
        <v>4719.53</v>
      </c>
      <c r="AG1013" t="s">
        <v>5669</v>
      </c>
      <c r="AH1013">
        <v>0</v>
      </c>
      <c r="AI1013" t="s">
        <v>5669</v>
      </c>
      <c r="AJ1013">
        <v>0</v>
      </c>
      <c r="AK1013" t="s">
        <v>5668</v>
      </c>
      <c r="AL1013" t="s">
        <v>5668</v>
      </c>
      <c r="AM1013" t="s">
        <v>5668</v>
      </c>
      <c r="AN1013" t="s">
        <v>5669</v>
      </c>
      <c r="AO1013">
        <v>10</v>
      </c>
      <c r="AP1013">
        <v>0</v>
      </c>
      <c r="AQ1013">
        <v>2</v>
      </c>
      <c r="AR1013">
        <v>1</v>
      </c>
      <c r="AS1013" t="s">
        <v>5669</v>
      </c>
      <c r="AT1013" t="s">
        <v>5669</v>
      </c>
      <c r="AU1013" t="s">
        <v>5669</v>
      </c>
      <c r="AV1013">
        <v>3</v>
      </c>
      <c r="AW1013" t="s">
        <v>5935</v>
      </c>
      <c r="AX1013" t="s">
        <v>5939</v>
      </c>
    </row>
    <row r="1014" spans="1:50" x14ac:dyDescent="0.3">
      <c r="A1014" t="s">
        <v>1062</v>
      </c>
      <c r="B1014">
        <v>33</v>
      </c>
      <c r="C1014" t="s">
        <v>2051</v>
      </c>
      <c r="D1014" t="s">
        <v>2054</v>
      </c>
      <c r="E1014" t="s">
        <v>2057</v>
      </c>
      <c r="F1014" t="s">
        <v>2064</v>
      </c>
      <c r="G1014">
        <v>31686.75</v>
      </c>
      <c r="H1014">
        <v>587</v>
      </c>
      <c r="I1014" t="s">
        <v>2073</v>
      </c>
      <c r="J1014" t="s">
        <v>2078</v>
      </c>
      <c r="K1014" t="s">
        <v>3091</v>
      </c>
      <c r="L1014" t="s">
        <v>4079</v>
      </c>
      <c r="M1014" t="s">
        <v>4083</v>
      </c>
      <c r="N1014" t="s">
        <v>4978</v>
      </c>
      <c r="O1014">
        <v>3311.05</v>
      </c>
      <c r="P1014">
        <v>100</v>
      </c>
      <c r="Q1014" t="s">
        <v>5668</v>
      </c>
      <c r="R1014">
        <v>1.34</v>
      </c>
      <c r="S1014" t="s">
        <v>5670</v>
      </c>
      <c r="T1014" t="s">
        <v>5678</v>
      </c>
      <c r="U1014">
        <v>31</v>
      </c>
      <c r="V1014">
        <v>33249.769999999997</v>
      </c>
      <c r="W1014">
        <v>82</v>
      </c>
      <c r="X1014">
        <v>26908.03</v>
      </c>
      <c r="Y1014">
        <v>4</v>
      </c>
      <c r="Z1014">
        <v>11</v>
      </c>
      <c r="AA1014">
        <v>21</v>
      </c>
      <c r="AB1014" t="s">
        <v>5744</v>
      </c>
      <c r="AC1014">
        <v>532.37</v>
      </c>
      <c r="AD1014" t="s">
        <v>5668</v>
      </c>
      <c r="AE1014" t="s">
        <v>5668</v>
      </c>
      <c r="AF1014">
        <v>363.31</v>
      </c>
      <c r="AG1014" t="s">
        <v>5669</v>
      </c>
      <c r="AH1014">
        <v>0</v>
      </c>
      <c r="AI1014" t="s">
        <v>5669</v>
      </c>
      <c r="AJ1014">
        <v>0</v>
      </c>
      <c r="AK1014" t="s">
        <v>5668</v>
      </c>
      <c r="AL1014" t="s">
        <v>5668</v>
      </c>
      <c r="AM1014" t="s">
        <v>5669</v>
      </c>
      <c r="AN1014" t="s">
        <v>5669</v>
      </c>
      <c r="AO1014">
        <v>25.6</v>
      </c>
      <c r="AP1014">
        <v>1</v>
      </c>
      <c r="AQ1014">
        <v>3</v>
      </c>
      <c r="AR1014">
        <v>7</v>
      </c>
      <c r="AS1014" t="s">
        <v>5669</v>
      </c>
      <c r="AT1014" t="s">
        <v>5669</v>
      </c>
      <c r="AU1014" t="s">
        <v>5669</v>
      </c>
      <c r="AV1014">
        <v>2</v>
      </c>
      <c r="AW1014" t="s">
        <v>5937</v>
      </c>
      <c r="AX1014" t="s">
        <v>5938</v>
      </c>
    </row>
    <row r="1015" spans="1:50" x14ac:dyDescent="0.3">
      <c r="A1015" t="s">
        <v>1063</v>
      </c>
      <c r="B1015">
        <v>48</v>
      </c>
      <c r="C1015" t="s">
        <v>2051</v>
      </c>
      <c r="D1015" t="s">
        <v>2054</v>
      </c>
      <c r="E1015" t="s">
        <v>2057</v>
      </c>
      <c r="F1015" t="s">
        <v>2062</v>
      </c>
      <c r="G1015">
        <v>77874.75</v>
      </c>
      <c r="H1015">
        <v>607</v>
      </c>
      <c r="I1015" t="s">
        <v>2072</v>
      </c>
      <c r="J1015" t="s">
        <v>2076</v>
      </c>
      <c r="K1015" t="s">
        <v>3092</v>
      </c>
      <c r="L1015" t="s">
        <v>4081</v>
      </c>
      <c r="M1015" t="s">
        <v>4083</v>
      </c>
      <c r="N1015" t="s">
        <v>4979</v>
      </c>
      <c r="O1015">
        <v>65508.91</v>
      </c>
      <c r="P1015">
        <v>100</v>
      </c>
      <c r="Q1015" t="s">
        <v>5668</v>
      </c>
      <c r="R1015">
        <v>0.05</v>
      </c>
      <c r="S1015" t="s">
        <v>5670</v>
      </c>
      <c r="T1015" t="s">
        <v>5683</v>
      </c>
      <c r="U1015">
        <v>21</v>
      </c>
      <c r="V1015">
        <v>14330.77</v>
      </c>
      <c r="W1015">
        <v>62</v>
      </c>
      <c r="X1015">
        <v>45280.17</v>
      </c>
      <c r="Y1015">
        <v>19</v>
      </c>
      <c r="Z1015">
        <v>66</v>
      </c>
      <c r="AA1015">
        <v>48</v>
      </c>
      <c r="AB1015" t="s">
        <v>5840</v>
      </c>
      <c r="AC1015">
        <v>718.2</v>
      </c>
      <c r="AD1015" t="s">
        <v>5669</v>
      </c>
      <c r="AE1015" t="s">
        <v>5668</v>
      </c>
      <c r="AF1015">
        <v>1094.98</v>
      </c>
      <c r="AG1015" t="s">
        <v>5669</v>
      </c>
      <c r="AH1015">
        <v>0</v>
      </c>
      <c r="AI1015" t="s">
        <v>5669</v>
      </c>
      <c r="AJ1015">
        <v>0</v>
      </c>
      <c r="AK1015" t="s">
        <v>5669</v>
      </c>
      <c r="AL1015" t="s">
        <v>5668</v>
      </c>
      <c r="AM1015" t="s">
        <v>5668</v>
      </c>
      <c r="AN1015" t="s">
        <v>5669</v>
      </c>
      <c r="AO1015">
        <v>88.2</v>
      </c>
      <c r="AP1015">
        <v>0</v>
      </c>
      <c r="AQ1015">
        <v>4</v>
      </c>
      <c r="AR1015">
        <v>1</v>
      </c>
      <c r="AS1015" t="s">
        <v>5669</v>
      </c>
      <c r="AT1015" t="s">
        <v>5669</v>
      </c>
      <c r="AU1015" t="s">
        <v>5669</v>
      </c>
      <c r="AV1015">
        <v>0</v>
      </c>
      <c r="AW1015" t="s">
        <v>5935</v>
      </c>
      <c r="AX1015" t="s">
        <v>5939</v>
      </c>
    </row>
    <row r="1016" spans="1:50" x14ac:dyDescent="0.3">
      <c r="A1016" t="s">
        <v>1064</v>
      </c>
      <c r="B1016">
        <v>28</v>
      </c>
      <c r="C1016" t="s">
        <v>2050</v>
      </c>
      <c r="D1016" t="s">
        <v>2053</v>
      </c>
      <c r="E1016" t="s">
        <v>2059</v>
      </c>
      <c r="F1016" t="s">
        <v>2065</v>
      </c>
      <c r="G1016">
        <v>115649.18</v>
      </c>
      <c r="H1016">
        <v>739</v>
      </c>
      <c r="I1016" t="s">
        <v>2072</v>
      </c>
      <c r="J1016" t="s">
        <v>2078</v>
      </c>
      <c r="K1016" t="s">
        <v>3093</v>
      </c>
      <c r="L1016" t="s">
        <v>4080</v>
      </c>
      <c r="M1016" t="s">
        <v>4083</v>
      </c>
      <c r="N1016" t="s">
        <v>4980</v>
      </c>
      <c r="O1016">
        <v>1602.53</v>
      </c>
      <c r="P1016">
        <v>0</v>
      </c>
      <c r="Q1016" t="s">
        <v>5669</v>
      </c>
      <c r="R1016">
        <v>3.63</v>
      </c>
      <c r="S1016" t="s">
        <v>5670</v>
      </c>
      <c r="T1016" t="s">
        <v>5676</v>
      </c>
      <c r="U1016">
        <v>58</v>
      </c>
      <c r="V1016">
        <v>41125.800000000003</v>
      </c>
      <c r="W1016">
        <v>80</v>
      </c>
      <c r="X1016">
        <v>11097.2</v>
      </c>
      <c r="Y1016">
        <v>18</v>
      </c>
      <c r="Z1016">
        <v>118</v>
      </c>
      <c r="AA1016">
        <v>76</v>
      </c>
      <c r="AB1016" t="s">
        <v>5848</v>
      </c>
      <c r="AC1016">
        <v>378.43</v>
      </c>
      <c r="AD1016" t="s">
        <v>5669</v>
      </c>
      <c r="AE1016" t="s">
        <v>5669</v>
      </c>
      <c r="AF1016">
        <v>0</v>
      </c>
      <c r="AG1016" t="s">
        <v>5669</v>
      </c>
      <c r="AH1016">
        <v>0</v>
      </c>
      <c r="AI1016" t="s">
        <v>5668</v>
      </c>
      <c r="AJ1016">
        <v>480102.5</v>
      </c>
      <c r="AK1016" t="s">
        <v>5668</v>
      </c>
      <c r="AL1016" t="s">
        <v>5668</v>
      </c>
      <c r="AM1016" t="s">
        <v>5669</v>
      </c>
      <c r="AN1016" t="s">
        <v>5669</v>
      </c>
      <c r="AO1016">
        <v>94.7</v>
      </c>
      <c r="AP1016">
        <v>2</v>
      </c>
      <c r="AQ1016">
        <v>5</v>
      </c>
      <c r="AR1016">
        <v>1</v>
      </c>
      <c r="AS1016" t="s">
        <v>5669</v>
      </c>
      <c r="AT1016" t="s">
        <v>5669</v>
      </c>
      <c r="AU1016" t="s">
        <v>5669</v>
      </c>
      <c r="AV1016">
        <v>1</v>
      </c>
      <c r="AW1016" t="s">
        <v>5936</v>
      </c>
      <c r="AX1016" t="s">
        <v>5939</v>
      </c>
    </row>
    <row r="1017" spans="1:50" x14ac:dyDescent="0.3">
      <c r="A1017" t="s">
        <v>1065</v>
      </c>
      <c r="B1017">
        <v>71</v>
      </c>
      <c r="C1017" t="s">
        <v>2050</v>
      </c>
      <c r="D1017" t="s">
        <v>2053</v>
      </c>
      <c r="E1017" t="s">
        <v>2059</v>
      </c>
      <c r="F1017" t="s">
        <v>2069</v>
      </c>
      <c r="G1017">
        <v>58998.559999999998</v>
      </c>
      <c r="H1017">
        <v>715</v>
      </c>
      <c r="I1017" t="s">
        <v>2073</v>
      </c>
      <c r="J1017" t="s">
        <v>2075</v>
      </c>
      <c r="K1017" t="s">
        <v>3094</v>
      </c>
      <c r="L1017" t="s">
        <v>4079</v>
      </c>
      <c r="M1017" t="s">
        <v>4085</v>
      </c>
      <c r="N1017" t="s">
        <v>4981</v>
      </c>
      <c r="O1017">
        <v>23500.27</v>
      </c>
      <c r="P1017">
        <v>100</v>
      </c>
      <c r="Q1017" t="s">
        <v>5669</v>
      </c>
      <c r="R1017">
        <v>0.87</v>
      </c>
      <c r="S1017" t="s">
        <v>5672</v>
      </c>
      <c r="T1017" t="s">
        <v>5679</v>
      </c>
      <c r="U1017">
        <v>26</v>
      </c>
      <c r="V1017">
        <v>23640.44</v>
      </c>
      <c r="W1017">
        <v>99</v>
      </c>
      <c r="X1017">
        <v>7865.11</v>
      </c>
      <c r="Y1017">
        <v>14</v>
      </c>
      <c r="Z1017">
        <v>31</v>
      </c>
      <c r="AA1017">
        <v>30</v>
      </c>
      <c r="AB1017" t="s">
        <v>5882</v>
      </c>
      <c r="AC1017">
        <v>252.04</v>
      </c>
      <c r="AD1017" t="s">
        <v>5669</v>
      </c>
      <c r="AE1017" t="s">
        <v>5668</v>
      </c>
      <c r="AF1017">
        <v>5524.3</v>
      </c>
      <c r="AG1017" t="s">
        <v>5668</v>
      </c>
      <c r="AH1017">
        <v>30892.78</v>
      </c>
      <c r="AI1017" t="s">
        <v>5669</v>
      </c>
      <c r="AJ1017">
        <v>0</v>
      </c>
      <c r="AK1017" t="s">
        <v>5668</v>
      </c>
      <c r="AL1017" t="s">
        <v>5668</v>
      </c>
      <c r="AM1017" t="s">
        <v>5669</v>
      </c>
      <c r="AN1017" t="s">
        <v>5669</v>
      </c>
      <c r="AO1017">
        <v>29.4</v>
      </c>
      <c r="AP1017">
        <v>5</v>
      </c>
      <c r="AQ1017">
        <v>4</v>
      </c>
      <c r="AR1017">
        <v>9</v>
      </c>
      <c r="AS1017" t="s">
        <v>5669</v>
      </c>
      <c r="AT1017" t="s">
        <v>5669</v>
      </c>
      <c r="AU1017" t="s">
        <v>5669</v>
      </c>
      <c r="AV1017">
        <v>3</v>
      </c>
      <c r="AW1017" t="s">
        <v>5935</v>
      </c>
      <c r="AX1017" t="s">
        <v>5940</v>
      </c>
    </row>
    <row r="1018" spans="1:50" x14ac:dyDescent="0.3">
      <c r="A1018" t="s">
        <v>1066</v>
      </c>
      <c r="B1018">
        <v>33</v>
      </c>
      <c r="C1018" t="s">
        <v>2051</v>
      </c>
      <c r="D1018" t="s">
        <v>2054</v>
      </c>
      <c r="E1018" t="s">
        <v>2059</v>
      </c>
      <c r="F1018" t="s">
        <v>2068</v>
      </c>
      <c r="G1018">
        <v>50983.17</v>
      </c>
      <c r="H1018">
        <v>676</v>
      </c>
      <c r="I1018" t="s">
        <v>2073</v>
      </c>
      <c r="J1018" t="s">
        <v>2078</v>
      </c>
      <c r="K1018" t="s">
        <v>3095</v>
      </c>
      <c r="L1018" t="s">
        <v>4079</v>
      </c>
      <c r="M1018" t="s">
        <v>4083</v>
      </c>
      <c r="N1018" t="s">
        <v>4982</v>
      </c>
      <c r="O1018">
        <v>7851.87</v>
      </c>
      <c r="P1018">
        <v>100</v>
      </c>
      <c r="Q1018" t="s">
        <v>5668</v>
      </c>
      <c r="R1018">
        <v>2.7</v>
      </c>
      <c r="S1018" t="s">
        <v>5670</v>
      </c>
      <c r="T1018" t="s">
        <v>5678</v>
      </c>
      <c r="U1018">
        <v>43</v>
      </c>
      <c r="V1018">
        <v>13019.24</v>
      </c>
      <c r="W1018">
        <v>16</v>
      </c>
      <c r="X1018">
        <v>9020.0300000000007</v>
      </c>
      <c r="Y1018">
        <v>21</v>
      </c>
      <c r="Z1018">
        <v>110</v>
      </c>
      <c r="AA1018">
        <v>21</v>
      </c>
      <c r="AB1018" t="s">
        <v>5854</v>
      </c>
      <c r="AC1018">
        <v>373.55</v>
      </c>
      <c r="AD1018" t="s">
        <v>5669</v>
      </c>
      <c r="AE1018" t="s">
        <v>5668</v>
      </c>
      <c r="AF1018">
        <v>3504.65</v>
      </c>
      <c r="AG1018" t="s">
        <v>5669</v>
      </c>
      <c r="AH1018">
        <v>0</v>
      </c>
      <c r="AI1018" t="s">
        <v>5669</v>
      </c>
      <c r="AJ1018">
        <v>0</v>
      </c>
      <c r="AK1018" t="s">
        <v>5668</v>
      </c>
      <c r="AL1018" t="s">
        <v>5669</v>
      </c>
      <c r="AM1018" t="s">
        <v>5668</v>
      </c>
      <c r="AN1018" t="s">
        <v>5668</v>
      </c>
      <c r="AO1018">
        <v>112.6</v>
      </c>
      <c r="AP1018">
        <v>1</v>
      </c>
      <c r="AQ1018">
        <v>4</v>
      </c>
      <c r="AR1018">
        <v>1</v>
      </c>
      <c r="AS1018" t="s">
        <v>5669</v>
      </c>
      <c r="AT1018" t="s">
        <v>5669</v>
      </c>
      <c r="AU1018" t="s">
        <v>5669</v>
      </c>
      <c r="AV1018">
        <v>0</v>
      </c>
      <c r="AW1018" t="s">
        <v>5935</v>
      </c>
      <c r="AX1018" t="s">
        <v>5938</v>
      </c>
    </row>
    <row r="1019" spans="1:50" x14ac:dyDescent="0.3">
      <c r="A1019" t="s">
        <v>1067</v>
      </c>
      <c r="B1019">
        <v>25</v>
      </c>
      <c r="C1019" t="s">
        <v>2051</v>
      </c>
      <c r="D1019" t="s">
        <v>2054</v>
      </c>
      <c r="E1019" t="s">
        <v>2059</v>
      </c>
      <c r="F1019" t="s">
        <v>2065</v>
      </c>
      <c r="G1019">
        <v>59118.92</v>
      </c>
      <c r="H1019">
        <v>552</v>
      </c>
      <c r="I1019" t="s">
        <v>2073</v>
      </c>
      <c r="J1019" t="s">
        <v>2076</v>
      </c>
      <c r="K1019" t="s">
        <v>3096</v>
      </c>
      <c r="L1019" t="s">
        <v>4081</v>
      </c>
      <c r="M1019" t="s">
        <v>4083</v>
      </c>
      <c r="N1019" t="s">
        <v>4983</v>
      </c>
      <c r="O1019">
        <v>13702.91</v>
      </c>
      <c r="P1019">
        <v>100</v>
      </c>
      <c r="Q1019" t="s">
        <v>5668</v>
      </c>
      <c r="R1019">
        <v>0.05</v>
      </c>
      <c r="S1019" t="s">
        <v>5670</v>
      </c>
      <c r="T1019" t="s">
        <v>5684</v>
      </c>
      <c r="U1019">
        <v>43</v>
      </c>
      <c r="V1019">
        <v>53312.85</v>
      </c>
      <c r="W1019">
        <v>16</v>
      </c>
      <c r="X1019">
        <v>5420.04</v>
      </c>
      <c r="Y1019">
        <v>19</v>
      </c>
      <c r="Z1019">
        <v>61</v>
      </c>
      <c r="AA1019">
        <v>39</v>
      </c>
      <c r="AB1019" t="s">
        <v>5920</v>
      </c>
      <c r="AC1019">
        <v>995.47</v>
      </c>
      <c r="AD1019" t="s">
        <v>5668</v>
      </c>
      <c r="AE1019" t="s">
        <v>5668</v>
      </c>
      <c r="AF1019">
        <v>2071.34</v>
      </c>
      <c r="AG1019" t="s">
        <v>5669</v>
      </c>
      <c r="AH1019">
        <v>0</v>
      </c>
      <c r="AI1019" t="s">
        <v>5669</v>
      </c>
      <c r="AJ1019">
        <v>0</v>
      </c>
      <c r="AK1019" t="s">
        <v>5668</v>
      </c>
      <c r="AL1019" t="s">
        <v>5669</v>
      </c>
      <c r="AM1019" t="s">
        <v>5669</v>
      </c>
      <c r="AN1019" t="s">
        <v>5669</v>
      </c>
      <c r="AO1019">
        <v>103.4</v>
      </c>
      <c r="AP1019">
        <v>4</v>
      </c>
      <c r="AQ1019">
        <v>3</v>
      </c>
      <c r="AR1019">
        <v>10</v>
      </c>
      <c r="AS1019" t="s">
        <v>5669</v>
      </c>
      <c r="AT1019" t="s">
        <v>5669</v>
      </c>
      <c r="AU1019" t="s">
        <v>5669</v>
      </c>
      <c r="AV1019">
        <v>1</v>
      </c>
      <c r="AW1019" t="s">
        <v>5935</v>
      </c>
      <c r="AX1019" t="s">
        <v>5940</v>
      </c>
    </row>
    <row r="1020" spans="1:50" x14ac:dyDescent="0.3">
      <c r="A1020" t="s">
        <v>1068</v>
      </c>
      <c r="B1020">
        <v>21</v>
      </c>
      <c r="C1020" t="s">
        <v>2051</v>
      </c>
      <c r="D1020" t="s">
        <v>2053</v>
      </c>
      <c r="E1020" t="s">
        <v>2057</v>
      </c>
      <c r="F1020" t="s">
        <v>2062</v>
      </c>
      <c r="G1020">
        <v>79993.78</v>
      </c>
      <c r="H1020">
        <v>829</v>
      </c>
      <c r="I1020" t="s">
        <v>2072</v>
      </c>
      <c r="J1020" t="s">
        <v>2076</v>
      </c>
      <c r="K1020" t="s">
        <v>3097</v>
      </c>
      <c r="L1020" t="s">
        <v>4081</v>
      </c>
      <c r="M1020" t="s">
        <v>4083</v>
      </c>
      <c r="N1020" t="s">
        <v>4984</v>
      </c>
      <c r="O1020">
        <v>9070.14</v>
      </c>
      <c r="P1020">
        <v>0</v>
      </c>
      <c r="Q1020" t="s">
        <v>5668</v>
      </c>
      <c r="R1020">
        <v>0.05</v>
      </c>
      <c r="S1020" t="s">
        <v>5670</v>
      </c>
      <c r="T1020" t="s">
        <v>5678</v>
      </c>
      <c r="U1020">
        <v>47</v>
      </c>
      <c r="V1020">
        <v>65786.47</v>
      </c>
      <c r="W1020">
        <v>45</v>
      </c>
      <c r="X1020">
        <v>28051.06</v>
      </c>
      <c r="Y1020">
        <v>10</v>
      </c>
      <c r="Z1020">
        <v>90</v>
      </c>
      <c r="AA1020">
        <v>50</v>
      </c>
      <c r="AB1020" t="s">
        <v>5787</v>
      </c>
      <c r="AC1020">
        <v>1019.97</v>
      </c>
      <c r="AD1020" t="s">
        <v>5669</v>
      </c>
      <c r="AE1020" t="s">
        <v>5668</v>
      </c>
      <c r="AF1020">
        <v>2625.16</v>
      </c>
      <c r="AG1020" t="s">
        <v>5669</v>
      </c>
      <c r="AH1020">
        <v>0</v>
      </c>
      <c r="AI1020" t="s">
        <v>5669</v>
      </c>
      <c r="AJ1020">
        <v>0</v>
      </c>
      <c r="AK1020" t="s">
        <v>5668</v>
      </c>
      <c r="AL1020" t="s">
        <v>5668</v>
      </c>
      <c r="AM1020" t="s">
        <v>5668</v>
      </c>
      <c r="AN1020" t="s">
        <v>5669</v>
      </c>
      <c r="AO1020">
        <v>139.9</v>
      </c>
      <c r="AP1020">
        <v>2</v>
      </c>
      <c r="AQ1020">
        <v>3</v>
      </c>
      <c r="AR1020">
        <v>6</v>
      </c>
      <c r="AS1020" t="s">
        <v>5668</v>
      </c>
      <c r="AT1020" t="s">
        <v>5669</v>
      </c>
      <c r="AU1020" t="s">
        <v>5669</v>
      </c>
      <c r="AV1020">
        <v>3</v>
      </c>
      <c r="AW1020" t="s">
        <v>5935</v>
      </c>
      <c r="AX1020" t="s">
        <v>5939</v>
      </c>
    </row>
    <row r="1021" spans="1:50" x14ac:dyDescent="0.3">
      <c r="A1021" t="s">
        <v>1069</v>
      </c>
      <c r="B1021">
        <v>57</v>
      </c>
      <c r="C1021" t="s">
        <v>2051</v>
      </c>
      <c r="D1021" t="s">
        <v>2055</v>
      </c>
      <c r="E1021" t="s">
        <v>2057</v>
      </c>
      <c r="F1021" t="s">
        <v>2064</v>
      </c>
      <c r="G1021">
        <v>67793.25</v>
      </c>
      <c r="H1021">
        <v>548</v>
      </c>
      <c r="I1021" t="s">
        <v>2072</v>
      </c>
      <c r="J1021" t="s">
        <v>2075</v>
      </c>
      <c r="K1021" t="s">
        <v>3098</v>
      </c>
      <c r="L1021" t="s">
        <v>4081</v>
      </c>
      <c r="M1021" t="s">
        <v>4083</v>
      </c>
      <c r="N1021" t="s">
        <v>4985</v>
      </c>
      <c r="O1021">
        <v>8559.01</v>
      </c>
      <c r="P1021">
        <v>100</v>
      </c>
      <c r="Q1021" t="s">
        <v>5668</v>
      </c>
      <c r="R1021">
        <v>0.05</v>
      </c>
      <c r="S1021" t="s">
        <v>5670</v>
      </c>
      <c r="T1021" t="s">
        <v>5677</v>
      </c>
      <c r="U1021">
        <v>52</v>
      </c>
      <c r="V1021">
        <v>36584.54</v>
      </c>
      <c r="W1021">
        <v>22</v>
      </c>
      <c r="X1021">
        <v>2230.9899999999998</v>
      </c>
      <c r="Y1021">
        <v>19</v>
      </c>
      <c r="Z1021">
        <v>105</v>
      </c>
      <c r="AA1021">
        <v>9</v>
      </c>
      <c r="AB1021" t="s">
        <v>5866</v>
      </c>
      <c r="AC1021">
        <v>524.53</v>
      </c>
      <c r="AD1021" t="s">
        <v>5669</v>
      </c>
      <c r="AE1021" t="s">
        <v>5668</v>
      </c>
      <c r="AF1021">
        <v>6138.02</v>
      </c>
      <c r="AG1021" t="s">
        <v>5669</v>
      </c>
      <c r="AH1021">
        <v>0</v>
      </c>
      <c r="AI1021" t="s">
        <v>5669</v>
      </c>
      <c r="AJ1021">
        <v>0</v>
      </c>
      <c r="AK1021" t="s">
        <v>5668</v>
      </c>
      <c r="AL1021" t="s">
        <v>5669</v>
      </c>
      <c r="AM1021" t="s">
        <v>5668</v>
      </c>
      <c r="AN1021" t="s">
        <v>5669</v>
      </c>
      <c r="AO1021">
        <v>32.799999999999997</v>
      </c>
      <c r="AP1021">
        <v>2</v>
      </c>
      <c r="AQ1021">
        <v>1</v>
      </c>
      <c r="AR1021">
        <v>3</v>
      </c>
      <c r="AS1021" t="s">
        <v>5669</v>
      </c>
      <c r="AT1021" t="s">
        <v>5669</v>
      </c>
      <c r="AU1021" t="s">
        <v>5669</v>
      </c>
      <c r="AV1021">
        <v>3</v>
      </c>
      <c r="AW1021" t="s">
        <v>5935</v>
      </c>
      <c r="AX1021" t="s">
        <v>5940</v>
      </c>
    </row>
    <row r="1022" spans="1:50" x14ac:dyDescent="0.3">
      <c r="A1022" t="s">
        <v>1070</v>
      </c>
      <c r="B1022">
        <v>21</v>
      </c>
      <c r="C1022" t="s">
        <v>2051</v>
      </c>
      <c r="D1022" t="s">
        <v>2055</v>
      </c>
      <c r="E1022" t="s">
        <v>2059</v>
      </c>
      <c r="F1022" t="s">
        <v>2070</v>
      </c>
      <c r="G1022">
        <v>87750.35</v>
      </c>
      <c r="H1022">
        <v>613</v>
      </c>
      <c r="I1022" t="s">
        <v>2072</v>
      </c>
      <c r="J1022" t="s">
        <v>2076</v>
      </c>
      <c r="K1022" t="s">
        <v>3099</v>
      </c>
      <c r="L1022" t="s">
        <v>4079</v>
      </c>
      <c r="M1022" t="s">
        <v>4083</v>
      </c>
      <c r="N1022" t="s">
        <v>4986</v>
      </c>
      <c r="O1022">
        <v>1279.82</v>
      </c>
      <c r="P1022">
        <v>1500</v>
      </c>
      <c r="Q1022" t="s">
        <v>5669</v>
      </c>
      <c r="R1022">
        <v>2.46</v>
      </c>
      <c r="S1022" t="s">
        <v>5670</v>
      </c>
      <c r="T1022" t="s">
        <v>5674</v>
      </c>
      <c r="U1022">
        <v>40</v>
      </c>
      <c r="V1022">
        <v>46457.77</v>
      </c>
      <c r="W1022">
        <v>76</v>
      </c>
      <c r="X1022">
        <v>25674.16</v>
      </c>
      <c r="Y1022">
        <v>12</v>
      </c>
      <c r="Z1022">
        <v>111</v>
      </c>
      <c r="AA1022">
        <v>49</v>
      </c>
      <c r="AB1022" t="s">
        <v>5724</v>
      </c>
      <c r="AC1022">
        <v>621.83000000000004</v>
      </c>
      <c r="AD1022" t="s">
        <v>5668</v>
      </c>
      <c r="AE1022" t="s">
        <v>5669</v>
      </c>
      <c r="AF1022">
        <v>0</v>
      </c>
      <c r="AG1022" t="s">
        <v>5669</v>
      </c>
      <c r="AH1022">
        <v>0</v>
      </c>
      <c r="AI1022" t="s">
        <v>5669</v>
      </c>
      <c r="AJ1022">
        <v>0</v>
      </c>
      <c r="AK1022" t="s">
        <v>5669</v>
      </c>
      <c r="AL1022" t="s">
        <v>5668</v>
      </c>
      <c r="AM1022" t="s">
        <v>5668</v>
      </c>
      <c r="AN1022" t="s">
        <v>5669</v>
      </c>
      <c r="AO1022">
        <v>71.8</v>
      </c>
      <c r="AP1022">
        <v>1</v>
      </c>
      <c r="AQ1022">
        <v>5</v>
      </c>
      <c r="AR1022">
        <v>1</v>
      </c>
      <c r="AS1022" t="s">
        <v>5669</v>
      </c>
      <c r="AT1022" t="s">
        <v>5669</v>
      </c>
      <c r="AU1022" t="s">
        <v>5669</v>
      </c>
      <c r="AV1022">
        <v>3</v>
      </c>
      <c r="AW1022" t="s">
        <v>5935</v>
      </c>
      <c r="AX1022" t="s">
        <v>5939</v>
      </c>
    </row>
    <row r="1023" spans="1:50" x14ac:dyDescent="0.3">
      <c r="A1023" t="s">
        <v>1071</v>
      </c>
      <c r="B1023">
        <v>73</v>
      </c>
      <c r="C1023" t="s">
        <v>2050</v>
      </c>
      <c r="D1023" t="s">
        <v>2053</v>
      </c>
      <c r="E1023" t="s">
        <v>2058</v>
      </c>
      <c r="F1023" t="s">
        <v>2071</v>
      </c>
      <c r="G1023">
        <v>64163.73</v>
      </c>
      <c r="H1023">
        <v>594</v>
      </c>
      <c r="I1023" t="s">
        <v>2072</v>
      </c>
      <c r="J1023" t="s">
        <v>2075</v>
      </c>
      <c r="K1023" t="s">
        <v>3100</v>
      </c>
      <c r="L1023" t="s">
        <v>4081</v>
      </c>
      <c r="M1023" t="s">
        <v>4083</v>
      </c>
      <c r="N1023" t="s">
        <v>4987</v>
      </c>
      <c r="O1023">
        <v>25834.11</v>
      </c>
      <c r="P1023">
        <v>1500</v>
      </c>
      <c r="Q1023" t="s">
        <v>5668</v>
      </c>
      <c r="R1023">
        <v>0.05</v>
      </c>
      <c r="S1023" t="s">
        <v>5670</v>
      </c>
      <c r="T1023" t="s">
        <v>5681</v>
      </c>
      <c r="U1023">
        <v>20</v>
      </c>
      <c r="V1023">
        <v>18269.7</v>
      </c>
      <c r="W1023">
        <v>29</v>
      </c>
      <c r="X1023">
        <v>6568.32</v>
      </c>
      <c r="Y1023">
        <v>22</v>
      </c>
      <c r="Z1023">
        <v>90</v>
      </c>
      <c r="AA1023">
        <v>79</v>
      </c>
      <c r="AB1023" t="s">
        <v>5873</v>
      </c>
      <c r="AC1023">
        <v>506.9</v>
      </c>
      <c r="AD1023" t="s">
        <v>5668</v>
      </c>
      <c r="AE1023" t="s">
        <v>5668</v>
      </c>
      <c r="AF1023">
        <v>34.42</v>
      </c>
      <c r="AG1023" t="s">
        <v>5669</v>
      </c>
      <c r="AH1023">
        <v>0</v>
      </c>
      <c r="AI1023" t="s">
        <v>5669</v>
      </c>
      <c r="AJ1023">
        <v>0</v>
      </c>
      <c r="AK1023" t="s">
        <v>5668</v>
      </c>
      <c r="AL1023" t="s">
        <v>5669</v>
      </c>
      <c r="AM1023" t="s">
        <v>5668</v>
      </c>
      <c r="AN1023" t="s">
        <v>5669</v>
      </c>
      <c r="AO1023">
        <v>70.3</v>
      </c>
      <c r="AP1023">
        <v>6</v>
      </c>
      <c r="AQ1023">
        <v>3</v>
      </c>
      <c r="AR1023">
        <v>10</v>
      </c>
      <c r="AS1023" t="s">
        <v>5669</v>
      </c>
      <c r="AT1023" t="s">
        <v>5669</v>
      </c>
      <c r="AU1023" t="s">
        <v>5669</v>
      </c>
      <c r="AV1023">
        <v>2</v>
      </c>
      <c r="AW1023" t="s">
        <v>5935</v>
      </c>
      <c r="AX1023" t="s">
        <v>5938</v>
      </c>
    </row>
    <row r="1024" spans="1:50" x14ac:dyDescent="0.3">
      <c r="A1024" t="s">
        <v>1072</v>
      </c>
      <c r="B1024">
        <v>42</v>
      </c>
      <c r="C1024" t="s">
        <v>2050</v>
      </c>
      <c r="D1024" t="s">
        <v>2053</v>
      </c>
      <c r="E1024" t="s">
        <v>2059</v>
      </c>
      <c r="F1024" t="s">
        <v>2065</v>
      </c>
      <c r="G1024">
        <v>58974.71</v>
      </c>
      <c r="H1024">
        <v>524</v>
      </c>
      <c r="I1024" t="s">
        <v>2073</v>
      </c>
      <c r="J1024" t="s">
        <v>2078</v>
      </c>
      <c r="K1024" t="s">
        <v>3101</v>
      </c>
      <c r="L1024" t="s">
        <v>4079</v>
      </c>
      <c r="M1024" t="s">
        <v>4084</v>
      </c>
      <c r="N1024" t="s">
        <v>4988</v>
      </c>
      <c r="O1024">
        <v>22539.51</v>
      </c>
      <c r="P1024">
        <v>100</v>
      </c>
      <c r="Q1024" t="s">
        <v>5668</v>
      </c>
      <c r="R1024">
        <v>1.03</v>
      </c>
      <c r="S1024" t="s">
        <v>5670</v>
      </c>
      <c r="T1024" t="s">
        <v>5684</v>
      </c>
      <c r="U1024">
        <v>41</v>
      </c>
      <c r="V1024">
        <v>20779.259999999998</v>
      </c>
      <c r="W1024">
        <v>82</v>
      </c>
      <c r="X1024">
        <v>49585.8</v>
      </c>
      <c r="Y1024">
        <v>29</v>
      </c>
      <c r="Z1024">
        <v>67</v>
      </c>
      <c r="AA1024">
        <v>20</v>
      </c>
      <c r="AB1024" t="s">
        <v>5863</v>
      </c>
      <c r="AC1024">
        <v>572.07000000000005</v>
      </c>
      <c r="AD1024" t="s">
        <v>5668</v>
      </c>
      <c r="AE1024" t="s">
        <v>5668</v>
      </c>
      <c r="AF1024">
        <v>66.77</v>
      </c>
      <c r="AG1024" t="s">
        <v>5669</v>
      </c>
      <c r="AH1024">
        <v>0</v>
      </c>
      <c r="AI1024" t="s">
        <v>5669</v>
      </c>
      <c r="AJ1024">
        <v>0</v>
      </c>
      <c r="AK1024" t="s">
        <v>5668</v>
      </c>
      <c r="AL1024" t="s">
        <v>5668</v>
      </c>
      <c r="AM1024" t="s">
        <v>5669</v>
      </c>
      <c r="AN1024" t="s">
        <v>5668</v>
      </c>
      <c r="AO1024">
        <v>53.9</v>
      </c>
      <c r="AP1024">
        <v>6</v>
      </c>
      <c r="AQ1024">
        <v>1</v>
      </c>
      <c r="AR1024">
        <v>10</v>
      </c>
      <c r="AS1024" t="s">
        <v>5669</v>
      </c>
      <c r="AT1024" t="s">
        <v>5669</v>
      </c>
      <c r="AU1024" t="s">
        <v>5669</v>
      </c>
      <c r="AV1024">
        <v>2</v>
      </c>
      <c r="AW1024" t="s">
        <v>5936</v>
      </c>
      <c r="AX1024" t="s">
        <v>5938</v>
      </c>
    </row>
    <row r="1025" spans="1:50" x14ac:dyDescent="0.3">
      <c r="A1025" t="s">
        <v>1073</v>
      </c>
      <c r="B1025">
        <v>20</v>
      </c>
      <c r="C1025" t="s">
        <v>2050</v>
      </c>
      <c r="D1025" t="s">
        <v>2054</v>
      </c>
      <c r="E1025" t="s">
        <v>2060</v>
      </c>
      <c r="F1025" t="s">
        <v>2071</v>
      </c>
      <c r="G1025">
        <v>70725.149999999994</v>
      </c>
      <c r="H1025">
        <v>631</v>
      </c>
      <c r="I1025" t="s">
        <v>2072</v>
      </c>
      <c r="J1025" t="s">
        <v>2078</v>
      </c>
      <c r="K1025" t="s">
        <v>3102</v>
      </c>
      <c r="L1025" t="s">
        <v>4080</v>
      </c>
      <c r="M1025" t="s">
        <v>4083</v>
      </c>
      <c r="N1025" t="s">
        <v>4989</v>
      </c>
      <c r="O1025">
        <v>23247.75</v>
      </c>
      <c r="P1025">
        <v>0</v>
      </c>
      <c r="Q1025" t="s">
        <v>5669</v>
      </c>
      <c r="R1025">
        <v>1.51</v>
      </c>
      <c r="S1025" t="s">
        <v>5670</v>
      </c>
      <c r="T1025" t="s">
        <v>5680</v>
      </c>
      <c r="U1025">
        <v>55</v>
      </c>
      <c r="V1025">
        <v>15847.54</v>
      </c>
      <c r="W1025">
        <v>62</v>
      </c>
      <c r="X1025">
        <v>13663.41</v>
      </c>
      <c r="Y1025">
        <v>25</v>
      </c>
      <c r="Z1025">
        <v>43</v>
      </c>
      <c r="AA1025">
        <v>62</v>
      </c>
      <c r="AB1025" t="s">
        <v>5800</v>
      </c>
      <c r="AC1025">
        <v>252.23</v>
      </c>
      <c r="AD1025" t="s">
        <v>5669</v>
      </c>
      <c r="AE1025" t="s">
        <v>5668</v>
      </c>
      <c r="AF1025">
        <v>119.53</v>
      </c>
      <c r="AG1025" t="s">
        <v>5669</v>
      </c>
      <c r="AH1025">
        <v>0</v>
      </c>
      <c r="AI1025" t="s">
        <v>5669</v>
      </c>
      <c r="AJ1025">
        <v>0</v>
      </c>
      <c r="AK1025" t="s">
        <v>5668</v>
      </c>
      <c r="AL1025" t="s">
        <v>5668</v>
      </c>
      <c r="AM1025" t="s">
        <v>5669</v>
      </c>
      <c r="AN1025" t="s">
        <v>5669</v>
      </c>
      <c r="AO1025">
        <v>135.30000000000001</v>
      </c>
      <c r="AP1025">
        <v>6</v>
      </c>
      <c r="AQ1025">
        <v>2</v>
      </c>
      <c r="AR1025">
        <v>8</v>
      </c>
      <c r="AS1025" t="s">
        <v>5669</v>
      </c>
      <c r="AT1025" t="s">
        <v>5669</v>
      </c>
      <c r="AU1025" t="s">
        <v>5669</v>
      </c>
      <c r="AV1025">
        <v>1</v>
      </c>
      <c r="AW1025" t="s">
        <v>5935</v>
      </c>
      <c r="AX1025" t="s">
        <v>5938</v>
      </c>
    </row>
    <row r="1026" spans="1:50" x14ac:dyDescent="0.3">
      <c r="A1026" t="s">
        <v>1074</v>
      </c>
      <c r="B1026">
        <v>49</v>
      </c>
      <c r="C1026" t="s">
        <v>2051</v>
      </c>
      <c r="D1026" t="s">
        <v>2053</v>
      </c>
      <c r="E1026" t="s">
        <v>2060</v>
      </c>
      <c r="F1026" t="s">
        <v>2069</v>
      </c>
      <c r="G1026">
        <v>51508.7</v>
      </c>
      <c r="H1026">
        <v>678</v>
      </c>
      <c r="I1026" t="s">
        <v>2073</v>
      </c>
      <c r="J1026" t="s">
        <v>2075</v>
      </c>
      <c r="K1026" t="s">
        <v>3103</v>
      </c>
      <c r="L1026" t="s">
        <v>4081</v>
      </c>
      <c r="M1026" t="s">
        <v>4083</v>
      </c>
      <c r="N1026" t="s">
        <v>4350</v>
      </c>
      <c r="O1026">
        <v>33017.03</v>
      </c>
      <c r="P1026">
        <v>0</v>
      </c>
      <c r="Q1026" t="s">
        <v>5668</v>
      </c>
      <c r="R1026">
        <v>0.05</v>
      </c>
      <c r="S1026" t="s">
        <v>5671</v>
      </c>
      <c r="T1026" t="s">
        <v>5677</v>
      </c>
      <c r="U1026">
        <v>58</v>
      </c>
      <c r="V1026">
        <v>30140.78</v>
      </c>
      <c r="W1026">
        <v>95</v>
      </c>
      <c r="X1026">
        <v>37378.61</v>
      </c>
      <c r="Y1026">
        <v>12</v>
      </c>
      <c r="Z1026">
        <v>80</v>
      </c>
      <c r="AA1026">
        <v>46</v>
      </c>
      <c r="AB1026" t="s">
        <v>5794</v>
      </c>
      <c r="AC1026">
        <v>441.3</v>
      </c>
      <c r="AD1026" t="s">
        <v>5669</v>
      </c>
      <c r="AE1026" t="s">
        <v>5668</v>
      </c>
      <c r="AF1026">
        <v>343.79</v>
      </c>
      <c r="AG1026" t="s">
        <v>5669</v>
      </c>
      <c r="AH1026">
        <v>0</v>
      </c>
      <c r="AI1026" t="s">
        <v>5669</v>
      </c>
      <c r="AJ1026">
        <v>0</v>
      </c>
      <c r="AK1026" t="s">
        <v>5668</v>
      </c>
      <c r="AL1026" t="s">
        <v>5668</v>
      </c>
      <c r="AM1026" t="s">
        <v>5668</v>
      </c>
      <c r="AN1026" t="s">
        <v>5669</v>
      </c>
      <c r="AO1026">
        <v>98.1</v>
      </c>
      <c r="AP1026">
        <v>1</v>
      </c>
      <c r="AQ1026">
        <v>1</v>
      </c>
      <c r="AR1026">
        <v>7</v>
      </c>
      <c r="AS1026" t="s">
        <v>5669</v>
      </c>
      <c r="AT1026" t="s">
        <v>5669</v>
      </c>
      <c r="AU1026" t="s">
        <v>5669</v>
      </c>
      <c r="AV1026">
        <v>1</v>
      </c>
      <c r="AW1026" t="s">
        <v>5937</v>
      </c>
      <c r="AX1026" t="s">
        <v>5940</v>
      </c>
    </row>
    <row r="1027" spans="1:50" x14ac:dyDescent="0.3">
      <c r="A1027" t="s">
        <v>1075</v>
      </c>
      <c r="B1027">
        <v>20</v>
      </c>
      <c r="C1027" t="s">
        <v>2050</v>
      </c>
      <c r="D1027" t="s">
        <v>2053</v>
      </c>
      <c r="E1027" t="s">
        <v>2057</v>
      </c>
      <c r="F1027" t="s">
        <v>2062</v>
      </c>
      <c r="G1027">
        <v>108519.12</v>
      </c>
      <c r="H1027">
        <v>644</v>
      </c>
      <c r="I1027" t="s">
        <v>2072</v>
      </c>
      <c r="J1027" t="s">
        <v>2075</v>
      </c>
      <c r="K1027" t="s">
        <v>3104</v>
      </c>
      <c r="L1027" t="s">
        <v>4081</v>
      </c>
      <c r="M1027" t="s">
        <v>4083</v>
      </c>
      <c r="N1027" t="s">
        <v>4144</v>
      </c>
      <c r="O1027">
        <v>76462.850000000006</v>
      </c>
      <c r="P1027">
        <v>0</v>
      </c>
      <c r="Q1027" t="s">
        <v>5669</v>
      </c>
      <c r="R1027">
        <v>0.05</v>
      </c>
      <c r="S1027" t="s">
        <v>5670</v>
      </c>
      <c r="T1027" t="s">
        <v>5678</v>
      </c>
      <c r="U1027">
        <v>33</v>
      </c>
      <c r="V1027">
        <v>32550.47</v>
      </c>
      <c r="W1027">
        <v>61</v>
      </c>
      <c r="X1027">
        <v>40513.65</v>
      </c>
      <c r="Y1027">
        <v>20</v>
      </c>
      <c r="Z1027">
        <v>102</v>
      </c>
      <c r="AA1027">
        <v>64</v>
      </c>
      <c r="AB1027" t="s">
        <v>5875</v>
      </c>
      <c r="AC1027">
        <v>777.28</v>
      </c>
      <c r="AD1027" t="s">
        <v>5669</v>
      </c>
      <c r="AE1027" t="s">
        <v>5668</v>
      </c>
      <c r="AF1027">
        <v>2115.0100000000002</v>
      </c>
      <c r="AG1027" t="s">
        <v>5669</v>
      </c>
      <c r="AH1027">
        <v>0</v>
      </c>
      <c r="AI1027" t="s">
        <v>5669</v>
      </c>
      <c r="AJ1027">
        <v>0</v>
      </c>
      <c r="AK1027" t="s">
        <v>5668</v>
      </c>
      <c r="AL1027" t="s">
        <v>5668</v>
      </c>
      <c r="AM1027" t="s">
        <v>5669</v>
      </c>
      <c r="AN1027" t="s">
        <v>5669</v>
      </c>
      <c r="AO1027">
        <v>68.8</v>
      </c>
      <c r="AP1027">
        <v>7</v>
      </c>
      <c r="AQ1027">
        <v>5</v>
      </c>
      <c r="AR1027">
        <v>8</v>
      </c>
      <c r="AS1027" t="s">
        <v>5669</v>
      </c>
      <c r="AT1027" t="s">
        <v>5669</v>
      </c>
      <c r="AU1027" t="s">
        <v>5669</v>
      </c>
      <c r="AV1027">
        <v>0</v>
      </c>
      <c r="AW1027" t="s">
        <v>5935</v>
      </c>
      <c r="AX1027" t="s">
        <v>5940</v>
      </c>
    </row>
    <row r="1028" spans="1:50" x14ac:dyDescent="0.3">
      <c r="A1028" t="s">
        <v>1076</v>
      </c>
      <c r="B1028">
        <v>44</v>
      </c>
      <c r="C1028" t="s">
        <v>2051</v>
      </c>
      <c r="D1028" t="s">
        <v>2053</v>
      </c>
      <c r="E1028" t="s">
        <v>2060</v>
      </c>
      <c r="F1028" t="s">
        <v>2064</v>
      </c>
      <c r="G1028">
        <v>85577.86</v>
      </c>
      <c r="H1028">
        <v>697</v>
      </c>
      <c r="I1028" t="s">
        <v>2072</v>
      </c>
      <c r="J1028" t="s">
        <v>2078</v>
      </c>
      <c r="K1028" t="s">
        <v>3105</v>
      </c>
      <c r="L1028" t="s">
        <v>4079</v>
      </c>
      <c r="M1028" t="s">
        <v>4083</v>
      </c>
      <c r="N1028" t="s">
        <v>4990</v>
      </c>
      <c r="O1028">
        <v>21726.47</v>
      </c>
      <c r="P1028">
        <v>0</v>
      </c>
      <c r="Q1028" t="s">
        <v>5668</v>
      </c>
      <c r="R1028">
        <v>2.2000000000000002</v>
      </c>
      <c r="S1028" t="s">
        <v>5670</v>
      </c>
      <c r="T1028" t="s">
        <v>5675</v>
      </c>
      <c r="U1028">
        <v>18</v>
      </c>
      <c r="V1028">
        <v>4541.38</v>
      </c>
      <c r="W1028">
        <v>70</v>
      </c>
      <c r="X1028">
        <v>51558</v>
      </c>
      <c r="Y1028">
        <v>16</v>
      </c>
      <c r="Z1028">
        <v>26</v>
      </c>
      <c r="AA1028">
        <v>60</v>
      </c>
      <c r="AB1028" t="s">
        <v>5773</v>
      </c>
      <c r="AC1028">
        <v>637.49</v>
      </c>
      <c r="AD1028" t="s">
        <v>5668</v>
      </c>
      <c r="AE1028" t="s">
        <v>5668</v>
      </c>
      <c r="AF1028">
        <v>9919.7000000000007</v>
      </c>
      <c r="AG1028" t="s">
        <v>5669</v>
      </c>
      <c r="AH1028">
        <v>0</v>
      </c>
      <c r="AI1028" t="s">
        <v>5669</v>
      </c>
      <c r="AJ1028">
        <v>0</v>
      </c>
      <c r="AK1028" t="s">
        <v>5668</v>
      </c>
      <c r="AL1028" t="s">
        <v>5669</v>
      </c>
      <c r="AM1028" t="s">
        <v>5668</v>
      </c>
      <c r="AN1028" t="s">
        <v>5669</v>
      </c>
      <c r="AO1028">
        <v>58</v>
      </c>
      <c r="AP1028">
        <v>5</v>
      </c>
      <c r="AQ1028">
        <v>1</v>
      </c>
      <c r="AR1028">
        <v>10</v>
      </c>
      <c r="AS1028" t="s">
        <v>5669</v>
      </c>
      <c r="AT1028" t="s">
        <v>5669</v>
      </c>
      <c r="AU1028" t="s">
        <v>5669</v>
      </c>
      <c r="AV1028">
        <v>4</v>
      </c>
      <c r="AW1028" t="s">
        <v>5936</v>
      </c>
      <c r="AX1028" t="s">
        <v>5939</v>
      </c>
    </row>
    <row r="1029" spans="1:50" x14ac:dyDescent="0.3">
      <c r="A1029" t="s">
        <v>1077</v>
      </c>
      <c r="B1029">
        <v>46</v>
      </c>
      <c r="C1029" t="s">
        <v>2052</v>
      </c>
      <c r="D1029" t="s">
        <v>2053</v>
      </c>
      <c r="E1029" t="s">
        <v>2057</v>
      </c>
      <c r="F1029" t="s">
        <v>2062</v>
      </c>
      <c r="G1029">
        <v>37507.54</v>
      </c>
      <c r="H1029">
        <v>824</v>
      </c>
      <c r="I1029" t="s">
        <v>2073</v>
      </c>
      <c r="J1029" t="s">
        <v>2076</v>
      </c>
      <c r="K1029" t="s">
        <v>3106</v>
      </c>
      <c r="L1029" t="s">
        <v>4080</v>
      </c>
      <c r="M1029" t="s">
        <v>4083</v>
      </c>
      <c r="N1029" t="s">
        <v>4991</v>
      </c>
      <c r="O1029">
        <v>13367.19</v>
      </c>
      <c r="P1029">
        <v>0</v>
      </c>
      <c r="Q1029" t="s">
        <v>5668</v>
      </c>
      <c r="R1029">
        <v>3.21</v>
      </c>
      <c r="S1029" t="s">
        <v>5671</v>
      </c>
      <c r="T1029" t="s">
        <v>5677</v>
      </c>
      <c r="U1029">
        <v>11</v>
      </c>
      <c r="V1029">
        <v>14157.53</v>
      </c>
      <c r="W1029">
        <v>96</v>
      </c>
      <c r="X1029">
        <v>56827.62</v>
      </c>
      <c r="Y1029">
        <v>28</v>
      </c>
      <c r="Z1029">
        <v>97</v>
      </c>
      <c r="AA1029">
        <v>10</v>
      </c>
      <c r="AB1029" t="s">
        <v>5911</v>
      </c>
      <c r="AC1029">
        <v>663.41</v>
      </c>
      <c r="AD1029" t="s">
        <v>5669</v>
      </c>
      <c r="AE1029" t="s">
        <v>5668</v>
      </c>
      <c r="AF1029">
        <v>1361.46</v>
      </c>
      <c r="AG1029" t="s">
        <v>5669</v>
      </c>
      <c r="AH1029">
        <v>0</v>
      </c>
      <c r="AI1029" t="s">
        <v>5669</v>
      </c>
      <c r="AJ1029">
        <v>0</v>
      </c>
      <c r="AK1029" t="s">
        <v>5668</v>
      </c>
      <c r="AL1029" t="s">
        <v>5668</v>
      </c>
      <c r="AM1029" t="s">
        <v>5668</v>
      </c>
      <c r="AN1029" t="s">
        <v>5669</v>
      </c>
      <c r="AO1029">
        <v>87.1</v>
      </c>
      <c r="AP1029">
        <v>7</v>
      </c>
      <c r="AQ1029">
        <v>1</v>
      </c>
      <c r="AR1029">
        <v>10</v>
      </c>
      <c r="AS1029" t="s">
        <v>5669</v>
      </c>
      <c r="AT1029" t="s">
        <v>5669</v>
      </c>
      <c r="AU1029" t="s">
        <v>5669</v>
      </c>
      <c r="AV1029">
        <v>0</v>
      </c>
      <c r="AW1029" t="s">
        <v>5937</v>
      </c>
      <c r="AX1029" t="s">
        <v>5938</v>
      </c>
    </row>
    <row r="1030" spans="1:50" x14ac:dyDescent="0.3">
      <c r="A1030" t="s">
        <v>1078</v>
      </c>
      <c r="B1030">
        <v>49</v>
      </c>
      <c r="C1030" t="s">
        <v>2050</v>
      </c>
      <c r="D1030" t="s">
        <v>2054</v>
      </c>
      <c r="E1030" t="s">
        <v>2057</v>
      </c>
      <c r="F1030" t="s">
        <v>2068</v>
      </c>
      <c r="G1030">
        <v>46356.02</v>
      </c>
      <c r="H1030">
        <v>583</v>
      </c>
      <c r="I1030" t="s">
        <v>2073</v>
      </c>
      <c r="J1030" t="s">
        <v>2075</v>
      </c>
      <c r="K1030" t="s">
        <v>3107</v>
      </c>
      <c r="L1030" t="s">
        <v>4081</v>
      </c>
      <c r="M1030" t="s">
        <v>4083</v>
      </c>
      <c r="N1030" t="s">
        <v>4992</v>
      </c>
      <c r="O1030">
        <v>617.36</v>
      </c>
      <c r="P1030">
        <v>0</v>
      </c>
      <c r="Q1030" t="s">
        <v>5668</v>
      </c>
      <c r="R1030">
        <v>0.05</v>
      </c>
      <c r="S1030" t="s">
        <v>5672</v>
      </c>
      <c r="T1030" t="s">
        <v>5680</v>
      </c>
      <c r="U1030">
        <v>45</v>
      </c>
      <c r="V1030">
        <v>65762.91</v>
      </c>
      <c r="W1030">
        <v>96</v>
      </c>
      <c r="X1030">
        <v>35704.449999999997</v>
      </c>
      <c r="Y1030">
        <v>20</v>
      </c>
      <c r="Z1030">
        <v>81</v>
      </c>
      <c r="AA1030">
        <v>24</v>
      </c>
      <c r="AB1030" t="s">
        <v>5807</v>
      </c>
      <c r="AC1030">
        <v>719.63</v>
      </c>
      <c r="AD1030" t="s">
        <v>5669</v>
      </c>
      <c r="AE1030" t="s">
        <v>5668</v>
      </c>
      <c r="AF1030">
        <v>3115.61</v>
      </c>
      <c r="AG1030" t="s">
        <v>5668</v>
      </c>
      <c r="AH1030">
        <v>6151.86</v>
      </c>
      <c r="AI1030" t="s">
        <v>5669</v>
      </c>
      <c r="AJ1030">
        <v>0</v>
      </c>
      <c r="AK1030" t="s">
        <v>5668</v>
      </c>
      <c r="AL1030" t="s">
        <v>5668</v>
      </c>
      <c r="AM1030" t="s">
        <v>5669</v>
      </c>
      <c r="AN1030" t="s">
        <v>5669</v>
      </c>
      <c r="AO1030">
        <v>82.3</v>
      </c>
      <c r="AP1030">
        <v>2</v>
      </c>
      <c r="AQ1030">
        <v>3</v>
      </c>
      <c r="AR1030">
        <v>1</v>
      </c>
      <c r="AS1030" t="s">
        <v>5669</v>
      </c>
      <c r="AT1030" t="s">
        <v>5669</v>
      </c>
      <c r="AU1030" t="s">
        <v>5669</v>
      </c>
      <c r="AV1030">
        <v>4</v>
      </c>
      <c r="AW1030" t="s">
        <v>5935</v>
      </c>
      <c r="AX1030" t="s">
        <v>5940</v>
      </c>
    </row>
    <row r="1031" spans="1:50" x14ac:dyDescent="0.3">
      <c r="A1031" t="s">
        <v>1079</v>
      </c>
      <c r="B1031">
        <v>67</v>
      </c>
      <c r="C1031" t="s">
        <v>2051</v>
      </c>
      <c r="D1031" t="s">
        <v>2054</v>
      </c>
      <c r="E1031" t="s">
        <v>2061</v>
      </c>
      <c r="F1031" t="s">
        <v>2070</v>
      </c>
      <c r="G1031">
        <v>79133.429999999993</v>
      </c>
      <c r="H1031">
        <v>656</v>
      </c>
      <c r="I1031" t="s">
        <v>2072</v>
      </c>
      <c r="J1031" t="s">
        <v>2076</v>
      </c>
      <c r="K1031" t="s">
        <v>3108</v>
      </c>
      <c r="L1031" t="s">
        <v>4080</v>
      </c>
      <c r="M1031" t="s">
        <v>4083</v>
      </c>
      <c r="N1031" t="s">
        <v>4993</v>
      </c>
      <c r="O1031">
        <v>45257.18</v>
      </c>
      <c r="P1031">
        <v>500</v>
      </c>
      <c r="Q1031" t="s">
        <v>5668</v>
      </c>
      <c r="R1031">
        <v>1.72</v>
      </c>
      <c r="S1031" t="s">
        <v>5670</v>
      </c>
      <c r="T1031" t="s">
        <v>5685</v>
      </c>
      <c r="U1031">
        <v>32</v>
      </c>
      <c r="V1031">
        <v>9873.68</v>
      </c>
      <c r="W1031">
        <v>99</v>
      </c>
      <c r="X1031">
        <v>47419.95</v>
      </c>
      <c r="Y1031">
        <v>28</v>
      </c>
      <c r="Z1031">
        <v>32</v>
      </c>
      <c r="AA1031">
        <v>28</v>
      </c>
      <c r="AB1031" t="s">
        <v>5830</v>
      </c>
      <c r="AC1031">
        <v>437.36</v>
      </c>
      <c r="AD1031" t="s">
        <v>5668</v>
      </c>
      <c r="AE1031" t="s">
        <v>5668</v>
      </c>
      <c r="AF1031">
        <v>3927.67</v>
      </c>
      <c r="AG1031" t="s">
        <v>5668</v>
      </c>
      <c r="AH1031">
        <v>33533.49</v>
      </c>
      <c r="AI1031" t="s">
        <v>5669</v>
      </c>
      <c r="AJ1031">
        <v>0</v>
      </c>
      <c r="AK1031" t="s">
        <v>5668</v>
      </c>
      <c r="AL1031" t="s">
        <v>5668</v>
      </c>
      <c r="AM1031" t="s">
        <v>5669</v>
      </c>
      <c r="AN1031" t="s">
        <v>5669</v>
      </c>
      <c r="AO1031">
        <v>102.5</v>
      </c>
      <c r="AP1031">
        <v>6</v>
      </c>
      <c r="AQ1031">
        <v>5</v>
      </c>
      <c r="AR1031">
        <v>2</v>
      </c>
      <c r="AS1031" t="s">
        <v>5669</v>
      </c>
      <c r="AT1031" t="s">
        <v>5669</v>
      </c>
      <c r="AU1031" t="s">
        <v>5669</v>
      </c>
      <c r="AV1031">
        <v>3</v>
      </c>
      <c r="AW1031" t="s">
        <v>5936</v>
      </c>
      <c r="AX1031" t="s">
        <v>5940</v>
      </c>
    </row>
    <row r="1032" spans="1:50" x14ac:dyDescent="0.3">
      <c r="A1032" t="s">
        <v>1080</v>
      </c>
      <c r="B1032">
        <v>68</v>
      </c>
      <c r="C1032" t="s">
        <v>2050</v>
      </c>
      <c r="D1032" t="s">
        <v>2054</v>
      </c>
      <c r="E1032" t="s">
        <v>2059</v>
      </c>
      <c r="F1032" t="s">
        <v>2068</v>
      </c>
      <c r="G1032">
        <v>69582.94</v>
      </c>
      <c r="H1032">
        <v>584</v>
      </c>
      <c r="I1032" t="s">
        <v>2072</v>
      </c>
      <c r="J1032" t="s">
        <v>2076</v>
      </c>
      <c r="K1032" t="s">
        <v>3109</v>
      </c>
      <c r="L1032" t="s">
        <v>4079</v>
      </c>
      <c r="M1032" t="s">
        <v>4083</v>
      </c>
      <c r="N1032" t="s">
        <v>4701</v>
      </c>
      <c r="O1032">
        <v>36080.19</v>
      </c>
      <c r="P1032">
        <v>1500</v>
      </c>
      <c r="Q1032" t="s">
        <v>5669</v>
      </c>
      <c r="R1032">
        <v>0.99</v>
      </c>
      <c r="S1032" t="s">
        <v>5670</v>
      </c>
      <c r="T1032" t="s">
        <v>5679</v>
      </c>
      <c r="U1032">
        <v>17</v>
      </c>
      <c r="V1032">
        <v>8852.02</v>
      </c>
      <c r="W1032">
        <v>70</v>
      </c>
      <c r="X1032">
        <v>39708.720000000001</v>
      </c>
      <c r="Y1032">
        <v>15</v>
      </c>
      <c r="Z1032">
        <v>42</v>
      </c>
      <c r="AA1032">
        <v>71</v>
      </c>
      <c r="AB1032" t="s">
        <v>5819</v>
      </c>
      <c r="AC1032">
        <v>558.16999999999996</v>
      </c>
      <c r="AD1032" t="s">
        <v>5669</v>
      </c>
      <c r="AE1032" t="s">
        <v>5668</v>
      </c>
      <c r="AF1032">
        <v>4041.12</v>
      </c>
      <c r="AG1032" t="s">
        <v>5669</v>
      </c>
      <c r="AH1032">
        <v>0</v>
      </c>
      <c r="AI1032" t="s">
        <v>5669</v>
      </c>
      <c r="AJ1032">
        <v>0</v>
      </c>
      <c r="AK1032" t="s">
        <v>5668</v>
      </c>
      <c r="AL1032" t="s">
        <v>5669</v>
      </c>
      <c r="AM1032" t="s">
        <v>5668</v>
      </c>
      <c r="AN1032" t="s">
        <v>5669</v>
      </c>
      <c r="AO1032">
        <v>48.9</v>
      </c>
      <c r="AP1032">
        <v>1</v>
      </c>
      <c r="AQ1032">
        <v>1</v>
      </c>
      <c r="AR1032">
        <v>10</v>
      </c>
      <c r="AS1032" t="s">
        <v>5669</v>
      </c>
      <c r="AT1032" t="s">
        <v>5668</v>
      </c>
      <c r="AU1032" t="s">
        <v>5669</v>
      </c>
      <c r="AV1032">
        <v>3</v>
      </c>
      <c r="AW1032" t="s">
        <v>5935</v>
      </c>
      <c r="AX1032" t="s">
        <v>5939</v>
      </c>
    </row>
    <row r="1033" spans="1:50" x14ac:dyDescent="0.3">
      <c r="A1033" t="s">
        <v>1081</v>
      </c>
      <c r="B1033">
        <v>36</v>
      </c>
      <c r="C1033" t="s">
        <v>2051</v>
      </c>
      <c r="D1033" t="s">
        <v>2054</v>
      </c>
      <c r="E1033" t="s">
        <v>2059</v>
      </c>
      <c r="F1033" t="s">
        <v>2062</v>
      </c>
      <c r="G1033">
        <v>72562.789999999994</v>
      </c>
      <c r="H1033">
        <v>752</v>
      </c>
      <c r="I1033" t="s">
        <v>2072</v>
      </c>
      <c r="J1033" t="s">
        <v>2075</v>
      </c>
      <c r="K1033" t="s">
        <v>3110</v>
      </c>
      <c r="L1033" t="s">
        <v>4081</v>
      </c>
      <c r="M1033" t="s">
        <v>4083</v>
      </c>
      <c r="N1033" t="s">
        <v>4994</v>
      </c>
      <c r="O1033">
        <v>1170.95</v>
      </c>
      <c r="P1033">
        <v>1500</v>
      </c>
      <c r="Q1033" t="s">
        <v>5669</v>
      </c>
      <c r="R1033">
        <v>0.05</v>
      </c>
      <c r="S1033" t="s">
        <v>5670</v>
      </c>
      <c r="T1033" t="s">
        <v>5685</v>
      </c>
      <c r="U1033">
        <v>20</v>
      </c>
      <c r="V1033">
        <v>21566.47</v>
      </c>
      <c r="W1033">
        <v>65</v>
      </c>
      <c r="X1033">
        <v>45902.97</v>
      </c>
      <c r="Y1033">
        <v>21</v>
      </c>
      <c r="Z1033">
        <v>38</v>
      </c>
      <c r="AA1033">
        <v>56</v>
      </c>
      <c r="AB1033" t="s">
        <v>5821</v>
      </c>
      <c r="AC1033">
        <v>793.76</v>
      </c>
      <c r="AD1033" t="s">
        <v>5669</v>
      </c>
      <c r="AE1033" t="s">
        <v>5668</v>
      </c>
      <c r="AF1033">
        <v>1464.31</v>
      </c>
      <c r="AG1033" t="s">
        <v>5669</v>
      </c>
      <c r="AH1033">
        <v>0</v>
      </c>
      <c r="AI1033" t="s">
        <v>5669</v>
      </c>
      <c r="AJ1033">
        <v>0</v>
      </c>
      <c r="AK1033" t="s">
        <v>5668</v>
      </c>
      <c r="AL1033" t="s">
        <v>5668</v>
      </c>
      <c r="AM1033" t="s">
        <v>5668</v>
      </c>
      <c r="AN1033" t="s">
        <v>5669</v>
      </c>
      <c r="AO1033">
        <v>105.7</v>
      </c>
      <c r="AP1033">
        <v>5</v>
      </c>
      <c r="AQ1033">
        <v>4</v>
      </c>
      <c r="AR1033">
        <v>7</v>
      </c>
      <c r="AS1033" t="s">
        <v>5669</v>
      </c>
      <c r="AT1033" t="s">
        <v>5669</v>
      </c>
      <c r="AU1033" t="s">
        <v>5669</v>
      </c>
      <c r="AV1033">
        <v>0</v>
      </c>
      <c r="AW1033" t="s">
        <v>5935</v>
      </c>
      <c r="AX1033" t="s">
        <v>5939</v>
      </c>
    </row>
    <row r="1034" spans="1:50" x14ac:dyDescent="0.3">
      <c r="A1034" t="s">
        <v>1082</v>
      </c>
      <c r="B1034">
        <v>38</v>
      </c>
      <c r="C1034" t="s">
        <v>2050</v>
      </c>
      <c r="D1034" t="s">
        <v>2054</v>
      </c>
      <c r="E1034" t="s">
        <v>2059</v>
      </c>
      <c r="F1034" t="s">
        <v>2068</v>
      </c>
      <c r="G1034">
        <v>60196.81</v>
      </c>
      <c r="H1034">
        <v>571</v>
      </c>
      <c r="I1034" t="s">
        <v>2072</v>
      </c>
      <c r="J1034" t="s">
        <v>2077</v>
      </c>
      <c r="K1034" t="s">
        <v>3111</v>
      </c>
      <c r="L1034" t="s">
        <v>4081</v>
      </c>
      <c r="M1034" t="s">
        <v>4083</v>
      </c>
      <c r="N1034" t="s">
        <v>4995</v>
      </c>
      <c r="O1034">
        <v>14736.59</v>
      </c>
      <c r="P1034">
        <v>0</v>
      </c>
      <c r="Q1034" t="s">
        <v>5668</v>
      </c>
      <c r="R1034">
        <v>0.05</v>
      </c>
      <c r="S1034" t="s">
        <v>5670</v>
      </c>
      <c r="T1034" t="s">
        <v>5685</v>
      </c>
      <c r="U1034">
        <v>25</v>
      </c>
      <c r="V1034">
        <v>31197.61</v>
      </c>
      <c r="W1034">
        <v>49</v>
      </c>
      <c r="X1034">
        <v>35105.089999999997</v>
      </c>
      <c r="Y1034">
        <v>16</v>
      </c>
      <c r="Z1034">
        <v>28</v>
      </c>
      <c r="AA1034">
        <v>14</v>
      </c>
      <c r="AB1034" t="s">
        <v>5785</v>
      </c>
      <c r="AC1034">
        <v>895.98</v>
      </c>
      <c r="AD1034" t="s">
        <v>5669</v>
      </c>
      <c r="AE1034" t="s">
        <v>5668</v>
      </c>
      <c r="AF1034">
        <v>1995.97</v>
      </c>
      <c r="AG1034" t="s">
        <v>5669</v>
      </c>
      <c r="AH1034">
        <v>0</v>
      </c>
      <c r="AI1034" t="s">
        <v>5669</v>
      </c>
      <c r="AJ1034">
        <v>0</v>
      </c>
      <c r="AK1034" t="s">
        <v>5669</v>
      </c>
      <c r="AL1034" t="s">
        <v>5669</v>
      </c>
      <c r="AM1034" t="s">
        <v>5669</v>
      </c>
      <c r="AN1034" t="s">
        <v>5669</v>
      </c>
      <c r="AO1034">
        <v>70.5</v>
      </c>
      <c r="AP1034">
        <v>4</v>
      </c>
      <c r="AQ1034">
        <v>1</v>
      </c>
      <c r="AR1034">
        <v>10</v>
      </c>
      <c r="AS1034" t="s">
        <v>5669</v>
      </c>
      <c r="AT1034" t="s">
        <v>5669</v>
      </c>
      <c r="AU1034" t="s">
        <v>5669</v>
      </c>
      <c r="AV1034">
        <v>2</v>
      </c>
      <c r="AW1034" t="s">
        <v>5936</v>
      </c>
      <c r="AX1034" t="s">
        <v>5940</v>
      </c>
    </row>
    <row r="1035" spans="1:50" x14ac:dyDescent="0.3">
      <c r="A1035" t="s">
        <v>1083</v>
      </c>
      <c r="B1035">
        <v>22</v>
      </c>
      <c r="C1035" t="s">
        <v>2051</v>
      </c>
      <c r="D1035" t="s">
        <v>2056</v>
      </c>
      <c r="E1035" t="s">
        <v>2057</v>
      </c>
      <c r="F1035" t="s">
        <v>2067</v>
      </c>
      <c r="G1035">
        <v>76379.33</v>
      </c>
      <c r="H1035">
        <v>722</v>
      </c>
      <c r="I1035" t="s">
        <v>2072</v>
      </c>
      <c r="J1035" t="s">
        <v>2077</v>
      </c>
      <c r="K1035" t="s">
        <v>3112</v>
      </c>
      <c r="L1035" t="s">
        <v>4079</v>
      </c>
      <c r="M1035" t="s">
        <v>4083</v>
      </c>
      <c r="N1035" t="s">
        <v>4320</v>
      </c>
      <c r="O1035">
        <v>55102.94</v>
      </c>
      <c r="P1035">
        <v>1500</v>
      </c>
      <c r="Q1035" t="s">
        <v>5669</v>
      </c>
      <c r="R1035">
        <v>2.08</v>
      </c>
      <c r="S1035" t="s">
        <v>5670</v>
      </c>
      <c r="T1035" t="s">
        <v>5686</v>
      </c>
      <c r="U1035">
        <v>8</v>
      </c>
      <c r="V1035">
        <v>5198.34</v>
      </c>
      <c r="W1035">
        <v>90</v>
      </c>
      <c r="X1035">
        <v>67340.44</v>
      </c>
      <c r="Y1035">
        <v>18</v>
      </c>
      <c r="Z1035">
        <v>78</v>
      </c>
      <c r="AA1035">
        <v>29</v>
      </c>
      <c r="AB1035" t="s">
        <v>5758</v>
      </c>
      <c r="AC1035">
        <v>740.19</v>
      </c>
      <c r="AD1035" t="s">
        <v>5669</v>
      </c>
      <c r="AE1035" t="s">
        <v>5669</v>
      </c>
      <c r="AF1035">
        <v>0</v>
      </c>
      <c r="AG1035" t="s">
        <v>5669</v>
      </c>
      <c r="AH1035">
        <v>0</v>
      </c>
      <c r="AI1035" t="s">
        <v>5668</v>
      </c>
      <c r="AJ1035">
        <v>371097.03</v>
      </c>
      <c r="AK1035" t="s">
        <v>5668</v>
      </c>
      <c r="AL1035" t="s">
        <v>5668</v>
      </c>
      <c r="AM1035" t="s">
        <v>5669</v>
      </c>
      <c r="AN1035" t="s">
        <v>5669</v>
      </c>
      <c r="AO1035">
        <v>42.7</v>
      </c>
      <c r="AP1035">
        <v>4</v>
      </c>
      <c r="AQ1035">
        <v>2</v>
      </c>
      <c r="AR1035">
        <v>4</v>
      </c>
      <c r="AS1035" t="s">
        <v>5669</v>
      </c>
      <c r="AT1035" t="s">
        <v>5669</v>
      </c>
      <c r="AU1035" t="s">
        <v>5669</v>
      </c>
      <c r="AV1035">
        <v>2</v>
      </c>
      <c r="AW1035" t="s">
        <v>5935</v>
      </c>
      <c r="AX1035" t="s">
        <v>5940</v>
      </c>
    </row>
    <row r="1036" spans="1:50" x14ac:dyDescent="0.3">
      <c r="A1036" t="s">
        <v>1084</v>
      </c>
      <c r="B1036">
        <v>35</v>
      </c>
      <c r="C1036" t="s">
        <v>2051</v>
      </c>
      <c r="D1036" t="s">
        <v>2053</v>
      </c>
      <c r="E1036" t="s">
        <v>2059</v>
      </c>
      <c r="F1036" t="s">
        <v>2062</v>
      </c>
      <c r="G1036">
        <v>60784.85</v>
      </c>
      <c r="H1036">
        <v>775</v>
      </c>
      <c r="I1036" t="s">
        <v>2072</v>
      </c>
      <c r="J1036" t="s">
        <v>2075</v>
      </c>
      <c r="K1036" t="s">
        <v>3113</v>
      </c>
      <c r="L1036" t="s">
        <v>4079</v>
      </c>
      <c r="M1036" t="s">
        <v>4083</v>
      </c>
      <c r="N1036" t="s">
        <v>4993</v>
      </c>
      <c r="O1036">
        <v>4257.59</v>
      </c>
      <c r="P1036">
        <v>0</v>
      </c>
      <c r="Q1036" t="s">
        <v>5669</v>
      </c>
      <c r="R1036">
        <v>3.04</v>
      </c>
      <c r="S1036" t="s">
        <v>5670</v>
      </c>
      <c r="T1036" t="s">
        <v>5686</v>
      </c>
      <c r="U1036">
        <v>43</v>
      </c>
      <c r="V1036">
        <v>37401.83</v>
      </c>
      <c r="W1036">
        <v>72</v>
      </c>
      <c r="X1036">
        <v>47378.400000000001</v>
      </c>
      <c r="Y1036">
        <v>21</v>
      </c>
      <c r="Z1036">
        <v>46</v>
      </c>
      <c r="AA1036">
        <v>49</v>
      </c>
      <c r="AB1036" t="s">
        <v>5851</v>
      </c>
      <c r="AC1036">
        <v>737.22</v>
      </c>
      <c r="AD1036" t="s">
        <v>5669</v>
      </c>
      <c r="AE1036" t="s">
        <v>5669</v>
      </c>
      <c r="AF1036">
        <v>0</v>
      </c>
      <c r="AG1036" t="s">
        <v>5669</v>
      </c>
      <c r="AH1036">
        <v>0</v>
      </c>
      <c r="AI1036" t="s">
        <v>5669</v>
      </c>
      <c r="AJ1036">
        <v>0</v>
      </c>
      <c r="AK1036" t="s">
        <v>5669</v>
      </c>
      <c r="AL1036" t="s">
        <v>5668</v>
      </c>
      <c r="AM1036" t="s">
        <v>5668</v>
      </c>
      <c r="AN1036" t="s">
        <v>5669</v>
      </c>
      <c r="AO1036">
        <v>102.5</v>
      </c>
      <c r="AP1036">
        <v>2</v>
      </c>
      <c r="AQ1036">
        <v>2</v>
      </c>
      <c r="AR1036">
        <v>2</v>
      </c>
      <c r="AS1036" t="s">
        <v>5669</v>
      </c>
      <c r="AT1036" t="s">
        <v>5669</v>
      </c>
      <c r="AU1036" t="s">
        <v>5669</v>
      </c>
      <c r="AV1036">
        <v>1</v>
      </c>
      <c r="AW1036" t="s">
        <v>5937</v>
      </c>
      <c r="AX1036" t="s">
        <v>5939</v>
      </c>
    </row>
    <row r="1037" spans="1:50" x14ac:dyDescent="0.3">
      <c r="A1037" t="s">
        <v>1085</v>
      </c>
      <c r="B1037">
        <v>45</v>
      </c>
      <c r="C1037" t="s">
        <v>2050</v>
      </c>
      <c r="D1037" t="s">
        <v>2053</v>
      </c>
      <c r="E1037" t="s">
        <v>2058</v>
      </c>
      <c r="F1037" t="s">
        <v>2064</v>
      </c>
      <c r="G1037">
        <v>79084.490000000005</v>
      </c>
      <c r="H1037">
        <v>782</v>
      </c>
      <c r="I1037" t="s">
        <v>2072</v>
      </c>
      <c r="J1037" t="s">
        <v>2078</v>
      </c>
      <c r="K1037" t="s">
        <v>3114</v>
      </c>
      <c r="L1037" t="s">
        <v>4079</v>
      </c>
      <c r="M1037" t="s">
        <v>4083</v>
      </c>
      <c r="N1037" t="s">
        <v>4996</v>
      </c>
      <c r="O1037">
        <v>11108.05</v>
      </c>
      <c r="P1037">
        <v>100</v>
      </c>
      <c r="Q1037" t="s">
        <v>5668</v>
      </c>
      <c r="R1037">
        <v>2.42</v>
      </c>
      <c r="S1037" t="s">
        <v>5670</v>
      </c>
      <c r="T1037" t="s">
        <v>5681</v>
      </c>
      <c r="U1037">
        <v>39</v>
      </c>
      <c r="V1037">
        <v>53012.2</v>
      </c>
      <c r="W1037">
        <v>66</v>
      </c>
      <c r="X1037">
        <v>10566.5</v>
      </c>
      <c r="Y1037">
        <v>13</v>
      </c>
      <c r="Z1037">
        <v>96</v>
      </c>
      <c r="AA1037">
        <v>5</v>
      </c>
      <c r="AB1037" t="s">
        <v>5805</v>
      </c>
      <c r="AC1037">
        <v>605.51</v>
      </c>
      <c r="AD1037" t="s">
        <v>5669</v>
      </c>
      <c r="AE1037" t="s">
        <v>5668</v>
      </c>
      <c r="AF1037">
        <v>1206.68</v>
      </c>
      <c r="AG1037" t="s">
        <v>5669</v>
      </c>
      <c r="AH1037">
        <v>0</v>
      </c>
      <c r="AI1037" t="s">
        <v>5669</v>
      </c>
      <c r="AJ1037">
        <v>0</v>
      </c>
      <c r="AK1037" t="s">
        <v>5668</v>
      </c>
      <c r="AL1037" t="s">
        <v>5668</v>
      </c>
      <c r="AM1037" t="s">
        <v>5668</v>
      </c>
      <c r="AN1037" t="s">
        <v>5669</v>
      </c>
      <c r="AO1037">
        <v>25.5</v>
      </c>
      <c r="AP1037">
        <v>1</v>
      </c>
      <c r="AQ1037">
        <v>1</v>
      </c>
      <c r="AR1037">
        <v>9</v>
      </c>
      <c r="AS1037" t="s">
        <v>5669</v>
      </c>
      <c r="AT1037" t="s">
        <v>5669</v>
      </c>
      <c r="AU1037" t="s">
        <v>5669</v>
      </c>
      <c r="AV1037">
        <v>1</v>
      </c>
      <c r="AW1037" t="s">
        <v>5936</v>
      </c>
      <c r="AX1037" t="s">
        <v>5938</v>
      </c>
    </row>
    <row r="1038" spans="1:50" x14ac:dyDescent="0.3">
      <c r="A1038" t="s">
        <v>1086</v>
      </c>
      <c r="B1038">
        <v>59</v>
      </c>
      <c r="C1038" t="s">
        <v>2051</v>
      </c>
      <c r="D1038" t="s">
        <v>2055</v>
      </c>
      <c r="E1038" t="s">
        <v>2057</v>
      </c>
      <c r="F1038" t="s">
        <v>2065</v>
      </c>
      <c r="G1038">
        <v>84325.71</v>
      </c>
      <c r="H1038">
        <v>763</v>
      </c>
      <c r="I1038" t="s">
        <v>2072</v>
      </c>
      <c r="J1038" t="s">
        <v>2077</v>
      </c>
      <c r="K1038" t="s">
        <v>3115</v>
      </c>
      <c r="L1038" t="s">
        <v>4079</v>
      </c>
      <c r="M1038" t="s">
        <v>4083</v>
      </c>
      <c r="N1038" t="s">
        <v>4997</v>
      </c>
      <c r="O1038">
        <v>11014.24</v>
      </c>
      <c r="P1038">
        <v>100</v>
      </c>
      <c r="Q1038" t="s">
        <v>5668</v>
      </c>
      <c r="R1038">
        <v>0.72</v>
      </c>
      <c r="S1038" t="s">
        <v>5670</v>
      </c>
      <c r="T1038" t="s">
        <v>5682</v>
      </c>
      <c r="U1038">
        <v>56</v>
      </c>
      <c r="V1038">
        <v>39184.199999999997</v>
      </c>
      <c r="W1038">
        <v>91</v>
      </c>
      <c r="X1038">
        <v>55576.4</v>
      </c>
      <c r="Y1038">
        <v>22</v>
      </c>
      <c r="Z1038">
        <v>35</v>
      </c>
      <c r="AA1038">
        <v>29</v>
      </c>
      <c r="AB1038" t="s">
        <v>5835</v>
      </c>
      <c r="AC1038">
        <v>644.63</v>
      </c>
      <c r="AD1038" t="s">
        <v>5668</v>
      </c>
      <c r="AE1038" t="s">
        <v>5668</v>
      </c>
      <c r="AF1038">
        <v>931.52</v>
      </c>
      <c r="AG1038" t="s">
        <v>5669</v>
      </c>
      <c r="AH1038">
        <v>0</v>
      </c>
      <c r="AI1038" t="s">
        <v>5669</v>
      </c>
      <c r="AJ1038">
        <v>0</v>
      </c>
      <c r="AK1038" t="s">
        <v>5668</v>
      </c>
      <c r="AL1038" t="s">
        <v>5668</v>
      </c>
      <c r="AM1038" t="s">
        <v>5668</v>
      </c>
      <c r="AN1038" t="s">
        <v>5668</v>
      </c>
      <c r="AO1038">
        <v>44.7</v>
      </c>
      <c r="AP1038">
        <v>5</v>
      </c>
      <c r="AQ1038">
        <v>1</v>
      </c>
      <c r="AR1038">
        <v>9</v>
      </c>
      <c r="AS1038" t="s">
        <v>5669</v>
      </c>
      <c r="AT1038" t="s">
        <v>5669</v>
      </c>
      <c r="AU1038" t="s">
        <v>5669</v>
      </c>
      <c r="AV1038">
        <v>0</v>
      </c>
      <c r="AW1038" t="s">
        <v>5937</v>
      </c>
      <c r="AX1038" t="s">
        <v>5940</v>
      </c>
    </row>
    <row r="1039" spans="1:50" x14ac:dyDescent="0.3">
      <c r="A1039" t="s">
        <v>1087</v>
      </c>
      <c r="B1039">
        <v>39</v>
      </c>
      <c r="C1039" t="s">
        <v>2050</v>
      </c>
      <c r="D1039" t="s">
        <v>2056</v>
      </c>
      <c r="E1039" t="s">
        <v>2057</v>
      </c>
      <c r="F1039" t="s">
        <v>2064</v>
      </c>
      <c r="G1039">
        <v>105168.51</v>
      </c>
      <c r="H1039">
        <v>745</v>
      </c>
      <c r="I1039" t="s">
        <v>2072</v>
      </c>
      <c r="J1039" t="s">
        <v>2075</v>
      </c>
      <c r="K1039" t="s">
        <v>3116</v>
      </c>
      <c r="L1039" t="s">
        <v>4079</v>
      </c>
      <c r="M1039" t="s">
        <v>4083</v>
      </c>
      <c r="N1039" t="s">
        <v>4998</v>
      </c>
      <c r="O1039">
        <v>14932.79</v>
      </c>
      <c r="P1039">
        <v>0</v>
      </c>
      <c r="Q1039" t="s">
        <v>5668</v>
      </c>
      <c r="R1039">
        <v>2.02</v>
      </c>
      <c r="S1039" t="s">
        <v>5670</v>
      </c>
      <c r="T1039" t="s">
        <v>5674</v>
      </c>
      <c r="U1039">
        <v>19</v>
      </c>
      <c r="V1039">
        <v>5814</v>
      </c>
      <c r="W1039">
        <v>98</v>
      </c>
      <c r="X1039">
        <v>64772.54</v>
      </c>
      <c r="Y1039">
        <v>6</v>
      </c>
      <c r="Z1039">
        <v>33</v>
      </c>
      <c r="AA1039">
        <v>77</v>
      </c>
      <c r="AB1039" t="s">
        <v>5715</v>
      </c>
      <c r="AC1039">
        <v>603.29999999999995</v>
      </c>
      <c r="AD1039" t="s">
        <v>5669</v>
      </c>
      <c r="AE1039" t="s">
        <v>5668</v>
      </c>
      <c r="AF1039">
        <v>2467.4699999999998</v>
      </c>
      <c r="AG1039" t="s">
        <v>5669</v>
      </c>
      <c r="AH1039">
        <v>0</v>
      </c>
      <c r="AI1039" t="s">
        <v>5668</v>
      </c>
      <c r="AJ1039">
        <v>166573.49</v>
      </c>
      <c r="AK1039" t="s">
        <v>5669</v>
      </c>
      <c r="AL1039" t="s">
        <v>5669</v>
      </c>
      <c r="AM1039" t="s">
        <v>5668</v>
      </c>
      <c r="AN1039" t="s">
        <v>5669</v>
      </c>
      <c r="AO1039">
        <v>133.80000000000001</v>
      </c>
      <c r="AP1039">
        <v>5</v>
      </c>
      <c r="AQ1039">
        <v>4</v>
      </c>
      <c r="AR1039">
        <v>8</v>
      </c>
      <c r="AS1039" t="s">
        <v>5669</v>
      </c>
      <c r="AT1039" t="s">
        <v>5669</v>
      </c>
      <c r="AU1039" t="s">
        <v>5669</v>
      </c>
      <c r="AV1039">
        <v>2</v>
      </c>
      <c r="AW1039" t="s">
        <v>5937</v>
      </c>
      <c r="AX1039" t="s">
        <v>5938</v>
      </c>
    </row>
    <row r="1040" spans="1:50" x14ac:dyDescent="0.3">
      <c r="A1040" t="s">
        <v>1088</v>
      </c>
      <c r="B1040">
        <v>38</v>
      </c>
      <c r="C1040" t="s">
        <v>2051</v>
      </c>
      <c r="D1040" t="s">
        <v>2053</v>
      </c>
      <c r="E1040" t="s">
        <v>2057</v>
      </c>
      <c r="F1040" t="s">
        <v>2067</v>
      </c>
      <c r="G1040">
        <v>52132.52</v>
      </c>
      <c r="H1040">
        <v>840</v>
      </c>
      <c r="I1040" t="s">
        <v>2073</v>
      </c>
      <c r="J1040" t="s">
        <v>2075</v>
      </c>
      <c r="K1040" t="s">
        <v>3117</v>
      </c>
      <c r="L1040" t="s">
        <v>4081</v>
      </c>
      <c r="M1040" t="s">
        <v>4083</v>
      </c>
      <c r="N1040" t="s">
        <v>4999</v>
      </c>
      <c r="O1040">
        <v>1190.53</v>
      </c>
      <c r="P1040">
        <v>1500</v>
      </c>
      <c r="Q1040" t="s">
        <v>5669</v>
      </c>
      <c r="R1040">
        <v>0.05</v>
      </c>
      <c r="S1040" t="s">
        <v>5670</v>
      </c>
      <c r="T1040" t="s">
        <v>5681</v>
      </c>
      <c r="U1040">
        <v>57</v>
      </c>
      <c r="V1040">
        <v>85121.65</v>
      </c>
      <c r="W1040">
        <v>13</v>
      </c>
      <c r="X1040">
        <v>9209.25</v>
      </c>
      <c r="Y1040">
        <v>22</v>
      </c>
      <c r="Z1040">
        <v>63</v>
      </c>
      <c r="AA1040">
        <v>13</v>
      </c>
      <c r="AB1040" t="s">
        <v>5761</v>
      </c>
      <c r="AC1040">
        <v>1347.58</v>
      </c>
      <c r="AD1040" t="s">
        <v>5669</v>
      </c>
      <c r="AE1040" t="s">
        <v>5669</v>
      </c>
      <c r="AF1040">
        <v>0</v>
      </c>
      <c r="AG1040" t="s">
        <v>5669</v>
      </c>
      <c r="AH1040">
        <v>0</v>
      </c>
      <c r="AI1040" t="s">
        <v>5669</v>
      </c>
      <c r="AJ1040">
        <v>0</v>
      </c>
      <c r="AK1040" t="s">
        <v>5668</v>
      </c>
      <c r="AL1040" t="s">
        <v>5669</v>
      </c>
      <c r="AM1040" t="s">
        <v>5669</v>
      </c>
      <c r="AN1040" t="s">
        <v>5669</v>
      </c>
      <c r="AO1040">
        <v>80.599999999999994</v>
      </c>
      <c r="AP1040">
        <v>2</v>
      </c>
      <c r="AQ1040">
        <v>1</v>
      </c>
      <c r="AR1040">
        <v>2</v>
      </c>
      <c r="AS1040" t="s">
        <v>5669</v>
      </c>
      <c r="AT1040" t="s">
        <v>5669</v>
      </c>
      <c r="AU1040" t="s">
        <v>5669</v>
      </c>
      <c r="AV1040">
        <v>3</v>
      </c>
      <c r="AW1040" t="s">
        <v>5937</v>
      </c>
      <c r="AX1040" t="s">
        <v>5938</v>
      </c>
    </row>
    <row r="1041" spans="1:50" x14ac:dyDescent="0.3">
      <c r="A1041" t="s">
        <v>1089</v>
      </c>
      <c r="B1041">
        <v>23</v>
      </c>
      <c r="C1041" t="s">
        <v>2050</v>
      </c>
      <c r="D1041" t="s">
        <v>2053</v>
      </c>
      <c r="E1041" t="s">
        <v>2059</v>
      </c>
      <c r="F1041" t="s">
        <v>2065</v>
      </c>
      <c r="G1041">
        <v>64722.03</v>
      </c>
      <c r="H1041">
        <v>560</v>
      </c>
      <c r="I1041" t="s">
        <v>2072</v>
      </c>
      <c r="J1041" t="s">
        <v>2075</v>
      </c>
      <c r="K1041" t="s">
        <v>3118</v>
      </c>
      <c r="L1041" t="s">
        <v>4081</v>
      </c>
      <c r="M1041" t="s">
        <v>4083</v>
      </c>
      <c r="N1041" t="s">
        <v>5000</v>
      </c>
      <c r="O1041">
        <v>6999.18</v>
      </c>
      <c r="P1041">
        <v>0</v>
      </c>
      <c r="Q1041" t="s">
        <v>5668</v>
      </c>
      <c r="R1041">
        <v>0.05</v>
      </c>
      <c r="S1041" t="s">
        <v>5670</v>
      </c>
      <c r="T1041" t="s">
        <v>5677</v>
      </c>
      <c r="U1041">
        <v>30</v>
      </c>
      <c r="V1041">
        <v>13030.93</v>
      </c>
      <c r="W1041">
        <v>35</v>
      </c>
      <c r="X1041">
        <v>26026.44</v>
      </c>
      <c r="Y1041">
        <v>8</v>
      </c>
      <c r="Z1041">
        <v>30</v>
      </c>
      <c r="AA1041">
        <v>46</v>
      </c>
      <c r="AB1041" t="s">
        <v>5726</v>
      </c>
      <c r="AC1041">
        <v>600.88</v>
      </c>
      <c r="AD1041" t="s">
        <v>5668</v>
      </c>
      <c r="AE1041" t="s">
        <v>5669</v>
      </c>
      <c r="AF1041">
        <v>0</v>
      </c>
      <c r="AG1041" t="s">
        <v>5669</v>
      </c>
      <c r="AH1041">
        <v>0</v>
      </c>
      <c r="AI1041" t="s">
        <v>5669</v>
      </c>
      <c r="AJ1041">
        <v>0</v>
      </c>
      <c r="AK1041" t="s">
        <v>5668</v>
      </c>
      <c r="AL1041" t="s">
        <v>5668</v>
      </c>
      <c r="AM1041" t="s">
        <v>5668</v>
      </c>
      <c r="AN1041" t="s">
        <v>5668</v>
      </c>
      <c r="AO1041">
        <v>95.8</v>
      </c>
      <c r="AP1041">
        <v>4</v>
      </c>
      <c r="AQ1041">
        <v>3</v>
      </c>
      <c r="AR1041">
        <v>5</v>
      </c>
      <c r="AS1041" t="s">
        <v>5669</v>
      </c>
      <c r="AT1041" t="s">
        <v>5669</v>
      </c>
      <c r="AU1041" t="s">
        <v>5669</v>
      </c>
      <c r="AV1041">
        <v>3</v>
      </c>
      <c r="AW1041" t="s">
        <v>5937</v>
      </c>
      <c r="AX1041" t="s">
        <v>5940</v>
      </c>
    </row>
    <row r="1042" spans="1:50" x14ac:dyDescent="0.3">
      <c r="A1042" t="s">
        <v>1090</v>
      </c>
      <c r="B1042">
        <v>18</v>
      </c>
      <c r="C1042" t="s">
        <v>2050</v>
      </c>
      <c r="D1042" t="s">
        <v>2054</v>
      </c>
      <c r="E1042" t="s">
        <v>2059</v>
      </c>
      <c r="F1042" t="s">
        <v>2067</v>
      </c>
      <c r="G1042">
        <v>34525.46</v>
      </c>
      <c r="H1042">
        <v>758</v>
      </c>
      <c r="I1042" t="s">
        <v>2073</v>
      </c>
      <c r="J1042" t="s">
        <v>2076</v>
      </c>
      <c r="K1042" t="s">
        <v>3119</v>
      </c>
      <c r="L1042" t="s">
        <v>4081</v>
      </c>
      <c r="M1042" t="s">
        <v>4083</v>
      </c>
      <c r="N1042" t="s">
        <v>5001</v>
      </c>
      <c r="O1042">
        <v>3963.74</v>
      </c>
      <c r="P1042">
        <v>100</v>
      </c>
      <c r="Q1042" t="s">
        <v>5668</v>
      </c>
      <c r="R1042">
        <v>0.05</v>
      </c>
      <c r="S1042" t="s">
        <v>5670</v>
      </c>
      <c r="T1042" t="s">
        <v>5676</v>
      </c>
      <c r="U1042">
        <v>50</v>
      </c>
      <c r="V1042">
        <v>13170.82</v>
      </c>
      <c r="W1042">
        <v>71</v>
      </c>
      <c r="X1042">
        <v>30662.76</v>
      </c>
      <c r="Y1042">
        <v>1</v>
      </c>
      <c r="Z1042">
        <v>106</v>
      </c>
      <c r="AA1042">
        <v>67</v>
      </c>
      <c r="AB1042" t="s">
        <v>5778</v>
      </c>
      <c r="AC1042">
        <v>362.26</v>
      </c>
      <c r="AD1042" t="s">
        <v>5669</v>
      </c>
      <c r="AE1042" t="s">
        <v>5668</v>
      </c>
      <c r="AF1042">
        <v>3102.23</v>
      </c>
      <c r="AG1042" t="s">
        <v>5668</v>
      </c>
      <c r="AH1042">
        <v>19701.830000000002</v>
      </c>
      <c r="AI1042" t="s">
        <v>5668</v>
      </c>
      <c r="AJ1042">
        <v>159103.07</v>
      </c>
      <c r="AK1042" t="s">
        <v>5668</v>
      </c>
      <c r="AL1042" t="s">
        <v>5668</v>
      </c>
      <c r="AM1042" t="s">
        <v>5669</v>
      </c>
      <c r="AN1042" t="s">
        <v>5668</v>
      </c>
      <c r="AO1042">
        <v>108.9</v>
      </c>
      <c r="AP1042">
        <v>1</v>
      </c>
      <c r="AQ1042">
        <v>5</v>
      </c>
      <c r="AR1042">
        <v>1</v>
      </c>
      <c r="AS1042" t="s">
        <v>5669</v>
      </c>
      <c r="AT1042" t="s">
        <v>5669</v>
      </c>
      <c r="AU1042" t="s">
        <v>5669</v>
      </c>
      <c r="AV1042">
        <v>2</v>
      </c>
      <c r="AW1042" t="s">
        <v>5936</v>
      </c>
      <c r="AX1042" t="s">
        <v>5939</v>
      </c>
    </row>
    <row r="1043" spans="1:50" x14ac:dyDescent="0.3">
      <c r="A1043" t="s">
        <v>1091</v>
      </c>
      <c r="B1043">
        <v>22</v>
      </c>
      <c r="C1043" t="s">
        <v>2050</v>
      </c>
      <c r="D1043" t="s">
        <v>2054</v>
      </c>
      <c r="E1043" t="s">
        <v>2060</v>
      </c>
      <c r="F1043" t="s">
        <v>2065</v>
      </c>
      <c r="G1043">
        <v>110656.54</v>
      </c>
      <c r="H1043">
        <v>506</v>
      </c>
      <c r="I1043" t="s">
        <v>2072</v>
      </c>
      <c r="J1043" t="s">
        <v>2075</v>
      </c>
      <c r="K1043" t="s">
        <v>3120</v>
      </c>
      <c r="L1043" t="s">
        <v>4079</v>
      </c>
      <c r="M1043" t="s">
        <v>4083</v>
      </c>
      <c r="N1043" t="s">
        <v>5002</v>
      </c>
      <c r="O1043">
        <v>67797.98</v>
      </c>
      <c r="P1043">
        <v>0</v>
      </c>
      <c r="Q1043" t="s">
        <v>5668</v>
      </c>
      <c r="R1043">
        <v>0.56999999999999995</v>
      </c>
      <c r="S1043" t="s">
        <v>5670</v>
      </c>
      <c r="T1043" t="s">
        <v>5677</v>
      </c>
      <c r="U1043">
        <v>11</v>
      </c>
      <c r="V1043">
        <v>8072.35</v>
      </c>
      <c r="W1043">
        <v>85</v>
      </c>
      <c r="X1043">
        <v>46012.160000000003</v>
      </c>
      <c r="Y1043">
        <v>18</v>
      </c>
      <c r="Z1043">
        <v>99</v>
      </c>
      <c r="AA1043">
        <v>29</v>
      </c>
      <c r="AB1043" t="s">
        <v>5862</v>
      </c>
      <c r="AC1043">
        <v>563.38</v>
      </c>
      <c r="AD1043" t="s">
        <v>5669</v>
      </c>
      <c r="AE1043" t="s">
        <v>5669</v>
      </c>
      <c r="AF1043">
        <v>0</v>
      </c>
      <c r="AG1043" t="s">
        <v>5669</v>
      </c>
      <c r="AH1043">
        <v>0</v>
      </c>
      <c r="AI1043" t="s">
        <v>5668</v>
      </c>
      <c r="AJ1043">
        <v>322161.45</v>
      </c>
      <c r="AK1043" t="s">
        <v>5668</v>
      </c>
      <c r="AL1043" t="s">
        <v>5669</v>
      </c>
      <c r="AM1043" t="s">
        <v>5669</v>
      </c>
      <c r="AN1043" t="s">
        <v>5669</v>
      </c>
      <c r="AO1043">
        <v>56.9</v>
      </c>
      <c r="AP1043">
        <v>5</v>
      </c>
      <c r="AQ1043">
        <v>4</v>
      </c>
      <c r="AR1043">
        <v>6</v>
      </c>
      <c r="AS1043" t="s">
        <v>5669</v>
      </c>
      <c r="AT1043" t="s">
        <v>5669</v>
      </c>
      <c r="AU1043" t="s">
        <v>5669</v>
      </c>
      <c r="AV1043">
        <v>0</v>
      </c>
      <c r="AW1043" t="s">
        <v>5937</v>
      </c>
      <c r="AX1043" t="s">
        <v>5939</v>
      </c>
    </row>
    <row r="1044" spans="1:50" x14ac:dyDescent="0.3">
      <c r="A1044" t="s">
        <v>1092</v>
      </c>
      <c r="B1044">
        <v>58</v>
      </c>
      <c r="C1044" t="s">
        <v>2051</v>
      </c>
      <c r="D1044" t="s">
        <v>2053</v>
      </c>
      <c r="E1044" t="s">
        <v>2057</v>
      </c>
      <c r="F1044" t="s">
        <v>2064</v>
      </c>
      <c r="G1044">
        <v>15612.8</v>
      </c>
      <c r="H1044">
        <v>687</v>
      </c>
      <c r="I1044" t="s">
        <v>2073</v>
      </c>
      <c r="J1044" t="s">
        <v>2076</v>
      </c>
      <c r="K1044" t="s">
        <v>3121</v>
      </c>
      <c r="L1044" t="s">
        <v>4081</v>
      </c>
      <c r="M1044" t="s">
        <v>4083</v>
      </c>
      <c r="N1044" t="s">
        <v>5003</v>
      </c>
      <c r="O1044">
        <v>2189.12</v>
      </c>
      <c r="P1044">
        <v>500</v>
      </c>
      <c r="Q1044" t="s">
        <v>5669</v>
      </c>
      <c r="R1044">
        <v>0.05</v>
      </c>
      <c r="S1044" t="s">
        <v>5670</v>
      </c>
      <c r="T1044" t="s">
        <v>5679</v>
      </c>
      <c r="U1044">
        <v>22</v>
      </c>
      <c r="V1044">
        <v>7873.86</v>
      </c>
      <c r="W1044">
        <v>63</v>
      </c>
      <c r="X1044">
        <v>3601.37</v>
      </c>
      <c r="Y1044">
        <v>22</v>
      </c>
      <c r="Z1044">
        <v>19</v>
      </c>
      <c r="AA1044">
        <v>52</v>
      </c>
      <c r="AB1044" t="s">
        <v>5894</v>
      </c>
      <c r="AC1044">
        <v>135</v>
      </c>
      <c r="AD1044" t="s">
        <v>5669</v>
      </c>
      <c r="AE1044" t="s">
        <v>5668</v>
      </c>
      <c r="AF1044">
        <v>1426.45</v>
      </c>
      <c r="AG1044" t="s">
        <v>5669</v>
      </c>
      <c r="AH1044">
        <v>0</v>
      </c>
      <c r="AI1044" t="s">
        <v>5669</v>
      </c>
      <c r="AJ1044">
        <v>0</v>
      </c>
      <c r="AK1044" t="s">
        <v>5668</v>
      </c>
      <c r="AL1044" t="s">
        <v>5668</v>
      </c>
      <c r="AM1044" t="s">
        <v>5669</v>
      </c>
      <c r="AN1044" t="s">
        <v>5669</v>
      </c>
      <c r="AO1044">
        <v>126</v>
      </c>
      <c r="AP1044">
        <v>7</v>
      </c>
      <c r="AQ1044">
        <v>1</v>
      </c>
      <c r="AR1044">
        <v>7</v>
      </c>
      <c r="AS1044" t="s">
        <v>5669</v>
      </c>
      <c r="AT1044" t="s">
        <v>5669</v>
      </c>
      <c r="AU1044" t="s">
        <v>5669</v>
      </c>
      <c r="AV1044">
        <v>1</v>
      </c>
      <c r="AW1044" t="s">
        <v>5937</v>
      </c>
      <c r="AX1044" t="s">
        <v>5939</v>
      </c>
    </row>
    <row r="1045" spans="1:50" x14ac:dyDescent="0.3">
      <c r="A1045" t="s">
        <v>1093</v>
      </c>
      <c r="B1045">
        <v>29</v>
      </c>
      <c r="C1045" t="s">
        <v>2051</v>
      </c>
      <c r="D1045" t="s">
        <v>2053</v>
      </c>
      <c r="E1045" t="s">
        <v>2060</v>
      </c>
      <c r="F1045" t="s">
        <v>2062</v>
      </c>
      <c r="G1045">
        <v>107071.73</v>
      </c>
      <c r="H1045">
        <v>503</v>
      </c>
      <c r="I1045" t="s">
        <v>2072</v>
      </c>
      <c r="J1045" t="s">
        <v>2075</v>
      </c>
      <c r="K1045" t="s">
        <v>3122</v>
      </c>
      <c r="L1045" t="s">
        <v>4080</v>
      </c>
      <c r="M1045" t="s">
        <v>4083</v>
      </c>
      <c r="N1045" t="s">
        <v>5004</v>
      </c>
      <c r="O1045">
        <v>20112.009999999998</v>
      </c>
      <c r="P1045">
        <v>0</v>
      </c>
      <c r="Q1045" t="s">
        <v>5669</v>
      </c>
      <c r="R1045">
        <v>3.22</v>
      </c>
      <c r="S1045" t="s">
        <v>5670</v>
      </c>
      <c r="T1045" t="s">
        <v>5673</v>
      </c>
      <c r="U1045">
        <v>29</v>
      </c>
      <c r="V1045">
        <v>42698.25</v>
      </c>
      <c r="W1045">
        <v>71</v>
      </c>
      <c r="X1045">
        <v>34050.720000000001</v>
      </c>
      <c r="Y1045">
        <v>5</v>
      </c>
      <c r="Z1045">
        <v>51</v>
      </c>
      <c r="AA1045">
        <v>59</v>
      </c>
      <c r="AB1045" t="s">
        <v>5774</v>
      </c>
      <c r="AC1045">
        <v>767.49</v>
      </c>
      <c r="AD1045" t="s">
        <v>5668</v>
      </c>
      <c r="AE1045" t="s">
        <v>5669</v>
      </c>
      <c r="AF1045">
        <v>0</v>
      </c>
      <c r="AG1045" t="s">
        <v>5669</v>
      </c>
      <c r="AH1045">
        <v>0</v>
      </c>
      <c r="AI1045" t="s">
        <v>5669</v>
      </c>
      <c r="AJ1045">
        <v>0</v>
      </c>
      <c r="AK1045" t="s">
        <v>5668</v>
      </c>
      <c r="AL1045" t="s">
        <v>5668</v>
      </c>
      <c r="AM1045" t="s">
        <v>5668</v>
      </c>
      <c r="AN1045" t="s">
        <v>5669</v>
      </c>
      <c r="AO1045">
        <v>46</v>
      </c>
      <c r="AP1045">
        <v>4</v>
      </c>
      <c r="AQ1045">
        <v>3</v>
      </c>
      <c r="AR1045">
        <v>10</v>
      </c>
      <c r="AS1045" t="s">
        <v>5669</v>
      </c>
      <c r="AT1045" t="s">
        <v>5669</v>
      </c>
      <c r="AU1045" t="s">
        <v>5669</v>
      </c>
      <c r="AV1045">
        <v>0</v>
      </c>
      <c r="AW1045" t="s">
        <v>5937</v>
      </c>
      <c r="AX1045" t="s">
        <v>5938</v>
      </c>
    </row>
    <row r="1046" spans="1:50" x14ac:dyDescent="0.3">
      <c r="A1046" t="s">
        <v>1094</v>
      </c>
      <c r="B1046">
        <v>43</v>
      </c>
      <c r="C1046" t="s">
        <v>2051</v>
      </c>
      <c r="D1046" t="s">
        <v>2053</v>
      </c>
      <c r="E1046" t="s">
        <v>2059</v>
      </c>
      <c r="F1046" t="s">
        <v>2066</v>
      </c>
      <c r="G1046">
        <v>67336.740000000005</v>
      </c>
      <c r="H1046">
        <v>730</v>
      </c>
      <c r="I1046" t="s">
        <v>2072</v>
      </c>
      <c r="J1046" t="s">
        <v>2077</v>
      </c>
      <c r="K1046" t="s">
        <v>3123</v>
      </c>
      <c r="L1046" t="s">
        <v>4079</v>
      </c>
      <c r="M1046" t="s">
        <v>4083</v>
      </c>
      <c r="N1046" t="s">
        <v>4823</v>
      </c>
      <c r="O1046">
        <v>10354.24</v>
      </c>
      <c r="P1046">
        <v>100</v>
      </c>
      <c r="Q1046" t="s">
        <v>5668</v>
      </c>
      <c r="R1046">
        <v>2.36</v>
      </c>
      <c r="S1046" t="s">
        <v>5670</v>
      </c>
      <c r="T1046" t="s">
        <v>5674</v>
      </c>
      <c r="U1046">
        <v>41</v>
      </c>
      <c r="V1046">
        <v>28496.31</v>
      </c>
      <c r="W1046">
        <v>27</v>
      </c>
      <c r="X1046">
        <v>10932.27</v>
      </c>
      <c r="Y1046">
        <v>29</v>
      </c>
      <c r="Z1046">
        <v>38</v>
      </c>
      <c r="AA1046">
        <v>70</v>
      </c>
      <c r="AB1046" t="s">
        <v>5875</v>
      </c>
      <c r="AC1046">
        <v>579.83000000000004</v>
      </c>
      <c r="AD1046" t="s">
        <v>5669</v>
      </c>
      <c r="AE1046" t="s">
        <v>5668</v>
      </c>
      <c r="AF1046">
        <v>3429.82</v>
      </c>
      <c r="AG1046" t="s">
        <v>5669</v>
      </c>
      <c r="AH1046">
        <v>0</v>
      </c>
      <c r="AI1046" t="s">
        <v>5668</v>
      </c>
      <c r="AJ1046">
        <v>493720.03</v>
      </c>
      <c r="AK1046" t="s">
        <v>5668</v>
      </c>
      <c r="AL1046" t="s">
        <v>5669</v>
      </c>
      <c r="AM1046" t="s">
        <v>5669</v>
      </c>
      <c r="AN1046" t="s">
        <v>5669</v>
      </c>
      <c r="AO1046">
        <v>31.1</v>
      </c>
      <c r="AP1046">
        <v>5</v>
      </c>
      <c r="AQ1046">
        <v>1</v>
      </c>
      <c r="AR1046">
        <v>10</v>
      </c>
      <c r="AS1046" t="s">
        <v>5669</v>
      </c>
      <c r="AT1046" t="s">
        <v>5669</v>
      </c>
      <c r="AU1046" t="s">
        <v>5669</v>
      </c>
      <c r="AV1046">
        <v>2</v>
      </c>
      <c r="AW1046" t="s">
        <v>5937</v>
      </c>
      <c r="AX1046" t="s">
        <v>5939</v>
      </c>
    </row>
    <row r="1047" spans="1:50" x14ac:dyDescent="0.3">
      <c r="A1047" t="s">
        <v>1095</v>
      </c>
      <c r="B1047">
        <v>63</v>
      </c>
      <c r="C1047" t="s">
        <v>2051</v>
      </c>
      <c r="D1047" t="s">
        <v>2054</v>
      </c>
      <c r="E1047" t="s">
        <v>2061</v>
      </c>
      <c r="F1047" t="s">
        <v>2063</v>
      </c>
      <c r="G1047">
        <v>75460.7</v>
      </c>
      <c r="H1047">
        <v>632</v>
      </c>
      <c r="I1047" t="s">
        <v>2072</v>
      </c>
      <c r="J1047" t="s">
        <v>2078</v>
      </c>
      <c r="K1047" t="s">
        <v>3124</v>
      </c>
      <c r="L1047" t="s">
        <v>4079</v>
      </c>
      <c r="M1047" t="s">
        <v>4083</v>
      </c>
      <c r="N1047" t="s">
        <v>4263</v>
      </c>
      <c r="O1047">
        <v>3665.85</v>
      </c>
      <c r="P1047">
        <v>100</v>
      </c>
      <c r="Q1047" t="s">
        <v>5668</v>
      </c>
      <c r="R1047">
        <v>1.32</v>
      </c>
      <c r="S1047" t="s">
        <v>5671</v>
      </c>
      <c r="T1047" t="s">
        <v>5683</v>
      </c>
      <c r="U1047">
        <v>25</v>
      </c>
      <c r="V1047">
        <v>31838.86</v>
      </c>
      <c r="W1047">
        <v>19</v>
      </c>
      <c r="X1047">
        <v>14662.86</v>
      </c>
      <c r="Y1047">
        <v>0</v>
      </c>
      <c r="Z1047">
        <v>66</v>
      </c>
      <c r="AA1047">
        <v>28</v>
      </c>
      <c r="AB1047" t="s">
        <v>5885</v>
      </c>
      <c r="AC1047">
        <v>1056.8599999999999</v>
      </c>
      <c r="AD1047" t="s">
        <v>5669</v>
      </c>
      <c r="AE1047" t="s">
        <v>5668</v>
      </c>
      <c r="AF1047">
        <v>637.05999999999995</v>
      </c>
      <c r="AG1047" t="s">
        <v>5668</v>
      </c>
      <c r="AH1047">
        <v>6011.75</v>
      </c>
      <c r="AI1047" t="s">
        <v>5668</v>
      </c>
      <c r="AJ1047">
        <v>236286.25</v>
      </c>
      <c r="AK1047" t="s">
        <v>5668</v>
      </c>
      <c r="AL1047" t="s">
        <v>5668</v>
      </c>
      <c r="AM1047" t="s">
        <v>5669</v>
      </c>
      <c r="AN1047" t="s">
        <v>5669</v>
      </c>
      <c r="AO1047">
        <v>97.2</v>
      </c>
      <c r="AP1047">
        <v>1</v>
      </c>
      <c r="AQ1047">
        <v>4</v>
      </c>
      <c r="AR1047">
        <v>1</v>
      </c>
      <c r="AS1047" t="s">
        <v>5669</v>
      </c>
      <c r="AT1047" t="s">
        <v>5669</v>
      </c>
      <c r="AU1047" t="s">
        <v>5669</v>
      </c>
      <c r="AV1047">
        <v>0</v>
      </c>
      <c r="AW1047" t="s">
        <v>5936</v>
      </c>
      <c r="AX1047" t="s">
        <v>5939</v>
      </c>
    </row>
    <row r="1048" spans="1:50" x14ac:dyDescent="0.3">
      <c r="A1048" t="s">
        <v>1096</v>
      </c>
      <c r="B1048">
        <v>51</v>
      </c>
      <c r="C1048" t="s">
        <v>2050</v>
      </c>
      <c r="D1048" t="s">
        <v>2054</v>
      </c>
      <c r="E1048" t="s">
        <v>2059</v>
      </c>
      <c r="F1048" t="s">
        <v>2063</v>
      </c>
      <c r="G1048">
        <v>60858.27</v>
      </c>
      <c r="H1048">
        <v>624</v>
      </c>
      <c r="I1048" t="s">
        <v>2072</v>
      </c>
      <c r="J1048" t="s">
        <v>2076</v>
      </c>
      <c r="K1048" t="s">
        <v>3125</v>
      </c>
      <c r="L1048" t="s">
        <v>4081</v>
      </c>
      <c r="M1048" t="s">
        <v>4083</v>
      </c>
      <c r="N1048" t="s">
        <v>5005</v>
      </c>
      <c r="O1048">
        <v>85350.64</v>
      </c>
      <c r="P1048">
        <v>100</v>
      </c>
      <c r="Q1048" t="s">
        <v>5669</v>
      </c>
      <c r="R1048">
        <v>0.05</v>
      </c>
      <c r="S1048" t="s">
        <v>5670</v>
      </c>
      <c r="T1048" t="s">
        <v>5676</v>
      </c>
      <c r="U1048">
        <v>56</v>
      </c>
      <c r="V1048">
        <v>24056.87</v>
      </c>
      <c r="W1048">
        <v>45</v>
      </c>
      <c r="X1048">
        <v>32682.69</v>
      </c>
      <c r="Y1048">
        <v>25</v>
      </c>
      <c r="Z1048">
        <v>44</v>
      </c>
      <c r="AA1048">
        <v>48</v>
      </c>
      <c r="AB1048" t="s">
        <v>5882</v>
      </c>
      <c r="AC1048">
        <v>561.78</v>
      </c>
      <c r="AD1048" t="s">
        <v>5669</v>
      </c>
      <c r="AE1048" t="s">
        <v>5668</v>
      </c>
      <c r="AF1048">
        <v>1340.38</v>
      </c>
      <c r="AG1048" t="s">
        <v>5669</v>
      </c>
      <c r="AH1048">
        <v>0</v>
      </c>
      <c r="AI1048" t="s">
        <v>5669</v>
      </c>
      <c r="AJ1048">
        <v>0</v>
      </c>
      <c r="AK1048" t="s">
        <v>5668</v>
      </c>
      <c r="AL1048" t="s">
        <v>5668</v>
      </c>
      <c r="AM1048" t="s">
        <v>5669</v>
      </c>
      <c r="AN1048" t="s">
        <v>5669</v>
      </c>
      <c r="AO1048">
        <v>102.7</v>
      </c>
      <c r="AP1048">
        <v>3</v>
      </c>
      <c r="AQ1048">
        <v>4</v>
      </c>
      <c r="AR1048">
        <v>2</v>
      </c>
      <c r="AS1048" t="s">
        <v>5668</v>
      </c>
      <c r="AT1048" t="s">
        <v>5669</v>
      </c>
      <c r="AU1048" t="s">
        <v>5669</v>
      </c>
      <c r="AV1048">
        <v>2</v>
      </c>
      <c r="AW1048" t="s">
        <v>5935</v>
      </c>
      <c r="AX1048" t="s">
        <v>5940</v>
      </c>
    </row>
    <row r="1049" spans="1:50" x14ac:dyDescent="0.3">
      <c r="A1049" t="s">
        <v>1097</v>
      </c>
      <c r="B1049">
        <v>66</v>
      </c>
      <c r="C1049" t="s">
        <v>2050</v>
      </c>
      <c r="D1049" t="s">
        <v>2053</v>
      </c>
      <c r="E1049" t="s">
        <v>2058</v>
      </c>
      <c r="F1049" t="s">
        <v>2067</v>
      </c>
      <c r="G1049">
        <v>65777.52</v>
      </c>
      <c r="H1049">
        <v>514</v>
      </c>
      <c r="I1049" t="s">
        <v>2072</v>
      </c>
      <c r="J1049" t="s">
        <v>2077</v>
      </c>
      <c r="K1049" t="s">
        <v>3126</v>
      </c>
      <c r="L1049" t="s">
        <v>4081</v>
      </c>
      <c r="M1049" t="s">
        <v>4083</v>
      </c>
      <c r="N1049" t="s">
        <v>5006</v>
      </c>
      <c r="O1049">
        <v>35145.51</v>
      </c>
      <c r="P1049">
        <v>100</v>
      </c>
      <c r="Q1049" t="s">
        <v>5668</v>
      </c>
      <c r="R1049">
        <v>0.05</v>
      </c>
      <c r="S1049" t="s">
        <v>5670</v>
      </c>
      <c r="T1049" t="s">
        <v>5674</v>
      </c>
      <c r="U1049">
        <v>12</v>
      </c>
      <c r="V1049">
        <v>4565.51</v>
      </c>
      <c r="W1049">
        <v>11</v>
      </c>
      <c r="X1049">
        <v>7130.23</v>
      </c>
      <c r="Y1049">
        <v>6</v>
      </c>
      <c r="Z1049">
        <v>37</v>
      </c>
      <c r="AA1049">
        <v>60</v>
      </c>
      <c r="AB1049" t="s">
        <v>5798</v>
      </c>
      <c r="AC1049">
        <v>508.51</v>
      </c>
      <c r="AD1049" t="s">
        <v>5668</v>
      </c>
      <c r="AE1049" t="s">
        <v>5668</v>
      </c>
      <c r="AF1049">
        <v>4171.07</v>
      </c>
      <c r="AG1049" t="s">
        <v>5669</v>
      </c>
      <c r="AH1049">
        <v>0</v>
      </c>
      <c r="AI1049" t="s">
        <v>5669</v>
      </c>
      <c r="AJ1049">
        <v>0</v>
      </c>
      <c r="AK1049" t="s">
        <v>5668</v>
      </c>
      <c r="AL1049" t="s">
        <v>5668</v>
      </c>
      <c r="AM1049" t="s">
        <v>5669</v>
      </c>
      <c r="AN1049" t="s">
        <v>5669</v>
      </c>
      <c r="AO1049">
        <v>85.1</v>
      </c>
      <c r="AP1049">
        <v>4</v>
      </c>
      <c r="AQ1049">
        <v>2</v>
      </c>
      <c r="AR1049">
        <v>7</v>
      </c>
      <c r="AS1049" t="s">
        <v>5669</v>
      </c>
      <c r="AT1049" t="s">
        <v>5669</v>
      </c>
      <c r="AU1049" t="s">
        <v>5669</v>
      </c>
      <c r="AV1049">
        <v>0</v>
      </c>
      <c r="AW1049" t="s">
        <v>5935</v>
      </c>
      <c r="AX1049" t="s">
        <v>5938</v>
      </c>
    </row>
    <row r="1050" spans="1:50" x14ac:dyDescent="0.3">
      <c r="A1050" t="s">
        <v>1098</v>
      </c>
      <c r="B1050">
        <v>31</v>
      </c>
      <c r="C1050" t="s">
        <v>2050</v>
      </c>
      <c r="D1050" t="s">
        <v>2054</v>
      </c>
      <c r="E1050" t="s">
        <v>2057</v>
      </c>
      <c r="F1050" t="s">
        <v>2063</v>
      </c>
      <c r="G1050">
        <v>79702.11</v>
      </c>
      <c r="H1050">
        <v>512</v>
      </c>
      <c r="I1050" t="s">
        <v>2072</v>
      </c>
      <c r="J1050" t="s">
        <v>2078</v>
      </c>
      <c r="K1050" t="s">
        <v>3127</v>
      </c>
      <c r="L1050" t="s">
        <v>4081</v>
      </c>
      <c r="M1050" t="s">
        <v>4083</v>
      </c>
      <c r="N1050" t="s">
        <v>5007</v>
      </c>
      <c r="O1050">
        <v>19412.2</v>
      </c>
      <c r="P1050">
        <v>0</v>
      </c>
      <c r="Q1050" t="s">
        <v>5668</v>
      </c>
      <c r="R1050">
        <v>0.05</v>
      </c>
      <c r="S1050" t="s">
        <v>5670</v>
      </c>
      <c r="T1050" t="s">
        <v>5683</v>
      </c>
      <c r="U1050">
        <v>24</v>
      </c>
      <c r="V1050">
        <v>25057.95</v>
      </c>
      <c r="W1050">
        <v>69</v>
      </c>
      <c r="X1050">
        <v>6399.45</v>
      </c>
      <c r="Y1050">
        <v>15</v>
      </c>
      <c r="Z1050">
        <v>21</v>
      </c>
      <c r="AA1050">
        <v>39</v>
      </c>
      <c r="AB1050" t="s">
        <v>5730</v>
      </c>
      <c r="AC1050">
        <v>338.25</v>
      </c>
      <c r="AD1050" t="s">
        <v>5669</v>
      </c>
      <c r="AE1050" t="s">
        <v>5669</v>
      </c>
      <c r="AF1050">
        <v>0</v>
      </c>
      <c r="AG1050" t="s">
        <v>5669</v>
      </c>
      <c r="AH1050">
        <v>0</v>
      </c>
      <c r="AI1050" t="s">
        <v>5669</v>
      </c>
      <c r="AJ1050">
        <v>0</v>
      </c>
      <c r="AK1050" t="s">
        <v>5668</v>
      </c>
      <c r="AL1050" t="s">
        <v>5669</v>
      </c>
      <c r="AM1050" t="s">
        <v>5669</v>
      </c>
      <c r="AN1050" t="s">
        <v>5669</v>
      </c>
      <c r="AO1050">
        <v>111.9</v>
      </c>
      <c r="AP1050">
        <v>0</v>
      </c>
      <c r="AQ1050">
        <v>2</v>
      </c>
      <c r="AR1050">
        <v>7</v>
      </c>
      <c r="AS1050" t="s">
        <v>5669</v>
      </c>
      <c r="AT1050" t="s">
        <v>5669</v>
      </c>
      <c r="AU1050" t="s">
        <v>5669</v>
      </c>
      <c r="AV1050">
        <v>4</v>
      </c>
      <c r="AW1050" t="s">
        <v>5937</v>
      </c>
      <c r="AX1050" t="s">
        <v>5939</v>
      </c>
    </row>
    <row r="1051" spans="1:50" x14ac:dyDescent="0.3">
      <c r="A1051" t="s">
        <v>1099</v>
      </c>
      <c r="B1051">
        <v>43</v>
      </c>
      <c r="C1051" t="s">
        <v>2050</v>
      </c>
      <c r="D1051" t="s">
        <v>2053</v>
      </c>
      <c r="E1051" t="s">
        <v>2060</v>
      </c>
      <c r="F1051" t="s">
        <v>2064</v>
      </c>
      <c r="G1051">
        <v>24083.81</v>
      </c>
      <c r="H1051">
        <v>617</v>
      </c>
      <c r="I1051" t="s">
        <v>2073</v>
      </c>
      <c r="J1051" t="s">
        <v>2077</v>
      </c>
      <c r="K1051" t="s">
        <v>3128</v>
      </c>
      <c r="L1051" t="s">
        <v>4081</v>
      </c>
      <c r="M1051" t="s">
        <v>4084</v>
      </c>
      <c r="N1051" t="s">
        <v>4498</v>
      </c>
      <c r="O1051">
        <v>4915.21</v>
      </c>
      <c r="P1051">
        <v>100</v>
      </c>
      <c r="Q1051" t="s">
        <v>5669</v>
      </c>
      <c r="R1051">
        <v>0.05</v>
      </c>
      <c r="S1051" t="s">
        <v>5670</v>
      </c>
      <c r="T1051" t="s">
        <v>5685</v>
      </c>
      <c r="U1051">
        <v>22</v>
      </c>
      <c r="V1051">
        <v>30406.27</v>
      </c>
      <c r="W1051">
        <v>98</v>
      </c>
      <c r="X1051">
        <v>34449.120000000003</v>
      </c>
      <c r="Y1051">
        <v>1</v>
      </c>
      <c r="Z1051">
        <v>67</v>
      </c>
      <c r="AA1051">
        <v>38</v>
      </c>
      <c r="AB1051" t="s">
        <v>5904</v>
      </c>
      <c r="AC1051">
        <v>540.46</v>
      </c>
      <c r="AD1051" t="s">
        <v>5668</v>
      </c>
      <c r="AE1051" t="s">
        <v>5668</v>
      </c>
      <c r="AF1051">
        <v>2588.42</v>
      </c>
      <c r="AG1051" t="s">
        <v>5669</v>
      </c>
      <c r="AH1051">
        <v>0</v>
      </c>
      <c r="AI1051" t="s">
        <v>5669</v>
      </c>
      <c r="AJ1051">
        <v>0</v>
      </c>
      <c r="AK1051" t="s">
        <v>5668</v>
      </c>
      <c r="AL1051" t="s">
        <v>5668</v>
      </c>
      <c r="AM1051" t="s">
        <v>5669</v>
      </c>
      <c r="AN1051" t="s">
        <v>5669</v>
      </c>
      <c r="AO1051">
        <v>14.6</v>
      </c>
      <c r="AP1051">
        <v>5</v>
      </c>
      <c r="AQ1051">
        <v>1</v>
      </c>
      <c r="AR1051">
        <v>10</v>
      </c>
      <c r="AS1051" t="s">
        <v>5669</v>
      </c>
      <c r="AT1051" t="s">
        <v>5669</v>
      </c>
      <c r="AU1051" t="s">
        <v>5669</v>
      </c>
      <c r="AV1051">
        <v>3</v>
      </c>
      <c r="AW1051" t="s">
        <v>5935</v>
      </c>
      <c r="AX1051" t="s">
        <v>5938</v>
      </c>
    </row>
    <row r="1052" spans="1:50" x14ac:dyDescent="0.3">
      <c r="A1052" t="s">
        <v>1100</v>
      </c>
      <c r="B1052">
        <v>62</v>
      </c>
      <c r="C1052" t="s">
        <v>2050</v>
      </c>
      <c r="D1052" t="s">
        <v>2053</v>
      </c>
      <c r="E1052" t="s">
        <v>2059</v>
      </c>
      <c r="F1052" t="s">
        <v>2071</v>
      </c>
      <c r="G1052">
        <v>48696.84</v>
      </c>
      <c r="H1052">
        <v>739</v>
      </c>
      <c r="I1052" t="s">
        <v>2073</v>
      </c>
      <c r="J1052" t="s">
        <v>2076</v>
      </c>
      <c r="K1052" t="s">
        <v>3129</v>
      </c>
      <c r="L1052" t="s">
        <v>4079</v>
      </c>
      <c r="M1052" t="s">
        <v>4084</v>
      </c>
      <c r="N1052" t="s">
        <v>5008</v>
      </c>
      <c r="O1052">
        <v>15792.8</v>
      </c>
      <c r="P1052">
        <v>1500</v>
      </c>
      <c r="Q1052" t="s">
        <v>5669</v>
      </c>
      <c r="R1052">
        <v>1.67</v>
      </c>
      <c r="S1052" t="s">
        <v>5670</v>
      </c>
      <c r="T1052" t="s">
        <v>5678</v>
      </c>
      <c r="U1052">
        <v>57</v>
      </c>
      <c r="V1052">
        <v>19887.150000000001</v>
      </c>
      <c r="W1052">
        <v>56</v>
      </c>
      <c r="X1052">
        <v>32033.77</v>
      </c>
      <c r="Y1052">
        <v>3</v>
      </c>
      <c r="Z1052">
        <v>53</v>
      </c>
      <c r="AA1052">
        <v>10</v>
      </c>
      <c r="AB1052" t="s">
        <v>5877</v>
      </c>
      <c r="AC1052">
        <v>459.48</v>
      </c>
      <c r="AD1052" t="s">
        <v>5669</v>
      </c>
      <c r="AE1052" t="s">
        <v>5668</v>
      </c>
      <c r="AF1052">
        <v>1249.7</v>
      </c>
      <c r="AG1052" t="s">
        <v>5669</v>
      </c>
      <c r="AH1052">
        <v>0</v>
      </c>
      <c r="AI1052" t="s">
        <v>5669</v>
      </c>
      <c r="AJ1052">
        <v>0</v>
      </c>
      <c r="AK1052" t="s">
        <v>5668</v>
      </c>
      <c r="AL1052" t="s">
        <v>5668</v>
      </c>
      <c r="AM1052" t="s">
        <v>5669</v>
      </c>
      <c r="AN1052" t="s">
        <v>5669</v>
      </c>
      <c r="AO1052">
        <v>101.1</v>
      </c>
      <c r="AP1052">
        <v>5</v>
      </c>
      <c r="AQ1052">
        <v>5</v>
      </c>
      <c r="AR1052">
        <v>4</v>
      </c>
      <c r="AS1052" t="s">
        <v>5669</v>
      </c>
      <c r="AT1052" t="s">
        <v>5669</v>
      </c>
      <c r="AU1052" t="s">
        <v>5669</v>
      </c>
      <c r="AV1052">
        <v>4</v>
      </c>
      <c r="AW1052" t="s">
        <v>5936</v>
      </c>
      <c r="AX1052" t="s">
        <v>5940</v>
      </c>
    </row>
    <row r="1053" spans="1:50" x14ac:dyDescent="0.3">
      <c r="A1053" t="s">
        <v>1101</v>
      </c>
      <c r="B1053">
        <v>44</v>
      </c>
      <c r="C1053" t="s">
        <v>2050</v>
      </c>
      <c r="D1053" t="s">
        <v>2053</v>
      </c>
      <c r="E1053" t="s">
        <v>2059</v>
      </c>
      <c r="F1053" t="s">
        <v>2067</v>
      </c>
      <c r="G1053">
        <v>43873.57</v>
      </c>
      <c r="H1053">
        <v>762</v>
      </c>
      <c r="I1053" t="s">
        <v>2073</v>
      </c>
      <c r="J1053" t="s">
        <v>2076</v>
      </c>
      <c r="K1053" t="s">
        <v>3130</v>
      </c>
      <c r="L1053" t="s">
        <v>4081</v>
      </c>
      <c r="M1053" t="s">
        <v>4083</v>
      </c>
      <c r="N1053" t="s">
        <v>5009</v>
      </c>
      <c r="O1053">
        <v>5639.93</v>
      </c>
      <c r="P1053">
        <v>500</v>
      </c>
      <c r="Q1053" t="s">
        <v>5668</v>
      </c>
      <c r="R1053">
        <v>0.05</v>
      </c>
      <c r="S1053" t="s">
        <v>5670</v>
      </c>
      <c r="T1053" t="s">
        <v>5673</v>
      </c>
      <c r="U1053">
        <v>23</v>
      </c>
      <c r="V1053">
        <v>22218.69</v>
      </c>
      <c r="W1053">
        <v>82</v>
      </c>
      <c r="X1053">
        <v>5924.14</v>
      </c>
      <c r="Y1053">
        <v>22</v>
      </c>
      <c r="Z1053">
        <v>16</v>
      </c>
      <c r="AA1053">
        <v>53</v>
      </c>
      <c r="AB1053" t="s">
        <v>5865</v>
      </c>
      <c r="AC1053">
        <v>268.02999999999997</v>
      </c>
      <c r="AD1053" t="s">
        <v>5669</v>
      </c>
      <c r="AE1053" t="s">
        <v>5668</v>
      </c>
      <c r="AF1053">
        <v>2328.02</v>
      </c>
      <c r="AG1053" t="s">
        <v>5669</v>
      </c>
      <c r="AH1053">
        <v>0</v>
      </c>
      <c r="AI1053" t="s">
        <v>5669</v>
      </c>
      <c r="AJ1053">
        <v>0</v>
      </c>
      <c r="AK1053" t="s">
        <v>5668</v>
      </c>
      <c r="AL1053" t="s">
        <v>5668</v>
      </c>
      <c r="AM1053" t="s">
        <v>5668</v>
      </c>
      <c r="AN1053" t="s">
        <v>5669</v>
      </c>
      <c r="AO1053">
        <v>77.8</v>
      </c>
      <c r="AP1053">
        <v>1</v>
      </c>
      <c r="AQ1053">
        <v>3</v>
      </c>
      <c r="AR1053">
        <v>6</v>
      </c>
      <c r="AS1053" t="s">
        <v>5669</v>
      </c>
      <c r="AT1053" t="s">
        <v>5669</v>
      </c>
      <c r="AU1053" t="s">
        <v>5669</v>
      </c>
      <c r="AV1053">
        <v>2</v>
      </c>
      <c r="AW1053" t="s">
        <v>5937</v>
      </c>
      <c r="AX1053" t="s">
        <v>5940</v>
      </c>
    </row>
    <row r="1054" spans="1:50" x14ac:dyDescent="0.3">
      <c r="A1054" t="s">
        <v>1102</v>
      </c>
      <c r="B1054">
        <v>26</v>
      </c>
      <c r="C1054" t="s">
        <v>2051</v>
      </c>
      <c r="D1054" t="s">
        <v>2053</v>
      </c>
      <c r="E1054" t="s">
        <v>2057</v>
      </c>
      <c r="F1054" t="s">
        <v>2065</v>
      </c>
      <c r="G1054">
        <v>76185.119999999995</v>
      </c>
      <c r="H1054">
        <v>505</v>
      </c>
      <c r="I1054" t="s">
        <v>2072</v>
      </c>
      <c r="J1054" t="s">
        <v>2078</v>
      </c>
      <c r="K1054" t="s">
        <v>3131</v>
      </c>
      <c r="L1054" t="s">
        <v>4079</v>
      </c>
      <c r="M1054" t="s">
        <v>4083</v>
      </c>
      <c r="N1054" t="s">
        <v>5010</v>
      </c>
      <c r="O1054">
        <v>1941</v>
      </c>
      <c r="P1054">
        <v>0</v>
      </c>
      <c r="Q1054" t="s">
        <v>5668</v>
      </c>
      <c r="R1054">
        <v>1.33</v>
      </c>
      <c r="S1054" t="s">
        <v>5670</v>
      </c>
      <c r="T1054" t="s">
        <v>5675</v>
      </c>
      <c r="U1054">
        <v>56</v>
      </c>
      <c r="V1054">
        <v>17383.59</v>
      </c>
      <c r="W1054">
        <v>41</v>
      </c>
      <c r="X1054">
        <v>9301.27</v>
      </c>
      <c r="Y1054">
        <v>19</v>
      </c>
      <c r="Z1054">
        <v>25</v>
      </c>
      <c r="AA1054">
        <v>20</v>
      </c>
      <c r="AB1054" t="s">
        <v>5707</v>
      </c>
      <c r="AC1054">
        <v>275.10000000000002</v>
      </c>
      <c r="AD1054" t="s">
        <v>5669</v>
      </c>
      <c r="AE1054" t="s">
        <v>5668</v>
      </c>
      <c r="AF1054">
        <v>492.6</v>
      </c>
      <c r="AG1054" t="s">
        <v>5669</v>
      </c>
      <c r="AH1054">
        <v>0</v>
      </c>
      <c r="AI1054" t="s">
        <v>5669</v>
      </c>
      <c r="AJ1054">
        <v>0</v>
      </c>
      <c r="AK1054" t="s">
        <v>5668</v>
      </c>
      <c r="AL1054" t="s">
        <v>5668</v>
      </c>
      <c r="AM1054" t="s">
        <v>5669</v>
      </c>
      <c r="AN1054" t="s">
        <v>5669</v>
      </c>
      <c r="AO1054">
        <v>90.7</v>
      </c>
      <c r="AP1054">
        <v>3</v>
      </c>
      <c r="AQ1054">
        <v>2</v>
      </c>
      <c r="AR1054">
        <v>9</v>
      </c>
      <c r="AS1054" t="s">
        <v>5669</v>
      </c>
      <c r="AT1054" t="s">
        <v>5669</v>
      </c>
      <c r="AU1054" t="s">
        <v>5669</v>
      </c>
      <c r="AV1054">
        <v>3</v>
      </c>
      <c r="AW1054" t="s">
        <v>5935</v>
      </c>
      <c r="AX1054" t="s">
        <v>5940</v>
      </c>
    </row>
    <row r="1055" spans="1:50" x14ac:dyDescent="0.3">
      <c r="A1055" t="s">
        <v>1103</v>
      </c>
      <c r="B1055">
        <v>43</v>
      </c>
      <c r="C1055" t="s">
        <v>2050</v>
      </c>
      <c r="D1055" t="s">
        <v>2055</v>
      </c>
      <c r="E1055" t="s">
        <v>2057</v>
      </c>
      <c r="F1055" t="s">
        <v>2070</v>
      </c>
      <c r="G1055">
        <v>65109.15</v>
      </c>
      <c r="H1055">
        <v>819</v>
      </c>
      <c r="I1055" t="s">
        <v>2072</v>
      </c>
      <c r="J1055" t="s">
        <v>2075</v>
      </c>
      <c r="K1055" t="s">
        <v>3132</v>
      </c>
      <c r="L1055" t="s">
        <v>4079</v>
      </c>
      <c r="M1055" t="s">
        <v>4083</v>
      </c>
      <c r="N1055" t="s">
        <v>5011</v>
      </c>
      <c r="O1055">
        <v>10769.95</v>
      </c>
      <c r="P1055">
        <v>0</v>
      </c>
      <c r="Q1055" t="s">
        <v>5669</v>
      </c>
      <c r="R1055">
        <v>0.69</v>
      </c>
      <c r="S1055" t="s">
        <v>5671</v>
      </c>
      <c r="T1055" t="s">
        <v>5674</v>
      </c>
      <c r="U1055">
        <v>7</v>
      </c>
      <c r="V1055">
        <v>8790.68</v>
      </c>
      <c r="W1055">
        <v>78</v>
      </c>
      <c r="X1055">
        <v>55819.17</v>
      </c>
      <c r="Y1055">
        <v>21</v>
      </c>
      <c r="Z1055">
        <v>93</v>
      </c>
      <c r="AA1055">
        <v>17</v>
      </c>
      <c r="AB1055" t="s">
        <v>5736</v>
      </c>
      <c r="AC1055">
        <v>760.12</v>
      </c>
      <c r="AD1055" t="s">
        <v>5669</v>
      </c>
      <c r="AE1055" t="s">
        <v>5669</v>
      </c>
      <c r="AF1055">
        <v>0</v>
      </c>
      <c r="AG1055" t="s">
        <v>5669</v>
      </c>
      <c r="AH1055">
        <v>0</v>
      </c>
      <c r="AI1055" t="s">
        <v>5668</v>
      </c>
      <c r="AJ1055">
        <v>209834.49</v>
      </c>
      <c r="AK1055" t="s">
        <v>5668</v>
      </c>
      <c r="AL1055" t="s">
        <v>5669</v>
      </c>
      <c r="AM1055" t="s">
        <v>5668</v>
      </c>
      <c r="AN1055" t="s">
        <v>5668</v>
      </c>
      <c r="AO1055">
        <v>44.6</v>
      </c>
      <c r="AP1055">
        <v>3</v>
      </c>
      <c r="AQ1055">
        <v>2</v>
      </c>
      <c r="AR1055">
        <v>10</v>
      </c>
      <c r="AS1055" t="s">
        <v>5669</v>
      </c>
      <c r="AT1055" t="s">
        <v>5669</v>
      </c>
      <c r="AU1055" t="s">
        <v>5669</v>
      </c>
      <c r="AV1055">
        <v>4</v>
      </c>
      <c r="AW1055" t="s">
        <v>5935</v>
      </c>
      <c r="AX1055" t="s">
        <v>5939</v>
      </c>
    </row>
    <row r="1056" spans="1:50" x14ac:dyDescent="0.3">
      <c r="A1056" t="s">
        <v>1104</v>
      </c>
      <c r="B1056">
        <v>74</v>
      </c>
      <c r="C1056" t="s">
        <v>2050</v>
      </c>
      <c r="D1056" t="s">
        <v>2053</v>
      </c>
      <c r="E1056" t="s">
        <v>2057</v>
      </c>
      <c r="F1056" t="s">
        <v>2068</v>
      </c>
      <c r="G1056">
        <v>80452.399999999994</v>
      </c>
      <c r="H1056">
        <v>730</v>
      </c>
      <c r="I1056" t="s">
        <v>2072</v>
      </c>
      <c r="J1056" t="s">
        <v>2076</v>
      </c>
      <c r="K1056" t="s">
        <v>3133</v>
      </c>
      <c r="L1056" t="s">
        <v>4079</v>
      </c>
      <c r="M1056" t="s">
        <v>4083</v>
      </c>
      <c r="N1056" t="s">
        <v>5012</v>
      </c>
      <c r="O1056">
        <v>100575.94</v>
      </c>
      <c r="P1056">
        <v>0</v>
      </c>
      <c r="Q1056" t="s">
        <v>5669</v>
      </c>
      <c r="R1056">
        <v>2.82</v>
      </c>
      <c r="S1056" t="s">
        <v>5670</v>
      </c>
      <c r="T1056" t="s">
        <v>5678</v>
      </c>
      <c r="U1056">
        <v>59</v>
      </c>
      <c r="V1056">
        <v>81543.759999999995</v>
      </c>
      <c r="W1056">
        <v>60</v>
      </c>
      <c r="X1056">
        <v>8840.1299999999992</v>
      </c>
      <c r="Y1056">
        <v>13</v>
      </c>
      <c r="Z1056">
        <v>102</v>
      </c>
      <c r="AA1056">
        <v>16</v>
      </c>
      <c r="AB1056" t="s">
        <v>5930</v>
      </c>
      <c r="AC1056">
        <v>759.53</v>
      </c>
      <c r="AD1056" t="s">
        <v>5669</v>
      </c>
      <c r="AE1056" t="s">
        <v>5669</v>
      </c>
      <c r="AF1056">
        <v>0</v>
      </c>
      <c r="AG1056" t="s">
        <v>5669</v>
      </c>
      <c r="AH1056">
        <v>0</v>
      </c>
      <c r="AI1056" t="s">
        <v>5668</v>
      </c>
      <c r="AJ1056">
        <v>250513.73</v>
      </c>
      <c r="AK1056" t="s">
        <v>5668</v>
      </c>
      <c r="AL1056" t="s">
        <v>5668</v>
      </c>
      <c r="AM1056" t="s">
        <v>5669</v>
      </c>
      <c r="AN1056" t="s">
        <v>5669</v>
      </c>
      <c r="AO1056">
        <v>12.8</v>
      </c>
      <c r="AP1056">
        <v>7</v>
      </c>
      <c r="AQ1056">
        <v>5</v>
      </c>
      <c r="AR1056">
        <v>6</v>
      </c>
      <c r="AS1056" t="s">
        <v>5669</v>
      </c>
      <c r="AT1056" t="s">
        <v>5669</v>
      </c>
      <c r="AU1056" t="s">
        <v>5669</v>
      </c>
      <c r="AV1056">
        <v>0</v>
      </c>
      <c r="AW1056" t="s">
        <v>5937</v>
      </c>
      <c r="AX1056" t="s">
        <v>5938</v>
      </c>
    </row>
    <row r="1057" spans="1:50" x14ac:dyDescent="0.3">
      <c r="A1057" t="s">
        <v>1105</v>
      </c>
      <c r="B1057">
        <v>64</v>
      </c>
      <c r="C1057" t="s">
        <v>2050</v>
      </c>
      <c r="D1057" t="s">
        <v>2053</v>
      </c>
      <c r="E1057" t="s">
        <v>2058</v>
      </c>
      <c r="F1057" t="s">
        <v>2064</v>
      </c>
      <c r="G1057">
        <v>69119.38</v>
      </c>
      <c r="H1057">
        <v>529</v>
      </c>
      <c r="I1057" t="s">
        <v>2072</v>
      </c>
      <c r="J1057" t="s">
        <v>2077</v>
      </c>
      <c r="K1057" t="s">
        <v>3134</v>
      </c>
      <c r="L1057" t="s">
        <v>4079</v>
      </c>
      <c r="M1057" t="s">
        <v>4085</v>
      </c>
      <c r="N1057" t="s">
        <v>5013</v>
      </c>
      <c r="O1057">
        <v>4865.67</v>
      </c>
      <c r="P1057">
        <v>100</v>
      </c>
      <c r="Q1057" t="s">
        <v>5669</v>
      </c>
      <c r="R1057">
        <v>3.01</v>
      </c>
      <c r="S1057" t="s">
        <v>5670</v>
      </c>
      <c r="T1057" t="s">
        <v>5678</v>
      </c>
      <c r="U1057">
        <v>42</v>
      </c>
      <c r="V1057">
        <v>42732.17</v>
      </c>
      <c r="W1057">
        <v>76</v>
      </c>
      <c r="X1057">
        <v>6728.29</v>
      </c>
      <c r="Y1057">
        <v>28</v>
      </c>
      <c r="Z1057">
        <v>44</v>
      </c>
      <c r="AA1057">
        <v>15</v>
      </c>
      <c r="AB1057" t="s">
        <v>5703</v>
      </c>
      <c r="AC1057">
        <v>419.16</v>
      </c>
      <c r="AD1057" t="s">
        <v>5669</v>
      </c>
      <c r="AE1057" t="s">
        <v>5668</v>
      </c>
      <c r="AF1057">
        <v>286.20999999999998</v>
      </c>
      <c r="AG1057" t="s">
        <v>5669</v>
      </c>
      <c r="AH1057">
        <v>0</v>
      </c>
      <c r="AI1057" t="s">
        <v>5669</v>
      </c>
      <c r="AJ1057">
        <v>0</v>
      </c>
      <c r="AK1057" t="s">
        <v>5668</v>
      </c>
      <c r="AL1057" t="s">
        <v>5668</v>
      </c>
      <c r="AM1057" t="s">
        <v>5669</v>
      </c>
      <c r="AN1057" t="s">
        <v>5669</v>
      </c>
      <c r="AO1057">
        <v>137.80000000000001</v>
      </c>
      <c r="AP1057">
        <v>3</v>
      </c>
      <c r="AQ1057">
        <v>4</v>
      </c>
      <c r="AR1057">
        <v>3</v>
      </c>
      <c r="AS1057" t="s">
        <v>5668</v>
      </c>
      <c r="AT1057" t="s">
        <v>5669</v>
      </c>
      <c r="AU1057" t="s">
        <v>5669</v>
      </c>
      <c r="AV1057">
        <v>0</v>
      </c>
      <c r="AW1057" t="s">
        <v>5935</v>
      </c>
      <c r="AX1057" t="s">
        <v>5940</v>
      </c>
    </row>
    <row r="1058" spans="1:50" x14ac:dyDescent="0.3">
      <c r="A1058" t="s">
        <v>1106</v>
      </c>
      <c r="B1058">
        <v>74</v>
      </c>
      <c r="C1058" t="s">
        <v>2051</v>
      </c>
      <c r="D1058" t="s">
        <v>2053</v>
      </c>
      <c r="E1058" t="s">
        <v>2057</v>
      </c>
      <c r="F1058" t="s">
        <v>2065</v>
      </c>
      <c r="G1058">
        <v>91464.72</v>
      </c>
      <c r="H1058">
        <v>521</v>
      </c>
      <c r="I1058" t="s">
        <v>2072</v>
      </c>
      <c r="J1058" t="s">
        <v>2077</v>
      </c>
      <c r="K1058" t="s">
        <v>3135</v>
      </c>
      <c r="L1058" t="s">
        <v>4081</v>
      </c>
      <c r="M1058" t="s">
        <v>4083</v>
      </c>
      <c r="N1058" t="s">
        <v>5014</v>
      </c>
      <c r="O1058">
        <v>21498.38</v>
      </c>
      <c r="P1058">
        <v>0</v>
      </c>
      <c r="Q1058" t="s">
        <v>5669</v>
      </c>
      <c r="R1058">
        <v>0.05</v>
      </c>
      <c r="S1058" t="s">
        <v>5670</v>
      </c>
      <c r="T1058" t="s">
        <v>5683</v>
      </c>
      <c r="U1058">
        <v>22</v>
      </c>
      <c r="V1058">
        <v>24086.61</v>
      </c>
      <c r="W1058">
        <v>90</v>
      </c>
      <c r="X1058">
        <v>43689.54</v>
      </c>
      <c r="Y1058">
        <v>10</v>
      </c>
      <c r="Z1058">
        <v>101</v>
      </c>
      <c r="AA1058">
        <v>51</v>
      </c>
      <c r="AB1058" t="s">
        <v>5798</v>
      </c>
      <c r="AC1058">
        <v>605.14</v>
      </c>
      <c r="AD1058" t="s">
        <v>5669</v>
      </c>
      <c r="AE1058" t="s">
        <v>5669</v>
      </c>
      <c r="AF1058">
        <v>0</v>
      </c>
      <c r="AG1058" t="s">
        <v>5669</v>
      </c>
      <c r="AH1058">
        <v>0</v>
      </c>
      <c r="AI1058" t="s">
        <v>5669</v>
      </c>
      <c r="AJ1058">
        <v>0</v>
      </c>
      <c r="AK1058" t="s">
        <v>5668</v>
      </c>
      <c r="AL1058" t="s">
        <v>5668</v>
      </c>
      <c r="AM1058" t="s">
        <v>5669</v>
      </c>
      <c r="AN1058" t="s">
        <v>5669</v>
      </c>
      <c r="AO1058">
        <v>19.2</v>
      </c>
      <c r="AP1058">
        <v>7</v>
      </c>
      <c r="AQ1058">
        <v>1</v>
      </c>
      <c r="AR1058">
        <v>8</v>
      </c>
      <c r="AS1058" t="s">
        <v>5669</v>
      </c>
      <c r="AT1058" t="s">
        <v>5669</v>
      </c>
      <c r="AU1058" t="s">
        <v>5668</v>
      </c>
      <c r="AV1058">
        <v>3</v>
      </c>
      <c r="AW1058" t="s">
        <v>5936</v>
      </c>
      <c r="AX1058" t="s">
        <v>5939</v>
      </c>
    </row>
    <row r="1059" spans="1:50" x14ac:dyDescent="0.3">
      <c r="A1059" t="s">
        <v>1107</v>
      </c>
      <c r="B1059">
        <v>39</v>
      </c>
      <c r="C1059" t="s">
        <v>2051</v>
      </c>
      <c r="D1059" t="s">
        <v>2054</v>
      </c>
      <c r="E1059" t="s">
        <v>2059</v>
      </c>
      <c r="F1059" t="s">
        <v>2071</v>
      </c>
      <c r="G1059">
        <v>46493.14</v>
      </c>
      <c r="H1059">
        <v>655</v>
      </c>
      <c r="I1059" t="s">
        <v>2073</v>
      </c>
      <c r="J1059" t="s">
        <v>2078</v>
      </c>
      <c r="K1059" t="s">
        <v>3136</v>
      </c>
      <c r="L1059" t="s">
        <v>4081</v>
      </c>
      <c r="M1059" t="s">
        <v>4083</v>
      </c>
      <c r="N1059" t="s">
        <v>5015</v>
      </c>
      <c r="O1059">
        <v>584.29999999999995</v>
      </c>
      <c r="P1059">
        <v>100</v>
      </c>
      <c r="Q1059" t="s">
        <v>5668</v>
      </c>
      <c r="R1059">
        <v>0.05</v>
      </c>
      <c r="S1059" t="s">
        <v>5671</v>
      </c>
      <c r="T1059" t="s">
        <v>5680</v>
      </c>
      <c r="U1059">
        <v>31</v>
      </c>
      <c r="V1059">
        <v>8434.09</v>
      </c>
      <c r="W1059">
        <v>86</v>
      </c>
      <c r="X1059">
        <v>65346.97</v>
      </c>
      <c r="Y1059">
        <v>8</v>
      </c>
      <c r="Z1059">
        <v>16</v>
      </c>
      <c r="AA1059">
        <v>64</v>
      </c>
      <c r="AB1059" t="s">
        <v>5923</v>
      </c>
      <c r="AC1059">
        <v>630.61</v>
      </c>
      <c r="AD1059" t="s">
        <v>5669</v>
      </c>
      <c r="AE1059" t="s">
        <v>5668</v>
      </c>
      <c r="AF1059">
        <v>1548.47</v>
      </c>
      <c r="AG1059" t="s">
        <v>5669</v>
      </c>
      <c r="AH1059">
        <v>0</v>
      </c>
      <c r="AI1059" t="s">
        <v>5669</v>
      </c>
      <c r="AJ1059">
        <v>0</v>
      </c>
      <c r="AK1059" t="s">
        <v>5668</v>
      </c>
      <c r="AL1059" t="s">
        <v>5668</v>
      </c>
      <c r="AM1059" t="s">
        <v>5669</v>
      </c>
      <c r="AN1059" t="s">
        <v>5669</v>
      </c>
      <c r="AO1059">
        <v>46.5</v>
      </c>
      <c r="AP1059">
        <v>4</v>
      </c>
      <c r="AQ1059">
        <v>1</v>
      </c>
      <c r="AR1059">
        <v>10</v>
      </c>
      <c r="AS1059" t="s">
        <v>5669</v>
      </c>
      <c r="AT1059" t="s">
        <v>5669</v>
      </c>
      <c r="AU1059" t="s">
        <v>5669</v>
      </c>
      <c r="AV1059">
        <v>2</v>
      </c>
      <c r="AW1059" t="s">
        <v>5935</v>
      </c>
      <c r="AX1059" t="s">
        <v>5939</v>
      </c>
    </row>
    <row r="1060" spans="1:50" x14ac:dyDescent="0.3">
      <c r="A1060" t="s">
        <v>1108</v>
      </c>
      <c r="B1060">
        <v>64</v>
      </c>
      <c r="C1060" t="s">
        <v>2051</v>
      </c>
      <c r="D1060" t="s">
        <v>2054</v>
      </c>
      <c r="E1060" t="s">
        <v>2060</v>
      </c>
      <c r="F1060" t="s">
        <v>2070</v>
      </c>
      <c r="G1060">
        <v>66453.89</v>
      </c>
      <c r="H1060">
        <v>617</v>
      </c>
      <c r="I1060" t="s">
        <v>2072</v>
      </c>
      <c r="J1060" t="s">
        <v>2076</v>
      </c>
      <c r="K1060" t="s">
        <v>3137</v>
      </c>
      <c r="L1060" t="s">
        <v>4082</v>
      </c>
      <c r="M1060" t="s">
        <v>4083</v>
      </c>
      <c r="N1060" t="s">
        <v>4903</v>
      </c>
      <c r="O1060">
        <v>3259.12</v>
      </c>
      <c r="P1060">
        <v>1500</v>
      </c>
      <c r="Q1060" t="s">
        <v>5669</v>
      </c>
      <c r="R1060">
        <v>4.59</v>
      </c>
      <c r="S1060" t="s">
        <v>5670</v>
      </c>
      <c r="T1060" t="s">
        <v>5676</v>
      </c>
      <c r="U1060">
        <v>19</v>
      </c>
      <c r="V1060">
        <v>5602.54</v>
      </c>
      <c r="W1060">
        <v>76</v>
      </c>
      <c r="X1060">
        <v>51373.61</v>
      </c>
      <c r="Y1060">
        <v>4</v>
      </c>
      <c r="Z1060">
        <v>95</v>
      </c>
      <c r="AA1060">
        <v>53</v>
      </c>
      <c r="AB1060" t="s">
        <v>5851</v>
      </c>
      <c r="AC1060">
        <v>599.75</v>
      </c>
      <c r="AD1060" t="s">
        <v>5669</v>
      </c>
      <c r="AE1060" t="s">
        <v>5669</v>
      </c>
      <c r="AF1060">
        <v>0</v>
      </c>
      <c r="AG1060" t="s">
        <v>5669</v>
      </c>
      <c r="AH1060">
        <v>0</v>
      </c>
      <c r="AI1060" t="s">
        <v>5668</v>
      </c>
      <c r="AJ1060">
        <v>303550.27</v>
      </c>
      <c r="AK1060" t="s">
        <v>5668</v>
      </c>
      <c r="AL1060" t="s">
        <v>5668</v>
      </c>
      <c r="AM1060" t="s">
        <v>5668</v>
      </c>
      <c r="AN1060" t="s">
        <v>5668</v>
      </c>
      <c r="AO1060">
        <v>43.1</v>
      </c>
      <c r="AP1060">
        <v>5</v>
      </c>
      <c r="AQ1060">
        <v>3</v>
      </c>
      <c r="AR1060">
        <v>3</v>
      </c>
      <c r="AS1060" t="s">
        <v>5669</v>
      </c>
      <c r="AT1060" t="s">
        <v>5669</v>
      </c>
      <c r="AU1060" t="s">
        <v>5669</v>
      </c>
      <c r="AV1060">
        <v>4</v>
      </c>
      <c r="AW1060" t="s">
        <v>5937</v>
      </c>
      <c r="AX1060" t="s">
        <v>5940</v>
      </c>
    </row>
    <row r="1061" spans="1:50" x14ac:dyDescent="0.3">
      <c r="A1061" t="s">
        <v>1109</v>
      </c>
      <c r="B1061">
        <v>73</v>
      </c>
      <c r="C1061" t="s">
        <v>2050</v>
      </c>
      <c r="D1061" t="s">
        <v>2054</v>
      </c>
      <c r="E1061" t="s">
        <v>2058</v>
      </c>
      <c r="F1061" t="s">
        <v>2063</v>
      </c>
      <c r="G1061">
        <v>92734.09</v>
      </c>
      <c r="H1061">
        <v>839</v>
      </c>
      <c r="I1061" t="s">
        <v>2072</v>
      </c>
      <c r="J1061" t="s">
        <v>2075</v>
      </c>
      <c r="K1061" t="s">
        <v>3138</v>
      </c>
      <c r="L1061" t="s">
        <v>4079</v>
      </c>
      <c r="M1061" t="s">
        <v>4083</v>
      </c>
      <c r="N1061" t="s">
        <v>4906</v>
      </c>
      <c r="O1061">
        <v>25541.9</v>
      </c>
      <c r="P1061">
        <v>0</v>
      </c>
      <c r="Q1061" t="s">
        <v>5668</v>
      </c>
      <c r="R1061">
        <v>1.05</v>
      </c>
      <c r="S1061" t="s">
        <v>5670</v>
      </c>
      <c r="T1061" t="s">
        <v>5686</v>
      </c>
      <c r="U1061">
        <v>50</v>
      </c>
      <c r="V1061">
        <v>21678.59</v>
      </c>
      <c r="W1061">
        <v>77</v>
      </c>
      <c r="X1061">
        <v>60143.11</v>
      </c>
      <c r="Y1061">
        <v>2</v>
      </c>
      <c r="Z1061">
        <v>23</v>
      </c>
      <c r="AA1061">
        <v>56</v>
      </c>
      <c r="AB1061" t="s">
        <v>5843</v>
      </c>
      <c r="AC1061">
        <v>644.27</v>
      </c>
      <c r="AD1061" t="s">
        <v>5669</v>
      </c>
      <c r="AE1061" t="s">
        <v>5668</v>
      </c>
      <c r="AF1061">
        <v>2198.88</v>
      </c>
      <c r="AG1061" t="s">
        <v>5668</v>
      </c>
      <c r="AH1061">
        <v>18866.89</v>
      </c>
      <c r="AI1061" t="s">
        <v>5669</v>
      </c>
      <c r="AJ1061">
        <v>0</v>
      </c>
      <c r="AK1061" t="s">
        <v>5668</v>
      </c>
      <c r="AL1061" t="s">
        <v>5668</v>
      </c>
      <c r="AM1061" t="s">
        <v>5668</v>
      </c>
      <c r="AN1061" t="s">
        <v>5669</v>
      </c>
      <c r="AO1061">
        <v>96.8</v>
      </c>
      <c r="AP1061">
        <v>0</v>
      </c>
      <c r="AQ1061">
        <v>5</v>
      </c>
      <c r="AR1061">
        <v>1</v>
      </c>
      <c r="AS1061" t="s">
        <v>5669</v>
      </c>
      <c r="AT1061" t="s">
        <v>5669</v>
      </c>
      <c r="AU1061" t="s">
        <v>5669</v>
      </c>
      <c r="AV1061">
        <v>2</v>
      </c>
      <c r="AW1061" t="s">
        <v>5935</v>
      </c>
      <c r="AX1061" t="s">
        <v>5938</v>
      </c>
    </row>
    <row r="1062" spans="1:50" x14ac:dyDescent="0.3">
      <c r="A1062" t="s">
        <v>1110</v>
      </c>
      <c r="B1062">
        <v>47</v>
      </c>
      <c r="C1062" t="s">
        <v>2050</v>
      </c>
      <c r="D1062" t="s">
        <v>2053</v>
      </c>
      <c r="E1062" t="s">
        <v>2060</v>
      </c>
      <c r="F1062" t="s">
        <v>2071</v>
      </c>
      <c r="G1062">
        <v>87733.15</v>
      </c>
      <c r="H1062">
        <v>692</v>
      </c>
      <c r="I1062" t="s">
        <v>2072</v>
      </c>
      <c r="J1062" t="s">
        <v>2078</v>
      </c>
      <c r="K1062" t="s">
        <v>3139</v>
      </c>
      <c r="L1062" t="s">
        <v>4082</v>
      </c>
      <c r="M1062" t="s">
        <v>4083</v>
      </c>
      <c r="N1062" t="s">
        <v>4481</v>
      </c>
      <c r="O1062">
        <v>10167.94</v>
      </c>
      <c r="P1062">
        <v>0</v>
      </c>
      <c r="Q1062" t="s">
        <v>5669</v>
      </c>
      <c r="R1062">
        <v>3.74</v>
      </c>
      <c r="S1062" t="s">
        <v>5670</v>
      </c>
      <c r="T1062" t="s">
        <v>5681</v>
      </c>
      <c r="U1062">
        <v>25</v>
      </c>
      <c r="V1062">
        <v>13899.43</v>
      </c>
      <c r="W1062">
        <v>91</v>
      </c>
      <c r="X1062">
        <v>55977.96</v>
      </c>
      <c r="Y1062">
        <v>21</v>
      </c>
      <c r="Z1062">
        <v>68</v>
      </c>
      <c r="AA1062">
        <v>65</v>
      </c>
      <c r="AB1062" t="s">
        <v>5864</v>
      </c>
      <c r="AC1062">
        <v>602.39</v>
      </c>
      <c r="AD1062" t="s">
        <v>5669</v>
      </c>
      <c r="AE1062" t="s">
        <v>5669</v>
      </c>
      <c r="AF1062">
        <v>0</v>
      </c>
      <c r="AG1062" t="s">
        <v>5669</v>
      </c>
      <c r="AH1062">
        <v>0</v>
      </c>
      <c r="AI1062" t="s">
        <v>5669</v>
      </c>
      <c r="AJ1062">
        <v>0</v>
      </c>
      <c r="AK1062" t="s">
        <v>5668</v>
      </c>
      <c r="AL1062" t="s">
        <v>5669</v>
      </c>
      <c r="AM1062" t="s">
        <v>5668</v>
      </c>
      <c r="AN1062" t="s">
        <v>5668</v>
      </c>
      <c r="AO1062">
        <v>22.8</v>
      </c>
      <c r="AP1062">
        <v>3</v>
      </c>
      <c r="AQ1062">
        <v>5</v>
      </c>
      <c r="AR1062">
        <v>6</v>
      </c>
      <c r="AS1062" t="s">
        <v>5668</v>
      </c>
      <c r="AT1062" t="s">
        <v>5669</v>
      </c>
      <c r="AU1062" t="s">
        <v>5669</v>
      </c>
      <c r="AV1062">
        <v>0</v>
      </c>
      <c r="AW1062" t="s">
        <v>5935</v>
      </c>
      <c r="AX1062" t="s">
        <v>5938</v>
      </c>
    </row>
    <row r="1063" spans="1:50" x14ac:dyDescent="0.3">
      <c r="A1063" t="s">
        <v>1111</v>
      </c>
      <c r="B1063">
        <v>60</v>
      </c>
      <c r="C1063" t="s">
        <v>2051</v>
      </c>
      <c r="D1063" t="s">
        <v>2053</v>
      </c>
      <c r="E1063" t="s">
        <v>2059</v>
      </c>
      <c r="F1063" t="s">
        <v>2067</v>
      </c>
      <c r="G1063">
        <v>28008.89</v>
      </c>
      <c r="H1063">
        <v>845</v>
      </c>
      <c r="I1063" t="s">
        <v>2073</v>
      </c>
      <c r="J1063" t="s">
        <v>2075</v>
      </c>
      <c r="K1063" t="s">
        <v>3140</v>
      </c>
      <c r="L1063" t="s">
        <v>4081</v>
      </c>
      <c r="M1063" t="s">
        <v>4083</v>
      </c>
      <c r="N1063" t="s">
        <v>5016</v>
      </c>
      <c r="O1063">
        <v>20119.7</v>
      </c>
      <c r="P1063">
        <v>1500</v>
      </c>
      <c r="Q1063" t="s">
        <v>5669</v>
      </c>
      <c r="R1063">
        <v>0.05</v>
      </c>
      <c r="S1063" t="s">
        <v>5670</v>
      </c>
      <c r="T1063" t="s">
        <v>5674</v>
      </c>
      <c r="U1063">
        <v>26</v>
      </c>
      <c r="V1063">
        <v>30883.14</v>
      </c>
      <c r="W1063">
        <v>65</v>
      </c>
      <c r="X1063">
        <v>24571.78</v>
      </c>
      <c r="Y1063">
        <v>19</v>
      </c>
      <c r="Z1063">
        <v>109</v>
      </c>
      <c r="AA1063">
        <v>44</v>
      </c>
      <c r="AB1063" t="s">
        <v>5722</v>
      </c>
      <c r="AC1063">
        <v>609.39</v>
      </c>
      <c r="AD1063" t="s">
        <v>5668</v>
      </c>
      <c r="AE1063" t="s">
        <v>5668</v>
      </c>
      <c r="AF1063">
        <v>1723.79</v>
      </c>
      <c r="AG1063" t="s">
        <v>5668</v>
      </c>
      <c r="AH1063">
        <v>26295.72</v>
      </c>
      <c r="AI1063" t="s">
        <v>5669</v>
      </c>
      <c r="AJ1063">
        <v>0</v>
      </c>
      <c r="AK1063" t="s">
        <v>5669</v>
      </c>
      <c r="AL1063" t="s">
        <v>5668</v>
      </c>
      <c r="AM1063" t="s">
        <v>5669</v>
      </c>
      <c r="AN1063" t="s">
        <v>5669</v>
      </c>
      <c r="AO1063">
        <v>95.5</v>
      </c>
      <c r="AP1063">
        <v>5</v>
      </c>
      <c r="AQ1063">
        <v>5</v>
      </c>
      <c r="AR1063">
        <v>6</v>
      </c>
      <c r="AS1063" t="s">
        <v>5669</v>
      </c>
      <c r="AT1063" t="s">
        <v>5668</v>
      </c>
      <c r="AU1063" t="s">
        <v>5669</v>
      </c>
      <c r="AV1063">
        <v>1</v>
      </c>
      <c r="AW1063" t="s">
        <v>5935</v>
      </c>
      <c r="AX1063" t="s">
        <v>5939</v>
      </c>
    </row>
    <row r="1064" spans="1:50" x14ac:dyDescent="0.3">
      <c r="A1064" t="s">
        <v>1112</v>
      </c>
      <c r="B1064">
        <v>65</v>
      </c>
      <c r="C1064" t="s">
        <v>2052</v>
      </c>
      <c r="D1064" t="s">
        <v>2053</v>
      </c>
      <c r="E1064" t="s">
        <v>2057</v>
      </c>
      <c r="F1064" t="s">
        <v>2069</v>
      </c>
      <c r="G1064">
        <v>39472.230000000003</v>
      </c>
      <c r="H1064">
        <v>694</v>
      </c>
      <c r="I1064" t="s">
        <v>2073</v>
      </c>
      <c r="J1064" t="s">
        <v>2075</v>
      </c>
      <c r="K1064" t="s">
        <v>3141</v>
      </c>
      <c r="L1064" t="s">
        <v>4081</v>
      </c>
      <c r="M1064" t="s">
        <v>4083</v>
      </c>
      <c r="N1064" t="s">
        <v>5017</v>
      </c>
      <c r="O1064">
        <v>6566.15</v>
      </c>
      <c r="P1064">
        <v>0</v>
      </c>
      <c r="Q1064" t="s">
        <v>5668</v>
      </c>
      <c r="R1064">
        <v>0.05</v>
      </c>
      <c r="S1064" t="s">
        <v>5670</v>
      </c>
      <c r="T1064" t="s">
        <v>5676</v>
      </c>
      <c r="U1064">
        <v>12</v>
      </c>
      <c r="V1064">
        <v>9192.7000000000007</v>
      </c>
      <c r="W1064">
        <v>23</v>
      </c>
      <c r="X1064">
        <v>17479.13</v>
      </c>
      <c r="Y1064">
        <v>24</v>
      </c>
      <c r="Z1064">
        <v>71</v>
      </c>
      <c r="AA1064">
        <v>75</v>
      </c>
      <c r="AB1064" t="s">
        <v>5859</v>
      </c>
      <c r="AC1064">
        <v>762.05</v>
      </c>
      <c r="AD1064" t="s">
        <v>5669</v>
      </c>
      <c r="AE1064" t="s">
        <v>5669</v>
      </c>
      <c r="AF1064">
        <v>0</v>
      </c>
      <c r="AG1064" t="s">
        <v>5669</v>
      </c>
      <c r="AH1064">
        <v>0</v>
      </c>
      <c r="AI1064" t="s">
        <v>5669</v>
      </c>
      <c r="AJ1064">
        <v>0</v>
      </c>
      <c r="AK1064" t="s">
        <v>5668</v>
      </c>
      <c r="AL1064" t="s">
        <v>5668</v>
      </c>
      <c r="AM1064" t="s">
        <v>5669</v>
      </c>
      <c r="AN1064" t="s">
        <v>5668</v>
      </c>
      <c r="AO1064">
        <v>121.7</v>
      </c>
      <c r="AP1064">
        <v>2</v>
      </c>
      <c r="AQ1064">
        <v>4</v>
      </c>
      <c r="AR1064">
        <v>8</v>
      </c>
      <c r="AS1064" t="s">
        <v>5669</v>
      </c>
      <c r="AT1064" t="s">
        <v>5669</v>
      </c>
      <c r="AU1064" t="s">
        <v>5669</v>
      </c>
      <c r="AV1064">
        <v>1</v>
      </c>
      <c r="AW1064" t="s">
        <v>5936</v>
      </c>
      <c r="AX1064" t="s">
        <v>5938</v>
      </c>
    </row>
    <row r="1065" spans="1:50" x14ac:dyDescent="0.3">
      <c r="A1065" t="s">
        <v>1113</v>
      </c>
      <c r="B1065">
        <v>34</v>
      </c>
      <c r="C1065" t="s">
        <v>2051</v>
      </c>
      <c r="D1065" t="s">
        <v>2054</v>
      </c>
      <c r="E1065" t="s">
        <v>2057</v>
      </c>
      <c r="F1065" t="s">
        <v>2069</v>
      </c>
      <c r="G1065">
        <v>62955.23</v>
      </c>
      <c r="H1065">
        <v>667</v>
      </c>
      <c r="I1065" t="s">
        <v>2072</v>
      </c>
      <c r="J1065" t="s">
        <v>2076</v>
      </c>
      <c r="K1065" t="s">
        <v>3142</v>
      </c>
      <c r="L1065" t="s">
        <v>4080</v>
      </c>
      <c r="M1065" t="s">
        <v>4083</v>
      </c>
      <c r="N1065" t="s">
        <v>5018</v>
      </c>
      <c r="O1065">
        <v>5034.58</v>
      </c>
      <c r="P1065">
        <v>0</v>
      </c>
      <c r="Q1065" t="s">
        <v>5669</v>
      </c>
      <c r="R1065">
        <v>1.89</v>
      </c>
      <c r="S1065" t="s">
        <v>5670</v>
      </c>
      <c r="T1065" t="s">
        <v>5679</v>
      </c>
      <c r="U1065">
        <v>15</v>
      </c>
      <c r="V1065">
        <v>4525.87</v>
      </c>
      <c r="W1065">
        <v>25</v>
      </c>
      <c r="X1065">
        <v>9249.3700000000008</v>
      </c>
      <c r="Y1065">
        <v>1</v>
      </c>
      <c r="Z1065">
        <v>83</v>
      </c>
      <c r="AA1065">
        <v>79</v>
      </c>
      <c r="AB1065" t="s">
        <v>5741</v>
      </c>
      <c r="AC1065">
        <v>344.38</v>
      </c>
      <c r="AD1065" t="s">
        <v>5669</v>
      </c>
      <c r="AE1065" t="s">
        <v>5668</v>
      </c>
      <c r="AF1065">
        <v>864.7</v>
      </c>
      <c r="AG1065" t="s">
        <v>5669</v>
      </c>
      <c r="AH1065">
        <v>0</v>
      </c>
      <c r="AI1065" t="s">
        <v>5669</v>
      </c>
      <c r="AJ1065">
        <v>0</v>
      </c>
      <c r="AK1065" t="s">
        <v>5668</v>
      </c>
      <c r="AL1065" t="s">
        <v>5668</v>
      </c>
      <c r="AM1065" t="s">
        <v>5668</v>
      </c>
      <c r="AN1065" t="s">
        <v>5669</v>
      </c>
      <c r="AO1065">
        <v>103.8</v>
      </c>
      <c r="AP1065">
        <v>1</v>
      </c>
      <c r="AQ1065">
        <v>5</v>
      </c>
      <c r="AR1065">
        <v>1</v>
      </c>
      <c r="AS1065" t="s">
        <v>5669</v>
      </c>
      <c r="AT1065" t="s">
        <v>5669</v>
      </c>
      <c r="AU1065" t="s">
        <v>5669</v>
      </c>
      <c r="AV1065">
        <v>2</v>
      </c>
      <c r="AW1065" t="s">
        <v>5935</v>
      </c>
      <c r="AX1065" t="s">
        <v>5940</v>
      </c>
    </row>
    <row r="1066" spans="1:50" x14ac:dyDescent="0.3">
      <c r="A1066" t="s">
        <v>1114</v>
      </c>
      <c r="B1066">
        <v>43</v>
      </c>
      <c r="C1066" t="s">
        <v>2051</v>
      </c>
      <c r="D1066" t="s">
        <v>2054</v>
      </c>
      <c r="E1066" t="s">
        <v>2058</v>
      </c>
      <c r="F1066" t="s">
        <v>2063</v>
      </c>
      <c r="G1066">
        <v>59129.08</v>
      </c>
      <c r="H1066">
        <v>738</v>
      </c>
      <c r="I1066" t="s">
        <v>2073</v>
      </c>
      <c r="J1066" t="s">
        <v>2078</v>
      </c>
      <c r="K1066" t="s">
        <v>3143</v>
      </c>
      <c r="L1066" t="s">
        <v>4081</v>
      </c>
      <c r="M1066" t="s">
        <v>4083</v>
      </c>
      <c r="N1066" t="s">
        <v>5019</v>
      </c>
      <c r="O1066">
        <v>14582.87</v>
      </c>
      <c r="P1066">
        <v>0</v>
      </c>
      <c r="Q1066" t="s">
        <v>5668</v>
      </c>
      <c r="R1066">
        <v>0.05</v>
      </c>
      <c r="S1066" t="s">
        <v>5670</v>
      </c>
      <c r="T1066" t="s">
        <v>5675</v>
      </c>
      <c r="U1066">
        <v>47</v>
      </c>
      <c r="V1066">
        <v>61496.61</v>
      </c>
      <c r="W1066">
        <v>85</v>
      </c>
      <c r="X1066">
        <v>26568.53</v>
      </c>
      <c r="Y1066">
        <v>9</v>
      </c>
      <c r="Z1066">
        <v>75</v>
      </c>
      <c r="AA1066">
        <v>57</v>
      </c>
      <c r="AB1066" t="s">
        <v>5786</v>
      </c>
      <c r="AC1066">
        <v>667.16</v>
      </c>
      <c r="AD1066" t="s">
        <v>5669</v>
      </c>
      <c r="AE1066" t="s">
        <v>5668</v>
      </c>
      <c r="AF1066">
        <v>8233.98</v>
      </c>
      <c r="AG1066" t="s">
        <v>5669</v>
      </c>
      <c r="AH1066">
        <v>0</v>
      </c>
      <c r="AI1066" t="s">
        <v>5669</v>
      </c>
      <c r="AJ1066">
        <v>0</v>
      </c>
      <c r="AK1066" t="s">
        <v>5668</v>
      </c>
      <c r="AL1066" t="s">
        <v>5668</v>
      </c>
      <c r="AM1066" t="s">
        <v>5668</v>
      </c>
      <c r="AN1066" t="s">
        <v>5669</v>
      </c>
      <c r="AO1066">
        <v>18.3</v>
      </c>
      <c r="AP1066">
        <v>1</v>
      </c>
      <c r="AQ1066">
        <v>4</v>
      </c>
      <c r="AR1066">
        <v>6</v>
      </c>
      <c r="AS1066" t="s">
        <v>5669</v>
      </c>
      <c r="AT1066" t="s">
        <v>5669</v>
      </c>
      <c r="AU1066" t="s">
        <v>5669</v>
      </c>
      <c r="AV1066">
        <v>0</v>
      </c>
      <c r="AW1066" t="s">
        <v>5935</v>
      </c>
      <c r="AX1066" t="s">
        <v>5938</v>
      </c>
    </row>
    <row r="1067" spans="1:50" x14ac:dyDescent="0.3">
      <c r="A1067" t="s">
        <v>1115</v>
      </c>
      <c r="B1067">
        <v>53</v>
      </c>
      <c r="C1067" t="s">
        <v>2051</v>
      </c>
      <c r="D1067" t="s">
        <v>2055</v>
      </c>
      <c r="E1067" t="s">
        <v>2057</v>
      </c>
      <c r="F1067" t="s">
        <v>2069</v>
      </c>
      <c r="G1067">
        <v>63364.33</v>
      </c>
      <c r="H1067">
        <v>743</v>
      </c>
      <c r="I1067" t="s">
        <v>2072</v>
      </c>
      <c r="J1067" t="s">
        <v>2078</v>
      </c>
      <c r="K1067" t="s">
        <v>3144</v>
      </c>
      <c r="L1067" t="s">
        <v>4079</v>
      </c>
      <c r="M1067" t="s">
        <v>4083</v>
      </c>
      <c r="N1067" t="s">
        <v>5020</v>
      </c>
      <c r="O1067">
        <v>30756.1</v>
      </c>
      <c r="P1067">
        <v>0</v>
      </c>
      <c r="Q1067" t="s">
        <v>5668</v>
      </c>
      <c r="R1067">
        <v>2.87</v>
      </c>
      <c r="S1067" t="s">
        <v>5670</v>
      </c>
      <c r="T1067" t="s">
        <v>5684</v>
      </c>
      <c r="U1067">
        <v>16</v>
      </c>
      <c r="V1067">
        <v>23871.599999999999</v>
      </c>
      <c r="W1067">
        <v>84</v>
      </c>
      <c r="X1067">
        <v>32436.34</v>
      </c>
      <c r="Y1067">
        <v>20</v>
      </c>
      <c r="Z1067">
        <v>31</v>
      </c>
      <c r="AA1067">
        <v>65</v>
      </c>
      <c r="AB1067" t="s">
        <v>5776</v>
      </c>
      <c r="AC1067">
        <v>563.08000000000004</v>
      </c>
      <c r="AD1067" t="s">
        <v>5669</v>
      </c>
      <c r="AE1067" t="s">
        <v>5669</v>
      </c>
      <c r="AF1067">
        <v>0</v>
      </c>
      <c r="AG1067" t="s">
        <v>5669</v>
      </c>
      <c r="AH1067">
        <v>0</v>
      </c>
      <c r="AI1067" t="s">
        <v>5669</v>
      </c>
      <c r="AJ1067">
        <v>0</v>
      </c>
      <c r="AK1067" t="s">
        <v>5668</v>
      </c>
      <c r="AL1067" t="s">
        <v>5668</v>
      </c>
      <c r="AM1067" t="s">
        <v>5668</v>
      </c>
      <c r="AN1067" t="s">
        <v>5669</v>
      </c>
      <c r="AO1067">
        <v>44.9</v>
      </c>
      <c r="AP1067">
        <v>5</v>
      </c>
      <c r="AQ1067">
        <v>1</v>
      </c>
      <c r="AR1067">
        <v>7</v>
      </c>
      <c r="AS1067" t="s">
        <v>5668</v>
      </c>
      <c r="AT1067" t="s">
        <v>5668</v>
      </c>
      <c r="AU1067" t="s">
        <v>5669</v>
      </c>
      <c r="AV1067">
        <v>0</v>
      </c>
      <c r="AW1067" t="s">
        <v>5935</v>
      </c>
      <c r="AX1067" t="s">
        <v>5940</v>
      </c>
    </row>
    <row r="1068" spans="1:50" x14ac:dyDescent="0.3">
      <c r="A1068" t="s">
        <v>1116</v>
      </c>
      <c r="B1068">
        <v>18</v>
      </c>
      <c r="C1068" t="s">
        <v>2050</v>
      </c>
      <c r="D1068" t="s">
        <v>2054</v>
      </c>
      <c r="E1068" t="s">
        <v>2059</v>
      </c>
      <c r="F1068" t="s">
        <v>2069</v>
      </c>
      <c r="G1068">
        <v>84904.76</v>
      </c>
      <c r="H1068">
        <v>568</v>
      </c>
      <c r="I1068" t="s">
        <v>2072</v>
      </c>
      <c r="J1068" t="s">
        <v>2078</v>
      </c>
      <c r="K1068" t="s">
        <v>3145</v>
      </c>
      <c r="L1068" t="s">
        <v>4080</v>
      </c>
      <c r="M1068" t="s">
        <v>4083</v>
      </c>
      <c r="N1068" t="s">
        <v>5021</v>
      </c>
      <c r="O1068">
        <v>1348.56</v>
      </c>
      <c r="P1068">
        <v>100</v>
      </c>
      <c r="Q1068" t="s">
        <v>5668</v>
      </c>
      <c r="R1068">
        <v>2.4500000000000002</v>
      </c>
      <c r="S1068" t="s">
        <v>5670</v>
      </c>
      <c r="T1068" t="s">
        <v>5680</v>
      </c>
      <c r="U1068">
        <v>52</v>
      </c>
      <c r="V1068">
        <v>41159.78</v>
      </c>
      <c r="W1068">
        <v>75</v>
      </c>
      <c r="X1068">
        <v>49536.03</v>
      </c>
      <c r="Y1068">
        <v>28</v>
      </c>
      <c r="Z1068">
        <v>25</v>
      </c>
      <c r="AA1068">
        <v>26</v>
      </c>
      <c r="AB1068" t="s">
        <v>5719</v>
      </c>
      <c r="AC1068">
        <v>714.14</v>
      </c>
      <c r="AD1068" t="s">
        <v>5669</v>
      </c>
      <c r="AE1068" t="s">
        <v>5668</v>
      </c>
      <c r="AF1068">
        <v>2269.7600000000002</v>
      </c>
      <c r="AG1068" t="s">
        <v>5668</v>
      </c>
      <c r="AH1068">
        <v>28003.91</v>
      </c>
      <c r="AI1068" t="s">
        <v>5669</v>
      </c>
      <c r="AJ1068">
        <v>0</v>
      </c>
      <c r="AK1068" t="s">
        <v>5668</v>
      </c>
      <c r="AL1068" t="s">
        <v>5669</v>
      </c>
      <c r="AM1068" t="s">
        <v>5668</v>
      </c>
      <c r="AN1068" t="s">
        <v>5669</v>
      </c>
      <c r="AO1068">
        <v>67.599999999999994</v>
      </c>
      <c r="AP1068">
        <v>6</v>
      </c>
      <c r="AQ1068">
        <v>4</v>
      </c>
      <c r="AR1068">
        <v>10</v>
      </c>
      <c r="AS1068" t="s">
        <v>5668</v>
      </c>
      <c r="AT1068" t="s">
        <v>5669</v>
      </c>
      <c r="AU1068" t="s">
        <v>5669</v>
      </c>
      <c r="AV1068">
        <v>1</v>
      </c>
      <c r="AW1068" t="s">
        <v>5935</v>
      </c>
      <c r="AX1068" t="s">
        <v>5938</v>
      </c>
    </row>
    <row r="1069" spans="1:50" x14ac:dyDescent="0.3">
      <c r="A1069" t="s">
        <v>1117</v>
      </c>
      <c r="B1069">
        <v>25</v>
      </c>
      <c r="C1069" t="s">
        <v>2050</v>
      </c>
      <c r="D1069" t="s">
        <v>2053</v>
      </c>
      <c r="E1069" t="s">
        <v>2058</v>
      </c>
      <c r="F1069" t="s">
        <v>2065</v>
      </c>
      <c r="G1069">
        <v>72234.58</v>
      </c>
      <c r="H1069">
        <v>594</v>
      </c>
      <c r="I1069" t="s">
        <v>2072</v>
      </c>
      <c r="J1069" t="s">
        <v>2075</v>
      </c>
      <c r="K1069" t="s">
        <v>3146</v>
      </c>
      <c r="L1069" t="s">
        <v>4081</v>
      </c>
      <c r="M1069" t="s">
        <v>4083</v>
      </c>
      <c r="N1069" t="s">
        <v>4236</v>
      </c>
      <c r="O1069">
        <v>15983.68</v>
      </c>
      <c r="P1069">
        <v>0</v>
      </c>
      <c r="Q1069" t="s">
        <v>5669</v>
      </c>
      <c r="R1069">
        <v>0.05</v>
      </c>
      <c r="S1069" t="s">
        <v>5671</v>
      </c>
      <c r="T1069" t="s">
        <v>5679</v>
      </c>
      <c r="U1069">
        <v>43</v>
      </c>
      <c r="V1069">
        <v>37207.61</v>
      </c>
      <c r="W1069">
        <v>42</v>
      </c>
      <c r="X1069">
        <v>31007.35</v>
      </c>
      <c r="Y1069">
        <v>24</v>
      </c>
      <c r="Z1069">
        <v>108</v>
      </c>
      <c r="AA1069">
        <v>42</v>
      </c>
      <c r="AB1069" t="s">
        <v>5715</v>
      </c>
      <c r="AC1069">
        <v>802.53</v>
      </c>
      <c r="AD1069" t="s">
        <v>5669</v>
      </c>
      <c r="AE1069" t="s">
        <v>5669</v>
      </c>
      <c r="AF1069">
        <v>0</v>
      </c>
      <c r="AG1069" t="s">
        <v>5668</v>
      </c>
      <c r="AH1069">
        <v>11203.27</v>
      </c>
      <c r="AI1069" t="s">
        <v>5669</v>
      </c>
      <c r="AJ1069">
        <v>0</v>
      </c>
      <c r="AK1069" t="s">
        <v>5668</v>
      </c>
      <c r="AL1069" t="s">
        <v>5668</v>
      </c>
      <c r="AM1069" t="s">
        <v>5669</v>
      </c>
      <c r="AN1069" t="s">
        <v>5669</v>
      </c>
      <c r="AO1069">
        <v>28.6</v>
      </c>
      <c r="AP1069">
        <v>0</v>
      </c>
      <c r="AQ1069">
        <v>1</v>
      </c>
      <c r="AR1069">
        <v>1</v>
      </c>
      <c r="AS1069" t="s">
        <v>5669</v>
      </c>
      <c r="AT1069" t="s">
        <v>5669</v>
      </c>
      <c r="AU1069" t="s">
        <v>5669</v>
      </c>
      <c r="AV1069">
        <v>1</v>
      </c>
      <c r="AW1069" t="s">
        <v>5935</v>
      </c>
      <c r="AX1069" t="s">
        <v>5938</v>
      </c>
    </row>
    <row r="1070" spans="1:50" x14ac:dyDescent="0.3">
      <c r="A1070" t="s">
        <v>1118</v>
      </c>
      <c r="B1070">
        <v>66</v>
      </c>
      <c r="C1070" t="s">
        <v>2051</v>
      </c>
      <c r="D1070" t="s">
        <v>2053</v>
      </c>
      <c r="E1070" t="s">
        <v>2060</v>
      </c>
      <c r="F1070" t="s">
        <v>2065</v>
      </c>
      <c r="G1070">
        <v>73692.27</v>
      </c>
      <c r="H1070">
        <v>576</v>
      </c>
      <c r="I1070" t="s">
        <v>2072</v>
      </c>
      <c r="J1070" t="s">
        <v>2076</v>
      </c>
      <c r="K1070" t="s">
        <v>3147</v>
      </c>
      <c r="L1070" t="s">
        <v>4081</v>
      </c>
      <c r="M1070" t="s">
        <v>4083</v>
      </c>
      <c r="N1070" t="s">
        <v>5022</v>
      </c>
      <c r="O1070">
        <v>33559.89</v>
      </c>
      <c r="P1070">
        <v>0</v>
      </c>
      <c r="Q1070" t="s">
        <v>5668</v>
      </c>
      <c r="R1070">
        <v>0.05</v>
      </c>
      <c r="S1070" t="s">
        <v>5670</v>
      </c>
      <c r="T1070" t="s">
        <v>5681</v>
      </c>
      <c r="U1070">
        <v>31</v>
      </c>
      <c r="V1070">
        <v>9363.93</v>
      </c>
      <c r="W1070">
        <v>22</v>
      </c>
      <c r="X1070">
        <v>7001.75</v>
      </c>
      <c r="Y1070">
        <v>9</v>
      </c>
      <c r="Z1070">
        <v>113</v>
      </c>
      <c r="AA1070">
        <v>65</v>
      </c>
      <c r="AB1070" t="s">
        <v>5917</v>
      </c>
      <c r="AC1070">
        <v>308.79000000000002</v>
      </c>
      <c r="AD1070" t="s">
        <v>5669</v>
      </c>
      <c r="AE1070" t="s">
        <v>5668</v>
      </c>
      <c r="AF1070">
        <v>4128.8500000000004</v>
      </c>
      <c r="AG1070" t="s">
        <v>5669</v>
      </c>
      <c r="AH1070">
        <v>0</v>
      </c>
      <c r="AI1070" t="s">
        <v>5669</v>
      </c>
      <c r="AJ1070">
        <v>0</v>
      </c>
      <c r="AK1070" t="s">
        <v>5669</v>
      </c>
      <c r="AL1070" t="s">
        <v>5669</v>
      </c>
      <c r="AM1070" t="s">
        <v>5669</v>
      </c>
      <c r="AN1070" t="s">
        <v>5669</v>
      </c>
      <c r="AO1070">
        <v>18.7</v>
      </c>
      <c r="AP1070">
        <v>5</v>
      </c>
      <c r="AQ1070">
        <v>3</v>
      </c>
      <c r="AR1070">
        <v>6</v>
      </c>
      <c r="AS1070" t="s">
        <v>5669</v>
      </c>
      <c r="AT1070" t="s">
        <v>5668</v>
      </c>
      <c r="AU1070" t="s">
        <v>5669</v>
      </c>
      <c r="AV1070">
        <v>4</v>
      </c>
      <c r="AW1070" t="s">
        <v>5935</v>
      </c>
      <c r="AX1070" t="s">
        <v>5939</v>
      </c>
    </row>
    <row r="1071" spans="1:50" x14ac:dyDescent="0.3">
      <c r="A1071" t="s">
        <v>1119</v>
      </c>
      <c r="B1071">
        <v>52</v>
      </c>
      <c r="C1071" t="s">
        <v>2050</v>
      </c>
      <c r="D1071" t="s">
        <v>2053</v>
      </c>
      <c r="E1071" t="s">
        <v>2060</v>
      </c>
      <c r="F1071" t="s">
        <v>2068</v>
      </c>
      <c r="G1071">
        <v>81765.34</v>
      </c>
      <c r="H1071">
        <v>670</v>
      </c>
      <c r="I1071" t="s">
        <v>2072</v>
      </c>
      <c r="J1071" t="s">
        <v>2075</v>
      </c>
      <c r="K1071" t="s">
        <v>3148</v>
      </c>
      <c r="L1071" t="s">
        <v>4080</v>
      </c>
      <c r="M1071" t="s">
        <v>4083</v>
      </c>
      <c r="N1071" t="s">
        <v>5023</v>
      </c>
      <c r="O1071">
        <v>3500.11</v>
      </c>
      <c r="P1071">
        <v>100</v>
      </c>
      <c r="Q1071" t="s">
        <v>5668</v>
      </c>
      <c r="R1071">
        <v>3.89</v>
      </c>
      <c r="S1071" t="s">
        <v>5670</v>
      </c>
      <c r="T1071" t="s">
        <v>5683</v>
      </c>
      <c r="U1071">
        <v>39</v>
      </c>
      <c r="V1071">
        <v>27218.98</v>
      </c>
      <c r="W1071">
        <v>39</v>
      </c>
      <c r="X1071">
        <v>15470.74</v>
      </c>
      <c r="Y1071">
        <v>6</v>
      </c>
      <c r="Z1071">
        <v>84</v>
      </c>
      <c r="AA1071">
        <v>51</v>
      </c>
      <c r="AB1071" t="s">
        <v>5746</v>
      </c>
      <c r="AC1071">
        <v>547.29999999999995</v>
      </c>
      <c r="AD1071" t="s">
        <v>5669</v>
      </c>
      <c r="AE1071" t="s">
        <v>5669</v>
      </c>
      <c r="AF1071">
        <v>0</v>
      </c>
      <c r="AG1071" t="s">
        <v>5669</v>
      </c>
      <c r="AH1071">
        <v>0</v>
      </c>
      <c r="AI1071" t="s">
        <v>5669</v>
      </c>
      <c r="AJ1071">
        <v>0</v>
      </c>
      <c r="AK1071" t="s">
        <v>5668</v>
      </c>
      <c r="AL1071" t="s">
        <v>5668</v>
      </c>
      <c r="AM1071" t="s">
        <v>5668</v>
      </c>
      <c r="AN1071" t="s">
        <v>5669</v>
      </c>
      <c r="AO1071">
        <v>39.9</v>
      </c>
      <c r="AP1071">
        <v>0</v>
      </c>
      <c r="AQ1071">
        <v>5</v>
      </c>
      <c r="AR1071">
        <v>5</v>
      </c>
      <c r="AS1071" t="s">
        <v>5669</v>
      </c>
      <c r="AT1071" t="s">
        <v>5668</v>
      </c>
      <c r="AU1071" t="s">
        <v>5669</v>
      </c>
      <c r="AV1071">
        <v>4</v>
      </c>
      <c r="AW1071" t="s">
        <v>5936</v>
      </c>
      <c r="AX1071" t="s">
        <v>5939</v>
      </c>
    </row>
    <row r="1072" spans="1:50" x14ac:dyDescent="0.3">
      <c r="A1072" t="s">
        <v>1120</v>
      </c>
      <c r="B1072">
        <v>69</v>
      </c>
      <c r="C1072" t="s">
        <v>2051</v>
      </c>
      <c r="D1072" t="s">
        <v>2054</v>
      </c>
      <c r="E1072" t="s">
        <v>2057</v>
      </c>
      <c r="F1072" t="s">
        <v>2062</v>
      </c>
      <c r="G1072">
        <v>91854.36</v>
      </c>
      <c r="H1072">
        <v>500</v>
      </c>
      <c r="I1072" t="s">
        <v>2072</v>
      </c>
      <c r="J1072" t="s">
        <v>2078</v>
      </c>
      <c r="K1072" t="s">
        <v>3149</v>
      </c>
      <c r="L1072" t="s">
        <v>4079</v>
      </c>
      <c r="M1072" t="s">
        <v>4083</v>
      </c>
      <c r="N1072" t="s">
        <v>5024</v>
      </c>
      <c r="O1072">
        <v>65151.45</v>
      </c>
      <c r="P1072">
        <v>0</v>
      </c>
      <c r="Q1072" t="s">
        <v>5669</v>
      </c>
      <c r="R1072">
        <v>1.92</v>
      </c>
      <c r="S1072" t="s">
        <v>5670</v>
      </c>
      <c r="T1072" t="s">
        <v>5679</v>
      </c>
      <c r="U1072">
        <v>6</v>
      </c>
      <c r="V1072">
        <v>4100.07</v>
      </c>
      <c r="W1072">
        <v>35</v>
      </c>
      <c r="X1072">
        <v>25331.09</v>
      </c>
      <c r="Y1072">
        <v>14</v>
      </c>
      <c r="Z1072">
        <v>116</v>
      </c>
      <c r="AA1072">
        <v>31</v>
      </c>
      <c r="AB1072" t="s">
        <v>5688</v>
      </c>
      <c r="AC1072">
        <v>717.83</v>
      </c>
      <c r="AD1072" t="s">
        <v>5668</v>
      </c>
      <c r="AE1072" t="s">
        <v>5668</v>
      </c>
      <c r="AF1072">
        <v>1194.03</v>
      </c>
      <c r="AG1072" t="s">
        <v>5669</v>
      </c>
      <c r="AH1072">
        <v>0</v>
      </c>
      <c r="AI1072" t="s">
        <v>5669</v>
      </c>
      <c r="AJ1072">
        <v>0</v>
      </c>
      <c r="AK1072" t="s">
        <v>5669</v>
      </c>
      <c r="AL1072" t="s">
        <v>5668</v>
      </c>
      <c r="AM1072" t="s">
        <v>5668</v>
      </c>
      <c r="AN1072" t="s">
        <v>5669</v>
      </c>
      <c r="AO1072">
        <v>65.400000000000006</v>
      </c>
      <c r="AP1072">
        <v>4</v>
      </c>
      <c r="AQ1072">
        <v>3</v>
      </c>
      <c r="AR1072">
        <v>4</v>
      </c>
      <c r="AS1072" t="s">
        <v>5669</v>
      </c>
      <c r="AT1072" t="s">
        <v>5668</v>
      </c>
      <c r="AU1072" t="s">
        <v>5669</v>
      </c>
      <c r="AV1072">
        <v>1</v>
      </c>
      <c r="AW1072" t="s">
        <v>5935</v>
      </c>
      <c r="AX1072" t="s">
        <v>5938</v>
      </c>
    </row>
    <row r="1073" spans="1:50" x14ac:dyDescent="0.3">
      <c r="A1073" t="s">
        <v>1121</v>
      </c>
      <c r="B1073">
        <v>32</v>
      </c>
      <c r="C1073" t="s">
        <v>2050</v>
      </c>
      <c r="D1073" t="s">
        <v>2054</v>
      </c>
      <c r="E1073" t="s">
        <v>2059</v>
      </c>
      <c r="F1073" t="s">
        <v>2063</v>
      </c>
      <c r="G1073">
        <v>15000</v>
      </c>
      <c r="H1073">
        <v>561</v>
      </c>
      <c r="I1073" t="s">
        <v>2073</v>
      </c>
      <c r="J1073" t="s">
        <v>2076</v>
      </c>
      <c r="K1073" t="s">
        <v>3150</v>
      </c>
      <c r="L1073" t="s">
        <v>4081</v>
      </c>
      <c r="M1073" t="s">
        <v>4084</v>
      </c>
      <c r="N1073" t="s">
        <v>4351</v>
      </c>
      <c r="O1073">
        <v>1532.53</v>
      </c>
      <c r="P1073">
        <v>0</v>
      </c>
      <c r="Q1073" t="s">
        <v>5668</v>
      </c>
      <c r="R1073">
        <v>0.05</v>
      </c>
      <c r="S1073" t="s">
        <v>5670</v>
      </c>
      <c r="T1073" t="s">
        <v>5673</v>
      </c>
      <c r="U1073">
        <v>39</v>
      </c>
      <c r="V1073">
        <v>56765.63</v>
      </c>
      <c r="W1073">
        <v>91</v>
      </c>
      <c r="X1073">
        <v>7760.73</v>
      </c>
      <c r="Y1073">
        <v>4</v>
      </c>
      <c r="Z1073">
        <v>52</v>
      </c>
      <c r="AA1073">
        <v>22</v>
      </c>
      <c r="AB1073" t="s">
        <v>5920</v>
      </c>
      <c r="AC1073">
        <v>496.36</v>
      </c>
      <c r="AD1073" t="s">
        <v>5668</v>
      </c>
      <c r="AE1073" t="s">
        <v>5668</v>
      </c>
      <c r="AF1073">
        <v>202.03</v>
      </c>
      <c r="AG1073" t="s">
        <v>5669</v>
      </c>
      <c r="AH1073">
        <v>0</v>
      </c>
      <c r="AI1073" t="s">
        <v>5669</v>
      </c>
      <c r="AJ1073">
        <v>0</v>
      </c>
      <c r="AK1073" t="s">
        <v>5668</v>
      </c>
      <c r="AL1073" t="s">
        <v>5669</v>
      </c>
      <c r="AM1073" t="s">
        <v>5668</v>
      </c>
      <c r="AN1073" t="s">
        <v>5669</v>
      </c>
      <c r="AO1073">
        <v>127.4</v>
      </c>
      <c r="AP1073">
        <v>2</v>
      </c>
      <c r="AQ1073">
        <v>5</v>
      </c>
      <c r="AR1073">
        <v>1</v>
      </c>
      <c r="AS1073" t="s">
        <v>5669</v>
      </c>
      <c r="AT1073" t="s">
        <v>5669</v>
      </c>
      <c r="AU1073" t="s">
        <v>5669</v>
      </c>
      <c r="AV1073">
        <v>2</v>
      </c>
      <c r="AW1073" t="s">
        <v>5935</v>
      </c>
      <c r="AX1073" t="s">
        <v>5938</v>
      </c>
    </row>
    <row r="1074" spans="1:50" x14ac:dyDescent="0.3">
      <c r="A1074" t="s">
        <v>1122</v>
      </c>
      <c r="B1074">
        <v>64</v>
      </c>
      <c r="C1074" t="s">
        <v>2050</v>
      </c>
      <c r="D1074" t="s">
        <v>2054</v>
      </c>
      <c r="E1074" t="s">
        <v>2057</v>
      </c>
      <c r="F1074" t="s">
        <v>2069</v>
      </c>
      <c r="G1074">
        <v>55334.34</v>
      </c>
      <c r="H1074">
        <v>706</v>
      </c>
      <c r="I1074" t="s">
        <v>2073</v>
      </c>
      <c r="J1074" t="s">
        <v>2075</v>
      </c>
      <c r="K1074" t="s">
        <v>3151</v>
      </c>
      <c r="L1074" t="s">
        <v>4081</v>
      </c>
      <c r="M1074" t="s">
        <v>4083</v>
      </c>
      <c r="N1074" t="s">
        <v>5025</v>
      </c>
      <c r="O1074">
        <v>3658.55</v>
      </c>
      <c r="P1074">
        <v>100</v>
      </c>
      <c r="Q1074" t="s">
        <v>5669</v>
      </c>
      <c r="R1074">
        <v>0.05</v>
      </c>
      <c r="S1074" t="s">
        <v>5670</v>
      </c>
      <c r="T1074" t="s">
        <v>5674</v>
      </c>
      <c r="U1074">
        <v>35</v>
      </c>
      <c r="V1074">
        <v>37049.629999999997</v>
      </c>
      <c r="W1074">
        <v>22</v>
      </c>
      <c r="X1074">
        <v>14033.83</v>
      </c>
      <c r="Y1074">
        <v>7</v>
      </c>
      <c r="Z1074">
        <v>106</v>
      </c>
      <c r="AA1074">
        <v>24</v>
      </c>
      <c r="AB1074" t="s">
        <v>5928</v>
      </c>
      <c r="AC1074">
        <v>896.2</v>
      </c>
      <c r="AD1074" t="s">
        <v>5668</v>
      </c>
      <c r="AE1074" t="s">
        <v>5668</v>
      </c>
      <c r="AF1074">
        <v>697.6</v>
      </c>
      <c r="AG1074" t="s">
        <v>5669</v>
      </c>
      <c r="AH1074">
        <v>0</v>
      </c>
      <c r="AI1074" t="s">
        <v>5668</v>
      </c>
      <c r="AJ1074">
        <v>295879.03999999998</v>
      </c>
      <c r="AK1074" t="s">
        <v>5668</v>
      </c>
      <c r="AL1074" t="s">
        <v>5668</v>
      </c>
      <c r="AM1074" t="s">
        <v>5669</v>
      </c>
      <c r="AN1074" t="s">
        <v>5669</v>
      </c>
      <c r="AO1074">
        <v>53.9</v>
      </c>
      <c r="AP1074">
        <v>6</v>
      </c>
      <c r="AQ1074">
        <v>3</v>
      </c>
      <c r="AR1074">
        <v>7</v>
      </c>
      <c r="AS1074" t="s">
        <v>5669</v>
      </c>
      <c r="AT1074" t="s">
        <v>5669</v>
      </c>
      <c r="AU1074" t="s">
        <v>5669</v>
      </c>
      <c r="AV1074">
        <v>3</v>
      </c>
      <c r="AW1074" t="s">
        <v>5935</v>
      </c>
      <c r="AX1074" t="s">
        <v>5940</v>
      </c>
    </row>
    <row r="1075" spans="1:50" x14ac:dyDescent="0.3">
      <c r="A1075" t="s">
        <v>1123</v>
      </c>
      <c r="B1075">
        <v>73</v>
      </c>
      <c r="C1075" t="s">
        <v>2050</v>
      </c>
      <c r="D1075" t="s">
        <v>2053</v>
      </c>
      <c r="E1075" t="s">
        <v>2059</v>
      </c>
      <c r="F1075" t="s">
        <v>2068</v>
      </c>
      <c r="G1075">
        <v>42925.81</v>
      </c>
      <c r="H1075">
        <v>653</v>
      </c>
      <c r="I1075" t="s">
        <v>2073</v>
      </c>
      <c r="J1075" t="s">
        <v>2077</v>
      </c>
      <c r="K1075" t="s">
        <v>3152</v>
      </c>
      <c r="L1075" t="s">
        <v>4081</v>
      </c>
      <c r="M1075" t="s">
        <v>4084</v>
      </c>
      <c r="N1075" t="s">
        <v>5026</v>
      </c>
      <c r="O1075">
        <v>11887.68</v>
      </c>
      <c r="P1075">
        <v>500</v>
      </c>
      <c r="Q1075" t="s">
        <v>5668</v>
      </c>
      <c r="R1075">
        <v>0.05</v>
      </c>
      <c r="S1075" t="s">
        <v>5670</v>
      </c>
      <c r="T1075" t="s">
        <v>5680</v>
      </c>
      <c r="U1075">
        <v>12</v>
      </c>
      <c r="V1075">
        <v>14602.06</v>
      </c>
      <c r="W1075">
        <v>77</v>
      </c>
      <c r="X1075">
        <v>30081.08</v>
      </c>
      <c r="Y1075">
        <v>17</v>
      </c>
      <c r="Z1075">
        <v>107</v>
      </c>
      <c r="AA1075">
        <v>46</v>
      </c>
      <c r="AB1075" t="s">
        <v>5890</v>
      </c>
      <c r="AC1075">
        <v>502.06</v>
      </c>
      <c r="AD1075" t="s">
        <v>5669</v>
      </c>
      <c r="AE1075" t="s">
        <v>5669</v>
      </c>
      <c r="AF1075">
        <v>0</v>
      </c>
      <c r="AG1075" t="s">
        <v>5669</v>
      </c>
      <c r="AH1075">
        <v>0</v>
      </c>
      <c r="AI1075" t="s">
        <v>5669</v>
      </c>
      <c r="AJ1075">
        <v>0</v>
      </c>
      <c r="AK1075" t="s">
        <v>5668</v>
      </c>
      <c r="AL1075" t="s">
        <v>5668</v>
      </c>
      <c r="AM1075" t="s">
        <v>5669</v>
      </c>
      <c r="AN1075" t="s">
        <v>5669</v>
      </c>
      <c r="AO1075">
        <v>113.5</v>
      </c>
      <c r="AP1075">
        <v>1</v>
      </c>
      <c r="AQ1075">
        <v>2</v>
      </c>
      <c r="AR1075">
        <v>3</v>
      </c>
      <c r="AS1075" t="s">
        <v>5669</v>
      </c>
      <c r="AT1075" t="s">
        <v>5669</v>
      </c>
      <c r="AU1075" t="s">
        <v>5669</v>
      </c>
      <c r="AV1075">
        <v>0</v>
      </c>
      <c r="AW1075" t="s">
        <v>5935</v>
      </c>
      <c r="AX1075" t="s">
        <v>5940</v>
      </c>
    </row>
    <row r="1076" spans="1:50" x14ac:dyDescent="0.3">
      <c r="A1076" t="s">
        <v>1124</v>
      </c>
      <c r="B1076">
        <v>39</v>
      </c>
      <c r="C1076" t="s">
        <v>2051</v>
      </c>
      <c r="D1076" t="s">
        <v>2053</v>
      </c>
      <c r="E1076" t="s">
        <v>2057</v>
      </c>
      <c r="F1076" t="s">
        <v>2063</v>
      </c>
      <c r="G1076">
        <v>76882.899999999994</v>
      </c>
      <c r="H1076">
        <v>773</v>
      </c>
      <c r="I1076" t="s">
        <v>2072</v>
      </c>
      <c r="J1076" t="s">
        <v>2076</v>
      </c>
      <c r="K1076" t="s">
        <v>3153</v>
      </c>
      <c r="L1076" t="s">
        <v>4079</v>
      </c>
      <c r="M1076" t="s">
        <v>4083</v>
      </c>
      <c r="N1076" t="s">
        <v>5027</v>
      </c>
      <c r="O1076">
        <v>5206.7299999999996</v>
      </c>
      <c r="P1076">
        <v>0</v>
      </c>
      <c r="Q1076" t="s">
        <v>5668</v>
      </c>
      <c r="R1076">
        <v>2.4300000000000002</v>
      </c>
      <c r="S1076" t="s">
        <v>5670</v>
      </c>
      <c r="T1076" t="s">
        <v>5676</v>
      </c>
      <c r="U1076">
        <v>24</v>
      </c>
      <c r="V1076">
        <v>8803.9599999999991</v>
      </c>
      <c r="W1076">
        <v>42</v>
      </c>
      <c r="X1076">
        <v>13960.33</v>
      </c>
      <c r="Y1076">
        <v>19</v>
      </c>
      <c r="Z1076">
        <v>106</v>
      </c>
      <c r="AA1076">
        <v>45</v>
      </c>
      <c r="AB1076" t="s">
        <v>5791</v>
      </c>
      <c r="AC1076">
        <v>344.91</v>
      </c>
      <c r="AD1076" t="s">
        <v>5669</v>
      </c>
      <c r="AE1076" t="s">
        <v>5669</v>
      </c>
      <c r="AF1076">
        <v>0</v>
      </c>
      <c r="AG1076" t="s">
        <v>5668</v>
      </c>
      <c r="AH1076">
        <v>10588.86</v>
      </c>
      <c r="AI1076" t="s">
        <v>5669</v>
      </c>
      <c r="AJ1076">
        <v>0</v>
      </c>
      <c r="AK1076" t="s">
        <v>5668</v>
      </c>
      <c r="AL1076" t="s">
        <v>5668</v>
      </c>
      <c r="AM1076" t="s">
        <v>5669</v>
      </c>
      <c r="AN1076" t="s">
        <v>5669</v>
      </c>
      <c r="AO1076">
        <v>39.9</v>
      </c>
      <c r="AP1076">
        <v>3</v>
      </c>
      <c r="AQ1076">
        <v>2</v>
      </c>
      <c r="AR1076">
        <v>10</v>
      </c>
      <c r="AS1076" t="s">
        <v>5669</v>
      </c>
      <c r="AT1076" t="s">
        <v>5668</v>
      </c>
      <c r="AU1076" t="s">
        <v>5669</v>
      </c>
      <c r="AV1076">
        <v>0</v>
      </c>
      <c r="AW1076" t="s">
        <v>5936</v>
      </c>
      <c r="AX1076" t="s">
        <v>5939</v>
      </c>
    </row>
    <row r="1077" spans="1:50" x14ac:dyDescent="0.3">
      <c r="A1077" t="s">
        <v>1125</v>
      </c>
      <c r="B1077">
        <v>31</v>
      </c>
      <c r="C1077" t="s">
        <v>2050</v>
      </c>
      <c r="D1077" t="s">
        <v>2054</v>
      </c>
      <c r="E1077" t="s">
        <v>2057</v>
      </c>
      <c r="F1077" t="s">
        <v>2069</v>
      </c>
      <c r="G1077">
        <v>53447.4</v>
      </c>
      <c r="H1077">
        <v>547</v>
      </c>
      <c r="I1077" t="s">
        <v>2073</v>
      </c>
      <c r="J1077" t="s">
        <v>2076</v>
      </c>
      <c r="K1077" t="s">
        <v>3154</v>
      </c>
      <c r="L1077" t="s">
        <v>4081</v>
      </c>
      <c r="M1077" t="s">
        <v>4083</v>
      </c>
      <c r="N1077" t="s">
        <v>5028</v>
      </c>
      <c r="O1077">
        <v>18789.47</v>
      </c>
      <c r="P1077">
        <v>0</v>
      </c>
      <c r="Q1077" t="s">
        <v>5668</v>
      </c>
      <c r="R1077">
        <v>0.05</v>
      </c>
      <c r="S1077" t="s">
        <v>5670</v>
      </c>
      <c r="T1077" t="s">
        <v>5673</v>
      </c>
      <c r="U1077">
        <v>12</v>
      </c>
      <c r="V1077">
        <v>8904.06</v>
      </c>
      <c r="W1077">
        <v>24</v>
      </c>
      <c r="X1077">
        <v>9244.58</v>
      </c>
      <c r="Y1077">
        <v>28</v>
      </c>
      <c r="Z1077">
        <v>92</v>
      </c>
      <c r="AA1077">
        <v>76</v>
      </c>
      <c r="AB1077" t="s">
        <v>5933</v>
      </c>
      <c r="AC1077">
        <v>504.13</v>
      </c>
      <c r="AD1077" t="s">
        <v>5669</v>
      </c>
      <c r="AE1077" t="s">
        <v>5669</v>
      </c>
      <c r="AF1077">
        <v>0</v>
      </c>
      <c r="AG1077" t="s">
        <v>5668</v>
      </c>
      <c r="AH1077">
        <v>20335.060000000001</v>
      </c>
      <c r="AI1077" t="s">
        <v>5668</v>
      </c>
      <c r="AJ1077">
        <v>344024.74</v>
      </c>
      <c r="AK1077" t="s">
        <v>5668</v>
      </c>
      <c r="AL1077" t="s">
        <v>5668</v>
      </c>
      <c r="AM1077" t="s">
        <v>5669</v>
      </c>
      <c r="AN1077" t="s">
        <v>5668</v>
      </c>
      <c r="AO1077">
        <v>57.5</v>
      </c>
      <c r="AP1077">
        <v>7</v>
      </c>
      <c r="AQ1077">
        <v>4</v>
      </c>
      <c r="AR1077">
        <v>10</v>
      </c>
      <c r="AS1077" t="s">
        <v>5669</v>
      </c>
      <c r="AT1077" t="s">
        <v>5669</v>
      </c>
      <c r="AU1077" t="s">
        <v>5669</v>
      </c>
      <c r="AV1077">
        <v>0</v>
      </c>
      <c r="AW1077" t="s">
        <v>5935</v>
      </c>
      <c r="AX1077" t="s">
        <v>5938</v>
      </c>
    </row>
    <row r="1078" spans="1:50" x14ac:dyDescent="0.3">
      <c r="A1078" t="s">
        <v>1126</v>
      </c>
      <c r="B1078">
        <v>43</v>
      </c>
      <c r="C1078" t="s">
        <v>2050</v>
      </c>
      <c r="D1078" t="s">
        <v>2053</v>
      </c>
      <c r="E1078" t="s">
        <v>2057</v>
      </c>
      <c r="F1078" t="s">
        <v>2064</v>
      </c>
      <c r="G1078">
        <v>66896.539999999994</v>
      </c>
      <c r="H1078">
        <v>636</v>
      </c>
      <c r="I1078" t="s">
        <v>2072</v>
      </c>
      <c r="J1078" t="s">
        <v>2078</v>
      </c>
      <c r="K1078" t="s">
        <v>3155</v>
      </c>
      <c r="L1078" t="s">
        <v>4079</v>
      </c>
      <c r="M1078" t="s">
        <v>4083</v>
      </c>
      <c r="N1078" t="s">
        <v>4715</v>
      </c>
      <c r="O1078">
        <v>14186.31</v>
      </c>
      <c r="P1078">
        <v>100</v>
      </c>
      <c r="Q1078" t="s">
        <v>5669</v>
      </c>
      <c r="R1078">
        <v>1.37</v>
      </c>
      <c r="S1078" t="s">
        <v>5670</v>
      </c>
      <c r="T1078" t="s">
        <v>5673</v>
      </c>
      <c r="U1078">
        <v>8</v>
      </c>
      <c r="V1078">
        <v>3592.15</v>
      </c>
      <c r="W1078">
        <v>26</v>
      </c>
      <c r="X1078">
        <v>9464.4699999999993</v>
      </c>
      <c r="Y1078">
        <v>5</v>
      </c>
      <c r="Z1078">
        <v>29</v>
      </c>
      <c r="AA1078">
        <v>62</v>
      </c>
      <c r="AB1078" t="s">
        <v>5851</v>
      </c>
      <c r="AC1078">
        <v>384.02</v>
      </c>
      <c r="AD1078" t="s">
        <v>5669</v>
      </c>
      <c r="AE1078" t="s">
        <v>5669</v>
      </c>
      <c r="AF1078">
        <v>0</v>
      </c>
      <c r="AG1078" t="s">
        <v>5669</v>
      </c>
      <c r="AH1078">
        <v>0</v>
      </c>
      <c r="AI1078" t="s">
        <v>5669</v>
      </c>
      <c r="AJ1078">
        <v>0</v>
      </c>
      <c r="AK1078" t="s">
        <v>5669</v>
      </c>
      <c r="AL1078" t="s">
        <v>5668</v>
      </c>
      <c r="AM1078" t="s">
        <v>5668</v>
      </c>
      <c r="AN1078" t="s">
        <v>5669</v>
      </c>
      <c r="AO1078">
        <v>22</v>
      </c>
      <c r="AP1078">
        <v>3</v>
      </c>
      <c r="AQ1078">
        <v>3</v>
      </c>
      <c r="AR1078">
        <v>6</v>
      </c>
      <c r="AS1078" t="s">
        <v>5669</v>
      </c>
      <c r="AT1078" t="s">
        <v>5669</v>
      </c>
      <c r="AU1078" t="s">
        <v>5669</v>
      </c>
      <c r="AV1078">
        <v>4</v>
      </c>
      <c r="AW1078" t="s">
        <v>5935</v>
      </c>
      <c r="AX1078" t="s">
        <v>5938</v>
      </c>
    </row>
    <row r="1079" spans="1:50" x14ac:dyDescent="0.3">
      <c r="A1079" t="s">
        <v>1127</v>
      </c>
      <c r="B1079">
        <v>45</v>
      </c>
      <c r="C1079" t="s">
        <v>2051</v>
      </c>
      <c r="D1079" t="s">
        <v>2053</v>
      </c>
      <c r="E1079" t="s">
        <v>2058</v>
      </c>
      <c r="F1079" t="s">
        <v>2066</v>
      </c>
      <c r="G1079">
        <v>86303.58</v>
      </c>
      <c r="H1079">
        <v>500</v>
      </c>
      <c r="I1079" t="s">
        <v>2072</v>
      </c>
      <c r="J1079" t="s">
        <v>2075</v>
      </c>
      <c r="K1079" t="s">
        <v>3156</v>
      </c>
      <c r="L1079" t="s">
        <v>4081</v>
      </c>
      <c r="M1079" t="s">
        <v>4083</v>
      </c>
      <c r="N1079" t="s">
        <v>5029</v>
      </c>
      <c r="O1079">
        <v>3878.95</v>
      </c>
      <c r="P1079">
        <v>100</v>
      </c>
      <c r="Q1079" t="s">
        <v>5668</v>
      </c>
      <c r="R1079">
        <v>0.05</v>
      </c>
      <c r="S1079" t="s">
        <v>5670</v>
      </c>
      <c r="T1079" t="s">
        <v>5673</v>
      </c>
      <c r="U1079">
        <v>35</v>
      </c>
      <c r="V1079">
        <v>46138.6</v>
      </c>
      <c r="W1079">
        <v>15</v>
      </c>
      <c r="X1079">
        <v>9261.9599999999991</v>
      </c>
      <c r="Y1079">
        <v>22</v>
      </c>
      <c r="Z1079">
        <v>19</v>
      </c>
      <c r="AA1079">
        <v>44</v>
      </c>
      <c r="AB1079" t="s">
        <v>5921</v>
      </c>
      <c r="AC1079">
        <v>1108.01</v>
      </c>
      <c r="AD1079" t="s">
        <v>5669</v>
      </c>
      <c r="AE1079" t="s">
        <v>5669</v>
      </c>
      <c r="AF1079">
        <v>0</v>
      </c>
      <c r="AG1079" t="s">
        <v>5668</v>
      </c>
      <c r="AH1079">
        <v>21921.8</v>
      </c>
      <c r="AI1079" t="s">
        <v>5669</v>
      </c>
      <c r="AJ1079">
        <v>0</v>
      </c>
      <c r="AK1079" t="s">
        <v>5668</v>
      </c>
      <c r="AL1079" t="s">
        <v>5668</v>
      </c>
      <c r="AM1079" t="s">
        <v>5669</v>
      </c>
      <c r="AN1079" t="s">
        <v>5669</v>
      </c>
      <c r="AO1079">
        <v>112.7</v>
      </c>
      <c r="AP1079">
        <v>1</v>
      </c>
      <c r="AQ1079">
        <v>5</v>
      </c>
      <c r="AR1079">
        <v>2</v>
      </c>
      <c r="AS1079" t="s">
        <v>5669</v>
      </c>
      <c r="AT1079" t="s">
        <v>5668</v>
      </c>
      <c r="AU1079" t="s">
        <v>5669</v>
      </c>
      <c r="AV1079">
        <v>1</v>
      </c>
      <c r="AW1079" t="s">
        <v>5936</v>
      </c>
      <c r="AX1079" t="s">
        <v>5938</v>
      </c>
    </row>
    <row r="1080" spans="1:50" x14ac:dyDescent="0.3">
      <c r="A1080" t="s">
        <v>1128</v>
      </c>
      <c r="B1080">
        <v>40</v>
      </c>
      <c r="C1080" t="s">
        <v>2050</v>
      </c>
      <c r="D1080" t="s">
        <v>2054</v>
      </c>
      <c r="E1080" t="s">
        <v>2059</v>
      </c>
      <c r="F1080" t="s">
        <v>2064</v>
      </c>
      <c r="G1080">
        <v>49925.35</v>
      </c>
      <c r="H1080">
        <v>734</v>
      </c>
      <c r="I1080" t="s">
        <v>2073</v>
      </c>
      <c r="J1080" t="s">
        <v>2075</v>
      </c>
      <c r="K1080" t="s">
        <v>3157</v>
      </c>
      <c r="L1080" t="s">
        <v>4080</v>
      </c>
      <c r="M1080" t="s">
        <v>4083</v>
      </c>
      <c r="N1080" t="s">
        <v>5030</v>
      </c>
      <c r="O1080">
        <v>36984.76</v>
      </c>
      <c r="P1080">
        <v>0</v>
      </c>
      <c r="Q1080" t="s">
        <v>5668</v>
      </c>
      <c r="R1080">
        <v>3.46</v>
      </c>
      <c r="S1080" t="s">
        <v>5670</v>
      </c>
      <c r="T1080" t="s">
        <v>5674</v>
      </c>
      <c r="U1080">
        <v>59</v>
      </c>
      <c r="V1080">
        <v>23486.959999999999</v>
      </c>
      <c r="W1080">
        <v>14</v>
      </c>
      <c r="X1080">
        <v>10443.450000000001</v>
      </c>
      <c r="Y1080">
        <v>10</v>
      </c>
      <c r="Z1080">
        <v>28</v>
      </c>
      <c r="AA1080">
        <v>79</v>
      </c>
      <c r="AB1080" t="s">
        <v>5761</v>
      </c>
      <c r="AC1080">
        <v>464.8</v>
      </c>
      <c r="AD1080" t="s">
        <v>5669</v>
      </c>
      <c r="AE1080" t="s">
        <v>5669</v>
      </c>
      <c r="AF1080">
        <v>0</v>
      </c>
      <c r="AG1080" t="s">
        <v>5669</v>
      </c>
      <c r="AH1080">
        <v>0</v>
      </c>
      <c r="AI1080" t="s">
        <v>5669</v>
      </c>
      <c r="AJ1080">
        <v>0</v>
      </c>
      <c r="AK1080" t="s">
        <v>5668</v>
      </c>
      <c r="AL1080" t="s">
        <v>5668</v>
      </c>
      <c r="AM1080" t="s">
        <v>5668</v>
      </c>
      <c r="AN1080" t="s">
        <v>5669</v>
      </c>
      <c r="AO1080">
        <v>54</v>
      </c>
      <c r="AP1080">
        <v>7</v>
      </c>
      <c r="AQ1080">
        <v>1</v>
      </c>
      <c r="AR1080">
        <v>10</v>
      </c>
      <c r="AS1080" t="s">
        <v>5669</v>
      </c>
      <c r="AT1080" t="s">
        <v>5669</v>
      </c>
      <c r="AU1080" t="s">
        <v>5669</v>
      </c>
      <c r="AV1080">
        <v>4</v>
      </c>
      <c r="AW1080" t="s">
        <v>5935</v>
      </c>
      <c r="AX1080" t="s">
        <v>5938</v>
      </c>
    </row>
    <row r="1081" spans="1:50" x14ac:dyDescent="0.3">
      <c r="A1081" t="s">
        <v>1129</v>
      </c>
      <c r="B1081">
        <v>31</v>
      </c>
      <c r="C1081" t="s">
        <v>2051</v>
      </c>
      <c r="D1081" t="s">
        <v>2053</v>
      </c>
      <c r="E1081" t="s">
        <v>2057</v>
      </c>
      <c r="F1081" t="s">
        <v>2070</v>
      </c>
      <c r="G1081">
        <v>74070.39</v>
      </c>
      <c r="H1081">
        <v>755</v>
      </c>
      <c r="I1081" t="s">
        <v>2072</v>
      </c>
      <c r="J1081" t="s">
        <v>2075</v>
      </c>
      <c r="K1081" t="s">
        <v>3158</v>
      </c>
      <c r="L1081" t="s">
        <v>4079</v>
      </c>
      <c r="M1081" t="s">
        <v>4083</v>
      </c>
      <c r="N1081" t="s">
        <v>4567</v>
      </c>
      <c r="O1081">
        <v>25593.32</v>
      </c>
      <c r="P1081">
        <v>0</v>
      </c>
      <c r="Q1081" t="s">
        <v>5669</v>
      </c>
      <c r="R1081">
        <v>1.9</v>
      </c>
      <c r="S1081" t="s">
        <v>5670</v>
      </c>
      <c r="T1081" t="s">
        <v>5680</v>
      </c>
      <c r="U1081">
        <v>36</v>
      </c>
      <c r="V1081">
        <v>27739.17</v>
      </c>
      <c r="W1081">
        <v>42</v>
      </c>
      <c r="X1081">
        <v>17580.86</v>
      </c>
      <c r="Y1081">
        <v>7</v>
      </c>
      <c r="Z1081">
        <v>116</v>
      </c>
      <c r="AA1081">
        <v>34</v>
      </c>
      <c r="AB1081" t="s">
        <v>5840</v>
      </c>
      <c r="AC1081">
        <v>581.03</v>
      </c>
      <c r="AD1081" t="s">
        <v>5668</v>
      </c>
      <c r="AE1081" t="s">
        <v>5669</v>
      </c>
      <c r="AF1081">
        <v>0</v>
      </c>
      <c r="AG1081" t="s">
        <v>5669</v>
      </c>
      <c r="AH1081">
        <v>0</v>
      </c>
      <c r="AI1081" t="s">
        <v>5669</v>
      </c>
      <c r="AJ1081">
        <v>0</v>
      </c>
      <c r="AK1081" t="s">
        <v>5668</v>
      </c>
      <c r="AL1081" t="s">
        <v>5668</v>
      </c>
      <c r="AM1081" t="s">
        <v>5669</v>
      </c>
      <c r="AN1081" t="s">
        <v>5668</v>
      </c>
      <c r="AO1081">
        <v>36.700000000000003</v>
      </c>
      <c r="AP1081">
        <v>7</v>
      </c>
      <c r="AQ1081">
        <v>4</v>
      </c>
      <c r="AR1081">
        <v>9</v>
      </c>
      <c r="AS1081" t="s">
        <v>5669</v>
      </c>
      <c r="AT1081" t="s">
        <v>5668</v>
      </c>
      <c r="AU1081" t="s">
        <v>5669</v>
      </c>
      <c r="AV1081">
        <v>1</v>
      </c>
      <c r="AW1081" t="s">
        <v>5935</v>
      </c>
      <c r="AX1081" t="s">
        <v>5938</v>
      </c>
    </row>
    <row r="1082" spans="1:50" x14ac:dyDescent="0.3">
      <c r="A1082" t="s">
        <v>1130</v>
      </c>
      <c r="B1082">
        <v>41</v>
      </c>
      <c r="C1082" t="s">
        <v>2050</v>
      </c>
      <c r="D1082" t="s">
        <v>2053</v>
      </c>
      <c r="E1082" t="s">
        <v>2057</v>
      </c>
      <c r="F1082" t="s">
        <v>2063</v>
      </c>
      <c r="G1082">
        <v>103845.7</v>
      </c>
      <c r="H1082">
        <v>606</v>
      </c>
      <c r="I1082" t="s">
        <v>2072</v>
      </c>
      <c r="J1082" t="s">
        <v>2076</v>
      </c>
      <c r="K1082" t="s">
        <v>3159</v>
      </c>
      <c r="L1082" t="s">
        <v>4079</v>
      </c>
      <c r="M1082" t="s">
        <v>4083</v>
      </c>
      <c r="N1082" t="s">
        <v>5031</v>
      </c>
      <c r="O1082">
        <v>25638.76</v>
      </c>
      <c r="P1082">
        <v>0</v>
      </c>
      <c r="Q1082" t="s">
        <v>5669</v>
      </c>
      <c r="R1082">
        <v>2.8</v>
      </c>
      <c r="S1082" t="s">
        <v>5670</v>
      </c>
      <c r="T1082" t="s">
        <v>5673</v>
      </c>
      <c r="U1082">
        <v>17</v>
      </c>
      <c r="V1082">
        <v>4585.67</v>
      </c>
      <c r="W1082">
        <v>63</v>
      </c>
      <c r="X1082">
        <v>42496.67</v>
      </c>
      <c r="Y1082">
        <v>28</v>
      </c>
      <c r="Z1082">
        <v>21</v>
      </c>
      <c r="AA1082">
        <v>16</v>
      </c>
      <c r="AB1082" t="s">
        <v>5746</v>
      </c>
      <c r="AC1082">
        <v>588.53</v>
      </c>
      <c r="AD1082" t="s">
        <v>5668</v>
      </c>
      <c r="AE1082" t="s">
        <v>5669</v>
      </c>
      <c r="AF1082">
        <v>0</v>
      </c>
      <c r="AG1082" t="s">
        <v>5669</v>
      </c>
      <c r="AH1082">
        <v>0</v>
      </c>
      <c r="AI1082" t="s">
        <v>5669</v>
      </c>
      <c r="AJ1082">
        <v>0</v>
      </c>
      <c r="AK1082" t="s">
        <v>5668</v>
      </c>
      <c r="AL1082" t="s">
        <v>5668</v>
      </c>
      <c r="AM1082" t="s">
        <v>5668</v>
      </c>
      <c r="AN1082" t="s">
        <v>5669</v>
      </c>
      <c r="AO1082">
        <v>53</v>
      </c>
      <c r="AP1082">
        <v>2</v>
      </c>
      <c r="AQ1082">
        <v>4</v>
      </c>
      <c r="AR1082">
        <v>6</v>
      </c>
      <c r="AS1082" t="s">
        <v>5669</v>
      </c>
      <c r="AT1082" t="s">
        <v>5669</v>
      </c>
      <c r="AU1082" t="s">
        <v>5669</v>
      </c>
      <c r="AV1082">
        <v>2</v>
      </c>
      <c r="AW1082" t="s">
        <v>5936</v>
      </c>
      <c r="AX1082" t="s">
        <v>5939</v>
      </c>
    </row>
    <row r="1083" spans="1:50" x14ac:dyDescent="0.3">
      <c r="A1083" t="s">
        <v>1131</v>
      </c>
      <c r="B1083">
        <v>19</v>
      </c>
      <c r="C1083" t="s">
        <v>2051</v>
      </c>
      <c r="D1083" t="s">
        <v>2054</v>
      </c>
      <c r="E1083" t="s">
        <v>2059</v>
      </c>
      <c r="F1083" t="s">
        <v>2062</v>
      </c>
      <c r="G1083">
        <v>85790.39</v>
      </c>
      <c r="H1083">
        <v>672</v>
      </c>
      <c r="I1083" t="s">
        <v>2072</v>
      </c>
      <c r="J1083" t="s">
        <v>2075</v>
      </c>
      <c r="K1083" t="s">
        <v>3160</v>
      </c>
      <c r="L1083" t="s">
        <v>4079</v>
      </c>
      <c r="M1083" t="s">
        <v>4083</v>
      </c>
      <c r="N1083" t="s">
        <v>5032</v>
      </c>
      <c r="O1083">
        <v>12927.31</v>
      </c>
      <c r="P1083">
        <v>100</v>
      </c>
      <c r="Q1083" t="s">
        <v>5668</v>
      </c>
      <c r="R1083">
        <v>3.04</v>
      </c>
      <c r="S1083" t="s">
        <v>5670</v>
      </c>
      <c r="T1083" t="s">
        <v>5683</v>
      </c>
      <c r="U1083">
        <v>26</v>
      </c>
      <c r="V1083">
        <v>26639.15</v>
      </c>
      <c r="W1083">
        <v>25</v>
      </c>
      <c r="X1083">
        <v>14973.96</v>
      </c>
      <c r="Y1083">
        <v>3</v>
      </c>
      <c r="Z1083">
        <v>19</v>
      </c>
      <c r="AA1083">
        <v>66</v>
      </c>
      <c r="AB1083" t="s">
        <v>5879</v>
      </c>
      <c r="AC1083">
        <v>815.94</v>
      </c>
      <c r="AD1083" t="s">
        <v>5669</v>
      </c>
      <c r="AE1083" t="s">
        <v>5669</v>
      </c>
      <c r="AF1083">
        <v>0</v>
      </c>
      <c r="AG1083" t="s">
        <v>5669</v>
      </c>
      <c r="AH1083">
        <v>0</v>
      </c>
      <c r="AI1083" t="s">
        <v>5669</v>
      </c>
      <c r="AJ1083">
        <v>0</v>
      </c>
      <c r="AK1083" t="s">
        <v>5668</v>
      </c>
      <c r="AL1083" t="s">
        <v>5668</v>
      </c>
      <c r="AM1083" t="s">
        <v>5668</v>
      </c>
      <c r="AN1083" t="s">
        <v>5669</v>
      </c>
      <c r="AO1083">
        <v>53.3</v>
      </c>
      <c r="AP1083">
        <v>2</v>
      </c>
      <c r="AQ1083">
        <v>2</v>
      </c>
      <c r="AR1083">
        <v>4</v>
      </c>
      <c r="AS1083" t="s">
        <v>5669</v>
      </c>
      <c r="AT1083" t="s">
        <v>5669</v>
      </c>
      <c r="AU1083" t="s">
        <v>5669</v>
      </c>
      <c r="AV1083">
        <v>4</v>
      </c>
      <c r="AW1083" t="s">
        <v>5937</v>
      </c>
      <c r="AX1083" t="s">
        <v>5938</v>
      </c>
    </row>
    <row r="1084" spans="1:50" x14ac:dyDescent="0.3">
      <c r="A1084" t="s">
        <v>1132</v>
      </c>
      <c r="B1084">
        <v>62</v>
      </c>
      <c r="C1084" t="s">
        <v>2050</v>
      </c>
      <c r="D1084" t="s">
        <v>2054</v>
      </c>
      <c r="E1084" t="s">
        <v>2057</v>
      </c>
      <c r="F1084" t="s">
        <v>2070</v>
      </c>
      <c r="G1084">
        <v>25355.57</v>
      </c>
      <c r="H1084">
        <v>629</v>
      </c>
      <c r="I1084" t="s">
        <v>2073</v>
      </c>
      <c r="J1084" t="s">
        <v>2077</v>
      </c>
      <c r="K1084" t="s">
        <v>3161</v>
      </c>
      <c r="L1084" t="s">
        <v>4081</v>
      </c>
      <c r="M1084" t="s">
        <v>4083</v>
      </c>
      <c r="N1084" t="s">
        <v>5033</v>
      </c>
      <c r="O1084">
        <v>1355.49</v>
      </c>
      <c r="P1084">
        <v>0</v>
      </c>
      <c r="Q1084" t="s">
        <v>5669</v>
      </c>
      <c r="R1084">
        <v>0.05</v>
      </c>
      <c r="S1084" t="s">
        <v>5670</v>
      </c>
      <c r="T1084" t="s">
        <v>5685</v>
      </c>
      <c r="U1084">
        <v>30</v>
      </c>
      <c r="V1084">
        <v>24795.07</v>
      </c>
      <c r="W1084">
        <v>55</v>
      </c>
      <c r="X1084">
        <v>16390.580000000002</v>
      </c>
      <c r="Y1084">
        <v>24</v>
      </c>
      <c r="Z1084">
        <v>80</v>
      </c>
      <c r="AA1084">
        <v>66</v>
      </c>
      <c r="AB1084" t="s">
        <v>5873</v>
      </c>
      <c r="AC1084">
        <v>484.54</v>
      </c>
      <c r="AD1084" t="s">
        <v>5669</v>
      </c>
      <c r="AE1084" t="s">
        <v>5668</v>
      </c>
      <c r="AF1084">
        <v>332.23</v>
      </c>
      <c r="AG1084" t="s">
        <v>5669</v>
      </c>
      <c r="AH1084">
        <v>0</v>
      </c>
      <c r="AI1084" t="s">
        <v>5669</v>
      </c>
      <c r="AJ1084">
        <v>0</v>
      </c>
      <c r="AK1084" t="s">
        <v>5668</v>
      </c>
      <c r="AL1084" t="s">
        <v>5668</v>
      </c>
      <c r="AM1084" t="s">
        <v>5668</v>
      </c>
      <c r="AN1084" t="s">
        <v>5669</v>
      </c>
      <c r="AO1084">
        <v>41.6</v>
      </c>
      <c r="AP1084">
        <v>5</v>
      </c>
      <c r="AQ1084">
        <v>3</v>
      </c>
      <c r="AR1084">
        <v>3</v>
      </c>
      <c r="AS1084" t="s">
        <v>5669</v>
      </c>
      <c r="AT1084" t="s">
        <v>5668</v>
      </c>
      <c r="AU1084" t="s">
        <v>5669</v>
      </c>
      <c r="AV1084">
        <v>1</v>
      </c>
      <c r="AW1084" t="s">
        <v>5935</v>
      </c>
      <c r="AX1084" t="s">
        <v>5938</v>
      </c>
    </row>
    <row r="1085" spans="1:50" x14ac:dyDescent="0.3">
      <c r="A1085" t="s">
        <v>1133</v>
      </c>
      <c r="B1085">
        <v>43</v>
      </c>
      <c r="C1085" t="s">
        <v>2050</v>
      </c>
      <c r="D1085" t="s">
        <v>2053</v>
      </c>
      <c r="E1085" t="s">
        <v>2057</v>
      </c>
      <c r="F1085" t="s">
        <v>2068</v>
      </c>
      <c r="G1085">
        <v>57706.33</v>
      </c>
      <c r="H1085">
        <v>793</v>
      </c>
      <c r="I1085" t="s">
        <v>2073</v>
      </c>
      <c r="J1085" t="s">
        <v>2075</v>
      </c>
      <c r="K1085" t="s">
        <v>3162</v>
      </c>
      <c r="L1085" t="s">
        <v>4080</v>
      </c>
      <c r="M1085" t="s">
        <v>4083</v>
      </c>
      <c r="N1085" t="s">
        <v>5034</v>
      </c>
      <c r="O1085">
        <v>21859.5</v>
      </c>
      <c r="P1085">
        <v>500</v>
      </c>
      <c r="Q1085" t="s">
        <v>5669</v>
      </c>
      <c r="R1085">
        <v>2.48</v>
      </c>
      <c r="S1085" t="s">
        <v>5670</v>
      </c>
      <c r="T1085" t="s">
        <v>5685</v>
      </c>
      <c r="U1085">
        <v>21</v>
      </c>
      <c r="V1085">
        <v>17794.490000000002</v>
      </c>
      <c r="W1085">
        <v>33</v>
      </c>
      <c r="X1085">
        <v>16186.02</v>
      </c>
      <c r="Y1085">
        <v>6</v>
      </c>
      <c r="Z1085">
        <v>65</v>
      </c>
      <c r="AA1085">
        <v>74</v>
      </c>
      <c r="AB1085" t="s">
        <v>5780</v>
      </c>
      <c r="AC1085">
        <v>629.27</v>
      </c>
      <c r="AD1085" t="s">
        <v>5669</v>
      </c>
      <c r="AE1085" t="s">
        <v>5669</v>
      </c>
      <c r="AF1085">
        <v>0</v>
      </c>
      <c r="AG1085" t="s">
        <v>5669</v>
      </c>
      <c r="AH1085">
        <v>0</v>
      </c>
      <c r="AI1085" t="s">
        <v>5669</v>
      </c>
      <c r="AJ1085">
        <v>0</v>
      </c>
      <c r="AK1085" t="s">
        <v>5668</v>
      </c>
      <c r="AL1085" t="s">
        <v>5668</v>
      </c>
      <c r="AM1085" t="s">
        <v>5668</v>
      </c>
      <c r="AN1085" t="s">
        <v>5669</v>
      </c>
      <c r="AO1085">
        <v>12.4</v>
      </c>
      <c r="AP1085">
        <v>3</v>
      </c>
      <c r="AQ1085">
        <v>3</v>
      </c>
      <c r="AR1085">
        <v>3</v>
      </c>
      <c r="AS1085" t="s">
        <v>5669</v>
      </c>
      <c r="AT1085" t="s">
        <v>5669</v>
      </c>
      <c r="AU1085" t="s">
        <v>5669</v>
      </c>
      <c r="AV1085">
        <v>2</v>
      </c>
      <c r="AW1085" t="s">
        <v>5937</v>
      </c>
      <c r="AX1085" t="s">
        <v>5940</v>
      </c>
    </row>
    <row r="1086" spans="1:50" x14ac:dyDescent="0.3">
      <c r="A1086" t="s">
        <v>1134</v>
      </c>
      <c r="B1086">
        <v>31</v>
      </c>
      <c r="C1086" t="s">
        <v>2051</v>
      </c>
      <c r="D1086" t="s">
        <v>2055</v>
      </c>
      <c r="E1086" t="s">
        <v>2059</v>
      </c>
      <c r="F1086" t="s">
        <v>2068</v>
      </c>
      <c r="G1086">
        <v>73895.41</v>
      </c>
      <c r="H1086">
        <v>539</v>
      </c>
      <c r="I1086" t="s">
        <v>2072</v>
      </c>
      <c r="J1086" t="s">
        <v>2078</v>
      </c>
      <c r="K1086" t="s">
        <v>3163</v>
      </c>
      <c r="L1086" t="s">
        <v>4081</v>
      </c>
      <c r="M1086" t="s">
        <v>4083</v>
      </c>
      <c r="N1086" t="s">
        <v>5035</v>
      </c>
      <c r="O1086">
        <v>37985.79</v>
      </c>
      <c r="P1086">
        <v>100</v>
      </c>
      <c r="Q1086" t="s">
        <v>5668</v>
      </c>
      <c r="R1086">
        <v>0.05</v>
      </c>
      <c r="S1086" t="s">
        <v>5670</v>
      </c>
      <c r="T1086" t="s">
        <v>5682</v>
      </c>
      <c r="U1086">
        <v>33</v>
      </c>
      <c r="V1086">
        <v>10959.45</v>
      </c>
      <c r="W1086">
        <v>14</v>
      </c>
      <c r="X1086">
        <v>7701.56</v>
      </c>
      <c r="Y1086">
        <v>1</v>
      </c>
      <c r="Z1086">
        <v>113</v>
      </c>
      <c r="AA1086">
        <v>19</v>
      </c>
      <c r="AB1086" t="s">
        <v>5707</v>
      </c>
      <c r="AC1086">
        <v>397.04</v>
      </c>
      <c r="AD1086" t="s">
        <v>5668</v>
      </c>
      <c r="AE1086" t="s">
        <v>5668</v>
      </c>
      <c r="AF1086">
        <v>2455.06</v>
      </c>
      <c r="AG1086" t="s">
        <v>5669</v>
      </c>
      <c r="AH1086">
        <v>0</v>
      </c>
      <c r="AI1086" t="s">
        <v>5669</v>
      </c>
      <c r="AJ1086">
        <v>0</v>
      </c>
      <c r="AK1086" t="s">
        <v>5668</v>
      </c>
      <c r="AL1086" t="s">
        <v>5668</v>
      </c>
      <c r="AM1086" t="s">
        <v>5669</v>
      </c>
      <c r="AN1086" t="s">
        <v>5668</v>
      </c>
      <c r="AO1086">
        <v>47.6</v>
      </c>
      <c r="AP1086">
        <v>1</v>
      </c>
      <c r="AQ1086">
        <v>4</v>
      </c>
      <c r="AR1086">
        <v>5</v>
      </c>
      <c r="AS1086" t="s">
        <v>5669</v>
      </c>
      <c r="AT1086" t="s">
        <v>5669</v>
      </c>
      <c r="AU1086" t="s">
        <v>5669</v>
      </c>
      <c r="AV1086">
        <v>4</v>
      </c>
      <c r="AW1086" t="s">
        <v>5935</v>
      </c>
      <c r="AX1086" t="s">
        <v>5939</v>
      </c>
    </row>
    <row r="1087" spans="1:50" x14ac:dyDescent="0.3">
      <c r="A1087" t="s">
        <v>1135</v>
      </c>
      <c r="B1087">
        <v>73</v>
      </c>
      <c r="C1087" t="s">
        <v>2051</v>
      </c>
      <c r="D1087" t="s">
        <v>2053</v>
      </c>
      <c r="E1087" t="s">
        <v>2057</v>
      </c>
      <c r="F1087" t="s">
        <v>2069</v>
      </c>
      <c r="G1087">
        <v>78819.600000000006</v>
      </c>
      <c r="H1087">
        <v>837</v>
      </c>
      <c r="I1087" t="s">
        <v>2072</v>
      </c>
      <c r="J1087" t="s">
        <v>2075</v>
      </c>
      <c r="K1087" t="s">
        <v>3164</v>
      </c>
      <c r="L1087" t="s">
        <v>4079</v>
      </c>
      <c r="M1087" t="s">
        <v>4083</v>
      </c>
      <c r="N1087" t="s">
        <v>4724</v>
      </c>
      <c r="O1087">
        <v>3967.79</v>
      </c>
      <c r="P1087">
        <v>100</v>
      </c>
      <c r="Q1087" t="s">
        <v>5668</v>
      </c>
      <c r="R1087">
        <v>2.15</v>
      </c>
      <c r="S1087" t="s">
        <v>5670</v>
      </c>
      <c r="T1087" t="s">
        <v>5682</v>
      </c>
      <c r="U1087">
        <v>31</v>
      </c>
      <c r="V1087">
        <v>26913.439999999999</v>
      </c>
      <c r="W1087">
        <v>76</v>
      </c>
      <c r="X1087">
        <v>5139.46</v>
      </c>
      <c r="Y1087">
        <v>14</v>
      </c>
      <c r="Z1087">
        <v>20</v>
      </c>
      <c r="AA1087">
        <v>11</v>
      </c>
      <c r="AB1087" t="s">
        <v>5724</v>
      </c>
      <c r="AC1087">
        <v>299.56</v>
      </c>
      <c r="AD1087" t="s">
        <v>5669</v>
      </c>
      <c r="AE1087" t="s">
        <v>5668</v>
      </c>
      <c r="AF1087">
        <v>421.81</v>
      </c>
      <c r="AG1087" t="s">
        <v>5668</v>
      </c>
      <c r="AH1087">
        <v>14813.51</v>
      </c>
      <c r="AI1087" t="s">
        <v>5669</v>
      </c>
      <c r="AJ1087">
        <v>0</v>
      </c>
      <c r="AK1087" t="s">
        <v>5668</v>
      </c>
      <c r="AL1087" t="s">
        <v>5669</v>
      </c>
      <c r="AM1087" t="s">
        <v>5668</v>
      </c>
      <c r="AN1087" t="s">
        <v>5668</v>
      </c>
      <c r="AO1087">
        <v>98.5</v>
      </c>
      <c r="AP1087">
        <v>3</v>
      </c>
      <c r="AQ1087">
        <v>2</v>
      </c>
      <c r="AR1087">
        <v>2</v>
      </c>
      <c r="AS1087" t="s">
        <v>5668</v>
      </c>
      <c r="AT1087" t="s">
        <v>5669</v>
      </c>
      <c r="AU1087" t="s">
        <v>5669</v>
      </c>
      <c r="AV1087">
        <v>0</v>
      </c>
      <c r="AW1087" t="s">
        <v>5935</v>
      </c>
      <c r="AX1087" t="s">
        <v>5939</v>
      </c>
    </row>
    <row r="1088" spans="1:50" x14ac:dyDescent="0.3">
      <c r="A1088" t="s">
        <v>1136</v>
      </c>
      <c r="B1088">
        <v>68</v>
      </c>
      <c r="C1088" t="s">
        <v>2051</v>
      </c>
      <c r="D1088" t="s">
        <v>2053</v>
      </c>
      <c r="E1088" t="s">
        <v>2059</v>
      </c>
      <c r="F1088" t="s">
        <v>2070</v>
      </c>
      <c r="G1088">
        <v>58691.27</v>
      </c>
      <c r="H1088">
        <v>515</v>
      </c>
      <c r="I1088" t="s">
        <v>2073</v>
      </c>
      <c r="J1088" t="s">
        <v>2075</v>
      </c>
      <c r="K1088" t="s">
        <v>3165</v>
      </c>
      <c r="L1088" t="s">
        <v>4081</v>
      </c>
      <c r="M1088" t="s">
        <v>4083</v>
      </c>
      <c r="N1088" t="s">
        <v>5036</v>
      </c>
      <c r="O1088">
        <v>12601.16</v>
      </c>
      <c r="P1088">
        <v>1500</v>
      </c>
      <c r="Q1088" t="s">
        <v>5668</v>
      </c>
      <c r="R1088">
        <v>0.05</v>
      </c>
      <c r="S1088" t="s">
        <v>5670</v>
      </c>
      <c r="T1088" t="s">
        <v>5684</v>
      </c>
      <c r="U1088">
        <v>26</v>
      </c>
      <c r="V1088">
        <v>24255.88</v>
      </c>
      <c r="W1088">
        <v>85</v>
      </c>
      <c r="X1088">
        <v>29492.17</v>
      </c>
      <c r="Y1088">
        <v>29</v>
      </c>
      <c r="Z1088">
        <v>89</v>
      </c>
      <c r="AA1088">
        <v>10</v>
      </c>
      <c r="AB1088" t="s">
        <v>5792</v>
      </c>
      <c r="AC1088">
        <v>484.22</v>
      </c>
      <c r="AD1088" t="s">
        <v>5669</v>
      </c>
      <c r="AE1088" t="s">
        <v>5668</v>
      </c>
      <c r="AF1088">
        <v>2479.61</v>
      </c>
      <c r="AG1088" t="s">
        <v>5669</v>
      </c>
      <c r="AH1088">
        <v>0</v>
      </c>
      <c r="AI1088" t="s">
        <v>5668</v>
      </c>
      <c r="AJ1088">
        <v>462832.75</v>
      </c>
      <c r="AK1088" t="s">
        <v>5668</v>
      </c>
      <c r="AL1088" t="s">
        <v>5669</v>
      </c>
      <c r="AM1088" t="s">
        <v>5668</v>
      </c>
      <c r="AN1088" t="s">
        <v>5669</v>
      </c>
      <c r="AO1088">
        <v>128.69999999999999</v>
      </c>
      <c r="AP1088">
        <v>4</v>
      </c>
      <c r="AQ1088">
        <v>1</v>
      </c>
      <c r="AR1088">
        <v>8</v>
      </c>
      <c r="AS1088" t="s">
        <v>5668</v>
      </c>
      <c r="AT1088" t="s">
        <v>5669</v>
      </c>
      <c r="AU1088" t="s">
        <v>5669</v>
      </c>
      <c r="AV1088">
        <v>2</v>
      </c>
      <c r="AW1088" t="s">
        <v>5937</v>
      </c>
      <c r="AX1088" t="s">
        <v>5940</v>
      </c>
    </row>
    <row r="1089" spans="1:50" x14ac:dyDescent="0.3">
      <c r="A1089" t="s">
        <v>1137</v>
      </c>
      <c r="B1089">
        <v>24</v>
      </c>
      <c r="C1089" t="s">
        <v>2051</v>
      </c>
      <c r="D1089" t="s">
        <v>2053</v>
      </c>
      <c r="E1089" t="s">
        <v>2057</v>
      </c>
      <c r="F1089" t="s">
        <v>2069</v>
      </c>
      <c r="G1089">
        <v>49005.279999999999</v>
      </c>
      <c r="H1089">
        <v>626</v>
      </c>
      <c r="I1089" t="s">
        <v>2073</v>
      </c>
      <c r="J1089" t="s">
        <v>2075</v>
      </c>
      <c r="K1089" t="s">
        <v>3166</v>
      </c>
      <c r="L1089" t="s">
        <v>4081</v>
      </c>
      <c r="M1089" t="s">
        <v>4085</v>
      </c>
      <c r="N1089" t="s">
        <v>4492</v>
      </c>
      <c r="O1089">
        <v>10241.469999999999</v>
      </c>
      <c r="P1089">
        <v>0</v>
      </c>
      <c r="Q1089" t="s">
        <v>5668</v>
      </c>
      <c r="R1089">
        <v>0.05</v>
      </c>
      <c r="S1089" t="s">
        <v>5670</v>
      </c>
      <c r="T1089" t="s">
        <v>5681</v>
      </c>
      <c r="U1089">
        <v>22</v>
      </c>
      <c r="V1089">
        <v>31937.23</v>
      </c>
      <c r="W1089">
        <v>59</v>
      </c>
      <c r="X1089">
        <v>46874.239999999998</v>
      </c>
      <c r="Y1089">
        <v>8</v>
      </c>
      <c r="Z1089">
        <v>106</v>
      </c>
      <c r="AA1089">
        <v>31</v>
      </c>
      <c r="AB1089" t="s">
        <v>5708</v>
      </c>
      <c r="AC1089">
        <v>972.98</v>
      </c>
      <c r="AD1089" t="s">
        <v>5669</v>
      </c>
      <c r="AE1089" t="s">
        <v>5669</v>
      </c>
      <c r="AF1089">
        <v>0</v>
      </c>
      <c r="AG1089" t="s">
        <v>5669</v>
      </c>
      <c r="AH1089">
        <v>0</v>
      </c>
      <c r="AI1089" t="s">
        <v>5669</v>
      </c>
      <c r="AJ1089">
        <v>0</v>
      </c>
      <c r="AK1089" t="s">
        <v>5668</v>
      </c>
      <c r="AL1089" t="s">
        <v>5669</v>
      </c>
      <c r="AM1089" t="s">
        <v>5669</v>
      </c>
      <c r="AN1089" t="s">
        <v>5669</v>
      </c>
      <c r="AO1089">
        <v>37.6</v>
      </c>
      <c r="AP1089">
        <v>1</v>
      </c>
      <c r="AQ1089">
        <v>2</v>
      </c>
      <c r="AR1089">
        <v>1</v>
      </c>
      <c r="AS1089" t="s">
        <v>5669</v>
      </c>
      <c r="AT1089" t="s">
        <v>5669</v>
      </c>
      <c r="AU1089" t="s">
        <v>5669</v>
      </c>
      <c r="AV1089">
        <v>4</v>
      </c>
      <c r="AW1089" t="s">
        <v>5936</v>
      </c>
      <c r="AX1089" t="s">
        <v>5938</v>
      </c>
    </row>
    <row r="1090" spans="1:50" x14ac:dyDescent="0.3">
      <c r="A1090" t="s">
        <v>1138</v>
      </c>
      <c r="B1090">
        <v>20</v>
      </c>
      <c r="C1090" t="s">
        <v>2051</v>
      </c>
      <c r="D1090" t="s">
        <v>2053</v>
      </c>
      <c r="E1090" t="s">
        <v>2059</v>
      </c>
      <c r="F1090" t="s">
        <v>2063</v>
      </c>
      <c r="G1090">
        <v>66694.070000000007</v>
      </c>
      <c r="H1090">
        <v>848</v>
      </c>
      <c r="I1090" t="s">
        <v>2072</v>
      </c>
      <c r="J1090" t="s">
        <v>2078</v>
      </c>
      <c r="K1090" t="s">
        <v>3167</v>
      </c>
      <c r="L1090" t="s">
        <v>4079</v>
      </c>
      <c r="M1090" t="s">
        <v>4083</v>
      </c>
      <c r="N1090" t="s">
        <v>4558</v>
      </c>
      <c r="O1090">
        <v>9283.43</v>
      </c>
      <c r="P1090">
        <v>100</v>
      </c>
      <c r="Q1090" t="s">
        <v>5669</v>
      </c>
      <c r="R1090">
        <v>2.2799999999999998</v>
      </c>
      <c r="S1090" t="s">
        <v>5670</v>
      </c>
      <c r="T1090" t="s">
        <v>5677</v>
      </c>
      <c r="U1090">
        <v>9</v>
      </c>
      <c r="V1090">
        <v>2188.71</v>
      </c>
      <c r="W1090">
        <v>50</v>
      </c>
      <c r="X1090">
        <v>26397.119999999999</v>
      </c>
      <c r="Y1090">
        <v>22</v>
      </c>
      <c r="Z1090">
        <v>70</v>
      </c>
      <c r="AA1090">
        <v>6</v>
      </c>
      <c r="AB1090" t="s">
        <v>5777</v>
      </c>
      <c r="AC1090">
        <v>484.51</v>
      </c>
      <c r="AD1090" t="s">
        <v>5669</v>
      </c>
      <c r="AE1090" t="s">
        <v>5668</v>
      </c>
      <c r="AF1090">
        <v>2275.3200000000002</v>
      </c>
      <c r="AG1090" t="s">
        <v>5669</v>
      </c>
      <c r="AH1090">
        <v>0</v>
      </c>
      <c r="AI1090" t="s">
        <v>5669</v>
      </c>
      <c r="AJ1090">
        <v>0</v>
      </c>
      <c r="AK1090" t="s">
        <v>5668</v>
      </c>
      <c r="AL1090" t="s">
        <v>5669</v>
      </c>
      <c r="AM1090" t="s">
        <v>5669</v>
      </c>
      <c r="AN1090" t="s">
        <v>5669</v>
      </c>
      <c r="AO1090">
        <v>93.7</v>
      </c>
      <c r="AP1090">
        <v>2</v>
      </c>
      <c r="AQ1090">
        <v>3</v>
      </c>
      <c r="AR1090">
        <v>9</v>
      </c>
      <c r="AS1090" t="s">
        <v>5669</v>
      </c>
      <c r="AT1090" t="s">
        <v>5669</v>
      </c>
      <c r="AU1090" t="s">
        <v>5669</v>
      </c>
      <c r="AV1090">
        <v>1</v>
      </c>
      <c r="AW1090" t="s">
        <v>5937</v>
      </c>
      <c r="AX1090" t="s">
        <v>5938</v>
      </c>
    </row>
    <row r="1091" spans="1:50" x14ac:dyDescent="0.3">
      <c r="A1091" t="s">
        <v>1139</v>
      </c>
      <c r="B1091">
        <v>64</v>
      </c>
      <c r="C1091" t="s">
        <v>2050</v>
      </c>
      <c r="D1091" t="s">
        <v>2053</v>
      </c>
      <c r="E1091" t="s">
        <v>2061</v>
      </c>
      <c r="F1091" t="s">
        <v>2068</v>
      </c>
      <c r="G1091">
        <v>37827.879999999997</v>
      </c>
      <c r="H1091">
        <v>702</v>
      </c>
      <c r="I1091" t="s">
        <v>2073</v>
      </c>
      <c r="J1091" t="s">
        <v>2076</v>
      </c>
      <c r="K1091" t="s">
        <v>3168</v>
      </c>
      <c r="L1091" t="s">
        <v>4081</v>
      </c>
      <c r="M1091" t="s">
        <v>4083</v>
      </c>
      <c r="N1091" t="s">
        <v>5037</v>
      </c>
      <c r="O1091">
        <v>18053.57</v>
      </c>
      <c r="P1091">
        <v>0</v>
      </c>
      <c r="Q1091" t="s">
        <v>5668</v>
      </c>
      <c r="R1091">
        <v>0.05</v>
      </c>
      <c r="S1091" t="s">
        <v>5670</v>
      </c>
      <c r="T1091" t="s">
        <v>5673</v>
      </c>
      <c r="U1091">
        <v>16</v>
      </c>
      <c r="V1091">
        <v>22392.44</v>
      </c>
      <c r="W1091">
        <v>98</v>
      </c>
      <c r="X1091">
        <v>29466.94</v>
      </c>
      <c r="Y1091">
        <v>20</v>
      </c>
      <c r="Z1091">
        <v>47</v>
      </c>
      <c r="AA1091">
        <v>10</v>
      </c>
      <c r="AB1091" t="s">
        <v>5777</v>
      </c>
      <c r="AC1091">
        <v>454.91</v>
      </c>
      <c r="AD1091" t="s">
        <v>5669</v>
      </c>
      <c r="AE1091" t="s">
        <v>5668</v>
      </c>
      <c r="AF1091">
        <v>308.69</v>
      </c>
      <c r="AG1091" t="s">
        <v>5669</v>
      </c>
      <c r="AH1091">
        <v>0</v>
      </c>
      <c r="AI1091" t="s">
        <v>5669</v>
      </c>
      <c r="AJ1091">
        <v>0</v>
      </c>
      <c r="AK1091" t="s">
        <v>5668</v>
      </c>
      <c r="AL1091" t="s">
        <v>5668</v>
      </c>
      <c r="AM1091" t="s">
        <v>5669</v>
      </c>
      <c r="AN1091" t="s">
        <v>5669</v>
      </c>
      <c r="AO1091">
        <v>123.4</v>
      </c>
      <c r="AP1091">
        <v>3</v>
      </c>
      <c r="AQ1091">
        <v>1</v>
      </c>
      <c r="AR1091">
        <v>6</v>
      </c>
      <c r="AS1091" t="s">
        <v>5669</v>
      </c>
      <c r="AT1091" t="s">
        <v>5669</v>
      </c>
      <c r="AU1091" t="s">
        <v>5668</v>
      </c>
      <c r="AV1091">
        <v>0</v>
      </c>
      <c r="AW1091" t="s">
        <v>5937</v>
      </c>
      <c r="AX1091" t="s">
        <v>5938</v>
      </c>
    </row>
    <row r="1092" spans="1:50" x14ac:dyDescent="0.3">
      <c r="A1092" t="s">
        <v>1140</v>
      </c>
      <c r="B1092">
        <v>40</v>
      </c>
      <c r="C1092" t="s">
        <v>2051</v>
      </c>
      <c r="D1092" t="s">
        <v>2053</v>
      </c>
      <c r="E1092" t="s">
        <v>2057</v>
      </c>
      <c r="F1092" t="s">
        <v>2066</v>
      </c>
      <c r="G1092">
        <v>92493.36</v>
      </c>
      <c r="H1092">
        <v>633</v>
      </c>
      <c r="I1092" t="s">
        <v>2072</v>
      </c>
      <c r="J1092" t="s">
        <v>2078</v>
      </c>
      <c r="K1092" t="s">
        <v>3169</v>
      </c>
      <c r="L1092" t="s">
        <v>4079</v>
      </c>
      <c r="M1092" t="s">
        <v>4083</v>
      </c>
      <c r="N1092" t="s">
        <v>5038</v>
      </c>
      <c r="O1092">
        <v>3833.98</v>
      </c>
      <c r="P1092">
        <v>0</v>
      </c>
      <c r="Q1092" t="s">
        <v>5668</v>
      </c>
      <c r="R1092">
        <v>2.33</v>
      </c>
      <c r="S1092" t="s">
        <v>5670</v>
      </c>
      <c r="T1092" t="s">
        <v>5675</v>
      </c>
      <c r="U1092">
        <v>6</v>
      </c>
      <c r="V1092">
        <v>4940.6000000000004</v>
      </c>
      <c r="W1092">
        <v>64</v>
      </c>
      <c r="X1092">
        <v>15201.15</v>
      </c>
      <c r="Y1092">
        <v>18</v>
      </c>
      <c r="Z1092">
        <v>26</v>
      </c>
      <c r="AA1092">
        <v>65</v>
      </c>
      <c r="AB1092" t="s">
        <v>5792</v>
      </c>
      <c r="AC1092">
        <v>287.74</v>
      </c>
      <c r="AD1092" t="s">
        <v>5669</v>
      </c>
      <c r="AE1092" t="s">
        <v>5668</v>
      </c>
      <c r="AF1092">
        <v>333.1</v>
      </c>
      <c r="AG1092" t="s">
        <v>5668</v>
      </c>
      <c r="AH1092">
        <v>16511.169999999998</v>
      </c>
      <c r="AI1092" t="s">
        <v>5669</v>
      </c>
      <c r="AJ1092">
        <v>0</v>
      </c>
      <c r="AK1092" t="s">
        <v>5668</v>
      </c>
      <c r="AL1092" t="s">
        <v>5668</v>
      </c>
      <c r="AM1092" t="s">
        <v>5668</v>
      </c>
      <c r="AN1092" t="s">
        <v>5669</v>
      </c>
      <c r="AO1092">
        <v>55.9</v>
      </c>
      <c r="AP1092">
        <v>7</v>
      </c>
      <c r="AQ1092">
        <v>4</v>
      </c>
      <c r="AR1092">
        <v>6</v>
      </c>
      <c r="AS1092" t="s">
        <v>5668</v>
      </c>
      <c r="AT1092" t="s">
        <v>5669</v>
      </c>
      <c r="AU1092" t="s">
        <v>5669</v>
      </c>
      <c r="AV1092">
        <v>1</v>
      </c>
      <c r="AW1092" t="s">
        <v>5935</v>
      </c>
      <c r="AX1092" t="s">
        <v>5938</v>
      </c>
    </row>
    <row r="1093" spans="1:50" x14ac:dyDescent="0.3">
      <c r="A1093" t="s">
        <v>1141</v>
      </c>
      <c r="B1093">
        <v>63</v>
      </c>
      <c r="C1093" t="s">
        <v>2051</v>
      </c>
      <c r="D1093" t="s">
        <v>2054</v>
      </c>
      <c r="E1093" t="s">
        <v>2057</v>
      </c>
      <c r="F1093" t="s">
        <v>2068</v>
      </c>
      <c r="G1093">
        <v>111717.02</v>
      </c>
      <c r="H1093">
        <v>758</v>
      </c>
      <c r="I1093" t="s">
        <v>2072</v>
      </c>
      <c r="J1093" t="s">
        <v>2078</v>
      </c>
      <c r="K1093" t="s">
        <v>3170</v>
      </c>
      <c r="L1093" t="s">
        <v>4081</v>
      </c>
      <c r="M1093" t="s">
        <v>4083</v>
      </c>
      <c r="N1093" t="s">
        <v>5039</v>
      </c>
      <c r="O1093">
        <v>8806.7900000000009</v>
      </c>
      <c r="P1093">
        <v>0</v>
      </c>
      <c r="Q1093" t="s">
        <v>5668</v>
      </c>
      <c r="R1093">
        <v>0.05</v>
      </c>
      <c r="S1093" t="s">
        <v>5670</v>
      </c>
      <c r="T1093" t="s">
        <v>5673</v>
      </c>
      <c r="U1093">
        <v>46</v>
      </c>
      <c r="V1093">
        <v>21764.85</v>
      </c>
      <c r="W1093">
        <v>90</v>
      </c>
      <c r="X1093">
        <v>18640.009999999998</v>
      </c>
      <c r="Y1093">
        <v>24</v>
      </c>
      <c r="Z1093">
        <v>63</v>
      </c>
      <c r="AA1093">
        <v>36</v>
      </c>
      <c r="AB1093" t="s">
        <v>5787</v>
      </c>
      <c r="AC1093">
        <v>297.08999999999997</v>
      </c>
      <c r="AD1093" t="s">
        <v>5669</v>
      </c>
      <c r="AE1093" t="s">
        <v>5668</v>
      </c>
      <c r="AF1093">
        <v>115.49</v>
      </c>
      <c r="AG1093" t="s">
        <v>5668</v>
      </c>
      <c r="AH1093">
        <v>7351.08</v>
      </c>
      <c r="AI1093" t="s">
        <v>5669</v>
      </c>
      <c r="AJ1093">
        <v>0</v>
      </c>
      <c r="AK1093" t="s">
        <v>5669</v>
      </c>
      <c r="AL1093" t="s">
        <v>5668</v>
      </c>
      <c r="AM1093" t="s">
        <v>5669</v>
      </c>
      <c r="AN1093" t="s">
        <v>5668</v>
      </c>
      <c r="AO1093">
        <v>9.4</v>
      </c>
      <c r="AP1093">
        <v>0</v>
      </c>
      <c r="AQ1093">
        <v>1</v>
      </c>
      <c r="AR1093">
        <v>1</v>
      </c>
      <c r="AS1093" t="s">
        <v>5669</v>
      </c>
      <c r="AT1093" t="s">
        <v>5669</v>
      </c>
      <c r="AU1093" t="s">
        <v>5669</v>
      </c>
      <c r="AV1093">
        <v>3</v>
      </c>
      <c r="AW1093" t="s">
        <v>5937</v>
      </c>
      <c r="AX1093" t="s">
        <v>5939</v>
      </c>
    </row>
    <row r="1094" spans="1:50" x14ac:dyDescent="0.3">
      <c r="A1094" t="s">
        <v>1142</v>
      </c>
      <c r="B1094">
        <v>60</v>
      </c>
      <c r="C1094" t="s">
        <v>2050</v>
      </c>
      <c r="D1094" t="s">
        <v>2053</v>
      </c>
      <c r="E1094" t="s">
        <v>2057</v>
      </c>
      <c r="F1094" t="s">
        <v>2065</v>
      </c>
      <c r="G1094">
        <v>74867.350000000006</v>
      </c>
      <c r="H1094">
        <v>513</v>
      </c>
      <c r="I1094" t="s">
        <v>2072</v>
      </c>
      <c r="J1094" t="s">
        <v>2078</v>
      </c>
      <c r="K1094" t="s">
        <v>3171</v>
      </c>
      <c r="L1094" t="s">
        <v>4079</v>
      </c>
      <c r="M1094" t="s">
        <v>4083</v>
      </c>
      <c r="N1094" t="s">
        <v>5040</v>
      </c>
      <c r="O1094">
        <v>784.7</v>
      </c>
      <c r="P1094">
        <v>0</v>
      </c>
      <c r="Q1094" t="s">
        <v>5668</v>
      </c>
      <c r="R1094">
        <v>0.96</v>
      </c>
      <c r="S1094" t="s">
        <v>5670</v>
      </c>
      <c r="T1094" t="s">
        <v>5679</v>
      </c>
      <c r="U1094">
        <v>11</v>
      </c>
      <c r="V1094">
        <v>11717.31</v>
      </c>
      <c r="W1094">
        <v>29</v>
      </c>
      <c r="X1094">
        <v>10185.700000000001</v>
      </c>
      <c r="Y1094">
        <v>22</v>
      </c>
      <c r="Z1094">
        <v>54</v>
      </c>
      <c r="AA1094">
        <v>33</v>
      </c>
      <c r="AB1094" t="s">
        <v>5884</v>
      </c>
      <c r="AC1094">
        <v>547.58000000000004</v>
      </c>
      <c r="AD1094" t="s">
        <v>5668</v>
      </c>
      <c r="AE1094" t="s">
        <v>5668</v>
      </c>
      <c r="AF1094">
        <v>666.45</v>
      </c>
      <c r="AG1094" t="s">
        <v>5668</v>
      </c>
      <c r="AH1094">
        <v>12905.61</v>
      </c>
      <c r="AI1094" t="s">
        <v>5669</v>
      </c>
      <c r="AJ1094">
        <v>0</v>
      </c>
      <c r="AK1094" t="s">
        <v>5668</v>
      </c>
      <c r="AL1094" t="s">
        <v>5668</v>
      </c>
      <c r="AM1094" t="s">
        <v>5669</v>
      </c>
      <c r="AN1094" t="s">
        <v>5669</v>
      </c>
      <c r="AO1094">
        <v>25.9</v>
      </c>
      <c r="AP1094">
        <v>0</v>
      </c>
      <c r="AQ1094">
        <v>4</v>
      </c>
      <c r="AR1094">
        <v>1</v>
      </c>
      <c r="AS1094" t="s">
        <v>5669</v>
      </c>
      <c r="AT1094" t="s">
        <v>5669</v>
      </c>
      <c r="AU1094" t="s">
        <v>5669</v>
      </c>
      <c r="AV1094">
        <v>3</v>
      </c>
      <c r="AW1094" t="s">
        <v>5935</v>
      </c>
      <c r="AX1094" t="s">
        <v>5939</v>
      </c>
    </row>
    <row r="1095" spans="1:50" x14ac:dyDescent="0.3">
      <c r="A1095" t="s">
        <v>1143</v>
      </c>
      <c r="B1095">
        <v>64</v>
      </c>
      <c r="C1095" t="s">
        <v>2051</v>
      </c>
      <c r="D1095" t="s">
        <v>2053</v>
      </c>
      <c r="E1095" t="s">
        <v>2058</v>
      </c>
      <c r="F1095" t="s">
        <v>2071</v>
      </c>
      <c r="G1095">
        <v>59189.04</v>
      </c>
      <c r="H1095">
        <v>565</v>
      </c>
      <c r="I1095" t="s">
        <v>2073</v>
      </c>
      <c r="J1095" t="s">
        <v>2078</v>
      </c>
      <c r="K1095" t="s">
        <v>3172</v>
      </c>
      <c r="L1095" t="s">
        <v>4079</v>
      </c>
      <c r="M1095" t="s">
        <v>4083</v>
      </c>
      <c r="N1095" t="s">
        <v>5041</v>
      </c>
      <c r="O1095">
        <v>8880.4599999999991</v>
      </c>
      <c r="P1095">
        <v>1500</v>
      </c>
      <c r="Q1095" t="s">
        <v>5668</v>
      </c>
      <c r="R1095">
        <v>1.89</v>
      </c>
      <c r="S1095" t="s">
        <v>5670</v>
      </c>
      <c r="T1095" t="s">
        <v>5683</v>
      </c>
      <c r="U1095">
        <v>51</v>
      </c>
      <c r="V1095">
        <v>44480.56</v>
      </c>
      <c r="W1095">
        <v>59</v>
      </c>
      <c r="X1095">
        <v>11502.01</v>
      </c>
      <c r="Y1095">
        <v>18</v>
      </c>
      <c r="Z1095">
        <v>34</v>
      </c>
      <c r="AA1095">
        <v>69</v>
      </c>
      <c r="AB1095" t="s">
        <v>5761</v>
      </c>
      <c r="AC1095">
        <v>508.93</v>
      </c>
      <c r="AD1095" t="s">
        <v>5669</v>
      </c>
      <c r="AE1095" t="s">
        <v>5668</v>
      </c>
      <c r="AF1095">
        <v>153.76</v>
      </c>
      <c r="AG1095" t="s">
        <v>5668</v>
      </c>
      <c r="AH1095">
        <v>30586.99</v>
      </c>
      <c r="AI1095" t="s">
        <v>5669</v>
      </c>
      <c r="AJ1095">
        <v>0</v>
      </c>
      <c r="AK1095" t="s">
        <v>5668</v>
      </c>
      <c r="AL1095" t="s">
        <v>5668</v>
      </c>
      <c r="AM1095" t="s">
        <v>5669</v>
      </c>
      <c r="AN1095" t="s">
        <v>5669</v>
      </c>
      <c r="AO1095">
        <v>127.6</v>
      </c>
      <c r="AP1095">
        <v>4</v>
      </c>
      <c r="AQ1095">
        <v>2</v>
      </c>
      <c r="AR1095">
        <v>10</v>
      </c>
      <c r="AS1095" t="s">
        <v>5669</v>
      </c>
      <c r="AT1095" t="s">
        <v>5669</v>
      </c>
      <c r="AU1095" t="s">
        <v>5669</v>
      </c>
      <c r="AV1095">
        <v>4</v>
      </c>
      <c r="AW1095" t="s">
        <v>5937</v>
      </c>
      <c r="AX1095" t="s">
        <v>5938</v>
      </c>
    </row>
    <row r="1096" spans="1:50" x14ac:dyDescent="0.3">
      <c r="A1096" t="s">
        <v>1144</v>
      </c>
      <c r="B1096">
        <v>62</v>
      </c>
      <c r="C1096" t="s">
        <v>2050</v>
      </c>
      <c r="D1096" t="s">
        <v>2053</v>
      </c>
      <c r="E1096" t="s">
        <v>2057</v>
      </c>
      <c r="F1096" t="s">
        <v>2062</v>
      </c>
      <c r="G1096">
        <v>88522.52</v>
      </c>
      <c r="H1096">
        <v>841</v>
      </c>
      <c r="I1096" t="s">
        <v>2072</v>
      </c>
      <c r="J1096" t="s">
        <v>2075</v>
      </c>
      <c r="K1096" t="s">
        <v>3173</v>
      </c>
      <c r="L1096" t="s">
        <v>4080</v>
      </c>
      <c r="M1096" t="s">
        <v>4083</v>
      </c>
      <c r="N1096" t="s">
        <v>5042</v>
      </c>
      <c r="O1096">
        <v>10024.77</v>
      </c>
      <c r="P1096">
        <v>100</v>
      </c>
      <c r="Q1096" t="s">
        <v>5669</v>
      </c>
      <c r="R1096">
        <v>2.11</v>
      </c>
      <c r="S1096" t="s">
        <v>5670</v>
      </c>
      <c r="T1096" t="s">
        <v>5685</v>
      </c>
      <c r="U1096">
        <v>30</v>
      </c>
      <c r="V1096">
        <v>14843.45</v>
      </c>
      <c r="W1096">
        <v>44</v>
      </c>
      <c r="X1096">
        <v>6661.14</v>
      </c>
      <c r="Y1096">
        <v>4</v>
      </c>
      <c r="Z1096">
        <v>115</v>
      </c>
      <c r="AA1096">
        <v>19</v>
      </c>
      <c r="AB1096" t="s">
        <v>5696</v>
      </c>
      <c r="AC1096">
        <v>290.60000000000002</v>
      </c>
      <c r="AD1096" t="s">
        <v>5668</v>
      </c>
      <c r="AE1096" t="s">
        <v>5668</v>
      </c>
      <c r="AF1096">
        <v>4090.78</v>
      </c>
      <c r="AG1096" t="s">
        <v>5668</v>
      </c>
      <c r="AH1096">
        <v>10408.94</v>
      </c>
      <c r="AI1096" t="s">
        <v>5669</v>
      </c>
      <c r="AJ1096">
        <v>0</v>
      </c>
      <c r="AK1096" t="s">
        <v>5668</v>
      </c>
      <c r="AL1096" t="s">
        <v>5668</v>
      </c>
      <c r="AM1096" t="s">
        <v>5669</v>
      </c>
      <c r="AN1096" t="s">
        <v>5669</v>
      </c>
      <c r="AO1096">
        <v>85.7</v>
      </c>
      <c r="AP1096">
        <v>0</v>
      </c>
      <c r="AQ1096">
        <v>1</v>
      </c>
      <c r="AR1096">
        <v>2</v>
      </c>
      <c r="AS1096" t="s">
        <v>5669</v>
      </c>
      <c r="AT1096" t="s">
        <v>5669</v>
      </c>
      <c r="AU1096" t="s">
        <v>5669</v>
      </c>
      <c r="AV1096">
        <v>2</v>
      </c>
      <c r="AW1096" t="s">
        <v>5937</v>
      </c>
      <c r="AX1096" t="s">
        <v>5938</v>
      </c>
    </row>
    <row r="1097" spans="1:50" x14ac:dyDescent="0.3">
      <c r="A1097" t="s">
        <v>1145</v>
      </c>
      <c r="B1097">
        <v>35</v>
      </c>
      <c r="C1097" t="s">
        <v>2050</v>
      </c>
      <c r="D1097" t="s">
        <v>2055</v>
      </c>
      <c r="E1097" t="s">
        <v>2059</v>
      </c>
      <c r="F1097" t="s">
        <v>2070</v>
      </c>
      <c r="G1097">
        <v>84298.23</v>
      </c>
      <c r="H1097">
        <v>694</v>
      </c>
      <c r="I1097" t="s">
        <v>2072</v>
      </c>
      <c r="J1097" t="s">
        <v>2078</v>
      </c>
      <c r="K1097" t="s">
        <v>3174</v>
      </c>
      <c r="L1097" t="s">
        <v>4081</v>
      </c>
      <c r="M1097" t="s">
        <v>4083</v>
      </c>
      <c r="N1097" t="s">
        <v>5043</v>
      </c>
      <c r="O1097">
        <v>51860.959999999999</v>
      </c>
      <c r="P1097">
        <v>500</v>
      </c>
      <c r="Q1097" t="s">
        <v>5668</v>
      </c>
      <c r="R1097">
        <v>0.05</v>
      </c>
      <c r="S1097" t="s">
        <v>5670</v>
      </c>
      <c r="T1097" t="s">
        <v>5683</v>
      </c>
      <c r="U1097">
        <v>58</v>
      </c>
      <c r="V1097">
        <v>58862.74</v>
      </c>
      <c r="W1097">
        <v>59</v>
      </c>
      <c r="X1097">
        <v>19059.8</v>
      </c>
      <c r="Y1097">
        <v>18</v>
      </c>
      <c r="Z1097">
        <v>40</v>
      </c>
      <c r="AA1097">
        <v>14</v>
      </c>
      <c r="AB1097" t="s">
        <v>5931</v>
      </c>
      <c r="AC1097">
        <v>666</v>
      </c>
      <c r="AD1097" t="s">
        <v>5669</v>
      </c>
      <c r="AE1097" t="s">
        <v>5668</v>
      </c>
      <c r="AF1097">
        <v>38.81</v>
      </c>
      <c r="AG1097" t="s">
        <v>5669</v>
      </c>
      <c r="AH1097">
        <v>0</v>
      </c>
      <c r="AI1097" t="s">
        <v>5669</v>
      </c>
      <c r="AJ1097">
        <v>0</v>
      </c>
      <c r="AK1097" t="s">
        <v>5668</v>
      </c>
      <c r="AL1097" t="s">
        <v>5668</v>
      </c>
      <c r="AM1097" t="s">
        <v>5668</v>
      </c>
      <c r="AN1097" t="s">
        <v>5669</v>
      </c>
      <c r="AO1097">
        <v>32.299999999999997</v>
      </c>
      <c r="AP1097">
        <v>4</v>
      </c>
      <c r="AQ1097">
        <v>5</v>
      </c>
      <c r="AR1097">
        <v>1</v>
      </c>
      <c r="AS1097" t="s">
        <v>5669</v>
      </c>
      <c r="AT1097" t="s">
        <v>5668</v>
      </c>
      <c r="AU1097" t="s">
        <v>5669</v>
      </c>
      <c r="AV1097">
        <v>2</v>
      </c>
      <c r="AW1097" t="s">
        <v>5937</v>
      </c>
      <c r="AX1097" t="s">
        <v>5939</v>
      </c>
    </row>
    <row r="1098" spans="1:50" x14ac:dyDescent="0.3">
      <c r="A1098" t="s">
        <v>1146</v>
      </c>
      <c r="B1098">
        <v>55</v>
      </c>
      <c r="C1098" t="s">
        <v>2050</v>
      </c>
      <c r="D1098" t="s">
        <v>2054</v>
      </c>
      <c r="E1098" t="s">
        <v>2057</v>
      </c>
      <c r="F1098" t="s">
        <v>2069</v>
      </c>
      <c r="G1098">
        <v>58111.48</v>
      </c>
      <c r="H1098">
        <v>613</v>
      </c>
      <c r="I1098" t="s">
        <v>2073</v>
      </c>
      <c r="J1098" t="s">
        <v>2078</v>
      </c>
      <c r="K1098" t="s">
        <v>3175</v>
      </c>
      <c r="L1098" t="s">
        <v>4079</v>
      </c>
      <c r="M1098" t="s">
        <v>4083</v>
      </c>
      <c r="N1098" t="s">
        <v>5044</v>
      </c>
      <c r="O1098">
        <v>24459.25</v>
      </c>
      <c r="P1098">
        <v>0</v>
      </c>
      <c r="Q1098" t="s">
        <v>5668</v>
      </c>
      <c r="R1098">
        <v>1.83</v>
      </c>
      <c r="S1098" t="s">
        <v>5670</v>
      </c>
      <c r="T1098" t="s">
        <v>5676</v>
      </c>
      <c r="U1098">
        <v>43</v>
      </c>
      <c r="V1098">
        <v>35055.360000000001</v>
      </c>
      <c r="W1098">
        <v>88</v>
      </c>
      <c r="X1098">
        <v>44461.98</v>
      </c>
      <c r="Y1098">
        <v>2</v>
      </c>
      <c r="Z1098">
        <v>115</v>
      </c>
      <c r="AA1098">
        <v>14</v>
      </c>
      <c r="AB1098" t="s">
        <v>5829</v>
      </c>
      <c r="AC1098">
        <v>607</v>
      </c>
      <c r="AD1098" t="s">
        <v>5669</v>
      </c>
      <c r="AE1098" t="s">
        <v>5668</v>
      </c>
      <c r="AF1098">
        <v>2174.81</v>
      </c>
      <c r="AG1098" t="s">
        <v>5668</v>
      </c>
      <c r="AH1098">
        <v>21072.639999999999</v>
      </c>
      <c r="AI1098" t="s">
        <v>5669</v>
      </c>
      <c r="AJ1098">
        <v>0</v>
      </c>
      <c r="AK1098" t="s">
        <v>5668</v>
      </c>
      <c r="AL1098" t="s">
        <v>5668</v>
      </c>
      <c r="AM1098" t="s">
        <v>5668</v>
      </c>
      <c r="AN1098" t="s">
        <v>5668</v>
      </c>
      <c r="AO1098">
        <v>28.7</v>
      </c>
      <c r="AP1098">
        <v>4</v>
      </c>
      <c r="AQ1098">
        <v>3</v>
      </c>
      <c r="AR1098">
        <v>2</v>
      </c>
      <c r="AS1098" t="s">
        <v>5669</v>
      </c>
      <c r="AT1098" t="s">
        <v>5668</v>
      </c>
      <c r="AU1098" t="s">
        <v>5669</v>
      </c>
      <c r="AV1098">
        <v>4</v>
      </c>
      <c r="AW1098" t="s">
        <v>5935</v>
      </c>
      <c r="AX1098" t="s">
        <v>5939</v>
      </c>
    </row>
    <row r="1099" spans="1:50" x14ac:dyDescent="0.3">
      <c r="A1099" t="s">
        <v>1147</v>
      </c>
      <c r="B1099">
        <v>52</v>
      </c>
      <c r="C1099" t="s">
        <v>2050</v>
      </c>
      <c r="D1099" t="s">
        <v>2054</v>
      </c>
      <c r="E1099" t="s">
        <v>2058</v>
      </c>
      <c r="F1099" t="s">
        <v>2071</v>
      </c>
      <c r="G1099">
        <v>63803.91</v>
      </c>
      <c r="H1099">
        <v>658</v>
      </c>
      <c r="I1099" t="s">
        <v>2072</v>
      </c>
      <c r="J1099" t="s">
        <v>2078</v>
      </c>
      <c r="K1099" t="s">
        <v>3176</v>
      </c>
      <c r="L1099" t="s">
        <v>4080</v>
      </c>
      <c r="M1099" t="s">
        <v>4084</v>
      </c>
      <c r="N1099" t="s">
        <v>5045</v>
      </c>
      <c r="O1099">
        <v>2327.34</v>
      </c>
      <c r="P1099">
        <v>100</v>
      </c>
      <c r="Q1099" t="s">
        <v>5668</v>
      </c>
      <c r="R1099">
        <v>2.88</v>
      </c>
      <c r="S1099" t="s">
        <v>5670</v>
      </c>
      <c r="T1099" t="s">
        <v>5676</v>
      </c>
      <c r="U1099">
        <v>19</v>
      </c>
      <c r="V1099">
        <v>20818.66</v>
      </c>
      <c r="W1099">
        <v>42</v>
      </c>
      <c r="X1099">
        <v>6711.57</v>
      </c>
      <c r="Y1099">
        <v>11</v>
      </c>
      <c r="Z1099">
        <v>74</v>
      </c>
      <c r="AA1099">
        <v>14</v>
      </c>
      <c r="AB1099" t="s">
        <v>5885</v>
      </c>
      <c r="AC1099">
        <v>451.32</v>
      </c>
      <c r="AD1099" t="s">
        <v>5669</v>
      </c>
      <c r="AE1099" t="s">
        <v>5668</v>
      </c>
      <c r="AF1099">
        <v>4149.6400000000003</v>
      </c>
      <c r="AG1099" t="s">
        <v>5668</v>
      </c>
      <c r="AH1099">
        <v>26436.1</v>
      </c>
      <c r="AI1099" t="s">
        <v>5669</v>
      </c>
      <c r="AJ1099">
        <v>0</v>
      </c>
      <c r="AK1099" t="s">
        <v>5668</v>
      </c>
      <c r="AL1099" t="s">
        <v>5669</v>
      </c>
      <c r="AM1099" t="s">
        <v>5669</v>
      </c>
      <c r="AN1099" t="s">
        <v>5669</v>
      </c>
      <c r="AO1099">
        <v>94.6</v>
      </c>
      <c r="AP1099">
        <v>7</v>
      </c>
      <c r="AQ1099">
        <v>4</v>
      </c>
      <c r="AR1099">
        <v>4</v>
      </c>
      <c r="AS1099" t="s">
        <v>5668</v>
      </c>
      <c r="AT1099" t="s">
        <v>5669</v>
      </c>
      <c r="AU1099" t="s">
        <v>5669</v>
      </c>
      <c r="AV1099">
        <v>4</v>
      </c>
      <c r="AW1099" t="s">
        <v>5935</v>
      </c>
      <c r="AX1099" t="s">
        <v>5939</v>
      </c>
    </row>
    <row r="1100" spans="1:50" x14ac:dyDescent="0.3">
      <c r="A1100" t="s">
        <v>1148</v>
      </c>
      <c r="B1100">
        <v>68</v>
      </c>
      <c r="C1100" t="s">
        <v>2050</v>
      </c>
      <c r="D1100" t="s">
        <v>2054</v>
      </c>
      <c r="E1100" t="s">
        <v>2057</v>
      </c>
      <c r="F1100" t="s">
        <v>2071</v>
      </c>
      <c r="G1100">
        <v>49761.64</v>
      </c>
      <c r="H1100">
        <v>660</v>
      </c>
      <c r="I1100" t="s">
        <v>2073</v>
      </c>
      <c r="J1100" t="s">
        <v>2075</v>
      </c>
      <c r="K1100" t="s">
        <v>3177</v>
      </c>
      <c r="L1100" t="s">
        <v>4081</v>
      </c>
      <c r="M1100" t="s">
        <v>4083</v>
      </c>
      <c r="N1100" t="s">
        <v>5046</v>
      </c>
      <c r="O1100">
        <v>20662.39</v>
      </c>
      <c r="P1100">
        <v>0</v>
      </c>
      <c r="Q1100" t="s">
        <v>5669</v>
      </c>
      <c r="R1100">
        <v>0.05</v>
      </c>
      <c r="S1100" t="s">
        <v>5670</v>
      </c>
      <c r="T1100" t="s">
        <v>5683</v>
      </c>
      <c r="U1100">
        <v>52</v>
      </c>
      <c r="V1100">
        <v>56981.599999999999</v>
      </c>
      <c r="W1100">
        <v>76</v>
      </c>
      <c r="X1100">
        <v>6327.57</v>
      </c>
      <c r="Y1100">
        <v>6</v>
      </c>
      <c r="Z1100">
        <v>48</v>
      </c>
      <c r="AA1100">
        <v>41</v>
      </c>
      <c r="AB1100" t="s">
        <v>5832</v>
      </c>
      <c r="AC1100">
        <v>494.6</v>
      </c>
      <c r="AD1100" t="s">
        <v>5669</v>
      </c>
      <c r="AE1100" t="s">
        <v>5668</v>
      </c>
      <c r="AF1100">
        <v>5631.23</v>
      </c>
      <c r="AG1100" t="s">
        <v>5669</v>
      </c>
      <c r="AH1100">
        <v>0</v>
      </c>
      <c r="AI1100" t="s">
        <v>5669</v>
      </c>
      <c r="AJ1100">
        <v>0</v>
      </c>
      <c r="AK1100" t="s">
        <v>5668</v>
      </c>
      <c r="AL1100" t="s">
        <v>5668</v>
      </c>
      <c r="AM1100" t="s">
        <v>5669</v>
      </c>
      <c r="AN1100" t="s">
        <v>5669</v>
      </c>
      <c r="AO1100">
        <v>22.8</v>
      </c>
      <c r="AP1100">
        <v>2</v>
      </c>
      <c r="AQ1100">
        <v>1</v>
      </c>
      <c r="AR1100">
        <v>5</v>
      </c>
      <c r="AS1100" t="s">
        <v>5669</v>
      </c>
      <c r="AT1100" t="s">
        <v>5669</v>
      </c>
      <c r="AU1100" t="s">
        <v>5669</v>
      </c>
      <c r="AV1100">
        <v>0</v>
      </c>
      <c r="AW1100" t="s">
        <v>5935</v>
      </c>
      <c r="AX1100" t="s">
        <v>5939</v>
      </c>
    </row>
    <row r="1101" spans="1:50" x14ac:dyDescent="0.3">
      <c r="A1101" t="s">
        <v>1149</v>
      </c>
      <c r="B1101">
        <v>32</v>
      </c>
      <c r="C1101" t="s">
        <v>2051</v>
      </c>
      <c r="D1101" t="s">
        <v>2053</v>
      </c>
      <c r="E1101" t="s">
        <v>2057</v>
      </c>
      <c r="F1101" t="s">
        <v>2064</v>
      </c>
      <c r="G1101">
        <v>69117.119999999995</v>
      </c>
      <c r="H1101">
        <v>753</v>
      </c>
      <c r="I1101" t="s">
        <v>2072</v>
      </c>
      <c r="J1101" t="s">
        <v>2077</v>
      </c>
      <c r="K1101" t="s">
        <v>3178</v>
      </c>
      <c r="L1101" t="s">
        <v>4079</v>
      </c>
      <c r="M1101" t="s">
        <v>4083</v>
      </c>
      <c r="N1101" t="s">
        <v>5047</v>
      </c>
      <c r="O1101">
        <v>24021.56</v>
      </c>
      <c r="P1101">
        <v>0</v>
      </c>
      <c r="Q1101" t="s">
        <v>5668</v>
      </c>
      <c r="R1101">
        <v>1.75</v>
      </c>
      <c r="S1101" t="s">
        <v>5671</v>
      </c>
      <c r="T1101" t="s">
        <v>5683</v>
      </c>
      <c r="U1101">
        <v>58</v>
      </c>
      <c r="V1101">
        <v>47250.28</v>
      </c>
      <c r="W1101">
        <v>80</v>
      </c>
      <c r="X1101">
        <v>6077.97</v>
      </c>
      <c r="Y1101">
        <v>24</v>
      </c>
      <c r="Z1101">
        <v>29</v>
      </c>
      <c r="AA1101">
        <v>36</v>
      </c>
      <c r="AB1101" t="s">
        <v>5829</v>
      </c>
      <c r="AC1101">
        <v>386.44</v>
      </c>
      <c r="AD1101" t="s">
        <v>5669</v>
      </c>
      <c r="AE1101" t="s">
        <v>5668</v>
      </c>
      <c r="AF1101">
        <v>1316.77</v>
      </c>
      <c r="AG1101" t="s">
        <v>5669</v>
      </c>
      <c r="AH1101">
        <v>0</v>
      </c>
      <c r="AI1101" t="s">
        <v>5668</v>
      </c>
      <c r="AJ1101">
        <v>440807.42</v>
      </c>
      <c r="AK1101" t="s">
        <v>5668</v>
      </c>
      <c r="AL1101" t="s">
        <v>5669</v>
      </c>
      <c r="AM1101" t="s">
        <v>5669</v>
      </c>
      <c r="AN1101" t="s">
        <v>5669</v>
      </c>
      <c r="AO1101">
        <v>68.2</v>
      </c>
      <c r="AP1101">
        <v>2</v>
      </c>
      <c r="AQ1101">
        <v>1</v>
      </c>
      <c r="AR1101">
        <v>6</v>
      </c>
      <c r="AS1101" t="s">
        <v>5669</v>
      </c>
      <c r="AT1101" t="s">
        <v>5668</v>
      </c>
      <c r="AU1101" t="s">
        <v>5669</v>
      </c>
      <c r="AV1101">
        <v>1</v>
      </c>
      <c r="AW1101" t="s">
        <v>5935</v>
      </c>
      <c r="AX1101" t="s">
        <v>5940</v>
      </c>
    </row>
    <row r="1102" spans="1:50" x14ac:dyDescent="0.3">
      <c r="A1102" t="s">
        <v>1150</v>
      </c>
      <c r="B1102">
        <v>42</v>
      </c>
      <c r="C1102" t="s">
        <v>2051</v>
      </c>
      <c r="D1102" t="s">
        <v>2053</v>
      </c>
      <c r="E1102" t="s">
        <v>2058</v>
      </c>
      <c r="F1102" t="s">
        <v>2067</v>
      </c>
      <c r="G1102">
        <v>72472.73</v>
      </c>
      <c r="H1102">
        <v>514</v>
      </c>
      <c r="I1102" t="s">
        <v>2072</v>
      </c>
      <c r="J1102" t="s">
        <v>2075</v>
      </c>
      <c r="K1102" t="s">
        <v>3179</v>
      </c>
      <c r="L1102" t="s">
        <v>4081</v>
      </c>
      <c r="M1102" t="s">
        <v>4083</v>
      </c>
      <c r="N1102" t="s">
        <v>5048</v>
      </c>
      <c r="O1102">
        <v>7919.14</v>
      </c>
      <c r="P1102">
        <v>100</v>
      </c>
      <c r="Q1102" t="s">
        <v>5669</v>
      </c>
      <c r="R1102">
        <v>0.05</v>
      </c>
      <c r="S1102" t="s">
        <v>5670</v>
      </c>
      <c r="T1102" t="s">
        <v>5681</v>
      </c>
      <c r="U1102">
        <v>37</v>
      </c>
      <c r="V1102">
        <v>26197.3</v>
      </c>
      <c r="W1102">
        <v>19</v>
      </c>
      <c r="X1102">
        <v>4760.2299999999996</v>
      </c>
      <c r="Y1102">
        <v>4</v>
      </c>
      <c r="Z1102">
        <v>82</v>
      </c>
      <c r="AA1102">
        <v>40</v>
      </c>
      <c r="AB1102" t="s">
        <v>5824</v>
      </c>
      <c r="AC1102">
        <v>552.80999999999995</v>
      </c>
      <c r="AD1102" t="s">
        <v>5669</v>
      </c>
      <c r="AE1102" t="s">
        <v>5668</v>
      </c>
      <c r="AF1102">
        <v>2425.0500000000002</v>
      </c>
      <c r="AG1102" t="s">
        <v>5668</v>
      </c>
      <c r="AH1102">
        <v>12189.75</v>
      </c>
      <c r="AI1102" t="s">
        <v>5669</v>
      </c>
      <c r="AJ1102">
        <v>0</v>
      </c>
      <c r="AK1102" t="s">
        <v>5669</v>
      </c>
      <c r="AL1102" t="s">
        <v>5669</v>
      </c>
      <c r="AM1102" t="s">
        <v>5669</v>
      </c>
      <c r="AN1102" t="s">
        <v>5669</v>
      </c>
      <c r="AO1102">
        <v>111.1</v>
      </c>
      <c r="AP1102">
        <v>1</v>
      </c>
      <c r="AQ1102">
        <v>5</v>
      </c>
      <c r="AR1102">
        <v>4</v>
      </c>
      <c r="AS1102" t="s">
        <v>5669</v>
      </c>
      <c r="AT1102" t="s">
        <v>5669</v>
      </c>
      <c r="AU1102" t="s">
        <v>5669</v>
      </c>
      <c r="AV1102">
        <v>1</v>
      </c>
      <c r="AW1102" t="s">
        <v>5935</v>
      </c>
      <c r="AX1102" t="s">
        <v>5940</v>
      </c>
    </row>
    <row r="1103" spans="1:50" x14ac:dyDescent="0.3">
      <c r="A1103" t="s">
        <v>1151</v>
      </c>
      <c r="B1103">
        <v>72</v>
      </c>
      <c r="C1103" t="s">
        <v>2051</v>
      </c>
      <c r="D1103" t="s">
        <v>2054</v>
      </c>
      <c r="E1103" t="s">
        <v>2058</v>
      </c>
      <c r="F1103" t="s">
        <v>2064</v>
      </c>
      <c r="G1103">
        <v>45496.68</v>
      </c>
      <c r="H1103">
        <v>536</v>
      </c>
      <c r="I1103" t="s">
        <v>2073</v>
      </c>
      <c r="J1103" t="s">
        <v>2075</v>
      </c>
      <c r="K1103" t="s">
        <v>3180</v>
      </c>
      <c r="L1103" t="s">
        <v>4080</v>
      </c>
      <c r="M1103" t="s">
        <v>4083</v>
      </c>
      <c r="N1103" t="s">
        <v>4503</v>
      </c>
      <c r="O1103">
        <v>667.64</v>
      </c>
      <c r="P1103">
        <v>0</v>
      </c>
      <c r="Q1103" t="s">
        <v>5668</v>
      </c>
      <c r="R1103">
        <v>1.95</v>
      </c>
      <c r="S1103" t="s">
        <v>5670</v>
      </c>
      <c r="T1103" t="s">
        <v>5681</v>
      </c>
      <c r="U1103">
        <v>51</v>
      </c>
      <c r="V1103">
        <v>14393.09</v>
      </c>
      <c r="W1103">
        <v>99</v>
      </c>
      <c r="X1103">
        <v>19067.32</v>
      </c>
      <c r="Y1103">
        <v>11</v>
      </c>
      <c r="Z1103">
        <v>52</v>
      </c>
      <c r="AA1103">
        <v>68</v>
      </c>
      <c r="AB1103" t="s">
        <v>5799</v>
      </c>
      <c r="AC1103">
        <v>223.07</v>
      </c>
      <c r="AD1103" t="s">
        <v>5669</v>
      </c>
      <c r="AE1103" t="s">
        <v>5669</v>
      </c>
      <c r="AF1103">
        <v>0</v>
      </c>
      <c r="AG1103" t="s">
        <v>5669</v>
      </c>
      <c r="AH1103">
        <v>0</v>
      </c>
      <c r="AI1103" t="s">
        <v>5668</v>
      </c>
      <c r="AJ1103">
        <v>430462.33</v>
      </c>
      <c r="AK1103" t="s">
        <v>5669</v>
      </c>
      <c r="AL1103" t="s">
        <v>5668</v>
      </c>
      <c r="AM1103" t="s">
        <v>5668</v>
      </c>
      <c r="AN1103" t="s">
        <v>5668</v>
      </c>
      <c r="AO1103">
        <v>10.7</v>
      </c>
      <c r="AP1103">
        <v>7</v>
      </c>
      <c r="AQ1103">
        <v>2</v>
      </c>
      <c r="AR1103">
        <v>10</v>
      </c>
      <c r="AS1103" t="s">
        <v>5669</v>
      </c>
      <c r="AT1103" t="s">
        <v>5669</v>
      </c>
      <c r="AU1103" t="s">
        <v>5669</v>
      </c>
      <c r="AV1103">
        <v>3</v>
      </c>
      <c r="AW1103" t="s">
        <v>5936</v>
      </c>
      <c r="AX1103" t="s">
        <v>5939</v>
      </c>
    </row>
    <row r="1104" spans="1:50" x14ac:dyDescent="0.3">
      <c r="A1104" t="s">
        <v>1152</v>
      </c>
      <c r="B1104">
        <v>54</v>
      </c>
      <c r="C1104" t="s">
        <v>2050</v>
      </c>
      <c r="D1104" t="s">
        <v>2053</v>
      </c>
      <c r="E1104" t="s">
        <v>2058</v>
      </c>
      <c r="F1104" t="s">
        <v>2064</v>
      </c>
      <c r="G1104">
        <v>38133.089999999997</v>
      </c>
      <c r="H1104">
        <v>654</v>
      </c>
      <c r="I1104" t="s">
        <v>2073</v>
      </c>
      <c r="J1104" t="s">
        <v>2077</v>
      </c>
      <c r="K1104" t="s">
        <v>3181</v>
      </c>
      <c r="L1104" t="s">
        <v>4081</v>
      </c>
      <c r="M1104" t="s">
        <v>4084</v>
      </c>
      <c r="N1104" t="s">
        <v>4560</v>
      </c>
      <c r="O1104">
        <v>1781.02</v>
      </c>
      <c r="P1104">
        <v>100</v>
      </c>
      <c r="Q1104" t="s">
        <v>5669</v>
      </c>
      <c r="R1104">
        <v>0.05</v>
      </c>
      <c r="S1104" t="s">
        <v>5670</v>
      </c>
      <c r="T1104" t="s">
        <v>5683</v>
      </c>
      <c r="U1104">
        <v>7</v>
      </c>
      <c r="V1104">
        <v>5894</v>
      </c>
      <c r="W1104">
        <v>50</v>
      </c>
      <c r="X1104">
        <v>22722.080000000002</v>
      </c>
      <c r="Y1104">
        <v>26</v>
      </c>
      <c r="Z1104">
        <v>75</v>
      </c>
      <c r="AA1104">
        <v>19</v>
      </c>
      <c r="AB1104" t="s">
        <v>5846</v>
      </c>
      <c r="AC1104">
        <v>502.04</v>
      </c>
      <c r="AD1104" t="s">
        <v>5669</v>
      </c>
      <c r="AE1104" t="s">
        <v>5668</v>
      </c>
      <c r="AF1104">
        <v>2783.89</v>
      </c>
      <c r="AG1104" t="s">
        <v>5669</v>
      </c>
      <c r="AH1104">
        <v>0</v>
      </c>
      <c r="AI1104" t="s">
        <v>5669</v>
      </c>
      <c r="AJ1104">
        <v>0</v>
      </c>
      <c r="AK1104" t="s">
        <v>5669</v>
      </c>
      <c r="AL1104" t="s">
        <v>5668</v>
      </c>
      <c r="AM1104" t="s">
        <v>5669</v>
      </c>
      <c r="AN1104" t="s">
        <v>5669</v>
      </c>
      <c r="AO1104">
        <v>108.1</v>
      </c>
      <c r="AP1104">
        <v>3</v>
      </c>
      <c r="AQ1104">
        <v>5</v>
      </c>
      <c r="AR1104">
        <v>5</v>
      </c>
      <c r="AS1104" t="s">
        <v>5669</v>
      </c>
      <c r="AT1104" t="s">
        <v>5669</v>
      </c>
      <c r="AU1104" t="s">
        <v>5669</v>
      </c>
      <c r="AV1104">
        <v>3</v>
      </c>
      <c r="AW1104" t="s">
        <v>5937</v>
      </c>
      <c r="AX1104" t="s">
        <v>5940</v>
      </c>
    </row>
    <row r="1105" spans="1:50" x14ac:dyDescent="0.3">
      <c r="A1105" t="s">
        <v>1153</v>
      </c>
      <c r="B1105">
        <v>45</v>
      </c>
      <c r="C1105" t="s">
        <v>2051</v>
      </c>
      <c r="D1105" t="s">
        <v>2053</v>
      </c>
      <c r="E1105" t="s">
        <v>2059</v>
      </c>
      <c r="F1105" t="s">
        <v>2062</v>
      </c>
      <c r="G1105">
        <v>31849.61</v>
      </c>
      <c r="H1105">
        <v>526</v>
      </c>
      <c r="I1105" t="s">
        <v>2073</v>
      </c>
      <c r="J1105" t="s">
        <v>2078</v>
      </c>
      <c r="K1105" t="s">
        <v>3182</v>
      </c>
      <c r="L1105" t="s">
        <v>4079</v>
      </c>
      <c r="M1105" t="s">
        <v>4083</v>
      </c>
      <c r="N1105" t="s">
        <v>5049</v>
      </c>
      <c r="O1105">
        <v>3066.51</v>
      </c>
      <c r="P1105">
        <v>0</v>
      </c>
      <c r="Q1105" t="s">
        <v>5669</v>
      </c>
      <c r="R1105">
        <v>1.37</v>
      </c>
      <c r="S1105" t="s">
        <v>5670</v>
      </c>
      <c r="T1105" t="s">
        <v>5676</v>
      </c>
      <c r="U1105">
        <v>46</v>
      </c>
      <c r="V1105">
        <v>23738.28</v>
      </c>
      <c r="W1105">
        <v>49</v>
      </c>
      <c r="X1105">
        <v>19197.72</v>
      </c>
      <c r="Y1105">
        <v>3</v>
      </c>
      <c r="Z1105">
        <v>10</v>
      </c>
      <c r="AA1105">
        <v>77</v>
      </c>
      <c r="AB1105" t="s">
        <v>5736</v>
      </c>
      <c r="AC1105">
        <v>451.96</v>
      </c>
      <c r="AD1105" t="s">
        <v>5669</v>
      </c>
      <c r="AE1105" t="s">
        <v>5669</v>
      </c>
      <c r="AF1105">
        <v>0</v>
      </c>
      <c r="AG1105" t="s">
        <v>5669</v>
      </c>
      <c r="AH1105">
        <v>0</v>
      </c>
      <c r="AI1105" t="s">
        <v>5669</v>
      </c>
      <c r="AJ1105">
        <v>0</v>
      </c>
      <c r="AK1105" t="s">
        <v>5668</v>
      </c>
      <c r="AL1105" t="s">
        <v>5669</v>
      </c>
      <c r="AM1105" t="s">
        <v>5669</v>
      </c>
      <c r="AN1105" t="s">
        <v>5668</v>
      </c>
      <c r="AO1105">
        <v>57.4</v>
      </c>
      <c r="AP1105">
        <v>6</v>
      </c>
      <c r="AQ1105">
        <v>1</v>
      </c>
      <c r="AR1105">
        <v>10</v>
      </c>
      <c r="AS1105" t="s">
        <v>5669</v>
      </c>
      <c r="AT1105" t="s">
        <v>5669</v>
      </c>
      <c r="AU1105" t="s">
        <v>5669</v>
      </c>
      <c r="AV1105">
        <v>4</v>
      </c>
      <c r="AW1105" t="s">
        <v>5936</v>
      </c>
      <c r="AX1105" t="s">
        <v>5938</v>
      </c>
    </row>
    <row r="1106" spans="1:50" x14ac:dyDescent="0.3">
      <c r="A1106" t="s">
        <v>1154</v>
      </c>
      <c r="B1106">
        <v>27</v>
      </c>
      <c r="C1106" t="s">
        <v>2050</v>
      </c>
      <c r="D1106" t="s">
        <v>2053</v>
      </c>
      <c r="E1106" t="s">
        <v>2057</v>
      </c>
      <c r="F1106" t="s">
        <v>2065</v>
      </c>
      <c r="G1106">
        <v>75413.37</v>
      </c>
      <c r="H1106">
        <v>511</v>
      </c>
      <c r="I1106" t="s">
        <v>2072</v>
      </c>
      <c r="J1106" t="s">
        <v>2077</v>
      </c>
      <c r="K1106" t="s">
        <v>3183</v>
      </c>
      <c r="L1106" t="s">
        <v>4081</v>
      </c>
      <c r="M1106" t="s">
        <v>4083</v>
      </c>
      <c r="N1106" t="s">
        <v>4433</v>
      </c>
      <c r="O1106">
        <v>39129.160000000003</v>
      </c>
      <c r="P1106">
        <v>0</v>
      </c>
      <c r="Q1106" t="s">
        <v>5668</v>
      </c>
      <c r="R1106">
        <v>0.05</v>
      </c>
      <c r="S1106" t="s">
        <v>5671</v>
      </c>
      <c r="T1106" t="s">
        <v>5681</v>
      </c>
      <c r="U1106">
        <v>52</v>
      </c>
      <c r="V1106">
        <v>13999.53</v>
      </c>
      <c r="W1106">
        <v>15</v>
      </c>
      <c r="X1106">
        <v>4403.62</v>
      </c>
      <c r="Y1106">
        <v>19</v>
      </c>
      <c r="Z1106">
        <v>64</v>
      </c>
      <c r="AA1106">
        <v>20</v>
      </c>
      <c r="AB1106" t="s">
        <v>5920</v>
      </c>
      <c r="AC1106">
        <v>274.67</v>
      </c>
      <c r="AD1106" t="s">
        <v>5669</v>
      </c>
      <c r="AE1106" t="s">
        <v>5669</v>
      </c>
      <c r="AF1106">
        <v>0</v>
      </c>
      <c r="AG1106" t="s">
        <v>5669</v>
      </c>
      <c r="AH1106">
        <v>0</v>
      </c>
      <c r="AI1106" t="s">
        <v>5669</v>
      </c>
      <c r="AJ1106">
        <v>0</v>
      </c>
      <c r="AK1106" t="s">
        <v>5668</v>
      </c>
      <c r="AL1106" t="s">
        <v>5669</v>
      </c>
      <c r="AM1106" t="s">
        <v>5668</v>
      </c>
      <c r="AN1106" t="s">
        <v>5669</v>
      </c>
      <c r="AO1106">
        <v>121.3</v>
      </c>
      <c r="AP1106">
        <v>6</v>
      </c>
      <c r="AQ1106">
        <v>3</v>
      </c>
      <c r="AR1106">
        <v>7</v>
      </c>
      <c r="AS1106" t="s">
        <v>5669</v>
      </c>
      <c r="AT1106" t="s">
        <v>5668</v>
      </c>
      <c r="AU1106" t="s">
        <v>5669</v>
      </c>
      <c r="AV1106">
        <v>2</v>
      </c>
      <c r="AW1106" t="s">
        <v>5937</v>
      </c>
      <c r="AX1106" t="s">
        <v>5939</v>
      </c>
    </row>
    <row r="1107" spans="1:50" x14ac:dyDescent="0.3">
      <c r="A1107" t="s">
        <v>1155</v>
      </c>
      <c r="B1107">
        <v>56</v>
      </c>
      <c r="C1107" t="s">
        <v>2052</v>
      </c>
      <c r="D1107" t="s">
        <v>2053</v>
      </c>
      <c r="E1107" t="s">
        <v>2057</v>
      </c>
      <c r="F1107" t="s">
        <v>2068</v>
      </c>
      <c r="G1107">
        <v>64712.94</v>
      </c>
      <c r="H1107">
        <v>566</v>
      </c>
      <c r="I1107" t="s">
        <v>2072</v>
      </c>
      <c r="J1107" t="s">
        <v>2078</v>
      </c>
      <c r="K1107" t="s">
        <v>3184</v>
      </c>
      <c r="L1107" t="s">
        <v>4081</v>
      </c>
      <c r="M1107" t="s">
        <v>4083</v>
      </c>
      <c r="N1107" t="s">
        <v>5050</v>
      </c>
      <c r="O1107">
        <v>12801.64</v>
      </c>
      <c r="P1107">
        <v>100</v>
      </c>
      <c r="Q1107" t="s">
        <v>5669</v>
      </c>
      <c r="R1107">
        <v>0.05</v>
      </c>
      <c r="S1107" t="s">
        <v>5670</v>
      </c>
      <c r="T1107" t="s">
        <v>5675</v>
      </c>
      <c r="U1107">
        <v>6</v>
      </c>
      <c r="V1107">
        <v>3776.97</v>
      </c>
      <c r="W1107">
        <v>42</v>
      </c>
      <c r="X1107">
        <v>28356.6</v>
      </c>
      <c r="Y1107">
        <v>18</v>
      </c>
      <c r="Z1107">
        <v>117</v>
      </c>
      <c r="AA1107">
        <v>50</v>
      </c>
      <c r="AB1107" t="s">
        <v>5844</v>
      </c>
      <c r="AC1107">
        <v>669.45</v>
      </c>
      <c r="AD1107" t="s">
        <v>5669</v>
      </c>
      <c r="AE1107" t="s">
        <v>5669</v>
      </c>
      <c r="AF1107">
        <v>0</v>
      </c>
      <c r="AG1107" t="s">
        <v>5669</v>
      </c>
      <c r="AH1107">
        <v>0</v>
      </c>
      <c r="AI1107" t="s">
        <v>5669</v>
      </c>
      <c r="AJ1107">
        <v>0</v>
      </c>
      <c r="AK1107" t="s">
        <v>5668</v>
      </c>
      <c r="AL1107" t="s">
        <v>5669</v>
      </c>
      <c r="AM1107" t="s">
        <v>5669</v>
      </c>
      <c r="AN1107" t="s">
        <v>5669</v>
      </c>
      <c r="AO1107">
        <v>76.2</v>
      </c>
      <c r="AP1107">
        <v>5</v>
      </c>
      <c r="AQ1107">
        <v>1</v>
      </c>
      <c r="AR1107">
        <v>6</v>
      </c>
      <c r="AS1107" t="s">
        <v>5669</v>
      </c>
      <c r="AT1107" t="s">
        <v>5668</v>
      </c>
      <c r="AU1107" t="s">
        <v>5669</v>
      </c>
      <c r="AV1107">
        <v>2</v>
      </c>
      <c r="AW1107" t="s">
        <v>5935</v>
      </c>
      <c r="AX1107" t="s">
        <v>5939</v>
      </c>
    </row>
    <row r="1108" spans="1:50" x14ac:dyDescent="0.3">
      <c r="A1108" t="s">
        <v>1156</v>
      </c>
      <c r="B1108">
        <v>74</v>
      </c>
      <c r="C1108" t="s">
        <v>2050</v>
      </c>
      <c r="D1108" t="s">
        <v>2053</v>
      </c>
      <c r="E1108" t="s">
        <v>2057</v>
      </c>
      <c r="F1108" t="s">
        <v>2064</v>
      </c>
      <c r="G1108">
        <v>62910.65</v>
      </c>
      <c r="H1108">
        <v>529</v>
      </c>
      <c r="I1108" t="s">
        <v>2072</v>
      </c>
      <c r="J1108" t="s">
        <v>2075</v>
      </c>
      <c r="K1108" t="s">
        <v>3185</v>
      </c>
      <c r="L1108" t="s">
        <v>4081</v>
      </c>
      <c r="M1108" t="s">
        <v>4083</v>
      </c>
      <c r="N1108" t="s">
        <v>5051</v>
      </c>
      <c r="O1108">
        <v>47922.9</v>
      </c>
      <c r="P1108">
        <v>1500</v>
      </c>
      <c r="Q1108" t="s">
        <v>5668</v>
      </c>
      <c r="R1108">
        <v>0.05</v>
      </c>
      <c r="S1108" t="s">
        <v>5670</v>
      </c>
      <c r="T1108" t="s">
        <v>5679</v>
      </c>
      <c r="U1108">
        <v>21</v>
      </c>
      <c r="V1108">
        <v>6587.9</v>
      </c>
      <c r="W1108">
        <v>25</v>
      </c>
      <c r="X1108">
        <v>10717.76</v>
      </c>
      <c r="Y1108">
        <v>12</v>
      </c>
      <c r="Z1108">
        <v>112</v>
      </c>
      <c r="AA1108">
        <v>48</v>
      </c>
      <c r="AB1108" t="s">
        <v>5870</v>
      </c>
      <c r="AC1108">
        <v>376.21</v>
      </c>
      <c r="AD1108" t="s">
        <v>5669</v>
      </c>
      <c r="AE1108" t="s">
        <v>5669</v>
      </c>
      <c r="AF1108">
        <v>0</v>
      </c>
      <c r="AG1108" t="s">
        <v>5668</v>
      </c>
      <c r="AH1108">
        <v>20201.689999999999</v>
      </c>
      <c r="AI1108" t="s">
        <v>5668</v>
      </c>
      <c r="AJ1108">
        <v>178247.6</v>
      </c>
      <c r="AK1108" t="s">
        <v>5669</v>
      </c>
      <c r="AL1108" t="s">
        <v>5669</v>
      </c>
      <c r="AM1108" t="s">
        <v>5669</v>
      </c>
      <c r="AN1108" t="s">
        <v>5669</v>
      </c>
      <c r="AO1108">
        <v>45</v>
      </c>
      <c r="AP1108">
        <v>0</v>
      </c>
      <c r="AQ1108">
        <v>1</v>
      </c>
      <c r="AR1108">
        <v>1</v>
      </c>
      <c r="AS1108" t="s">
        <v>5669</v>
      </c>
      <c r="AT1108" t="s">
        <v>5669</v>
      </c>
      <c r="AU1108" t="s">
        <v>5669</v>
      </c>
      <c r="AV1108">
        <v>0</v>
      </c>
      <c r="AW1108" t="s">
        <v>5935</v>
      </c>
      <c r="AX1108" t="s">
        <v>5940</v>
      </c>
    </row>
    <row r="1109" spans="1:50" x14ac:dyDescent="0.3">
      <c r="A1109" t="s">
        <v>1157</v>
      </c>
      <c r="B1109">
        <v>34</v>
      </c>
      <c r="C1109" t="s">
        <v>2050</v>
      </c>
      <c r="D1109" t="s">
        <v>2055</v>
      </c>
      <c r="E1109" t="s">
        <v>2057</v>
      </c>
      <c r="F1109" t="s">
        <v>2063</v>
      </c>
      <c r="G1109">
        <v>76613.149999999994</v>
      </c>
      <c r="H1109">
        <v>595</v>
      </c>
      <c r="I1109" t="s">
        <v>2072</v>
      </c>
      <c r="J1109" t="s">
        <v>2075</v>
      </c>
      <c r="K1109" t="s">
        <v>3186</v>
      </c>
      <c r="L1109" t="s">
        <v>4079</v>
      </c>
      <c r="M1109" t="s">
        <v>4083</v>
      </c>
      <c r="N1109" t="s">
        <v>5052</v>
      </c>
      <c r="O1109">
        <v>36542.959999999999</v>
      </c>
      <c r="P1109">
        <v>0</v>
      </c>
      <c r="Q1109" t="s">
        <v>5668</v>
      </c>
      <c r="R1109">
        <v>3.29</v>
      </c>
      <c r="S1109" t="s">
        <v>5670</v>
      </c>
      <c r="T1109" t="s">
        <v>5678</v>
      </c>
      <c r="U1109">
        <v>5</v>
      </c>
      <c r="V1109">
        <v>4768.32</v>
      </c>
      <c r="W1109">
        <v>33</v>
      </c>
      <c r="X1109">
        <v>3915.37</v>
      </c>
      <c r="Y1109">
        <v>14</v>
      </c>
      <c r="Z1109">
        <v>60</v>
      </c>
      <c r="AA1109">
        <v>39</v>
      </c>
      <c r="AB1109" t="s">
        <v>5927</v>
      </c>
      <c r="AC1109">
        <v>228.52</v>
      </c>
      <c r="AD1109" t="s">
        <v>5669</v>
      </c>
      <c r="AE1109" t="s">
        <v>5668</v>
      </c>
      <c r="AF1109">
        <v>7052.39</v>
      </c>
      <c r="AG1109" t="s">
        <v>5668</v>
      </c>
      <c r="AH1109">
        <v>23069.19</v>
      </c>
      <c r="AI1109" t="s">
        <v>5669</v>
      </c>
      <c r="AJ1109">
        <v>0</v>
      </c>
      <c r="AK1109" t="s">
        <v>5668</v>
      </c>
      <c r="AL1109" t="s">
        <v>5668</v>
      </c>
      <c r="AM1109" t="s">
        <v>5668</v>
      </c>
      <c r="AN1109" t="s">
        <v>5668</v>
      </c>
      <c r="AO1109">
        <v>139.80000000000001</v>
      </c>
      <c r="AP1109">
        <v>3</v>
      </c>
      <c r="AQ1109">
        <v>1</v>
      </c>
      <c r="AR1109">
        <v>4</v>
      </c>
      <c r="AS1109" t="s">
        <v>5669</v>
      </c>
      <c r="AT1109" t="s">
        <v>5669</v>
      </c>
      <c r="AU1109" t="s">
        <v>5669</v>
      </c>
      <c r="AV1109">
        <v>3</v>
      </c>
      <c r="AW1109" t="s">
        <v>5935</v>
      </c>
      <c r="AX1109" t="s">
        <v>5940</v>
      </c>
    </row>
    <row r="1110" spans="1:50" x14ac:dyDescent="0.3">
      <c r="A1110" t="s">
        <v>1158</v>
      </c>
      <c r="B1110">
        <v>56</v>
      </c>
      <c r="C1110" t="s">
        <v>2051</v>
      </c>
      <c r="D1110" t="s">
        <v>2054</v>
      </c>
      <c r="E1110" t="s">
        <v>2059</v>
      </c>
      <c r="F1110" t="s">
        <v>2068</v>
      </c>
      <c r="G1110">
        <v>42475.95</v>
      </c>
      <c r="H1110">
        <v>714</v>
      </c>
      <c r="I1110" t="s">
        <v>2073</v>
      </c>
      <c r="J1110" t="s">
        <v>2077</v>
      </c>
      <c r="K1110" t="s">
        <v>3187</v>
      </c>
      <c r="L1110" t="s">
        <v>4081</v>
      </c>
      <c r="M1110" t="s">
        <v>4083</v>
      </c>
      <c r="N1110" t="s">
        <v>4864</v>
      </c>
      <c r="O1110">
        <v>4737.24</v>
      </c>
      <c r="P1110">
        <v>100</v>
      </c>
      <c r="Q1110" t="s">
        <v>5668</v>
      </c>
      <c r="R1110">
        <v>0.05</v>
      </c>
      <c r="S1110" t="s">
        <v>5670</v>
      </c>
      <c r="T1110" t="s">
        <v>5685</v>
      </c>
      <c r="U1110">
        <v>40</v>
      </c>
      <c r="V1110">
        <v>34190.79</v>
      </c>
      <c r="W1110">
        <v>69</v>
      </c>
      <c r="X1110">
        <v>18755.810000000001</v>
      </c>
      <c r="Y1110">
        <v>23</v>
      </c>
      <c r="Z1110">
        <v>14</v>
      </c>
      <c r="AA1110">
        <v>55</v>
      </c>
      <c r="AB1110" t="s">
        <v>5892</v>
      </c>
      <c r="AC1110">
        <v>485.75</v>
      </c>
      <c r="AD1110" t="s">
        <v>5669</v>
      </c>
      <c r="AE1110" t="s">
        <v>5668</v>
      </c>
      <c r="AF1110">
        <v>4649.0600000000004</v>
      </c>
      <c r="AG1110" t="s">
        <v>5669</v>
      </c>
      <c r="AH1110">
        <v>0</v>
      </c>
      <c r="AI1110" t="s">
        <v>5669</v>
      </c>
      <c r="AJ1110">
        <v>0</v>
      </c>
      <c r="AK1110" t="s">
        <v>5668</v>
      </c>
      <c r="AL1110" t="s">
        <v>5668</v>
      </c>
      <c r="AM1110" t="s">
        <v>5668</v>
      </c>
      <c r="AN1110" t="s">
        <v>5669</v>
      </c>
      <c r="AO1110">
        <v>53.7</v>
      </c>
      <c r="AP1110">
        <v>6</v>
      </c>
      <c r="AQ1110">
        <v>5</v>
      </c>
      <c r="AR1110">
        <v>2</v>
      </c>
      <c r="AS1110" t="s">
        <v>5669</v>
      </c>
      <c r="AT1110" t="s">
        <v>5669</v>
      </c>
      <c r="AU1110" t="s">
        <v>5669</v>
      </c>
      <c r="AV1110">
        <v>0</v>
      </c>
      <c r="AW1110" t="s">
        <v>5937</v>
      </c>
      <c r="AX1110" t="s">
        <v>5938</v>
      </c>
    </row>
    <row r="1111" spans="1:50" x14ac:dyDescent="0.3">
      <c r="A1111" t="s">
        <v>1159</v>
      </c>
      <c r="B1111">
        <v>39</v>
      </c>
      <c r="C1111" t="s">
        <v>2050</v>
      </c>
      <c r="D1111" t="s">
        <v>2054</v>
      </c>
      <c r="E1111" t="s">
        <v>2057</v>
      </c>
      <c r="F1111" t="s">
        <v>2065</v>
      </c>
      <c r="G1111">
        <v>38243.68</v>
      </c>
      <c r="H1111">
        <v>693</v>
      </c>
      <c r="I1111" t="s">
        <v>2073</v>
      </c>
      <c r="J1111" t="s">
        <v>2076</v>
      </c>
      <c r="K1111" t="s">
        <v>3188</v>
      </c>
      <c r="L1111" t="s">
        <v>4079</v>
      </c>
      <c r="M1111" t="s">
        <v>4083</v>
      </c>
      <c r="N1111" t="s">
        <v>5053</v>
      </c>
      <c r="O1111">
        <v>21798.93</v>
      </c>
      <c r="P1111">
        <v>100</v>
      </c>
      <c r="Q1111" t="s">
        <v>5669</v>
      </c>
      <c r="R1111">
        <v>3.06</v>
      </c>
      <c r="S1111" t="s">
        <v>5671</v>
      </c>
      <c r="T1111" t="s">
        <v>5681</v>
      </c>
      <c r="U1111">
        <v>47</v>
      </c>
      <c r="V1111">
        <v>57817.41</v>
      </c>
      <c r="W1111">
        <v>83</v>
      </c>
      <c r="X1111">
        <v>64740.37</v>
      </c>
      <c r="Y1111">
        <v>9</v>
      </c>
      <c r="Z1111">
        <v>21</v>
      </c>
      <c r="AA1111">
        <v>62</v>
      </c>
      <c r="AB1111" t="s">
        <v>5842</v>
      </c>
      <c r="AC1111">
        <v>942.75</v>
      </c>
      <c r="AD1111" t="s">
        <v>5669</v>
      </c>
      <c r="AE1111" t="s">
        <v>5668</v>
      </c>
      <c r="AF1111">
        <v>1373.58</v>
      </c>
      <c r="AG1111" t="s">
        <v>5669</v>
      </c>
      <c r="AH1111">
        <v>0</v>
      </c>
      <c r="AI1111" t="s">
        <v>5668</v>
      </c>
      <c r="AJ1111">
        <v>202137.16</v>
      </c>
      <c r="AK1111" t="s">
        <v>5668</v>
      </c>
      <c r="AL1111" t="s">
        <v>5668</v>
      </c>
      <c r="AM1111" t="s">
        <v>5668</v>
      </c>
      <c r="AN1111" t="s">
        <v>5669</v>
      </c>
      <c r="AO1111">
        <v>75.599999999999994</v>
      </c>
      <c r="AP1111">
        <v>3</v>
      </c>
      <c r="AQ1111">
        <v>5</v>
      </c>
      <c r="AR1111">
        <v>4</v>
      </c>
      <c r="AS1111" t="s">
        <v>5669</v>
      </c>
      <c r="AT1111" t="s">
        <v>5669</v>
      </c>
      <c r="AU1111" t="s">
        <v>5669</v>
      </c>
      <c r="AV1111">
        <v>1</v>
      </c>
      <c r="AW1111" t="s">
        <v>5935</v>
      </c>
      <c r="AX1111" t="s">
        <v>5939</v>
      </c>
    </row>
    <row r="1112" spans="1:50" x14ac:dyDescent="0.3">
      <c r="A1112" t="s">
        <v>1160</v>
      </c>
      <c r="B1112">
        <v>43</v>
      </c>
      <c r="C1112" t="s">
        <v>2050</v>
      </c>
      <c r="D1112" t="s">
        <v>2053</v>
      </c>
      <c r="E1112" t="s">
        <v>2057</v>
      </c>
      <c r="F1112" t="s">
        <v>2069</v>
      </c>
      <c r="G1112">
        <v>71027.05</v>
      </c>
      <c r="H1112">
        <v>634</v>
      </c>
      <c r="I1112" t="s">
        <v>2072</v>
      </c>
      <c r="J1112" t="s">
        <v>2078</v>
      </c>
      <c r="K1112" t="s">
        <v>3189</v>
      </c>
      <c r="L1112" t="s">
        <v>4081</v>
      </c>
      <c r="M1112" t="s">
        <v>4083</v>
      </c>
      <c r="N1112" t="s">
        <v>5054</v>
      </c>
      <c r="O1112">
        <v>3355.01</v>
      </c>
      <c r="P1112">
        <v>0</v>
      </c>
      <c r="Q1112" t="s">
        <v>5668</v>
      </c>
      <c r="R1112">
        <v>0.05</v>
      </c>
      <c r="S1112" t="s">
        <v>5670</v>
      </c>
      <c r="T1112" t="s">
        <v>5681</v>
      </c>
      <c r="U1112">
        <v>21</v>
      </c>
      <c r="V1112">
        <v>11506.4</v>
      </c>
      <c r="W1112">
        <v>20</v>
      </c>
      <c r="X1112">
        <v>15654.66</v>
      </c>
      <c r="Y1112">
        <v>27</v>
      </c>
      <c r="Z1112">
        <v>23</v>
      </c>
      <c r="AA1112">
        <v>9</v>
      </c>
      <c r="AB1112" t="s">
        <v>5924</v>
      </c>
      <c r="AC1112">
        <v>662.46</v>
      </c>
      <c r="AD1112" t="s">
        <v>5669</v>
      </c>
      <c r="AE1112" t="s">
        <v>5669</v>
      </c>
      <c r="AF1112">
        <v>0</v>
      </c>
      <c r="AG1112" t="s">
        <v>5669</v>
      </c>
      <c r="AH1112">
        <v>0</v>
      </c>
      <c r="AI1112" t="s">
        <v>5669</v>
      </c>
      <c r="AJ1112">
        <v>0</v>
      </c>
      <c r="AK1112" t="s">
        <v>5669</v>
      </c>
      <c r="AL1112" t="s">
        <v>5668</v>
      </c>
      <c r="AM1112" t="s">
        <v>5668</v>
      </c>
      <c r="AN1112" t="s">
        <v>5669</v>
      </c>
      <c r="AO1112">
        <v>65.7</v>
      </c>
      <c r="AP1112">
        <v>6</v>
      </c>
      <c r="AQ1112">
        <v>4</v>
      </c>
      <c r="AR1112">
        <v>6</v>
      </c>
      <c r="AS1112" t="s">
        <v>5669</v>
      </c>
      <c r="AT1112" t="s">
        <v>5669</v>
      </c>
      <c r="AU1112" t="s">
        <v>5669</v>
      </c>
      <c r="AV1112">
        <v>4</v>
      </c>
      <c r="AW1112" t="s">
        <v>5935</v>
      </c>
      <c r="AX1112" t="s">
        <v>5938</v>
      </c>
    </row>
    <row r="1113" spans="1:50" x14ac:dyDescent="0.3">
      <c r="A1113" t="s">
        <v>1161</v>
      </c>
      <c r="B1113">
        <v>61</v>
      </c>
      <c r="C1113" t="s">
        <v>2051</v>
      </c>
      <c r="D1113" t="s">
        <v>2055</v>
      </c>
      <c r="E1113" t="s">
        <v>2059</v>
      </c>
      <c r="F1113" t="s">
        <v>2067</v>
      </c>
      <c r="G1113">
        <v>21783.03</v>
      </c>
      <c r="H1113">
        <v>789</v>
      </c>
      <c r="I1113" t="s">
        <v>2073</v>
      </c>
      <c r="J1113" t="s">
        <v>2076</v>
      </c>
      <c r="K1113" t="s">
        <v>3190</v>
      </c>
      <c r="L1113" t="s">
        <v>4082</v>
      </c>
      <c r="M1113" t="s">
        <v>4083</v>
      </c>
      <c r="N1113" t="s">
        <v>5055</v>
      </c>
      <c r="O1113">
        <v>458.22</v>
      </c>
      <c r="P1113">
        <v>100</v>
      </c>
      <c r="Q1113" t="s">
        <v>5669</v>
      </c>
      <c r="R1113">
        <v>4.13</v>
      </c>
      <c r="S1113" t="s">
        <v>5670</v>
      </c>
      <c r="T1113" t="s">
        <v>5684</v>
      </c>
      <c r="U1113">
        <v>6</v>
      </c>
      <c r="V1113">
        <v>4097.93</v>
      </c>
      <c r="W1113">
        <v>53</v>
      </c>
      <c r="X1113">
        <v>12773.2</v>
      </c>
      <c r="Y1113">
        <v>0</v>
      </c>
      <c r="Z1113">
        <v>69</v>
      </c>
      <c r="AA1113">
        <v>42</v>
      </c>
      <c r="AB1113" t="s">
        <v>5891</v>
      </c>
      <c r="AC1113">
        <v>285.95</v>
      </c>
      <c r="AD1113" t="s">
        <v>5669</v>
      </c>
      <c r="AE1113" t="s">
        <v>5669</v>
      </c>
      <c r="AF1113">
        <v>0</v>
      </c>
      <c r="AG1113" t="s">
        <v>5669</v>
      </c>
      <c r="AH1113">
        <v>0</v>
      </c>
      <c r="AI1113" t="s">
        <v>5669</v>
      </c>
      <c r="AJ1113">
        <v>0</v>
      </c>
      <c r="AK1113" t="s">
        <v>5669</v>
      </c>
      <c r="AL1113" t="s">
        <v>5668</v>
      </c>
      <c r="AM1113" t="s">
        <v>5668</v>
      </c>
      <c r="AN1113" t="s">
        <v>5669</v>
      </c>
      <c r="AO1113">
        <v>28.2</v>
      </c>
      <c r="AP1113">
        <v>4</v>
      </c>
      <c r="AQ1113">
        <v>4</v>
      </c>
      <c r="AR1113">
        <v>3</v>
      </c>
      <c r="AS1113" t="s">
        <v>5669</v>
      </c>
      <c r="AT1113" t="s">
        <v>5669</v>
      </c>
      <c r="AU1113" t="s">
        <v>5669</v>
      </c>
      <c r="AV1113">
        <v>2</v>
      </c>
      <c r="AW1113" t="s">
        <v>5936</v>
      </c>
      <c r="AX1113" t="s">
        <v>5940</v>
      </c>
    </row>
    <row r="1114" spans="1:50" x14ac:dyDescent="0.3">
      <c r="A1114" t="s">
        <v>1162</v>
      </c>
      <c r="B1114">
        <v>42</v>
      </c>
      <c r="C1114" t="s">
        <v>2051</v>
      </c>
      <c r="D1114" t="s">
        <v>2053</v>
      </c>
      <c r="E1114" t="s">
        <v>2057</v>
      </c>
      <c r="F1114" t="s">
        <v>2068</v>
      </c>
      <c r="G1114">
        <v>58525.39</v>
      </c>
      <c r="H1114">
        <v>531</v>
      </c>
      <c r="I1114" t="s">
        <v>2073</v>
      </c>
      <c r="J1114" t="s">
        <v>2076</v>
      </c>
      <c r="K1114" t="s">
        <v>3191</v>
      </c>
      <c r="L1114" t="s">
        <v>4079</v>
      </c>
      <c r="M1114" t="s">
        <v>4083</v>
      </c>
      <c r="N1114" t="s">
        <v>5056</v>
      </c>
      <c r="O1114">
        <v>17051.97</v>
      </c>
      <c r="P1114">
        <v>0</v>
      </c>
      <c r="Q1114" t="s">
        <v>5668</v>
      </c>
      <c r="R1114">
        <v>2.04</v>
      </c>
      <c r="S1114" t="s">
        <v>5670</v>
      </c>
      <c r="T1114" t="s">
        <v>5680</v>
      </c>
      <c r="U1114">
        <v>37</v>
      </c>
      <c r="V1114">
        <v>40538.51</v>
      </c>
      <c r="W1114">
        <v>95</v>
      </c>
      <c r="X1114">
        <v>16665.57</v>
      </c>
      <c r="Y1114">
        <v>2</v>
      </c>
      <c r="Z1114">
        <v>112</v>
      </c>
      <c r="AA1114">
        <v>10</v>
      </c>
      <c r="AB1114" t="s">
        <v>5807</v>
      </c>
      <c r="AC1114">
        <v>433.36</v>
      </c>
      <c r="AD1114" t="s">
        <v>5669</v>
      </c>
      <c r="AE1114" t="s">
        <v>5668</v>
      </c>
      <c r="AF1114">
        <v>5881.07</v>
      </c>
      <c r="AG1114" t="s">
        <v>5669</v>
      </c>
      <c r="AH1114">
        <v>0</v>
      </c>
      <c r="AI1114" t="s">
        <v>5669</v>
      </c>
      <c r="AJ1114">
        <v>0</v>
      </c>
      <c r="AK1114" t="s">
        <v>5668</v>
      </c>
      <c r="AL1114" t="s">
        <v>5668</v>
      </c>
      <c r="AM1114" t="s">
        <v>5668</v>
      </c>
      <c r="AN1114" t="s">
        <v>5669</v>
      </c>
      <c r="AO1114">
        <v>139.80000000000001</v>
      </c>
      <c r="AP1114">
        <v>0</v>
      </c>
      <c r="AQ1114">
        <v>4</v>
      </c>
      <c r="AR1114">
        <v>1</v>
      </c>
      <c r="AS1114" t="s">
        <v>5669</v>
      </c>
      <c r="AT1114" t="s">
        <v>5669</v>
      </c>
      <c r="AU1114" t="s">
        <v>5669</v>
      </c>
      <c r="AV1114">
        <v>3</v>
      </c>
      <c r="AW1114" t="s">
        <v>5935</v>
      </c>
      <c r="AX1114" t="s">
        <v>5940</v>
      </c>
    </row>
    <row r="1115" spans="1:50" x14ac:dyDescent="0.3">
      <c r="A1115" t="s">
        <v>1163</v>
      </c>
      <c r="B1115">
        <v>34</v>
      </c>
      <c r="C1115" t="s">
        <v>2050</v>
      </c>
      <c r="D1115" t="s">
        <v>2054</v>
      </c>
      <c r="E1115" t="s">
        <v>2059</v>
      </c>
      <c r="F1115" t="s">
        <v>2070</v>
      </c>
      <c r="G1115">
        <v>126661.16</v>
      </c>
      <c r="H1115">
        <v>538</v>
      </c>
      <c r="I1115" t="s">
        <v>2074</v>
      </c>
      <c r="J1115" t="s">
        <v>2076</v>
      </c>
      <c r="K1115" t="s">
        <v>3192</v>
      </c>
      <c r="L1115" t="s">
        <v>4079</v>
      </c>
      <c r="M1115" t="s">
        <v>4083</v>
      </c>
      <c r="N1115" t="s">
        <v>5057</v>
      </c>
      <c r="O1115">
        <v>17156</v>
      </c>
      <c r="P1115">
        <v>0</v>
      </c>
      <c r="Q1115" t="s">
        <v>5668</v>
      </c>
      <c r="R1115">
        <v>3.28</v>
      </c>
      <c r="S1115" t="s">
        <v>5671</v>
      </c>
      <c r="T1115" t="s">
        <v>5679</v>
      </c>
      <c r="U1115">
        <v>33</v>
      </c>
      <c r="V1115">
        <v>49197.32</v>
      </c>
      <c r="W1115">
        <v>12</v>
      </c>
      <c r="X1115">
        <v>5061.1899999999996</v>
      </c>
      <c r="Y1115">
        <v>17</v>
      </c>
      <c r="Z1115">
        <v>105</v>
      </c>
      <c r="AA1115">
        <v>55</v>
      </c>
      <c r="AB1115" t="s">
        <v>5804</v>
      </c>
      <c r="AC1115">
        <v>1205.74</v>
      </c>
      <c r="AD1115" t="s">
        <v>5669</v>
      </c>
      <c r="AE1115" t="s">
        <v>5668</v>
      </c>
      <c r="AF1115">
        <v>454.43</v>
      </c>
      <c r="AG1115" t="s">
        <v>5669</v>
      </c>
      <c r="AH1115">
        <v>0</v>
      </c>
      <c r="AI1115" t="s">
        <v>5669</v>
      </c>
      <c r="AJ1115">
        <v>0</v>
      </c>
      <c r="AK1115" t="s">
        <v>5668</v>
      </c>
      <c r="AL1115" t="s">
        <v>5668</v>
      </c>
      <c r="AM1115" t="s">
        <v>5668</v>
      </c>
      <c r="AN1115" t="s">
        <v>5668</v>
      </c>
      <c r="AO1115">
        <v>58.6</v>
      </c>
      <c r="AP1115">
        <v>7</v>
      </c>
      <c r="AQ1115">
        <v>1</v>
      </c>
      <c r="AR1115">
        <v>10</v>
      </c>
      <c r="AS1115" t="s">
        <v>5669</v>
      </c>
      <c r="AT1115" t="s">
        <v>5669</v>
      </c>
      <c r="AU1115" t="s">
        <v>5669</v>
      </c>
      <c r="AV1115">
        <v>3</v>
      </c>
      <c r="AW1115" t="s">
        <v>5937</v>
      </c>
      <c r="AX1115" t="s">
        <v>5940</v>
      </c>
    </row>
    <row r="1116" spans="1:50" x14ac:dyDescent="0.3">
      <c r="A1116" t="s">
        <v>1164</v>
      </c>
      <c r="B1116">
        <v>30</v>
      </c>
      <c r="C1116" t="s">
        <v>2050</v>
      </c>
      <c r="D1116" t="s">
        <v>2054</v>
      </c>
      <c r="E1116" t="s">
        <v>2060</v>
      </c>
      <c r="F1116" t="s">
        <v>2062</v>
      </c>
      <c r="G1116">
        <v>31286.560000000001</v>
      </c>
      <c r="H1116">
        <v>705</v>
      </c>
      <c r="I1116" t="s">
        <v>2073</v>
      </c>
      <c r="J1116" t="s">
        <v>2075</v>
      </c>
      <c r="K1116" t="s">
        <v>3193</v>
      </c>
      <c r="L1116" t="s">
        <v>4081</v>
      </c>
      <c r="M1116" t="s">
        <v>4083</v>
      </c>
      <c r="N1116" t="s">
        <v>5058</v>
      </c>
      <c r="O1116">
        <v>4063.69</v>
      </c>
      <c r="P1116">
        <v>0</v>
      </c>
      <c r="Q1116" t="s">
        <v>5668</v>
      </c>
      <c r="R1116">
        <v>0.05</v>
      </c>
      <c r="S1116" t="s">
        <v>5670</v>
      </c>
      <c r="T1116" t="s">
        <v>5673</v>
      </c>
      <c r="U1116">
        <v>10</v>
      </c>
      <c r="V1116">
        <v>13754.21</v>
      </c>
      <c r="W1116">
        <v>47</v>
      </c>
      <c r="X1116">
        <v>19321.64</v>
      </c>
      <c r="Y1116">
        <v>15</v>
      </c>
      <c r="Z1116">
        <v>49</v>
      </c>
      <c r="AA1116">
        <v>18</v>
      </c>
      <c r="AB1116" t="s">
        <v>5801</v>
      </c>
      <c r="AC1116">
        <v>580.28</v>
      </c>
      <c r="AD1116" t="s">
        <v>5669</v>
      </c>
      <c r="AE1116" t="s">
        <v>5669</v>
      </c>
      <c r="AF1116">
        <v>0</v>
      </c>
      <c r="AG1116" t="s">
        <v>5669</v>
      </c>
      <c r="AH1116">
        <v>0</v>
      </c>
      <c r="AI1116" t="s">
        <v>5669</v>
      </c>
      <c r="AJ1116">
        <v>0</v>
      </c>
      <c r="AK1116" t="s">
        <v>5668</v>
      </c>
      <c r="AL1116" t="s">
        <v>5668</v>
      </c>
      <c r="AM1116" t="s">
        <v>5669</v>
      </c>
      <c r="AN1116" t="s">
        <v>5669</v>
      </c>
      <c r="AO1116">
        <v>17.3</v>
      </c>
      <c r="AP1116">
        <v>2</v>
      </c>
      <c r="AQ1116">
        <v>4</v>
      </c>
      <c r="AR1116">
        <v>7</v>
      </c>
      <c r="AS1116" t="s">
        <v>5669</v>
      </c>
      <c r="AT1116" t="s">
        <v>5668</v>
      </c>
      <c r="AU1116" t="s">
        <v>5669</v>
      </c>
      <c r="AV1116">
        <v>4</v>
      </c>
      <c r="AW1116" t="s">
        <v>5935</v>
      </c>
      <c r="AX1116" t="s">
        <v>5938</v>
      </c>
    </row>
    <row r="1117" spans="1:50" x14ac:dyDescent="0.3">
      <c r="A1117" t="s">
        <v>1165</v>
      </c>
      <c r="B1117">
        <v>37</v>
      </c>
      <c r="C1117" t="s">
        <v>2050</v>
      </c>
      <c r="D1117" t="s">
        <v>2053</v>
      </c>
      <c r="E1117" t="s">
        <v>2059</v>
      </c>
      <c r="F1117" t="s">
        <v>2071</v>
      </c>
      <c r="G1117">
        <v>54256.44</v>
      </c>
      <c r="H1117">
        <v>542</v>
      </c>
      <c r="I1117" t="s">
        <v>2073</v>
      </c>
      <c r="J1117" t="s">
        <v>2078</v>
      </c>
      <c r="K1117" t="s">
        <v>3194</v>
      </c>
      <c r="L1117" t="s">
        <v>4081</v>
      </c>
      <c r="M1117" t="s">
        <v>4084</v>
      </c>
      <c r="N1117" t="s">
        <v>5059</v>
      </c>
      <c r="O1117">
        <v>19459.900000000001</v>
      </c>
      <c r="P1117">
        <v>500</v>
      </c>
      <c r="Q1117" t="s">
        <v>5669</v>
      </c>
      <c r="R1117">
        <v>0.05</v>
      </c>
      <c r="S1117" t="s">
        <v>5670</v>
      </c>
      <c r="T1117" t="s">
        <v>5677</v>
      </c>
      <c r="U1117">
        <v>47</v>
      </c>
      <c r="V1117">
        <v>41222.400000000001</v>
      </c>
      <c r="W1117">
        <v>49</v>
      </c>
      <c r="X1117">
        <v>17522.560000000001</v>
      </c>
      <c r="Y1117">
        <v>11</v>
      </c>
      <c r="Z1117">
        <v>119</v>
      </c>
      <c r="AA1117">
        <v>52</v>
      </c>
      <c r="AB1117" t="s">
        <v>5816</v>
      </c>
      <c r="AC1117">
        <v>611.92999999999995</v>
      </c>
      <c r="AD1117" t="s">
        <v>5669</v>
      </c>
      <c r="AE1117" t="s">
        <v>5668</v>
      </c>
      <c r="AF1117">
        <v>5776.65</v>
      </c>
      <c r="AG1117" t="s">
        <v>5669</v>
      </c>
      <c r="AH1117">
        <v>0</v>
      </c>
      <c r="AI1117" t="s">
        <v>5669</v>
      </c>
      <c r="AJ1117">
        <v>0</v>
      </c>
      <c r="AK1117" t="s">
        <v>5668</v>
      </c>
      <c r="AL1117" t="s">
        <v>5669</v>
      </c>
      <c r="AM1117" t="s">
        <v>5668</v>
      </c>
      <c r="AN1117" t="s">
        <v>5669</v>
      </c>
      <c r="AO1117">
        <v>61.1</v>
      </c>
      <c r="AP1117">
        <v>3</v>
      </c>
      <c r="AQ1117">
        <v>4</v>
      </c>
      <c r="AR1117">
        <v>3</v>
      </c>
      <c r="AS1117" t="s">
        <v>5669</v>
      </c>
      <c r="AT1117" t="s">
        <v>5669</v>
      </c>
      <c r="AU1117" t="s">
        <v>5669</v>
      </c>
      <c r="AV1117">
        <v>4</v>
      </c>
      <c r="AW1117" t="s">
        <v>5936</v>
      </c>
      <c r="AX1117" t="s">
        <v>5938</v>
      </c>
    </row>
    <row r="1118" spans="1:50" x14ac:dyDescent="0.3">
      <c r="A1118" t="s">
        <v>1166</v>
      </c>
      <c r="B1118">
        <v>42</v>
      </c>
      <c r="C1118" t="s">
        <v>2050</v>
      </c>
      <c r="D1118" t="s">
        <v>2054</v>
      </c>
      <c r="E1118" t="s">
        <v>2057</v>
      </c>
      <c r="F1118" t="s">
        <v>2069</v>
      </c>
      <c r="G1118">
        <v>15000</v>
      </c>
      <c r="H1118">
        <v>836</v>
      </c>
      <c r="I1118" t="s">
        <v>2073</v>
      </c>
      <c r="J1118" t="s">
        <v>2076</v>
      </c>
      <c r="K1118" t="s">
        <v>3195</v>
      </c>
      <c r="L1118" t="s">
        <v>4079</v>
      </c>
      <c r="M1118" t="s">
        <v>4083</v>
      </c>
      <c r="N1118" t="s">
        <v>5060</v>
      </c>
      <c r="O1118">
        <v>8690.16</v>
      </c>
      <c r="P1118">
        <v>0</v>
      </c>
      <c r="Q1118" t="s">
        <v>5668</v>
      </c>
      <c r="R1118">
        <v>2.88</v>
      </c>
      <c r="S1118" t="s">
        <v>5670</v>
      </c>
      <c r="T1118" t="s">
        <v>5684</v>
      </c>
      <c r="U1118">
        <v>40</v>
      </c>
      <c r="V1118">
        <v>43253.26</v>
      </c>
      <c r="W1118">
        <v>96</v>
      </c>
      <c r="X1118">
        <v>42913.72</v>
      </c>
      <c r="Y1118">
        <v>15</v>
      </c>
      <c r="Z1118">
        <v>117</v>
      </c>
      <c r="AA1118">
        <v>16</v>
      </c>
      <c r="AB1118" t="s">
        <v>5851</v>
      </c>
      <c r="AC1118">
        <v>633.58000000000004</v>
      </c>
      <c r="AD1118" t="s">
        <v>5669</v>
      </c>
      <c r="AE1118" t="s">
        <v>5669</v>
      </c>
      <c r="AF1118">
        <v>0</v>
      </c>
      <c r="AG1118" t="s">
        <v>5669</v>
      </c>
      <c r="AH1118">
        <v>0</v>
      </c>
      <c r="AI1118" t="s">
        <v>5669</v>
      </c>
      <c r="AJ1118">
        <v>0</v>
      </c>
      <c r="AK1118" t="s">
        <v>5668</v>
      </c>
      <c r="AL1118" t="s">
        <v>5668</v>
      </c>
      <c r="AM1118" t="s">
        <v>5668</v>
      </c>
      <c r="AN1118" t="s">
        <v>5669</v>
      </c>
      <c r="AO1118">
        <v>43.7</v>
      </c>
      <c r="AP1118">
        <v>4</v>
      </c>
      <c r="AQ1118">
        <v>2</v>
      </c>
      <c r="AR1118">
        <v>3</v>
      </c>
      <c r="AS1118" t="s">
        <v>5669</v>
      </c>
      <c r="AT1118" t="s">
        <v>5669</v>
      </c>
      <c r="AU1118" t="s">
        <v>5669</v>
      </c>
      <c r="AV1118">
        <v>3</v>
      </c>
      <c r="AW1118" t="s">
        <v>5937</v>
      </c>
      <c r="AX1118" t="s">
        <v>5939</v>
      </c>
    </row>
    <row r="1119" spans="1:50" x14ac:dyDescent="0.3">
      <c r="A1119" t="s">
        <v>1167</v>
      </c>
      <c r="B1119">
        <v>21</v>
      </c>
      <c r="C1119" t="s">
        <v>2050</v>
      </c>
      <c r="D1119" t="s">
        <v>2053</v>
      </c>
      <c r="E1119" t="s">
        <v>2057</v>
      </c>
      <c r="F1119" t="s">
        <v>2065</v>
      </c>
      <c r="G1119">
        <v>59156.800000000003</v>
      </c>
      <c r="H1119">
        <v>758</v>
      </c>
      <c r="I1119" t="s">
        <v>2073</v>
      </c>
      <c r="J1119" t="s">
        <v>2076</v>
      </c>
      <c r="K1119" t="s">
        <v>3196</v>
      </c>
      <c r="L1119" t="s">
        <v>4081</v>
      </c>
      <c r="M1119" t="s">
        <v>4084</v>
      </c>
      <c r="N1119" t="s">
        <v>4235</v>
      </c>
      <c r="O1119">
        <v>7492.8</v>
      </c>
      <c r="P1119">
        <v>0</v>
      </c>
      <c r="Q1119" t="s">
        <v>5668</v>
      </c>
      <c r="R1119">
        <v>0.05</v>
      </c>
      <c r="S1119" t="s">
        <v>5671</v>
      </c>
      <c r="T1119" t="s">
        <v>5682</v>
      </c>
      <c r="U1119">
        <v>28</v>
      </c>
      <c r="V1119">
        <v>24961.97</v>
      </c>
      <c r="W1119">
        <v>28</v>
      </c>
      <c r="X1119">
        <v>6276.1</v>
      </c>
      <c r="Y1119">
        <v>10</v>
      </c>
      <c r="Z1119">
        <v>18</v>
      </c>
      <c r="AA1119">
        <v>56</v>
      </c>
      <c r="AB1119" t="s">
        <v>5911</v>
      </c>
      <c r="AC1119">
        <v>557.82000000000005</v>
      </c>
      <c r="AD1119" t="s">
        <v>5669</v>
      </c>
      <c r="AE1119" t="s">
        <v>5669</v>
      </c>
      <c r="AF1119">
        <v>0</v>
      </c>
      <c r="AG1119" t="s">
        <v>5669</v>
      </c>
      <c r="AH1119">
        <v>0</v>
      </c>
      <c r="AI1119" t="s">
        <v>5669</v>
      </c>
      <c r="AJ1119">
        <v>0</v>
      </c>
      <c r="AK1119" t="s">
        <v>5668</v>
      </c>
      <c r="AL1119" t="s">
        <v>5668</v>
      </c>
      <c r="AM1119" t="s">
        <v>5669</v>
      </c>
      <c r="AN1119" t="s">
        <v>5669</v>
      </c>
      <c r="AO1119">
        <v>86.5</v>
      </c>
      <c r="AP1119">
        <v>7</v>
      </c>
      <c r="AQ1119">
        <v>5</v>
      </c>
      <c r="AR1119">
        <v>5</v>
      </c>
      <c r="AS1119" t="s">
        <v>5669</v>
      </c>
      <c r="AT1119" t="s">
        <v>5669</v>
      </c>
      <c r="AU1119" t="s">
        <v>5669</v>
      </c>
      <c r="AV1119">
        <v>3</v>
      </c>
      <c r="AW1119" t="s">
        <v>5935</v>
      </c>
      <c r="AX1119" t="s">
        <v>5938</v>
      </c>
    </row>
    <row r="1120" spans="1:50" x14ac:dyDescent="0.3">
      <c r="A1120" t="s">
        <v>1168</v>
      </c>
      <c r="B1120">
        <v>27</v>
      </c>
      <c r="C1120" t="s">
        <v>2050</v>
      </c>
      <c r="D1120" t="s">
        <v>2056</v>
      </c>
      <c r="E1120" t="s">
        <v>2057</v>
      </c>
      <c r="F1120" t="s">
        <v>2064</v>
      </c>
      <c r="G1120">
        <v>114163.41</v>
      </c>
      <c r="H1120">
        <v>748</v>
      </c>
      <c r="I1120" t="s">
        <v>2072</v>
      </c>
      <c r="J1120" t="s">
        <v>2078</v>
      </c>
      <c r="K1120" t="s">
        <v>3197</v>
      </c>
      <c r="L1120" t="s">
        <v>4080</v>
      </c>
      <c r="M1120" t="s">
        <v>4083</v>
      </c>
      <c r="N1120" t="s">
        <v>5061</v>
      </c>
      <c r="O1120">
        <v>14603.67</v>
      </c>
      <c r="P1120">
        <v>0</v>
      </c>
      <c r="Q1120" t="s">
        <v>5668</v>
      </c>
      <c r="R1120">
        <v>3.23</v>
      </c>
      <c r="S1120" t="s">
        <v>5670</v>
      </c>
      <c r="T1120" t="s">
        <v>5685</v>
      </c>
      <c r="U1120">
        <v>15</v>
      </c>
      <c r="V1120">
        <v>11478.71</v>
      </c>
      <c r="W1120">
        <v>49</v>
      </c>
      <c r="X1120">
        <v>6673.65</v>
      </c>
      <c r="Y1120">
        <v>10</v>
      </c>
      <c r="Z1120">
        <v>51</v>
      </c>
      <c r="AA1120">
        <v>72</v>
      </c>
      <c r="AB1120" t="s">
        <v>5792</v>
      </c>
      <c r="AC1120">
        <v>283.63</v>
      </c>
      <c r="AD1120" t="s">
        <v>5669</v>
      </c>
      <c r="AE1120" t="s">
        <v>5668</v>
      </c>
      <c r="AF1120">
        <v>1079.25</v>
      </c>
      <c r="AG1120" t="s">
        <v>5668</v>
      </c>
      <c r="AH1120">
        <v>18979.009999999998</v>
      </c>
      <c r="AI1120" t="s">
        <v>5669</v>
      </c>
      <c r="AJ1120">
        <v>0</v>
      </c>
      <c r="AK1120" t="s">
        <v>5668</v>
      </c>
      <c r="AL1120" t="s">
        <v>5668</v>
      </c>
      <c r="AM1120" t="s">
        <v>5668</v>
      </c>
      <c r="AN1120" t="s">
        <v>5669</v>
      </c>
      <c r="AO1120">
        <v>111.3</v>
      </c>
      <c r="AP1120">
        <v>2</v>
      </c>
      <c r="AQ1120">
        <v>4</v>
      </c>
      <c r="AR1120">
        <v>7</v>
      </c>
      <c r="AS1120" t="s">
        <v>5669</v>
      </c>
      <c r="AT1120" t="s">
        <v>5669</v>
      </c>
      <c r="AU1120" t="s">
        <v>5669</v>
      </c>
      <c r="AV1120">
        <v>2</v>
      </c>
      <c r="AW1120" t="s">
        <v>5936</v>
      </c>
      <c r="AX1120" t="s">
        <v>5938</v>
      </c>
    </row>
    <row r="1121" spans="1:50" x14ac:dyDescent="0.3">
      <c r="A1121" t="s">
        <v>1169</v>
      </c>
      <c r="B1121">
        <v>20</v>
      </c>
      <c r="C1121" t="s">
        <v>2051</v>
      </c>
      <c r="D1121" t="s">
        <v>2053</v>
      </c>
      <c r="E1121" t="s">
        <v>2057</v>
      </c>
      <c r="F1121" t="s">
        <v>2063</v>
      </c>
      <c r="G1121">
        <v>76672.94</v>
      </c>
      <c r="H1121">
        <v>573</v>
      </c>
      <c r="I1121" t="s">
        <v>2072</v>
      </c>
      <c r="J1121" t="s">
        <v>2076</v>
      </c>
      <c r="K1121" t="s">
        <v>3198</v>
      </c>
      <c r="L1121" t="s">
        <v>4081</v>
      </c>
      <c r="M1121" t="s">
        <v>4083</v>
      </c>
      <c r="N1121" t="s">
        <v>5062</v>
      </c>
      <c r="O1121">
        <v>18322.919999999998</v>
      </c>
      <c r="P1121">
        <v>0</v>
      </c>
      <c r="Q1121" t="s">
        <v>5668</v>
      </c>
      <c r="R1121">
        <v>0.05</v>
      </c>
      <c r="S1121" t="s">
        <v>5670</v>
      </c>
      <c r="T1121" t="s">
        <v>5677</v>
      </c>
      <c r="U1121">
        <v>9</v>
      </c>
      <c r="V1121">
        <v>8846.8799999999992</v>
      </c>
      <c r="W1121">
        <v>62</v>
      </c>
      <c r="X1121">
        <v>29626.46</v>
      </c>
      <c r="Y1121">
        <v>27</v>
      </c>
      <c r="Z1121">
        <v>51</v>
      </c>
      <c r="AA1121">
        <v>63</v>
      </c>
      <c r="AB1121" t="s">
        <v>5925</v>
      </c>
      <c r="AC1121">
        <v>541.88</v>
      </c>
      <c r="AD1121" t="s">
        <v>5669</v>
      </c>
      <c r="AE1121" t="s">
        <v>5668</v>
      </c>
      <c r="AF1121">
        <v>285.12</v>
      </c>
      <c r="AG1121" t="s">
        <v>5669</v>
      </c>
      <c r="AH1121">
        <v>0</v>
      </c>
      <c r="AI1121" t="s">
        <v>5669</v>
      </c>
      <c r="AJ1121">
        <v>0</v>
      </c>
      <c r="AK1121" t="s">
        <v>5668</v>
      </c>
      <c r="AL1121" t="s">
        <v>5668</v>
      </c>
      <c r="AM1121" t="s">
        <v>5668</v>
      </c>
      <c r="AN1121" t="s">
        <v>5669</v>
      </c>
      <c r="AO1121">
        <v>78.599999999999994</v>
      </c>
      <c r="AP1121">
        <v>4</v>
      </c>
      <c r="AQ1121">
        <v>5</v>
      </c>
      <c r="AR1121">
        <v>1</v>
      </c>
      <c r="AS1121" t="s">
        <v>5669</v>
      </c>
      <c r="AT1121" t="s">
        <v>5669</v>
      </c>
      <c r="AU1121" t="s">
        <v>5669</v>
      </c>
      <c r="AV1121">
        <v>2</v>
      </c>
      <c r="AW1121" t="s">
        <v>5937</v>
      </c>
      <c r="AX1121" t="s">
        <v>5938</v>
      </c>
    </row>
    <row r="1122" spans="1:50" x14ac:dyDescent="0.3">
      <c r="A1122" t="s">
        <v>1170</v>
      </c>
      <c r="B1122">
        <v>58</v>
      </c>
      <c r="C1122" t="s">
        <v>2051</v>
      </c>
      <c r="D1122" t="s">
        <v>2053</v>
      </c>
      <c r="E1122" t="s">
        <v>2058</v>
      </c>
      <c r="F1122" t="s">
        <v>2063</v>
      </c>
      <c r="G1122">
        <v>49655.519999999997</v>
      </c>
      <c r="H1122">
        <v>818</v>
      </c>
      <c r="I1122" t="s">
        <v>2073</v>
      </c>
      <c r="J1122" t="s">
        <v>2078</v>
      </c>
      <c r="K1122" t="s">
        <v>3199</v>
      </c>
      <c r="L1122" t="s">
        <v>4081</v>
      </c>
      <c r="M1122" t="s">
        <v>4083</v>
      </c>
      <c r="N1122" t="s">
        <v>5063</v>
      </c>
      <c r="O1122">
        <v>16271.52</v>
      </c>
      <c r="P1122">
        <v>0</v>
      </c>
      <c r="Q1122" t="s">
        <v>5668</v>
      </c>
      <c r="R1122">
        <v>0.05</v>
      </c>
      <c r="S1122" t="s">
        <v>5672</v>
      </c>
      <c r="T1122" t="s">
        <v>5685</v>
      </c>
      <c r="U1122">
        <v>34</v>
      </c>
      <c r="V1122">
        <v>23883.27</v>
      </c>
      <c r="W1122">
        <v>86</v>
      </c>
      <c r="X1122">
        <v>64452.57</v>
      </c>
      <c r="Y1122">
        <v>22</v>
      </c>
      <c r="Z1122">
        <v>42</v>
      </c>
      <c r="AA1122">
        <v>22</v>
      </c>
      <c r="AB1122" t="s">
        <v>5705</v>
      </c>
      <c r="AC1122">
        <v>736.13</v>
      </c>
      <c r="AD1122" t="s">
        <v>5669</v>
      </c>
      <c r="AE1122" t="s">
        <v>5668</v>
      </c>
      <c r="AF1122">
        <v>2095.5700000000002</v>
      </c>
      <c r="AG1122" t="s">
        <v>5669</v>
      </c>
      <c r="AH1122">
        <v>0</v>
      </c>
      <c r="AI1122" t="s">
        <v>5669</v>
      </c>
      <c r="AJ1122">
        <v>0</v>
      </c>
      <c r="AK1122" t="s">
        <v>5668</v>
      </c>
      <c r="AL1122" t="s">
        <v>5668</v>
      </c>
      <c r="AM1122" t="s">
        <v>5668</v>
      </c>
      <c r="AN1122" t="s">
        <v>5668</v>
      </c>
      <c r="AO1122">
        <v>116.6</v>
      </c>
      <c r="AP1122">
        <v>3</v>
      </c>
      <c r="AQ1122">
        <v>3</v>
      </c>
      <c r="AR1122">
        <v>1</v>
      </c>
      <c r="AS1122" t="s">
        <v>5669</v>
      </c>
      <c r="AT1122" t="s">
        <v>5669</v>
      </c>
      <c r="AU1122" t="s">
        <v>5669</v>
      </c>
      <c r="AV1122">
        <v>4</v>
      </c>
      <c r="AW1122" t="s">
        <v>5937</v>
      </c>
      <c r="AX1122" t="s">
        <v>5940</v>
      </c>
    </row>
    <row r="1123" spans="1:50" x14ac:dyDescent="0.3">
      <c r="A1123" t="s">
        <v>1171</v>
      </c>
      <c r="B1123">
        <v>62</v>
      </c>
      <c r="C1123" t="s">
        <v>2051</v>
      </c>
      <c r="D1123" t="s">
        <v>2053</v>
      </c>
      <c r="E1123" t="s">
        <v>2060</v>
      </c>
      <c r="F1123" t="s">
        <v>2067</v>
      </c>
      <c r="G1123">
        <v>119535.27</v>
      </c>
      <c r="H1123">
        <v>795</v>
      </c>
      <c r="I1123" t="s">
        <v>2072</v>
      </c>
      <c r="J1123" t="s">
        <v>2075</v>
      </c>
      <c r="K1123" t="s">
        <v>3200</v>
      </c>
      <c r="L1123" t="s">
        <v>4079</v>
      </c>
      <c r="M1123" t="s">
        <v>4083</v>
      </c>
      <c r="N1123" t="s">
        <v>4333</v>
      </c>
      <c r="O1123">
        <v>9327.91</v>
      </c>
      <c r="P1123">
        <v>0</v>
      </c>
      <c r="Q1123" t="s">
        <v>5668</v>
      </c>
      <c r="R1123">
        <v>3.2</v>
      </c>
      <c r="S1123" t="s">
        <v>5670</v>
      </c>
      <c r="T1123" t="s">
        <v>5674</v>
      </c>
      <c r="U1123">
        <v>14</v>
      </c>
      <c r="V1123">
        <v>7899.43</v>
      </c>
      <c r="W1123">
        <v>45</v>
      </c>
      <c r="X1123">
        <v>6899.04</v>
      </c>
      <c r="Y1123">
        <v>21</v>
      </c>
      <c r="Z1123">
        <v>34</v>
      </c>
      <c r="AA1123">
        <v>57</v>
      </c>
      <c r="AB1123" t="s">
        <v>5920</v>
      </c>
      <c r="AC1123">
        <v>250.82</v>
      </c>
      <c r="AD1123" t="s">
        <v>5669</v>
      </c>
      <c r="AE1123" t="s">
        <v>5668</v>
      </c>
      <c r="AF1123">
        <v>1658.49</v>
      </c>
      <c r="AG1123" t="s">
        <v>5669</v>
      </c>
      <c r="AH1123">
        <v>0</v>
      </c>
      <c r="AI1123" t="s">
        <v>5669</v>
      </c>
      <c r="AJ1123">
        <v>0</v>
      </c>
      <c r="AK1123" t="s">
        <v>5668</v>
      </c>
      <c r="AL1123" t="s">
        <v>5669</v>
      </c>
      <c r="AM1123" t="s">
        <v>5668</v>
      </c>
      <c r="AN1123" t="s">
        <v>5668</v>
      </c>
      <c r="AO1123">
        <v>14.9</v>
      </c>
      <c r="AP1123">
        <v>5</v>
      </c>
      <c r="AQ1123">
        <v>2</v>
      </c>
      <c r="AR1123">
        <v>8</v>
      </c>
      <c r="AS1123" t="s">
        <v>5669</v>
      </c>
      <c r="AT1123" t="s">
        <v>5669</v>
      </c>
      <c r="AU1123" t="s">
        <v>5669</v>
      </c>
      <c r="AV1123">
        <v>1</v>
      </c>
      <c r="AW1123" t="s">
        <v>5936</v>
      </c>
      <c r="AX1123" t="s">
        <v>5940</v>
      </c>
    </row>
    <row r="1124" spans="1:50" x14ac:dyDescent="0.3">
      <c r="A1124" t="s">
        <v>1172</v>
      </c>
      <c r="B1124">
        <v>35</v>
      </c>
      <c r="C1124" t="s">
        <v>2050</v>
      </c>
      <c r="D1124" t="s">
        <v>2054</v>
      </c>
      <c r="E1124" t="s">
        <v>2059</v>
      </c>
      <c r="F1124" t="s">
        <v>2065</v>
      </c>
      <c r="G1124">
        <v>21441.18</v>
      </c>
      <c r="H1124">
        <v>773</v>
      </c>
      <c r="I1124" t="s">
        <v>2073</v>
      </c>
      <c r="J1124" t="s">
        <v>2075</v>
      </c>
      <c r="K1124" t="s">
        <v>3201</v>
      </c>
      <c r="L1124" t="s">
        <v>4080</v>
      </c>
      <c r="M1124" t="s">
        <v>4083</v>
      </c>
      <c r="N1124" t="s">
        <v>5064</v>
      </c>
      <c r="O1124">
        <v>15897.56</v>
      </c>
      <c r="P1124">
        <v>0</v>
      </c>
      <c r="Q1124" t="s">
        <v>5668</v>
      </c>
      <c r="R1124">
        <v>3.31</v>
      </c>
      <c r="S1124" t="s">
        <v>5670</v>
      </c>
      <c r="T1124" t="s">
        <v>5673</v>
      </c>
      <c r="U1124">
        <v>41</v>
      </c>
      <c r="V1124">
        <v>45812.42</v>
      </c>
      <c r="W1124">
        <v>76</v>
      </c>
      <c r="X1124">
        <v>43974.44</v>
      </c>
      <c r="Y1124">
        <v>13</v>
      </c>
      <c r="Z1124">
        <v>111</v>
      </c>
      <c r="AA1124">
        <v>35</v>
      </c>
      <c r="AB1124" t="s">
        <v>5725</v>
      </c>
      <c r="AC1124">
        <v>767.41</v>
      </c>
      <c r="AD1124" t="s">
        <v>5669</v>
      </c>
      <c r="AE1124" t="s">
        <v>5669</v>
      </c>
      <c r="AF1124">
        <v>0</v>
      </c>
      <c r="AG1124" t="s">
        <v>5668</v>
      </c>
      <c r="AH1124">
        <v>15008.89</v>
      </c>
      <c r="AI1124" t="s">
        <v>5669</v>
      </c>
      <c r="AJ1124">
        <v>0</v>
      </c>
      <c r="AK1124" t="s">
        <v>5668</v>
      </c>
      <c r="AL1124" t="s">
        <v>5668</v>
      </c>
      <c r="AM1124" t="s">
        <v>5668</v>
      </c>
      <c r="AN1124" t="s">
        <v>5669</v>
      </c>
      <c r="AO1124">
        <v>135.6</v>
      </c>
      <c r="AP1124">
        <v>3</v>
      </c>
      <c r="AQ1124">
        <v>3</v>
      </c>
      <c r="AR1124">
        <v>5</v>
      </c>
      <c r="AS1124" t="s">
        <v>5669</v>
      </c>
      <c r="AT1124" t="s">
        <v>5669</v>
      </c>
      <c r="AU1124" t="s">
        <v>5669</v>
      </c>
      <c r="AV1124">
        <v>1</v>
      </c>
      <c r="AW1124" t="s">
        <v>5935</v>
      </c>
      <c r="AX1124" t="s">
        <v>5939</v>
      </c>
    </row>
    <row r="1125" spans="1:50" x14ac:dyDescent="0.3">
      <c r="A1125" t="s">
        <v>1173</v>
      </c>
      <c r="B1125">
        <v>64</v>
      </c>
      <c r="C1125" t="s">
        <v>2050</v>
      </c>
      <c r="D1125" t="s">
        <v>2055</v>
      </c>
      <c r="E1125" t="s">
        <v>2058</v>
      </c>
      <c r="F1125" t="s">
        <v>2069</v>
      </c>
      <c r="G1125">
        <v>76348.58</v>
      </c>
      <c r="H1125">
        <v>822</v>
      </c>
      <c r="I1125" t="s">
        <v>2072</v>
      </c>
      <c r="J1125" t="s">
        <v>2078</v>
      </c>
      <c r="K1125" t="s">
        <v>3202</v>
      </c>
      <c r="L1125" t="s">
        <v>4079</v>
      </c>
      <c r="M1125" t="s">
        <v>4083</v>
      </c>
      <c r="N1125" t="s">
        <v>5065</v>
      </c>
      <c r="O1125">
        <v>25100.080000000002</v>
      </c>
      <c r="P1125">
        <v>0</v>
      </c>
      <c r="Q1125" t="s">
        <v>5668</v>
      </c>
      <c r="R1125">
        <v>3.27</v>
      </c>
      <c r="S1125" t="s">
        <v>5670</v>
      </c>
      <c r="T1125" t="s">
        <v>5681</v>
      </c>
      <c r="U1125">
        <v>31</v>
      </c>
      <c r="V1125">
        <v>41340.53</v>
      </c>
      <c r="W1125">
        <v>95</v>
      </c>
      <c r="X1125">
        <v>35950.14</v>
      </c>
      <c r="Y1125">
        <v>16</v>
      </c>
      <c r="Z1125">
        <v>87</v>
      </c>
      <c r="AA1125">
        <v>39</v>
      </c>
      <c r="AB1125" t="s">
        <v>5762</v>
      </c>
      <c r="AC1125">
        <v>613.41999999999996</v>
      </c>
      <c r="AD1125" t="s">
        <v>5669</v>
      </c>
      <c r="AE1125" t="s">
        <v>5668</v>
      </c>
      <c r="AF1125">
        <v>777.24</v>
      </c>
      <c r="AG1125" t="s">
        <v>5669</v>
      </c>
      <c r="AH1125">
        <v>0</v>
      </c>
      <c r="AI1125" t="s">
        <v>5669</v>
      </c>
      <c r="AJ1125">
        <v>0</v>
      </c>
      <c r="AK1125" t="s">
        <v>5668</v>
      </c>
      <c r="AL1125" t="s">
        <v>5668</v>
      </c>
      <c r="AM1125" t="s">
        <v>5669</v>
      </c>
      <c r="AN1125" t="s">
        <v>5669</v>
      </c>
      <c r="AO1125">
        <v>84.1</v>
      </c>
      <c r="AP1125">
        <v>3</v>
      </c>
      <c r="AQ1125">
        <v>5</v>
      </c>
      <c r="AR1125">
        <v>6</v>
      </c>
      <c r="AS1125" t="s">
        <v>5669</v>
      </c>
      <c r="AT1125" t="s">
        <v>5669</v>
      </c>
      <c r="AU1125" t="s">
        <v>5669</v>
      </c>
      <c r="AV1125">
        <v>4</v>
      </c>
      <c r="AW1125" t="s">
        <v>5935</v>
      </c>
      <c r="AX1125" t="s">
        <v>5938</v>
      </c>
    </row>
    <row r="1126" spans="1:50" x14ac:dyDescent="0.3">
      <c r="A1126" t="s">
        <v>1174</v>
      </c>
      <c r="B1126">
        <v>53</v>
      </c>
      <c r="C1126" t="s">
        <v>2050</v>
      </c>
      <c r="D1126" t="s">
        <v>2053</v>
      </c>
      <c r="E1126" t="s">
        <v>2059</v>
      </c>
      <c r="F1126" t="s">
        <v>2070</v>
      </c>
      <c r="G1126">
        <v>66622.820000000007</v>
      </c>
      <c r="H1126">
        <v>689</v>
      </c>
      <c r="I1126" t="s">
        <v>2072</v>
      </c>
      <c r="J1126" t="s">
        <v>2078</v>
      </c>
      <c r="K1126" t="s">
        <v>3203</v>
      </c>
      <c r="L1126" t="s">
        <v>4079</v>
      </c>
      <c r="M1126" t="s">
        <v>4083</v>
      </c>
      <c r="N1126" t="s">
        <v>5066</v>
      </c>
      <c r="O1126">
        <v>20278.53</v>
      </c>
      <c r="P1126">
        <v>500</v>
      </c>
      <c r="Q1126" t="s">
        <v>5668</v>
      </c>
      <c r="R1126">
        <v>3.25</v>
      </c>
      <c r="S1126" t="s">
        <v>5671</v>
      </c>
      <c r="T1126" t="s">
        <v>5685</v>
      </c>
      <c r="U1126">
        <v>31</v>
      </c>
      <c r="V1126">
        <v>17807.38</v>
      </c>
      <c r="W1126">
        <v>98</v>
      </c>
      <c r="X1126">
        <v>26507.279999999999</v>
      </c>
      <c r="Y1126">
        <v>18</v>
      </c>
      <c r="Z1126">
        <v>18</v>
      </c>
      <c r="AA1126">
        <v>8</v>
      </c>
      <c r="AB1126" t="s">
        <v>5929</v>
      </c>
      <c r="AC1126">
        <v>343.52</v>
      </c>
      <c r="AD1126" t="s">
        <v>5669</v>
      </c>
      <c r="AE1126" t="s">
        <v>5668</v>
      </c>
      <c r="AF1126">
        <v>3371.11</v>
      </c>
      <c r="AG1126" t="s">
        <v>5669</v>
      </c>
      <c r="AH1126">
        <v>0</v>
      </c>
      <c r="AI1126" t="s">
        <v>5669</v>
      </c>
      <c r="AJ1126">
        <v>0</v>
      </c>
      <c r="AK1126" t="s">
        <v>5668</v>
      </c>
      <c r="AL1126" t="s">
        <v>5669</v>
      </c>
      <c r="AM1126" t="s">
        <v>5669</v>
      </c>
      <c r="AN1126" t="s">
        <v>5669</v>
      </c>
      <c r="AO1126">
        <v>90.3</v>
      </c>
      <c r="AP1126">
        <v>6</v>
      </c>
      <c r="AQ1126">
        <v>5</v>
      </c>
      <c r="AR1126">
        <v>2</v>
      </c>
      <c r="AS1126" t="s">
        <v>5669</v>
      </c>
      <c r="AT1126" t="s">
        <v>5669</v>
      </c>
      <c r="AU1126" t="s">
        <v>5669</v>
      </c>
      <c r="AV1126">
        <v>4</v>
      </c>
      <c r="AW1126" t="s">
        <v>5937</v>
      </c>
      <c r="AX1126" t="s">
        <v>5939</v>
      </c>
    </row>
    <row r="1127" spans="1:50" x14ac:dyDescent="0.3">
      <c r="A1127" t="s">
        <v>1175</v>
      </c>
      <c r="B1127">
        <v>64</v>
      </c>
      <c r="C1127" t="s">
        <v>2051</v>
      </c>
      <c r="D1127" t="s">
        <v>2053</v>
      </c>
      <c r="E1127" t="s">
        <v>2061</v>
      </c>
      <c r="F1127" t="s">
        <v>2071</v>
      </c>
      <c r="G1127">
        <v>58824.38</v>
      </c>
      <c r="H1127">
        <v>637</v>
      </c>
      <c r="I1127" t="s">
        <v>2073</v>
      </c>
      <c r="J1127" t="s">
        <v>2076</v>
      </c>
      <c r="K1127" t="s">
        <v>3204</v>
      </c>
      <c r="L1127" t="s">
        <v>4079</v>
      </c>
      <c r="M1127" t="s">
        <v>4083</v>
      </c>
      <c r="N1127" t="s">
        <v>5067</v>
      </c>
      <c r="O1127">
        <v>41979.09</v>
      </c>
      <c r="P1127">
        <v>100</v>
      </c>
      <c r="Q1127" t="s">
        <v>5669</v>
      </c>
      <c r="R1127">
        <v>3.17</v>
      </c>
      <c r="S1127" t="s">
        <v>5670</v>
      </c>
      <c r="T1127" t="s">
        <v>5678</v>
      </c>
      <c r="U1127">
        <v>28</v>
      </c>
      <c r="V1127">
        <v>31330.85</v>
      </c>
      <c r="W1127">
        <v>29</v>
      </c>
      <c r="X1127">
        <v>20005.13</v>
      </c>
      <c r="Y1127">
        <v>10</v>
      </c>
      <c r="Z1127">
        <v>100</v>
      </c>
      <c r="AA1127">
        <v>13</v>
      </c>
      <c r="AB1127" t="s">
        <v>5710</v>
      </c>
      <c r="AC1127">
        <v>900.63</v>
      </c>
      <c r="AD1127" t="s">
        <v>5669</v>
      </c>
      <c r="AE1127" t="s">
        <v>5668</v>
      </c>
      <c r="AF1127">
        <v>3524.93</v>
      </c>
      <c r="AG1127" t="s">
        <v>5669</v>
      </c>
      <c r="AH1127">
        <v>0</v>
      </c>
      <c r="AI1127" t="s">
        <v>5668</v>
      </c>
      <c r="AJ1127">
        <v>305214.56</v>
      </c>
      <c r="AK1127" t="s">
        <v>5668</v>
      </c>
      <c r="AL1127" t="s">
        <v>5668</v>
      </c>
      <c r="AM1127" t="s">
        <v>5668</v>
      </c>
      <c r="AN1127" t="s">
        <v>5668</v>
      </c>
      <c r="AO1127">
        <v>59.1</v>
      </c>
      <c r="AP1127">
        <v>0</v>
      </c>
      <c r="AQ1127">
        <v>3</v>
      </c>
      <c r="AR1127">
        <v>5</v>
      </c>
      <c r="AS1127" t="s">
        <v>5669</v>
      </c>
      <c r="AT1127" t="s">
        <v>5668</v>
      </c>
      <c r="AU1127" t="s">
        <v>5668</v>
      </c>
      <c r="AV1127">
        <v>0</v>
      </c>
      <c r="AW1127" t="s">
        <v>5937</v>
      </c>
      <c r="AX1127" t="s">
        <v>5938</v>
      </c>
    </row>
    <row r="1128" spans="1:50" x14ac:dyDescent="0.3">
      <c r="A1128" t="s">
        <v>1176</v>
      </c>
      <c r="B1128">
        <v>39</v>
      </c>
      <c r="C1128" t="s">
        <v>2050</v>
      </c>
      <c r="D1128" t="s">
        <v>2053</v>
      </c>
      <c r="E1128" t="s">
        <v>2058</v>
      </c>
      <c r="F1128" t="s">
        <v>2064</v>
      </c>
      <c r="G1128">
        <v>85177.29</v>
      </c>
      <c r="H1128">
        <v>801</v>
      </c>
      <c r="I1128" t="s">
        <v>2072</v>
      </c>
      <c r="J1128" t="s">
        <v>2077</v>
      </c>
      <c r="K1128" t="s">
        <v>3205</v>
      </c>
      <c r="L1128" t="s">
        <v>4081</v>
      </c>
      <c r="M1128" t="s">
        <v>4083</v>
      </c>
      <c r="N1128" t="s">
        <v>4982</v>
      </c>
      <c r="O1128">
        <v>61617.51</v>
      </c>
      <c r="P1128">
        <v>0</v>
      </c>
      <c r="Q1128" t="s">
        <v>5668</v>
      </c>
      <c r="R1128">
        <v>0.05</v>
      </c>
      <c r="S1128" t="s">
        <v>5670</v>
      </c>
      <c r="T1128" t="s">
        <v>5676</v>
      </c>
      <c r="U1128">
        <v>58</v>
      </c>
      <c r="V1128">
        <v>44325.03</v>
      </c>
      <c r="W1128">
        <v>37</v>
      </c>
      <c r="X1128">
        <v>14517.64</v>
      </c>
      <c r="Y1128">
        <v>3</v>
      </c>
      <c r="Z1128">
        <v>53</v>
      </c>
      <c r="AA1128">
        <v>19</v>
      </c>
      <c r="AB1128" t="s">
        <v>5866</v>
      </c>
      <c r="AC1128">
        <v>619.4</v>
      </c>
      <c r="AD1128" t="s">
        <v>5669</v>
      </c>
      <c r="AE1128" t="s">
        <v>5668</v>
      </c>
      <c r="AF1128">
        <v>2282.5100000000002</v>
      </c>
      <c r="AG1128" t="s">
        <v>5669</v>
      </c>
      <c r="AH1128">
        <v>0</v>
      </c>
      <c r="AI1128" t="s">
        <v>5669</v>
      </c>
      <c r="AJ1128">
        <v>0</v>
      </c>
      <c r="AK1128" t="s">
        <v>5668</v>
      </c>
      <c r="AL1128" t="s">
        <v>5668</v>
      </c>
      <c r="AM1128" t="s">
        <v>5668</v>
      </c>
      <c r="AN1128" t="s">
        <v>5669</v>
      </c>
      <c r="AO1128">
        <v>112.6</v>
      </c>
      <c r="AP1128">
        <v>0</v>
      </c>
      <c r="AQ1128">
        <v>4</v>
      </c>
      <c r="AR1128">
        <v>1</v>
      </c>
      <c r="AS1128" t="s">
        <v>5669</v>
      </c>
      <c r="AT1128" t="s">
        <v>5669</v>
      </c>
      <c r="AU1128" t="s">
        <v>5669</v>
      </c>
      <c r="AV1128">
        <v>1</v>
      </c>
      <c r="AW1128" t="s">
        <v>5936</v>
      </c>
      <c r="AX1128" t="s">
        <v>5940</v>
      </c>
    </row>
    <row r="1129" spans="1:50" x14ac:dyDescent="0.3">
      <c r="A1129" t="s">
        <v>1177</v>
      </c>
      <c r="B1129">
        <v>51</v>
      </c>
      <c r="C1129" t="s">
        <v>2050</v>
      </c>
      <c r="D1129" t="s">
        <v>2053</v>
      </c>
      <c r="E1129" t="s">
        <v>2057</v>
      </c>
      <c r="F1129" t="s">
        <v>2062</v>
      </c>
      <c r="G1129">
        <v>35450.51</v>
      </c>
      <c r="H1129">
        <v>810</v>
      </c>
      <c r="I1129" t="s">
        <v>2073</v>
      </c>
      <c r="J1129" t="s">
        <v>2078</v>
      </c>
      <c r="K1129" t="s">
        <v>3206</v>
      </c>
      <c r="L1129" t="s">
        <v>4080</v>
      </c>
      <c r="M1129" t="s">
        <v>4083</v>
      </c>
      <c r="N1129" t="s">
        <v>5068</v>
      </c>
      <c r="O1129">
        <v>1903.64</v>
      </c>
      <c r="P1129">
        <v>0</v>
      </c>
      <c r="Q1129" t="s">
        <v>5668</v>
      </c>
      <c r="R1129">
        <v>2.94</v>
      </c>
      <c r="S1129" t="s">
        <v>5670</v>
      </c>
      <c r="T1129" t="s">
        <v>5674</v>
      </c>
      <c r="U1129">
        <v>58</v>
      </c>
      <c r="V1129">
        <v>34377.21</v>
      </c>
      <c r="W1129">
        <v>66</v>
      </c>
      <c r="X1129">
        <v>32173.94</v>
      </c>
      <c r="Y1129">
        <v>9</v>
      </c>
      <c r="Z1129">
        <v>92</v>
      </c>
      <c r="AA1129">
        <v>46</v>
      </c>
      <c r="AB1129" t="s">
        <v>5877</v>
      </c>
      <c r="AC1129">
        <v>536.70000000000005</v>
      </c>
      <c r="AD1129" t="s">
        <v>5669</v>
      </c>
      <c r="AE1129" t="s">
        <v>5669</v>
      </c>
      <c r="AF1129">
        <v>0</v>
      </c>
      <c r="AG1129" t="s">
        <v>5669</v>
      </c>
      <c r="AH1129">
        <v>0</v>
      </c>
      <c r="AI1129" t="s">
        <v>5669</v>
      </c>
      <c r="AJ1129">
        <v>0</v>
      </c>
      <c r="AK1129" t="s">
        <v>5669</v>
      </c>
      <c r="AL1129" t="s">
        <v>5668</v>
      </c>
      <c r="AM1129" t="s">
        <v>5668</v>
      </c>
      <c r="AN1129" t="s">
        <v>5669</v>
      </c>
      <c r="AO1129">
        <v>92.4</v>
      </c>
      <c r="AP1129">
        <v>5</v>
      </c>
      <c r="AQ1129">
        <v>2</v>
      </c>
      <c r="AR1129">
        <v>4</v>
      </c>
      <c r="AS1129" t="s">
        <v>5669</v>
      </c>
      <c r="AT1129" t="s">
        <v>5669</v>
      </c>
      <c r="AU1129" t="s">
        <v>5669</v>
      </c>
      <c r="AV1129">
        <v>3</v>
      </c>
      <c r="AW1129" t="s">
        <v>5935</v>
      </c>
      <c r="AX1129" t="s">
        <v>5939</v>
      </c>
    </row>
    <row r="1130" spans="1:50" x14ac:dyDescent="0.3">
      <c r="A1130" t="s">
        <v>1178</v>
      </c>
      <c r="B1130">
        <v>64</v>
      </c>
      <c r="C1130" t="s">
        <v>2050</v>
      </c>
      <c r="D1130" t="s">
        <v>2053</v>
      </c>
      <c r="E1130" t="s">
        <v>2061</v>
      </c>
      <c r="F1130" t="s">
        <v>2066</v>
      </c>
      <c r="G1130">
        <v>72815.570000000007</v>
      </c>
      <c r="H1130">
        <v>830</v>
      </c>
      <c r="I1130" t="s">
        <v>2072</v>
      </c>
      <c r="J1130" t="s">
        <v>2075</v>
      </c>
      <c r="K1130" t="s">
        <v>3207</v>
      </c>
      <c r="L1130" t="s">
        <v>4079</v>
      </c>
      <c r="M1130" t="s">
        <v>4083</v>
      </c>
      <c r="N1130" t="s">
        <v>5069</v>
      </c>
      <c r="O1130">
        <v>4152.13</v>
      </c>
      <c r="P1130">
        <v>0</v>
      </c>
      <c r="Q1130" t="s">
        <v>5669</v>
      </c>
      <c r="R1130">
        <v>0.93</v>
      </c>
      <c r="S1130" t="s">
        <v>5670</v>
      </c>
      <c r="T1130" t="s">
        <v>5682</v>
      </c>
      <c r="U1130">
        <v>7</v>
      </c>
      <c r="V1130">
        <v>7052.11</v>
      </c>
      <c r="W1130">
        <v>12</v>
      </c>
      <c r="X1130">
        <v>4587.51</v>
      </c>
      <c r="Y1130">
        <v>26</v>
      </c>
      <c r="Z1130">
        <v>67</v>
      </c>
      <c r="AA1130">
        <v>63</v>
      </c>
      <c r="AB1130" t="s">
        <v>5697</v>
      </c>
      <c r="AC1130">
        <v>612.61</v>
      </c>
      <c r="AD1130" t="s">
        <v>5669</v>
      </c>
      <c r="AE1130" t="s">
        <v>5669</v>
      </c>
      <c r="AF1130">
        <v>0</v>
      </c>
      <c r="AG1130" t="s">
        <v>5669</v>
      </c>
      <c r="AH1130">
        <v>0</v>
      </c>
      <c r="AI1130" t="s">
        <v>5669</v>
      </c>
      <c r="AJ1130">
        <v>0</v>
      </c>
      <c r="AK1130" t="s">
        <v>5668</v>
      </c>
      <c r="AL1130" t="s">
        <v>5668</v>
      </c>
      <c r="AM1130" t="s">
        <v>5668</v>
      </c>
      <c r="AN1130" t="s">
        <v>5669</v>
      </c>
      <c r="AO1130">
        <v>66.7</v>
      </c>
      <c r="AP1130">
        <v>3</v>
      </c>
      <c r="AQ1130">
        <v>5</v>
      </c>
      <c r="AR1130">
        <v>6</v>
      </c>
      <c r="AS1130" t="s">
        <v>5669</v>
      </c>
      <c r="AT1130" t="s">
        <v>5669</v>
      </c>
      <c r="AU1130" t="s">
        <v>5669</v>
      </c>
      <c r="AV1130">
        <v>0</v>
      </c>
      <c r="AW1130" t="s">
        <v>5935</v>
      </c>
      <c r="AX1130" t="s">
        <v>5940</v>
      </c>
    </row>
    <row r="1131" spans="1:50" x14ac:dyDescent="0.3">
      <c r="A1131" t="s">
        <v>1179</v>
      </c>
      <c r="B1131">
        <v>25</v>
      </c>
      <c r="C1131" t="s">
        <v>2050</v>
      </c>
      <c r="D1131" t="s">
        <v>2054</v>
      </c>
      <c r="E1131" t="s">
        <v>2059</v>
      </c>
      <c r="F1131" t="s">
        <v>2066</v>
      </c>
      <c r="G1131">
        <v>69641.460000000006</v>
      </c>
      <c r="H1131">
        <v>781</v>
      </c>
      <c r="I1131" t="s">
        <v>2072</v>
      </c>
      <c r="J1131" t="s">
        <v>2075</v>
      </c>
      <c r="K1131" t="s">
        <v>3208</v>
      </c>
      <c r="L1131" t="s">
        <v>4081</v>
      </c>
      <c r="M1131" t="s">
        <v>4083</v>
      </c>
      <c r="N1131" t="s">
        <v>4695</v>
      </c>
      <c r="O1131">
        <v>30682.69</v>
      </c>
      <c r="P1131">
        <v>100</v>
      </c>
      <c r="Q1131" t="s">
        <v>5668</v>
      </c>
      <c r="R1131">
        <v>0.05</v>
      </c>
      <c r="S1131" t="s">
        <v>5671</v>
      </c>
      <c r="T1131" t="s">
        <v>5682</v>
      </c>
      <c r="U1131">
        <v>42</v>
      </c>
      <c r="V1131">
        <v>59692.03</v>
      </c>
      <c r="W1131">
        <v>95</v>
      </c>
      <c r="X1131">
        <v>10539.03</v>
      </c>
      <c r="Y1131">
        <v>22</v>
      </c>
      <c r="Z1131">
        <v>34</v>
      </c>
      <c r="AA1131">
        <v>77</v>
      </c>
      <c r="AB1131" t="s">
        <v>5755</v>
      </c>
      <c r="AC1131">
        <v>512.64</v>
      </c>
      <c r="AD1131" t="s">
        <v>5669</v>
      </c>
      <c r="AE1131" t="s">
        <v>5668</v>
      </c>
      <c r="AF1131">
        <v>473.98</v>
      </c>
      <c r="AG1131" t="s">
        <v>5669</v>
      </c>
      <c r="AH1131">
        <v>0</v>
      </c>
      <c r="AI1131" t="s">
        <v>5669</v>
      </c>
      <c r="AJ1131">
        <v>0</v>
      </c>
      <c r="AK1131" t="s">
        <v>5669</v>
      </c>
      <c r="AL1131" t="s">
        <v>5669</v>
      </c>
      <c r="AM1131" t="s">
        <v>5668</v>
      </c>
      <c r="AN1131" t="s">
        <v>5668</v>
      </c>
      <c r="AO1131">
        <v>40.4</v>
      </c>
      <c r="AP1131">
        <v>7</v>
      </c>
      <c r="AQ1131">
        <v>1</v>
      </c>
      <c r="AR1131">
        <v>10</v>
      </c>
      <c r="AS1131" t="s">
        <v>5669</v>
      </c>
      <c r="AT1131" t="s">
        <v>5668</v>
      </c>
      <c r="AU1131" t="s">
        <v>5669</v>
      </c>
      <c r="AV1131">
        <v>0</v>
      </c>
      <c r="AW1131" t="s">
        <v>5937</v>
      </c>
      <c r="AX1131" t="s">
        <v>5939</v>
      </c>
    </row>
    <row r="1132" spans="1:50" x14ac:dyDescent="0.3">
      <c r="A1132" t="s">
        <v>1180</v>
      </c>
      <c r="B1132">
        <v>57</v>
      </c>
      <c r="C1132" t="s">
        <v>2051</v>
      </c>
      <c r="D1132" t="s">
        <v>2053</v>
      </c>
      <c r="E1132" t="s">
        <v>2060</v>
      </c>
      <c r="F1132" t="s">
        <v>2064</v>
      </c>
      <c r="G1132">
        <v>43224.68</v>
      </c>
      <c r="H1132">
        <v>665</v>
      </c>
      <c r="I1132" t="s">
        <v>2073</v>
      </c>
      <c r="J1132" t="s">
        <v>2076</v>
      </c>
      <c r="K1132" t="s">
        <v>3209</v>
      </c>
      <c r="L1132" t="s">
        <v>4081</v>
      </c>
      <c r="M1132" t="s">
        <v>4083</v>
      </c>
      <c r="N1132" t="s">
        <v>4111</v>
      </c>
      <c r="O1132">
        <v>41198.75</v>
      </c>
      <c r="P1132">
        <v>0</v>
      </c>
      <c r="Q1132" t="s">
        <v>5669</v>
      </c>
      <c r="R1132">
        <v>0.05</v>
      </c>
      <c r="S1132" t="s">
        <v>5671</v>
      </c>
      <c r="T1132" t="s">
        <v>5673</v>
      </c>
      <c r="U1132">
        <v>30</v>
      </c>
      <c r="V1132">
        <v>19715.97</v>
      </c>
      <c r="W1132">
        <v>46</v>
      </c>
      <c r="X1132">
        <v>22824.21</v>
      </c>
      <c r="Y1132">
        <v>18</v>
      </c>
      <c r="Z1132">
        <v>41</v>
      </c>
      <c r="AA1132">
        <v>36</v>
      </c>
      <c r="AB1132" t="s">
        <v>5912</v>
      </c>
      <c r="AC1132">
        <v>559.74</v>
      </c>
      <c r="AD1132" t="s">
        <v>5669</v>
      </c>
      <c r="AE1132" t="s">
        <v>5669</v>
      </c>
      <c r="AF1132">
        <v>0</v>
      </c>
      <c r="AG1132" t="s">
        <v>5669</v>
      </c>
      <c r="AH1132">
        <v>0</v>
      </c>
      <c r="AI1132" t="s">
        <v>5668</v>
      </c>
      <c r="AJ1132">
        <v>267243.31</v>
      </c>
      <c r="AK1132" t="s">
        <v>5668</v>
      </c>
      <c r="AL1132" t="s">
        <v>5669</v>
      </c>
      <c r="AM1132" t="s">
        <v>5669</v>
      </c>
      <c r="AN1132" t="s">
        <v>5669</v>
      </c>
      <c r="AO1132">
        <v>97.4</v>
      </c>
      <c r="AP1132">
        <v>7</v>
      </c>
      <c r="AQ1132">
        <v>2</v>
      </c>
      <c r="AR1132">
        <v>7</v>
      </c>
      <c r="AS1132" t="s">
        <v>5669</v>
      </c>
      <c r="AT1132" t="s">
        <v>5669</v>
      </c>
      <c r="AU1132" t="s">
        <v>5669</v>
      </c>
      <c r="AV1132">
        <v>4</v>
      </c>
      <c r="AW1132" t="s">
        <v>5935</v>
      </c>
      <c r="AX1132" t="s">
        <v>5940</v>
      </c>
    </row>
    <row r="1133" spans="1:50" x14ac:dyDescent="0.3">
      <c r="A1133" t="s">
        <v>1181</v>
      </c>
      <c r="B1133">
        <v>66</v>
      </c>
      <c r="C1133" t="s">
        <v>2050</v>
      </c>
      <c r="D1133" t="s">
        <v>2055</v>
      </c>
      <c r="E1133" t="s">
        <v>2057</v>
      </c>
      <c r="F1133" t="s">
        <v>2069</v>
      </c>
      <c r="G1133">
        <v>113749.89</v>
      </c>
      <c r="H1133">
        <v>777</v>
      </c>
      <c r="I1133" t="s">
        <v>2072</v>
      </c>
      <c r="J1133" t="s">
        <v>2075</v>
      </c>
      <c r="K1133" t="s">
        <v>3210</v>
      </c>
      <c r="L1133" t="s">
        <v>4081</v>
      </c>
      <c r="M1133" t="s">
        <v>4084</v>
      </c>
      <c r="N1133" t="s">
        <v>5070</v>
      </c>
      <c r="O1133">
        <v>38611.949999999997</v>
      </c>
      <c r="P1133">
        <v>0</v>
      </c>
      <c r="Q1133" t="s">
        <v>5668</v>
      </c>
      <c r="R1133">
        <v>0.05</v>
      </c>
      <c r="S1133" t="s">
        <v>5670</v>
      </c>
      <c r="T1133" t="s">
        <v>5680</v>
      </c>
      <c r="U1133">
        <v>49</v>
      </c>
      <c r="V1133">
        <v>58178.83</v>
      </c>
      <c r="W1133">
        <v>27</v>
      </c>
      <c r="X1133">
        <v>9831.5300000000007</v>
      </c>
      <c r="Y1133">
        <v>3</v>
      </c>
      <c r="Z1133">
        <v>31</v>
      </c>
      <c r="AA1133">
        <v>49</v>
      </c>
      <c r="AB1133" t="s">
        <v>5827</v>
      </c>
      <c r="AC1133">
        <v>894.87</v>
      </c>
      <c r="AD1133" t="s">
        <v>5669</v>
      </c>
      <c r="AE1133" t="s">
        <v>5668</v>
      </c>
      <c r="AF1133">
        <v>108.79</v>
      </c>
      <c r="AG1133" t="s">
        <v>5669</v>
      </c>
      <c r="AH1133">
        <v>0</v>
      </c>
      <c r="AI1133" t="s">
        <v>5669</v>
      </c>
      <c r="AJ1133">
        <v>0</v>
      </c>
      <c r="AK1133" t="s">
        <v>5668</v>
      </c>
      <c r="AL1133" t="s">
        <v>5668</v>
      </c>
      <c r="AM1133" t="s">
        <v>5668</v>
      </c>
      <c r="AN1133" t="s">
        <v>5669</v>
      </c>
      <c r="AO1133">
        <v>121.9</v>
      </c>
      <c r="AP1133">
        <v>0</v>
      </c>
      <c r="AQ1133">
        <v>3</v>
      </c>
      <c r="AR1133">
        <v>2</v>
      </c>
      <c r="AS1133" t="s">
        <v>5669</v>
      </c>
      <c r="AT1133" t="s">
        <v>5668</v>
      </c>
      <c r="AU1133" t="s">
        <v>5669</v>
      </c>
      <c r="AV1133">
        <v>2</v>
      </c>
      <c r="AW1133" t="s">
        <v>5935</v>
      </c>
      <c r="AX1133" t="s">
        <v>5939</v>
      </c>
    </row>
    <row r="1134" spans="1:50" x14ac:dyDescent="0.3">
      <c r="A1134" t="s">
        <v>1182</v>
      </c>
      <c r="B1134">
        <v>61</v>
      </c>
      <c r="C1134" t="s">
        <v>2051</v>
      </c>
      <c r="D1134" t="s">
        <v>2053</v>
      </c>
      <c r="E1134" t="s">
        <v>2057</v>
      </c>
      <c r="F1134" t="s">
        <v>2064</v>
      </c>
      <c r="G1134">
        <v>60454.07</v>
      </c>
      <c r="H1134">
        <v>525</v>
      </c>
      <c r="I1134" t="s">
        <v>2072</v>
      </c>
      <c r="J1134" t="s">
        <v>2075</v>
      </c>
      <c r="K1134" t="s">
        <v>3211</v>
      </c>
      <c r="L1134" t="s">
        <v>4081</v>
      </c>
      <c r="M1134" t="s">
        <v>4084</v>
      </c>
      <c r="N1134" t="s">
        <v>5071</v>
      </c>
      <c r="O1134">
        <v>10214.33</v>
      </c>
      <c r="P1134">
        <v>0</v>
      </c>
      <c r="Q1134" t="s">
        <v>5669</v>
      </c>
      <c r="R1134">
        <v>0.05</v>
      </c>
      <c r="S1134" t="s">
        <v>5670</v>
      </c>
      <c r="T1134" t="s">
        <v>5684</v>
      </c>
      <c r="U1134">
        <v>52</v>
      </c>
      <c r="V1134">
        <v>31673.59</v>
      </c>
      <c r="W1134">
        <v>93</v>
      </c>
      <c r="X1134">
        <v>10701.27</v>
      </c>
      <c r="Y1134">
        <v>29</v>
      </c>
      <c r="Z1134">
        <v>102</v>
      </c>
      <c r="AA1134">
        <v>9</v>
      </c>
      <c r="AB1134" t="s">
        <v>5884</v>
      </c>
      <c r="AC1134">
        <v>292.24</v>
      </c>
      <c r="AD1134" t="s">
        <v>5669</v>
      </c>
      <c r="AE1134" t="s">
        <v>5669</v>
      </c>
      <c r="AF1134">
        <v>0</v>
      </c>
      <c r="AG1134" t="s">
        <v>5668</v>
      </c>
      <c r="AH1134">
        <v>24663.31</v>
      </c>
      <c r="AI1134" t="s">
        <v>5668</v>
      </c>
      <c r="AJ1134">
        <v>498298.37</v>
      </c>
      <c r="AK1134" t="s">
        <v>5668</v>
      </c>
      <c r="AL1134" t="s">
        <v>5668</v>
      </c>
      <c r="AM1134" t="s">
        <v>5669</v>
      </c>
      <c r="AN1134" t="s">
        <v>5669</v>
      </c>
      <c r="AO1134">
        <v>128.4</v>
      </c>
      <c r="AP1134">
        <v>4</v>
      </c>
      <c r="AQ1134">
        <v>5</v>
      </c>
      <c r="AR1134">
        <v>9</v>
      </c>
      <c r="AS1134" t="s">
        <v>5669</v>
      </c>
      <c r="AT1134" t="s">
        <v>5669</v>
      </c>
      <c r="AU1134" t="s">
        <v>5669</v>
      </c>
      <c r="AV1134">
        <v>0</v>
      </c>
      <c r="AW1134" t="s">
        <v>5935</v>
      </c>
      <c r="AX1134" t="s">
        <v>5940</v>
      </c>
    </row>
    <row r="1135" spans="1:50" x14ac:dyDescent="0.3">
      <c r="A1135" t="s">
        <v>1183</v>
      </c>
      <c r="B1135">
        <v>36</v>
      </c>
      <c r="C1135" t="s">
        <v>2051</v>
      </c>
      <c r="D1135" t="s">
        <v>2055</v>
      </c>
      <c r="E1135" t="s">
        <v>2058</v>
      </c>
      <c r="F1135" t="s">
        <v>2065</v>
      </c>
      <c r="G1135">
        <v>61533.74</v>
      </c>
      <c r="H1135">
        <v>572</v>
      </c>
      <c r="I1135" t="s">
        <v>2072</v>
      </c>
      <c r="J1135" t="s">
        <v>2078</v>
      </c>
      <c r="K1135" t="s">
        <v>3212</v>
      </c>
      <c r="L1135" t="s">
        <v>4079</v>
      </c>
      <c r="M1135" t="s">
        <v>4083</v>
      </c>
      <c r="N1135" t="s">
        <v>5072</v>
      </c>
      <c r="O1135">
        <v>21850.89</v>
      </c>
      <c r="P1135">
        <v>0</v>
      </c>
      <c r="Q1135" t="s">
        <v>5669</v>
      </c>
      <c r="R1135">
        <v>1.56</v>
      </c>
      <c r="S1135" t="s">
        <v>5670</v>
      </c>
      <c r="T1135" t="s">
        <v>5673</v>
      </c>
      <c r="U1135">
        <v>43</v>
      </c>
      <c r="V1135">
        <v>53536.24</v>
      </c>
      <c r="W1135">
        <v>55</v>
      </c>
      <c r="X1135">
        <v>27327.23</v>
      </c>
      <c r="Y1135">
        <v>10</v>
      </c>
      <c r="Z1135">
        <v>64</v>
      </c>
      <c r="AA1135">
        <v>35</v>
      </c>
      <c r="AB1135" t="s">
        <v>5709</v>
      </c>
      <c r="AC1135">
        <v>825.14</v>
      </c>
      <c r="AD1135" t="s">
        <v>5669</v>
      </c>
      <c r="AE1135" t="s">
        <v>5669</v>
      </c>
      <c r="AF1135">
        <v>0</v>
      </c>
      <c r="AG1135" t="s">
        <v>5669</v>
      </c>
      <c r="AH1135">
        <v>0</v>
      </c>
      <c r="AI1135" t="s">
        <v>5669</v>
      </c>
      <c r="AJ1135">
        <v>0</v>
      </c>
      <c r="AK1135" t="s">
        <v>5668</v>
      </c>
      <c r="AL1135" t="s">
        <v>5668</v>
      </c>
      <c r="AM1135" t="s">
        <v>5668</v>
      </c>
      <c r="AN1135" t="s">
        <v>5669</v>
      </c>
      <c r="AO1135">
        <v>98.9</v>
      </c>
      <c r="AP1135">
        <v>7</v>
      </c>
      <c r="AQ1135">
        <v>5</v>
      </c>
      <c r="AR1135">
        <v>8</v>
      </c>
      <c r="AS1135" t="s">
        <v>5669</v>
      </c>
      <c r="AT1135" t="s">
        <v>5669</v>
      </c>
      <c r="AU1135" t="s">
        <v>5669</v>
      </c>
      <c r="AV1135">
        <v>4</v>
      </c>
      <c r="AW1135" t="s">
        <v>5935</v>
      </c>
      <c r="AX1135" t="s">
        <v>5940</v>
      </c>
    </row>
    <row r="1136" spans="1:50" x14ac:dyDescent="0.3">
      <c r="A1136" t="s">
        <v>1184</v>
      </c>
      <c r="B1136">
        <v>59</v>
      </c>
      <c r="C1136" t="s">
        <v>2050</v>
      </c>
      <c r="D1136" t="s">
        <v>2054</v>
      </c>
      <c r="E1136" t="s">
        <v>2059</v>
      </c>
      <c r="F1136" t="s">
        <v>2066</v>
      </c>
      <c r="G1136">
        <v>39308.07</v>
      </c>
      <c r="H1136">
        <v>614</v>
      </c>
      <c r="I1136" t="s">
        <v>2073</v>
      </c>
      <c r="J1136" t="s">
        <v>2075</v>
      </c>
      <c r="K1136" t="s">
        <v>3213</v>
      </c>
      <c r="L1136" t="s">
        <v>4079</v>
      </c>
      <c r="M1136" t="s">
        <v>4083</v>
      </c>
      <c r="N1136" t="s">
        <v>5073</v>
      </c>
      <c r="O1136">
        <v>3457.02</v>
      </c>
      <c r="P1136">
        <v>500</v>
      </c>
      <c r="Q1136" t="s">
        <v>5669</v>
      </c>
      <c r="R1136">
        <v>2.66</v>
      </c>
      <c r="S1136" t="s">
        <v>5670</v>
      </c>
      <c r="T1136" t="s">
        <v>5679</v>
      </c>
      <c r="U1136">
        <v>22</v>
      </c>
      <c r="V1136">
        <v>26135.56</v>
      </c>
      <c r="W1136">
        <v>14</v>
      </c>
      <c r="X1136">
        <v>803.64</v>
      </c>
      <c r="Y1136">
        <v>6</v>
      </c>
      <c r="Z1136">
        <v>101</v>
      </c>
      <c r="AA1136">
        <v>29</v>
      </c>
      <c r="AB1136" t="s">
        <v>5700</v>
      </c>
      <c r="AC1136">
        <v>748.31</v>
      </c>
      <c r="AD1136" t="s">
        <v>5669</v>
      </c>
      <c r="AE1136" t="s">
        <v>5669</v>
      </c>
      <c r="AF1136">
        <v>0</v>
      </c>
      <c r="AG1136" t="s">
        <v>5669</v>
      </c>
      <c r="AH1136">
        <v>0</v>
      </c>
      <c r="AI1136" t="s">
        <v>5669</v>
      </c>
      <c r="AJ1136">
        <v>0</v>
      </c>
      <c r="AK1136" t="s">
        <v>5668</v>
      </c>
      <c r="AL1136" t="s">
        <v>5668</v>
      </c>
      <c r="AM1136" t="s">
        <v>5668</v>
      </c>
      <c r="AN1136" t="s">
        <v>5669</v>
      </c>
      <c r="AO1136">
        <v>46.8</v>
      </c>
      <c r="AP1136">
        <v>7</v>
      </c>
      <c r="AQ1136">
        <v>3</v>
      </c>
      <c r="AR1136">
        <v>7</v>
      </c>
      <c r="AS1136" t="s">
        <v>5669</v>
      </c>
      <c r="AT1136" t="s">
        <v>5669</v>
      </c>
      <c r="AU1136" t="s">
        <v>5669</v>
      </c>
      <c r="AV1136">
        <v>0</v>
      </c>
      <c r="AW1136" t="s">
        <v>5937</v>
      </c>
      <c r="AX1136" t="s">
        <v>5938</v>
      </c>
    </row>
    <row r="1137" spans="1:50" x14ac:dyDescent="0.3">
      <c r="A1137" t="s">
        <v>1185</v>
      </c>
      <c r="B1137">
        <v>58</v>
      </c>
      <c r="C1137" t="s">
        <v>2050</v>
      </c>
      <c r="D1137" t="s">
        <v>2053</v>
      </c>
      <c r="E1137" t="s">
        <v>2057</v>
      </c>
      <c r="F1137" t="s">
        <v>2067</v>
      </c>
      <c r="G1137">
        <v>60916.49</v>
      </c>
      <c r="H1137">
        <v>550</v>
      </c>
      <c r="I1137" t="s">
        <v>2072</v>
      </c>
      <c r="J1137" t="s">
        <v>2078</v>
      </c>
      <c r="K1137" t="s">
        <v>3214</v>
      </c>
      <c r="L1137" t="s">
        <v>4080</v>
      </c>
      <c r="M1137" t="s">
        <v>4083</v>
      </c>
      <c r="N1137" t="s">
        <v>4111</v>
      </c>
      <c r="O1137">
        <v>113875.43</v>
      </c>
      <c r="P1137">
        <v>0</v>
      </c>
      <c r="Q1137" t="s">
        <v>5669</v>
      </c>
      <c r="R1137">
        <v>2.08</v>
      </c>
      <c r="S1137" t="s">
        <v>5670</v>
      </c>
      <c r="T1137" t="s">
        <v>5674</v>
      </c>
      <c r="U1137">
        <v>7</v>
      </c>
      <c r="V1137">
        <v>8367.26</v>
      </c>
      <c r="W1137">
        <v>82</v>
      </c>
      <c r="X1137">
        <v>16924</v>
      </c>
      <c r="Y1137">
        <v>19</v>
      </c>
      <c r="Z1137">
        <v>70</v>
      </c>
      <c r="AA1137">
        <v>60</v>
      </c>
      <c r="AB1137" t="s">
        <v>5920</v>
      </c>
      <c r="AC1137">
        <v>284.17</v>
      </c>
      <c r="AD1137" t="s">
        <v>5669</v>
      </c>
      <c r="AE1137" t="s">
        <v>5669</v>
      </c>
      <c r="AF1137">
        <v>0</v>
      </c>
      <c r="AG1137" t="s">
        <v>5669</v>
      </c>
      <c r="AH1137">
        <v>0</v>
      </c>
      <c r="AI1137" t="s">
        <v>5668</v>
      </c>
      <c r="AJ1137">
        <v>157074.54999999999</v>
      </c>
      <c r="AK1137" t="s">
        <v>5668</v>
      </c>
      <c r="AL1137" t="s">
        <v>5668</v>
      </c>
      <c r="AM1137" t="s">
        <v>5669</v>
      </c>
      <c r="AN1137" t="s">
        <v>5669</v>
      </c>
      <c r="AO1137">
        <v>97.4</v>
      </c>
      <c r="AP1137">
        <v>4</v>
      </c>
      <c r="AQ1137">
        <v>1</v>
      </c>
      <c r="AR1137">
        <v>10</v>
      </c>
      <c r="AS1137" t="s">
        <v>5669</v>
      </c>
      <c r="AT1137" t="s">
        <v>5669</v>
      </c>
      <c r="AU1137" t="s">
        <v>5669</v>
      </c>
      <c r="AV1137">
        <v>2</v>
      </c>
      <c r="AW1137" t="s">
        <v>5935</v>
      </c>
      <c r="AX1137" t="s">
        <v>5938</v>
      </c>
    </row>
    <row r="1138" spans="1:50" x14ac:dyDescent="0.3">
      <c r="A1138" t="s">
        <v>1186</v>
      </c>
      <c r="B1138">
        <v>54</v>
      </c>
      <c r="C1138" t="s">
        <v>2050</v>
      </c>
      <c r="D1138" t="s">
        <v>2053</v>
      </c>
      <c r="E1138" t="s">
        <v>2057</v>
      </c>
      <c r="F1138" t="s">
        <v>2065</v>
      </c>
      <c r="G1138">
        <v>123368.87</v>
      </c>
      <c r="H1138">
        <v>670</v>
      </c>
      <c r="I1138" t="s">
        <v>2074</v>
      </c>
      <c r="J1138" t="s">
        <v>2076</v>
      </c>
      <c r="K1138" t="s">
        <v>3215</v>
      </c>
      <c r="L1138" t="s">
        <v>4081</v>
      </c>
      <c r="M1138" t="s">
        <v>4083</v>
      </c>
      <c r="N1138" t="s">
        <v>5074</v>
      </c>
      <c r="O1138">
        <v>22108.61</v>
      </c>
      <c r="P1138">
        <v>0</v>
      </c>
      <c r="Q1138" t="s">
        <v>5668</v>
      </c>
      <c r="R1138">
        <v>0.05</v>
      </c>
      <c r="S1138" t="s">
        <v>5670</v>
      </c>
      <c r="T1138" t="s">
        <v>5683</v>
      </c>
      <c r="U1138">
        <v>42</v>
      </c>
      <c r="V1138">
        <v>62874.86</v>
      </c>
      <c r="W1138">
        <v>90</v>
      </c>
      <c r="X1138">
        <v>57222.19</v>
      </c>
      <c r="Y1138">
        <v>8</v>
      </c>
      <c r="Z1138">
        <v>117</v>
      </c>
      <c r="AA1138">
        <v>5</v>
      </c>
      <c r="AB1138" t="s">
        <v>5813</v>
      </c>
      <c r="AC1138">
        <v>909.83</v>
      </c>
      <c r="AD1138" t="s">
        <v>5669</v>
      </c>
      <c r="AE1138" t="s">
        <v>5669</v>
      </c>
      <c r="AF1138">
        <v>0</v>
      </c>
      <c r="AG1138" t="s">
        <v>5669</v>
      </c>
      <c r="AH1138">
        <v>0</v>
      </c>
      <c r="AI1138" t="s">
        <v>5669</v>
      </c>
      <c r="AJ1138">
        <v>0</v>
      </c>
      <c r="AK1138" t="s">
        <v>5668</v>
      </c>
      <c r="AL1138" t="s">
        <v>5668</v>
      </c>
      <c r="AM1138" t="s">
        <v>5669</v>
      </c>
      <c r="AN1138" t="s">
        <v>5669</v>
      </c>
      <c r="AO1138">
        <v>50.2</v>
      </c>
      <c r="AP1138">
        <v>6</v>
      </c>
      <c r="AQ1138">
        <v>1</v>
      </c>
      <c r="AR1138">
        <v>10</v>
      </c>
      <c r="AS1138" t="s">
        <v>5669</v>
      </c>
      <c r="AT1138" t="s">
        <v>5669</v>
      </c>
      <c r="AU1138" t="s">
        <v>5669</v>
      </c>
      <c r="AV1138">
        <v>4</v>
      </c>
      <c r="AW1138" t="s">
        <v>5935</v>
      </c>
      <c r="AX1138" t="s">
        <v>5940</v>
      </c>
    </row>
    <row r="1139" spans="1:50" x14ac:dyDescent="0.3">
      <c r="A1139" t="s">
        <v>1187</v>
      </c>
      <c r="B1139">
        <v>23</v>
      </c>
      <c r="C1139" t="s">
        <v>2050</v>
      </c>
      <c r="D1139" t="s">
        <v>2053</v>
      </c>
      <c r="E1139" t="s">
        <v>2057</v>
      </c>
      <c r="F1139" t="s">
        <v>2066</v>
      </c>
      <c r="G1139">
        <v>58682.2</v>
      </c>
      <c r="H1139">
        <v>767</v>
      </c>
      <c r="I1139" t="s">
        <v>2073</v>
      </c>
      <c r="J1139" t="s">
        <v>2077</v>
      </c>
      <c r="K1139" t="s">
        <v>3216</v>
      </c>
      <c r="L1139" t="s">
        <v>4079</v>
      </c>
      <c r="M1139" t="s">
        <v>4083</v>
      </c>
      <c r="N1139" t="s">
        <v>5075</v>
      </c>
      <c r="O1139">
        <v>47831.4</v>
      </c>
      <c r="P1139">
        <v>100</v>
      </c>
      <c r="Q1139" t="s">
        <v>5668</v>
      </c>
      <c r="R1139">
        <v>1.9</v>
      </c>
      <c r="S1139" t="s">
        <v>5670</v>
      </c>
      <c r="T1139" t="s">
        <v>5683</v>
      </c>
      <c r="U1139">
        <v>46</v>
      </c>
      <c r="V1139">
        <v>17602.95</v>
      </c>
      <c r="W1139">
        <v>85</v>
      </c>
      <c r="X1139">
        <v>6667.87</v>
      </c>
      <c r="Y1139">
        <v>27</v>
      </c>
      <c r="Z1139">
        <v>66</v>
      </c>
      <c r="AA1139">
        <v>65</v>
      </c>
      <c r="AB1139" t="s">
        <v>5928</v>
      </c>
      <c r="AC1139">
        <v>185.27</v>
      </c>
      <c r="AD1139" t="s">
        <v>5669</v>
      </c>
      <c r="AE1139" t="s">
        <v>5668</v>
      </c>
      <c r="AF1139">
        <v>10114.94</v>
      </c>
      <c r="AG1139" t="s">
        <v>5669</v>
      </c>
      <c r="AH1139">
        <v>0</v>
      </c>
      <c r="AI1139" t="s">
        <v>5668</v>
      </c>
      <c r="AJ1139">
        <v>472964.66</v>
      </c>
      <c r="AK1139" t="s">
        <v>5668</v>
      </c>
      <c r="AL1139" t="s">
        <v>5668</v>
      </c>
      <c r="AM1139" t="s">
        <v>5669</v>
      </c>
      <c r="AN1139" t="s">
        <v>5669</v>
      </c>
      <c r="AO1139">
        <v>26.6</v>
      </c>
      <c r="AP1139">
        <v>5</v>
      </c>
      <c r="AQ1139">
        <v>5</v>
      </c>
      <c r="AR1139">
        <v>8</v>
      </c>
      <c r="AS1139" t="s">
        <v>5669</v>
      </c>
      <c r="AT1139" t="s">
        <v>5669</v>
      </c>
      <c r="AU1139" t="s">
        <v>5668</v>
      </c>
      <c r="AV1139">
        <v>2</v>
      </c>
      <c r="AW1139" t="s">
        <v>5937</v>
      </c>
      <c r="AX1139" t="s">
        <v>5940</v>
      </c>
    </row>
    <row r="1140" spans="1:50" x14ac:dyDescent="0.3">
      <c r="A1140" t="s">
        <v>1188</v>
      </c>
      <c r="B1140">
        <v>69</v>
      </c>
      <c r="C1140" t="s">
        <v>2050</v>
      </c>
      <c r="D1140" t="s">
        <v>2053</v>
      </c>
      <c r="E1140" t="s">
        <v>2060</v>
      </c>
      <c r="F1140" t="s">
        <v>2070</v>
      </c>
      <c r="G1140">
        <v>77967.55</v>
      </c>
      <c r="H1140">
        <v>502</v>
      </c>
      <c r="I1140" t="s">
        <v>2072</v>
      </c>
      <c r="J1140" t="s">
        <v>2077</v>
      </c>
      <c r="K1140" t="s">
        <v>3217</v>
      </c>
      <c r="L1140" t="s">
        <v>4081</v>
      </c>
      <c r="M1140" t="s">
        <v>4084</v>
      </c>
      <c r="N1140" t="s">
        <v>5076</v>
      </c>
      <c r="O1140">
        <v>13960.56</v>
      </c>
      <c r="P1140">
        <v>100</v>
      </c>
      <c r="Q1140" t="s">
        <v>5669</v>
      </c>
      <c r="R1140">
        <v>0.05</v>
      </c>
      <c r="S1140" t="s">
        <v>5670</v>
      </c>
      <c r="T1140" t="s">
        <v>5677</v>
      </c>
      <c r="U1140">
        <v>52</v>
      </c>
      <c r="V1140">
        <v>36685.53</v>
      </c>
      <c r="W1140">
        <v>66</v>
      </c>
      <c r="X1140">
        <v>35310.76</v>
      </c>
      <c r="Y1140">
        <v>21</v>
      </c>
      <c r="Z1140">
        <v>86</v>
      </c>
      <c r="AA1140">
        <v>71</v>
      </c>
      <c r="AB1140" t="s">
        <v>5810</v>
      </c>
      <c r="AC1140">
        <v>610.14</v>
      </c>
      <c r="AD1140" t="s">
        <v>5669</v>
      </c>
      <c r="AE1140" t="s">
        <v>5668</v>
      </c>
      <c r="AF1140">
        <v>3779.37</v>
      </c>
      <c r="AG1140" t="s">
        <v>5669</v>
      </c>
      <c r="AH1140">
        <v>0</v>
      </c>
      <c r="AI1140" t="s">
        <v>5669</v>
      </c>
      <c r="AJ1140">
        <v>0</v>
      </c>
      <c r="AK1140" t="s">
        <v>5668</v>
      </c>
      <c r="AL1140" t="s">
        <v>5668</v>
      </c>
      <c r="AM1140" t="s">
        <v>5669</v>
      </c>
      <c r="AN1140" t="s">
        <v>5668</v>
      </c>
      <c r="AO1140">
        <v>40.5</v>
      </c>
      <c r="AP1140">
        <v>5</v>
      </c>
      <c r="AQ1140">
        <v>4</v>
      </c>
      <c r="AR1140">
        <v>8</v>
      </c>
      <c r="AS1140" t="s">
        <v>5669</v>
      </c>
      <c r="AT1140" t="s">
        <v>5669</v>
      </c>
      <c r="AU1140" t="s">
        <v>5669</v>
      </c>
      <c r="AV1140">
        <v>2</v>
      </c>
      <c r="AW1140" t="s">
        <v>5937</v>
      </c>
      <c r="AX1140" t="s">
        <v>5939</v>
      </c>
    </row>
    <row r="1141" spans="1:50" x14ac:dyDescent="0.3">
      <c r="A1141" t="s">
        <v>1189</v>
      </c>
      <c r="B1141">
        <v>43</v>
      </c>
      <c r="C1141" t="s">
        <v>2050</v>
      </c>
      <c r="D1141" t="s">
        <v>2054</v>
      </c>
      <c r="E1141" t="s">
        <v>2057</v>
      </c>
      <c r="F1141" t="s">
        <v>2071</v>
      </c>
      <c r="G1141">
        <v>88763.69</v>
      </c>
      <c r="H1141">
        <v>709</v>
      </c>
      <c r="I1141" t="s">
        <v>2072</v>
      </c>
      <c r="J1141" t="s">
        <v>2076</v>
      </c>
      <c r="K1141" t="s">
        <v>3218</v>
      </c>
      <c r="L1141" t="s">
        <v>4080</v>
      </c>
      <c r="M1141" t="s">
        <v>4083</v>
      </c>
      <c r="N1141" t="s">
        <v>4973</v>
      </c>
      <c r="O1141">
        <v>71002.95</v>
      </c>
      <c r="P1141">
        <v>0</v>
      </c>
      <c r="Q1141" t="s">
        <v>5668</v>
      </c>
      <c r="R1141">
        <v>1.61</v>
      </c>
      <c r="S1141" t="s">
        <v>5670</v>
      </c>
      <c r="T1141" t="s">
        <v>5679</v>
      </c>
      <c r="U1141">
        <v>29</v>
      </c>
      <c r="V1141">
        <v>29581.62</v>
      </c>
      <c r="W1141">
        <v>35</v>
      </c>
      <c r="X1141">
        <v>26679.81</v>
      </c>
      <c r="Y1141">
        <v>1</v>
      </c>
      <c r="Z1141">
        <v>70</v>
      </c>
      <c r="AA1141">
        <v>71</v>
      </c>
      <c r="AB1141" t="s">
        <v>5776</v>
      </c>
      <c r="AC1141">
        <v>879.08</v>
      </c>
      <c r="AD1141" t="s">
        <v>5669</v>
      </c>
      <c r="AE1141" t="s">
        <v>5669</v>
      </c>
      <c r="AF1141">
        <v>0</v>
      </c>
      <c r="AG1141" t="s">
        <v>5668</v>
      </c>
      <c r="AH1141">
        <v>27539.79</v>
      </c>
      <c r="AI1141" t="s">
        <v>5669</v>
      </c>
      <c r="AJ1141">
        <v>0</v>
      </c>
      <c r="AK1141" t="s">
        <v>5668</v>
      </c>
      <c r="AL1141" t="s">
        <v>5668</v>
      </c>
      <c r="AM1141" t="s">
        <v>5668</v>
      </c>
      <c r="AN1141" t="s">
        <v>5669</v>
      </c>
      <c r="AO1141">
        <v>56.2</v>
      </c>
      <c r="AP1141">
        <v>1</v>
      </c>
      <c r="AQ1141">
        <v>1</v>
      </c>
      <c r="AR1141">
        <v>5</v>
      </c>
      <c r="AS1141" t="s">
        <v>5669</v>
      </c>
      <c r="AT1141" t="s">
        <v>5669</v>
      </c>
      <c r="AU1141" t="s">
        <v>5669</v>
      </c>
      <c r="AV1141">
        <v>3</v>
      </c>
      <c r="AW1141" t="s">
        <v>5935</v>
      </c>
      <c r="AX1141" t="s">
        <v>5939</v>
      </c>
    </row>
    <row r="1142" spans="1:50" x14ac:dyDescent="0.3">
      <c r="A1142" t="s">
        <v>1190</v>
      </c>
      <c r="B1142">
        <v>51</v>
      </c>
      <c r="C1142" t="s">
        <v>2050</v>
      </c>
      <c r="D1142" t="s">
        <v>2054</v>
      </c>
      <c r="E1142" t="s">
        <v>2058</v>
      </c>
      <c r="F1142" t="s">
        <v>2063</v>
      </c>
      <c r="G1142">
        <v>60464.94</v>
      </c>
      <c r="H1142">
        <v>837</v>
      </c>
      <c r="I1142" t="s">
        <v>2072</v>
      </c>
      <c r="J1142" t="s">
        <v>2075</v>
      </c>
      <c r="K1142" t="s">
        <v>3219</v>
      </c>
      <c r="L1142" t="s">
        <v>4081</v>
      </c>
      <c r="M1142" t="s">
        <v>4083</v>
      </c>
      <c r="N1142" t="s">
        <v>5077</v>
      </c>
      <c r="O1142">
        <v>8023.69</v>
      </c>
      <c r="P1142">
        <v>0</v>
      </c>
      <c r="Q1142" t="s">
        <v>5669</v>
      </c>
      <c r="R1142">
        <v>0.05</v>
      </c>
      <c r="S1142" t="s">
        <v>5670</v>
      </c>
      <c r="T1142" t="s">
        <v>5684</v>
      </c>
      <c r="U1142">
        <v>17</v>
      </c>
      <c r="V1142">
        <v>16449.509999999998</v>
      </c>
      <c r="W1142">
        <v>42</v>
      </c>
      <c r="X1142">
        <v>7492.56</v>
      </c>
      <c r="Y1142">
        <v>26</v>
      </c>
      <c r="Z1142">
        <v>101</v>
      </c>
      <c r="AA1142">
        <v>46</v>
      </c>
      <c r="AB1142" t="s">
        <v>5708</v>
      </c>
      <c r="AC1142">
        <v>405.8</v>
      </c>
      <c r="AD1142" t="s">
        <v>5669</v>
      </c>
      <c r="AE1142" t="s">
        <v>5668</v>
      </c>
      <c r="AF1142">
        <v>2752.92</v>
      </c>
      <c r="AG1142" t="s">
        <v>5669</v>
      </c>
      <c r="AH1142">
        <v>0</v>
      </c>
      <c r="AI1142" t="s">
        <v>5669</v>
      </c>
      <c r="AJ1142">
        <v>0</v>
      </c>
      <c r="AK1142" t="s">
        <v>5668</v>
      </c>
      <c r="AL1142" t="s">
        <v>5668</v>
      </c>
      <c r="AM1142" t="s">
        <v>5669</v>
      </c>
      <c r="AN1142" t="s">
        <v>5669</v>
      </c>
      <c r="AO1142">
        <v>80.7</v>
      </c>
      <c r="AP1142">
        <v>2</v>
      </c>
      <c r="AQ1142">
        <v>1</v>
      </c>
      <c r="AR1142">
        <v>10</v>
      </c>
      <c r="AS1142" t="s">
        <v>5669</v>
      </c>
      <c r="AT1142" t="s">
        <v>5669</v>
      </c>
      <c r="AU1142" t="s">
        <v>5669</v>
      </c>
      <c r="AV1142">
        <v>2</v>
      </c>
      <c r="AW1142" t="s">
        <v>5937</v>
      </c>
      <c r="AX1142" t="s">
        <v>5939</v>
      </c>
    </row>
    <row r="1143" spans="1:50" x14ac:dyDescent="0.3">
      <c r="A1143" t="s">
        <v>1191</v>
      </c>
      <c r="B1143">
        <v>73</v>
      </c>
      <c r="C1143" t="s">
        <v>2051</v>
      </c>
      <c r="D1143" t="s">
        <v>2053</v>
      </c>
      <c r="E1143" t="s">
        <v>2059</v>
      </c>
      <c r="F1143" t="s">
        <v>2065</v>
      </c>
      <c r="G1143">
        <v>54760.24</v>
      </c>
      <c r="H1143">
        <v>800</v>
      </c>
      <c r="I1143" t="s">
        <v>2073</v>
      </c>
      <c r="J1143" t="s">
        <v>2075</v>
      </c>
      <c r="K1143" t="s">
        <v>3220</v>
      </c>
      <c r="L1143" t="s">
        <v>4079</v>
      </c>
      <c r="M1143" t="s">
        <v>4083</v>
      </c>
      <c r="N1143" t="s">
        <v>5078</v>
      </c>
      <c r="O1143">
        <v>24029.58</v>
      </c>
      <c r="P1143">
        <v>0</v>
      </c>
      <c r="Q1143" t="s">
        <v>5668</v>
      </c>
      <c r="R1143">
        <v>2.66</v>
      </c>
      <c r="S1143" t="s">
        <v>5670</v>
      </c>
      <c r="T1143" t="s">
        <v>5682</v>
      </c>
      <c r="U1143">
        <v>29</v>
      </c>
      <c r="V1143">
        <v>35229.870000000003</v>
      </c>
      <c r="W1143">
        <v>45</v>
      </c>
      <c r="X1143">
        <v>16327.53</v>
      </c>
      <c r="Y1143">
        <v>0</v>
      </c>
      <c r="Z1143">
        <v>76</v>
      </c>
      <c r="AA1143">
        <v>63</v>
      </c>
      <c r="AB1143" t="s">
        <v>5780</v>
      </c>
      <c r="AC1143">
        <v>696.72</v>
      </c>
      <c r="AD1143" t="s">
        <v>5669</v>
      </c>
      <c r="AE1143" t="s">
        <v>5668</v>
      </c>
      <c r="AF1143">
        <v>864.67</v>
      </c>
      <c r="AG1143" t="s">
        <v>5669</v>
      </c>
      <c r="AH1143">
        <v>0</v>
      </c>
      <c r="AI1143" t="s">
        <v>5669</v>
      </c>
      <c r="AJ1143">
        <v>0</v>
      </c>
      <c r="AK1143" t="s">
        <v>5668</v>
      </c>
      <c r="AL1143" t="s">
        <v>5668</v>
      </c>
      <c r="AM1143" t="s">
        <v>5669</v>
      </c>
      <c r="AN1143" t="s">
        <v>5669</v>
      </c>
      <c r="AO1143">
        <v>47.7</v>
      </c>
      <c r="AP1143">
        <v>7</v>
      </c>
      <c r="AQ1143">
        <v>4</v>
      </c>
      <c r="AR1143">
        <v>5</v>
      </c>
      <c r="AS1143" t="s">
        <v>5669</v>
      </c>
      <c r="AT1143" t="s">
        <v>5669</v>
      </c>
      <c r="AU1143" t="s">
        <v>5669</v>
      </c>
      <c r="AV1143">
        <v>2</v>
      </c>
      <c r="AW1143" t="s">
        <v>5935</v>
      </c>
      <c r="AX1143" t="s">
        <v>5938</v>
      </c>
    </row>
    <row r="1144" spans="1:50" x14ac:dyDescent="0.3">
      <c r="A1144" t="s">
        <v>1192</v>
      </c>
      <c r="B1144">
        <v>62</v>
      </c>
      <c r="C1144" t="s">
        <v>2051</v>
      </c>
      <c r="D1144" t="s">
        <v>2054</v>
      </c>
      <c r="E1144" t="s">
        <v>2058</v>
      </c>
      <c r="F1144" t="s">
        <v>2063</v>
      </c>
      <c r="G1144">
        <v>76806.600000000006</v>
      </c>
      <c r="H1144">
        <v>841</v>
      </c>
      <c r="I1144" t="s">
        <v>2072</v>
      </c>
      <c r="J1144" t="s">
        <v>2078</v>
      </c>
      <c r="K1144" t="s">
        <v>3221</v>
      </c>
      <c r="L1144" t="s">
        <v>4081</v>
      </c>
      <c r="M1144" t="s">
        <v>4083</v>
      </c>
      <c r="N1144" t="s">
        <v>5079</v>
      </c>
      <c r="O1144">
        <v>70262.12</v>
      </c>
      <c r="P1144">
        <v>0</v>
      </c>
      <c r="Q1144" t="s">
        <v>5669</v>
      </c>
      <c r="R1144">
        <v>0.05</v>
      </c>
      <c r="S1144" t="s">
        <v>5670</v>
      </c>
      <c r="T1144" t="s">
        <v>5675</v>
      </c>
      <c r="U1144">
        <v>28</v>
      </c>
      <c r="V1144">
        <v>7307.51</v>
      </c>
      <c r="W1144">
        <v>31</v>
      </c>
      <c r="X1144">
        <v>14930.32</v>
      </c>
      <c r="Y1144">
        <v>7</v>
      </c>
      <c r="Z1144">
        <v>103</v>
      </c>
      <c r="AA1144">
        <v>54</v>
      </c>
      <c r="AB1144" t="s">
        <v>5930</v>
      </c>
      <c r="AC1144">
        <v>376.91</v>
      </c>
      <c r="AD1144" t="s">
        <v>5669</v>
      </c>
      <c r="AE1144" t="s">
        <v>5669</v>
      </c>
      <c r="AF1144">
        <v>0</v>
      </c>
      <c r="AG1144" t="s">
        <v>5669</v>
      </c>
      <c r="AH1144">
        <v>0</v>
      </c>
      <c r="AI1144" t="s">
        <v>5669</v>
      </c>
      <c r="AJ1144">
        <v>0</v>
      </c>
      <c r="AK1144" t="s">
        <v>5668</v>
      </c>
      <c r="AL1144" t="s">
        <v>5668</v>
      </c>
      <c r="AM1144" t="s">
        <v>5669</v>
      </c>
      <c r="AN1144" t="s">
        <v>5669</v>
      </c>
      <c r="AO1144">
        <v>54.8</v>
      </c>
      <c r="AP1144">
        <v>4</v>
      </c>
      <c r="AQ1144">
        <v>1</v>
      </c>
      <c r="AR1144">
        <v>6</v>
      </c>
      <c r="AS1144" t="s">
        <v>5669</v>
      </c>
      <c r="AT1144" t="s">
        <v>5669</v>
      </c>
      <c r="AU1144" t="s">
        <v>5669</v>
      </c>
      <c r="AV1144">
        <v>2</v>
      </c>
      <c r="AW1144" t="s">
        <v>5936</v>
      </c>
      <c r="AX1144" t="s">
        <v>5940</v>
      </c>
    </row>
    <row r="1145" spans="1:50" x14ac:dyDescent="0.3">
      <c r="A1145" t="s">
        <v>1193</v>
      </c>
      <c r="B1145">
        <v>23</v>
      </c>
      <c r="C1145" t="s">
        <v>2051</v>
      </c>
      <c r="D1145" t="s">
        <v>2053</v>
      </c>
      <c r="E1145" t="s">
        <v>2057</v>
      </c>
      <c r="F1145" t="s">
        <v>2063</v>
      </c>
      <c r="G1145">
        <v>58968.54</v>
      </c>
      <c r="H1145">
        <v>614</v>
      </c>
      <c r="I1145" t="s">
        <v>2073</v>
      </c>
      <c r="J1145" t="s">
        <v>2075</v>
      </c>
      <c r="K1145" t="s">
        <v>3222</v>
      </c>
      <c r="L1145" t="s">
        <v>4081</v>
      </c>
      <c r="M1145" t="s">
        <v>4083</v>
      </c>
      <c r="N1145" t="s">
        <v>5080</v>
      </c>
      <c r="O1145">
        <v>18959.64</v>
      </c>
      <c r="P1145">
        <v>0</v>
      </c>
      <c r="Q1145" t="s">
        <v>5668</v>
      </c>
      <c r="R1145">
        <v>0.05</v>
      </c>
      <c r="S1145" t="s">
        <v>5670</v>
      </c>
      <c r="T1145" t="s">
        <v>5683</v>
      </c>
      <c r="U1145">
        <v>45</v>
      </c>
      <c r="V1145">
        <v>50245.49</v>
      </c>
      <c r="W1145">
        <v>91</v>
      </c>
      <c r="X1145">
        <v>35290.879999999997</v>
      </c>
      <c r="Y1145">
        <v>26</v>
      </c>
      <c r="Z1145">
        <v>84</v>
      </c>
      <c r="AA1145">
        <v>38</v>
      </c>
      <c r="AB1145" t="s">
        <v>5693</v>
      </c>
      <c r="AC1145">
        <v>628.94000000000005</v>
      </c>
      <c r="AD1145" t="s">
        <v>5669</v>
      </c>
      <c r="AE1145" t="s">
        <v>5668</v>
      </c>
      <c r="AF1145">
        <v>2800.16</v>
      </c>
      <c r="AG1145" t="s">
        <v>5669</v>
      </c>
      <c r="AH1145">
        <v>0</v>
      </c>
      <c r="AI1145" t="s">
        <v>5669</v>
      </c>
      <c r="AJ1145">
        <v>0</v>
      </c>
      <c r="AK1145" t="s">
        <v>5668</v>
      </c>
      <c r="AL1145" t="s">
        <v>5668</v>
      </c>
      <c r="AM1145" t="s">
        <v>5669</v>
      </c>
      <c r="AN1145" t="s">
        <v>5669</v>
      </c>
      <c r="AO1145">
        <v>78.400000000000006</v>
      </c>
      <c r="AP1145">
        <v>2</v>
      </c>
      <c r="AQ1145">
        <v>4</v>
      </c>
      <c r="AR1145">
        <v>3</v>
      </c>
      <c r="AS1145" t="s">
        <v>5669</v>
      </c>
      <c r="AT1145" t="s">
        <v>5669</v>
      </c>
      <c r="AU1145" t="s">
        <v>5669</v>
      </c>
      <c r="AV1145">
        <v>1</v>
      </c>
      <c r="AW1145" t="s">
        <v>5936</v>
      </c>
      <c r="AX1145" t="s">
        <v>5938</v>
      </c>
    </row>
    <row r="1146" spans="1:50" x14ac:dyDescent="0.3">
      <c r="A1146" t="s">
        <v>1194</v>
      </c>
      <c r="B1146">
        <v>54</v>
      </c>
      <c r="C1146" t="s">
        <v>2051</v>
      </c>
      <c r="D1146" t="s">
        <v>2054</v>
      </c>
      <c r="E1146" t="s">
        <v>2057</v>
      </c>
      <c r="F1146" t="s">
        <v>2066</v>
      </c>
      <c r="G1146">
        <v>56703.87</v>
      </c>
      <c r="H1146">
        <v>666</v>
      </c>
      <c r="I1146" t="s">
        <v>2073</v>
      </c>
      <c r="J1146" t="s">
        <v>2075</v>
      </c>
      <c r="K1146" t="s">
        <v>3223</v>
      </c>
      <c r="L1146" t="s">
        <v>4079</v>
      </c>
      <c r="M1146" t="s">
        <v>4083</v>
      </c>
      <c r="N1146" t="s">
        <v>5081</v>
      </c>
      <c r="O1146">
        <v>19821.2</v>
      </c>
      <c r="P1146">
        <v>0</v>
      </c>
      <c r="Q1146" t="s">
        <v>5668</v>
      </c>
      <c r="R1146">
        <v>1.51</v>
      </c>
      <c r="S1146" t="s">
        <v>5670</v>
      </c>
      <c r="T1146" t="s">
        <v>5679</v>
      </c>
      <c r="U1146">
        <v>20</v>
      </c>
      <c r="V1146">
        <v>23180.82</v>
      </c>
      <c r="W1146">
        <v>26</v>
      </c>
      <c r="X1146">
        <v>13397.36</v>
      </c>
      <c r="Y1146">
        <v>18</v>
      </c>
      <c r="Z1146">
        <v>11</v>
      </c>
      <c r="AA1146">
        <v>72</v>
      </c>
      <c r="AB1146" t="s">
        <v>5829</v>
      </c>
      <c r="AC1146">
        <v>795.18</v>
      </c>
      <c r="AD1146" t="s">
        <v>5668</v>
      </c>
      <c r="AE1146" t="s">
        <v>5668</v>
      </c>
      <c r="AF1146">
        <v>2353.71</v>
      </c>
      <c r="AG1146" t="s">
        <v>5668</v>
      </c>
      <c r="AH1146">
        <v>27144.560000000001</v>
      </c>
      <c r="AI1146" t="s">
        <v>5669</v>
      </c>
      <c r="AJ1146">
        <v>0</v>
      </c>
      <c r="AK1146" t="s">
        <v>5668</v>
      </c>
      <c r="AL1146" t="s">
        <v>5668</v>
      </c>
      <c r="AM1146" t="s">
        <v>5668</v>
      </c>
      <c r="AN1146" t="s">
        <v>5669</v>
      </c>
      <c r="AO1146">
        <v>16.2</v>
      </c>
      <c r="AP1146">
        <v>1</v>
      </c>
      <c r="AQ1146">
        <v>3</v>
      </c>
      <c r="AR1146">
        <v>6</v>
      </c>
      <c r="AS1146" t="s">
        <v>5669</v>
      </c>
      <c r="AT1146" t="s">
        <v>5669</v>
      </c>
      <c r="AU1146" t="s">
        <v>5669</v>
      </c>
      <c r="AV1146">
        <v>3</v>
      </c>
      <c r="AW1146" t="s">
        <v>5935</v>
      </c>
      <c r="AX1146" t="s">
        <v>5940</v>
      </c>
    </row>
    <row r="1147" spans="1:50" x14ac:dyDescent="0.3">
      <c r="A1147" t="s">
        <v>1195</v>
      </c>
      <c r="B1147">
        <v>74</v>
      </c>
      <c r="C1147" t="s">
        <v>2051</v>
      </c>
      <c r="D1147" t="s">
        <v>2054</v>
      </c>
      <c r="E1147" t="s">
        <v>2057</v>
      </c>
      <c r="F1147" t="s">
        <v>2065</v>
      </c>
      <c r="G1147">
        <v>88497.25</v>
      </c>
      <c r="H1147">
        <v>764</v>
      </c>
      <c r="I1147" t="s">
        <v>2072</v>
      </c>
      <c r="J1147" t="s">
        <v>2078</v>
      </c>
      <c r="K1147" t="s">
        <v>3224</v>
      </c>
      <c r="L1147" t="s">
        <v>4079</v>
      </c>
      <c r="M1147" t="s">
        <v>4083</v>
      </c>
      <c r="N1147" t="s">
        <v>5082</v>
      </c>
      <c r="O1147">
        <v>3767.49</v>
      </c>
      <c r="P1147">
        <v>100</v>
      </c>
      <c r="Q1147" t="s">
        <v>5669</v>
      </c>
      <c r="R1147">
        <v>0.7</v>
      </c>
      <c r="S1147" t="s">
        <v>5671</v>
      </c>
      <c r="T1147" t="s">
        <v>5677</v>
      </c>
      <c r="U1147">
        <v>47</v>
      </c>
      <c r="V1147">
        <v>13133.28</v>
      </c>
      <c r="W1147">
        <v>53</v>
      </c>
      <c r="X1147">
        <v>18712.88</v>
      </c>
      <c r="Y1147">
        <v>22</v>
      </c>
      <c r="Z1147">
        <v>66</v>
      </c>
      <c r="AA1147">
        <v>58</v>
      </c>
      <c r="AB1147" t="s">
        <v>5870</v>
      </c>
      <c r="AC1147">
        <v>318.45999999999998</v>
      </c>
      <c r="AD1147" t="s">
        <v>5669</v>
      </c>
      <c r="AE1147" t="s">
        <v>5668</v>
      </c>
      <c r="AF1147">
        <v>885.7</v>
      </c>
      <c r="AG1147" t="s">
        <v>5669</v>
      </c>
      <c r="AH1147">
        <v>0</v>
      </c>
      <c r="AI1147" t="s">
        <v>5669</v>
      </c>
      <c r="AJ1147">
        <v>0</v>
      </c>
      <c r="AK1147" t="s">
        <v>5668</v>
      </c>
      <c r="AL1147" t="s">
        <v>5668</v>
      </c>
      <c r="AM1147" t="s">
        <v>5668</v>
      </c>
      <c r="AN1147" t="s">
        <v>5669</v>
      </c>
      <c r="AO1147">
        <v>138.5</v>
      </c>
      <c r="AP1147">
        <v>7</v>
      </c>
      <c r="AQ1147">
        <v>2</v>
      </c>
      <c r="AR1147">
        <v>6</v>
      </c>
      <c r="AS1147" t="s">
        <v>5669</v>
      </c>
      <c r="AT1147" t="s">
        <v>5669</v>
      </c>
      <c r="AU1147" t="s">
        <v>5669</v>
      </c>
      <c r="AV1147">
        <v>1</v>
      </c>
      <c r="AW1147" t="s">
        <v>5937</v>
      </c>
      <c r="AX1147" t="s">
        <v>5938</v>
      </c>
    </row>
    <row r="1148" spans="1:50" x14ac:dyDescent="0.3">
      <c r="A1148" t="s">
        <v>1196</v>
      </c>
      <c r="B1148">
        <v>50</v>
      </c>
      <c r="C1148" t="s">
        <v>2051</v>
      </c>
      <c r="D1148" t="s">
        <v>2053</v>
      </c>
      <c r="E1148" t="s">
        <v>2060</v>
      </c>
      <c r="F1148" t="s">
        <v>2071</v>
      </c>
      <c r="G1148">
        <v>63264.42</v>
      </c>
      <c r="H1148">
        <v>726</v>
      </c>
      <c r="I1148" t="s">
        <v>2072</v>
      </c>
      <c r="J1148" t="s">
        <v>2078</v>
      </c>
      <c r="K1148" t="s">
        <v>3225</v>
      </c>
      <c r="L1148" t="s">
        <v>4081</v>
      </c>
      <c r="M1148" t="s">
        <v>4083</v>
      </c>
      <c r="N1148" t="s">
        <v>5083</v>
      </c>
      <c r="O1148">
        <v>12833.92</v>
      </c>
      <c r="P1148">
        <v>1500</v>
      </c>
      <c r="Q1148" t="s">
        <v>5668</v>
      </c>
      <c r="R1148">
        <v>0.05</v>
      </c>
      <c r="S1148" t="s">
        <v>5670</v>
      </c>
      <c r="T1148" t="s">
        <v>5674</v>
      </c>
      <c r="U1148">
        <v>45</v>
      </c>
      <c r="V1148">
        <v>40512.92</v>
      </c>
      <c r="W1148">
        <v>61</v>
      </c>
      <c r="X1148">
        <v>9844.06</v>
      </c>
      <c r="Y1148">
        <v>15</v>
      </c>
      <c r="Z1148">
        <v>82</v>
      </c>
      <c r="AA1148">
        <v>18</v>
      </c>
      <c r="AB1148" t="s">
        <v>5792</v>
      </c>
      <c r="AC1148">
        <v>475.07</v>
      </c>
      <c r="AD1148" t="s">
        <v>5669</v>
      </c>
      <c r="AE1148" t="s">
        <v>5668</v>
      </c>
      <c r="AF1148">
        <v>763.65</v>
      </c>
      <c r="AG1148" t="s">
        <v>5669</v>
      </c>
      <c r="AH1148">
        <v>0</v>
      </c>
      <c r="AI1148" t="s">
        <v>5669</v>
      </c>
      <c r="AJ1148">
        <v>0</v>
      </c>
      <c r="AK1148" t="s">
        <v>5668</v>
      </c>
      <c r="AL1148" t="s">
        <v>5668</v>
      </c>
      <c r="AM1148" t="s">
        <v>5668</v>
      </c>
      <c r="AN1148" t="s">
        <v>5669</v>
      </c>
      <c r="AO1148">
        <v>122.6</v>
      </c>
      <c r="AP1148">
        <v>1</v>
      </c>
      <c r="AQ1148">
        <v>2</v>
      </c>
      <c r="AR1148">
        <v>1</v>
      </c>
      <c r="AS1148" t="s">
        <v>5669</v>
      </c>
      <c r="AT1148" t="s">
        <v>5669</v>
      </c>
      <c r="AU1148" t="s">
        <v>5669</v>
      </c>
      <c r="AV1148">
        <v>2</v>
      </c>
      <c r="AW1148" t="s">
        <v>5935</v>
      </c>
      <c r="AX1148" t="s">
        <v>5940</v>
      </c>
    </row>
    <row r="1149" spans="1:50" x14ac:dyDescent="0.3">
      <c r="A1149" t="s">
        <v>1197</v>
      </c>
      <c r="B1149">
        <v>70</v>
      </c>
      <c r="C1149" t="s">
        <v>2051</v>
      </c>
      <c r="D1149" t="s">
        <v>2053</v>
      </c>
      <c r="E1149" t="s">
        <v>2057</v>
      </c>
      <c r="F1149" t="s">
        <v>2070</v>
      </c>
      <c r="G1149">
        <v>95331</v>
      </c>
      <c r="H1149">
        <v>650</v>
      </c>
      <c r="I1149" t="s">
        <v>2072</v>
      </c>
      <c r="J1149" t="s">
        <v>2076</v>
      </c>
      <c r="K1149" t="s">
        <v>3226</v>
      </c>
      <c r="L1149" t="s">
        <v>4081</v>
      </c>
      <c r="M1149" t="s">
        <v>4085</v>
      </c>
      <c r="N1149" t="s">
        <v>5084</v>
      </c>
      <c r="O1149">
        <v>63248.46</v>
      </c>
      <c r="P1149">
        <v>100</v>
      </c>
      <c r="Q1149" t="s">
        <v>5668</v>
      </c>
      <c r="R1149">
        <v>0.05</v>
      </c>
      <c r="S1149" t="s">
        <v>5670</v>
      </c>
      <c r="T1149" t="s">
        <v>5681</v>
      </c>
      <c r="U1149">
        <v>46</v>
      </c>
      <c r="V1149">
        <v>23850.560000000001</v>
      </c>
      <c r="W1149">
        <v>97</v>
      </c>
      <c r="X1149">
        <v>11327.98</v>
      </c>
      <c r="Y1149">
        <v>13</v>
      </c>
      <c r="Z1149">
        <v>42</v>
      </c>
      <c r="AA1149">
        <v>36</v>
      </c>
      <c r="AB1149" t="s">
        <v>5750</v>
      </c>
      <c r="AC1149">
        <v>246</v>
      </c>
      <c r="AD1149" t="s">
        <v>5669</v>
      </c>
      <c r="AE1149" t="s">
        <v>5668</v>
      </c>
      <c r="AF1149">
        <v>1024.81</v>
      </c>
      <c r="AG1149" t="s">
        <v>5668</v>
      </c>
      <c r="AH1149">
        <v>29940.85</v>
      </c>
      <c r="AI1149" t="s">
        <v>5669</v>
      </c>
      <c r="AJ1149">
        <v>0</v>
      </c>
      <c r="AK1149" t="s">
        <v>5668</v>
      </c>
      <c r="AL1149" t="s">
        <v>5669</v>
      </c>
      <c r="AM1149" t="s">
        <v>5668</v>
      </c>
      <c r="AN1149" t="s">
        <v>5669</v>
      </c>
      <c r="AO1149">
        <v>39.799999999999997</v>
      </c>
      <c r="AP1149">
        <v>5</v>
      </c>
      <c r="AQ1149">
        <v>3</v>
      </c>
      <c r="AR1149">
        <v>9</v>
      </c>
      <c r="AS1149" t="s">
        <v>5669</v>
      </c>
      <c r="AT1149" t="s">
        <v>5668</v>
      </c>
      <c r="AU1149" t="s">
        <v>5669</v>
      </c>
      <c r="AV1149">
        <v>1</v>
      </c>
      <c r="AW1149" t="s">
        <v>5936</v>
      </c>
      <c r="AX1149" t="s">
        <v>5940</v>
      </c>
    </row>
    <row r="1150" spans="1:50" x14ac:dyDescent="0.3">
      <c r="A1150" t="s">
        <v>1198</v>
      </c>
      <c r="B1150">
        <v>39</v>
      </c>
      <c r="C1150" t="s">
        <v>2052</v>
      </c>
      <c r="D1150" t="s">
        <v>2055</v>
      </c>
      <c r="E1150" t="s">
        <v>2058</v>
      </c>
      <c r="F1150" t="s">
        <v>2068</v>
      </c>
      <c r="G1150">
        <v>62701.83</v>
      </c>
      <c r="H1150">
        <v>767</v>
      </c>
      <c r="I1150" t="s">
        <v>2072</v>
      </c>
      <c r="J1150" t="s">
        <v>2075</v>
      </c>
      <c r="K1150" t="s">
        <v>3227</v>
      </c>
      <c r="L1150" t="s">
        <v>4079</v>
      </c>
      <c r="M1150" t="s">
        <v>4083</v>
      </c>
      <c r="N1150" t="s">
        <v>4620</v>
      </c>
      <c r="O1150">
        <v>5811.86</v>
      </c>
      <c r="P1150">
        <v>0</v>
      </c>
      <c r="Q1150" t="s">
        <v>5668</v>
      </c>
      <c r="R1150">
        <v>2.35</v>
      </c>
      <c r="S1150" t="s">
        <v>5670</v>
      </c>
      <c r="T1150" t="s">
        <v>5686</v>
      </c>
      <c r="U1150">
        <v>15</v>
      </c>
      <c r="V1150">
        <v>18631.73</v>
      </c>
      <c r="W1150">
        <v>31</v>
      </c>
      <c r="X1150">
        <v>18858.3</v>
      </c>
      <c r="Y1150">
        <v>3</v>
      </c>
      <c r="Z1150">
        <v>99</v>
      </c>
      <c r="AA1150">
        <v>74</v>
      </c>
      <c r="AB1150" t="s">
        <v>5755</v>
      </c>
      <c r="AC1150">
        <v>815</v>
      </c>
      <c r="AD1150" t="s">
        <v>5669</v>
      </c>
      <c r="AE1150" t="s">
        <v>5668</v>
      </c>
      <c r="AF1150">
        <v>936.36</v>
      </c>
      <c r="AG1150" t="s">
        <v>5669</v>
      </c>
      <c r="AH1150">
        <v>0</v>
      </c>
      <c r="AI1150" t="s">
        <v>5669</v>
      </c>
      <c r="AJ1150">
        <v>0</v>
      </c>
      <c r="AK1150" t="s">
        <v>5669</v>
      </c>
      <c r="AL1150" t="s">
        <v>5668</v>
      </c>
      <c r="AM1150" t="s">
        <v>5669</v>
      </c>
      <c r="AN1150" t="s">
        <v>5668</v>
      </c>
      <c r="AO1150">
        <v>63.2</v>
      </c>
      <c r="AP1150">
        <v>2</v>
      </c>
      <c r="AQ1150">
        <v>1</v>
      </c>
      <c r="AR1150">
        <v>2</v>
      </c>
      <c r="AS1150" t="s">
        <v>5669</v>
      </c>
      <c r="AT1150" t="s">
        <v>5669</v>
      </c>
      <c r="AU1150" t="s">
        <v>5669</v>
      </c>
      <c r="AV1150">
        <v>4</v>
      </c>
      <c r="AW1150" t="s">
        <v>5935</v>
      </c>
      <c r="AX1150" t="s">
        <v>5938</v>
      </c>
    </row>
    <row r="1151" spans="1:50" x14ac:dyDescent="0.3">
      <c r="A1151" t="s">
        <v>1199</v>
      </c>
      <c r="B1151">
        <v>38</v>
      </c>
      <c r="C1151" t="s">
        <v>2051</v>
      </c>
      <c r="D1151" t="s">
        <v>2053</v>
      </c>
      <c r="E1151" t="s">
        <v>2057</v>
      </c>
      <c r="F1151" t="s">
        <v>2067</v>
      </c>
      <c r="G1151">
        <v>32070.11</v>
      </c>
      <c r="H1151">
        <v>615</v>
      </c>
      <c r="I1151" t="s">
        <v>2073</v>
      </c>
      <c r="J1151" t="s">
        <v>2077</v>
      </c>
      <c r="K1151" t="s">
        <v>3228</v>
      </c>
      <c r="L1151" t="s">
        <v>4079</v>
      </c>
      <c r="M1151" t="s">
        <v>4083</v>
      </c>
      <c r="N1151" t="s">
        <v>4853</v>
      </c>
      <c r="O1151">
        <v>15261.04</v>
      </c>
      <c r="P1151">
        <v>100</v>
      </c>
      <c r="Q1151" t="s">
        <v>5669</v>
      </c>
      <c r="R1151">
        <v>2.91</v>
      </c>
      <c r="S1151" t="s">
        <v>5670</v>
      </c>
      <c r="T1151" t="s">
        <v>5685</v>
      </c>
      <c r="U1151">
        <v>25</v>
      </c>
      <c r="V1151">
        <v>6612.44</v>
      </c>
      <c r="W1151">
        <v>78</v>
      </c>
      <c r="X1151">
        <v>17859.5</v>
      </c>
      <c r="Y1151">
        <v>18</v>
      </c>
      <c r="Z1151">
        <v>72</v>
      </c>
      <c r="AA1151">
        <v>12</v>
      </c>
      <c r="AB1151" t="s">
        <v>5768</v>
      </c>
      <c r="AC1151">
        <v>237.59</v>
      </c>
      <c r="AD1151" t="s">
        <v>5669</v>
      </c>
      <c r="AE1151" t="s">
        <v>5668</v>
      </c>
      <c r="AF1151">
        <v>202.57</v>
      </c>
      <c r="AG1151" t="s">
        <v>5669</v>
      </c>
      <c r="AH1151">
        <v>0</v>
      </c>
      <c r="AI1151" t="s">
        <v>5668</v>
      </c>
      <c r="AJ1151">
        <v>346162.37</v>
      </c>
      <c r="AK1151" t="s">
        <v>5669</v>
      </c>
      <c r="AL1151" t="s">
        <v>5668</v>
      </c>
      <c r="AM1151" t="s">
        <v>5668</v>
      </c>
      <c r="AN1151" t="s">
        <v>5669</v>
      </c>
      <c r="AO1151">
        <v>98.8</v>
      </c>
      <c r="AP1151">
        <v>3</v>
      </c>
      <c r="AQ1151">
        <v>2</v>
      </c>
      <c r="AR1151">
        <v>4</v>
      </c>
      <c r="AS1151" t="s">
        <v>5669</v>
      </c>
      <c r="AT1151" t="s">
        <v>5669</v>
      </c>
      <c r="AU1151" t="s">
        <v>5669</v>
      </c>
      <c r="AV1151">
        <v>1</v>
      </c>
      <c r="AW1151" t="s">
        <v>5937</v>
      </c>
      <c r="AX1151" t="s">
        <v>5939</v>
      </c>
    </row>
    <row r="1152" spans="1:50" x14ac:dyDescent="0.3">
      <c r="A1152" t="s">
        <v>1200</v>
      </c>
      <c r="B1152">
        <v>23</v>
      </c>
      <c r="C1152" t="s">
        <v>2050</v>
      </c>
      <c r="D1152" t="s">
        <v>2054</v>
      </c>
      <c r="E1152" t="s">
        <v>2061</v>
      </c>
      <c r="F1152" t="s">
        <v>2063</v>
      </c>
      <c r="G1152">
        <v>15000</v>
      </c>
      <c r="H1152">
        <v>587</v>
      </c>
      <c r="I1152" t="s">
        <v>2073</v>
      </c>
      <c r="J1152" t="s">
        <v>2078</v>
      </c>
      <c r="K1152" t="s">
        <v>3229</v>
      </c>
      <c r="L1152" t="s">
        <v>4079</v>
      </c>
      <c r="M1152" t="s">
        <v>4083</v>
      </c>
      <c r="N1152" t="s">
        <v>5085</v>
      </c>
      <c r="O1152">
        <v>5217.5200000000004</v>
      </c>
      <c r="P1152">
        <v>100</v>
      </c>
      <c r="Q1152" t="s">
        <v>5669</v>
      </c>
      <c r="R1152">
        <v>0.92</v>
      </c>
      <c r="S1152" t="s">
        <v>5670</v>
      </c>
      <c r="T1152" t="s">
        <v>5679</v>
      </c>
      <c r="U1152">
        <v>35</v>
      </c>
      <c r="V1152">
        <v>13650.47</v>
      </c>
      <c r="W1152">
        <v>10</v>
      </c>
      <c r="X1152">
        <v>6855.88</v>
      </c>
      <c r="Y1152">
        <v>29</v>
      </c>
      <c r="Z1152">
        <v>25</v>
      </c>
      <c r="AA1152">
        <v>39</v>
      </c>
      <c r="AB1152" t="s">
        <v>5867</v>
      </c>
      <c r="AC1152">
        <v>455.7</v>
      </c>
      <c r="AD1152" t="s">
        <v>5669</v>
      </c>
      <c r="AE1152" t="s">
        <v>5669</v>
      </c>
      <c r="AF1152">
        <v>0</v>
      </c>
      <c r="AG1152" t="s">
        <v>5669</v>
      </c>
      <c r="AH1152">
        <v>0</v>
      </c>
      <c r="AI1152" t="s">
        <v>5669</v>
      </c>
      <c r="AJ1152">
        <v>0</v>
      </c>
      <c r="AK1152" t="s">
        <v>5669</v>
      </c>
      <c r="AL1152" t="s">
        <v>5669</v>
      </c>
      <c r="AM1152" t="s">
        <v>5668</v>
      </c>
      <c r="AN1152" t="s">
        <v>5669</v>
      </c>
      <c r="AO1152">
        <v>84.4</v>
      </c>
      <c r="AP1152">
        <v>2</v>
      </c>
      <c r="AQ1152">
        <v>3</v>
      </c>
      <c r="AR1152">
        <v>7</v>
      </c>
      <c r="AS1152" t="s">
        <v>5669</v>
      </c>
      <c r="AT1152" t="s">
        <v>5669</v>
      </c>
      <c r="AU1152" t="s">
        <v>5669</v>
      </c>
      <c r="AV1152">
        <v>4</v>
      </c>
      <c r="AW1152" t="s">
        <v>5937</v>
      </c>
      <c r="AX1152" t="s">
        <v>5940</v>
      </c>
    </row>
    <row r="1153" spans="1:50" x14ac:dyDescent="0.3">
      <c r="A1153" t="s">
        <v>1201</v>
      </c>
      <c r="B1153">
        <v>23</v>
      </c>
      <c r="C1153" t="s">
        <v>2051</v>
      </c>
      <c r="D1153" t="s">
        <v>2053</v>
      </c>
      <c r="E1153" t="s">
        <v>2057</v>
      </c>
      <c r="F1153" t="s">
        <v>2071</v>
      </c>
      <c r="G1153">
        <v>19046.29</v>
      </c>
      <c r="H1153">
        <v>817</v>
      </c>
      <c r="I1153" t="s">
        <v>2073</v>
      </c>
      <c r="J1153" t="s">
        <v>2075</v>
      </c>
      <c r="K1153" t="s">
        <v>3230</v>
      </c>
      <c r="L1153" t="s">
        <v>4079</v>
      </c>
      <c r="M1153" t="s">
        <v>4083</v>
      </c>
      <c r="N1153" t="s">
        <v>5086</v>
      </c>
      <c r="O1153">
        <v>1632.06</v>
      </c>
      <c r="P1153">
        <v>500</v>
      </c>
      <c r="Q1153" t="s">
        <v>5669</v>
      </c>
      <c r="R1153">
        <v>2.2999999999999998</v>
      </c>
      <c r="S1153" t="s">
        <v>5670</v>
      </c>
      <c r="T1153" t="s">
        <v>5674</v>
      </c>
      <c r="U1153">
        <v>58</v>
      </c>
      <c r="V1153">
        <v>19475.810000000001</v>
      </c>
      <c r="W1153">
        <v>92</v>
      </c>
      <c r="X1153">
        <v>55868.88</v>
      </c>
      <c r="Y1153">
        <v>24</v>
      </c>
      <c r="Z1153">
        <v>98</v>
      </c>
      <c r="AA1153">
        <v>28</v>
      </c>
      <c r="AB1153" t="s">
        <v>5854</v>
      </c>
      <c r="AC1153">
        <v>502.3</v>
      </c>
      <c r="AD1153" t="s">
        <v>5669</v>
      </c>
      <c r="AE1153" t="s">
        <v>5669</v>
      </c>
      <c r="AF1153">
        <v>0</v>
      </c>
      <c r="AG1153" t="s">
        <v>5669</v>
      </c>
      <c r="AH1153">
        <v>0</v>
      </c>
      <c r="AI1153" t="s">
        <v>5669</v>
      </c>
      <c r="AJ1153">
        <v>0</v>
      </c>
      <c r="AK1153" t="s">
        <v>5668</v>
      </c>
      <c r="AL1153" t="s">
        <v>5669</v>
      </c>
      <c r="AM1153" t="s">
        <v>5669</v>
      </c>
      <c r="AN1153" t="s">
        <v>5668</v>
      </c>
      <c r="AO1153">
        <v>100</v>
      </c>
      <c r="AP1153">
        <v>4</v>
      </c>
      <c r="AQ1153">
        <v>2</v>
      </c>
      <c r="AR1153">
        <v>10</v>
      </c>
      <c r="AS1153" t="s">
        <v>5669</v>
      </c>
      <c r="AT1153" t="s">
        <v>5669</v>
      </c>
      <c r="AU1153" t="s">
        <v>5669</v>
      </c>
      <c r="AV1153">
        <v>0</v>
      </c>
      <c r="AW1153" t="s">
        <v>5935</v>
      </c>
      <c r="AX1153" t="s">
        <v>5938</v>
      </c>
    </row>
    <row r="1154" spans="1:50" x14ac:dyDescent="0.3">
      <c r="A1154" t="s">
        <v>1202</v>
      </c>
      <c r="B1154">
        <v>72</v>
      </c>
      <c r="C1154" t="s">
        <v>2050</v>
      </c>
      <c r="D1154" t="s">
        <v>2053</v>
      </c>
      <c r="E1154" t="s">
        <v>2059</v>
      </c>
      <c r="F1154" t="s">
        <v>2062</v>
      </c>
      <c r="G1154">
        <v>23350.99</v>
      </c>
      <c r="H1154">
        <v>741</v>
      </c>
      <c r="I1154" t="s">
        <v>2073</v>
      </c>
      <c r="J1154" t="s">
        <v>2075</v>
      </c>
      <c r="K1154" t="s">
        <v>3231</v>
      </c>
      <c r="L1154" t="s">
        <v>4079</v>
      </c>
      <c r="M1154" t="s">
        <v>4083</v>
      </c>
      <c r="N1154" t="s">
        <v>5087</v>
      </c>
      <c r="O1154">
        <v>2561.9899999999998</v>
      </c>
      <c r="P1154">
        <v>100</v>
      </c>
      <c r="Q1154" t="s">
        <v>5668</v>
      </c>
      <c r="R1154">
        <v>2.57</v>
      </c>
      <c r="S1154" t="s">
        <v>5670</v>
      </c>
      <c r="T1154" t="s">
        <v>5685</v>
      </c>
      <c r="U1154">
        <v>19</v>
      </c>
      <c r="V1154">
        <v>5410.88</v>
      </c>
      <c r="W1154">
        <v>39</v>
      </c>
      <c r="X1154">
        <v>3396.51</v>
      </c>
      <c r="Y1154">
        <v>21</v>
      </c>
      <c r="Z1154">
        <v>10</v>
      </c>
      <c r="AA1154">
        <v>7</v>
      </c>
      <c r="AB1154" t="s">
        <v>5729</v>
      </c>
      <c r="AC1154">
        <v>151.85</v>
      </c>
      <c r="AD1154" t="s">
        <v>5669</v>
      </c>
      <c r="AE1154" t="s">
        <v>5669</v>
      </c>
      <c r="AF1154">
        <v>0</v>
      </c>
      <c r="AG1154" t="s">
        <v>5668</v>
      </c>
      <c r="AH1154">
        <v>21815.39</v>
      </c>
      <c r="AI1154" t="s">
        <v>5668</v>
      </c>
      <c r="AJ1154">
        <v>430219.83</v>
      </c>
      <c r="AK1154" t="s">
        <v>5668</v>
      </c>
      <c r="AL1154" t="s">
        <v>5668</v>
      </c>
      <c r="AM1154" t="s">
        <v>5668</v>
      </c>
      <c r="AN1154" t="s">
        <v>5668</v>
      </c>
      <c r="AO1154">
        <v>27.2</v>
      </c>
      <c r="AP1154">
        <v>2</v>
      </c>
      <c r="AQ1154">
        <v>1</v>
      </c>
      <c r="AR1154">
        <v>6</v>
      </c>
      <c r="AS1154" t="s">
        <v>5669</v>
      </c>
      <c r="AT1154" t="s">
        <v>5669</v>
      </c>
      <c r="AU1154" t="s">
        <v>5669</v>
      </c>
      <c r="AV1154">
        <v>3</v>
      </c>
      <c r="AW1154" t="s">
        <v>5935</v>
      </c>
      <c r="AX1154" t="s">
        <v>5939</v>
      </c>
    </row>
    <row r="1155" spans="1:50" x14ac:dyDescent="0.3">
      <c r="A1155" t="s">
        <v>1203</v>
      </c>
      <c r="B1155">
        <v>65</v>
      </c>
      <c r="C1155" t="s">
        <v>2051</v>
      </c>
      <c r="D1155" t="s">
        <v>2054</v>
      </c>
      <c r="E1155" t="s">
        <v>2057</v>
      </c>
      <c r="F1155" t="s">
        <v>2062</v>
      </c>
      <c r="G1155">
        <v>71663.45</v>
      </c>
      <c r="H1155">
        <v>828</v>
      </c>
      <c r="I1155" t="s">
        <v>2072</v>
      </c>
      <c r="J1155" t="s">
        <v>2078</v>
      </c>
      <c r="K1155" t="s">
        <v>3232</v>
      </c>
      <c r="L1155" t="s">
        <v>4081</v>
      </c>
      <c r="M1155" t="s">
        <v>4083</v>
      </c>
      <c r="N1155" t="s">
        <v>5088</v>
      </c>
      <c r="O1155">
        <v>12709.84</v>
      </c>
      <c r="P1155">
        <v>100</v>
      </c>
      <c r="Q1155" t="s">
        <v>5668</v>
      </c>
      <c r="R1155">
        <v>0.05</v>
      </c>
      <c r="S1155" t="s">
        <v>5670</v>
      </c>
      <c r="T1155" t="s">
        <v>5679</v>
      </c>
      <c r="U1155">
        <v>57</v>
      </c>
      <c r="V1155">
        <v>55865.46</v>
      </c>
      <c r="W1155">
        <v>48</v>
      </c>
      <c r="X1155">
        <v>9643.6</v>
      </c>
      <c r="Y1155">
        <v>21</v>
      </c>
      <c r="Z1155">
        <v>94</v>
      </c>
      <c r="AA1155">
        <v>40</v>
      </c>
      <c r="AB1155" t="s">
        <v>5785</v>
      </c>
      <c r="AC1155">
        <v>623.9</v>
      </c>
      <c r="AD1155" t="s">
        <v>5668</v>
      </c>
      <c r="AE1155" t="s">
        <v>5668</v>
      </c>
      <c r="AF1155">
        <v>821</v>
      </c>
      <c r="AG1155" t="s">
        <v>5669</v>
      </c>
      <c r="AH1155">
        <v>0</v>
      </c>
      <c r="AI1155" t="s">
        <v>5669</v>
      </c>
      <c r="AJ1155">
        <v>0</v>
      </c>
      <c r="AK1155" t="s">
        <v>5668</v>
      </c>
      <c r="AL1155" t="s">
        <v>5669</v>
      </c>
      <c r="AM1155" t="s">
        <v>5669</v>
      </c>
      <c r="AN1155" t="s">
        <v>5668</v>
      </c>
      <c r="AO1155">
        <v>63.9</v>
      </c>
      <c r="AP1155">
        <v>4</v>
      </c>
      <c r="AQ1155">
        <v>4</v>
      </c>
      <c r="AR1155">
        <v>6</v>
      </c>
      <c r="AS1155" t="s">
        <v>5669</v>
      </c>
      <c r="AT1155" t="s">
        <v>5669</v>
      </c>
      <c r="AU1155" t="s">
        <v>5669</v>
      </c>
      <c r="AV1155">
        <v>1</v>
      </c>
      <c r="AW1155" t="s">
        <v>5935</v>
      </c>
      <c r="AX1155" t="s">
        <v>5940</v>
      </c>
    </row>
    <row r="1156" spans="1:50" x14ac:dyDescent="0.3">
      <c r="A1156" t="s">
        <v>1204</v>
      </c>
      <c r="B1156">
        <v>21</v>
      </c>
      <c r="C1156" t="s">
        <v>2051</v>
      </c>
      <c r="D1156" t="s">
        <v>2053</v>
      </c>
      <c r="E1156" t="s">
        <v>2061</v>
      </c>
      <c r="F1156" t="s">
        <v>2068</v>
      </c>
      <c r="G1156">
        <v>40716.68</v>
      </c>
      <c r="H1156">
        <v>832</v>
      </c>
      <c r="I1156" t="s">
        <v>2073</v>
      </c>
      <c r="J1156" t="s">
        <v>2078</v>
      </c>
      <c r="K1156" t="s">
        <v>3233</v>
      </c>
      <c r="L1156" t="s">
        <v>4081</v>
      </c>
      <c r="M1156" t="s">
        <v>4083</v>
      </c>
      <c r="N1156" t="s">
        <v>5089</v>
      </c>
      <c r="O1156">
        <v>2040.06</v>
      </c>
      <c r="P1156">
        <v>0</v>
      </c>
      <c r="Q1156" t="s">
        <v>5668</v>
      </c>
      <c r="R1156">
        <v>0.05</v>
      </c>
      <c r="S1156" t="s">
        <v>5670</v>
      </c>
      <c r="T1156" t="s">
        <v>5675</v>
      </c>
      <c r="U1156">
        <v>49</v>
      </c>
      <c r="V1156">
        <v>65126.44</v>
      </c>
      <c r="W1156">
        <v>88</v>
      </c>
      <c r="X1156">
        <v>23671.52</v>
      </c>
      <c r="Y1156">
        <v>5</v>
      </c>
      <c r="Z1156">
        <v>73</v>
      </c>
      <c r="AA1156">
        <v>55</v>
      </c>
      <c r="AB1156" t="s">
        <v>5901</v>
      </c>
      <c r="AC1156">
        <v>648.16</v>
      </c>
      <c r="AD1156" t="s">
        <v>5669</v>
      </c>
      <c r="AE1156" t="s">
        <v>5668</v>
      </c>
      <c r="AF1156">
        <v>2303.36</v>
      </c>
      <c r="AG1156" t="s">
        <v>5669</v>
      </c>
      <c r="AH1156">
        <v>0</v>
      </c>
      <c r="AI1156" t="s">
        <v>5669</v>
      </c>
      <c r="AJ1156">
        <v>0</v>
      </c>
      <c r="AK1156" t="s">
        <v>5668</v>
      </c>
      <c r="AL1156" t="s">
        <v>5668</v>
      </c>
      <c r="AM1156" t="s">
        <v>5668</v>
      </c>
      <c r="AN1156" t="s">
        <v>5669</v>
      </c>
      <c r="AO1156">
        <v>57.5</v>
      </c>
      <c r="AP1156">
        <v>4</v>
      </c>
      <c r="AQ1156">
        <v>3</v>
      </c>
      <c r="AR1156">
        <v>9</v>
      </c>
      <c r="AS1156" t="s">
        <v>5669</v>
      </c>
      <c r="AT1156" t="s">
        <v>5669</v>
      </c>
      <c r="AU1156" t="s">
        <v>5669</v>
      </c>
      <c r="AV1156">
        <v>0</v>
      </c>
      <c r="AW1156" t="s">
        <v>5937</v>
      </c>
      <c r="AX1156" t="s">
        <v>5938</v>
      </c>
    </row>
    <row r="1157" spans="1:50" x14ac:dyDescent="0.3">
      <c r="A1157" t="s">
        <v>1205</v>
      </c>
      <c r="B1157">
        <v>47</v>
      </c>
      <c r="C1157" t="s">
        <v>2050</v>
      </c>
      <c r="D1157" t="s">
        <v>2055</v>
      </c>
      <c r="E1157" t="s">
        <v>2060</v>
      </c>
      <c r="F1157" t="s">
        <v>2068</v>
      </c>
      <c r="G1157">
        <v>15646.72</v>
      </c>
      <c r="H1157">
        <v>539</v>
      </c>
      <c r="I1157" t="s">
        <v>2073</v>
      </c>
      <c r="J1157" t="s">
        <v>2078</v>
      </c>
      <c r="K1157" t="s">
        <v>3234</v>
      </c>
      <c r="L1157" t="s">
        <v>4081</v>
      </c>
      <c r="M1157" t="s">
        <v>4083</v>
      </c>
      <c r="N1157" t="s">
        <v>5090</v>
      </c>
      <c r="O1157">
        <v>11638.61</v>
      </c>
      <c r="P1157">
        <v>0</v>
      </c>
      <c r="Q1157" t="s">
        <v>5668</v>
      </c>
      <c r="R1157">
        <v>0.05</v>
      </c>
      <c r="S1157" t="s">
        <v>5671</v>
      </c>
      <c r="T1157" t="s">
        <v>5684</v>
      </c>
      <c r="U1157">
        <v>53</v>
      </c>
      <c r="V1157">
        <v>45806.05</v>
      </c>
      <c r="W1157">
        <v>44</v>
      </c>
      <c r="X1157">
        <v>21817.91</v>
      </c>
      <c r="Y1157">
        <v>14</v>
      </c>
      <c r="Z1157">
        <v>93</v>
      </c>
      <c r="AA1157">
        <v>61</v>
      </c>
      <c r="AB1157" t="s">
        <v>5743</v>
      </c>
      <c r="AC1157">
        <v>697.15</v>
      </c>
      <c r="AD1157" t="s">
        <v>5669</v>
      </c>
      <c r="AE1157" t="s">
        <v>5669</v>
      </c>
      <c r="AF1157">
        <v>0</v>
      </c>
      <c r="AG1157" t="s">
        <v>5668</v>
      </c>
      <c r="AH1157">
        <v>6470.34</v>
      </c>
      <c r="AI1157" t="s">
        <v>5669</v>
      </c>
      <c r="AJ1157">
        <v>0</v>
      </c>
      <c r="AK1157" t="s">
        <v>5669</v>
      </c>
      <c r="AL1157" t="s">
        <v>5669</v>
      </c>
      <c r="AM1157" t="s">
        <v>5668</v>
      </c>
      <c r="AN1157" t="s">
        <v>5669</v>
      </c>
      <c r="AO1157">
        <v>106.1</v>
      </c>
      <c r="AP1157">
        <v>4</v>
      </c>
      <c r="AQ1157">
        <v>2</v>
      </c>
      <c r="AR1157">
        <v>5</v>
      </c>
      <c r="AS1157" t="s">
        <v>5669</v>
      </c>
      <c r="AT1157" t="s">
        <v>5669</v>
      </c>
      <c r="AU1157" t="s">
        <v>5669</v>
      </c>
      <c r="AV1157">
        <v>2</v>
      </c>
      <c r="AW1157" t="s">
        <v>5937</v>
      </c>
      <c r="AX1157" t="s">
        <v>5938</v>
      </c>
    </row>
    <row r="1158" spans="1:50" x14ac:dyDescent="0.3">
      <c r="A1158" t="s">
        <v>1206</v>
      </c>
      <c r="B1158">
        <v>28</v>
      </c>
      <c r="C1158" t="s">
        <v>2051</v>
      </c>
      <c r="D1158" t="s">
        <v>2053</v>
      </c>
      <c r="E1158" t="s">
        <v>2058</v>
      </c>
      <c r="F1158" t="s">
        <v>2068</v>
      </c>
      <c r="G1158">
        <v>61727.360000000001</v>
      </c>
      <c r="H1158">
        <v>681</v>
      </c>
      <c r="I1158" t="s">
        <v>2072</v>
      </c>
      <c r="J1158" t="s">
        <v>2075</v>
      </c>
      <c r="K1158" t="s">
        <v>3235</v>
      </c>
      <c r="L1158" t="s">
        <v>4079</v>
      </c>
      <c r="M1158" t="s">
        <v>4083</v>
      </c>
      <c r="N1158" t="s">
        <v>5091</v>
      </c>
      <c r="O1158">
        <v>25516.97</v>
      </c>
      <c r="P1158">
        <v>0</v>
      </c>
      <c r="Q1158" t="s">
        <v>5668</v>
      </c>
      <c r="R1158">
        <v>0.78</v>
      </c>
      <c r="S1158" t="s">
        <v>5670</v>
      </c>
      <c r="T1158" t="s">
        <v>5684</v>
      </c>
      <c r="U1158">
        <v>40</v>
      </c>
      <c r="V1158">
        <v>18950.240000000002</v>
      </c>
      <c r="W1158">
        <v>78</v>
      </c>
      <c r="X1158">
        <v>51274.879999999997</v>
      </c>
      <c r="Y1158">
        <v>12</v>
      </c>
      <c r="Z1158">
        <v>78</v>
      </c>
      <c r="AA1158">
        <v>63</v>
      </c>
      <c r="AB1158" t="s">
        <v>5817</v>
      </c>
      <c r="AC1158">
        <v>595.13</v>
      </c>
      <c r="AD1158" t="s">
        <v>5668</v>
      </c>
      <c r="AE1158" t="s">
        <v>5668</v>
      </c>
      <c r="AF1158">
        <v>280.23</v>
      </c>
      <c r="AG1158" t="s">
        <v>5669</v>
      </c>
      <c r="AH1158">
        <v>0</v>
      </c>
      <c r="AI1158" t="s">
        <v>5669</v>
      </c>
      <c r="AJ1158">
        <v>0</v>
      </c>
      <c r="AK1158" t="s">
        <v>5668</v>
      </c>
      <c r="AL1158" t="s">
        <v>5668</v>
      </c>
      <c r="AM1158" t="s">
        <v>5669</v>
      </c>
      <c r="AN1158" t="s">
        <v>5669</v>
      </c>
      <c r="AO1158">
        <v>122.1</v>
      </c>
      <c r="AP1158">
        <v>3</v>
      </c>
      <c r="AQ1158">
        <v>1</v>
      </c>
      <c r="AR1158">
        <v>3</v>
      </c>
      <c r="AS1158" t="s">
        <v>5669</v>
      </c>
      <c r="AT1158" t="s">
        <v>5669</v>
      </c>
      <c r="AU1158" t="s">
        <v>5669</v>
      </c>
      <c r="AV1158">
        <v>4</v>
      </c>
      <c r="AW1158" t="s">
        <v>5936</v>
      </c>
      <c r="AX1158" t="s">
        <v>5939</v>
      </c>
    </row>
    <row r="1159" spans="1:50" x14ac:dyDescent="0.3">
      <c r="A1159" t="s">
        <v>1207</v>
      </c>
      <c r="B1159">
        <v>47</v>
      </c>
      <c r="C1159" t="s">
        <v>2051</v>
      </c>
      <c r="D1159" t="s">
        <v>2054</v>
      </c>
      <c r="E1159" t="s">
        <v>2058</v>
      </c>
      <c r="F1159" t="s">
        <v>2067</v>
      </c>
      <c r="G1159">
        <v>37954.300000000003</v>
      </c>
      <c r="H1159">
        <v>708</v>
      </c>
      <c r="I1159" t="s">
        <v>2073</v>
      </c>
      <c r="J1159" t="s">
        <v>2076</v>
      </c>
      <c r="K1159" t="s">
        <v>3236</v>
      </c>
      <c r="L1159" t="s">
        <v>4079</v>
      </c>
      <c r="M1159" t="s">
        <v>4083</v>
      </c>
      <c r="N1159" t="s">
        <v>5092</v>
      </c>
      <c r="O1159">
        <v>5549.76</v>
      </c>
      <c r="P1159">
        <v>0</v>
      </c>
      <c r="Q1159" t="s">
        <v>5669</v>
      </c>
      <c r="R1159">
        <v>2.06</v>
      </c>
      <c r="S1159" t="s">
        <v>5670</v>
      </c>
      <c r="T1159" t="s">
        <v>5682</v>
      </c>
      <c r="U1159">
        <v>47</v>
      </c>
      <c r="V1159">
        <v>30405.95</v>
      </c>
      <c r="W1159">
        <v>79</v>
      </c>
      <c r="X1159">
        <v>7524.75</v>
      </c>
      <c r="Y1159">
        <v>29</v>
      </c>
      <c r="Z1159">
        <v>26</v>
      </c>
      <c r="AA1159">
        <v>26</v>
      </c>
      <c r="AB1159" t="s">
        <v>5748</v>
      </c>
      <c r="AC1159">
        <v>301.04000000000002</v>
      </c>
      <c r="AD1159" t="s">
        <v>5669</v>
      </c>
      <c r="AE1159" t="s">
        <v>5669</v>
      </c>
      <c r="AF1159">
        <v>0</v>
      </c>
      <c r="AG1159" t="s">
        <v>5669</v>
      </c>
      <c r="AH1159">
        <v>0</v>
      </c>
      <c r="AI1159" t="s">
        <v>5669</v>
      </c>
      <c r="AJ1159">
        <v>0</v>
      </c>
      <c r="AK1159" t="s">
        <v>5668</v>
      </c>
      <c r="AL1159" t="s">
        <v>5668</v>
      </c>
      <c r="AM1159" t="s">
        <v>5668</v>
      </c>
      <c r="AN1159" t="s">
        <v>5669</v>
      </c>
      <c r="AO1159">
        <v>61.7</v>
      </c>
      <c r="AP1159">
        <v>3</v>
      </c>
      <c r="AQ1159">
        <v>2</v>
      </c>
      <c r="AR1159">
        <v>10</v>
      </c>
      <c r="AS1159" t="s">
        <v>5669</v>
      </c>
      <c r="AT1159" t="s">
        <v>5669</v>
      </c>
      <c r="AU1159" t="s">
        <v>5669</v>
      </c>
      <c r="AV1159">
        <v>1</v>
      </c>
      <c r="AW1159" t="s">
        <v>5937</v>
      </c>
      <c r="AX1159" t="s">
        <v>5939</v>
      </c>
    </row>
    <row r="1160" spans="1:50" x14ac:dyDescent="0.3">
      <c r="A1160" t="s">
        <v>1208</v>
      </c>
      <c r="B1160">
        <v>48</v>
      </c>
      <c r="C1160" t="s">
        <v>2051</v>
      </c>
      <c r="D1160" t="s">
        <v>2054</v>
      </c>
      <c r="E1160" t="s">
        <v>2057</v>
      </c>
      <c r="F1160" t="s">
        <v>2067</v>
      </c>
      <c r="G1160">
        <v>76577.48</v>
      </c>
      <c r="H1160">
        <v>772</v>
      </c>
      <c r="I1160" t="s">
        <v>2072</v>
      </c>
      <c r="J1160" t="s">
        <v>2077</v>
      </c>
      <c r="K1160" t="s">
        <v>3237</v>
      </c>
      <c r="L1160" t="s">
        <v>4079</v>
      </c>
      <c r="M1160" t="s">
        <v>4084</v>
      </c>
      <c r="N1160" t="s">
        <v>5093</v>
      </c>
      <c r="O1160">
        <v>8948.7800000000007</v>
      </c>
      <c r="P1160">
        <v>0</v>
      </c>
      <c r="Q1160" t="s">
        <v>5668</v>
      </c>
      <c r="R1160">
        <v>1.83</v>
      </c>
      <c r="S1160" t="s">
        <v>5670</v>
      </c>
      <c r="T1160" t="s">
        <v>5679</v>
      </c>
      <c r="U1160">
        <v>5</v>
      </c>
      <c r="V1160">
        <v>3342.38</v>
      </c>
      <c r="W1160">
        <v>98</v>
      </c>
      <c r="X1160">
        <v>23246.26</v>
      </c>
      <c r="Y1160">
        <v>18</v>
      </c>
      <c r="Z1160">
        <v>49</v>
      </c>
      <c r="AA1160">
        <v>41</v>
      </c>
      <c r="AB1160" t="s">
        <v>5906</v>
      </c>
      <c r="AC1160">
        <v>258.14</v>
      </c>
      <c r="AD1160" t="s">
        <v>5669</v>
      </c>
      <c r="AE1160" t="s">
        <v>5669</v>
      </c>
      <c r="AF1160">
        <v>0</v>
      </c>
      <c r="AG1160" t="s">
        <v>5669</v>
      </c>
      <c r="AH1160">
        <v>0</v>
      </c>
      <c r="AI1160" t="s">
        <v>5669</v>
      </c>
      <c r="AJ1160">
        <v>0</v>
      </c>
      <c r="AK1160" t="s">
        <v>5668</v>
      </c>
      <c r="AL1160" t="s">
        <v>5669</v>
      </c>
      <c r="AM1160" t="s">
        <v>5668</v>
      </c>
      <c r="AN1160" t="s">
        <v>5669</v>
      </c>
      <c r="AO1160">
        <v>90.8</v>
      </c>
      <c r="AP1160">
        <v>1</v>
      </c>
      <c r="AQ1160">
        <v>1</v>
      </c>
      <c r="AR1160">
        <v>2</v>
      </c>
      <c r="AS1160" t="s">
        <v>5669</v>
      </c>
      <c r="AT1160" t="s">
        <v>5669</v>
      </c>
      <c r="AU1160" t="s">
        <v>5669</v>
      </c>
      <c r="AV1160">
        <v>0</v>
      </c>
      <c r="AW1160" t="s">
        <v>5937</v>
      </c>
      <c r="AX1160" t="s">
        <v>5938</v>
      </c>
    </row>
    <row r="1161" spans="1:50" x14ac:dyDescent="0.3">
      <c r="A1161" t="s">
        <v>1209</v>
      </c>
      <c r="B1161">
        <v>41</v>
      </c>
      <c r="C1161" t="s">
        <v>2051</v>
      </c>
      <c r="D1161" t="s">
        <v>2054</v>
      </c>
      <c r="E1161" t="s">
        <v>2059</v>
      </c>
      <c r="F1161" t="s">
        <v>2070</v>
      </c>
      <c r="G1161">
        <v>75956.72</v>
      </c>
      <c r="H1161">
        <v>618</v>
      </c>
      <c r="I1161" t="s">
        <v>2072</v>
      </c>
      <c r="J1161" t="s">
        <v>2075</v>
      </c>
      <c r="K1161" t="s">
        <v>3238</v>
      </c>
      <c r="L1161" t="s">
        <v>4079</v>
      </c>
      <c r="M1161" t="s">
        <v>4083</v>
      </c>
      <c r="N1161" t="s">
        <v>4231</v>
      </c>
      <c r="O1161">
        <v>27416.400000000001</v>
      </c>
      <c r="P1161">
        <v>0</v>
      </c>
      <c r="Q1161" t="s">
        <v>5668</v>
      </c>
      <c r="R1161">
        <v>1.17</v>
      </c>
      <c r="S1161" t="s">
        <v>5670</v>
      </c>
      <c r="T1161" t="s">
        <v>5684</v>
      </c>
      <c r="U1161">
        <v>32</v>
      </c>
      <c r="V1161">
        <v>25188.03</v>
      </c>
      <c r="W1161">
        <v>20</v>
      </c>
      <c r="X1161">
        <v>6643.15</v>
      </c>
      <c r="Y1161">
        <v>21</v>
      </c>
      <c r="Z1161">
        <v>111</v>
      </c>
      <c r="AA1161">
        <v>79</v>
      </c>
      <c r="AB1161" t="s">
        <v>5916</v>
      </c>
      <c r="AC1161">
        <v>612.14</v>
      </c>
      <c r="AD1161" t="s">
        <v>5669</v>
      </c>
      <c r="AE1161" t="s">
        <v>5669</v>
      </c>
      <c r="AF1161">
        <v>0</v>
      </c>
      <c r="AG1161" t="s">
        <v>5669</v>
      </c>
      <c r="AH1161">
        <v>0</v>
      </c>
      <c r="AI1161" t="s">
        <v>5669</v>
      </c>
      <c r="AJ1161">
        <v>0</v>
      </c>
      <c r="AK1161" t="s">
        <v>5668</v>
      </c>
      <c r="AL1161" t="s">
        <v>5669</v>
      </c>
      <c r="AM1161" t="s">
        <v>5668</v>
      </c>
      <c r="AN1161" t="s">
        <v>5669</v>
      </c>
      <c r="AO1161">
        <v>75.8</v>
      </c>
      <c r="AP1161">
        <v>0</v>
      </c>
      <c r="AQ1161">
        <v>1</v>
      </c>
      <c r="AR1161">
        <v>8</v>
      </c>
      <c r="AS1161" t="s">
        <v>5669</v>
      </c>
      <c r="AT1161" t="s">
        <v>5669</v>
      </c>
      <c r="AU1161" t="s">
        <v>5668</v>
      </c>
      <c r="AV1161">
        <v>0</v>
      </c>
      <c r="AW1161" t="s">
        <v>5935</v>
      </c>
      <c r="AX1161" t="s">
        <v>5939</v>
      </c>
    </row>
    <row r="1162" spans="1:50" x14ac:dyDescent="0.3">
      <c r="A1162" t="s">
        <v>1210</v>
      </c>
      <c r="B1162">
        <v>72</v>
      </c>
      <c r="C1162" t="s">
        <v>2051</v>
      </c>
      <c r="D1162" t="s">
        <v>2053</v>
      </c>
      <c r="E1162" t="s">
        <v>2057</v>
      </c>
      <c r="F1162" t="s">
        <v>2063</v>
      </c>
      <c r="G1162">
        <v>78602.16</v>
      </c>
      <c r="H1162">
        <v>523</v>
      </c>
      <c r="I1162" t="s">
        <v>2072</v>
      </c>
      <c r="J1162" t="s">
        <v>2075</v>
      </c>
      <c r="K1162" t="s">
        <v>3239</v>
      </c>
      <c r="L1162" t="s">
        <v>4079</v>
      </c>
      <c r="M1162" t="s">
        <v>4083</v>
      </c>
      <c r="N1162" t="s">
        <v>5094</v>
      </c>
      <c r="O1162">
        <v>13803.28</v>
      </c>
      <c r="P1162">
        <v>100</v>
      </c>
      <c r="Q1162" t="s">
        <v>5668</v>
      </c>
      <c r="R1162">
        <v>1.41</v>
      </c>
      <c r="S1162" t="s">
        <v>5670</v>
      </c>
      <c r="T1162" t="s">
        <v>5682</v>
      </c>
      <c r="U1162">
        <v>37</v>
      </c>
      <c r="V1162">
        <v>27627.9</v>
      </c>
      <c r="W1162">
        <v>60</v>
      </c>
      <c r="X1162">
        <v>11251.97</v>
      </c>
      <c r="Y1162">
        <v>3</v>
      </c>
      <c r="Z1162">
        <v>10</v>
      </c>
      <c r="AA1162">
        <v>16</v>
      </c>
      <c r="AB1162" t="s">
        <v>5812</v>
      </c>
      <c r="AC1162">
        <v>400.82</v>
      </c>
      <c r="AD1162" t="s">
        <v>5669</v>
      </c>
      <c r="AE1162" t="s">
        <v>5669</v>
      </c>
      <c r="AF1162">
        <v>0</v>
      </c>
      <c r="AG1162" t="s">
        <v>5669</v>
      </c>
      <c r="AH1162">
        <v>0</v>
      </c>
      <c r="AI1162" t="s">
        <v>5669</v>
      </c>
      <c r="AJ1162">
        <v>0</v>
      </c>
      <c r="AK1162" t="s">
        <v>5668</v>
      </c>
      <c r="AL1162" t="s">
        <v>5668</v>
      </c>
      <c r="AM1162" t="s">
        <v>5669</v>
      </c>
      <c r="AN1162" t="s">
        <v>5669</v>
      </c>
      <c r="AO1162">
        <v>118.5</v>
      </c>
      <c r="AP1162">
        <v>3</v>
      </c>
      <c r="AQ1162">
        <v>1</v>
      </c>
      <c r="AR1162">
        <v>4</v>
      </c>
      <c r="AS1162" t="s">
        <v>5669</v>
      </c>
      <c r="AT1162" t="s">
        <v>5669</v>
      </c>
      <c r="AU1162" t="s">
        <v>5669</v>
      </c>
      <c r="AV1162">
        <v>3</v>
      </c>
      <c r="AW1162" t="s">
        <v>5937</v>
      </c>
      <c r="AX1162" t="s">
        <v>5940</v>
      </c>
    </row>
    <row r="1163" spans="1:50" x14ac:dyDescent="0.3">
      <c r="A1163" t="s">
        <v>1211</v>
      </c>
      <c r="B1163">
        <v>26</v>
      </c>
      <c r="C1163" t="s">
        <v>2051</v>
      </c>
      <c r="D1163" t="s">
        <v>2053</v>
      </c>
      <c r="E1163" t="s">
        <v>2060</v>
      </c>
      <c r="F1163" t="s">
        <v>2069</v>
      </c>
      <c r="G1163">
        <v>15000</v>
      </c>
      <c r="H1163">
        <v>757</v>
      </c>
      <c r="I1163" t="s">
        <v>2073</v>
      </c>
      <c r="J1163" t="s">
        <v>2075</v>
      </c>
      <c r="K1163" t="s">
        <v>3240</v>
      </c>
      <c r="L1163" t="s">
        <v>4079</v>
      </c>
      <c r="M1163" t="s">
        <v>4083</v>
      </c>
      <c r="N1163" t="s">
        <v>5095</v>
      </c>
      <c r="O1163">
        <v>1322.26</v>
      </c>
      <c r="P1163">
        <v>1500</v>
      </c>
      <c r="Q1163" t="s">
        <v>5668</v>
      </c>
      <c r="R1163">
        <v>0.99</v>
      </c>
      <c r="S1163" t="s">
        <v>5670</v>
      </c>
      <c r="T1163" t="s">
        <v>5674</v>
      </c>
      <c r="U1163">
        <v>7</v>
      </c>
      <c r="V1163">
        <v>7507.48</v>
      </c>
      <c r="W1163">
        <v>72</v>
      </c>
      <c r="X1163">
        <v>33045.769999999997</v>
      </c>
      <c r="Y1163">
        <v>1</v>
      </c>
      <c r="Z1163">
        <v>22</v>
      </c>
      <c r="AA1163">
        <v>25</v>
      </c>
      <c r="AB1163" t="s">
        <v>5736</v>
      </c>
      <c r="AC1163">
        <v>513.33000000000004</v>
      </c>
      <c r="AD1163" t="s">
        <v>5669</v>
      </c>
      <c r="AE1163" t="s">
        <v>5668</v>
      </c>
      <c r="AF1163">
        <v>191.93</v>
      </c>
      <c r="AG1163" t="s">
        <v>5669</v>
      </c>
      <c r="AH1163">
        <v>0</v>
      </c>
      <c r="AI1163" t="s">
        <v>5669</v>
      </c>
      <c r="AJ1163">
        <v>0</v>
      </c>
      <c r="AK1163" t="s">
        <v>5668</v>
      </c>
      <c r="AL1163" t="s">
        <v>5669</v>
      </c>
      <c r="AM1163" t="s">
        <v>5669</v>
      </c>
      <c r="AN1163" t="s">
        <v>5669</v>
      </c>
      <c r="AO1163">
        <v>132</v>
      </c>
      <c r="AP1163">
        <v>6</v>
      </c>
      <c r="AQ1163">
        <v>1</v>
      </c>
      <c r="AR1163">
        <v>10</v>
      </c>
      <c r="AS1163" t="s">
        <v>5669</v>
      </c>
      <c r="AT1163" t="s">
        <v>5669</v>
      </c>
      <c r="AU1163" t="s">
        <v>5669</v>
      </c>
      <c r="AV1163">
        <v>2</v>
      </c>
      <c r="AW1163" t="s">
        <v>5935</v>
      </c>
      <c r="AX1163" t="s">
        <v>5938</v>
      </c>
    </row>
    <row r="1164" spans="1:50" x14ac:dyDescent="0.3">
      <c r="A1164" t="s">
        <v>1212</v>
      </c>
      <c r="B1164">
        <v>72</v>
      </c>
      <c r="C1164" t="s">
        <v>2050</v>
      </c>
      <c r="D1164" t="s">
        <v>2054</v>
      </c>
      <c r="E1164" t="s">
        <v>2057</v>
      </c>
      <c r="F1164" t="s">
        <v>2062</v>
      </c>
      <c r="G1164">
        <v>66135.23</v>
      </c>
      <c r="H1164">
        <v>591</v>
      </c>
      <c r="I1164" t="s">
        <v>2072</v>
      </c>
      <c r="J1164" t="s">
        <v>2076</v>
      </c>
      <c r="K1164" t="s">
        <v>3241</v>
      </c>
      <c r="L1164" t="s">
        <v>4082</v>
      </c>
      <c r="M1164" t="s">
        <v>4083</v>
      </c>
      <c r="N1164" t="s">
        <v>4876</v>
      </c>
      <c r="O1164">
        <v>11819.36</v>
      </c>
      <c r="P1164">
        <v>0</v>
      </c>
      <c r="Q1164" t="s">
        <v>5668</v>
      </c>
      <c r="R1164">
        <v>3.88</v>
      </c>
      <c r="S1164" t="s">
        <v>5670</v>
      </c>
      <c r="T1164" t="s">
        <v>5675</v>
      </c>
      <c r="U1164">
        <v>59</v>
      </c>
      <c r="V1164">
        <v>37871.26</v>
      </c>
      <c r="W1164">
        <v>95</v>
      </c>
      <c r="X1164">
        <v>38807.68</v>
      </c>
      <c r="Y1164">
        <v>2</v>
      </c>
      <c r="Z1164">
        <v>27</v>
      </c>
      <c r="AA1164">
        <v>19</v>
      </c>
      <c r="AB1164" t="s">
        <v>5707</v>
      </c>
      <c r="AC1164">
        <v>497.92</v>
      </c>
      <c r="AD1164" t="s">
        <v>5669</v>
      </c>
      <c r="AE1164" t="s">
        <v>5668</v>
      </c>
      <c r="AF1164">
        <v>1553.14</v>
      </c>
      <c r="AG1164" t="s">
        <v>5669</v>
      </c>
      <c r="AH1164">
        <v>0</v>
      </c>
      <c r="AI1164" t="s">
        <v>5669</v>
      </c>
      <c r="AJ1164">
        <v>0</v>
      </c>
      <c r="AK1164" t="s">
        <v>5668</v>
      </c>
      <c r="AL1164" t="s">
        <v>5668</v>
      </c>
      <c r="AM1164" t="s">
        <v>5668</v>
      </c>
      <c r="AN1164" t="s">
        <v>5669</v>
      </c>
      <c r="AO1164">
        <v>51.7</v>
      </c>
      <c r="AP1164">
        <v>6</v>
      </c>
      <c r="AQ1164">
        <v>3</v>
      </c>
      <c r="AR1164">
        <v>6</v>
      </c>
      <c r="AS1164" t="s">
        <v>5669</v>
      </c>
      <c r="AT1164" t="s">
        <v>5669</v>
      </c>
      <c r="AU1164" t="s">
        <v>5669</v>
      </c>
      <c r="AV1164">
        <v>3</v>
      </c>
      <c r="AW1164" t="s">
        <v>5935</v>
      </c>
      <c r="AX1164" t="s">
        <v>5939</v>
      </c>
    </row>
    <row r="1165" spans="1:50" x14ac:dyDescent="0.3">
      <c r="A1165" t="s">
        <v>1213</v>
      </c>
      <c r="B1165">
        <v>20</v>
      </c>
      <c r="C1165" t="s">
        <v>2050</v>
      </c>
      <c r="D1165" t="s">
        <v>2055</v>
      </c>
      <c r="E1165" t="s">
        <v>2057</v>
      </c>
      <c r="F1165" t="s">
        <v>2066</v>
      </c>
      <c r="G1165">
        <v>61964.94</v>
      </c>
      <c r="H1165">
        <v>660</v>
      </c>
      <c r="I1165" t="s">
        <v>2072</v>
      </c>
      <c r="J1165" t="s">
        <v>2076</v>
      </c>
      <c r="K1165" t="s">
        <v>3242</v>
      </c>
      <c r="L1165" t="s">
        <v>4079</v>
      </c>
      <c r="M1165" t="s">
        <v>4083</v>
      </c>
      <c r="N1165" t="s">
        <v>5096</v>
      </c>
      <c r="O1165">
        <v>38732.699999999997</v>
      </c>
      <c r="P1165">
        <v>0</v>
      </c>
      <c r="Q1165" t="s">
        <v>5668</v>
      </c>
      <c r="R1165">
        <v>0.61</v>
      </c>
      <c r="S1165" t="s">
        <v>5671</v>
      </c>
      <c r="T1165" t="s">
        <v>5684</v>
      </c>
      <c r="U1165">
        <v>19</v>
      </c>
      <c r="V1165">
        <v>20175.25</v>
      </c>
      <c r="W1165">
        <v>43</v>
      </c>
      <c r="X1165">
        <v>12356.98</v>
      </c>
      <c r="Y1165">
        <v>13</v>
      </c>
      <c r="Z1165">
        <v>77</v>
      </c>
      <c r="AA1165">
        <v>16</v>
      </c>
      <c r="AB1165" t="s">
        <v>5858</v>
      </c>
      <c r="AC1165">
        <v>524.71</v>
      </c>
      <c r="AD1165" t="s">
        <v>5669</v>
      </c>
      <c r="AE1165" t="s">
        <v>5668</v>
      </c>
      <c r="AF1165">
        <v>552.41999999999996</v>
      </c>
      <c r="AG1165" t="s">
        <v>5669</v>
      </c>
      <c r="AH1165">
        <v>0</v>
      </c>
      <c r="AI1165" t="s">
        <v>5669</v>
      </c>
      <c r="AJ1165">
        <v>0</v>
      </c>
      <c r="AK1165" t="s">
        <v>5669</v>
      </c>
      <c r="AL1165" t="s">
        <v>5669</v>
      </c>
      <c r="AM1165" t="s">
        <v>5669</v>
      </c>
      <c r="AN1165" t="s">
        <v>5668</v>
      </c>
      <c r="AO1165">
        <v>105.3</v>
      </c>
      <c r="AP1165">
        <v>3</v>
      </c>
      <c r="AQ1165">
        <v>4</v>
      </c>
      <c r="AR1165">
        <v>8</v>
      </c>
      <c r="AS1165" t="s">
        <v>5669</v>
      </c>
      <c r="AT1165" t="s">
        <v>5669</v>
      </c>
      <c r="AU1165" t="s">
        <v>5669</v>
      </c>
      <c r="AV1165">
        <v>1</v>
      </c>
      <c r="AW1165" t="s">
        <v>5937</v>
      </c>
      <c r="AX1165" t="s">
        <v>5940</v>
      </c>
    </row>
    <row r="1166" spans="1:50" x14ac:dyDescent="0.3">
      <c r="A1166" t="s">
        <v>1214</v>
      </c>
      <c r="B1166">
        <v>68</v>
      </c>
      <c r="C1166" t="s">
        <v>2050</v>
      </c>
      <c r="D1166" t="s">
        <v>2053</v>
      </c>
      <c r="E1166" t="s">
        <v>2057</v>
      </c>
      <c r="F1166" t="s">
        <v>2066</v>
      </c>
      <c r="G1166">
        <v>34458.89</v>
      </c>
      <c r="H1166">
        <v>648</v>
      </c>
      <c r="I1166" t="s">
        <v>2073</v>
      </c>
      <c r="J1166" t="s">
        <v>2078</v>
      </c>
      <c r="K1166" t="s">
        <v>3243</v>
      </c>
      <c r="L1166" t="s">
        <v>4080</v>
      </c>
      <c r="M1166" t="s">
        <v>4084</v>
      </c>
      <c r="N1166" t="s">
        <v>5097</v>
      </c>
      <c r="O1166">
        <v>1079.32</v>
      </c>
      <c r="P1166">
        <v>500</v>
      </c>
      <c r="Q1166" t="s">
        <v>5668</v>
      </c>
      <c r="R1166">
        <v>2.21</v>
      </c>
      <c r="S1166" t="s">
        <v>5670</v>
      </c>
      <c r="T1166" t="s">
        <v>5681</v>
      </c>
      <c r="U1166">
        <v>37</v>
      </c>
      <c r="V1166">
        <v>33699.800000000003</v>
      </c>
      <c r="W1166">
        <v>64</v>
      </c>
      <c r="X1166">
        <v>28010.57</v>
      </c>
      <c r="Y1166">
        <v>29</v>
      </c>
      <c r="Z1166">
        <v>23</v>
      </c>
      <c r="AA1166">
        <v>60</v>
      </c>
      <c r="AB1166" t="s">
        <v>5838</v>
      </c>
      <c r="AC1166">
        <v>610.99</v>
      </c>
      <c r="AD1166" t="s">
        <v>5669</v>
      </c>
      <c r="AE1166" t="s">
        <v>5669</v>
      </c>
      <c r="AF1166">
        <v>0</v>
      </c>
      <c r="AG1166" t="s">
        <v>5669</v>
      </c>
      <c r="AH1166">
        <v>0</v>
      </c>
      <c r="AI1166" t="s">
        <v>5669</v>
      </c>
      <c r="AJ1166">
        <v>0</v>
      </c>
      <c r="AK1166" t="s">
        <v>5668</v>
      </c>
      <c r="AL1166" t="s">
        <v>5668</v>
      </c>
      <c r="AM1166" t="s">
        <v>5668</v>
      </c>
      <c r="AN1166" t="s">
        <v>5669</v>
      </c>
      <c r="AO1166">
        <v>105.9</v>
      </c>
      <c r="AP1166">
        <v>7</v>
      </c>
      <c r="AQ1166">
        <v>3</v>
      </c>
      <c r="AR1166">
        <v>10</v>
      </c>
      <c r="AS1166" t="s">
        <v>5669</v>
      </c>
      <c r="AT1166" t="s">
        <v>5669</v>
      </c>
      <c r="AU1166" t="s">
        <v>5669</v>
      </c>
      <c r="AV1166">
        <v>2</v>
      </c>
      <c r="AW1166" t="s">
        <v>5935</v>
      </c>
      <c r="AX1166" t="s">
        <v>5938</v>
      </c>
    </row>
    <row r="1167" spans="1:50" x14ac:dyDescent="0.3">
      <c r="A1167" t="s">
        <v>1215</v>
      </c>
      <c r="B1167">
        <v>48</v>
      </c>
      <c r="C1167" t="s">
        <v>2051</v>
      </c>
      <c r="D1167" t="s">
        <v>2053</v>
      </c>
      <c r="E1167" t="s">
        <v>2057</v>
      </c>
      <c r="F1167" t="s">
        <v>2068</v>
      </c>
      <c r="G1167">
        <v>15000</v>
      </c>
      <c r="H1167">
        <v>616</v>
      </c>
      <c r="I1167" t="s">
        <v>2073</v>
      </c>
      <c r="J1167" t="s">
        <v>2078</v>
      </c>
      <c r="K1167" t="s">
        <v>3244</v>
      </c>
      <c r="L1167" t="s">
        <v>4079</v>
      </c>
      <c r="M1167" t="s">
        <v>4083</v>
      </c>
      <c r="N1167" t="s">
        <v>5097</v>
      </c>
      <c r="O1167">
        <v>2217.4499999999998</v>
      </c>
      <c r="P1167">
        <v>1500</v>
      </c>
      <c r="Q1167" t="s">
        <v>5669</v>
      </c>
      <c r="R1167">
        <v>0.99</v>
      </c>
      <c r="S1167" t="s">
        <v>5670</v>
      </c>
      <c r="T1167" t="s">
        <v>5679</v>
      </c>
      <c r="U1167">
        <v>36</v>
      </c>
      <c r="V1167">
        <v>9470.2099999999991</v>
      </c>
      <c r="W1167">
        <v>87</v>
      </c>
      <c r="X1167">
        <v>27567.360000000001</v>
      </c>
      <c r="Y1167">
        <v>3</v>
      </c>
      <c r="Z1167">
        <v>14</v>
      </c>
      <c r="AA1167">
        <v>20</v>
      </c>
      <c r="AB1167" t="s">
        <v>5747</v>
      </c>
      <c r="AC1167">
        <v>301.12</v>
      </c>
      <c r="AD1167" t="s">
        <v>5669</v>
      </c>
      <c r="AE1167" t="s">
        <v>5668</v>
      </c>
      <c r="AF1167">
        <v>2825.53</v>
      </c>
      <c r="AG1167" t="s">
        <v>5669</v>
      </c>
      <c r="AH1167">
        <v>0</v>
      </c>
      <c r="AI1167" t="s">
        <v>5669</v>
      </c>
      <c r="AJ1167">
        <v>0</v>
      </c>
      <c r="AK1167" t="s">
        <v>5668</v>
      </c>
      <c r="AL1167" t="s">
        <v>5668</v>
      </c>
      <c r="AM1167" t="s">
        <v>5669</v>
      </c>
      <c r="AN1167" t="s">
        <v>5668</v>
      </c>
      <c r="AO1167">
        <v>105.9</v>
      </c>
      <c r="AP1167">
        <v>1</v>
      </c>
      <c r="AQ1167">
        <v>2</v>
      </c>
      <c r="AR1167">
        <v>3</v>
      </c>
      <c r="AS1167" t="s">
        <v>5669</v>
      </c>
      <c r="AT1167" t="s">
        <v>5669</v>
      </c>
      <c r="AU1167" t="s">
        <v>5669</v>
      </c>
      <c r="AV1167">
        <v>1</v>
      </c>
      <c r="AW1167" t="s">
        <v>5935</v>
      </c>
      <c r="AX1167" t="s">
        <v>5938</v>
      </c>
    </row>
    <row r="1168" spans="1:50" x14ac:dyDescent="0.3">
      <c r="A1168" t="s">
        <v>1216</v>
      </c>
      <c r="B1168">
        <v>57</v>
      </c>
      <c r="C1168" t="s">
        <v>2050</v>
      </c>
      <c r="D1168" t="s">
        <v>2053</v>
      </c>
      <c r="E1168" t="s">
        <v>2057</v>
      </c>
      <c r="F1168" t="s">
        <v>2064</v>
      </c>
      <c r="G1168">
        <v>62282.879999999997</v>
      </c>
      <c r="H1168">
        <v>552</v>
      </c>
      <c r="I1168" t="s">
        <v>2072</v>
      </c>
      <c r="J1168" t="s">
        <v>2078</v>
      </c>
      <c r="K1168" t="s">
        <v>3245</v>
      </c>
      <c r="L1168" t="s">
        <v>4079</v>
      </c>
      <c r="M1168" t="s">
        <v>4083</v>
      </c>
      <c r="N1168" t="s">
        <v>5098</v>
      </c>
      <c r="O1168">
        <v>61893.14</v>
      </c>
      <c r="P1168">
        <v>0</v>
      </c>
      <c r="Q1168" t="s">
        <v>5668</v>
      </c>
      <c r="R1168">
        <v>3.16</v>
      </c>
      <c r="S1168" t="s">
        <v>5670</v>
      </c>
      <c r="T1168" t="s">
        <v>5682</v>
      </c>
      <c r="U1168">
        <v>27</v>
      </c>
      <c r="V1168">
        <v>37680.49</v>
      </c>
      <c r="W1168">
        <v>82</v>
      </c>
      <c r="X1168">
        <v>25206.44</v>
      </c>
      <c r="Y1168">
        <v>15</v>
      </c>
      <c r="Z1168">
        <v>71</v>
      </c>
      <c r="AA1168">
        <v>37</v>
      </c>
      <c r="AB1168" t="s">
        <v>5891</v>
      </c>
      <c r="AC1168">
        <v>576.94000000000005</v>
      </c>
      <c r="AD1168" t="s">
        <v>5669</v>
      </c>
      <c r="AE1168" t="s">
        <v>5669</v>
      </c>
      <c r="AF1168">
        <v>0</v>
      </c>
      <c r="AG1168" t="s">
        <v>5669</v>
      </c>
      <c r="AH1168">
        <v>0</v>
      </c>
      <c r="AI1168" t="s">
        <v>5669</v>
      </c>
      <c r="AJ1168">
        <v>0</v>
      </c>
      <c r="AK1168" t="s">
        <v>5669</v>
      </c>
      <c r="AL1168" t="s">
        <v>5668</v>
      </c>
      <c r="AM1168" t="s">
        <v>5669</v>
      </c>
      <c r="AN1168" t="s">
        <v>5669</v>
      </c>
      <c r="AO1168">
        <v>74.599999999999994</v>
      </c>
      <c r="AP1168">
        <v>1</v>
      </c>
      <c r="AQ1168">
        <v>3</v>
      </c>
      <c r="AR1168">
        <v>6</v>
      </c>
      <c r="AS1168" t="s">
        <v>5669</v>
      </c>
      <c r="AT1168" t="s">
        <v>5669</v>
      </c>
      <c r="AU1168" t="s">
        <v>5669</v>
      </c>
      <c r="AV1168">
        <v>4</v>
      </c>
      <c r="AW1168" t="s">
        <v>5937</v>
      </c>
      <c r="AX1168" t="s">
        <v>5940</v>
      </c>
    </row>
    <row r="1169" spans="1:50" x14ac:dyDescent="0.3">
      <c r="A1169" t="s">
        <v>1217</v>
      </c>
      <c r="B1169">
        <v>54</v>
      </c>
      <c r="C1169" t="s">
        <v>2051</v>
      </c>
      <c r="D1169" t="s">
        <v>2054</v>
      </c>
      <c r="E1169" t="s">
        <v>2057</v>
      </c>
      <c r="F1169" t="s">
        <v>2062</v>
      </c>
      <c r="G1169">
        <v>91602.9</v>
      </c>
      <c r="H1169">
        <v>801</v>
      </c>
      <c r="I1169" t="s">
        <v>2072</v>
      </c>
      <c r="J1169" t="s">
        <v>2078</v>
      </c>
      <c r="K1169" t="s">
        <v>3246</v>
      </c>
      <c r="L1169" t="s">
        <v>4081</v>
      </c>
      <c r="M1169" t="s">
        <v>4085</v>
      </c>
      <c r="N1169" t="s">
        <v>5099</v>
      </c>
      <c r="O1169">
        <v>1326.67</v>
      </c>
      <c r="P1169">
        <v>0</v>
      </c>
      <c r="Q1169" t="s">
        <v>5669</v>
      </c>
      <c r="R1169">
        <v>0.05</v>
      </c>
      <c r="S1169" t="s">
        <v>5670</v>
      </c>
      <c r="T1169" t="s">
        <v>5675</v>
      </c>
      <c r="U1169">
        <v>30</v>
      </c>
      <c r="V1169">
        <v>12940.34</v>
      </c>
      <c r="W1169">
        <v>29</v>
      </c>
      <c r="X1169">
        <v>7222.35</v>
      </c>
      <c r="Y1169">
        <v>10</v>
      </c>
      <c r="Z1169">
        <v>42</v>
      </c>
      <c r="AA1169">
        <v>47</v>
      </c>
      <c r="AB1169" t="s">
        <v>5753</v>
      </c>
      <c r="AC1169">
        <v>341.74</v>
      </c>
      <c r="AD1169" t="s">
        <v>5669</v>
      </c>
      <c r="AE1169" t="s">
        <v>5668</v>
      </c>
      <c r="AF1169">
        <v>2966.38</v>
      </c>
      <c r="AG1169" t="s">
        <v>5669</v>
      </c>
      <c r="AH1169">
        <v>0</v>
      </c>
      <c r="AI1169" t="s">
        <v>5669</v>
      </c>
      <c r="AJ1169">
        <v>0</v>
      </c>
      <c r="AK1169" t="s">
        <v>5668</v>
      </c>
      <c r="AL1169" t="s">
        <v>5669</v>
      </c>
      <c r="AM1169" t="s">
        <v>5669</v>
      </c>
      <c r="AN1169" t="s">
        <v>5669</v>
      </c>
      <c r="AO1169">
        <v>26.5</v>
      </c>
      <c r="AP1169">
        <v>1</v>
      </c>
      <c r="AQ1169">
        <v>3</v>
      </c>
      <c r="AR1169">
        <v>2</v>
      </c>
      <c r="AS1169" t="s">
        <v>5669</v>
      </c>
      <c r="AT1169" t="s">
        <v>5669</v>
      </c>
      <c r="AU1169" t="s">
        <v>5669</v>
      </c>
      <c r="AV1169">
        <v>1</v>
      </c>
      <c r="AW1169" t="s">
        <v>5937</v>
      </c>
      <c r="AX1169" t="s">
        <v>5939</v>
      </c>
    </row>
    <row r="1170" spans="1:50" x14ac:dyDescent="0.3">
      <c r="A1170" t="s">
        <v>1218</v>
      </c>
      <c r="B1170">
        <v>53</v>
      </c>
      <c r="C1170" t="s">
        <v>2051</v>
      </c>
      <c r="D1170" t="s">
        <v>2053</v>
      </c>
      <c r="E1170" t="s">
        <v>2057</v>
      </c>
      <c r="F1170" t="s">
        <v>2069</v>
      </c>
      <c r="G1170">
        <v>15000</v>
      </c>
      <c r="H1170">
        <v>544</v>
      </c>
      <c r="I1170" t="s">
        <v>2073</v>
      </c>
      <c r="J1170" t="s">
        <v>2075</v>
      </c>
      <c r="K1170" t="s">
        <v>3247</v>
      </c>
      <c r="L1170" t="s">
        <v>4079</v>
      </c>
      <c r="M1170" t="s">
        <v>4083</v>
      </c>
      <c r="N1170" t="s">
        <v>5100</v>
      </c>
      <c r="O1170">
        <v>10109.01</v>
      </c>
      <c r="P1170">
        <v>0</v>
      </c>
      <c r="Q1170" t="s">
        <v>5668</v>
      </c>
      <c r="R1170">
        <v>1.86</v>
      </c>
      <c r="S1170" t="s">
        <v>5671</v>
      </c>
      <c r="T1170" t="s">
        <v>5678</v>
      </c>
      <c r="U1170">
        <v>52</v>
      </c>
      <c r="V1170">
        <v>40923.35</v>
      </c>
      <c r="W1170">
        <v>89</v>
      </c>
      <c r="X1170">
        <v>40524.230000000003</v>
      </c>
      <c r="Y1170">
        <v>28</v>
      </c>
      <c r="Z1170">
        <v>35</v>
      </c>
      <c r="AA1170">
        <v>53</v>
      </c>
      <c r="AB1170" t="s">
        <v>5799</v>
      </c>
      <c r="AC1170">
        <v>577.64</v>
      </c>
      <c r="AD1170" t="s">
        <v>5669</v>
      </c>
      <c r="AE1170" t="s">
        <v>5669</v>
      </c>
      <c r="AF1170">
        <v>0</v>
      </c>
      <c r="AG1170" t="s">
        <v>5669</v>
      </c>
      <c r="AH1170">
        <v>0</v>
      </c>
      <c r="AI1170" t="s">
        <v>5669</v>
      </c>
      <c r="AJ1170">
        <v>0</v>
      </c>
      <c r="AK1170" t="s">
        <v>5668</v>
      </c>
      <c r="AL1170" t="s">
        <v>5668</v>
      </c>
      <c r="AM1170" t="s">
        <v>5668</v>
      </c>
      <c r="AN1170" t="s">
        <v>5669</v>
      </c>
      <c r="AO1170">
        <v>135.69999999999999</v>
      </c>
      <c r="AP1170">
        <v>6</v>
      </c>
      <c r="AQ1170">
        <v>2</v>
      </c>
      <c r="AR1170">
        <v>7</v>
      </c>
      <c r="AS1170" t="s">
        <v>5669</v>
      </c>
      <c r="AT1170" t="s">
        <v>5668</v>
      </c>
      <c r="AU1170" t="s">
        <v>5669</v>
      </c>
      <c r="AV1170">
        <v>2</v>
      </c>
      <c r="AW1170" t="s">
        <v>5935</v>
      </c>
      <c r="AX1170" t="s">
        <v>5940</v>
      </c>
    </row>
    <row r="1171" spans="1:50" x14ac:dyDescent="0.3">
      <c r="A1171" t="s">
        <v>1219</v>
      </c>
      <c r="B1171">
        <v>41</v>
      </c>
      <c r="C1171" t="s">
        <v>2050</v>
      </c>
      <c r="D1171" t="s">
        <v>2053</v>
      </c>
      <c r="E1171" t="s">
        <v>2057</v>
      </c>
      <c r="F1171" t="s">
        <v>2069</v>
      </c>
      <c r="G1171">
        <v>44186.98</v>
      </c>
      <c r="H1171">
        <v>764</v>
      </c>
      <c r="I1171" t="s">
        <v>2073</v>
      </c>
      <c r="J1171" t="s">
        <v>2076</v>
      </c>
      <c r="K1171" t="s">
        <v>3248</v>
      </c>
      <c r="L1171" t="s">
        <v>4079</v>
      </c>
      <c r="M1171" t="s">
        <v>4083</v>
      </c>
      <c r="N1171" t="s">
        <v>5101</v>
      </c>
      <c r="O1171">
        <v>6668.75</v>
      </c>
      <c r="P1171">
        <v>0</v>
      </c>
      <c r="Q1171" t="s">
        <v>5669</v>
      </c>
      <c r="R1171">
        <v>1.99</v>
      </c>
      <c r="S1171" t="s">
        <v>5670</v>
      </c>
      <c r="T1171" t="s">
        <v>5681</v>
      </c>
      <c r="U1171">
        <v>21</v>
      </c>
      <c r="V1171">
        <v>30069.4</v>
      </c>
      <c r="W1171">
        <v>67</v>
      </c>
      <c r="X1171">
        <v>25666.799999999999</v>
      </c>
      <c r="Y1171">
        <v>12</v>
      </c>
      <c r="Z1171">
        <v>70</v>
      </c>
      <c r="AA1171">
        <v>22</v>
      </c>
      <c r="AB1171" t="s">
        <v>5842</v>
      </c>
      <c r="AC1171">
        <v>633.37</v>
      </c>
      <c r="AD1171" t="s">
        <v>5669</v>
      </c>
      <c r="AE1171" t="s">
        <v>5668</v>
      </c>
      <c r="AF1171">
        <v>398.25</v>
      </c>
      <c r="AG1171" t="s">
        <v>5669</v>
      </c>
      <c r="AH1171">
        <v>0</v>
      </c>
      <c r="AI1171" t="s">
        <v>5669</v>
      </c>
      <c r="AJ1171">
        <v>0</v>
      </c>
      <c r="AK1171" t="s">
        <v>5669</v>
      </c>
      <c r="AL1171" t="s">
        <v>5669</v>
      </c>
      <c r="AM1171" t="s">
        <v>5669</v>
      </c>
      <c r="AN1171" t="s">
        <v>5669</v>
      </c>
      <c r="AO1171">
        <v>53.9</v>
      </c>
      <c r="AP1171">
        <v>2</v>
      </c>
      <c r="AQ1171">
        <v>4</v>
      </c>
      <c r="AR1171">
        <v>1</v>
      </c>
      <c r="AS1171" t="s">
        <v>5669</v>
      </c>
      <c r="AT1171" t="s">
        <v>5668</v>
      </c>
      <c r="AU1171" t="s">
        <v>5669</v>
      </c>
      <c r="AV1171">
        <v>1</v>
      </c>
      <c r="AW1171" t="s">
        <v>5935</v>
      </c>
      <c r="AX1171" t="s">
        <v>5938</v>
      </c>
    </row>
    <row r="1172" spans="1:50" x14ac:dyDescent="0.3">
      <c r="A1172" t="s">
        <v>1220</v>
      </c>
      <c r="B1172">
        <v>48</v>
      </c>
      <c r="C1172" t="s">
        <v>2051</v>
      </c>
      <c r="D1172" t="s">
        <v>2053</v>
      </c>
      <c r="E1172" t="s">
        <v>2057</v>
      </c>
      <c r="F1172" t="s">
        <v>2066</v>
      </c>
      <c r="G1172">
        <v>68288.38</v>
      </c>
      <c r="H1172">
        <v>761</v>
      </c>
      <c r="I1172" t="s">
        <v>2072</v>
      </c>
      <c r="J1172" t="s">
        <v>2076</v>
      </c>
      <c r="K1172" t="s">
        <v>3249</v>
      </c>
      <c r="L1172" t="s">
        <v>4082</v>
      </c>
      <c r="M1172" t="s">
        <v>4084</v>
      </c>
      <c r="N1172" t="s">
        <v>5102</v>
      </c>
      <c r="O1172">
        <v>4987.6499999999996</v>
      </c>
      <c r="P1172">
        <v>500</v>
      </c>
      <c r="Q1172" t="s">
        <v>5668</v>
      </c>
      <c r="R1172">
        <v>3.57</v>
      </c>
      <c r="S1172" t="s">
        <v>5670</v>
      </c>
      <c r="T1172" t="s">
        <v>5675</v>
      </c>
      <c r="U1172">
        <v>13</v>
      </c>
      <c r="V1172">
        <v>6779.93</v>
      </c>
      <c r="W1172">
        <v>90</v>
      </c>
      <c r="X1172">
        <v>17751.919999999998</v>
      </c>
      <c r="Y1172">
        <v>0</v>
      </c>
      <c r="Z1172">
        <v>77</v>
      </c>
      <c r="AA1172">
        <v>20</v>
      </c>
      <c r="AB1172" t="s">
        <v>5701</v>
      </c>
      <c r="AC1172">
        <v>238.17</v>
      </c>
      <c r="AD1172" t="s">
        <v>5669</v>
      </c>
      <c r="AE1172" t="s">
        <v>5668</v>
      </c>
      <c r="AF1172">
        <v>500.37</v>
      </c>
      <c r="AG1172" t="s">
        <v>5669</v>
      </c>
      <c r="AH1172">
        <v>0</v>
      </c>
      <c r="AI1172" t="s">
        <v>5669</v>
      </c>
      <c r="AJ1172">
        <v>0</v>
      </c>
      <c r="AK1172" t="s">
        <v>5668</v>
      </c>
      <c r="AL1172" t="s">
        <v>5668</v>
      </c>
      <c r="AM1172" t="s">
        <v>5668</v>
      </c>
      <c r="AN1172" t="s">
        <v>5668</v>
      </c>
      <c r="AO1172">
        <v>16.600000000000001</v>
      </c>
      <c r="AP1172">
        <v>4</v>
      </c>
      <c r="AQ1172">
        <v>3</v>
      </c>
      <c r="AR1172">
        <v>5</v>
      </c>
      <c r="AS1172" t="s">
        <v>5669</v>
      </c>
      <c r="AT1172" t="s">
        <v>5669</v>
      </c>
      <c r="AU1172" t="s">
        <v>5669</v>
      </c>
      <c r="AV1172">
        <v>3</v>
      </c>
      <c r="AW1172" t="s">
        <v>5937</v>
      </c>
      <c r="AX1172" t="s">
        <v>5939</v>
      </c>
    </row>
    <row r="1173" spans="1:50" x14ac:dyDescent="0.3">
      <c r="A1173" t="s">
        <v>1221</v>
      </c>
      <c r="B1173">
        <v>23</v>
      </c>
      <c r="C1173" t="s">
        <v>2051</v>
      </c>
      <c r="D1173" t="s">
        <v>2053</v>
      </c>
      <c r="E1173" t="s">
        <v>2058</v>
      </c>
      <c r="F1173" t="s">
        <v>2064</v>
      </c>
      <c r="G1173">
        <v>93123</v>
      </c>
      <c r="H1173">
        <v>806</v>
      </c>
      <c r="I1173" t="s">
        <v>2072</v>
      </c>
      <c r="J1173" t="s">
        <v>2075</v>
      </c>
      <c r="K1173" t="s">
        <v>3250</v>
      </c>
      <c r="L1173" t="s">
        <v>4081</v>
      </c>
      <c r="M1173" t="s">
        <v>4083</v>
      </c>
      <c r="N1173" t="s">
        <v>5103</v>
      </c>
      <c r="O1173">
        <v>1352.89</v>
      </c>
      <c r="P1173">
        <v>100</v>
      </c>
      <c r="Q1173" t="s">
        <v>5668</v>
      </c>
      <c r="R1173">
        <v>0.05</v>
      </c>
      <c r="S1173" t="s">
        <v>5672</v>
      </c>
      <c r="T1173" t="s">
        <v>5679</v>
      </c>
      <c r="U1173">
        <v>9</v>
      </c>
      <c r="V1173">
        <v>2059.33</v>
      </c>
      <c r="W1173">
        <v>26</v>
      </c>
      <c r="X1173">
        <v>1552.84</v>
      </c>
      <c r="Y1173">
        <v>12</v>
      </c>
      <c r="Z1173">
        <v>39</v>
      </c>
      <c r="AA1173">
        <v>44</v>
      </c>
      <c r="AB1173" t="s">
        <v>5733</v>
      </c>
      <c r="AC1173">
        <v>103.2</v>
      </c>
      <c r="AD1173" t="s">
        <v>5669</v>
      </c>
      <c r="AE1173" t="s">
        <v>5669</v>
      </c>
      <c r="AF1173">
        <v>0</v>
      </c>
      <c r="AG1173" t="s">
        <v>5669</v>
      </c>
      <c r="AH1173">
        <v>0</v>
      </c>
      <c r="AI1173" t="s">
        <v>5669</v>
      </c>
      <c r="AJ1173">
        <v>0</v>
      </c>
      <c r="AK1173" t="s">
        <v>5669</v>
      </c>
      <c r="AL1173" t="s">
        <v>5668</v>
      </c>
      <c r="AM1173" t="s">
        <v>5668</v>
      </c>
      <c r="AN1173" t="s">
        <v>5668</v>
      </c>
      <c r="AO1173">
        <v>56</v>
      </c>
      <c r="AP1173">
        <v>6</v>
      </c>
      <c r="AQ1173">
        <v>1</v>
      </c>
      <c r="AR1173">
        <v>7</v>
      </c>
      <c r="AS1173" t="s">
        <v>5669</v>
      </c>
      <c r="AT1173" t="s">
        <v>5669</v>
      </c>
      <c r="AU1173" t="s">
        <v>5669</v>
      </c>
      <c r="AV1173">
        <v>0</v>
      </c>
      <c r="AW1173" t="s">
        <v>5935</v>
      </c>
      <c r="AX1173" t="s">
        <v>5938</v>
      </c>
    </row>
    <row r="1174" spans="1:50" x14ac:dyDescent="0.3">
      <c r="A1174" t="s">
        <v>1222</v>
      </c>
      <c r="B1174">
        <v>19</v>
      </c>
      <c r="C1174" t="s">
        <v>2050</v>
      </c>
      <c r="D1174" t="s">
        <v>2054</v>
      </c>
      <c r="E1174" t="s">
        <v>2057</v>
      </c>
      <c r="F1174" t="s">
        <v>2069</v>
      </c>
      <c r="G1174">
        <v>57190.71</v>
      </c>
      <c r="H1174">
        <v>733</v>
      </c>
      <c r="I1174" t="s">
        <v>2073</v>
      </c>
      <c r="J1174" t="s">
        <v>2078</v>
      </c>
      <c r="K1174" t="s">
        <v>3251</v>
      </c>
      <c r="L1174" t="s">
        <v>4079</v>
      </c>
      <c r="M1174" t="s">
        <v>4083</v>
      </c>
      <c r="N1174" t="s">
        <v>5104</v>
      </c>
      <c r="O1174">
        <v>1826.67</v>
      </c>
      <c r="P1174">
        <v>0</v>
      </c>
      <c r="Q1174" t="s">
        <v>5668</v>
      </c>
      <c r="R1174">
        <v>2.5099999999999998</v>
      </c>
      <c r="S1174" t="s">
        <v>5670</v>
      </c>
      <c r="T1174" t="s">
        <v>5683</v>
      </c>
      <c r="U1174">
        <v>33</v>
      </c>
      <c r="V1174">
        <v>27623.14</v>
      </c>
      <c r="W1174">
        <v>43</v>
      </c>
      <c r="X1174">
        <v>7017.48</v>
      </c>
      <c r="Y1174">
        <v>14</v>
      </c>
      <c r="Z1174">
        <v>71</v>
      </c>
      <c r="AA1174">
        <v>71</v>
      </c>
      <c r="AB1174" t="s">
        <v>5793</v>
      </c>
      <c r="AC1174">
        <v>455.8</v>
      </c>
      <c r="AD1174" t="s">
        <v>5669</v>
      </c>
      <c r="AE1174" t="s">
        <v>5668</v>
      </c>
      <c r="AF1174">
        <v>2338.19</v>
      </c>
      <c r="AG1174" t="s">
        <v>5669</v>
      </c>
      <c r="AH1174">
        <v>0</v>
      </c>
      <c r="AI1174" t="s">
        <v>5669</v>
      </c>
      <c r="AJ1174">
        <v>0</v>
      </c>
      <c r="AK1174" t="s">
        <v>5668</v>
      </c>
      <c r="AL1174" t="s">
        <v>5668</v>
      </c>
      <c r="AM1174" t="s">
        <v>5668</v>
      </c>
      <c r="AN1174" t="s">
        <v>5669</v>
      </c>
      <c r="AO1174">
        <v>35.6</v>
      </c>
      <c r="AP1174">
        <v>3</v>
      </c>
      <c r="AQ1174">
        <v>3</v>
      </c>
      <c r="AR1174">
        <v>9</v>
      </c>
      <c r="AS1174" t="s">
        <v>5669</v>
      </c>
      <c r="AT1174" t="s">
        <v>5669</v>
      </c>
      <c r="AU1174" t="s">
        <v>5669</v>
      </c>
      <c r="AV1174">
        <v>1</v>
      </c>
      <c r="AW1174" t="s">
        <v>5936</v>
      </c>
      <c r="AX1174" t="s">
        <v>5939</v>
      </c>
    </row>
    <row r="1175" spans="1:50" x14ac:dyDescent="0.3">
      <c r="A1175" t="s">
        <v>1223</v>
      </c>
      <c r="B1175">
        <v>37</v>
      </c>
      <c r="C1175" t="s">
        <v>2050</v>
      </c>
      <c r="D1175" t="s">
        <v>2055</v>
      </c>
      <c r="E1175" t="s">
        <v>2057</v>
      </c>
      <c r="F1175" t="s">
        <v>2062</v>
      </c>
      <c r="G1175">
        <v>113275.07</v>
      </c>
      <c r="H1175">
        <v>534</v>
      </c>
      <c r="I1175" t="s">
        <v>2072</v>
      </c>
      <c r="J1175" t="s">
        <v>2075</v>
      </c>
      <c r="K1175" t="s">
        <v>3252</v>
      </c>
      <c r="L1175" t="s">
        <v>4079</v>
      </c>
      <c r="M1175" t="s">
        <v>4083</v>
      </c>
      <c r="N1175" t="s">
        <v>5105</v>
      </c>
      <c r="O1175">
        <v>7540.25</v>
      </c>
      <c r="P1175">
        <v>500</v>
      </c>
      <c r="Q1175" t="s">
        <v>5668</v>
      </c>
      <c r="R1175">
        <v>3.36</v>
      </c>
      <c r="S1175" t="s">
        <v>5670</v>
      </c>
      <c r="T1175" t="s">
        <v>5682</v>
      </c>
      <c r="U1175">
        <v>10</v>
      </c>
      <c r="V1175">
        <v>4911.1099999999997</v>
      </c>
      <c r="W1175">
        <v>84</v>
      </c>
      <c r="X1175">
        <v>6898.58</v>
      </c>
      <c r="Y1175">
        <v>6</v>
      </c>
      <c r="Z1175">
        <v>71</v>
      </c>
      <c r="AA1175">
        <v>66</v>
      </c>
      <c r="AB1175" t="s">
        <v>5717</v>
      </c>
      <c r="AC1175">
        <v>125.64</v>
      </c>
      <c r="AD1175" t="s">
        <v>5669</v>
      </c>
      <c r="AE1175" t="s">
        <v>5668</v>
      </c>
      <c r="AF1175">
        <v>3926.98</v>
      </c>
      <c r="AG1175" t="s">
        <v>5669</v>
      </c>
      <c r="AH1175">
        <v>0</v>
      </c>
      <c r="AI1175" t="s">
        <v>5669</v>
      </c>
      <c r="AJ1175">
        <v>0</v>
      </c>
      <c r="AK1175" t="s">
        <v>5668</v>
      </c>
      <c r="AL1175" t="s">
        <v>5668</v>
      </c>
      <c r="AM1175" t="s">
        <v>5668</v>
      </c>
      <c r="AN1175" t="s">
        <v>5669</v>
      </c>
      <c r="AO1175">
        <v>114.2</v>
      </c>
      <c r="AP1175">
        <v>5</v>
      </c>
      <c r="AQ1175">
        <v>2</v>
      </c>
      <c r="AR1175">
        <v>5</v>
      </c>
      <c r="AS1175" t="s">
        <v>5668</v>
      </c>
      <c r="AT1175" t="s">
        <v>5669</v>
      </c>
      <c r="AU1175" t="s">
        <v>5669</v>
      </c>
      <c r="AV1175">
        <v>2</v>
      </c>
      <c r="AW1175" t="s">
        <v>5935</v>
      </c>
      <c r="AX1175" t="s">
        <v>5940</v>
      </c>
    </row>
    <row r="1176" spans="1:50" x14ac:dyDescent="0.3">
      <c r="A1176" t="s">
        <v>1224</v>
      </c>
      <c r="B1176">
        <v>45</v>
      </c>
      <c r="C1176" t="s">
        <v>2050</v>
      </c>
      <c r="D1176" t="s">
        <v>2054</v>
      </c>
      <c r="E1176" t="s">
        <v>2057</v>
      </c>
      <c r="F1176" t="s">
        <v>2063</v>
      </c>
      <c r="G1176">
        <v>20117.34</v>
      </c>
      <c r="H1176">
        <v>837</v>
      </c>
      <c r="I1176" t="s">
        <v>2073</v>
      </c>
      <c r="J1176" t="s">
        <v>2076</v>
      </c>
      <c r="K1176" t="s">
        <v>3253</v>
      </c>
      <c r="L1176" t="s">
        <v>4080</v>
      </c>
      <c r="M1176" t="s">
        <v>4083</v>
      </c>
      <c r="N1176" t="s">
        <v>4770</v>
      </c>
      <c r="O1176">
        <v>356.5</v>
      </c>
      <c r="P1176">
        <v>100</v>
      </c>
      <c r="Q1176" t="s">
        <v>5669</v>
      </c>
      <c r="R1176">
        <v>2.86</v>
      </c>
      <c r="S1176" t="s">
        <v>5671</v>
      </c>
      <c r="T1176" t="s">
        <v>5686</v>
      </c>
      <c r="U1176">
        <v>51</v>
      </c>
      <c r="V1176">
        <v>48788.42</v>
      </c>
      <c r="W1176">
        <v>71</v>
      </c>
      <c r="X1176">
        <v>26532.639999999999</v>
      </c>
      <c r="Y1176">
        <v>27</v>
      </c>
      <c r="Z1176">
        <v>90</v>
      </c>
      <c r="AA1176">
        <v>31</v>
      </c>
      <c r="AB1176" t="s">
        <v>5709</v>
      </c>
      <c r="AC1176">
        <v>617.39</v>
      </c>
      <c r="AD1176" t="s">
        <v>5669</v>
      </c>
      <c r="AE1176" t="s">
        <v>5669</v>
      </c>
      <c r="AF1176">
        <v>0</v>
      </c>
      <c r="AG1176" t="s">
        <v>5669</v>
      </c>
      <c r="AH1176">
        <v>0</v>
      </c>
      <c r="AI1176" t="s">
        <v>5669</v>
      </c>
      <c r="AJ1176">
        <v>0</v>
      </c>
      <c r="AK1176" t="s">
        <v>5669</v>
      </c>
      <c r="AL1176" t="s">
        <v>5668</v>
      </c>
      <c r="AM1176" t="s">
        <v>5668</v>
      </c>
      <c r="AN1176" t="s">
        <v>5669</v>
      </c>
      <c r="AO1176">
        <v>91.7</v>
      </c>
      <c r="AP1176">
        <v>4</v>
      </c>
      <c r="AQ1176">
        <v>4</v>
      </c>
      <c r="AR1176">
        <v>8</v>
      </c>
      <c r="AS1176" t="s">
        <v>5669</v>
      </c>
      <c r="AT1176" t="s">
        <v>5669</v>
      </c>
      <c r="AU1176" t="s">
        <v>5669</v>
      </c>
      <c r="AV1176">
        <v>3</v>
      </c>
      <c r="AW1176" t="s">
        <v>5937</v>
      </c>
      <c r="AX1176" t="s">
        <v>5938</v>
      </c>
    </row>
    <row r="1177" spans="1:50" x14ac:dyDescent="0.3">
      <c r="A1177" t="s">
        <v>1225</v>
      </c>
      <c r="B1177">
        <v>28</v>
      </c>
      <c r="C1177" t="s">
        <v>2050</v>
      </c>
      <c r="D1177" t="s">
        <v>2055</v>
      </c>
      <c r="E1177" t="s">
        <v>2060</v>
      </c>
      <c r="F1177" t="s">
        <v>2071</v>
      </c>
      <c r="G1177">
        <v>15000</v>
      </c>
      <c r="H1177">
        <v>696</v>
      </c>
      <c r="I1177" t="s">
        <v>2073</v>
      </c>
      <c r="J1177" t="s">
        <v>2077</v>
      </c>
      <c r="K1177" t="s">
        <v>3254</v>
      </c>
      <c r="L1177" t="s">
        <v>4080</v>
      </c>
      <c r="M1177" t="s">
        <v>4083</v>
      </c>
      <c r="N1177" t="s">
        <v>5058</v>
      </c>
      <c r="O1177">
        <v>1991.61</v>
      </c>
      <c r="P1177">
        <v>1500</v>
      </c>
      <c r="Q1177" t="s">
        <v>5669</v>
      </c>
      <c r="R1177">
        <v>2.54</v>
      </c>
      <c r="S1177" t="s">
        <v>5670</v>
      </c>
      <c r="T1177" t="s">
        <v>5675</v>
      </c>
      <c r="U1177">
        <v>45</v>
      </c>
      <c r="V1177">
        <v>56800.82</v>
      </c>
      <c r="W1177">
        <v>43</v>
      </c>
      <c r="X1177">
        <v>9409.3700000000008</v>
      </c>
      <c r="Y1177">
        <v>4</v>
      </c>
      <c r="Z1177">
        <v>101</v>
      </c>
      <c r="AA1177">
        <v>18</v>
      </c>
      <c r="AB1177" t="s">
        <v>5885</v>
      </c>
      <c r="AC1177">
        <v>752.39</v>
      </c>
      <c r="AD1177" t="s">
        <v>5669</v>
      </c>
      <c r="AE1177" t="s">
        <v>5668</v>
      </c>
      <c r="AF1177">
        <v>1071.56</v>
      </c>
      <c r="AG1177" t="s">
        <v>5669</v>
      </c>
      <c r="AH1177">
        <v>0</v>
      </c>
      <c r="AI1177" t="s">
        <v>5669</v>
      </c>
      <c r="AJ1177">
        <v>0</v>
      </c>
      <c r="AK1177" t="s">
        <v>5668</v>
      </c>
      <c r="AL1177" t="s">
        <v>5668</v>
      </c>
      <c r="AM1177" t="s">
        <v>5669</v>
      </c>
      <c r="AN1177" t="s">
        <v>5669</v>
      </c>
      <c r="AO1177">
        <v>17.3</v>
      </c>
      <c r="AP1177">
        <v>0</v>
      </c>
      <c r="AQ1177">
        <v>3</v>
      </c>
      <c r="AR1177">
        <v>7</v>
      </c>
      <c r="AS1177" t="s">
        <v>5669</v>
      </c>
      <c r="AT1177" t="s">
        <v>5669</v>
      </c>
      <c r="AU1177" t="s">
        <v>5669</v>
      </c>
      <c r="AV1177">
        <v>2</v>
      </c>
      <c r="AW1177" t="s">
        <v>5935</v>
      </c>
      <c r="AX1177" t="s">
        <v>5940</v>
      </c>
    </row>
    <row r="1178" spans="1:50" x14ac:dyDescent="0.3">
      <c r="A1178" t="s">
        <v>1226</v>
      </c>
      <c r="B1178">
        <v>21</v>
      </c>
      <c r="C1178" t="s">
        <v>2052</v>
      </c>
      <c r="D1178" t="s">
        <v>2056</v>
      </c>
      <c r="E1178" t="s">
        <v>2060</v>
      </c>
      <c r="F1178" t="s">
        <v>2064</v>
      </c>
      <c r="G1178">
        <v>90442.880000000005</v>
      </c>
      <c r="H1178">
        <v>524</v>
      </c>
      <c r="I1178" t="s">
        <v>2072</v>
      </c>
      <c r="J1178" t="s">
        <v>2076</v>
      </c>
      <c r="K1178" t="s">
        <v>3255</v>
      </c>
      <c r="L1178" t="s">
        <v>4081</v>
      </c>
      <c r="M1178" t="s">
        <v>4083</v>
      </c>
      <c r="N1178" t="s">
        <v>5106</v>
      </c>
      <c r="O1178">
        <v>2150.6999999999998</v>
      </c>
      <c r="P1178">
        <v>1500</v>
      </c>
      <c r="Q1178" t="s">
        <v>5668</v>
      </c>
      <c r="R1178">
        <v>0.05</v>
      </c>
      <c r="S1178" t="s">
        <v>5670</v>
      </c>
      <c r="T1178" t="s">
        <v>5686</v>
      </c>
      <c r="U1178">
        <v>39</v>
      </c>
      <c r="V1178">
        <v>33718.85</v>
      </c>
      <c r="W1178">
        <v>81</v>
      </c>
      <c r="X1178">
        <v>29592.66</v>
      </c>
      <c r="Y1178">
        <v>27</v>
      </c>
      <c r="Z1178">
        <v>79</v>
      </c>
      <c r="AA1178">
        <v>70</v>
      </c>
      <c r="AB1178" t="s">
        <v>5724</v>
      </c>
      <c r="AC1178">
        <v>527.6</v>
      </c>
      <c r="AD1178" t="s">
        <v>5669</v>
      </c>
      <c r="AE1178" t="s">
        <v>5668</v>
      </c>
      <c r="AF1178">
        <v>211.27</v>
      </c>
      <c r="AG1178" t="s">
        <v>5669</v>
      </c>
      <c r="AH1178">
        <v>0</v>
      </c>
      <c r="AI1178" t="s">
        <v>5669</v>
      </c>
      <c r="AJ1178">
        <v>0</v>
      </c>
      <c r="AK1178" t="s">
        <v>5668</v>
      </c>
      <c r="AL1178" t="s">
        <v>5668</v>
      </c>
      <c r="AM1178" t="s">
        <v>5668</v>
      </c>
      <c r="AN1178" t="s">
        <v>5668</v>
      </c>
      <c r="AO1178">
        <v>60.6</v>
      </c>
      <c r="AP1178">
        <v>7</v>
      </c>
      <c r="AQ1178">
        <v>3</v>
      </c>
      <c r="AR1178">
        <v>10</v>
      </c>
      <c r="AS1178" t="s">
        <v>5669</v>
      </c>
      <c r="AT1178" t="s">
        <v>5669</v>
      </c>
      <c r="AU1178" t="s">
        <v>5669</v>
      </c>
      <c r="AV1178">
        <v>4</v>
      </c>
      <c r="AW1178" t="s">
        <v>5937</v>
      </c>
      <c r="AX1178" t="s">
        <v>5940</v>
      </c>
    </row>
    <row r="1179" spans="1:50" x14ac:dyDescent="0.3">
      <c r="A1179" t="s">
        <v>1227</v>
      </c>
      <c r="B1179">
        <v>32</v>
      </c>
      <c r="C1179" t="s">
        <v>2051</v>
      </c>
      <c r="D1179" t="s">
        <v>2054</v>
      </c>
      <c r="E1179" t="s">
        <v>2058</v>
      </c>
      <c r="F1179" t="s">
        <v>2069</v>
      </c>
      <c r="G1179">
        <v>15000</v>
      </c>
      <c r="H1179">
        <v>701</v>
      </c>
      <c r="I1179" t="s">
        <v>2073</v>
      </c>
      <c r="J1179" t="s">
        <v>2077</v>
      </c>
      <c r="K1179" t="s">
        <v>3256</v>
      </c>
      <c r="L1179" t="s">
        <v>4079</v>
      </c>
      <c r="M1179" t="s">
        <v>4083</v>
      </c>
      <c r="N1179" t="s">
        <v>5107</v>
      </c>
      <c r="O1179">
        <v>5452.61</v>
      </c>
      <c r="P1179">
        <v>0</v>
      </c>
      <c r="Q1179" t="s">
        <v>5668</v>
      </c>
      <c r="R1179">
        <v>3.1</v>
      </c>
      <c r="S1179" t="s">
        <v>5670</v>
      </c>
      <c r="T1179" t="s">
        <v>5686</v>
      </c>
      <c r="U1179">
        <v>55</v>
      </c>
      <c r="V1179">
        <v>57119.6</v>
      </c>
      <c r="W1179">
        <v>28</v>
      </c>
      <c r="X1179">
        <v>8318.4500000000007</v>
      </c>
      <c r="Y1179">
        <v>26</v>
      </c>
      <c r="Z1179">
        <v>66</v>
      </c>
      <c r="AA1179">
        <v>31</v>
      </c>
      <c r="AB1179" t="s">
        <v>5879</v>
      </c>
      <c r="AC1179">
        <v>788.41</v>
      </c>
      <c r="AD1179" t="s">
        <v>5669</v>
      </c>
      <c r="AE1179" t="s">
        <v>5669</v>
      </c>
      <c r="AF1179">
        <v>0</v>
      </c>
      <c r="AG1179" t="s">
        <v>5669</v>
      </c>
      <c r="AH1179">
        <v>0</v>
      </c>
      <c r="AI1179" t="s">
        <v>5669</v>
      </c>
      <c r="AJ1179">
        <v>0</v>
      </c>
      <c r="AK1179" t="s">
        <v>5668</v>
      </c>
      <c r="AL1179" t="s">
        <v>5668</v>
      </c>
      <c r="AM1179" t="s">
        <v>5668</v>
      </c>
      <c r="AN1179" t="s">
        <v>5669</v>
      </c>
      <c r="AO1179">
        <v>47.7</v>
      </c>
      <c r="AP1179">
        <v>1</v>
      </c>
      <c r="AQ1179">
        <v>2</v>
      </c>
      <c r="AR1179">
        <v>6</v>
      </c>
      <c r="AS1179" t="s">
        <v>5669</v>
      </c>
      <c r="AT1179" t="s">
        <v>5669</v>
      </c>
      <c r="AU1179" t="s">
        <v>5669</v>
      </c>
      <c r="AV1179">
        <v>0</v>
      </c>
      <c r="AW1179" t="s">
        <v>5937</v>
      </c>
      <c r="AX1179" t="s">
        <v>5938</v>
      </c>
    </row>
    <row r="1180" spans="1:50" x14ac:dyDescent="0.3">
      <c r="A1180" t="s">
        <v>1228</v>
      </c>
      <c r="B1180">
        <v>23</v>
      </c>
      <c r="C1180" t="s">
        <v>2051</v>
      </c>
      <c r="D1180" t="s">
        <v>2053</v>
      </c>
      <c r="E1180" t="s">
        <v>2057</v>
      </c>
      <c r="F1180" t="s">
        <v>2064</v>
      </c>
      <c r="G1180">
        <v>76538.31</v>
      </c>
      <c r="H1180">
        <v>772</v>
      </c>
      <c r="I1180" t="s">
        <v>2072</v>
      </c>
      <c r="J1180" t="s">
        <v>2076</v>
      </c>
      <c r="K1180" t="s">
        <v>3257</v>
      </c>
      <c r="L1180" t="s">
        <v>4081</v>
      </c>
      <c r="M1180" t="s">
        <v>4083</v>
      </c>
      <c r="N1180" t="s">
        <v>5108</v>
      </c>
      <c r="O1180">
        <v>40000.730000000003</v>
      </c>
      <c r="P1180">
        <v>0</v>
      </c>
      <c r="Q1180" t="s">
        <v>5668</v>
      </c>
      <c r="R1180">
        <v>0.05</v>
      </c>
      <c r="S1180" t="s">
        <v>5670</v>
      </c>
      <c r="T1180" t="s">
        <v>5674</v>
      </c>
      <c r="U1180">
        <v>25</v>
      </c>
      <c r="V1180">
        <v>26649.95</v>
      </c>
      <c r="W1180">
        <v>96</v>
      </c>
      <c r="X1180">
        <v>43537.07</v>
      </c>
      <c r="Y1180">
        <v>24</v>
      </c>
      <c r="Z1180">
        <v>100</v>
      </c>
      <c r="AA1180">
        <v>58</v>
      </c>
      <c r="AB1180" t="s">
        <v>5885</v>
      </c>
      <c r="AC1180">
        <v>580.05999999999995</v>
      </c>
      <c r="AD1180" t="s">
        <v>5669</v>
      </c>
      <c r="AE1180" t="s">
        <v>5669</v>
      </c>
      <c r="AF1180">
        <v>0</v>
      </c>
      <c r="AG1180" t="s">
        <v>5669</v>
      </c>
      <c r="AH1180">
        <v>0</v>
      </c>
      <c r="AI1180" t="s">
        <v>5669</v>
      </c>
      <c r="AJ1180">
        <v>0</v>
      </c>
      <c r="AK1180" t="s">
        <v>5668</v>
      </c>
      <c r="AL1180" t="s">
        <v>5668</v>
      </c>
      <c r="AM1180" t="s">
        <v>5668</v>
      </c>
      <c r="AN1180" t="s">
        <v>5669</v>
      </c>
      <c r="AO1180">
        <v>118.4</v>
      </c>
      <c r="AP1180">
        <v>0</v>
      </c>
      <c r="AQ1180">
        <v>5</v>
      </c>
      <c r="AR1180">
        <v>1</v>
      </c>
      <c r="AS1180" t="s">
        <v>5668</v>
      </c>
      <c r="AT1180" t="s">
        <v>5669</v>
      </c>
      <c r="AU1180" t="s">
        <v>5669</v>
      </c>
      <c r="AV1180">
        <v>3</v>
      </c>
      <c r="AW1180" t="s">
        <v>5937</v>
      </c>
      <c r="AX1180" t="s">
        <v>5938</v>
      </c>
    </row>
    <row r="1181" spans="1:50" x14ac:dyDescent="0.3">
      <c r="A1181" t="s">
        <v>1229</v>
      </c>
      <c r="B1181">
        <v>71</v>
      </c>
      <c r="C1181" t="s">
        <v>2051</v>
      </c>
      <c r="D1181" t="s">
        <v>2054</v>
      </c>
      <c r="E1181" t="s">
        <v>2057</v>
      </c>
      <c r="F1181" t="s">
        <v>2064</v>
      </c>
      <c r="G1181">
        <v>57636.69</v>
      </c>
      <c r="H1181">
        <v>535</v>
      </c>
      <c r="I1181" t="s">
        <v>2073</v>
      </c>
      <c r="J1181" t="s">
        <v>2075</v>
      </c>
      <c r="K1181" t="s">
        <v>3258</v>
      </c>
      <c r="L1181" t="s">
        <v>4079</v>
      </c>
      <c r="M1181" t="s">
        <v>4083</v>
      </c>
      <c r="N1181" t="s">
        <v>5109</v>
      </c>
      <c r="O1181">
        <v>38348.25</v>
      </c>
      <c r="P1181">
        <v>100</v>
      </c>
      <c r="Q1181" t="s">
        <v>5669</v>
      </c>
      <c r="R1181">
        <v>2.41</v>
      </c>
      <c r="S1181" t="s">
        <v>5670</v>
      </c>
      <c r="T1181" t="s">
        <v>5673</v>
      </c>
      <c r="U1181">
        <v>49</v>
      </c>
      <c r="V1181">
        <v>62068.05</v>
      </c>
      <c r="W1181">
        <v>75</v>
      </c>
      <c r="X1181">
        <v>44467.51</v>
      </c>
      <c r="Y1181">
        <v>29</v>
      </c>
      <c r="Z1181">
        <v>45</v>
      </c>
      <c r="AA1181">
        <v>64</v>
      </c>
      <c r="AB1181" t="s">
        <v>5725</v>
      </c>
      <c r="AC1181">
        <v>859.16</v>
      </c>
      <c r="AD1181" t="s">
        <v>5669</v>
      </c>
      <c r="AE1181" t="s">
        <v>5668</v>
      </c>
      <c r="AF1181">
        <v>4870.3999999999996</v>
      </c>
      <c r="AG1181" t="s">
        <v>5669</v>
      </c>
      <c r="AH1181">
        <v>0</v>
      </c>
      <c r="AI1181" t="s">
        <v>5669</v>
      </c>
      <c r="AJ1181">
        <v>0</v>
      </c>
      <c r="AK1181" t="s">
        <v>5668</v>
      </c>
      <c r="AL1181" t="s">
        <v>5669</v>
      </c>
      <c r="AM1181" t="s">
        <v>5669</v>
      </c>
      <c r="AN1181" t="s">
        <v>5669</v>
      </c>
      <c r="AO1181">
        <v>9.9</v>
      </c>
      <c r="AP1181">
        <v>5</v>
      </c>
      <c r="AQ1181">
        <v>5</v>
      </c>
      <c r="AR1181">
        <v>4</v>
      </c>
      <c r="AS1181" t="s">
        <v>5669</v>
      </c>
      <c r="AT1181" t="s">
        <v>5669</v>
      </c>
      <c r="AU1181" t="s">
        <v>5668</v>
      </c>
      <c r="AV1181">
        <v>0</v>
      </c>
      <c r="AW1181" t="s">
        <v>5937</v>
      </c>
      <c r="AX1181" t="s">
        <v>5939</v>
      </c>
    </row>
    <row r="1182" spans="1:50" x14ac:dyDescent="0.3">
      <c r="A1182" t="s">
        <v>1230</v>
      </c>
      <c r="B1182">
        <v>66</v>
      </c>
      <c r="C1182" t="s">
        <v>2051</v>
      </c>
      <c r="D1182" t="s">
        <v>2053</v>
      </c>
      <c r="E1182" t="s">
        <v>2057</v>
      </c>
      <c r="F1182" t="s">
        <v>2063</v>
      </c>
      <c r="G1182">
        <v>42474.98</v>
      </c>
      <c r="H1182">
        <v>722</v>
      </c>
      <c r="I1182" t="s">
        <v>2073</v>
      </c>
      <c r="J1182" t="s">
        <v>2075</v>
      </c>
      <c r="K1182" t="s">
        <v>3259</v>
      </c>
      <c r="L1182" t="s">
        <v>4079</v>
      </c>
      <c r="M1182" t="s">
        <v>4083</v>
      </c>
      <c r="N1182" t="s">
        <v>5110</v>
      </c>
      <c r="O1182">
        <v>10575.06</v>
      </c>
      <c r="P1182">
        <v>1500</v>
      </c>
      <c r="Q1182" t="s">
        <v>5669</v>
      </c>
      <c r="R1182">
        <v>2.54</v>
      </c>
      <c r="S1182" t="s">
        <v>5670</v>
      </c>
      <c r="T1182" t="s">
        <v>5677</v>
      </c>
      <c r="U1182">
        <v>49</v>
      </c>
      <c r="V1182">
        <v>53620.94</v>
      </c>
      <c r="W1182">
        <v>81</v>
      </c>
      <c r="X1182">
        <v>33168.32</v>
      </c>
      <c r="Y1182">
        <v>5</v>
      </c>
      <c r="Z1182">
        <v>16</v>
      </c>
      <c r="AA1182">
        <v>44</v>
      </c>
      <c r="AB1182" t="s">
        <v>5782</v>
      </c>
      <c r="AC1182">
        <v>667.61</v>
      </c>
      <c r="AD1182" t="s">
        <v>5668</v>
      </c>
      <c r="AE1182" t="s">
        <v>5669</v>
      </c>
      <c r="AF1182">
        <v>0</v>
      </c>
      <c r="AG1182" t="s">
        <v>5669</v>
      </c>
      <c r="AH1182">
        <v>0</v>
      </c>
      <c r="AI1182" t="s">
        <v>5669</v>
      </c>
      <c r="AJ1182">
        <v>0</v>
      </c>
      <c r="AK1182" t="s">
        <v>5668</v>
      </c>
      <c r="AL1182" t="s">
        <v>5669</v>
      </c>
      <c r="AM1182" t="s">
        <v>5668</v>
      </c>
      <c r="AN1182" t="s">
        <v>5669</v>
      </c>
      <c r="AO1182">
        <v>25.8</v>
      </c>
      <c r="AP1182">
        <v>5</v>
      </c>
      <c r="AQ1182">
        <v>3</v>
      </c>
      <c r="AR1182">
        <v>5</v>
      </c>
      <c r="AS1182" t="s">
        <v>5669</v>
      </c>
      <c r="AT1182" t="s">
        <v>5669</v>
      </c>
      <c r="AU1182" t="s">
        <v>5669</v>
      </c>
      <c r="AV1182">
        <v>1</v>
      </c>
      <c r="AW1182" t="s">
        <v>5935</v>
      </c>
      <c r="AX1182" t="s">
        <v>5938</v>
      </c>
    </row>
    <row r="1183" spans="1:50" x14ac:dyDescent="0.3">
      <c r="A1183" t="s">
        <v>1231</v>
      </c>
      <c r="B1183">
        <v>47</v>
      </c>
      <c r="C1183" t="s">
        <v>2051</v>
      </c>
      <c r="D1183" t="s">
        <v>2053</v>
      </c>
      <c r="E1183" t="s">
        <v>2059</v>
      </c>
      <c r="F1183" t="s">
        <v>2062</v>
      </c>
      <c r="G1183">
        <v>54333.32</v>
      </c>
      <c r="H1183">
        <v>776</v>
      </c>
      <c r="I1183" t="s">
        <v>2073</v>
      </c>
      <c r="J1183" t="s">
        <v>2078</v>
      </c>
      <c r="K1183" t="s">
        <v>3260</v>
      </c>
      <c r="L1183" t="s">
        <v>4081</v>
      </c>
      <c r="M1183" t="s">
        <v>4083</v>
      </c>
      <c r="N1183" t="s">
        <v>5111</v>
      </c>
      <c r="O1183">
        <v>48273.83</v>
      </c>
      <c r="P1183">
        <v>1500</v>
      </c>
      <c r="Q1183" t="s">
        <v>5668</v>
      </c>
      <c r="R1183">
        <v>0.05</v>
      </c>
      <c r="S1183" t="s">
        <v>5670</v>
      </c>
      <c r="T1183" t="s">
        <v>5676</v>
      </c>
      <c r="U1183">
        <v>27</v>
      </c>
      <c r="V1183">
        <v>39663.64</v>
      </c>
      <c r="W1183">
        <v>51</v>
      </c>
      <c r="X1183">
        <v>4920.28</v>
      </c>
      <c r="Y1183">
        <v>29</v>
      </c>
      <c r="Z1183">
        <v>74</v>
      </c>
      <c r="AA1183">
        <v>49</v>
      </c>
      <c r="AB1183" t="s">
        <v>5828</v>
      </c>
      <c r="AC1183">
        <v>571.59</v>
      </c>
      <c r="AD1183" t="s">
        <v>5669</v>
      </c>
      <c r="AE1183" t="s">
        <v>5668</v>
      </c>
      <c r="AF1183">
        <v>1043.0899999999999</v>
      </c>
      <c r="AG1183" t="s">
        <v>5669</v>
      </c>
      <c r="AH1183">
        <v>0</v>
      </c>
      <c r="AI1183" t="s">
        <v>5669</v>
      </c>
      <c r="AJ1183">
        <v>0</v>
      </c>
      <c r="AK1183" t="s">
        <v>5668</v>
      </c>
      <c r="AL1183" t="s">
        <v>5669</v>
      </c>
      <c r="AM1183" t="s">
        <v>5668</v>
      </c>
      <c r="AN1183" t="s">
        <v>5669</v>
      </c>
      <c r="AO1183">
        <v>129.69999999999999</v>
      </c>
      <c r="AP1183">
        <v>5</v>
      </c>
      <c r="AQ1183">
        <v>1</v>
      </c>
      <c r="AR1183">
        <v>10</v>
      </c>
      <c r="AS1183" t="s">
        <v>5669</v>
      </c>
      <c r="AT1183" t="s">
        <v>5669</v>
      </c>
      <c r="AU1183" t="s">
        <v>5669</v>
      </c>
      <c r="AV1183">
        <v>0</v>
      </c>
      <c r="AW1183" t="s">
        <v>5936</v>
      </c>
      <c r="AX1183" t="s">
        <v>5938</v>
      </c>
    </row>
    <row r="1184" spans="1:50" x14ac:dyDescent="0.3">
      <c r="A1184" t="s">
        <v>1232</v>
      </c>
      <c r="B1184">
        <v>73</v>
      </c>
      <c r="C1184" t="s">
        <v>2050</v>
      </c>
      <c r="D1184" t="s">
        <v>2053</v>
      </c>
      <c r="E1184" t="s">
        <v>2057</v>
      </c>
      <c r="F1184" t="s">
        <v>2066</v>
      </c>
      <c r="G1184">
        <v>32773.199999999997</v>
      </c>
      <c r="H1184">
        <v>517</v>
      </c>
      <c r="I1184" t="s">
        <v>2073</v>
      </c>
      <c r="J1184" t="s">
        <v>2075</v>
      </c>
      <c r="K1184" t="s">
        <v>3261</v>
      </c>
      <c r="L1184" t="s">
        <v>4079</v>
      </c>
      <c r="M1184" t="s">
        <v>4083</v>
      </c>
      <c r="N1184" t="s">
        <v>5112</v>
      </c>
      <c r="O1184">
        <v>383.39</v>
      </c>
      <c r="P1184">
        <v>100</v>
      </c>
      <c r="Q1184" t="s">
        <v>5668</v>
      </c>
      <c r="R1184">
        <v>1.84</v>
      </c>
      <c r="S1184" t="s">
        <v>5670</v>
      </c>
      <c r="T1184" t="s">
        <v>5674</v>
      </c>
      <c r="U1184">
        <v>39</v>
      </c>
      <c r="V1184">
        <v>30929.91</v>
      </c>
      <c r="W1184">
        <v>60</v>
      </c>
      <c r="X1184">
        <v>3787.97</v>
      </c>
      <c r="Y1184">
        <v>23</v>
      </c>
      <c r="Z1184">
        <v>83</v>
      </c>
      <c r="AA1184">
        <v>72</v>
      </c>
      <c r="AB1184" t="s">
        <v>5932</v>
      </c>
      <c r="AC1184">
        <v>350.69</v>
      </c>
      <c r="AD1184" t="s">
        <v>5668</v>
      </c>
      <c r="AE1184" t="s">
        <v>5668</v>
      </c>
      <c r="AF1184">
        <v>1552.54</v>
      </c>
      <c r="AG1184" t="s">
        <v>5669</v>
      </c>
      <c r="AH1184">
        <v>0</v>
      </c>
      <c r="AI1184" t="s">
        <v>5669</v>
      </c>
      <c r="AJ1184">
        <v>0</v>
      </c>
      <c r="AK1184" t="s">
        <v>5668</v>
      </c>
      <c r="AL1184" t="s">
        <v>5668</v>
      </c>
      <c r="AM1184" t="s">
        <v>5668</v>
      </c>
      <c r="AN1184" t="s">
        <v>5669</v>
      </c>
      <c r="AO1184">
        <v>94</v>
      </c>
      <c r="AP1184">
        <v>6</v>
      </c>
      <c r="AQ1184">
        <v>3</v>
      </c>
      <c r="AR1184">
        <v>8</v>
      </c>
      <c r="AS1184" t="s">
        <v>5668</v>
      </c>
      <c r="AT1184" t="s">
        <v>5669</v>
      </c>
      <c r="AU1184" t="s">
        <v>5669</v>
      </c>
      <c r="AV1184">
        <v>1</v>
      </c>
      <c r="AW1184" t="s">
        <v>5935</v>
      </c>
      <c r="AX1184" t="s">
        <v>5940</v>
      </c>
    </row>
    <row r="1185" spans="1:50" x14ac:dyDescent="0.3">
      <c r="A1185" t="s">
        <v>1233</v>
      </c>
      <c r="B1185">
        <v>55</v>
      </c>
      <c r="C1185" t="s">
        <v>2050</v>
      </c>
      <c r="D1185" t="s">
        <v>2055</v>
      </c>
      <c r="E1185" t="s">
        <v>2057</v>
      </c>
      <c r="F1185" t="s">
        <v>2063</v>
      </c>
      <c r="G1185">
        <v>57041.65</v>
      </c>
      <c r="H1185">
        <v>687</v>
      </c>
      <c r="I1185" t="s">
        <v>2073</v>
      </c>
      <c r="J1185" t="s">
        <v>2075</v>
      </c>
      <c r="K1185" t="s">
        <v>3262</v>
      </c>
      <c r="L1185" t="s">
        <v>4081</v>
      </c>
      <c r="M1185" t="s">
        <v>4083</v>
      </c>
      <c r="N1185" t="s">
        <v>5113</v>
      </c>
      <c r="O1185">
        <v>3032.76</v>
      </c>
      <c r="P1185">
        <v>0</v>
      </c>
      <c r="Q1185" t="s">
        <v>5668</v>
      </c>
      <c r="R1185">
        <v>0.05</v>
      </c>
      <c r="S1185" t="s">
        <v>5670</v>
      </c>
      <c r="T1185" t="s">
        <v>5682</v>
      </c>
      <c r="U1185">
        <v>56</v>
      </c>
      <c r="V1185">
        <v>14858.81</v>
      </c>
      <c r="W1185">
        <v>80</v>
      </c>
      <c r="X1185">
        <v>16793.87</v>
      </c>
      <c r="Y1185">
        <v>8</v>
      </c>
      <c r="Z1185">
        <v>86</v>
      </c>
      <c r="AA1185">
        <v>72</v>
      </c>
      <c r="AB1185" t="s">
        <v>5835</v>
      </c>
      <c r="AC1185">
        <v>232.74</v>
      </c>
      <c r="AD1185" t="s">
        <v>5669</v>
      </c>
      <c r="AE1185" t="s">
        <v>5668</v>
      </c>
      <c r="AF1185">
        <v>2537.64</v>
      </c>
      <c r="AG1185" t="s">
        <v>5668</v>
      </c>
      <c r="AH1185">
        <v>32617.64</v>
      </c>
      <c r="AI1185" t="s">
        <v>5668</v>
      </c>
      <c r="AJ1185">
        <v>460422.65</v>
      </c>
      <c r="AK1185" t="s">
        <v>5668</v>
      </c>
      <c r="AL1185" t="s">
        <v>5669</v>
      </c>
      <c r="AM1185" t="s">
        <v>5669</v>
      </c>
      <c r="AN1185" t="s">
        <v>5669</v>
      </c>
      <c r="AO1185">
        <v>29.8</v>
      </c>
      <c r="AP1185">
        <v>1</v>
      </c>
      <c r="AQ1185">
        <v>5</v>
      </c>
      <c r="AR1185">
        <v>1</v>
      </c>
      <c r="AS1185" t="s">
        <v>5669</v>
      </c>
      <c r="AT1185" t="s">
        <v>5669</v>
      </c>
      <c r="AU1185" t="s">
        <v>5669</v>
      </c>
      <c r="AV1185">
        <v>3</v>
      </c>
      <c r="AW1185" t="s">
        <v>5935</v>
      </c>
      <c r="AX1185" t="s">
        <v>5938</v>
      </c>
    </row>
    <row r="1186" spans="1:50" x14ac:dyDescent="0.3">
      <c r="A1186" t="s">
        <v>1234</v>
      </c>
      <c r="B1186">
        <v>68</v>
      </c>
      <c r="C1186" t="s">
        <v>2050</v>
      </c>
      <c r="D1186" t="s">
        <v>2053</v>
      </c>
      <c r="E1186" t="s">
        <v>2057</v>
      </c>
      <c r="F1186" t="s">
        <v>2069</v>
      </c>
      <c r="G1186">
        <v>65435.48</v>
      </c>
      <c r="H1186">
        <v>756</v>
      </c>
      <c r="I1186" t="s">
        <v>2072</v>
      </c>
      <c r="J1186" t="s">
        <v>2076</v>
      </c>
      <c r="K1186" t="s">
        <v>3263</v>
      </c>
      <c r="L1186" t="s">
        <v>4080</v>
      </c>
      <c r="M1186" t="s">
        <v>4083</v>
      </c>
      <c r="N1186" t="s">
        <v>5114</v>
      </c>
      <c r="O1186">
        <v>7465.39</v>
      </c>
      <c r="P1186">
        <v>0</v>
      </c>
      <c r="Q1186" t="s">
        <v>5668</v>
      </c>
      <c r="R1186">
        <v>2.65</v>
      </c>
      <c r="S1186" t="s">
        <v>5671</v>
      </c>
      <c r="T1186" t="s">
        <v>5678</v>
      </c>
      <c r="U1186">
        <v>50</v>
      </c>
      <c r="V1186">
        <v>35611.75</v>
      </c>
      <c r="W1186">
        <v>58</v>
      </c>
      <c r="X1186">
        <v>21386.09</v>
      </c>
      <c r="Y1186">
        <v>5</v>
      </c>
      <c r="Z1186">
        <v>50</v>
      </c>
      <c r="AA1186">
        <v>67</v>
      </c>
      <c r="AB1186" t="s">
        <v>5820</v>
      </c>
      <c r="AC1186">
        <v>527.76</v>
      </c>
      <c r="AD1186" t="s">
        <v>5669</v>
      </c>
      <c r="AE1186" t="s">
        <v>5668</v>
      </c>
      <c r="AF1186">
        <v>1411.92</v>
      </c>
      <c r="AG1186" t="s">
        <v>5669</v>
      </c>
      <c r="AH1186">
        <v>0</v>
      </c>
      <c r="AI1186" t="s">
        <v>5669</v>
      </c>
      <c r="AJ1186">
        <v>0</v>
      </c>
      <c r="AK1186" t="s">
        <v>5668</v>
      </c>
      <c r="AL1186" t="s">
        <v>5668</v>
      </c>
      <c r="AM1186" t="s">
        <v>5669</v>
      </c>
      <c r="AN1186" t="s">
        <v>5669</v>
      </c>
      <c r="AO1186">
        <v>119.8</v>
      </c>
      <c r="AP1186">
        <v>1</v>
      </c>
      <c r="AQ1186">
        <v>3</v>
      </c>
      <c r="AR1186">
        <v>1</v>
      </c>
      <c r="AS1186" t="s">
        <v>5669</v>
      </c>
      <c r="AT1186" t="s">
        <v>5669</v>
      </c>
      <c r="AU1186" t="s">
        <v>5669</v>
      </c>
      <c r="AV1186">
        <v>2</v>
      </c>
      <c r="AW1186" t="s">
        <v>5935</v>
      </c>
      <c r="AX1186" t="s">
        <v>5938</v>
      </c>
    </row>
    <row r="1187" spans="1:50" x14ac:dyDescent="0.3">
      <c r="A1187" t="s">
        <v>1235</v>
      </c>
      <c r="B1187">
        <v>74</v>
      </c>
      <c r="C1187" t="s">
        <v>2051</v>
      </c>
      <c r="D1187" t="s">
        <v>2053</v>
      </c>
      <c r="E1187" t="s">
        <v>2057</v>
      </c>
      <c r="F1187" t="s">
        <v>2068</v>
      </c>
      <c r="G1187">
        <v>54594.45</v>
      </c>
      <c r="H1187">
        <v>641</v>
      </c>
      <c r="I1187" t="s">
        <v>2073</v>
      </c>
      <c r="J1187" t="s">
        <v>2075</v>
      </c>
      <c r="K1187" t="s">
        <v>3264</v>
      </c>
      <c r="L1187" t="s">
        <v>4081</v>
      </c>
      <c r="M1187" t="s">
        <v>4083</v>
      </c>
      <c r="N1187" t="s">
        <v>5115</v>
      </c>
      <c r="O1187">
        <v>26030.84</v>
      </c>
      <c r="P1187">
        <v>100</v>
      </c>
      <c r="Q1187" t="s">
        <v>5668</v>
      </c>
      <c r="R1187">
        <v>0.05</v>
      </c>
      <c r="S1187" t="s">
        <v>5670</v>
      </c>
      <c r="T1187" t="s">
        <v>5676</v>
      </c>
      <c r="U1187">
        <v>6</v>
      </c>
      <c r="V1187">
        <v>7751.05</v>
      </c>
      <c r="W1187">
        <v>38</v>
      </c>
      <c r="X1187">
        <v>3179.79</v>
      </c>
      <c r="Y1187">
        <v>28</v>
      </c>
      <c r="Z1187">
        <v>41</v>
      </c>
      <c r="AA1187">
        <v>44</v>
      </c>
      <c r="AB1187" t="s">
        <v>5778</v>
      </c>
      <c r="AC1187">
        <v>248.43</v>
      </c>
      <c r="AD1187" t="s">
        <v>5669</v>
      </c>
      <c r="AE1187" t="s">
        <v>5668</v>
      </c>
      <c r="AF1187">
        <v>1368.81</v>
      </c>
      <c r="AG1187" t="s">
        <v>5669</v>
      </c>
      <c r="AH1187">
        <v>0</v>
      </c>
      <c r="AI1187" t="s">
        <v>5669</v>
      </c>
      <c r="AJ1187">
        <v>0</v>
      </c>
      <c r="AK1187" t="s">
        <v>5668</v>
      </c>
      <c r="AL1187" t="s">
        <v>5668</v>
      </c>
      <c r="AM1187" t="s">
        <v>5669</v>
      </c>
      <c r="AN1187" t="s">
        <v>5669</v>
      </c>
      <c r="AO1187">
        <v>74.099999999999994</v>
      </c>
      <c r="AP1187">
        <v>7</v>
      </c>
      <c r="AQ1187">
        <v>1</v>
      </c>
      <c r="AR1187">
        <v>10</v>
      </c>
      <c r="AS1187" t="s">
        <v>5669</v>
      </c>
      <c r="AT1187" t="s">
        <v>5669</v>
      </c>
      <c r="AU1187" t="s">
        <v>5669</v>
      </c>
      <c r="AV1187">
        <v>3</v>
      </c>
      <c r="AW1187" t="s">
        <v>5935</v>
      </c>
      <c r="AX1187" t="s">
        <v>5938</v>
      </c>
    </row>
    <row r="1188" spans="1:50" x14ac:dyDescent="0.3">
      <c r="A1188" t="s">
        <v>1236</v>
      </c>
      <c r="B1188">
        <v>19</v>
      </c>
      <c r="C1188" t="s">
        <v>2050</v>
      </c>
      <c r="D1188" t="s">
        <v>2053</v>
      </c>
      <c r="E1188" t="s">
        <v>2059</v>
      </c>
      <c r="F1188" t="s">
        <v>2063</v>
      </c>
      <c r="G1188">
        <v>50376.59</v>
      </c>
      <c r="H1188">
        <v>635</v>
      </c>
      <c r="I1188" t="s">
        <v>2073</v>
      </c>
      <c r="J1188" t="s">
        <v>2076</v>
      </c>
      <c r="K1188" t="s">
        <v>3265</v>
      </c>
      <c r="L1188" t="s">
        <v>4079</v>
      </c>
      <c r="M1188" t="s">
        <v>4083</v>
      </c>
      <c r="N1188" t="s">
        <v>5116</v>
      </c>
      <c r="O1188">
        <v>33241.69</v>
      </c>
      <c r="P1188">
        <v>100</v>
      </c>
      <c r="Q1188" t="s">
        <v>5669</v>
      </c>
      <c r="R1188">
        <v>2.16</v>
      </c>
      <c r="S1188" t="s">
        <v>5670</v>
      </c>
      <c r="T1188" t="s">
        <v>5680</v>
      </c>
      <c r="U1188">
        <v>46</v>
      </c>
      <c r="V1188">
        <v>17157.45</v>
      </c>
      <c r="W1188">
        <v>39</v>
      </c>
      <c r="X1188">
        <v>11536.21</v>
      </c>
      <c r="Y1188">
        <v>22</v>
      </c>
      <c r="Z1188">
        <v>23</v>
      </c>
      <c r="AA1188">
        <v>45</v>
      </c>
      <c r="AB1188" t="s">
        <v>5864</v>
      </c>
      <c r="AC1188">
        <v>337.57</v>
      </c>
      <c r="AD1188" t="s">
        <v>5669</v>
      </c>
      <c r="AE1188" t="s">
        <v>5669</v>
      </c>
      <c r="AF1188">
        <v>0</v>
      </c>
      <c r="AG1188" t="s">
        <v>5668</v>
      </c>
      <c r="AH1188">
        <v>12022.17</v>
      </c>
      <c r="AI1188" t="s">
        <v>5669</v>
      </c>
      <c r="AJ1188">
        <v>0</v>
      </c>
      <c r="AK1188" t="s">
        <v>5668</v>
      </c>
      <c r="AL1188" t="s">
        <v>5668</v>
      </c>
      <c r="AM1188" t="s">
        <v>5669</v>
      </c>
      <c r="AN1188" t="s">
        <v>5668</v>
      </c>
      <c r="AO1188">
        <v>12.5</v>
      </c>
      <c r="AP1188">
        <v>7</v>
      </c>
      <c r="AQ1188">
        <v>4</v>
      </c>
      <c r="AR1188">
        <v>6</v>
      </c>
      <c r="AS1188" t="s">
        <v>5669</v>
      </c>
      <c r="AT1188" t="s">
        <v>5669</v>
      </c>
      <c r="AU1188" t="s">
        <v>5669</v>
      </c>
      <c r="AV1188">
        <v>2</v>
      </c>
      <c r="AW1188" t="s">
        <v>5935</v>
      </c>
      <c r="AX1188" t="s">
        <v>5939</v>
      </c>
    </row>
    <row r="1189" spans="1:50" x14ac:dyDescent="0.3">
      <c r="A1189" t="s">
        <v>1237</v>
      </c>
      <c r="B1189">
        <v>32</v>
      </c>
      <c r="C1189" t="s">
        <v>2050</v>
      </c>
      <c r="D1189" t="s">
        <v>2055</v>
      </c>
      <c r="E1189" t="s">
        <v>2059</v>
      </c>
      <c r="F1189" t="s">
        <v>2068</v>
      </c>
      <c r="G1189">
        <v>71353.42</v>
      </c>
      <c r="H1189">
        <v>806</v>
      </c>
      <c r="I1189" t="s">
        <v>2072</v>
      </c>
      <c r="J1189" t="s">
        <v>2077</v>
      </c>
      <c r="K1189" t="s">
        <v>3266</v>
      </c>
      <c r="L1189" t="s">
        <v>4079</v>
      </c>
      <c r="M1189" t="s">
        <v>4084</v>
      </c>
      <c r="N1189" t="s">
        <v>5117</v>
      </c>
      <c r="O1189">
        <v>21320.83</v>
      </c>
      <c r="P1189">
        <v>100</v>
      </c>
      <c r="Q1189" t="s">
        <v>5669</v>
      </c>
      <c r="R1189">
        <v>1.46</v>
      </c>
      <c r="S1189" t="s">
        <v>5670</v>
      </c>
      <c r="T1189" t="s">
        <v>5684</v>
      </c>
      <c r="U1189">
        <v>13</v>
      </c>
      <c r="V1189">
        <v>15037.38</v>
      </c>
      <c r="W1189">
        <v>34</v>
      </c>
      <c r="X1189">
        <v>24319.16</v>
      </c>
      <c r="Y1189">
        <v>5</v>
      </c>
      <c r="Z1189">
        <v>42</v>
      </c>
      <c r="AA1189">
        <v>65</v>
      </c>
      <c r="AB1189" t="s">
        <v>5767</v>
      </c>
      <c r="AC1189">
        <v>837.37</v>
      </c>
      <c r="AD1189" t="s">
        <v>5668</v>
      </c>
      <c r="AE1189" t="s">
        <v>5668</v>
      </c>
      <c r="AF1189">
        <v>3412.09</v>
      </c>
      <c r="AG1189" t="s">
        <v>5669</v>
      </c>
      <c r="AH1189">
        <v>0</v>
      </c>
      <c r="AI1189" t="s">
        <v>5669</v>
      </c>
      <c r="AJ1189">
        <v>0</v>
      </c>
      <c r="AK1189" t="s">
        <v>5668</v>
      </c>
      <c r="AL1189" t="s">
        <v>5668</v>
      </c>
      <c r="AM1189" t="s">
        <v>5669</v>
      </c>
      <c r="AN1189" t="s">
        <v>5668</v>
      </c>
      <c r="AO1189">
        <v>14.1</v>
      </c>
      <c r="AP1189">
        <v>0</v>
      </c>
      <c r="AQ1189">
        <v>3</v>
      </c>
      <c r="AR1189">
        <v>4</v>
      </c>
      <c r="AS1189" t="s">
        <v>5669</v>
      </c>
      <c r="AT1189" t="s">
        <v>5669</v>
      </c>
      <c r="AU1189" t="s">
        <v>5669</v>
      </c>
      <c r="AV1189">
        <v>2</v>
      </c>
      <c r="AW1189" t="s">
        <v>5937</v>
      </c>
      <c r="AX1189" t="s">
        <v>5938</v>
      </c>
    </row>
    <row r="1190" spans="1:50" x14ac:dyDescent="0.3">
      <c r="A1190" t="s">
        <v>1238</v>
      </c>
      <c r="B1190">
        <v>28</v>
      </c>
      <c r="C1190" t="s">
        <v>2050</v>
      </c>
      <c r="D1190" t="s">
        <v>2054</v>
      </c>
      <c r="E1190" t="s">
        <v>2061</v>
      </c>
      <c r="F1190" t="s">
        <v>2065</v>
      </c>
      <c r="G1190">
        <v>106489.29</v>
      </c>
      <c r="H1190">
        <v>578</v>
      </c>
      <c r="I1190" t="s">
        <v>2072</v>
      </c>
      <c r="J1190" t="s">
        <v>2078</v>
      </c>
      <c r="K1190" t="s">
        <v>3267</v>
      </c>
      <c r="L1190" t="s">
        <v>4079</v>
      </c>
      <c r="M1190" t="s">
        <v>4083</v>
      </c>
      <c r="N1190" t="s">
        <v>5118</v>
      </c>
      <c r="O1190">
        <v>16503.8</v>
      </c>
      <c r="P1190">
        <v>0</v>
      </c>
      <c r="Q1190" t="s">
        <v>5668</v>
      </c>
      <c r="R1190">
        <v>2.84</v>
      </c>
      <c r="S1190" t="s">
        <v>5670</v>
      </c>
      <c r="T1190" t="s">
        <v>5682</v>
      </c>
      <c r="U1190">
        <v>17</v>
      </c>
      <c r="V1190">
        <v>15238.12</v>
      </c>
      <c r="W1190">
        <v>77</v>
      </c>
      <c r="X1190">
        <v>9048.6</v>
      </c>
      <c r="Y1190">
        <v>21</v>
      </c>
      <c r="Z1190">
        <v>39</v>
      </c>
      <c r="AA1190">
        <v>69</v>
      </c>
      <c r="AB1190" t="s">
        <v>5847</v>
      </c>
      <c r="AC1190">
        <v>258.37</v>
      </c>
      <c r="AD1190" t="s">
        <v>5669</v>
      </c>
      <c r="AE1190" t="s">
        <v>5669</v>
      </c>
      <c r="AF1190">
        <v>0</v>
      </c>
      <c r="AG1190" t="s">
        <v>5669</v>
      </c>
      <c r="AH1190">
        <v>0</v>
      </c>
      <c r="AI1190" t="s">
        <v>5669</v>
      </c>
      <c r="AJ1190">
        <v>0</v>
      </c>
      <c r="AK1190" t="s">
        <v>5668</v>
      </c>
      <c r="AL1190" t="s">
        <v>5668</v>
      </c>
      <c r="AM1190" t="s">
        <v>5669</v>
      </c>
      <c r="AN1190" t="s">
        <v>5669</v>
      </c>
      <c r="AO1190">
        <v>70.400000000000006</v>
      </c>
      <c r="AP1190">
        <v>4</v>
      </c>
      <c r="AQ1190">
        <v>2</v>
      </c>
      <c r="AR1190">
        <v>8</v>
      </c>
      <c r="AS1190" t="s">
        <v>5669</v>
      </c>
      <c r="AT1190" t="s">
        <v>5669</v>
      </c>
      <c r="AU1190" t="s">
        <v>5669</v>
      </c>
      <c r="AV1190">
        <v>0</v>
      </c>
      <c r="AW1190" t="s">
        <v>5937</v>
      </c>
      <c r="AX1190" t="s">
        <v>5940</v>
      </c>
    </row>
    <row r="1191" spans="1:50" x14ac:dyDescent="0.3">
      <c r="A1191" t="s">
        <v>1239</v>
      </c>
      <c r="B1191">
        <v>25</v>
      </c>
      <c r="C1191" t="s">
        <v>2051</v>
      </c>
      <c r="D1191" t="s">
        <v>2056</v>
      </c>
      <c r="E1191" t="s">
        <v>2057</v>
      </c>
      <c r="F1191" t="s">
        <v>2066</v>
      </c>
      <c r="G1191">
        <v>58344.91</v>
      </c>
      <c r="H1191">
        <v>791</v>
      </c>
      <c r="I1191" t="s">
        <v>2073</v>
      </c>
      <c r="J1191" t="s">
        <v>2077</v>
      </c>
      <c r="K1191" t="s">
        <v>3268</v>
      </c>
      <c r="L1191" t="s">
        <v>4079</v>
      </c>
      <c r="M1191" t="s">
        <v>4083</v>
      </c>
      <c r="N1191" t="s">
        <v>4273</v>
      </c>
      <c r="O1191">
        <v>19769.919999999998</v>
      </c>
      <c r="P1191">
        <v>100</v>
      </c>
      <c r="Q1191" t="s">
        <v>5669</v>
      </c>
      <c r="R1191">
        <v>0.74</v>
      </c>
      <c r="S1191" t="s">
        <v>5670</v>
      </c>
      <c r="T1191" t="s">
        <v>5686</v>
      </c>
      <c r="U1191">
        <v>47</v>
      </c>
      <c r="V1191">
        <v>64430.7</v>
      </c>
      <c r="W1191">
        <v>71</v>
      </c>
      <c r="X1191">
        <v>54058.5</v>
      </c>
      <c r="Y1191">
        <v>1</v>
      </c>
      <c r="Z1191">
        <v>82</v>
      </c>
      <c r="AA1191">
        <v>5</v>
      </c>
      <c r="AB1191" t="s">
        <v>5765</v>
      </c>
      <c r="AC1191">
        <v>1004.15</v>
      </c>
      <c r="AD1191" t="s">
        <v>5669</v>
      </c>
      <c r="AE1191" t="s">
        <v>5668</v>
      </c>
      <c r="AF1191">
        <v>5110.93</v>
      </c>
      <c r="AG1191" t="s">
        <v>5669</v>
      </c>
      <c r="AH1191">
        <v>0</v>
      </c>
      <c r="AI1191" t="s">
        <v>5669</v>
      </c>
      <c r="AJ1191">
        <v>0</v>
      </c>
      <c r="AK1191" t="s">
        <v>5668</v>
      </c>
      <c r="AL1191" t="s">
        <v>5669</v>
      </c>
      <c r="AM1191" t="s">
        <v>5669</v>
      </c>
      <c r="AN1191" t="s">
        <v>5669</v>
      </c>
      <c r="AO1191">
        <v>68.400000000000006</v>
      </c>
      <c r="AP1191">
        <v>5</v>
      </c>
      <c r="AQ1191">
        <v>1</v>
      </c>
      <c r="AR1191">
        <v>10</v>
      </c>
      <c r="AS1191" t="s">
        <v>5669</v>
      </c>
      <c r="AT1191" t="s">
        <v>5669</v>
      </c>
      <c r="AU1191" t="s">
        <v>5669</v>
      </c>
      <c r="AV1191">
        <v>2</v>
      </c>
      <c r="AW1191" t="s">
        <v>5935</v>
      </c>
      <c r="AX1191" t="s">
        <v>5938</v>
      </c>
    </row>
    <row r="1192" spans="1:50" x14ac:dyDescent="0.3">
      <c r="A1192" t="s">
        <v>1240</v>
      </c>
      <c r="B1192">
        <v>43</v>
      </c>
      <c r="C1192" t="s">
        <v>2050</v>
      </c>
      <c r="D1192" t="s">
        <v>2054</v>
      </c>
      <c r="E1192" t="s">
        <v>2057</v>
      </c>
      <c r="F1192" t="s">
        <v>2062</v>
      </c>
      <c r="G1192">
        <v>85499.76</v>
      </c>
      <c r="H1192">
        <v>561</v>
      </c>
      <c r="I1192" t="s">
        <v>2072</v>
      </c>
      <c r="J1192" t="s">
        <v>2075</v>
      </c>
      <c r="K1192" t="s">
        <v>3269</v>
      </c>
      <c r="L1192" t="s">
        <v>4081</v>
      </c>
      <c r="M1192" t="s">
        <v>4083</v>
      </c>
      <c r="N1192" t="s">
        <v>5119</v>
      </c>
      <c r="O1192">
        <v>5973.41</v>
      </c>
      <c r="P1192">
        <v>500</v>
      </c>
      <c r="Q1192" t="s">
        <v>5668</v>
      </c>
      <c r="R1192">
        <v>0.05</v>
      </c>
      <c r="S1192" t="s">
        <v>5670</v>
      </c>
      <c r="T1192" t="s">
        <v>5685</v>
      </c>
      <c r="U1192">
        <v>38</v>
      </c>
      <c r="V1192">
        <v>43720.77</v>
      </c>
      <c r="W1192">
        <v>47</v>
      </c>
      <c r="X1192">
        <v>32547.68</v>
      </c>
      <c r="Y1192">
        <v>20</v>
      </c>
      <c r="Z1192">
        <v>15</v>
      </c>
      <c r="AA1192">
        <v>13</v>
      </c>
      <c r="AB1192" t="s">
        <v>5848</v>
      </c>
      <c r="AC1192">
        <v>897.28</v>
      </c>
      <c r="AD1192" t="s">
        <v>5669</v>
      </c>
      <c r="AE1192" t="s">
        <v>5668</v>
      </c>
      <c r="AF1192">
        <v>695.94</v>
      </c>
      <c r="AG1192" t="s">
        <v>5669</v>
      </c>
      <c r="AH1192">
        <v>0</v>
      </c>
      <c r="AI1192" t="s">
        <v>5669</v>
      </c>
      <c r="AJ1192">
        <v>0</v>
      </c>
      <c r="AK1192" t="s">
        <v>5668</v>
      </c>
      <c r="AL1192" t="s">
        <v>5669</v>
      </c>
      <c r="AM1192" t="s">
        <v>5668</v>
      </c>
      <c r="AN1192" t="s">
        <v>5669</v>
      </c>
      <c r="AO1192">
        <v>73.8</v>
      </c>
      <c r="AP1192">
        <v>7</v>
      </c>
      <c r="AQ1192">
        <v>3</v>
      </c>
      <c r="AR1192">
        <v>7</v>
      </c>
      <c r="AS1192" t="s">
        <v>5669</v>
      </c>
      <c r="AT1192" t="s">
        <v>5668</v>
      </c>
      <c r="AU1192" t="s">
        <v>5669</v>
      </c>
      <c r="AV1192">
        <v>4</v>
      </c>
      <c r="AW1192" t="s">
        <v>5936</v>
      </c>
      <c r="AX1192" t="s">
        <v>5940</v>
      </c>
    </row>
    <row r="1193" spans="1:50" x14ac:dyDescent="0.3">
      <c r="A1193" t="s">
        <v>1241</v>
      </c>
      <c r="B1193">
        <v>68</v>
      </c>
      <c r="C1193" t="s">
        <v>2051</v>
      </c>
      <c r="D1193" t="s">
        <v>2053</v>
      </c>
      <c r="E1193" t="s">
        <v>2059</v>
      </c>
      <c r="F1193" t="s">
        <v>2071</v>
      </c>
      <c r="G1193">
        <v>40845.58</v>
      </c>
      <c r="H1193">
        <v>628</v>
      </c>
      <c r="I1193" t="s">
        <v>2073</v>
      </c>
      <c r="J1193" t="s">
        <v>2076</v>
      </c>
      <c r="K1193" t="s">
        <v>3270</v>
      </c>
      <c r="L1193" t="s">
        <v>4079</v>
      </c>
      <c r="M1193" t="s">
        <v>4084</v>
      </c>
      <c r="N1193" t="s">
        <v>4924</v>
      </c>
      <c r="O1193">
        <v>7910.85</v>
      </c>
      <c r="P1193">
        <v>0</v>
      </c>
      <c r="Q1193" t="s">
        <v>5668</v>
      </c>
      <c r="R1193">
        <v>1.91</v>
      </c>
      <c r="S1193" t="s">
        <v>5670</v>
      </c>
      <c r="T1193" t="s">
        <v>5683</v>
      </c>
      <c r="U1193">
        <v>20</v>
      </c>
      <c r="V1193">
        <v>21173.63</v>
      </c>
      <c r="W1193">
        <v>26</v>
      </c>
      <c r="X1193">
        <v>17519.73</v>
      </c>
      <c r="Y1193">
        <v>5</v>
      </c>
      <c r="Z1193">
        <v>19</v>
      </c>
      <c r="AA1193">
        <v>79</v>
      </c>
      <c r="AB1193" t="s">
        <v>5733</v>
      </c>
      <c r="AC1193">
        <v>841.16</v>
      </c>
      <c r="AD1193" t="s">
        <v>5669</v>
      </c>
      <c r="AE1193" t="s">
        <v>5668</v>
      </c>
      <c r="AF1193">
        <v>428.47</v>
      </c>
      <c r="AG1193" t="s">
        <v>5669</v>
      </c>
      <c r="AH1193">
        <v>0</v>
      </c>
      <c r="AI1193" t="s">
        <v>5669</v>
      </c>
      <c r="AJ1193">
        <v>0</v>
      </c>
      <c r="AK1193" t="s">
        <v>5668</v>
      </c>
      <c r="AL1193" t="s">
        <v>5669</v>
      </c>
      <c r="AM1193" t="s">
        <v>5669</v>
      </c>
      <c r="AN1193" t="s">
        <v>5668</v>
      </c>
      <c r="AO1193">
        <v>101.2</v>
      </c>
      <c r="AP1193">
        <v>0</v>
      </c>
      <c r="AQ1193">
        <v>5</v>
      </c>
      <c r="AR1193">
        <v>1</v>
      </c>
      <c r="AS1193" t="s">
        <v>5669</v>
      </c>
      <c r="AT1193" t="s">
        <v>5669</v>
      </c>
      <c r="AU1193" t="s">
        <v>5669</v>
      </c>
      <c r="AV1193">
        <v>4</v>
      </c>
      <c r="AW1193" t="s">
        <v>5935</v>
      </c>
      <c r="AX1193" t="s">
        <v>5940</v>
      </c>
    </row>
    <row r="1194" spans="1:50" x14ac:dyDescent="0.3">
      <c r="A1194" t="s">
        <v>1242</v>
      </c>
      <c r="B1194">
        <v>62</v>
      </c>
      <c r="C1194" t="s">
        <v>2051</v>
      </c>
      <c r="D1194" t="s">
        <v>2054</v>
      </c>
      <c r="E1194" t="s">
        <v>2059</v>
      </c>
      <c r="F1194" t="s">
        <v>2064</v>
      </c>
      <c r="G1194">
        <v>31647.97</v>
      </c>
      <c r="H1194">
        <v>840</v>
      </c>
      <c r="I1194" t="s">
        <v>2073</v>
      </c>
      <c r="J1194" t="s">
        <v>2075</v>
      </c>
      <c r="K1194" t="s">
        <v>3271</v>
      </c>
      <c r="L1194" t="s">
        <v>4079</v>
      </c>
      <c r="M1194" t="s">
        <v>4083</v>
      </c>
      <c r="N1194" t="s">
        <v>4199</v>
      </c>
      <c r="O1194">
        <v>7041.84</v>
      </c>
      <c r="P1194">
        <v>0</v>
      </c>
      <c r="Q1194" t="s">
        <v>5669</v>
      </c>
      <c r="R1194">
        <v>3.18</v>
      </c>
      <c r="S1194" t="s">
        <v>5670</v>
      </c>
      <c r="T1194" t="s">
        <v>5676</v>
      </c>
      <c r="U1194">
        <v>9</v>
      </c>
      <c r="V1194">
        <v>12176.47</v>
      </c>
      <c r="W1194">
        <v>83</v>
      </c>
      <c r="X1194">
        <v>57912.74</v>
      </c>
      <c r="Y1194">
        <v>9</v>
      </c>
      <c r="Z1194">
        <v>84</v>
      </c>
      <c r="AA1194">
        <v>19</v>
      </c>
      <c r="AB1194" t="s">
        <v>5732</v>
      </c>
      <c r="AC1194">
        <v>761.84</v>
      </c>
      <c r="AD1194" t="s">
        <v>5669</v>
      </c>
      <c r="AE1194" t="s">
        <v>5668</v>
      </c>
      <c r="AF1194">
        <v>1058.29</v>
      </c>
      <c r="AG1194" t="s">
        <v>5669</v>
      </c>
      <c r="AH1194">
        <v>0</v>
      </c>
      <c r="AI1194" t="s">
        <v>5669</v>
      </c>
      <c r="AJ1194">
        <v>0</v>
      </c>
      <c r="AK1194" t="s">
        <v>5668</v>
      </c>
      <c r="AL1194" t="s">
        <v>5668</v>
      </c>
      <c r="AM1194" t="s">
        <v>5668</v>
      </c>
      <c r="AN1194" t="s">
        <v>5669</v>
      </c>
      <c r="AO1194">
        <v>73.900000000000006</v>
      </c>
      <c r="AP1194">
        <v>2</v>
      </c>
      <c r="AQ1194">
        <v>3</v>
      </c>
      <c r="AR1194">
        <v>5</v>
      </c>
      <c r="AS1194" t="s">
        <v>5669</v>
      </c>
      <c r="AT1194" t="s">
        <v>5669</v>
      </c>
      <c r="AU1194" t="s">
        <v>5669</v>
      </c>
      <c r="AV1194">
        <v>0</v>
      </c>
      <c r="AW1194" t="s">
        <v>5937</v>
      </c>
      <c r="AX1194" t="s">
        <v>5940</v>
      </c>
    </row>
    <row r="1195" spans="1:50" x14ac:dyDescent="0.3">
      <c r="A1195" t="s">
        <v>1243</v>
      </c>
      <c r="B1195">
        <v>61</v>
      </c>
      <c r="C1195" t="s">
        <v>2051</v>
      </c>
      <c r="D1195" t="s">
        <v>2054</v>
      </c>
      <c r="E1195" t="s">
        <v>2057</v>
      </c>
      <c r="F1195" t="s">
        <v>2068</v>
      </c>
      <c r="G1195">
        <v>76332.88</v>
      </c>
      <c r="H1195">
        <v>797</v>
      </c>
      <c r="I1195" t="s">
        <v>2072</v>
      </c>
      <c r="J1195" t="s">
        <v>2075</v>
      </c>
      <c r="K1195" t="s">
        <v>3272</v>
      </c>
      <c r="L1195" t="s">
        <v>4079</v>
      </c>
      <c r="M1195" t="s">
        <v>4083</v>
      </c>
      <c r="N1195" t="s">
        <v>4451</v>
      </c>
      <c r="O1195">
        <v>3300.36</v>
      </c>
      <c r="P1195">
        <v>100</v>
      </c>
      <c r="Q1195" t="s">
        <v>5668</v>
      </c>
      <c r="R1195">
        <v>2.23</v>
      </c>
      <c r="S1195" t="s">
        <v>5670</v>
      </c>
      <c r="T1195" t="s">
        <v>5673</v>
      </c>
      <c r="U1195">
        <v>5</v>
      </c>
      <c r="V1195">
        <v>6903.43</v>
      </c>
      <c r="W1195">
        <v>10</v>
      </c>
      <c r="X1195">
        <v>1100.3800000000001</v>
      </c>
      <c r="Y1195">
        <v>4</v>
      </c>
      <c r="Z1195">
        <v>112</v>
      </c>
      <c r="AA1195">
        <v>63</v>
      </c>
      <c r="AB1195" t="s">
        <v>5815</v>
      </c>
      <c r="AC1195">
        <v>533.59</v>
      </c>
      <c r="AD1195" t="s">
        <v>5669</v>
      </c>
      <c r="AE1195" t="s">
        <v>5669</v>
      </c>
      <c r="AF1195">
        <v>0</v>
      </c>
      <c r="AG1195" t="s">
        <v>5669</v>
      </c>
      <c r="AH1195">
        <v>0</v>
      </c>
      <c r="AI1195" t="s">
        <v>5669</v>
      </c>
      <c r="AJ1195">
        <v>0</v>
      </c>
      <c r="AK1195" t="s">
        <v>5669</v>
      </c>
      <c r="AL1195" t="s">
        <v>5668</v>
      </c>
      <c r="AM1195" t="s">
        <v>5668</v>
      </c>
      <c r="AN1195" t="s">
        <v>5669</v>
      </c>
      <c r="AO1195">
        <v>95.9</v>
      </c>
      <c r="AP1195">
        <v>7</v>
      </c>
      <c r="AQ1195">
        <v>5</v>
      </c>
      <c r="AR1195">
        <v>8</v>
      </c>
      <c r="AS1195" t="s">
        <v>5669</v>
      </c>
      <c r="AT1195" t="s">
        <v>5669</v>
      </c>
      <c r="AU1195" t="s">
        <v>5669</v>
      </c>
      <c r="AV1195">
        <v>0</v>
      </c>
      <c r="AW1195" t="s">
        <v>5935</v>
      </c>
      <c r="AX1195" t="s">
        <v>5940</v>
      </c>
    </row>
    <row r="1196" spans="1:50" x14ac:dyDescent="0.3">
      <c r="A1196" t="s">
        <v>1244</v>
      </c>
      <c r="B1196">
        <v>22</v>
      </c>
      <c r="C1196" t="s">
        <v>2050</v>
      </c>
      <c r="D1196" t="s">
        <v>2053</v>
      </c>
      <c r="E1196" t="s">
        <v>2057</v>
      </c>
      <c r="F1196" t="s">
        <v>2071</v>
      </c>
      <c r="G1196">
        <v>59161.64</v>
      </c>
      <c r="H1196">
        <v>756</v>
      </c>
      <c r="I1196" t="s">
        <v>2073</v>
      </c>
      <c r="J1196" t="s">
        <v>2076</v>
      </c>
      <c r="K1196" t="s">
        <v>3273</v>
      </c>
      <c r="L1196" t="s">
        <v>4079</v>
      </c>
      <c r="M1196" t="s">
        <v>4083</v>
      </c>
      <c r="N1196" t="s">
        <v>4689</v>
      </c>
      <c r="O1196">
        <v>1203.22</v>
      </c>
      <c r="P1196">
        <v>1500</v>
      </c>
      <c r="Q1196" t="s">
        <v>5668</v>
      </c>
      <c r="R1196">
        <v>3.03</v>
      </c>
      <c r="S1196" t="s">
        <v>5670</v>
      </c>
      <c r="T1196" t="s">
        <v>5679</v>
      </c>
      <c r="U1196">
        <v>44</v>
      </c>
      <c r="V1196">
        <v>30817.24</v>
      </c>
      <c r="W1196">
        <v>27</v>
      </c>
      <c r="X1196">
        <v>4411.1499999999996</v>
      </c>
      <c r="Y1196">
        <v>19</v>
      </c>
      <c r="Z1196">
        <v>29</v>
      </c>
      <c r="AA1196">
        <v>70</v>
      </c>
      <c r="AB1196" t="s">
        <v>5748</v>
      </c>
      <c r="AC1196">
        <v>496.17</v>
      </c>
      <c r="AD1196" t="s">
        <v>5669</v>
      </c>
      <c r="AE1196" t="s">
        <v>5669</v>
      </c>
      <c r="AF1196">
        <v>0</v>
      </c>
      <c r="AG1196" t="s">
        <v>5669</v>
      </c>
      <c r="AH1196">
        <v>0</v>
      </c>
      <c r="AI1196" t="s">
        <v>5668</v>
      </c>
      <c r="AJ1196">
        <v>291101.75</v>
      </c>
      <c r="AK1196" t="s">
        <v>5668</v>
      </c>
      <c r="AL1196" t="s">
        <v>5668</v>
      </c>
      <c r="AM1196" t="s">
        <v>5668</v>
      </c>
      <c r="AN1196" t="s">
        <v>5669</v>
      </c>
      <c r="AO1196">
        <v>59.3</v>
      </c>
      <c r="AP1196">
        <v>3</v>
      </c>
      <c r="AQ1196">
        <v>2</v>
      </c>
      <c r="AR1196">
        <v>9</v>
      </c>
      <c r="AS1196" t="s">
        <v>5669</v>
      </c>
      <c r="AT1196" t="s">
        <v>5668</v>
      </c>
      <c r="AU1196" t="s">
        <v>5669</v>
      </c>
      <c r="AV1196">
        <v>3</v>
      </c>
      <c r="AW1196" t="s">
        <v>5935</v>
      </c>
      <c r="AX1196" t="s">
        <v>5940</v>
      </c>
    </row>
    <row r="1197" spans="1:50" x14ac:dyDescent="0.3">
      <c r="A1197" t="s">
        <v>1245</v>
      </c>
      <c r="B1197">
        <v>23</v>
      </c>
      <c r="C1197" t="s">
        <v>2050</v>
      </c>
      <c r="D1197" t="s">
        <v>2053</v>
      </c>
      <c r="E1197" t="s">
        <v>2057</v>
      </c>
      <c r="F1197" t="s">
        <v>2071</v>
      </c>
      <c r="G1197">
        <v>93237.43</v>
      </c>
      <c r="H1197">
        <v>711</v>
      </c>
      <c r="I1197" t="s">
        <v>2072</v>
      </c>
      <c r="J1197" t="s">
        <v>2075</v>
      </c>
      <c r="K1197" t="s">
        <v>3274</v>
      </c>
      <c r="L1197" t="s">
        <v>4081</v>
      </c>
      <c r="M1197" t="s">
        <v>4083</v>
      </c>
      <c r="N1197" t="s">
        <v>5120</v>
      </c>
      <c r="O1197">
        <v>39720.54</v>
      </c>
      <c r="P1197">
        <v>0</v>
      </c>
      <c r="Q1197" t="s">
        <v>5668</v>
      </c>
      <c r="R1197">
        <v>0.05</v>
      </c>
      <c r="S1197" t="s">
        <v>5670</v>
      </c>
      <c r="T1197" t="s">
        <v>5673</v>
      </c>
      <c r="U1197">
        <v>26</v>
      </c>
      <c r="V1197">
        <v>36561.24</v>
      </c>
      <c r="W1197">
        <v>72</v>
      </c>
      <c r="X1197">
        <v>10856.11</v>
      </c>
      <c r="Y1197">
        <v>11</v>
      </c>
      <c r="Z1197">
        <v>98</v>
      </c>
      <c r="AA1197">
        <v>14</v>
      </c>
      <c r="AB1197" t="s">
        <v>5923</v>
      </c>
      <c r="AC1197">
        <v>483.85</v>
      </c>
      <c r="AD1197" t="s">
        <v>5669</v>
      </c>
      <c r="AE1197" t="s">
        <v>5669</v>
      </c>
      <c r="AF1197">
        <v>0</v>
      </c>
      <c r="AG1197" t="s">
        <v>5669</v>
      </c>
      <c r="AH1197">
        <v>0</v>
      </c>
      <c r="AI1197" t="s">
        <v>5669</v>
      </c>
      <c r="AJ1197">
        <v>0</v>
      </c>
      <c r="AK1197" t="s">
        <v>5668</v>
      </c>
      <c r="AL1197" t="s">
        <v>5669</v>
      </c>
      <c r="AM1197" t="s">
        <v>5668</v>
      </c>
      <c r="AN1197" t="s">
        <v>5669</v>
      </c>
      <c r="AO1197">
        <v>29.4</v>
      </c>
      <c r="AP1197">
        <v>3</v>
      </c>
      <c r="AQ1197">
        <v>4</v>
      </c>
      <c r="AR1197">
        <v>9</v>
      </c>
      <c r="AS1197" t="s">
        <v>5668</v>
      </c>
      <c r="AT1197" t="s">
        <v>5669</v>
      </c>
      <c r="AU1197" t="s">
        <v>5669</v>
      </c>
      <c r="AV1197">
        <v>4</v>
      </c>
      <c r="AW1197" t="s">
        <v>5937</v>
      </c>
      <c r="AX1197" t="s">
        <v>5939</v>
      </c>
    </row>
    <row r="1198" spans="1:50" x14ac:dyDescent="0.3">
      <c r="A1198" t="s">
        <v>1246</v>
      </c>
      <c r="B1198">
        <v>43</v>
      </c>
      <c r="C1198" t="s">
        <v>2051</v>
      </c>
      <c r="D1198" t="s">
        <v>2053</v>
      </c>
      <c r="E1198" t="s">
        <v>2060</v>
      </c>
      <c r="F1198" t="s">
        <v>2068</v>
      </c>
      <c r="G1198">
        <v>98135.59</v>
      </c>
      <c r="H1198">
        <v>553</v>
      </c>
      <c r="I1198" t="s">
        <v>2072</v>
      </c>
      <c r="J1198" t="s">
        <v>2077</v>
      </c>
      <c r="K1198" t="s">
        <v>3275</v>
      </c>
      <c r="L1198" t="s">
        <v>4081</v>
      </c>
      <c r="M1198" t="s">
        <v>4083</v>
      </c>
      <c r="N1198" t="s">
        <v>5121</v>
      </c>
      <c r="O1198">
        <v>23506.03</v>
      </c>
      <c r="P1198">
        <v>0</v>
      </c>
      <c r="Q1198" t="s">
        <v>5669</v>
      </c>
      <c r="R1198">
        <v>0.05</v>
      </c>
      <c r="S1198" t="s">
        <v>5670</v>
      </c>
      <c r="T1198" t="s">
        <v>5683</v>
      </c>
      <c r="U1198">
        <v>52</v>
      </c>
      <c r="V1198">
        <v>14097.58</v>
      </c>
      <c r="W1198">
        <v>55</v>
      </c>
      <c r="X1198">
        <v>7338.72</v>
      </c>
      <c r="Y1198">
        <v>5</v>
      </c>
      <c r="Z1198">
        <v>21</v>
      </c>
      <c r="AA1198">
        <v>53</v>
      </c>
      <c r="AB1198" t="s">
        <v>5854</v>
      </c>
      <c r="AC1198">
        <v>200.34</v>
      </c>
      <c r="AD1198" t="s">
        <v>5669</v>
      </c>
      <c r="AE1198" t="s">
        <v>5668</v>
      </c>
      <c r="AF1198">
        <v>10361.92</v>
      </c>
      <c r="AG1198" t="s">
        <v>5669</v>
      </c>
      <c r="AH1198">
        <v>0</v>
      </c>
      <c r="AI1198" t="s">
        <v>5669</v>
      </c>
      <c r="AJ1198">
        <v>0</v>
      </c>
      <c r="AK1198" t="s">
        <v>5669</v>
      </c>
      <c r="AL1198" t="s">
        <v>5669</v>
      </c>
      <c r="AM1198" t="s">
        <v>5668</v>
      </c>
      <c r="AN1198" t="s">
        <v>5669</v>
      </c>
      <c r="AO1198">
        <v>89.6</v>
      </c>
      <c r="AP1198">
        <v>6</v>
      </c>
      <c r="AQ1198">
        <v>5</v>
      </c>
      <c r="AR1198">
        <v>4</v>
      </c>
      <c r="AS1198" t="s">
        <v>5669</v>
      </c>
      <c r="AT1198" t="s">
        <v>5669</v>
      </c>
      <c r="AU1198" t="s">
        <v>5669</v>
      </c>
      <c r="AV1198">
        <v>4</v>
      </c>
      <c r="AW1198" t="s">
        <v>5937</v>
      </c>
      <c r="AX1198" t="s">
        <v>5938</v>
      </c>
    </row>
    <row r="1199" spans="1:50" x14ac:dyDescent="0.3">
      <c r="A1199" t="s">
        <v>1247</v>
      </c>
      <c r="B1199">
        <v>71</v>
      </c>
      <c r="C1199" t="s">
        <v>2051</v>
      </c>
      <c r="D1199" t="s">
        <v>2054</v>
      </c>
      <c r="E1199" t="s">
        <v>2057</v>
      </c>
      <c r="F1199" t="s">
        <v>2071</v>
      </c>
      <c r="G1199">
        <v>85977.12</v>
      </c>
      <c r="H1199">
        <v>674</v>
      </c>
      <c r="I1199" t="s">
        <v>2072</v>
      </c>
      <c r="J1199" t="s">
        <v>2077</v>
      </c>
      <c r="K1199" t="s">
        <v>3276</v>
      </c>
      <c r="L1199" t="s">
        <v>4081</v>
      </c>
      <c r="M1199" t="s">
        <v>4083</v>
      </c>
      <c r="N1199" t="s">
        <v>5122</v>
      </c>
      <c r="O1199">
        <v>11275.68</v>
      </c>
      <c r="P1199">
        <v>0</v>
      </c>
      <c r="Q1199" t="s">
        <v>5668</v>
      </c>
      <c r="R1199">
        <v>0.05</v>
      </c>
      <c r="S1199" t="s">
        <v>5670</v>
      </c>
      <c r="T1199" t="s">
        <v>5674</v>
      </c>
      <c r="U1199">
        <v>50</v>
      </c>
      <c r="V1199">
        <v>59566.83</v>
      </c>
      <c r="W1199">
        <v>28</v>
      </c>
      <c r="X1199">
        <v>8281.94</v>
      </c>
      <c r="Y1199">
        <v>5</v>
      </c>
      <c r="Z1199">
        <v>31</v>
      </c>
      <c r="AA1199">
        <v>15</v>
      </c>
      <c r="AB1199" t="s">
        <v>5784</v>
      </c>
      <c r="AC1199">
        <v>869.86</v>
      </c>
      <c r="AD1199" t="s">
        <v>5668</v>
      </c>
      <c r="AE1199" t="s">
        <v>5668</v>
      </c>
      <c r="AF1199">
        <v>1187.93</v>
      </c>
      <c r="AG1199" t="s">
        <v>5669</v>
      </c>
      <c r="AH1199">
        <v>0</v>
      </c>
      <c r="AI1199" t="s">
        <v>5668</v>
      </c>
      <c r="AJ1199">
        <v>256202.33</v>
      </c>
      <c r="AK1199" t="s">
        <v>5668</v>
      </c>
      <c r="AL1199" t="s">
        <v>5668</v>
      </c>
      <c r="AM1199" t="s">
        <v>5668</v>
      </c>
      <c r="AN1199" t="s">
        <v>5669</v>
      </c>
      <c r="AO1199">
        <v>51.5</v>
      </c>
      <c r="AP1199">
        <v>4</v>
      </c>
      <c r="AQ1199">
        <v>3</v>
      </c>
      <c r="AR1199">
        <v>10</v>
      </c>
      <c r="AS1199" t="s">
        <v>5669</v>
      </c>
      <c r="AT1199" t="s">
        <v>5669</v>
      </c>
      <c r="AU1199" t="s">
        <v>5669</v>
      </c>
      <c r="AV1199">
        <v>2</v>
      </c>
      <c r="AW1199" t="s">
        <v>5937</v>
      </c>
      <c r="AX1199" t="s">
        <v>5940</v>
      </c>
    </row>
    <row r="1200" spans="1:50" x14ac:dyDescent="0.3">
      <c r="A1200" t="s">
        <v>1248</v>
      </c>
      <c r="B1200">
        <v>21</v>
      </c>
      <c r="C1200" t="s">
        <v>2051</v>
      </c>
      <c r="D1200" t="s">
        <v>2053</v>
      </c>
      <c r="E1200" t="s">
        <v>2059</v>
      </c>
      <c r="F1200" t="s">
        <v>2064</v>
      </c>
      <c r="G1200">
        <v>85433.96</v>
      </c>
      <c r="H1200">
        <v>599</v>
      </c>
      <c r="I1200" t="s">
        <v>2072</v>
      </c>
      <c r="J1200" t="s">
        <v>2078</v>
      </c>
      <c r="K1200" t="s">
        <v>3277</v>
      </c>
      <c r="L1200" t="s">
        <v>4081</v>
      </c>
      <c r="M1200" t="s">
        <v>4084</v>
      </c>
      <c r="N1200" t="s">
        <v>5123</v>
      </c>
      <c r="O1200">
        <v>15588.67</v>
      </c>
      <c r="P1200">
        <v>0</v>
      </c>
      <c r="Q1200" t="s">
        <v>5669</v>
      </c>
      <c r="R1200">
        <v>0.05</v>
      </c>
      <c r="S1200" t="s">
        <v>5670</v>
      </c>
      <c r="T1200" t="s">
        <v>5681</v>
      </c>
      <c r="U1200">
        <v>30</v>
      </c>
      <c r="V1200">
        <v>19124.71</v>
      </c>
      <c r="W1200">
        <v>59</v>
      </c>
      <c r="X1200">
        <v>39687.1</v>
      </c>
      <c r="Y1200">
        <v>7</v>
      </c>
      <c r="Z1200">
        <v>85</v>
      </c>
      <c r="AA1200">
        <v>34</v>
      </c>
      <c r="AB1200" t="s">
        <v>5847</v>
      </c>
      <c r="AC1200">
        <v>660.81</v>
      </c>
      <c r="AD1200" t="s">
        <v>5668</v>
      </c>
      <c r="AE1200" t="s">
        <v>5668</v>
      </c>
      <c r="AF1200">
        <v>1287.5899999999999</v>
      </c>
      <c r="AG1200" t="s">
        <v>5669</v>
      </c>
      <c r="AH1200">
        <v>0</v>
      </c>
      <c r="AI1200" t="s">
        <v>5669</v>
      </c>
      <c r="AJ1200">
        <v>0</v>
      </c>
      <c r="AK1200" t="s">
        <v>5668</v>
      </c>
      <c r="AL1200" t="s">
        <v>5668</v>
      </c>
      <c r="AM1200" t="s">
        <v>5669</v>
      </c>
      <c r="AN1200" t="s">
        <v>5669</v>
      </c>
      <c r="AO1200">
        <v>10.6</v>
      </c>
      <c r="AP1200">
        <v>4</v>
      </c>
      <c r="AQ1200">
        <v>2</v>
      </c>
      <c r="AR1200">
        <v>8</v>
      </c>
      <c r="AS1200" t="s">
        <v>5669</v>
      </c>
      <c r="AT1200" t="s">
        <v>5669</v>
      </c>
      <c r="AU1200" t="s">
        <v>5669</v>
      </c>
      <c r="AV1200">
        <v>3</v>
      </c>
      <c r="AW1200" t="s">
        <v>5937</v>
      </c>
      <c r="AX1200" t="s">
        <v>5939</v>
      </c>
    </row>
    <row r="1201" spans="1:50" x14ac:dyDescent="0.3">
      <c r="A1201" t="s">
        <v>1249</v>
      </c>
      <c r="B1201">
        <v>36</v>
      </c>
      <c r="C1201" t="s">
        <v>2051</v>
      </c>
      <c r="D1201" t="s">
        <v>2055</v>
      </c>
      <c r="E1201" t="s">
        <v>2059</v>
      </c>
      <c r="F1201" t="s">
        <v>2070</v>
      </c>
      <c r="G1201">
        <v>15000</v>
      </c>
      <c r="H1201">
        <v>538</v>
      </c>
      <c r="I1201" t="s">
        <v>2073</v>
      </c>
      <c r="J1201" t="s">
        <v>2078</v>
      </c>
      <c r="K1201" t="s">
        <v>3278</v>
      </c>
      <c r="L1201" t="s">
        <v>4081</v>
      </c>
      <c r="M1201" t="s">
        <v>4083</v>
      </c>
      <c r="N1201" t="s">
        <v>5124</v>
      </c>
      <c r="O1201">
        <v>14383.72</v>
      </c>
      <c r="P1201">
        <v>0</v>
      </c>
      <c r="Q1201" t="s">
        <v>5668</v>
      </c>
      <c r="R1201">
        <v>0.05</v>
      </c>
      <c r="S1201" t="s">
        <v>5670</v>
      </c>
      <c r="T1201" t="s">
        <v>5683</v>
      </c>
      <c r="U1201">
        <v>38</v>
      </c>
      <c r="V1201">
        <v>31677.41</v>
      </c>
      <c r="W1201">
        <v>63</v>
      </c>
      <c r="X1201">
        <v>15055.21</v>
      </c>
      <c r="Y1201">
        <v>23</v>
      </c>
      <c r="Z1201">
        <v>23</v>
      </c>
      <c r="AA1201">
        <v>27</v>
      </c>
      <c r="AB1201" t="s">
        <v>5836</v>
      </c>
      <c r="AC1201">
        <v>462.7</v>
      </c>
      <c r="AD1201" t="s">
        <v>5669</v>
      </c>
      <c r="AE1201" t="s">
        <v>5668</v>
      </c>
      <c r="AF1201">
        <v>1952.65</v>
      </c>
      <c r="AG1201" t="s">
        <v>5669</v>
      </c>
      <c r="AH1201">
        <v>0</v>
      </c>
      <c r="AI1201" t="s">
        <v>5669</v>
      </c>
      <c r="AJ1201">
        <v>0</v>
      </c>
      <c r="AK1201" t="s">
        <v>5669</v>
      </c>
      <c r="AL1201" t="s">
        <v>5668</v>
      </c>
      <c r="AM1201" t="s">
        <v>5668</v>
      </c>
      <c r="AN1201" t="s">
        <v>5669</v>
      </c>
      <c r="AO1201">
        <v>48.1</v>
      </c>
      <c r="AP1201">
        <v>4</v>
      </c>
      <c r="AQ1201">
        <v>1</v>
      </c>
      <c r="AR1201">
        <v>4</v>
      </c>
      <c r="AS1201" t="s">
        <v>5669</v>
      </c>
      <c r="AT1201" t="s">
        <v>5669</v>
      </c>
      <c r="AU1201" t="s">
        <v>5669</v>
      </c>
      <c r="AV1201">
        <v>3</v>
      </c>
      <c r="AW1201" t="s">
        <v>5937</v>
      </c>
      <c r="AX1201" t="s">
        <v>5938</v>
      </c>
    </row>
    <row r="1202" spans="1:50" x14ac:dyDescent="0.3">
      <c r="A1202" t="s">
        <v>1250</v>
      </c>
      <c r="B1202">
        <v>37</v>
      </c>
      <c r="C1202" t="s">
        <v>2051</v>
      </c>
      <c r="D1202" t="s">
        <v>2053</v>
      </c>
      <c r="E1202" t="s">
        <v>2057</v>
      </c>
      <c r="F1202" t="s">
        <v>2065</v>
      </c>
      <c r="G1202">
        <v>76113.06</v>
      </c>
      <c r="H1202">
        <v>762</v>
      </c>
      <c r="I1202" t="s">
        <v>2072</v>
      </c>
      <c r="J1202" t="s">
        <v>2075</v>
      </c>
      <c r="K1202" t="s">
        <v>3279</v>
      </c>
      <c r="L1202" t="s">
        <v>4079</v>
      </c>
      <c r="M1202" t="s">
        <v>4084</v>
      </c>
      <c r="N1202" t="s">
        <v>5125</v>
      </c>
      <c r="O1202">
        <v>11858.25</v>
      </c>
      <c r="P1202">
        <v>100</v>
      </c>
      <c r="Q1202" t="s">
        <v>5668</v>
      </c>
      <c r="R1202">
        <v>2.1800000000000002</v>
      </c>
      <c r="S1202" t="s">
        <v>5670</v>
      </c>
      <c r="T1202" t="s">
        <v>5683</v>
      </c>
      <c r="U1202">
        <v>54</v>
      </c>
      <c r="V1202">
        <v>69469.64</v>
      </c>
      <c r="W1202">
        <v>40</v>
      </c>
      <c r="X1202">
        <v>9326.65</v>
      </c>
      <c r="Y1202">
        <v>25</v>
      </c>
      <c r="Z1202">
        <v>115</v>
      </c>
      <c r="AA1202">
        <v>26</v>
      </c>
      <c r="AB1202" t="s">
        <v>5792</v>
      </c>
      <c r="AC1202">
        <v>838.26</v>
      </c>
      <c r="AD1202" t="s">
        <v>5669</v>
      </c>
      <c r="AE1202" t="s">
        <v>5669</v>
      </c>
      <c r="AF1202">
        <v>0</v>
      </c>
      <c r="AG1202" t="s">
        <v>5669</v>
      </c>
      <c r="AH1202">
        <v>0</v>
      </c>
      <c r="AI1202" t="s">
        <v>5668</v>
      </c>
      <c r="AJ1202">
        <v>362812.91</v>
      </c>
      <c r="AK1202" t="s">
        <v>5669</v>
      </c>
      <c r="AL1202" t="s">
        <v>5669</v>
      </c>
      <c r="AM1202" t="s">
        <v>5669</v>
      </c>
      <c r="AN1202" t="s">
        <v>5669</v>
      </c>
      <c r="AO1202">
        <v>121.8</v>
      </c>
      <c r="AP1202">
        <v>0</v>
      </c>
      <c r="AQ1202">
        <v>3</v>
      </c>
      <c r="AR1202">
        <v>1</v>
      </c>
      <c r="AS1202" t="s">
        <v>5668</v>
      </c>
      <c r="AT1202" t="s">
        <v>5669</v>
      </c>
      <c r="AU1202" t="s">
        <v>5669</v>
      </c>
      <c r="AV1202">
        <v>3</v>
      </c>
      <c r="AW1202" t="s">
        <v>5936</v>
      </c>
      <c r="AX1202" t="s">
        <v>5939</v>
      </c>
    </row>
    <row r="1203" spans="1:50" x14ac:dyDescent="0.3">
      <c r="A1203" t="s">
        <v>1251</v>
      </c>
      <c r="B1203">
        <v>50</v>
      </c>
      <c r="C1203" t="s">
        <v>2051</v>
      </c>
      <c r="D1203" t="s">
        <v>2054</v>
      </c>
      <c r="E1203" t="s">
        <v>2060</v>
      </c>
      <c r="F1203" t="s">
        <v>2068</v>
      </c>
      <c r="G1203">
        <v>86572</v>
      </c>
      <c r="H1203">
        <v>649</v>
      </c>
      <c r="I1203" t="s">
        <v>2072</v>
      </c>
      <c r="J1203" t="s">
        <v>2076</v>
      </c>
      <c r="K1203" t="s">
        <v>3280</v>
      </c>
      <c r="L1203" t="s">
        <v>4079</v>
      </c>
      <c r="M1203" t="s">
        <v>4083</v>
      </c>
      <c r="N1203" t="s">
        <v>4587</v>
      </c>
      <c r="O1203">
        <v>3702.7</v>
      </c>
      <c r="P1203">
        <v>0</v>
      </c>
      <c r="Q1203" t="s">
        <v>5668</v>
      </c>
      <c r="R1203">
        <v>1.03</v>
      </c>
      <c r="S1203" t="s">
        <v>5670</v>
      </c>
      <c r="T1203" t="s">
        <v>5680</v>
      </c>
      <c r="U1203">
        <v>25</v>
      </c>
      <c r="V1203">
        <v>25703.759999999998</v>
      </c>
      <c r="W1203">
        <v>95</v>
      </c>
      <c r="X1203">
        <v>52907.07</v>
      </c>
      <c r="Y1203">
        <v>16</v>
      </c>
      <c r="Z1203">
        <v>57</v>
      </c>
      <c r="AA1203">
        <v>55</v>
      </c>
      <c r="AB1203" t="s">
        <v>5894</v>
      </c>
      <c r="AC1203">
        <v>655.09</v>
      </c>
      <c r="AD1203" t="s">
        <v>5669</v>
      </c>
      <c r="AE1203" t="s">
        <v>5668</v>
      </c>
      <c r="AF1203">
        <v>2703.9</v>
      </c>
      <c r="AG1203" t="s">
        <v>5669</v>
      </c>
      <c r="AH1203">
        <v>0</v>
      </c>
      <c r="AI1203" t="s">
        <v>5669</v>
      </c>
      <c r="AJ1203">
        <v>0</v>
      </c>
      <c r="AK1203" t="s">
        <v>5668</v>
      </c>
      <c r="AL1203" t="s">
        <v>5668</v>
      </c>
      <c r="AM1203" t="s">
        <v>5668</v>
      </c>
      <c r="AN1203" t="s">
        <v>5669</v>
      </c>
      <c r="AO1203">
        <v>61.8</v>
      </c>
      <c r="AP1203">
        <v>0</v>
      </c>
      <c r="AQ1203">
        <v>1</v>
      </c>
      <c r="AR1203">
        <v>3</v>
      </c>
      <c r="AS1203" t="s">
        <v>5669</v>
      </c>
      <c r="AT1203" t="s">
        <v>5669</v>
      </c>
      <c r="AU1203" t="s">
        <v>5669</v>
      </c>
      <c r="AV1203">
        <v>1</v>
      </c>
      <c r="AW1203" t="s">
        <v>5935</v>
      </c>
      <c r="AX1203" t="s">
        <v>5939</v>
      </c>
    </row>
    <row r="1204" spans="1:50" x14ac:dyDescent="0.3">
      <c r="A1204" t="s">
        <v>1252</v>
      </c>
      <c r="B1204">
        <v>37</v>
      </c>
      <c r="C1204" t="s">
        <v>2050</v>
      </c>
      <c r="D1204" t="s">
        <v>2053</v>
      </c>
      <c r="E1204" t="s">
        <v>2060</v>
      </c>
      <c r="F1204" t="s">
        <v>2064</v>
      </c>
      <c r="G1204">
        <v>33205.43</v>
      </c>
      <c r="H1204">
        <v>620</v>
      </c>
      <c r="I1204" t="s">
        <v>2073</v>
      </c>
      <c r="J1204" t="s">
        <v>2075</v>
      </c>
      <c r="K1204" t="s">
        <v>3281</v>
      </c>
      <c r="L1204" t="s">
        <v>4081</v>
      </c>
      <c r="M1204" t="s">
        <v>4083</v>
      </c>
      <c r="N1204" t="s">
        <v>5126</v>
      </c>
      <c r="O1204">
        <v>6536.95</v>
      </c>
      <c r="P1204">
        <v>100</v>
      </c>
      <c r="Q1204" t="s">
        <v>5668</v>
      </c>
      <c r="R1204">
        <v>0.05</v>
      </c>
      <c r="S1204" t="s">
        <v>5670</v>
      </c>
      <c r="T1204" t="s">
        <v>5673</v>
      </c>
      <c r="U1204">
        <v>11</v>
      </c>
      <c r="V1204">
        <v>8742.1200000000008</v>
      </c>
      <c r="W1204">
        <v>74</v>
      </c>
      <c r="X1204">
        <v>9079.34</v>
      </c>
      <c r="Y1204">
        <v>17</v>
      </c>
      <c r="Z1204">
        <v>63</v>
      </c>
      <c r="AA1204">
        <v>46</v>
      </c>
      <c r="AB1204" t="s">
        <v>5818</v>
      </c>
      <c r="AC1204">
        <v>209.66</v>
      </c>
      <c r="AD1204" t="s">
        <v>5669</v>
      </c>
      <c r="AE1204" t="s">
        <v>5668</v>
      </c>
      <c r="AF1204">
        <v>2125.4299999999998</v>
      </c>
      <c r="AG1204" t="s">
        <v>5669</v>
      </c>
      <c r="AH1204">
        <v>0</v>
      </c>
      <c r="AI1204" t="s">
        <v>5669</v>
      </c>
      <c r="AJ1204">
        <v>0</v>
      </c>
      <c r="AK1204" t="s">
        <v>5668</v>
      </c>
      <c r="AL1204" t="s">
        <v>5668</v>
      </c>
      <c r="AM1204" t="s">
        <v>5669</v>
      </c>
      <c r="AN1204" t="s">
        <v>5668</v>
      </c>
      <c r="AO1204">
        <v>29.6</v>
      </c>
      <c r="AP1204">
        <v>7</v>
      </c>
      <c r="AQ1204">
        <v>5</v>
      </c>
      <c r="AR1204">
        <v>5</v>
      </c>
      <c r="AS1204" t="s">
        <v>5669</v>
      </c>
      <c r="AT1204" t="s">
        <v>5669</v>
      </c>
      <c r="AU1204" t="s">
        <v>5668</v>
      </c>
      <c r="AV1204">
        <v>2</v>
      </c>
      <c r="AW1204" t="s">
        <v>5935</v>
      </c>
      <c r="AX1204" t="s">
        <v>5938</v>
      </c>
    </row>
    <row r="1205" spans="1:50" x14ac:dyDescent="0.3">
      <c r="A1205" t="s">
        <v>1253</v>
      </c>
      <c r="B1205">
        <v>66</v>
      </c>
      <c r="C1205" t="s">
        <v>2051</v>
      </c>
      <c r="D1205" t="s">
        <v>2054</v>
      </c>
      <c r="E1205" t="s">
        <v>2057</v>
      </c>
      <c r="F1205" t="s">
        <v>2066</v>
      </c>
      <c r="G1205">
        <v>65219.31</v>
      </c>
      <c r="H1205">
        <v>677</v>
      </c>
      <c r="I1205" t="s">
        <v>2072</v>
      </c>
      <c r="J1205" t="s">
        <v>2076</v>
      </c>
      <c r="K1205" t="s">
        <v>3282</v>
      </c>
      <c r="L1205" t="s">
        <v>4079</v>
      </c>
      <c r="M1205" t="s">
        <v>4084</v>
      </c>
      <c r="N1205" t="s">
        <v>5127</v>
      </c>
      <c r="O1205">
        <v>21083.99</v>
      </c>
      <c r="P1205">
        <v>0</v>
      </c>
      <c r="Q1205" t="s">
        <v>5669</v>
      </c>
      <c r="R1205">
        <v>2.6</v>
      </c>
      <c r="S1205" t="s">
        <v>5670</v>
      </c>
      <c r="T1205" t="s">
        <v>5673</v>
      </c>
      <c r="U1205">
        <v>29</v>
      </c>
      <c r="V1205">
        <v>11980.28</v>
      </c>
      <c r="W1205">
        <v>55</v>
      </c>
      <c r="X1205">
        <v>17611.55</v>
      </c>
      <c r="Y1205">
        <v>10</v>
      </c>
      <c r="Z1205">
        <v>45</v>
      </c>
      <c r="AA1205">
        <v>33</v>
      </c>
      <c r="AB1205" t="s">
        <v>5801</v>
      </c>
      <c r="AC1205">
        <v>352.28</v>
      </c>
      <c r="AD1205" t="s">
        <v>5668</v>
      </c>
      <c r="AE1205" t="s">
        <v>5668</v>
      </c>
      <c r="AF1205">
        <v>2611.1799999999998</v>
      </c>
      <c r="AG1205" t="s">
        <v>5669</v>
      </c>
      <c r="AH1205">
        <v>0</v>
      </c>
      <c r="AI1205" t="s">
        <v>5669</v>
      </c>
      <c r="AJ1205">
        <v>0</v>
      </c>
      <c r="AK1205" t="s">
        <v>5668</v>
      </c>
      <c r="AL1205" t="s">
        <v>5668</v>
      </c>
      <c r="AM1205" t="s">
        <v>5668</v>
      </c>
      <c r="AN1205" t="s">
        <v>5668</v>
      </c>
      <c r="AO1205">
        <v>76.5</v>
      </c>
      <c r="AP1205">
        <v>6</v>
      </c>
      <c r="AQ1205">
        <v>2</v>
      </c>
      <c r="AR1205">
        <v>10</v>
      </c>
      <c r="AS1205" t="s">
        <v>5669</v>
      </c>
      <c r="AT1205" t="s">
        <v>5669</v>
      </c>
      <c r="AU1205" t="s">
        <v>5669</v>
      </c>
      <c r="AV1205">
        <v>0</v>
      </c>
      <c r="AW1205" t="s">
        <v>5936</v>
      </c>
      <c r="AX1205" t="s">
        <v>5938</v>
      </c>
    </row>
    <row r="1206" spans="1:50" x14ac:dyDescent="0.3">
      <c r="A1206" t="s">
        <v>1254</v>
      </c>
      <c r="B1206">
        <v>29</v>
      </c>
      <c r="C1206" t="s">
        <v>2051</v>
      </c>
      <c r="D1206" t="s">
        <v>2053</v>
      </c>
      <c r="E1206" t="s">
        <v>2057</v>
      </c>
      <c r="F1206" t="s">
        <v>2068</v>
      </c>
      <c r="G1206">
        <v>38931.79</v>
      </c>
      <c r="H1206">
        <v>800</v>
      </c>
      <c r="I1206" t="s">
        <v>2073</v>
      </c>
      <c r="J1206" t="s">
        <v>2075</v>
      </c>
      <c r="K1206" t="s">
        <v>3283</v>
      </c>
      <c r="L1206" t="s">
        <v>4079</v>
      </c>
      <c r="M1206" t="s">
        <v>4083</v>
      </c>
      <c r="N1206" t="s">
        <v>4651</v>
      </c>
      <c r="O1206">
        <v>531.66</v>
      </c>
      <c r="P1206">
        <v>0</v>
      </c>
      <c r="Q1206" t="s">
        <v>5669</v>
      </c>
      <c r="R1206">
        <v>3.08</v>
      </c>
      <c r="S1206" t="s">
        <v>5670</v>
      </c>
      <c r="T1206" t="s">
        <v>5685</v>
      </c>
      <c r="U1206">
        <v>16</v>
      </c>
      <c r="V1206">
        <v>22736.71</v>
      </c>
      <c r="W1206">
        <v>44</v>
      </c>
      <c r="X1206">
        <v>11949.07</v>
      </c>
      <c r="Y1206">
        <v>0</v>
      </c>
      <c r="Z1206">
        <v>70</v>
      </c>
      <c r="AA1206">
        <v>49</v>
      </c>
      <c r="AB1206" t="s">
        <v>5792</v>
      </c>
      <c r="AC1206">
        <v>578.1</v>
      </c>
      <c r="AD1206" t="s">
        <v>5669</v>
      </c>
      <c r="AE1206" t="s">
        <v>5668</v>
      </c>
      <c r="AF1206">
        <v>1561.15</v>
      </c>
      <c r="AG1206" t="s">
        <v>5669</v>
      </c>
      <c r="AH1206">
        <v>0</v>
      </c>
      <c r="AI1206" t="s">
        <v>5669</v>
      </c>
      <c r="AJ1206">
        <v>0</v>
      </c>
      <c r="AK1206" t="s">
        <v>5668</v>
      </c>
      <c r="AL1206" t="s">
        <v>5668</v>
      </c>
      <c r="AM1206" t="s">
        <v>5668</v>
      </c>
      <c r="AN1206" t="s">
        <v>5668</v>
      </c>
      <c r="AO1206">
        <v>129.1</v>
      </c>
      <c r="AP1206">
        <v>5</v>
      </c>
      <c r="AQ1206">
        <v>4</v>
      </c>
      <c r="AR1206">
        <v>8</v>
      </c>
      <c r="AS1206" t="s">
        <v>5669</v>
      </c>
      <c r="AT1206" t="s">
        <v>5669</v>
      </c>
      <c r="AU1206" t="s">
        <v>5669</v>
      </c>
      <c r="AV1206">
        <v>3</v>
      </c>
      <c r="AW1206" t="s">
        <v>5935</v>
      </c>
      <c r="AX1206" t="s">
        <v>5938</v>
      </c>
    </row>
    <row r="1207" spans="1:50" x14ac:dyDescent="0.3">
      <c r="A1207" t="s">
        <v>1255</v>
      </c>
      <c r="B1207">
        <v>64</v>
      </c>
      <c r="C1207" t="s">
        <v>2051</v>
      </c>
      <c r="D1207" t="s">
        <v>2053</v>
      </c>
      <c r="E1207" t="s">
        <v>2058</v>
      </c>
      <c r="F1207" t="s">
        <v>2064</v>
      </c>
      <c r="G1207">
        <v>90687.76</v>
      </c>
      <c r="H1207">
        <v>829</v>
      </c>
      <c r="I1207" t="s">
        <v>2072</v>
      </c>
      <c r="J1207" t="s">
        <v>2075</v>
      </c>
      <c r="K1207" t="s">
        <v>3284</v>
      </c>
      <c r="L1207" t="s">
        <v>4082</v>
      </c>
      <c r="M1207" t="s">
        <v>4083</v>
      </c>
      <c r="N1207" t="s">
        <v>5128</v>
      </c>
      <c r="O1207">
        <v>11897.62</v>
      </c>
      <c r="P1207">
        <v>100</v>
      </c>
      <c r="Q1207" t="s">
        <v>5668</v>
      </c>
      <c r="R1207">
        <v>4.1399999999999997</v>
      </c>
      <c r="S1207" t="s">
        <v>5670</v>
      </c>
      <c r="T1207" t="s">
        <v>5680</v>
      </c>
      <c r="U1207">
        <v>35</v>
      </c>
      <c r="V1207">
        <v>22127.73</v>
      </c>
      <c r="W1207">
        <v>58</v>
      </c>
      <c r="X1207">
        <v>39757.589999999997</v>
      </c>
      <c r="Y1207">
        <v>25</v>
      </c>
      <c r="Z1207">
        <v>64</v>
      </c>
      <c r="AA1207">
        <v>37</v>
      </c>
      <c r="AB1207" t="s">
        <v>5848</v>
      </c>
      <c r="AC1207">
        <v>665.43</v>
      </c>
      <c r="AD1207" t="s">
        <v>5669</v>
      </c>
      <c r="AE1207" t="s">
        <v>5669</v>
      </c>
      <c r="AF1207">
        <v>0</v>
      </c>
      <c r="AG1207" t="s">
        <v>5669</v>
      </c>
      <c r="AH1207">
        <v>0</v>
      </c>
      <c r="AI1207" t="s">
        <v>5669</v>
      </c>
      <c r="AJ1207">
        <v>0</v>
      </c>
      <c r="AK1207" t="s">
        <v>5668</v>
      </c>
      <c r="AL1207" t="s">
        <v>5668</v>
      </c>
      <c r="AM1207" t="s">
        <v>5668</v>
      </c>
      <c r="AN1207" t="s">
        <v>5669</v>
      </c>
      <c r="AO1207">
        <v>127.1</v>
      </c>
      <c r="AP1207">
        <v>0</v>
      </c>
      <c r="AQ1207">
        <v>3</v>
      </c>
      <c r="AR1207">
        <v>1</v>
      </c>
      <c r="AS1207" t="s">
        <v>5669</v>
      </c>
      <c r="AT1207" t="s">
        <v>5669</v>
      </c>
      <c r="AU1207" t="s">
        <v>5669</v>
      </c>
      <c r="AV1207">
        <v>2</v>
      </c>
      <c r="AW1207" t="s">
        <v>5935</v>
      </c>
      <c r="AX1207" t="s">
        <v>5938</v>
      </c>
    </row>
    <row r="1208" spans="1:50" x14ac:dyDescent="0.3">
      <c r="A1208" t="s">
        <v>1256</v>
      </c>
      <c r="B1208">
        <v>18</v>
      </c>
      <c r="C1208" t="s">
        <v>2050</v>
      </c>
      <c r="D1208" t="s">
        <v>2053</v>
      </c>
      <c r="E1208" t="s">
        <v>2057</v>
      </c>
      <c r="F1208" t="s">
        <v>2064</v>
      </c>
      <c r="G1208">
        <v>41100.050000000003</v>
      </c>
      <c r="H1208">
        <v>619</v>
      </c>
      <c r="I1208" t="s">
        <v>2073</v>
      </c>
      <c r="J1208" t="s">
        <v>2076</v>
      </c>
      <c r="K1208" t="s">
        <v>3285</v>
      </c>
      <c r="L1208" t="s">
        <v>4079</v>
      </c>
      <c r="M1208" t="s">
        <v>4083</v>
      </c>
      <c r="N1208" t="s">
        <v>5129</v>
      </c>
      <c r="O1208">
        <v>6576.92</v>
      </c>
      <c r="P1208">
        <v>100</v>
      </c>
      <c r="Q1208" t="s">
        <v>5668</v>
      </c>
      <c r="R1208">
        <v>0.7</v>
      </c>
      <c r="S1208" t="s">
        <v>5670</v>
      </c>
      <c r="T1208" t="s">
        <v>5683</v>
      </c>
      <c r="U1208">
        <v>51</v>
      </c>
      <c r="V1208">
        <v>16907.009999999998</v>
      </c>
      <c r="W1208">
        <v>90</v>
      </c>
      <c r="X1208">
        <v>39228.839999999997</v>
      </c>
      <c r="Y1208">
        <v>6</v>
      </c>
      <c r="Z1208">
        <v>23</v>
      </c>
      <c r="AA1208">
        <v>43</v>
      </c>
      <c r="AB1208" t="s">
        <v>5925</v>
      </c>
      <c r="AC1208">
        <v>398.13</v>
      </c>
      <c r="AD1208" t="s">
        <v>5669</v>
      </c>
      <c r="AE1208" t="s">
        <v>5669</v>
      </c>
      <c r="AF1208">
        <v>0</v>
      </c>
      <c r="AG1208" t="s">
        <v>5669</v>
      </c>
      <c r="AH1208">
        <v>0</v>
      </c>
      <c r="AI1208" t="s">
        <v>5669</v>
      </c>
      <c r="AJ1208">
        <v>0</v>
      </c>
      <c r="AK1208" t="s">
        <v>5668</v>
      </c>
      <c r="AL1208" t="s">
        <v>5669</v>
      </c>
      <c r="AM1208" t="s">
        <v>5669</v>
      </c>
      <c r="AN1208" t="s">
        <v>5669</v>
      </c>
      <c r="AO1208">
        <v>136.1</v>
      </c>
      <c r="AP1208">
        <v>1</v>
      </c>
      <c r="AQ1208">
        <v>2</v>
      </c>
      <c r="AR1208">
        <v>5</v>
      </c>
      <c r="AS1208" t="s">
        <v>5669</v>
      </c>
      <c r="AT1208" t="s">
        <v>5669</v>
      </c>
      <c r="AU1208" t="s">
        <v>5669</v>
      </c>
      <c r="AV1208">
        <v>2</v>
      </c>
      <c r="AW1208" t="s">
        <v>5935</v>
      </c>
      <c r="AX1208" t="s">
        <v>5940</v>
      </c>
    </row>
    <row r="1209" spans="1:50" x14ac:dyDescent="0.3">
      <c r="A1209" t="s">
        <v>1257</v>
      </c>
      <c r="B1209">
        <v>43</v>
      </c>
      <c r="C1209" t="s">
        <v>2050</v>
      </c>
      <c r="D1209" t="s">
        <v>2053</v>
      </c>
      <c r="E1209" t="s">
        <v>2059</v>
      </c>
      <c r="F1209" t="s">
        <v>2063</v>
      </c>
      <c r="G1209">
        <v>45178.45</v>
      </c>
      <c r="H1209">
        <v>571</v>
      </c>
      <c r="I1209" t="s">
        <v>2073</v>
      </c>
      <c r="J1209" t="s">
        <v>2077</v>
      </c>
      <c r="K1209" t="s">
        <v>3286</v>
      </c>
      <c r="L1209" t="s">
        <v>4081</v>
      </c>
      <c r="M1209" t="s">
        <v>4084</v>
      </c>
      <c r="N1209" t="s">
        <v>5130</v>
      </c>
      <c r="O1209">
        <v>8896.85</v>
      </c>
      <c r="P1209">
        <v>0</v>
      </c>
      <c r="Q1209" t="s">
        <v>5668</v>
      </c>
      <c r="R1209">
        <v>0.05</v>
      </c>
      <c r="S1209" t="s">
        <v>5670</v>
      </c>
      <c r="T1209" t="s">
        <v>5680</v>
      </c>
      <c r="U1209">
        <v>31</v>
      </c>
      <c r="V1209">
        <v>28935.11</v>
      </c>
      <c r="W1209">
        <v>43</v>
      </c>
      <c r="X1209">
        <v>22998.77</v>
      </c>
      <c r="Y1209">
        <v>7</v>
      </c>
      <c r="Z1209">
        <v>11</v>
      </c>
      <c r="AA1209">
        <v>77</v>
      </c>
      <c r="AB1209" t="s">
        <v>5806</v>
      </c>
      <c r="AC1209">
        <v>701.81</v>
      </c>
      <c r="AD1209" t="s">
        <v>5669</v>
      </c>
      <c r="AE1209" t="s">
        <v>5668</v>
      </c>
      <c r="AF1209">
        <v>1778.4</v>
      </c>
      <c r="AG1209" t="s">
        <v>5669</v>
      </c>
      <c r="AH1209">
        <v>0</v>
      </c>
      <c r="AI1209" t="s">
        <v>5669</v>
      </c>
      <c r="AJ1209">
        <v>0</v>
      </c>
      <c r="AK1209" t="s">
        <v>5668</v>
      </c>
      <c r="AL1209" t="s">
        <v>5668</v>
      </c>
      <c r="AM1209" t="s">
        <v>5668</v>
      </c>
      <c r="AN1209" t="s">
        <v>5668</v>
      </c>
      <c r="AO1209">
        <v>17.100000000000001</v>
      </c>
      <c r="AP1209">
        <v>0</v>
      </c>
      <c r="AQ1209">
        <v>2</v>
      </c>
      <c r="AR1209">
        <v>2</v>
      </c>
      <c r="AS1209" t="s">
        <v>5669</v>
      </c>
      <c r="AT1209" t="s">
        <v>5669</v>
      </c>
      <c r="AU1209" t="s">
        <v>5669</v>
      </c>
      <c r="AV1209">
        <v>2</v>
      </c>
      <c r="AW1209" t="s">
        <v>5937</v>
      </c>
      <c r="AX1209" t="s">
        <v>5938</v>
      </c>
    </row>
    <row r="1210" spans="1:50" x14ac:dyDescent="0.3">
      <c r="A1210" t="s">
        <v>1258</v>
      </c>
      <c r="B1210">
        <v>31</v>
      </c>
      <c r="C1210" t="s">
        <v>2050</v>
      </c>
      <c r="D1210" t="s">
        <v>2053</v>
      </c>
      <c r="E1210" t="s">
        <v>2060</v>
      </c>
      <c r="F1210" t="s">
        <v>2070</v>
      </c>
      <c r="G1210">
        <v>53398.75</v>
      </c>
      <c r="H1210">
        <v>718</v>
      </c>
      <c r="I1210" t="s">
        <v>2073</v>
      </c>
      <c r="J1210" t="s">
        <v>2077</v>
      </c>
      <c r="K1210" t="s">
        <v>3287</v>
      </c>
      <c r="L1210" t="s">
        <v>4081</v>
      </c>
      <c r="M1210" t="s">
        <v>4083</v>
      </c>
      <c r="N1210" t="s">
        <v>5131</v>
      </c>
      <c r="O1210">
        <v>6286.38</v>
      </c>
      <c r="P1210">
        <v>500</v>
      </c>
      <c r="Q1210" t="s">
        <v>5669</v>
      </c>
      <c r="R1210">
        <v>0.05</v>
      </c>
      <c r="S1210" t="s">
        <v>5670</v>
      </c>
      <c r="T1210" t="s">
        <v>5686</v>
      </c>
      <c r="U1210">
        <v>26</v>
      </c>
      <c r="V1210">
        <v>18932.259999999998</v>
      </c>
      <c r="W1210">
        <v>38</v>
      </c>
      <c r="X1210">
        <v>5577.48</v>
      </c>
      <c r="Y1210">
        <v>2</v>
      </c>
      <c r="Z1210">
        <v>11</v>
      </c>
      <c r="AA1210">
        <v>69</v>
      </c>
      <c r="AB1210" t="s">
        <v>5882</v>
      </c>
      <c r="AC1210">
        <v>382.96</v>
      </c>
      <c r="AD1210" t="s">
        <v>5669</v>
      </c>
      <c r="AE1210" t="s">
        <v>5669</v>
      </c>
      <c r="AF1210">
        <v>0</v>
      </c>
      <c r="AG1210" t="s">
        <v>5669</v>
      </c>
      <c r="AH1210">
        <v>0</v>
      </c>
      <c r="AI1210" t="s">
        <v>5668</v>
      </c>
      <c r="AJ1210">
        <v>410511</v>
      </c>
      <c r="AK1210" t="s">
        <v>5668</v>
      </c>
      <c r="AL1210" t="s">
        <v>5669</v>
      </c>
      <c r="AM1210" t="s">
        <v>5668</v>
      </c>
      <c r="AN1210" t="s">
        <v>5668</v>
      </c>
      <c r="AO1210">
        <v>120.3</v>
      </c>
      <c r="AP1210">
        <v>3</v>
      </c>
      <c r="AQ1210">
        <v>4</v>
      </c>
      <c r="AR1210">
        <v>1</v>
      </c>
      <c r="AS1210" t="s">
        <v>5669</v>
      </c>
      <c r="AT1210" t="s">
        <v>5669</v>
      </c>
      <c r="AU1210" t="s">
        <v>5669</v>
      </c>
      <c r="AV1210">
        <v>4</v>
      </c>
      <c r="AW1210" t="s">
        <v>5937</v>
      </c>
      <c r="AX1210" t="s">
        <v>5938</v>
      </c>
    </row>
    <row r="1211" spans="1:50" x14ac:dyDescent="0.3">
      <c r="A1211" t="s">
        <v>1259</v>
      </c>
      <c r="B1211">
        <v>55</v>
      </c>
      <c r="C1211" t="s">
        <v>2051</v>
      </c>
      <c r="D1211" t="s">
        <v>2053</v>
      </c>
      <c r="E1211" t="s">
        <v>2061</v>
      </c>
      <c r="F1211" t="s">
        <v>2068</v>
      </c>
      <c r="G1211">
        <v>121235.26</v>
      </c>
      <c r="H1211">
        <v>801</v>
      </c>
      <c r="I1211" t="s">
        <v>2074</v>
      </c>
      <c r="J1211" t="s">
        <v>2076</v>
      </c>
      <c r="K1211" t="s">
        <v>3288</v>
      </c>
      <c r="L1211" t="s">
        <v>4079</v>
      </c>
      <c r="M1211" t="s">
        <v>4083</v>
      </c>
      <c r="N1211" t="s">
        <v>4643</v>
      </c>
      <c r="O1211">
        <v>41197.410000000003</v>
      </c>
      <c r="P1211">
        <v>0</v>
      </c>
      <c r="Q1211" t="s">
        <v>5668</v>
      </c>
      <c r="R1211">
        <v>2.91</v>
      </c>
      <c r="S1211" t="s">
        <v>5670</v>
      </c>
      <c r="T1211" t="s">
        <v>5685</v>
      </c>
      <c r="U1211">
        <v>38</v>
      </c>
      <c r="V1211">
        <v>36771.25</v>
      </c>
      <c r="W1211">
        <v>15</v>
      </c>
      <c r="X1211">
        <v>11200.33</v>
      </c>
      <c r="Y1211">
        <v>18</v>
      </c>
      <c r="Z1211">
        <v>70</v>
      </c>
      <c r="AA1211">
        <v>54</v>
      </c>
      <c r="AB1211" t="s">
        <v>5881</v>
      </c>
      <c r="AC1211">
        <v>905.12</v>
      </c>
      <c r="AD1211" t="s">
        <v>5669</v>
      </c>
      <c r="AE1211" t="s">
        <v>5668</v>
      </c>
      <c r="AF1211">
        <v>900.7</v>
      </c>
      <c r="AG1211" t="s">
        <v>5669</v>
      </c>
      <c r="AH1211">
        <v>0</v>
      </c>
      <c r="AI1211" t="s">
        <v>5668</v>
      </c>
      <c r="AJ1211">
        <v>390184.62</v>
      </c>
      <c r="AK1211" t="s">
        <v>5668</v>
      </c>
      <c r="AL1211" t="s">
        <v>5668</v>
      </c>
      <c r="AM1211" t="s">
        <v>5669</v>
      </c>
      <c r="AN1211" t="s">
        <v>5669</v>
      </c>
      <c r="AO1211">
        <v>40.700000000000003</v>
      </c>
      <c r="AP1211">
        <v>3</v>
      </c>
      <c r="AQ1211">
        <v>5</v>
      </c>
      <c r="AR1211">
        <v>1</v>
      </c>
      <c r="AS1211" t="s">
        <v>5669</v>
      </c>
      <c r="AT1211" t="s">
        <v>5669</v>
      </c>
      <c r="AU1211" t="s">
        <v>5669</v>
      </c>
      <c r="AV1211">
        <v>0</v>
      </c>
      <c r="AW1211" t="s">
        <v>5935</v>
      </c>
      <c r="AX1211" t="s">
        <v>5939</v>
      </c>
    </row>
    <row r="1212" spans="1:50" x14ac:dyDescent="0.3">
      <c r="A1212" t="s">
        <v>1260</v>
      </c>
      <c r="B1212">
        <v>54</v>
      </c>
      <c r="C1212" t="s">
        <v>2050</v>
      </c>
      <c r="D1212" t="s">
        <v>2053</v>
      </c>
      <c r="E1212" t="s">
        <v>2057</v>
      </c>
      <c r="F1212" t="s">
        <v>2062</v>
      </c>
      <c r="G1212">
        <v>90116.81</v>
      </c>
      <c r="H1212">
        <v>622</v>
      </c>
      <c r="I1212" t="s">
        <v>2072</v>
      </c>
      <c r="J1212" t="s">
        <v>2076</v>
      </c>
      <c r="K1212" t="s">
        <v>3289</v>
      </c>
      <c r="L1212" t="s">
        <v>4079</v>
      </c>
      <c r="M1212" t="s">
        <v>4083</v>
      </c>
      <c r="N1212" t="s">
        <v>5132</v>
      </c>
      <c r="O1212">
        <v>79171.649999999994</v>
      </c>
      <c r="P1212">
        <v>0</v>
      </c>
      <c r="Q1212" t="s">
        <v>5669</v>
      </c>
      <c r="R1212">
        <v>1.69</v>
      </c>
      <c r="S1212" t="s">
        <v>5670</v>
      </c>
      <c r="T1212" t="s">
        <v>5682</v>
      </c>
      <c r="U1212">
        <v>58</v>
      </c>
      <c r="V1212">
        <v>29208.16</v>
      </c>
      <c r="W1212">
        <v>10</v>
      </c>
      <c r="X1212">
        <v>2918.39</v>
      </c>
      <c r="Y1212">
        <v>15</v>
      </c>
      <c r="Z1212">
        <v>116</v>
      </c>
      <c r="AA1212">
        <v>52</v>
      </c>
      <c r="AB1212" t="s">
        <v>5762</v>
      </c>
      <c r="AC1212">
        <v>472.45</v>
      </c>
      <c r="AD1212" t="s">
        <v>5669</v>
      </c>
      <c r="AE1212" t="s">
        <v>5668</v>
      </c>
      <c r="AF1212">
        <v>4635.41</v>
      </c>
      <c r="AG1212" t="s">
        <v>5669</v>
      </c>
      <c r="AH1212">
        <v>0</v>
      </c>
      <c r="AI1212" t="s">
        <v>5669</v>
      </c>
      <c r="AJ1212">
        <v>0</v>
      </c>
      <c r="AK1212" t="s">
        <v>5668</v>
      </c>
      <c r="AL1212" t="s">
        <v>5668</v>
      </c>
      <c r="AM1212" t="s">
        <v>5668</v>
      </c>
      <c r="AN1212" t="s">
        <v>5669</v>
      </c>
      <c r="AO1212">
        <v>137</v>
      </c>
      <c r="AP1212">
        <v>1</v>
      </c>
      <c r="AQ1212">
        <v>4</v>
      </c>
      <c r="AR1212">
        <v>2</v>
      </c>
      <c r="AS1212" t="s">
        <v>5669</v>
      </c>
      <c r="AT1212" t="s">
        <v>5669</v>
      </c>
      <c r="AU1212" t="s">
        <v>5669</v>
      </c>
      <c r="AV1212">
        <v>3</v>
      </c>
      <c r="AW1212" t="s">
        <v>5935</v>
      </c>
      <c r="AX1212" t="s">
        <v>5938</v>
      </c>
    </row>
    <row r="1213" spans="1:50" x14ac:dyDescent="0.3">
      <c r="A1213" t="s">
        <v>1261</v>
      </c>
      <c r="B1213">
        <v>28</v>
      </c>
      <c r="C1213" t="s">
        <v>2051</v>
      </c>
      <c r="D1213" t="s">
        <v>2053</v>
      </c>
      <c r="E1213" t="s">
        <v>2057</v>
      </c>
      <c r="F1213" t="s">
        <v>2064</v>
      </c>
      <c r="G1213">
        <v>105315.1</v>
      </c>
      <c r="H1213">
        <v>743</v>
      </c>
      <c r="I1213" t="s">
        <v>2072</v>
      </c>
      <c r="J1213" t="s">
        <v>2076</v>
      </c>
      <c r="K1213" t="s">
        <v>3290</v>
      </c>
      <c r="L1213" t="s">
        <v>4081</v>
      </c>
      <c r="M1213" t="s">
        <v>4084</v>
      </c>
      <c r="N1213" t="s">
        <v>5133</v>
      </c>
      <c r="O1213">
        <v>78566.75</v>
      </c>
      <c r="P1213">
        <v>100</v>
      </c>
      <c r="Q1213" t="s">
        <v>5668</v>
      </c>
      <c r="R1213">
        <v>0.05</v>
      </c>
      <c r="S1213" t="s">
        <v>5670</v>
      </c>
      <c r="T1213" t="s">
        <v>5682</v>
      </c>
      <c r="U1213">
        <v>21</v>
      </c>
      <c r="V1213">
        <v>14539.3</v>
      </c>
      <c r="W1213">
        <v>64</v>
      </c>
      <c r="X1213">
        <v>37128.26</v>
      </c>
      <c r="Y1213">
        <v>22</v>
      </c>
      <c r="Z1213">
        <v>116</v>
      </c>
      <c r="AA1213">
        <v>41</v>
      </c>
      <c r="AB1213" t="s">
        <v>5689</v>
      </c>
      <c r="AC1213">
        <v>607.85</v>
      </c>
      <c r="AD1213" t="s">
        <v>5669</v>
      </c>
      <c r="AE1213" t="s">
        <v>5669</v>
      </c>
      <c r="AF1213">
        <v>0</v>
      </c>
      <c r="AG1213" t="s">
        <v>5669</v>
      </c>
      <c r="AH1213">
        <v>0</v>
      </c>
      <c r="AI1213" t="s">
        <v>5668</v>
      </c>
      <c r="AJ1213">
        <v>240207.93</v>
      </c>
      <c r="AK1213" t="s">
        <v>5668</v>
      </c>
      <c r="AL1213" t="s">
        <v>5669</v>
      </c>
      <c r="AM1213" t="s">
        <v>5668</v>
      </c>
      <c r="AN1213" t="s">
        <v>5669</v>
      </c>
      <c r="AO1213">
        <v>67.599999999999994</v>
      </c>
      <c r="AP1213">
        <v>0</v>
      </c>
      <c r="AQ1213">
        <v>4</v>
      </c>
      <c r="AR1213">
        <v>5</v>
      </c>
      <c r="AS1213" t="s">
        <v>5669</v>
      </c>
      <c r="AT1213" t="s">
        <v>5669</v>
      </c>
      <c r="AU1213" t="s">
        <v>5669</v>
      </c>
      <c r="AV1213">
        <v>0</v>
      </c>
      <c r="AW1213" t="s">
        <v>5935</v>
      </c>
      <c r="AX1213" t="s">
        <v>5939</v>
      </c>
    </row>
    <row r="1214" spans="1:50" x14ac:dyDescent="0.3">
      <c r="A1214" t="s">
        <v>1262</v>
      </c>
      <c r="B1214">
        <v>53</v>
      </c>
      <c r="C1214" t="s">
        <v>2050</v>
      </c>
      <c r="D1214" t="s">
        <v>2053</v>
      </c>
      <c r="E1214" t="s">
        <v>2059</v>
      </c>
      <c r="F1214" t="s">
        <v>2065</v>
      </c>
      <c r="G1214">
        <v>19672</v>
      </c>
      <c r="H1214">
        <v>574</v>
      </c>
      <c r="I1214" t="s">
        <v>2073</v>
      </c>
      <c r="J1214" t="s">
        <v>2077</v>
      </c>
      <c r="K1214" t="s">
        <v>3291</v>
      </c>
      <c r="L1214" t="s">
        <v>4079</v>
      </c>
      <c r="M1214" t="s">
        <v>4084</v>
      </c>
      <c r="N1214" t="s">
        <v>4344</v>
      </c>
      <c r="O1214">
        <v>6640.18</v>
      </c>
      <c r="P1214">
        <v>500</v>
      </c>
      <c r="Q1214" t="s">
        <v>5669</v>
      </c>
      <c r="R1214">
        <v>1.62</v>
      </c>
      <c r="S1214" t="s">
        <v>5670</v>
      </c>
      <c r="T1214" t="s">
        <v>5684</v>
      </c>
      <c r="U1214">
        <v>15</v>
      </c>
      <c r="V1214">
        <v>21963.91</v>
      </c>
      <c r="W1214">
        <v>36</v>
      </c>
      <c r="X1214">
        <v>27574.91</v>
      </c>
      <c r="Y1214">
        <v>7</v>
      </c>
      <c r="Z1214">
        <v>15</v>
      </c>
      <c r="AA1214">
        <v>37</v>
      </c>
      <c r="AB1214" t="s">
        <v>5924</v>
      </c>
      <c r="AC1214">
        <v>971.35</v>
      </c>
      <c r="AD1214" t="s">
        <v>5669</v>
      </c>
      <c r="AE1214" t="s">
        <v>5668</v>
      </c>
      <c r="AF1214">
        <v>2172.7399999999998</v>
      </c>
      <c r="AG1214" t="s">
        <v>5668</v>
      </c>
      <c r="AH1214">
        <v>27966.53</v>
      </c>
      <c r="AI1214" t="s">
        <v>5669</v>
      </c>
      <c r="AJ1214">
        <v>0</v>
      </c>
      <c r="AK1214" t="s">
        <v>5668</v>
      </c>
      <c r="AL1214" t="s">
        <v>5669</v>
      </c>
      <c r="AM1214" t="s">
        <v>5669</v>
      </c>
      <c r="AN1214" t="s">
        <v>5669</v>
      </c>
      <c r="AO1214">
        <v>52.2</v>
      </c>
      <c r="AP1214">
        <v>0</v>
      </c>
      <c r="AQ1214">
        <v>4</v>
      </c>
      <c r="AR1214">
        <v>1</v>
      </c>
      <c r="AS1214" t="s">
        <v>5669</v>
      </c>
      <c r="AT1214" t="s">
        <v>5669</v>
      </c>
      <c r="AU1214" t="s">
        <v>5669</v>
      </c>
      <c r="AV1214">
        <v>0</v>
      </c>
      <c r="AW1214" t="s">
        <v>5935</v>
      </c>
      <c r="AX1214" t="s">
        <v>5940</v>
      </c>
    </row>
    <row r="1215" spans="1:50" x14ac:dyDescent="0.3">
      <c r="A1215" t="s">
        <v>1263</v>
      </c>
      <c r="B1215">
        <v>30</v>
      </c>
      <c r="C1215" t="s">
        <v>2050</v>
      </c>
      <c r="D1215" t="s">
        <v>2053</v>
      </c>
      <c r="E1215" t="s">
        <v>2057</v>
      </c>
      <c r="F1215" t="s">
        <v>2063</v>
      </c>
      <c r="G1215">
        <v>33267.629999999997</v>
      </c>
      <c r="H1215">
        <v>505</v>
      </c>
      <c r="I1215" t="s">
        <v>2073</v>
      </c>
      <c r="J1215" t="s">
        <v>2075</v>
      </c>
      <c r="K1215" t="s">
        <v>3292</v>
      </c>
      <c r="L1215" t="s">
        <v>4079</v>
      </c>
      <c r="M1215" t="s">
        <v>4083</v>
      </c>
      <c r="N1215" t="s">
        <v>4480</v>
      </c>
      <c r="O1215">
        <v>7388.85</v>
      </c>
      <c r="P1215">
        <v>0</v>
      </c>
      <c r="Q1215" t="s">
        <v>5669</v>
      </c>
      <c r="R1215">
        <v>2.61</v>
      </c>
      <c r="S1215" t="s">
        <v>5670</v>
      </c>
      <c r="T1215" t="s">
        <v>5681</v>
      </c>
      <c r="U1215">
        <v>33</v>
      </c>
      <c r="V1215">
        <v>46777.4</v>
      </c>
      <c r="W1215">
        <v>21</v>
      </c>
      <c r="X1215">
        <v>9061.2199999999993</v>
      </c>
      <c r="Y1215">
        <v>29</v>
      </c>
      <c r="Z1215">
        <v>34</v>
      </c>
      <c r="AA1215">
        <v>10</v>
      </c>
      <c r="AB1215" t="s">
        <v>5750</v>
      </c>
      <c r="AC1215">
        <v>1034.05</v>
      </c>
      <c r="AD1215" t="s">
        <v>5669</v>
      </c>
      <c r="AE1215" t="s">
        <v>5668</v>
      </c>
      <c r="AF1215">
        <v>726.38</v>
      </c>
      <c r="AG1215" t="s">
        <v>5669</v>
      </c>
      <c r="AH1215">
        <v>0</v>
      </c>
      <c r="AI1215" t="s">
        <v>5669</v>
      </c>
      <c r="AJ1215">
        <v>0</v>
      </c>
      <c r="AK1215" t="s">
        <v>5669</v>
      </c>
      <c r="AL1215" t="s">
        <v>5668</v>
      </c>
      <c r="AM1215" t="s">
        <v>5669</v>
      </c>
      <c r="AN1215" t="s">
        <v>5669</v>
      </c>
      <c r="AO1215">
        <v>31.3</v>
      </c>
      <c r="AP1215">
        <v>6</v>
      </c>
      <c r="AQ1215">
        <v>1</v>
      </c>
      <c r="AR1215">
        <v>10</v>
      </c>
      <c r="AS1215" t="s">
        <v>5669</v>
      </c>
      <c r="AT1215" t="s">
        <v>5669</v>
      </c>
      <c r="AU1215" t="s">
        <v>5669</v>
      </c>
      <c r="AV1215">
        <v>4</v>
      </c>
      <c r="AW1215" t="s">
        <v>5935</v>
      </c>
      <c r="AX1215" t="s">
        <v>5940</v>
      </c>
    </row>
    <row r="1216" spans="1:50" x14ac:dyDescent="0.3">
      <c r="A1216" t="s">
        <v>1264</v>
      </c>
      <c r="B1216">
        <v>60</v>
      </c>
      <c r="C1216" t="s">
        <v>2050</v>
      </c>
      <c r="D1216" t="s">
        <v>2053</v>
      </c>
      <c r="E1216" t="s">
        <v>2059</v>
      </c>
      <c r="F1216" t="s">
        <v>2064</v>
      </c>
      <c r="G1216">
        <v>98464.49</v>
      </c>
      <c r="H1216">
        <v>520</v>
      </c>
      <c r="I1216" t="s">
        <v>2072</v>
      </c>
      <c r="J1216" t="s">
        <v>2077</v>
      </c>
      <c r="K1216" t="s">
        <v>3293</v>
      </c>
      <c r="L1216" t="s">
        <v>4082</v>
      </c>
      <c r="M1216" t="s">
        <v>4083</v>
      </c>
      <c r="N1216" t="s">
        <v>5134</v>
      </c>
      <c r="O1216">
        <v>52608.73</v>
      </c>
      <c r="P1216">
        <v>0</v>
      </c>
      <c r="Q1216" t="s">
        <v>5668</v>
      </c>
      <c r="R1216">
        <v>4.3499999999999996</v>
      </c>
      <c r="S1216" t="s">
        <v>5670</v>
      </c>
      <c r="T1216" t="s">
        <v>5674</v>
      </c>
      <c r="U1216">
        <v>38</v>
      </c>
      <c r="V1216">
        <v>50300.46</v>
      </c>
      <c r="W1216">
        <v>13</v>
      </c>
      <c r="X1216">
        <v>5598.47</v>
      </c>
      <c r="Y1216">
        <v>28</v>
      </c>
      <c r="Z1216">
        <v>76</v>
      </c>
      <c r="AA1216">
        <v>74</v>
      </c>
      <c r="AB1216" t="s">
        <v>5925</v>
      </c>
      <c r="AC1216">
        <v>1096.06</v>
      </c>
      <c r="AD1216" t="s">
        <v>5669</v>
      </c>
      <c r="AE1216" t="s">
        <v>5668</v>
      </c>
      <c r="AF1216">
        <v>4934.54</v>
      </c>
      <c r="AG1216" t="s">
        <v>5669</v>
      </c>
      <c r="AH1216">
        <v>0</v>
      </c>
      <c r="AI1216" t="s">
        <v>5669</v>
      </c>
      <c r="AJ1216">
        <v>0</v>
      </c>
      <c r="AK1216" t="s">
        <v>5668</v>
      </c>
      <c r="AL1216" t="s">
        <v>5668</v>
      </c>
      <c r="AM1216" t="s">
        <v>5668</v>
      </c>
      <c r="AN1216" t="s">
        <v>5669</v>
      </c>
      <c r="AO1216">
        <v>21.7</v>
      </c>
      <c r="AP1216">
        <v>2</v>
      </c>
      <c r="AQ1216">
        <v>3</v>
      </c>
      <c r="AR1216">
        <v>9</v>
      </c>
      <c r="AS1216" t="s">
        <v>5669</v>
      </c>
      <c r="AT1216" t="s">
        <v>5669</v>
      </c>
      <c r="AU1216" t="s">
        <v>5669</v>
      </c>
      <c r="AV1216">
        <v>0</v>
      </c>
      <c r="AW1216" t="s">
        <v>5937</v>
      </c>
      <c r="AX1216" t="s">
        <v>5939</v>
      </c>
    </row>
    <row r="1217" spans="1:50" x14ac:dyDescent="0.3">
      <c r="A1217" t="s">
        <v>1265</v>
      </c>
      <c r="B1217">
        <v>20</v>
      </c>
      <c r="C1217" t="s">
        <v>2050</v>
      </c>
      <c r="D1217" t="s">
        <v>2055</v>
      </c>
      <c r="E1217" t="s">
        <v>2057</v>
      </c>
      <c r="F1217" t="s">
        <v>2068</v>
      </c>
      <c r="G1217">
        <v>20995.97</v>
      </c>
      <c r="H1217">
        <v>689</v>
      </c>
      <c r="I1217" t="s">
        <v>2073</v>
      </c>
      <c r="J1217" t="s">
        <v>2077</v>
      </c>
      <c r="K1217" t="s">
        <v>3294</v>
      </c>
      <c r="L1217" t="s">
        <v>4081</v>
      </c>
      <c r="M1217" t="s">
        <v>4084</v>
      </c>
      <c r="N1217" t="s">
        <v>5135</v>
      </c>
      <c r="O1217">
        <v>11595.06</v>
      </c>
      <c r="P1217">
        <v>100</v>
      </c>
      <c r="Q1217" t="s">
        <v>5669</v>
      </c>
      <c r="R1217">
        <v>0.05</v>
      </c>
      <c r="S1217" t="s">
        <v>5670</v>
      </c>
      <c r="T1217" t="s">
        <v>5677</v>
      </c>
      <c r="U1217">
        <v>55</v>
      </c>
      <c r="V1217">
        <v>66707.14</v>
      </c>
      <c r="W1217">
        <v>89</v>
      </c>
      <c r="X1217">
        <v>12276.4</v>
      </c>
      <c r="Y1217">
        <v>5</v>
      </c>
      <c r="Z1217">
        <v>32</v>
      </c>
      <c r="AA1217">
        <v>59</v>
      </c>
      <c r="AB1217" t="s">
        <v>5760</v>
      </c>
      <c r="AC1217">
        <v>548.5</v>
      </c>
      <c r="AD1217" t="s">
        <v>5668</v>
      </c>
      <c r="AE1217" t="s">
        <v>5668</v>
      </c>
      <c r="AF1217">
        <v>76.069999999999993</v>
      </c>
      <c r="AG1217" t="s">
        <v>5669</v>
      </c>
      <c r="AH1217">
        <v>0</v>
      </c>
      <c r="AI1217" t="s">
        <v>5669</v>
      </c>
      <c r="AJ1217">
        <v>0</v>
      </c>
      <c r="AK1217" t="s">
        <v>5668</v>
      </c>
      <c r="AL1217" t="s">
        <v>5668</v>
      </c>
      <c r="AM1217" t="s">
        <v>5668</v>
      </c>
      <c r="AN1217" t="s">
        <v>5669</v>
      </c>
      <c r="AO1217">
        <v>15.6</v>
      </c>
      <c r="AP1217">
        <v>7</v>
      </c>
      <c r="AQ1217">
        <v>4</v>
      </c>
      <c r="AR1217">
        <v>5</v>
      </c>
      <c r="AS1217" t="s">
        <v>5669</v>
      </c>
      <c r="AT1217" t="s">
        <v>5669</v>
      </c>
      <c r="AU1217" t="s">
        <v>5669</v>
      </c>
      <c r="AV1217">
        <v>0</v>
      </c>
      <c r="AW1217" t="s">
        <v>5935</v>
      </c>
      <c r="AX1217" t="s">
        <v>5938</v>
      </c>
    </row>
    <row r="1218" spans="1:50" x14ac:dyDescent="0.3">
      <c r="A1218" t="s">
        <v>1266</v>
      </c>
      <c r="B1218">
        <v>50</v>
      </c>
      <c r="C1218" t="s">
        <v>2050</v>
      </c>
      <c r="D1218" t="s">
        <v>2053</v>
      </c>
      <c r="E1218" t="s">
        <v>2058</v>
      </c>
      <c r="F1218" t="s">
        <v>2069</v>
      </c>
      <c r="G1218">
        <v>48207.9</v>
      </c>
      <c r="H1218">
        <v>724</v>
      </c>
      <c r="I1218" t="s">
        <v>2073</v>
      </c>
      <c r="J1218" t="s">
        <v>2075</v>
      </c>
      <c r="K1218" t="s">
        <v>3295</v>
      </c>
      <c r="L1218" t="s">
        <v>4079</v>
      </c>
      <c r="M1218" t="s">
        <v>4083</v>
      </c>
      <c r="N1218" t="s">
        <v>4958</v>
      </c>
      <c r="O1218">
        <v>26072.5</v>
      </c>
      <c r="P1218">
        <v>0</v>
      </c>
      <c r="Q1218" t="s">
        <v>5669</v>
      </c>
      <c r="R1218">
        <v>1.02</v>
      </c>
      <c r="S1218" t="s">
        <v>5670</v>
      </c>
      <c r="T1218" t="s">
        <v>5683</v>
      </c>
      <c r="U1218">
        <v>41</v>
      </c>
      <c r="V1218">
        <v>16544.64</v>
      </c>
      <c r="W1218">
        <v>61</v>
      </c>
      <c r="X1218">
        <v>20905.11</v>
      </c>
      <c r="Y1218">
        <v>23</v>
      </c>
      <c r="Z1218">
        <v>82</v>
      </c>
      <c r="AA1218">
        <v>48</v>
      </c>
      <c r="AB1218" t="s">
        <v>5851</v>
      </c>
      <c r="AC1218">
        <v>367.15</v>
      </c>
      <c r="AD1218" t="s">
        <v>5669</v>
      </c>
      <c r="AE1218" t="s">
        <v>5668</v>
      </c>
      <c r="AF1218">
        <v>2244.37</v>
      </c>
      <c r="AG1218" t="s">
        <v>5669</v>
      </c>
      <c r="AH1218">
        <v>0</v>
      </c>
      <c r="AI1218" t="s">
        <v>5668</v>
      </c>
      <c r="AJ1218">
        <v>407779.32</v>
      </c>
      <c r="AK1218" t="s">
        <v>5668</v>
      </c>
      <c r="AL1218" t="s">
        <v>5668</v>
      </c>
      <c r="AM1218" t="s">
        <v>5669</v>
      </c>
      <c r="AN1218" t="s">
        <v>5669</v>
      </c>
      <c r="AO1218">
        <v>131.9</v>
      </c>
      <c r="AP1218">
        <v>2</v>
      </c>
      <c r="AQ1218">
        <v>3</v>
      </c>
      <c r="AR1218">
        <v>4</v>
      </c>
      <c r="AS1218" t="s">
        <v>5669</v>
      </c>
      <c r="AT1218" t="s">
        <v>5669</v>
      </c>
      <c r="AU1218" t="s">
        <v>5669</v>
      </c>
      <c r="AV1218">
        <v>2</v>
      </c>
      <c r="AW1218" t="s">
        <v>5935</v>
      </c>
      <c r="AX1218" t="s">
        <v>5939</v>
      </c>
    </row>
    <row r="1219" spans="1:50" x14ac:dyDescent="0.3">
      <c r="A1219" t="s">
        <v>1267</v>
      </c>
      <c r="B1219">
        <v>23</v>
      </c>
      <c r="C1219" t="s">
        <v>2051</v>
      </c>
      <c r="D1219" t="s">
        <v>2053</v>
      </c>
      <c r="E1219" t="s">
        <v>2061</v>
      </c>
      <c r="F1219" t="s">
        <v>2064</v>
      </c>
      <c r="G1219">
        <v>116383.53</v>
      </c>
      <c r="H1219">
        <v>602</v>
      </c>
      <c r="I1219" t="s">
        <v>2072</v>
      </c>
      <c r="J1219" t="s">
        <v>2075</v>
      </c>
      <c r="K1219" t="s">
        <v>3296</v>
      </c>
      <c r="L1219" t="s">
        <v>4079</v>
      </c>
      <c r="M1219" t="s">
        <v>4083</v>
      </c>
      <c r="N1219" t="s">
        <v>5136</v>
      </c>
      <c r="O1219">
        <v>7161.96</v>
      </c>
      <c r="P1219">
        <v>100</v>
      </c>
      <c r="Q1219" t="s">
        <v>5669</v>
      </c>
      <c r="R1219">
        <v>2.76</v>
      </c>
      <c r="S1219" t="s">
        <v>5670</v>
      </c>
      <c r="T1219" t="s">
        <v>5683</v>
      </c>
      <c r="U1219">
        <v>53</v>
      </c>
      <c r="V1219">
        <v>42771.519999999997</v>
      </c>
      <c r="W1219">
        <v>20</v>
      </c>
      <c r="X1219">
        <v>13786.97</v>
      </c>
      <c r="Y1219">
        <v>1</v>
      </c>
      <c r="Z1219">
        <v>104</v>
      </c>
      <c r="AA1219">
        <v>54</v>
      </c>
      <c r="AB1219" t="s">
        <v>5699</v>
      </c>
      <c r="AC1219">
        <v>774.77</v>
      </c>
      <c r="AD1219" t="s">
        <v>5669</v>
      </c>
      <c r="AE1219" t="s">
        <v>5669</v>
      </c>
      <c r="AF1219">
        <v>0</v>
      </c>
      <c r="AG1219" t="s">
        <v>5669</v>
      </c>
      <c r="AH1219">
        <v>0</v>
      </c>
      <c r="AI1219" t="s">
        <v>5669</v>
      </c>
      <c r="AJ1219">
        <v>0</v>
      </c>
      <c r="AK1219" t="s">
        <v>5668</v>
      </c>
      <c r="AL1219" t="s">
        <v>5668</v>
      </c>
      <c r="AM1219" t="s">
        <v>5668</v>
      </c>
      <c r="AN1219" t="s">
        <v>5669</v>
      </c>
      <c r="AO1219">
        <v>11.9</v>
      </c>
      <c r="AP1219">
        <v>6</v>
      </c>
      <c r="AQ1219">
        <v>4</v>
      </c>
      <c r="AR1219">
        <v>3</v>
      </c>
      <c r="AS1219" t="s">
        <v>5669</v>
      </c>
      <c r="AT1219" t="s">
        <v>5669</v>
      </c>
      <c r="AU1219" t="s">
        <v>5669</v>
      </c>
      <c r="AV1219">
        <v>2</v>
      </c>
      <c r="AW1219" t="s">
        <v>5935</v>
      </c>
      <c r="AX1219" t="s">
        <v>5939</v>
      </c>
    </row>
    <row r="1220" spans="1:50" x14ac:dyDescent="0.3">
      <c r="A1220" t="s">
        <v>1268</v>
      </c>
      <c r="B1220">
        <v>67</v>
      </c>
      <c r="C1220" t="s">
        <v>2050</v>
      </c>
      <c r="D1220" t="s">
        <v>2054</v>
      </c>
      <c r="E1220" t="s">
        <v>2057</v>
      </c>
      <c r="F1220" t="s">
        <v>2067</v>
      </c>
      <c r="G1220">
        <v>40913.379999999997</v>
      </c>
      <c r="H1220">
        <v>843</v>
      </c>
      <c r="I1220" t="s">
        <v>2073</v>
      </c>
      <c r="J1220" t="s">
        <v>2075</v>
      </c>
      <c r="K1220" t="s">
        <v>3297</v>
      </c>
      <c r="L1220" t="s">
        <v>4081</v>
      </c>
      <c r="M1220" t="s">
        <v>4083</v>
      </c>
      <c r="N1220" t="s">
        <v>5137</v>
      </c>
      <c r="O1220">
        <v>725.33</v>
      </c>
      <c r="P1220">
        <v>0</v>
      </c>
      <c r="Q1220" t="s">
        <v>5668</v>
      </c>
      <c r="R1220">
        <v>0.05</v>
      </c>
      <c r="S1220" t="s">
        <v>5671</v>
      </c>
      <c r="T1220" t="s">
        <v>5677</v>
      </c>
      <c r="U1220">
        <v>52</v>
      </c>
      <c r="V1220">
        <v>59606.23</v>
      </c>
      <c r="W1220">
        <v>61</v>
      </c>
      <c r="X1220">
        <v>9231.1200000000008</v>
      </c>
      <c r="Y1220">
        <v>22</v>
      </c>
      <c r="Z1220">
        <v>37</v>
      </c>
      <c r="AA1220">
        <v>58</v>
      </c>
      <c r="AB1220" t="s">
        <v>5899</v>
      </c>
      <c r="AC1220">
        <v>609.17999999999995</v>
      </c>
      <c r="AD1220" t="s">
        <v>5669</v>
      </c>
      <c r="AE1220" t="s">
        <v>5669</v>
      </c>
      <c r="AF1220">
        <v>0</v>
      </c>
      <c r="AG1220" t="s">
        <v>5668</v>
      </c>
      <c r="AH1220">
        <v>30436.82</v>
      </c>
      <c r="AI1220" t="s">
        <v>5669</v>
      </c>
      <c r="AJ1220">
        <v>0</v>
      </c>
      <c r="AK1220" t="s">
        <v>5668</v>
      </c>
      <c r="AL1220" t="s">
        <v>5668</v>
      </c>
      <c r="AM1220" t="s">
        <v>5668</v>
      </c>
      <c r="AN1220" t="s">
        <v>5669</v>
      </c>
      <c r="AO1220">
        <v>124.2</v>
      </c>
      <c r="AP1220">
        <v>3</v>
      </c>
      <c r="AQ1220">
        <v>5</v>
      </c>
      <c r="AR1220">
        <v>1</v>
      </c>
      <c r="AS1220" t="s">
        <v>5669</v>
      </c>
      <c r="AT1220" t="s">
        <v>5669</v>
      </c>
      <c r="AU1220" t="s">
        <v>5669</v>
      </c>
      <c r="AV1220">
        <v>3</v>
      </c>
      <c r="AW1220" t="s">
        <v>5936</v>
      </c>
      <c r="AX1220" t="s">
        <v>5938</v>
      </c>
    </row>
    <row r="1221" spans="1:50" x14ac:dyDescent="0.3">
      <c r="A1221" t="s">
        <v>1269</v>
      </c>
      <c r="B1221">
        <v>73</v>
      </c>
      <c r="C1221" t="s">
        <v>2051</v>
      </c>
      <c r="D1221" t="s">
        <v>2053</v>
      </c>
      <c r="E1221" t="s">
        <v>2057</v>
      </c>
      <c r="F1221" t="s">
        <v>2069</v>
      </c>
      <c r="G1221">
        <v>19475.060000000001</v>
      </c>
      <c r="H1221">
        <v>598</v>
      </c>
      <c r="I1221" t="s">
        <v>2073</v>
      </c>
      <c r="J1221" t="s">
        <v>2076</v>
      </c>
      <c r="K1221" t="s">
        <v>3298</v>
      </c>
      <c r="L1221" t="s">
        <v>4079</v>
      </c>
      <c r="M1221" t="s">
        <v>4083</v>
      </c>
      <c r="N1221" t="s">
        <v>5138</v>
      </c>
      <c r="O1221">
        <v>24067.19</v>
      </c>
      <c r="P1221">
        <v>500</v>
      </c>
      <c r="Q1221" t="s">
        <v>5668</v>
      </c>
      <c r="R1221">
        <v>1.2</v>
      </c>
      <c r="S1221" t="s">
        <v>5670</v>
      </c>
      <c r="T1221" t="s">
        <v>5678</v>
      </c>
      <c r="U1221">
        <v>30</v>
      </c>
      <c r="V1221">
        <v>16208.94</v>
      </c>
      <c r="W1221">
        <v>93</v>
      </c>
      <c r="X1221">
        <v>68645.91</v>
      </c>
      <c r="Y1221">
        <v>11</v>
      </c>
      <c r="Z1221">
        <v>34</v>
      </c>
      <c r="AA1221">
        <v>67</v>
      </c>
      <c r="AB1221" t="s">
        <v>5746</v>
      </c>
      <c r="AC1221">
        <v>689.88</v>
      </c>
      <c r="AD1221" t="s">
        <v>5669</v>
      </c>
      <c r="AE1221" t="s">
        <v>5669</v>
      </c>
      <c r="AF1221">
        <v>0</v>
      </c>
      <c r="AG1221" t="s">
        <v>5669</v>
      </c>
      <c r="AH1221">
        <v>0</v>
      </c>
      <c r="AI1221" t="s">
        <v>5669</v>
      </c>
      <c r="AJ1221">
        <v>0</v>
      </c>
      <c r="AK1221" t="s">
        <v>5668</v>
      </c>
      <c r="AL1221" t="s">
        <v>5668</v>
      </c>
      <c r="AM1221" t="s">
        <v>5669</v>
      </c>
      <c r="AN1221" t="s">
        <v>5669</v>
      </c>
      <c r="AO1221">
        <v>31.5</v>
      </c>
      <c r="AP1221">
        <v>4</v>
      </c>
      <c r="AQ1221">
        <v>5</v>
      </c>
      <c r="AR1221">
        <v>2</v>
      </c>
      <c r="AS1221" t="s">
        <v>5669</v>
      </c>
      <c r="AT1221" t="s">
        <v>5669</v>
      </c>
      <c r="AU1221" t="s">
        <v>5669</v>
      </c>
      <c r="AV1221">
        <v>1</v>
      </c>
      <c r="AW1221" t="s">
        <v>5935</v>
      </c>
      <c r="AX1221" t="s">
        <v>5938</v>
      </c>
    </row>
    <row r="1222" spans="1:50" x14ac:dyDescent="0.3">
      <c r="A1222" t="s">
        <v>1270</v>
      </c>
      <c r="B1222">
        <v>27</v>
      </c>
      <c r="C1222" t="s">
        <v>2050</v>
      </c>
      <c r="D1222" t="s">
        <v>2053</v>
      </c>
      <c r="E1222" t="s">
        <v>2058</v>
      </c>
      <c r="F1222" t="s">
        <v>2064</v>
      </c>
      <c r="G1222">
        <v>66186.86</v>
      </c>
      <c r="H1222">
        <v>817</v>
      </c>
      <c r="I1222" t="s">
        <v>2072</v>
      </c>
      <c r="J1222" t="s">
        <v>2078</v>
      </c>
      <c r="K1222" t="s">
        <v>3299</v>
      </c>
      <c r="L1222" t="s">
        <v>4079</v>
      </c>
      <c r="M1222" t="s">
        <v>4083</v>
      </c>
      <c r="N1222" t="s">
        <v>4113</v>
      </c>
      <c r="O1222">
        <v>64405.14</v>
      </c>
      <c r="P1222">
        <v>0</v>
      </c>
      <c r="Q1222" t="s">
        <v>5669</v>
      </c>
      <c r="R1222">
        <v>2.76</v>
      </c>
      <c r="S1222" t="s">
        <v>5670</v>
      </c>
      <c r="T1222" t="s">
        <v>5685</v>
      </c>
      <c r="U1222">
        <v>49</v>
      </c>
      <c r="V1222">
        <v>11906.83</v>
      </c>
      <c r="W1222">
        <v>35</v>
      </c>
      <c r="X1222">
        <v>19266.87</v>
      </c>
      <c r="Y1222">
        <v>29</v>
      </c>
      <c r="Z1222">
        <v>108</v>
      </c>
      <c r="AA1222">
        <v>20</v>
      </c>
      <c r="AB1222" t="s">
        <v>5839</v>
      </c>
      <c r="AC1222">
        <v>371.12</v>
      </c>
      <c r="AD1222" t="s">
        <v>5669</v>
      </c>
      <c r="AE1222" t="s">
        <v>5668</v>
      </c>
      <c r="AF1222">
        <v>4489.1400000000003</v>
      </c>
      <c r="AG1222" t="s">
        <v>5669</v>
      </c>
      <c r="AH1222">
        <v>0</v>
      </c>
      <c r="AI1222" t="s">
        <v>5669</v>
      </c>
      <c r="AJ1222">
        <v>0</v>
      </c>
      <c r="AK1222" t="s">
        <v>5668</v>
      </c>
      <c r="AL1222" t="s">
        <v>5669</v>
      </c>
      <c r="AM1222" t="s">
        <v>5668</v>
      </c>
      <c r="AN1222" t="s">
        <v>5668</v>
      </c>
      <c r="AO1222">
        <v>92</v>
      </c>
      <c r="AP1222">
        <v>6</v>
      </c>
      <c r="AQ1222">
        <v>4</v>
      </c>
      <c r="AR1222">
        <v>10</v>
      </c>
      <c r="AS1222" t="s">
        <v>5669</v>
      </c>
      <c r="AT1222" t="s">
        <v>5669</v>
      </c>
      <c r="AU1222" t="s">
        <v>5669</v>
      </c>
      <c r="AV1222">
        <v>3</v>
      </c>
      <c r="AW1222" t="s">
        <v>5935</v>
      </c>
      <c r="AX1222" t="s">
        <v>5938</v>
      </c>
    </row>
    <row r="1223" spans="1:50" x14ac:dyDescent="0.3">
      <c r="A1223" t="s">
        <v>1271</v>
      </c>
      <c r="B1223">
        <v>22</v>
      </c>
      <c r="C1223" t="s">
        <v>2051</v>
      </c>
      <c r="D1223" t="s">
        <v>2054</v>
      </c>
      <c r="E1223" t="s">
        <v>2057</v>
      </c>
      <c r="F1223" t="s">
        <v>2071</v>
      </c>
      <c r="G1223">
        <v>20506.43</v>
      </c>
      <c r="H1223">
        <v>582</v>
      </c>
      <c r="I1223" t="s">
        <v>2073</v>
      </c>
      <c r="J1223" t="s">
        <v>2076</v>
      </c>
      <c r="K1223" t="s">
        <v>3300</v>
      </c>
      <c r="L1223" t="s">
        <v>4079</v>
      </c>
      <c r="M1223" t="s">
        <v>4083</v>
      </c>
      <c r="N1223" t="s">
        <v>5139</v>
      </c>
      <c r="O1223">
        <v>5317.2</v>
      </c>
      <c r="P1223">
        <v>1500</v>
      </c>
      <c r="Q1223" t="s">
        <v>5669</v>
      </c>
      <c r="R1223">
        <v>1.84</v>
      </c>
      <c r="S1223" t="s">
        <v>5670</v>
      </c>
      <c r="T1223" t="s">
        <v>5673</v>
      </c>
      <c r="U1223">
        <v>49</v>
      </c>
      <c r="V1223">
        <v>36432.9</v>
      </c>
      <c r="W1223">
        <v>37</v>
      </c>
      <c r="X1223">
        <v>13531.64</v>
      </c>
      <c r="Y1223">
        <v>20</v>
      </c>
      <c r="Z1223">
        <v>74</v>
      </c>
      <c r="AA1223">
        <v>51</v>
      </c>
      <c r="AB1223" t="s">
        <v>5812</v>
      </c>
      <c r="AC1223">
        <v>580.98</v>
      </c>
      <c r="AD1223" t="s">
        <v>5669</v>
      </c>
      <c r="AE1223" t="s">
        <v>5668</v>
      </c>
      <c r="AF1223">
        <v>5994.66</v>
      </c>
      <c r="AG1223" t="s">
        <v>5669</v>
      </c>
      <c r="AH1223">
        <v>0</v>
      </c>
      <c r="AI1223" t="s">
        <v>5668</v>
      </c>
      <c r="AJ1223">
        <v>259412.9</v>
      </c>
      <c r="AK1223" t="s">
        <v>5668</v>
      </c>
      <c r="AL1223" t="s">
        <v>5669</v>
      </c>
      <c r="AM1223" t="s">
        <v>5669</v>
      </c>
      <c r="AN1223" t="s">
        <v>5669</v>
      </c>
      <c r="AO1223">
        <v>43.5</v>
      </c>
      <c r="AP1223">
        <v>5</v>
      </c>
      <c r="AQ1223">
        <v>2</v>
      </c>
      <c r="AR1223">
        <v>10</v>
      </c>
      <c r="AS1223" t="s">
        <v>5669</v>
      </c>
      <c r="AT1223" t="s">
        <v>5669</v>
      </c>
      <c r="AU1223" t="s">
        <v>5669</v>
      </c>
      <c r="AV1223">
        <v>3</v>
      </c>
      <c r="AW1223" t="s">
        <v>5935</v>
      </c>
      <c r="AX1223" t="s">
        <v>5939</v>
      </c>
    </row>
    <row r="1224" spans="1:50" x14ac:dyDescent="0.3">
      <c r="A1224" t="s">
        <v>1272</v>
      </c>
      <c r="B1224">
        <v>40</v>
      </c>
      <c r="C1224" t="s">
        <v>2051</v>
      </c>
      <c r="D1224" t="s">
        <v>2054</v>
      </c>
      <c r="E1224" t="s">
        <v>2059</v>
      </c>
      <c r="F1224" t="s">
        <v>2064</v>
      </c>
      <c r="G1224">
        <v>95931.25</v>
      </c>
      <c r="H1224">
        <v>680</v>
      </c>
      <c r="I1224" t="s">
        <v>2072</v>
      </c>
      <c r="J1224" t="s">
        <v>2076</v>
      </c>
      <c r="K1224" t="s">
        <v>3301</v>
      </c>
      <c r="L1224" t="s">
        <v>4079</v>
      </c>
      <c r="M1224" t="s">
        <v>4083</v>
      </c>
      <c r="N1224" t="s">
        <v>5140</v>
      </c>
      <c r="O1224">
        <v>144021.28</v>
      </c>
      <c r="P1224">
        <v>0</v>
      </c>
      <c r="Q1224" t="s">
        <v>5669</v>
      </c>
      <c r="R1224">
        <v>2.5499999999999998</v>
      </c>
      <c r="S1224" t="s">
        <v>5671</v>
      </c>
      <c r="T1224" t="s">
        <v>5677</v>
      </c>
      <c r="U1224">
        <v>49</v>
      </c>
      <c r="V1224">
        <v>36881.51</v>
      </c>
      <c r="W1224">
        <v>81</v>
      </c>
      <c r="X1224">
        <v>37249.78</v>
      </c>
      <c r="Y1224">
        <v>5</v>
      </c>
      <c r="Z1224">
        <v>75</v>
      </c>
      <c r="AA1224">
        <v>61</v>
      </c>
      <c r="AB1224" t="s">
        <v>5934</v>
      </c>
      <c r="AC1224">
        <v>570.24</v>
      </c>
      <c r="AD1224" t="s">
        <v>5669</v>
      </c>
      <c r="AE1224" t="s">
        <v>5668</v>
      </c>
      <c r="AF1224">
        <v>2071.33</v>
      </c>
      <c r="AG1224" t="s">
        <v>5669</v>
      </c>
      <c r="AH1224">
        <v>0</v>
      </c>
      <c r="AI1224" t="s">
        <v>5669</v>
      </c>
      <c r="AJ1224">
        <v>0</v>
      </c>
      <c r="AK1224" t="s">
        <v>5668</v>
      </c>
      <c r="AL1224" t="s">
        <v>5669</v>
      </c>
      <c r="AM1224" t="s">
        <v>5669</v>
      </c>
      <c r="AN1224" t="s">
        <v>5668</v>
      </c>
      <c r="AO1224">
        <v>13.4</v>
      </c>
      <c r="AP1224">
        <v>6</v>
      </c>
      <c r="AQ1224">
        <v>3</v>
      </c>
      <c r="AR1224">
        <v>6</v>
      </c>
      <c r="AS1224" t="s">
        <v>5669</v>
      </c>
      <c r="AT1224" t="s">
        <v>5668</v>
      </c>
      <c r="AU1224" t="s">
        <v>5669</v>
      </c>
      <c r="AV1224">
        <v>2</v>
      </c>
      <c r="AW1224" t="s">
        <v>5935</v>
      </c>
      <c r="AX1224" t="s">
        <v>5939</v>
      </c>
    </row>
    <row r="1225" spans="1:50" x14ac:dyDescent="0.3">
      <c r="A1225" t="s">
        <v>1273</v>
      </c>
      <c r="B1225">
        <v>27</v>
      </c>
      <c r="C1225" t="s">
        <v>2051</v>
      </c>
      <c r="D1225" t="s">
        <v>2053</v>
      </c>
      <c r="E1225" t="s">
        <v>2057</v>
      </c>
      <c r="F1225" t="s">
        <v>2066</v>
      </c>
      <c r="G1225">
        <v>42628.53</v>
      </c>
      <c r="H1225">
        <v>651</v>
      </c>
      <c r="I1225" t="s">
        <v>2073</v>
      </c>
      <c r="J1225" t="s">
        <v>2078</v>
      </c>
      <c r="K1225" t="s">
        <v>3302</v>
      </c>
      <c r="L1225" t="s">
        <v>4081</v>
      </c>
      <c r="M1225" t="s">
        <v>4084</v>
      </c>
      <c r="N1225" t="s">
        <v>4746</v>
      </c>
      <c r="O1225">
        <v>19251.78</v>
      </c>
      <c r="P1225">
        <v>500</v>
      </c>
      <c r="Q1225" t="s">
        <v>5668</v>
      </c>
      <c r="R1225">
        <v>0.05</v>
      </c>
      <c r="S1225" t="s">
        <v>5672</v>
      </c>
      <c r="T1225" t="s">
        <v>5677</v>
      </c>
      <c r="U1225">
        <v>36</v>
      </c>
      <c r="V1225">
        <v>10246.69</v>
      </c>
      <c r="W1225">
        <v>75</v>
      </c>
      <c r="X1225">
        <v>12215.43</v>
      </c>
      <c r="Y1225">
        <v>13</v>
      </c>
      <c r="Z1225">
        <v>88</v>
      </c>
      <c r="AA1225">
        <v>6</v>
      </c>
      <c r="AB1225" t="s">
        <v>5830</v>
      </c>
      <c r="AC1225">
        <v>202.36</v>
      </c>
      <c r="AD1225" t="s">
        <v>5669</v>
      </c>
      <c r="AE1225" t="s">
        <v>5669</v>
      </c>
      <c r="AF1225">
        <v>0</v>
      </c>
      <c r="AG1225" t="s">
        <v>5669</v>
      </c>
      <c r="AH1225">
        <v>0</v>
      </c>
      <c r="AI1225" t="s">
        <v>5669</v>
      </c>
      <c r="AJ1225">
        <v>0</v>
      </c>
      <c r="AK1225" t="s">
        <v>5669</v>
      </c>
      <c r="AL1225" t="s">
        <v>5669</v>
      </c>
      <c r="AM1225" t="s">
        <v>5668</v>
      </c>
      <c r="AN1225" t="s">
        <v>5669</v>
      </c>
      <c r="AO1225">
        <v>130.9</v>
      </c>
      <c r="AP1225">
        <v>3</v>
      </c>
      <c r="AQ1225">
        <v>5</v>
      </c>
      <c r="AR1225">
        <v>2</v>
      </c>
      <c r="AS1225" t="s">
        <v>5669</v>
      </c>
      <c r="AT1225" t="s">
        <v>5669</v>
      </c>
      <c r="AU1225" t="s">
        <v>5669</v>
      </c>
      <c r="AV1225">
        <v>0</v>
      </c>
      <c r="AW1225" t="s">
        <v>5937</v>
      </c>
      <c r="AX1225" t="s">
        <v>5940</v>
      </c>
    </row>
    <row r="1226" spans="1:50" x14ac:dyDescent="0.3">
      <c r="A1226" t="s">
        <v>1274</v>
      </c>
      <c r="B1226">
        <v>61</v>
      </c>
      <c r="C1226" t="s">
        <v>2051</v>
      </c>
      <c r="D1226" t="s">
        <v>2053</v>
      </c>
      <c r="E1226" t="s">
        <v>2060</v>
      </c>
      <c r="F1226" t="s">
        <v>2071</v>
      </c>
      <c r="G1226">
        <v>37619.019999999997</v>
      </c>
      <c r="H1226">
        <v>555</v>
      </c>
      <c r="I1226" t="s">
        <v>2073</v>
      </c>
      <c r="J1226" t="s">
        <v>2075</v>
      </c>
      <c r="K1226" t="s">
        <v>3303</v>
      </c>
      <c r="L1226" t="s">
        <v>4081</v>
      </c>
      <c r="M1226" t="s">
        <v>4083</v>
      </c>
      <c r="N1226" t="s">
        <v>4493</v>
      </c>
      <c r="O1226">
        <v>8598.1200000000008</v>
      </c>
      <c r="P1226">
        <v>0</v>
      </c>
      <c r="Q1226" t="s">
        <v>5668</v>
      </c>
      <c r="R1226">
        <v>0.05</v>
      </c>
      <c r="S1226" t="s">
        <v>5670</v>
      </c>
      <c r="T1226" t="s">
        <v>5684</v>
      </c>
      <c r="U1226">
        <v>41</v>
      </c>
      <c r="V1226">
        <v>25288.81</v>
      </c>
      <c r="W1226">
        <v>99</v>
      </c>
      <c r="X1226">
        <v>21098.13</v>
      </c>
      <c r="Y1226">
        <v>6</v>
      </c>
      <c r="Z1226">
        <v>52</v>
      </c>
      <c r="AA1226">
        <v>41</v>
      </c>
      <c r="AB1226" t="s">
        <v>5795</v>
      </c>
      <c r="AC1226">
        <v>331.34</v>
      </c>
      <c r="AD1226" t="s">
        <v>5668</v>
      </c>
      <c r="AE1226" t="s">
        <v>5669</v>
      </c>
      <c r="AF1226">
        <v>0</v>
      </c>
      <c r="AG1226" t="s">
        <v>5669</v>
      </c>
      <c r="AH1226">
        <v>0</v>
      </c>
      <c r="AI1226" t="s">
        <v>5669</v>
      </c>
      <c r="AJ1226">
        <v>0</v>
      </c>
      <c r="AK1226" t="s">
        <v>5668</v>
      </c>
      <c r="AL1226" t="s">
        <v>5669</v>
      </c>
      <c r="AM1226" t="s">
        <v>5669</v>
      </c>
      <c r="AN1226" t="s">
        <v>5669</v>
      </c>
      <c r="AO1226">
        <v>30.9</v>
      </c>
      <c r="AP1226">
        <v>5</v>
      </c>
      <c r="AQ1226">
        <v>1</v>
      </c>
      <c r="AR1226">
        <v>8</v>
      </c>
      <c r="AS1226" t="s">
        <v>5669</v>
      </c>
      <c r="AT1226" t="s">
        <v>5669</v>
      </c>
      <c r="AU1226" t="s">
        <v>5669</v>
      </c>
      <c r="AV1226">
        <v>4</v>
      </c>
      <c r="AW1226" t="s">
        <v>5937</v>
      </c>
      <c r="AX1226" t="s">
        <v>5938</v>
      </c>
    </row>
    <row r="1227" spans="1:50" x14ac:dyDescent="0.3">
      <c r="A1227" t="s">
        <v>1275</v>
      </c>
      <c r="B1227">
        <v>19</v>
      </c>
      <c r="C1227" t="s">
        <v>2050</v>
      </c>
      <c r="D1227" t="s">
        <v>2053</v>
      </c>
      <c r="E1227" t="s">
        <v>2057</v>
      </c>
      <c r="F1227" t="s">
        <v>2068</v>
      </c>
      <c r="G1227">
        <v>65734.559999999998</v>
      </c>
      <c r="H1227">
        <v>689</v>
      </c>
      <c r="I1227" t="s">
        <v>2072</v>
      </c>
      <c r="J1227" t="s">
        <v>2075</v>
      </c>
      <c r="K1227" t="s">
        <v>3304</v>
      </c>
      <c r="L1227" t="s">
        <v>4079</v>
      </c>
      <c r="M1227" t="s">
        <v>4083</v>
      </c>
      <c r="N1227" t="s">
        <v>5141</v>
      </c>
      <c r="O1227">
        <v>10383.43</v>
      </c>
      <c r="P1227">
        <v>0</v>
      </c>
      <c r="Q1227" t="s">
        <v>5669</v>
      </c>
      <c r="R1227">
        <v>3.02</v>
      </c>
      <c r="S1227" t="s">
        <v>5672</v>
      </c>
      <c r="T1227" t="s">
        <v>5673</v>
      </c>
      <c r="U1227">
        <v>9</v>
      </c>
      <c r="V1227">
        <v>12532.41</v>
      </c>
      <c r="W1227">
        <v>36</v>
      </c>
      <c r="X1227">
        <v>9533.0300000000007</v>
      </c>
      <c r="Y1227">
        <v>8</v>
      </c>
      <c r="Z1227">
        <v>49</v>
      </c>
      <c r="AA1227">
        <v>27</v>
      </c>
      <c r="AB1227" t="s">
        <v>5898</v>
      </c>
      <c r="AC1227">
        <v>490.34</v>
      </c>
      <c r="AD1227" t="s">
        <v>5668</v>
      </c>
      <c r="AE1227" t="s">
        <v>5668</v>
      </c>
      <c r="AF1227">
        <v>2129.09</v>
      </c>
      <c r="AG1227" t="s">
        <v>5669</v>
      </c>
      <c r="AH1227">
        <v>0</v>
      </c>
      <c r="AI1227" t="s">
        <v>5669</v>
      </c>
      <c r="AJ1227">
        <v>0</v>
      </c>
      <c r="AK1227" t="s">
        <v>5668</v>
      </c>
      <c r="AL1227" t="s">
        <v>5668</v>
      </c>
      <c r="AM1227" t="s">
        <v>5668</v>
      </c>
      <c r="AN1227" t="s">
        <v>5669</v>
      </c>
      <c r="AO1227">
        <v>11.7</v>
      </c>
      <c r="AP1227">
        <v>7</v>
      </c>
      <c r="AQ1227">
        <v>2</v>
      </c>
      <c r="AR1227">
        <v>10</v>
      </c>
      <c r="AS1227" t="s">
        <v>5669</v>
      </c>
      <c r="AT1227" t="s">
        <v>5669</v>
      </c>
      <c r="AU1227" t="s">
        <v>5669</v>
      </c>
      <c r="AV1227">
        <v>3</v>
      </c>
      <c r="AW1227" t="s">
        <v>5935</v>
      </c>
      <c r="AX1227" t="s">
        <v>5940</v>
      </c>
    </row>
    <row r="1228" spans="1:50" x14ac:dyDescent="0.3">
      <c r="A1228" t="s">
        <v>1276</v>
      </c>
      <c r="B1228">
        <v>30</v>
      </c>
      <c r="C1228" t="s">
        <v>2050</v>
      </c>
      <c r="D1228" t="s">
        <v>2054</v>
      </c>
      <c r="E1228" t="s">
        <v>2057</v>
      </c>
      <c r="F1228" t="s">
        <v>2065</v>
      </c>
      <c r="G1228">
        <v>54889.05</v>
      </c>
      <c r="H1228">
        <v>521</v>
      </c>
      <c r="I1228" t="s">
        <v>2073</v>
      </c>
      <c r="J1228" t="s">
        <v>2076</v>
      </c>
      <c r="K1228" t="s">
        <v>3305</v>
      </c>
      <c r="L1228" t="s">
        <v>4079</v>
      </c>
      <c r="M1228" t="s">
        <v>4083</v>
      </c>
      <c r="N1228" t="s">
        <v>5142</v>
      </c>
      <c r="O1228">
        <v>15345.98</v>
      </c>
      <c r="P1228">
        <v>0</v>
      </c>
      <c r="Q1228" t="s">
        <v>5668</v>
      </c>
      <c r="R1228">
        <v>2.54</v>
      </c>
      <c r="S1228" t="s">
        <v>5670</v>
      </c>
      <c r="T1228" t="s">
        <v>5681</v>
      </c>
      <c r="U1228">
        <v>24</v>
      </c>
      <c r="V1228">
        <v>12609.26</v>
      </c>
      <c r="W1228">
        <v>64</v>
      </c>
      <c r="X1228">
        <v>21672.61</v>
      </c>
      <c r="Y1228">
        <v>6</v>
      </c>
      <c r="Z1228">
        <v>89</v>
      </c>
      <c r="AA1228">
        <v>17</v>
      </c>
      <c r="AB1228" t="s">
        <v>5807</v>
      </c>
      <c r="AC1228">
        <v>389.57</v>
      </c>
      <c r="AD1228" t="s">
        <v>5669</v>
      </c>
      <c r="AE1228" t="s">
        <v>5669</v>
      </c>
      <c r="AF1228">
        <v>0</v>
      </c>
      <c r="AG1228" t="s">
        <v>5669</v>
      </c>
      <c r="AH1228">
        <v>0</v>
      </c>
      <c r="AI1228" t="s">
        <v>5668</v>
      </c>
      <c r="AJ1228">
        <v>363793.15</v>
      </c>
      <c r="AK1228" t="s">
        <v>5668</v>
      </c>
      <c r="AL1228" t="s">
        <v>5669</v>
      </c>
      <c r="AM1228" t="s">
        <v>5669</v>
      </c>
      <c r="AN1228" t="s">
        <v>5669</v>
      </c>
      <c r="AO1228">
        <v>79.099999999999994</v>
      </c>
      <c r="AP1228">
        <v>1</v>
      </c>
      <c r="AQ1228">
        <v>5</v>
      </c>
      <c r="AR1228">
        <v>1</v>
      </c>
      <c r="AS1228" t="s">
        <v>5669</v>
      </c>
      <c r="AT1228" t="s">
        <v>5669</v>
      </c>
      <c r="AU1228" t="s">
        <v>5669</v>
      </c>
      <c r="AV1228">
        <v>1</v>
      </c>
      <c r="AW1228" t="s">
        <v>5937</v>
      </c>
      <c r="AX1228" t="s">
        <v>5940</v>
      </c>
    </row>
    <row r="1229" spans="1:50" x14ac:dyDescent="0.3">
      <c r="A1229" t="s">
        <v>1277</v>
      </c>
      <c r="B1229">
        <v>57</v>
      </c>
      <c r="C1229" t="s">
        <v>2051</v>
      </c>
      <c r="D1229" t="s">
        <v>2053</v>
      </c>
      <c r="E1229" t="s">
        <v>2057</v>
      </c>
      <c r="F1229" t="s">
        <v>2069</v>
      </c>
      <c r="G1229">
        <v>71308.73</v>
      </c>
      <c r="H1229">
        <v>567</v>
      </c>
      <c r="I1229" t="s">
        <v>2072</v>
      </c>
      <c r="J1229" t="s">
        <v>2077</v>
      </c>
      <c r="K1229" t="s">
        <v>3306</v>
      </c>
      <c r="L1229" t="s">
        <v>4079</v>
      </c>
      <c r="M1229" t="s">
        <v>4083</v>
      </c>
      <c r="N1229" t="s">
        <v>5143</v>
      </c>
      <c r="O1229">
        <v>16228.33</v>
      </c>
      <c r="P1229">
        <v>500</v>
      </c>
      <c r="Q1229" t="s">
        <v>5669</v>
      </c>
      <c r="R1229">
        <v>2.84</v>
      </c>
      <c r="S1229" t="s">
        <v>5670</v>
      </c>
      <c r="T1229" t="s">
        <v>5683</v>
      </c>
      <c r="U1229">
        <v>55</v>
      </c>
      <c r="V1229">
        <v>51694.93</v>
      </c>
      <c r="W1229">
        <v>80</v>
      </c>
      <c r="X1229">
        <v>58931.32</v>
      </c>
      <c r="Y1229">
        <v>14</v>
      </c>
      <c r="Z1229">
        <v>32</v>
      </c>
      <c r="AA1229">
        <v>69</v>
      </c>
      <c r="AB1229" t="s">
        <v>5765</v>
      </c>
      <c r="AC1229">
        <v>819.45</v>
      </c>
      <c r="AD1229" t="s">
        <v>5669</v>
      </c>
      <c r="AE1229" t="s">
        <v>5668</v>
      </c>
      <c r="AF1229">
        <v>1435.27</v>
      </c>
      <c r="AG1229" t="s">
        <v>5669</v>
      </c>
      <c r="AH1229">
        <v>0</v>
      </c>
      <c r="AI1229" t="s">
        <v>5669</v>
      </c>
      <c r="AJ1229">
        <v>0</v>
      </c>
      <c r="AK1229" t="s">
        <v>5669</v>
      </c>
      <c r="AL1229" t="s">
        <v>5668</v>
      </c>
      <c r="AM1229" t="s">
        <v>5668</v>
      </c>
      <c r="AN1229" t="s">
        <v>5668</v>
      </c>
      <c r="AO1229">
        <v>96.5</v>
      </c>
      <c r="AP1229">
        <v>0</v>
      </c>
      <c r="AQ1229">
        <v>2</v>
      </c>
      <c r="AR1229">
        <v>7</v>
      </c>
      <c r="AS1229" t="s">
        <v>5669</v>
      </c>
      <c r="AT1229" t="s">
        <v>5669</v>
      </c>
      <c r="AU1229" t="s">
        <v>5668</v>
      </c>
      <c r="AV1229">
        <v>3</v>
      </c>
      <c r="AW1229" t="s">
        <v>5936</v>
      </c>
      <c r="AX1229" t="s">
        <v>5940</v>
      </c>
    </row>
    <row r="1230" spans="1:50" x14ac:dyDescent="0.3">
      <c r="A1230" t="s">
        <v>1278</v>
      </c>
      <c r="B1230">
        <v>19</v>
      </c>
      <c r="C1230" t="s">
        <v>2051</v>
      </c>
      <c r="D1230" t="s">
        <v>2054</v>
      </c>
      <c r="E1230" t="s">
        <v>2057</v>
      </c>
      <c r="F1230" t="s">
        <v>2062</v>
      </c>
      <c r="G1230">
        <v>78037.61</v>
      </c>
      <c r="H1230">
        <v>684</v>
      </c>
      <c r="I1230" t="s">
        <v>2072</v>
      </c>
      <c r="J1230" t="s">
        <v>2077</v>
      </c>
      <c r="K1230" t="s">
        <v>3307</v>
      </c>
      <c r="L1230" t="s">
        <v>4081</v>
      </c>
      <c r="M1230" t="s">
        <v>4083</v>
      </c>
      <c r="N1230" t="s">
        <v>5144</v>
      </c>
      <c r="O1230">
        <v>119794.29</v>
      </c>
      <c r="P1230">
        <v>0</v>
      </c>
      <c r="Q1230" t="s">
        <v>5668</v>
      </c>
      <c r="R1230">
        <v>0.05</v>
      </c>
      <c r="S1230" t="s">
        <v>5672</v>
      </c>
      <c r="T1230" t="s">
        <v>5677</v>
      </c>
      <c r="U1230">
        <v>11</v>
      </c>
      <c r="V1230">
        <v>9176.7099999999991</v>
      </c>
      <c r="W1230">
        <v>63</v>
      </c>
      <c r="X1230">
        <v>20517.64</v>
      </c>
      <c r="Y1230">
        <v>11</v>
      </c>
      <c r="Z1230">
        <v>58</v>
      </c>
      <c r="AA1230">
        <v>52</v>
      </c>
      <c r="AB1230" t="s">
        <v>5706</v>
      </c>
      <c r="AC1230">
        <v>401.28</v>
      </c>
      <c r="AD1230" t="s">
        <v>5669</v>
      </c>
      <c r="AE1230" t="s">
        <v>5668</v>
      </c>
      <c r="AF1230">
        <v>2839.18</v>
      </c>
      <c r="AG1230" t="s">
        <v>5668</v>
      </c>
      <c r="AH1230">
        <v>21345.63</v>
      </c>
      <c r="AI1230" t="s">
        <v>5668</v>
      </c>
      <c r="AJ1230">
        <v>401624.28</v>
      </c>
      <c r="AK1230" t="s">
        <v>5669</v>
      </c>
      <c r="AL1230" t="s">
        <v>5669</v>
      </c>
      <c r="AM1230" t="s">
        <v>5669</v>
      </c>
      <c r="AN1230" t="s">
        <v>5669</v>
      </c>
      <c r="AO1230">
        <v>70.400000000000006</v>
      </c>
      <c r="AP1230">
        <v>6</v>
      </c>
      <c r="AQ1230">
        <v>3</v>
      </c>
      <c r="AR1230">
        <v>10</v>
      </c>
      <c r="AS1230" t="s">
        <v>5669</v>
      </c>
      <c r="AT1230" t="s">
        <v>5669</v>
      </c>
      <c r="AU1230" t="s">
        <v>5669</v>
      </c>
      <c r="AV1230">
        <v>0</v>
      </c>
      <c r="AW1230" t="s">
        <v>5936</v>
      </c>
      <c r="AX1230" t="s">
        <v>5938</v>
      </c>
    </row>
    <row r="1231" spans="1:50" x14ac:dyDescent="0.3">
      <c r="A1231" t="s">
        <v>1279</v>
      </c>
      <c r="B1231">
        <v>37</v>
      </c>
      <c r="C1231" t="s">
        <v>2050</v>
      </c>
      <c r="D1231" t="s">
        <v>2053</v>
      </c>
      <c r="E1231" t="s">
        <v>2059</v>
      </c>
      <c r="F1231" t="s">
        <v>2063</v>
      </c>
      <c r="G1231">
        <v>59567.81</v>
      </c>
      <c r="H1231">
        <v>509</v>
      </c>
      <c r="I1231" t="s">
        <v>2073</v>
      </c>
      <c r="J1231" t="s">
        <v>2076</v>
      </c>
      <c r="K1231" t="s">
        <v>3308</v>
      </c>
      <c r="L1231" t="s">
        <v>4079</v>
      </c>
      <c r="M1231" t="s">
        <v>4083</v>
      </c>
      <c r="N1231" t="s">
        <v>5145</v>
      </c>
      <c r="O1231">
        <v>12644.71</v>
      </c>
      <c r="P1231">
        <v>0</v>
      </c>
      <c r="Q1231" t="s">
        <v>5668</v>
      </c>
      <c r="R1231">
        <v>1.0900000000000001</v>
      </c>
      <c r="S1231" t="s">
        <v>5671</v>
      </c>
      <c r="T1231" t="s">
        <v>5675</v>
      </c>
      <c r="U1231">
        <v>47</v>
      </c>
      <c r="V1231">
        <v>62075.89</v>
      </c>
      <c r="W1231">
        <v>55</v>
      </c>
      <c r="X1231">
        <v>24358.2</v>
      </c>
      <c r="Y1231">
        <v>26</v>
      </c>
      <c r="Z1231">
        <v>108</v>
      </c>
      <c r="AA1231">
        <v>11</v>
      </c>
      <c r="AB1231" t="s">
        <v>5769</v>
      </c>
      <c r="AC1231">
        <v>847.39</v>
      </c>
      <c r="AD1231" t="s">
        <v>5669</v>
      </c>
      <c r="AE1231" t="s">
        <v>5668</v>
      </c>
      <c r="AF1231">
        <v>1515.05</v>
      </c>
      <c r="AG1231" t="s">
        <v>5669</v>
      </c>
      <c r="AH1231">
        <v>0</v>
      </c>
      <c r="AI1231" t="s">
        <v>5669</v>
      </c>
      <c r="AJ1231">
        <v>0</v>
      </c>
      <c r="AK1231" t="s">
        <v>5668</v>
      </c>
      <c r="AL1231" t="s">
        <v>5668</v>
      </c>
      <c r="AM1231" t="s">
        <v>5668</v>
      </c>
      <c r="AN1231" t="s">
        <v>5669</v>
      </c>
      <c r="AO1231">
        <v>93.2</v>
      </c>
      <c r="AP1231">
        <v>2</v>
      </c>
      <c r="AQ1231">
        <v>2</v>
      </c>
      <c r="AR1231">
        <v>4</v>
      </c>
      <c r="AS1231" t="s">
        <v>5669</v>
      </c>
      <c r="AT1231" t="s">
        <v>5669</v>
      </c>
      <c r="AU1231" t="s">
        <v>5669</v>
      </c>
      <c r="AV1231">
        <v>3</v>
      </c>
      <c r="AW1231" t="s">
        <v>5937</v>
      </c>
      <c r="AX1231" t="s">
        <v>5938</v>
      </c>
    </row>
    <row r="1232" spans="1:50" x14ac:dyDescent="0.3">
      <c r="A1232" t="s">
        <v>1280</v>
      </c>
      <c r="B1232">
        <v>18</v>
      </c>
      <c r="C1232" t="s">
        <v>2051</v>
      </c>
      <c r="D1232" t="s">
        <v>2054</v>
      </c>
      <c r="E1232" t="s">
        <v>2057</v>
      </c>
      <c r="F1232" t="s">
        <v>2065</v>
      </c>
      <c r="G1232">
        <v>35963.78</v>
      </c>
      <c r="H1232">
        <v>565</v>
      </c>
      <c r="I1232" t="s">
        <v>2073</v>
      </c>
      <c r="J1232" t="s">
        <v>2078</v>
      </c>
      <c r="K1232" t="s">
        <v>3309</v>
      </c>
      <c r="L1232" t="s">
        <v>4079</v>
      </c>
      <c r="M1232" t="s">
        <v>4083</v>
      </c>
      <c r="N1232" t="s">
        <v>5146</v>
      </c>
      <c r="O1232">
        <v>19860</v>
      </c>
      <c r="P1232">
        <v>0</v>
      </c>
      <c r="Q1232" t="s">
        <v>5668</v>
      </c>
      <c r="R1232">
        <v>1.48</v>
      </c>
      <c r="S1232" t="s">
        <v>5670</v>
      </c>
      <c r="T1232" t="s">
        <v>5681</v>
      </c>
      <c r="U1232">
        <v>27</v>
      </c>
      <c r="V1232">
        <v>28339.61</v>
      </c>
      <c r="W1232">
        <v>45</v>
      </c>
      <c r="X1232">
        <v>7718.38</v>
      </c>
      <c r="Y1232">
        <v>16</v>
      </c>
      <c r="Z1232">
        <v>17</v>
      </c>
      <c r="AA1232">
        <v>35</v>
      </c>
      <c r="AB1232" t="s">
        <v>5697</v>
      </c>
      <c r="AC1232">
        <v>500.81</v>
      </c>
      <c r="AD1232" t="s">
        <v>5669</v>
      </c>
      <c r="AE1232" t="s">
        <v>5669</v>
      </c>
      <c r="AF1232">
        <v>0</v>
      </c>
      <c r="AG1232" t="s">
        <v>5669</v>
      </c>
      <c r="AH1232">
        <v>0</v>
      </c>
      <c r="AI1232" t="s">
        <v>5669</v>
      </c>
      <c r="AJ1232">
        <v>0</v>
      </c>
      <c r="AK1232" t="s">
        <v>5668</v>
      </c>
      <c r="AL1232" t="s">
        <v>5668</v>
      </c>
      <c r="AM1232" t="s">
        <v>5668</v>
      </c>
      <c r="AN1232" t="s">
        <v>5669</v>
      </c>
      <c r="AO1232">
        <v>96</v>
      </c>
      <c r="AP1232">
        <v>5</v>
      </c>
      <c r="AQ1232">
        <v>1</v>
      </c>
      <c r="AR1232">
        <v>7</v>
      </c>
      <c r="AS1232" t="s">
        <v>5669</v>
      </c>
      <c r="AT1232" t="s">
        <v>5669</v>
      </c>
      <c r="AU1232" t="s">
        <v>5669</v>
      </c>
      <c r="AV1232">
        <v>0</v>
      </c>
      <c r="AW1232" t="s">
        <v>5935</v>
      </c>
      <c r="AX1232" t="s">
        <v>5939</v>
      </c>
    </row>
    <row r="1233" spans="1:50" x14ac:dyDescent="0.3">
      <c r="A1233" t="s">
        <v>1281</v>
      </c>
      <c r="B1233">
        <v>54</v>
      </c>
      <c r="C1233" t="s">
        <v>2050</v>
      </c>
      <c r="D1233" t="s">
        <v>2054</v>
      </c>
      <c r="E1233" t="s">
        <v>2058</v>
      </c>
      <c r="F1233" t="s">
        <v>2071</v>
      </c>
      <c r="G1233">
        <v>83262.710000000006</v>
      </c>
      <c r="H1233">
        <v>763</v>
      </c>
      <c r="I1233" t="s">
        <v>2072</v>
      </c>
      <c r="J1233" t="s">
        <v>2077</v>
      </c>
      <c r="K1233" t="s">
        <v>3310</v>
      </c>
      <c r="L1233" t="s">
        <v>4082</v>
      </c>
      <c r="M1233" t="s">
        <v>4083</v>
      </c>
      <c r="N1233" t="s">
        <v>5147</v>
      </c>
      <c r="O1233">
        <v>42796.73</v>
      </c>
      <c r="P1233">
        <v>1500</v>
      </c>
      <c r="Q1233" t="s">
        <v>5669</v>
      </c>
      <c r="R1233">
        <v>4.34</v>
      </c>
      <c r="S1233" t="s">
        <v>5671</v>
      </c>
      <c r="T1233" t="s">
        <v>5681</v>
      </c>
      <c r="U1233">
        <v>5</v>
      </c>
      <c r="V1233">
        <v>2029.79</v>
      </c>
      <c r="W1233">
        <v>30</v>
      </c>
      <c r="X1233">
        <v>18059.400000000001</v>
      </c>
      <c r="Y1233">
        <v>14</v>
      </c>
      <c r="Z1233">
        <v>16</v>
      </c>
      <c r="AA1233">
        <v>67</v>
      </c>
      <c r="AB1233" t="s">
        <v>5809</v>
      </c>
      <c r="AC1233">
        <v>573.98</v>
      </c>
      <c r="AD1233" t="s">
        <v>5669</v>
      </c>
      <c r="AE1233" t="s">
        <v>5668</v>
      </c>
      <c r="AF1233">
        <v>5629.94</v>
      </c>
      <c r="AG1233" t="s">
        <v>5669</v>
      </c>
      <c r="AH1233">
        <v>0</v>
      </c>
      <c r="AI1233" t="s">
        <v>5668</v>
      </c>
      <c r="AJ1233">
        <v>480846.42</v>
      </c>
      <c r="AK1233" t="s">
        <v>5668</v>
      </c>
      <c r="AL1233" t="s">
        <v>5668</v>
      </c>
      <c r="AM1233" t="s">
        <v>5669</v>
      </c>
      <c r="AN1233" t="s">
        <v>5669</v>
      </c>
      <c r="AO1233">
        <v>139</v>
      </c>
      <c r="AP1233">
        <v>3</v>
      </c>
      <c r="AQ1233">
        <v>2</v>
      </c>
      <c r="AR1233">
        <v>3</v>
      </c>
      <c r="AS1233" t="s">
        <v>5669</v>
      </c>
      <c r="AT1233" t="s">
        <v>5669</v>
      </c>
      <c r="AU1233" t="s">
        <v>5669</v>
      </c>
      <c r="AV1233">
        <v>0</v>
      </c>
      <c r="AW1233" t="s">
        <v>5937</v>
      </c>
      <c r="AX1233" t="s">
        <v>5938</v>
      </c>
    </row>
    <row r="1234" spans="1:50" x14ac:dyDescent="0.3">
      <c r="A1234" t="s">
        <v>1282</v>
      </c>
      <c r="B1234">
        <v>26</v>
      </c>
      <c r="C1234" t="s">
        <v>2050</v>
      </c>
      <c r="D1234" t="s">
        <v>2054</v>
      </c>
      <c r="E1234" t="s">
        <v>2057</v>
      </c>
      <c r="F1234" t="s">
        <v>2063</v>
      </c>
      <c r="G1234">
        <v>47664.75</v>
      </c>
      <c r="H1234">
        <v>724</v>
      </c>
      <c r="I1234" t="s">
        <v>2073</v>
      </c>
      <c r="J1234" t="s">
        <v>2075</v>
      </c>
      <c r="K1234" t="s">
        <v>3311</v>
      </c>
      <c r="L1234" t="s">
        <v>4079</v>
      </c>
      <c r="M1234" t="s">
        <v>4083</v>
      </c>
      <c r="N1234" t="s">
        <v>4288</v>
      </c>
      <c r="O1234">
        <v>1536.01</v>
      </c>
      <c r="P1234">
        <v>0</v>
      </c>
      <c r="Q1234" t="s">
        <v>5669</v>
      </c>
      <c r="R1234">
        <v>3.31</v>
      </c>
      <c r="S1234" t="s">
        <v>5670</v>
      </c>
      <c r="T1234" t="s">
        <v>5675</v>
      </c>
      <c r="U1234">
        <v>43</v>
      </c>
      <c r="V1234">
        <v>16586.36</v>
      </c>
      <c r="W1234">
        <v>58</v>
      </c>
      <c r="X1234">
        <v>27272.22</v>
      </c>
      <c r="Y1234">
        <v>14</v>
      </c>
      <c r="Z1234">
        <v>30</v>
      </c>
      <c r="AA1234">
        <v>49</v>
      </c>
      <c r="AB1234" t="s">
        <v>5833</v>
      </c>
      <c r="AC1234">
        <v>434.24</v>
      </c>
      <c r="AD1234" t="s">
        <v>5669</v>
      </c>
      <c r="AE1234" t="s">
        <v>5669</v>
      </c>
      <c r="AF1234">
        <v>0</v>
      </c>
      <c r="AG1234" t="s">
        <v>5669</v>
      </c>
      <c r="AH1234">
        <v>0</v>
      </c>
      <c r="AI1234" t="s">
        <v>5669</v>
      </c>
      <c r="AJ1234">
        <v>0</v>
      </c>
      <c r="AK1234" t="s">
        <v>5668</v>
      </c>
      <c r="AL1234" t="s">
        <v>5668</v>
      </c>
      <c r="AM1234" t="s">
        <v>5668</v>
      </c>
      <c r="AN1234" t="s">
        <v>5669</v>
      </c>
      <c r="AO1234">
        <v>113.7</v>
      </c>
      <c r="AP1234">
        <v>7</v>
      </c>
      <c r="AQ1234">
        <v>5</v>
      </c>
      <c r="AR1234">
        <v>10</v>
      </c>
      <c r="AS1234" t="s">
        <v>5669</v>
      </c>
      <c r="AT1234" t="s">
        <v>5669</v>
      </c>
      <c r="AU1234" t="s">
        <v>5669</v>
      </c>
      <c r="AV1234">
        <v>4</v>
      </c>
      <c r="AW1234" t="s">
        <v>5937</v>
      </c>
      <c r="AX1234" t="s">
        <v>5940</v>
      </c>
    </row>
    <row r="1235" spans="1:50" x14ac:dyDescent="0.3">
      <c r="A1235" t="s">
        <v>1283</v>
      </c>
      <c r="B1235">
        <v>34</v>
      </c>
      <c r="C1235" t="s">
        <v>2050</v>
      </c>
      <c r="D1235" t="s">
        <v>2053</v>
      </c>
      <c r="E1235" t="s">
        <v>2060</v>
      </c>
      <c r="F1235" t="s">
        <v>2069</v>
      </c>
      <c r="G1235">
        <v>43272.78</v>
      </c>
      <c r="H1235">
        <v>622</v>
      </c>
      <c r="I1235" t="s">
        <v>2073</v>
      </c>
      <c r="J1235" t="s">
        <v>2077</v>
      </c>
      <c r="K1235" t="s">
        <v>3312</v>
      </c>
      <c r="L1235" t="s">
        <v>4082</v>
      </c>
      <c r="M1235" t="s">
        <v>4083</v>
      </c>
      <c r="N1235" t="s">
        <v>4139</v>
      </c>
      <c r="O1235">
        <v>1614.42</v>
      </c>
      <c r="P1235">
        <v>0</v>
      </c>
      <c r="Q1235" t="s">
        <v>5669</v>
      </c>
      <c r="R1235">
        <v>3.51</v>
      </c>
      <c r="S1235" t="s">
        <v>5670</v>
      </c>
      <c r="T1235" t="s">
        <v>5684</v>
      </c>
      <c r="U1235">
        <v>7</v>
      </c>
      <c r="V1235">
        <v>6473.13</v>
      </c>
      <c r="W1235">
        <v>43</v>
      </c>
      <c r="X1235">
        <v>16337.02</v>
      </c>
      <c r="Y1235">
        <v>20</v>
      </c>
      <c r="Z1235">
        <v>44</v>
      </c>
      <c r="AA1235">
        <v>60</v>
      </c>
      <c r="AB1235" t="s">
        <v>5695</v>
      </c>
      <c r="AC1235">
        <v>456.2</v>
      </c>
      <c r="AD1235" t="s">
        <v>5669</v>
      </c>
      <c r="AE1235" t="s">
        <v>5668</v>
      </c>
      <c r="AF1235">
        <v>4407.74</v>
      </c>
      <c r="AG1235" t="s">
        <v>5669</v>
      </c>
      <c r="AH1235">
        <v>0</v>
      </c>
      <c r="AI1235" t="s">
        <v>5669</v>
      </c>
      <c r="AJ1235">
        <v>0</v>
      </c>
      <c r="AK1235" t="s">
        <v>5668</v>
      </c>
      <c r="AL1235" t="s">
        <v>5669</v>
      </c>
      <c r="AM1235" t="s">
        <v>5668</v>
      </c>
      <c r="AN1235" t="s">
        <v>5669</v>
      </c>
      <c r="AO1235">
        <v>62.3</v>
      </c>
      <c r="AP1235">
        <v>5</v>
      </c>
      <c r="AQ1235">
        <v>1</v>
      </c>
      <c r="AR1235">
        <v>10</v>
      </c>
      <c r="AS1235" t="s">
        <v>5669</v>
      </c>
      <c r="AT1235" t="s">
        <v>5669</v>
      </c>
      <c r="AU1235" t="s">
        <v>5669</v>
      </c>
      <c r="AV1235">
        <v>4</v>
      </c>
      <c r="AW1235" t="s">
        <v>5937</v>
      </c>
      <c r="AX1235" t="s">
        <v>5938</v>
      </c>
    </row>
    <row r="1236" spans="1:50" x14ac:dyDescent="0.3">
      <c r="A1236" t="s">
        <v>1284</v>
      </c>
      <c r="B1236">
        <v>26</v>
      </c>
      <c r="C1236" t="s">
        <v>2050</v>
      </c>
      <c r="D1236" t="s">
        <v>2054</v>
      </c>
      <c r="E1236" t="s">
        <v>2058</v>
      </c>
      <c r="F1236" t="s">
        <v>2062</v>
      </c>
      <c r="G1236">
        <v>68566.52</v>
      </c>
      <c r="H1236">
        <v>537</v>
      </c>
      <c r="I1236" t="s">
        <v>2072</v>
      </c>
      <c r="J1236" t="s">
        <v>2075</v>
      </c>
      <c r="K1236" t="s">
        <v>3313</v>
      </c>
      <c r="L1236" t="s">
        <v>4079</v>
      </c>
      <c r="M1236" t="s">
        <v>4083</v>
      </c>
      <c r="N1236" t="s">
        <v>5148</v>
      </c>
      <c r="O1236">
        <v>22865.25</v>
      </c>
      <c r="P1236">
        <v>1500</v>
      </c>
      <c r="Q1236" t="s">
        <v>5668</v>
      </c>
      <c r="R1236">
        <v>1.4</v>
      </c>
      <c r="S1236" t="s">
        <v>5671</v>
      </c>
      <c r="T1236" t="s">
        <v>5676</v>
      </c>
      <c r="U1236">
        <v>49</v>
      </c>
      <c r="V1236">
        <v>12759.91</v>
      </c>
      <c r="W1236">
        <v>96</v>
      </c>
      <c r="X1236">
        <v>72997.429999999993</v>
      </c>
      <c r="Y1236">
        <v>29</v>
      </c>
      <c r="Z1236">
        <v>112</v>
      </c>
      <c r="AA1236">
        <v>68</v>
      </c>
      <c r="AB1236" t="s">
        <v>5931</v>
      </c>
      <c r="AC1236">
        <v>591.42999999999995</v>
      </c>
      <c r="AD1236" t="s">
        <v>5669</v>
      </c>
      <c r="AE1236" t="s">
        <v>5668</v>
      </c>
      <c r="AF1236">
        <v>73.69</v>
      </c>
      <c r="AG1236" t="s">
        <v>5669</v>
      </c>
      <c r="AH1236">
        <v>0</v>
      </c>
      <c r="AI1236" t="s">
        <v>5669</v>
      </c>
      <c r="AJ1236">
        <v>0</v>
      </c>
      <c r="AK1236" t="s">
        <v>5669</v>
      </c>
      <c r="AL1236" t="s">
        <v>5668</v>
      </c>
      <c r="AM1236" t="s">
        <v>5669</v>
      </c>
      <c r="AN1236" t="s">
        <v>5669</v>
      </c>
      <c r="AO1236">
        <v>125.2</v>
      </c>
      <c r="AP1236">
        <v>6</v>
      </c>
      <c r="AQ1236">
        <v>3</v>
      </c>
      <c r="AR1236">
        <v>4</v>
      </c>
      <c r="AS1236" t="s">
        <v>5669</v>
      </c>
      <c r="AT1236" t="s">
        <v>5669</v>
      </c>
      <c r="AU1236" t="s">
        <v>5669</v>
      </c>
      <c r="AV1236">
        <v>3</v>
      </c>
      <c r="AW1236" t="s">
        <v>5936</v>
      </c>
      <c r="AX1236" t="s">
        <v>5938</v>
      </c>
    </row>
    <row r="1237" spans="1:50" x14ac:dyDescent="0.3">
      <c r="A1237" t="s">
        <v>1285</v>
      </c>
      <c r="B1237">
        <v>28</v>
      </c>
      <c r="C1237" t="s">
        <v>2051</v>
      </c>
      <c r="D1237" t="s">
        <v>2053</v>
      </c>
      <c r="E1237" t="s">
        <v>2058</v>
      </c>
      <c r="F1237" t="s">
        <v>2067</v>
      </c>
      <c r="G1237">
        <v>16783.439999999999</v>
      </c>
      <c r="H1237">
        <v>622</v>
      </c>
      <c r="I1237" t="s">
        <v>2073</v>
      </c>
      <c r="J1237" t="s">
        <v>2077</v>
      </c>
      <c r="K1237" t="s">
        <v>3314</v>
      </c>
      <c r="L1237" t="s">
        <v>4079</v>
      </c>
      <c r="M1237" t="s">
        <v>4083</v>
      </c>
      <c r="N1237" t="s">
        <v>5149</v>
      </c>
      <c r="O1237">
        <v>1677.84</v>
      </c>
      <c r="P1237">
        <v>1500</v>
      </c>
      <c r="Q1237" t="s">
        <v>5668</v>
      </c>
      <c r="R1237">
        <v>2.69</v>
      </c>
      <c r="S1237" t="s">
        <v>5672</v>
      </c>
      <c r="T1237" t="s">
        <v>5680</v>
      </c>
      <c r="U1237">
        <v>7</v>
      </c>
      <c r="V1237">
        <v>4981.13</v>
      </c>
      <c r="W1237">
        <v>43</v>
      </c>
      <c r="X1237">
        <v>30873.49</v>
      </c>
      <c r="Y1237">
        <v>26</v>
      </c>
      <c r="Z1237">
        <v>110</v>
      </c>
      <c r="AA1237">
        <v>26</v>
      </c>
      <c r="AB1237" t="s">
        <v>5719</v>
      </c>
      <c r="AC1237">
        <v>717.09</v>
      </c>
      <c r="AD1237" t="s">
        <v>5668</v>
      </c>
      <c r="AE1237" t="s">
        <v>5668</v>
      </c>
      <c r="AF1237">
        <v>4787.57</v>
      </c>
      <c r="AG1237" t="s">
        <v>5669</v>
      </c>
      <c r="AH1237">
        <v>0</v>
      </c>
      <c r="AI1237" t="s">
        <v>5669</v>
      </c>
      <c r="AJ1237">
        <v>0</v>
      </c>
      <c r="AK1237" t="s">
        <v>5668</v>
      </c>
      <c r="AL1237" t="s">
        <v>5668</v>
      </c>
      <c r="AM1237" t="s">
        <v>5668</v>
      </c>
      <c r="AN1237" t="s">
        <v>5669</v>
      </c>
      <c r="AO1237">
        <v>133.9</v>
      </c>
      <c r="AP1237">
        <v>1</v>
      </c>
      <c r="AQ1237">
        <v>5</v>
      </c>
      <c r="AR1237">
        <v>3</v>
      </c>
      <c r="AS1237" t="s">
        <v>5669</v>
      </c>
      <c r="AT1237" t="s">
        <v>5669</v>
      </c>
      <c r="AU1237" t="s">
        <v>5669</v>
      </c>
      <c r="AV1237">
        <v>4</v>
      </c>
      <c r="AW1237" t="s">
        <v>5937</v>
      </c>
      <c r="AX1237" t="s">
        <v>5938</v>
      </c>
    </row>
    <row r="1238" spans="1:50" x14ac:dyDescent="0.3">
      <c r="A1238" t="s">
        <v>1286</v>
      </c>
      <c r="B1238">
        <v>32</v>
      </c>
      <c r="C1238" t="s">
        <v>2050</v>
      </c>
      <c r="D1238" t="s">
        <v>2053</v>
      </c>
      <c r="E1238" t="s">
        <v>2060</v>
      </c>
      <c r="F1238" t="s">
        <v>2067</v>
      </c>
      <c r="G1238">
        <v>74771.899999999994</v>
      </c>
      <c r="H1238">
        <v>817</v>
      </c>
      <c r="I1238" t="s">
        <v>2072</v>
      </c>
      <c r="J1238" t="s">
        <v>2075</v>
      </c>
      <c r="K1238" t="s">
        <v>3315</v>
      </c>
      <c r="L1238" t="s">
        <v>4081</v>
      </c>
      <c r="M1238" t="s">
        <v>4083</v>
      </c>
      <c r="N1238" t="s">
        <v>5150</v>
      </c>
      <c r="O1238">
        <v>24784.55</v>
      </c>
      <c r="P1238">
        <v>0</v>
      </c>
      <c r="Q1238" t="s">
        <v>5669</v>
      </c>
      <c r="R1238">
        <v>0.05</v>
      </c>
      <c r="S1238" t="s">
        <v>5670</v>
      </c>
      <c r="T1238" t="s">
        <v>5673</v>
      </c>
      <c r="U1238">
        <v>10</v>
      </c>
      <c r="V1238">
        <v>7187.14</v>
      </c>
      <c r="W1238">
        <v>49</v>
      </c>
      <c r="X1238">
        <v>26687.040000000001</v>
      </c>
      <c r="Y1238">
        <v>13</v>
      </c>
      <c r="Z1238">
        <v>106</v>
      </c>
      <c r="AA1238">
        <v>67</v>
      </c>
      <c r="AB1238" t="s">
        <v>5904</v>
      </c>
      <c r="AC1238">
        <v>574.14</v>
      </c>
      <c r="AD1238" t="s">
        <v>5669</v>
      </c>
      <c r="AE1238" t="s">
        <v>5668</v>
      </c>
      <c r="AF1238">
        <v>282.02</v>
      </c>
      <c r="AG1238" t="s">
        <v>5669</v>
      </c>
      <c r="AH1238">
        <v>0</v>
      </c>
      <c r="AI1238" t="s">
        <v>5669</v>
      </c>
      <c r="AJ1238">
        <v>0</v>
      </c>
      <c r="AK1238" t="s">
        <v>5668</v>
      </c>
      <c r="AL1238" t="s">
        <v>5668</v>
      </c>
      <c r="AM1238" t="s">
        <v>5669</v>
      </c>
      <c r="AN1238" t="s">
        <v>5669</v>
      </c>
      <c r="AO1238">
        <v>33</v>
      </c>
      <c r="AP1238">
        <v>4</v>
      </c>
      <c r="AQ1238">
        <v>3</v>
      </c>
      <c r="AR1238">
        <v>9</v>
      </c>
      <c r="AS1238" t="s">
        <v>5669</v>
      </c>
      <c r="AT1238" t="s">
        <v>5669</v>
      </c>
      <c r="AU1238" t="s">
        <v>5669</v>
      </c>
      <c r="AV1238">
        <v>1</v>
      </c>
      <c r="AW1238" t="s">
        <v>5935</v>
      </c>
      <c r="AX1238" t="s">
        <v>5938</v>
      </c>
    </row>
    <row r="1239" spans="1:50" x14ac:dyDescent="0.3">
      <c r="A1239" t="s">
        <v>1287</v>
      </c>
      <c r="B1239">
        <v>41</v>
      </c>
      <c r="C1239" t="s">
        <v>2051</v>
      </c>
      <c r="D1239" t="s">
        <v>2053</v>
      </c>
      <c r="E1239" t="s">
        <v>2059</v>
      </c>
      <c r="F1239" t="s">
        <v>2062</v>
      </c>
      <c r="G1239">
        <v>69894.05</v>
      </c>
      <c r="H1239">
        <v>655</v>
      </c>
      <c r="I1239" t="s">
        <v>2072</v>
      </c>
      <c r="J1239" t="s">
        <v>2077</v>
      </c>
      <c r="K1239" t="s">
        <v>3316</v>
      </c>
      <c r="L1239" t="s">
        <v>4079</v>
      </c>
      <c r="M1239" t="s">
        <v>4083</v>
      </c>
      <c r="N1239" t="s">
        <v>5151</v>
      </c>
      <c r="O1239">
        <v>3974.53</v>
      </c>
      <c r="P1239">
        <v>500</v>
      </c>
      <c r="Q1239" t="s">
        <v>5668</v>
      </c>
      <c r="R1239">
        <v>2.95</v>
      </c>
      <c r="S1239" t="s">
        <v>5670</v>
      </c>
      <c r="T1239" t="s">
        <v>5681</v>
      </c>
      <c r="U1239">
        <v>35</v>
      </c>
      <c r="V1239">
        <v>15933.16</v>
      </c>
      <c r="W1239">
        <v>16</v>
      </c>
      <c r="X1239">
        <v>11861.75</v>
      </c>
      <c r="Y1239">
        <v>10</v>
      </c>
      <c r="Z1239">
        <v>110</v>
      </c>
      <c r="AA1239">
        <v>32</v>
      </c>
      <c r="AB1239" t="s">
        <v>5867</v>
      </c>
      <c r="AC1239">
        <v>545</v>
      </c>
      <c r="AD1239" t="s">
        <v>5669</v>
      </c>
      <c r="AE1239" t="s">
        <v>5668</v>
      </c>
      <c r="AF1239">
        <v>969.46</v>
      </c>
      <c r="AG1239" t="s">
        <v>5669</v>
      </c>
      <c r="AH1239">
        <v>0</v>
      </c>
      <c r="AI1239" t="s">
        <v>5669</v>
      </c>
      <c r="AJ1239">
        <v>0</v>
      </c>
      <c r="AK1239" t="s">
        <v>5668</v>
      </c>
      <c r="AL1239" t="s">
        <v>5668</v>
      </c>
      <c r="AM1239" t="s">
        <v>5669</v>
      </c>
      <c r="AN1239" t="s">
        <v>5669</v>
      </c>
      <c r="AO1239">
        <v>129.69999999999999</v>
      </c>
      <c r="AP1239">
        <v>6</v>
      </c>
      <c r="AQ1239">
        <v>4</v>
      </c>
      <c r="AR1239">
        <v>9</v>
      </c>
      <c r="AS1239" t="s">
        <v>5668</v>
      </c>
      <c r="AT1239" t="s">
        <v>5669</v>
      </c>
      <c r="AU1239" t="s">
        <v>5669</v>
      </c>
      <c r="AV1239">
        <v>2</v>
      </c>
      <c r="AW1239" t="s">
        <v>5937</v>
      </c>
      <c r="AX1239" t="s">
        <v>5940</v>
      </c>
    </row>
    <row r="1240" spans="1:50" x14ac:dyDescent="0.3">
      <c r="A1240" t="s">
        <v>1288</v>
      </c>
      <c r="B1240">
        <v>55</v>
      </c>
      <c r="C1240" t="s">
        <v>2051</v>
      </c>
      <c r="D1240" t="s">
        <v>2053</v>
      </c>
      <c r="E1240" t="s">
        <v>2057</v>
      </c>
      <c r="F1240" t="s">
        <v>2063</v>
      </c>
      <c r="G1240">
        <v>93045.49</v>
      </c>
      <c r="H1240">
        <v>800</v>
      </c>
      <c r="I1240" t="s">
        <v>2072</v>
      </c>
      <c r="J1240" t="s">
        <v>2076</v>
      </c>
      <c r="K1240" t="s">
        <v>3317</v>
      </c>
      <c r="L1240" t="s">
        <v>4079</v>
      </c>
      <c r="M1240" t="s">
        <v>4083</v>
      </c>
      <c r="N1240" t="s">
        <v>5152</v>
      </c>
      <c r="O1240">
        <v>15053.4</v>
      </c>
      <c r="P1240">
        <v>0</v>
      </c>
      <c r="Q1240" t="s">
        <v>5669</v>
      </c>
      <c r="R1240">
        <v>0.59</v>
      </c>
      <c r="S1240" t="s">
        <v>5670</v>
      </c>
      <c r="T1240" t="s">
        <v>5685</v>
      </c>
      <c r="U1240">
        <v>58</v>
      </c>
      <c r="V1240">
        <v>34296.32</v>
      </c>
      <c r="W1240">
        <v>99</v>
      </c>
      <c r="X1240">
        <v>46885.05</v>
      </c>
      <c r="Y1240">
        <v>10</v>
      </c>
      <c r="Z1240">
        <v>108</v>
      </c>
      <c r="AA1240">
        <v>48</v>
      </c>
      <c r="AB1240" t="s">
        <v>5716</v>
      </c>
      <c r="AC1240">
        <v>517.08000000000004</v>
      </c>
      <c r="AD1240" t="s">
        <v>5669</v>
      </c>
      <c r="AE1240" t="s">
        <v>5668</v>
      </c>
      <c r="AF1240">
        <v>1801.01</v>
      </c>
      <c r="AG1240" t="s">
        <v>5669</v>
      </c>
      <c r="AH1240">
        <v>0</v>
      </c>
      <c r="AI1240" t="s">
        <v>5668</v>
      </c>
      <c r="AJ1240">
        <v>215114.57</v>
      </c>
      <c r="AK1240" t="s">
        <v>5668</v>
      </c>
      <c r="AL1240" t="s">
        <v>5669</v>
      </c>
      <c r="AM1240" t="s">
        <v>5669</v>
      </c>
      <c r="AN1240" t="s">
        <v>5669</v>
      </c>
      <c r="AO1240">
        <v>17.2</v>
      </c>
      <c r="AP1240">
        <v>3</v>
      </c>
      <c r="AQ1240">
        <v>5</v>
      </c>
      <c r="AR1240">
        <v>1</v>
      </c>
      <c r="AS1240" t="s">
        <v>5669</v>
      </c>
      <c r="AT1240" t="s">
        <v>5668</v>
      </c>
      <c r="AU1240" t="s">
        <v>5669</v>
      </c>
      <c r="AV1240">
        <v>3</v>
      </c>
      <c r="AW1240" t="s">
        <v>5935</v>
      </c>
      <c r="AX1240" t="s">
        <v>5939</v>
      </c>
    </row>
    <row r="1241" spans="1:50" x14ac:dyDescent="0.3">
      <c r="A1241" t="s">
        <v>1289</v>
      </c>
      <c r="B1241">
        <v>72</v>
      </c>
      <c r="C1241" t="s">
        <v>2050</v>
      </c>
      <c r="D1241" t="s">
        <v>2053</v>
      </c>
      <c r="E1241" t="s">
        <v>2058</v>
      </c>
      <c r="F1241" t="s">
        <v>2068</v>
      </c>
      <c r="G1241">
        <v>52490.2</v>
      </c>
      <c r="H1241">
        <v>820</v>
      </c>
      <c r="I1241" t="s">
        <v>2073</v>
      </c>
      <c r="J1241" t="s">
        <v>2078</v>
      </c>
      <c r="K1241" t="s">
        <v>3318</v>
      </c>
      <c r="L1241" t="s">
        <v>4079</v>
      </c>
      <c r="M1241" t="s">
        <v>4083</v>
      </c>
      <c r="N1241" t="s">
        <v>4885</v>
      </c>
      <c r="O1241">
        <v>2227.31</v>
      </c>
      <c r="P1241">
        <v>0</v>
      </c>
      <c r="Q1241" t="s">
        <v>5669</v>
      </c>
      <c r="R1241">
        <v>0.53</v>
      </c>
      <c r="S1241" t="s">
        <v>5670</v>
      </c>
      <c r="T1241" t="s">
        <v>5679</v>
      </c>
      <c r="U1241">
        <v>31</v>
      </c>
      <c r="V1241">
        <v>19496.91</v>
      </c>
      <c r="W1241">
        <v>61</v>
      </c>
      <c r="X1241">
        <v>40882.370000000003</v>
      </c>
      <c r="Y1241">
        <v>19</v>
      </c>
      <c r="Z1241">
        <v>91</v>
      </c>
      <c r="AA1241">
        <v>18</v>
      </c>
      <c r="AB1241" t="s">
        <v>5792</v>
      </c>
      <c r="AC1241">
        <v>656.3</v>
      </c>
      <c r="AD1241" t="s">
        <v>5669</v>
      </c>
      <c r="AE1241" t="s">
        <v>5668</v>
      </c>
      <c r="AF1241">
        <v>2624.81</v>
      </c>
      <c r="AG1241" t="s">
        <v>5669</v>
      </c>
      <c r="AH1241">
        <v>0</v>
      </c>
      <c r="AI1241" t="s">
        <v>5668</v>
      </c>
      <c r="AJ1241">
        <v>321171.69</v>
      </c>
      <c r="AK1241" t="s">
        <v>5668</v>
      </c>
      <c r="AL1241" t="s">
        <v>5669</v>
      </c>
      <c r="AM1241" t="s">
        <v>5668</v>
      </c>
      <c r="AN1241" t="s">
        <v>5669</v>
      </c>
      <c r="AO1241">
        <v>65.3</v>
      </c>
      <c r="AP1241">
        <v>0</v>
      </c>
      <c r="AQ1241">
        <v>2</v>
      </c>
      <c r="AR1241">
        <v>2</v>
      </c>
      <c r="AS1241" t="s">
        <v>5669</v>
      </c>
      <c r="AT1241" t="s">
        <v>5669</v>
      </c>
      <c r="AU1241" t="s">
        <v>5669</v>
      </c>
      <c r="AV1241">
        <v>4</v>
      </c>
      <c r="AW1241" t="s">
        <v>5935</v>
      </c>
      <c r="AX1241" t="s">
        <v>5938</v>
      </c>
    </row>
    <row r="1242" spans="1:50" x14ac:dyDescent="0.3">
      <c r="A1242" t="s">
        <v>1290</v>
      </c>
      <c r="B1242">
        <v>52</v>
      </c>
      <c r="C1242" t="s">
        <v>2051</v>
      </c>
      <c r="D1242" t="s">
        <v>2054</v>
      </c>
      <c r="E1242" t="s">
        <v>2061</v>
      </c>
      <c r="F1242" t="s">
        <v>2063</v>
      </c>
      <c r="G1242">
        <v>98120.79</v>
      </c>
      <c r="H1242">
        <v>566</v>
      </c>
      <c r="I1242" t="s">
        <v>2072</v>
      </c>
      <c r="J1242" t="s">
        <v>2076</v>
      </c>
      <c r="K1242" t="s">
        <v>3319</v>
      </c>
      <c r="L1242" t="s">
        <v>4082</v>
      </c>
      <c r="M1242" t="s">
        <v>4083</v>
      </c>
      <c r="N1242" t="s">
        <v>5009</v>
      </c>
      <c r="O1242">
        <v>10736.83</v>
      </c>
      <c r="P1242">
        <v>500</v>
      </c>
      <c r="Q1242" t="s">
        <v>5668</v>
      </c>
      <c r="R1242">
        <v>3.05</v>
      </c>
      <c r="S1242" t="s">
        <v>5670</v>
      </c>
      <c r="T1242" t="s">
        <v>5685</v>
      </c>
      <c r="U1242">
        <v>33</v>
      </c>
      <c r="V1242">
        <v>7104.44</v>
      </c>
      <c r="W1242">
        <v>58</v>
      </c>
      <c r="X1242">
        <v>20711.52</v>
      </c>
      <c r="Y1242">
        <v>12</v>
      </c>
      <c r="Z1242">
        <v>70</v>
      </c>
      <c r="AA1242">
        <v>23</v>
      </c>
      <c r="AB1242" t="s">
        <v>5758</v>
      </c>
      <c r="AC1242">
        <v>305.67</v>
      </c>
      <c r="AD1242" t="s">
        <v>5669</v>
      </c>
      <c r="AE1242" t="s">
        <v>5668</v>
      </c>
      <c r="AF1242">
        <v>7649.98</v>
      </c>
      <c r="AG1242" t="s">
        <v>5668</v>
      </c>
      <c r="AH1242">
        <v>30645.62</v>
      </c>
      <c r="AI1242" t="s">
        <v>5669</v>
      </c>
      <c r="AJ1242">
        <v>0</v>
      </c>
      <c r="AK1242" t="s">
        <v>5668</v>
      </c>
      <c r="AL1242" t="s">
        <v>5668</v>
      </c>
      <c r="AM1242" t="s">
        <v>5668</v>
      </c>
      <c r="AN1242" t="s">
        <v>5669</v>
      </c>
      <c r="AO1242">
        <v>77.8</v>
      </c>
      <c r="AP1242">
        <v>0</v>
      </c>
      <c r="AQ1242">
        <v>3</v>
      </c>
      <c r="AR1242">
        <v>2</v>
      </c>
      <c r="AS1242" t="s">
        <v>5669</v>
      </c>
      <c r="AT1242" t="s">
        <v>5669</v>
      </c>
      <c r="AU1242" t="s">
        <v>5669</v>
      </c>
      <c r="AV1242">
        <v>1</v>
      </c>
      <c r="AW1242" t="s">
        <v>5937</v>
      </c>
      <c r="AX1242" t="s">
        <v>5938</v>
      </c>
    </row>
    <row r="1243" spans="1:50" x14ac:dyDescent="0.3">
      <c r="A1243" t="s">
        <v>1291</v>
      </c>
      <c r="B1243">
        <v>47</v>
      </c>
      <c r="C1243" t="s">
        <v>2050</v>
      </c>
      <c r="D1243" t="s">
        <v>2053</v>
      </c>
      <c r="E1243" t="s">
        <v>2058</v>
      </c>
      <c r="F1243" t="s">
        <v>2064</v>
      </c>
      <c r="G1243">
        <v>78241.070000000007</v>
      </c>
      <c r="H1243">
        <v>632</v>
      </c>
      <c r="I1243" t="s">
        <v>2072</v>
      </c>
      <c r="J1243" t="s">
        <v>2077</v>
      </c>
      <c r="K1243" t="s">
        <v>3320</v>
      </c>
      <c r="L1243" t="s">
        <v>4079</v>
      </c>
      <c r="M1243" t="s">
        <v>4083</v>
      </c>
      <c r="N1243" t="s">
        <v>5153</v>
      </c>
      <c r="O1243">
        <v>2952.25</v>
      </c>
      <c r="P1243">
        <v>100</v>
      </c>
      <c r="Q1243" t="s">
        <v>5669</v>
      </c>
      <c r="R1243">
        <v>0.96</v>
      </c>
      <c r="S1243" t="s">
        <v>5672</v>
      </c>
      <c r="T1243" t="s">
        <v>5683</v>
      </c>
      <c r="U1243">
        <v>19</v>
      </c>
      <c r="V1243">
        <v>23705.52</v>
      </c>
      <c r="W1243">
        <v>90</v>
      </c>
      <c r="X1243">
        <v>10355.23</v>
      </c>
      <c r="Y1243">
        <v>12</v>
      </c>
      <c r="Z1243">
        <v>92</v>
      </c>
      <c r="AA1243">
        <v>64</v>
      </c>
      <c r="AB1243" t="s">
        <v>5695</v>
      </c>
      <c r="AC1243">
        <v>312.48</v>
      </c>
      <c r="AD1243" t="s">
        <v>5668</v>
      </c>
      <c r="AE1243" t="s">
        <v>5668</v>
      </c>
      <c r="AF1243">
        <v>916.92</v>
      </c>
      <c r="AG1243" t="s">
        <v>5669</v>
      </c>
      <c r="AH1243">
        <v>0</v>
      </c>
      <c r="AI1243" t="s">
        <v>5668</v>
      </c>
      <c r="AJ1243">
        <v>355423.25</v>
      </c>
      <c r="AK1243" t="s">
        <v>5669</v>
      </c>
      <c r="AL1243" t="s">
        <v>5668</v>
      </c>
      <c r="AM1243" t="s">
        <v>5669</v>
      </c>
      <c r="AN1243" t="s">
        <v>5669</v>
      </c>
      <c r="AO1243">
        <v>114.3</v>
      </c>
      <c r="AP1243">
        <v>2</v>
      </c>
      <c r="AQ1243">
        <v>2</v>
      </c>
      <c r="AR1243">
        <v>1</v>
      </c>
      <c r="AS1243" t="s">
        <v>5669</v>
      </c>
      <c r="AT1243" t="s">
        <v>5668</v>
      </c>
      <c r="AU1243" t="s">
        <v>5669</v>
      </c>
      <c r="AV1243">
        <v>2</v>
      </c>
      <c r="AW1243" t="s">
        <v>5935</v>
      </c>
      <c r="AX1243" t="s">
        <v>5939</v>
      </c>
    </row>
    <row r="1244" spans="1:50" x14ac:dyDescent="0.3">
      <c r="A1244" t="s">
        <v>1292</v>
      </c>
      <c r="B1244">
        <v>48</v>
      </c>
      <c r="C1244" t="s">
        <v>2050</v>
      </c>
      <c r="D1244" t="s">
        <v>2054</v>
      </c>
      <c r="E1244" t="s">
        <v>2057</v>
      </c>
      <c r="F1244" t="s">
        <v>2063</v>
      </c>
      <c r="G1244">
        <v>64330.27</v>
      </c>
      <c r="H1244">
        <v>639</v>
      </c>
      <c r="I1244" t="s">
        <v>2072</v>
      </c>
      <c r="J1244" t="s">
        <v>2075</v>
      </c>
      <c r="K1244" t="s">
        <v>3321</v>
      </c>
      <c r="L1244" t="s">
        <v>4081</v>
      </c>
      <c r="M1244" t="s">
        <v>4083</v>
      </c>
      <c r="N1244" t="s">
        <v>4683</v>
      </c>
      <c r="O1244">
        <v>68692.53</v>
      </c>
      <c r="P1244">
        <v>0</v>
      </c>
      <c r="Q1244" t="s">
        <v>5669</v>
      </c>
      <c r="R1244">
        <v>0.05</v>
      </c>
      <c r="S1244" t="s">
        <v>5670</v>
      </c>
      <c r="T1244" t="s">
        <v>5674</v>
      </c>
      <c r="U1244">
        <v>40</v>
      </c>
      <c r="V1244">
        <v>57787.199999999997</v>
      </c>
      <c r="W1244">
        <v>98</v>
      </c>
      <c r="X1244">
        <v>77969.919999999998</v>
      </c>
      <c r="Y1244">
        <v>29</v>
      </c>
      <c r="Z1244">
        <v>83</v>
      </c>
      <c r="AA1244">
        <v>6</v>
      </c>
      <c r="AB1244" t="s">
        <v>5734</v>
      </c>
      <c r="AC1244">
        <v>983.75</v>
      </c>
      <c r="AD1244" t="s">
        <v>5669</v>
      </c>
      <c r="AE1244" t="s">
        <v>5668</v>
      </c>
      <c r="AF1244">
        <v>223.03</v>
      </c>
      <c r="AG1244" t="s">
        <v>5669</v>
      </c>
      <c r="AH1244">
        <v>0</v>
      </c>
      <c r="AI1244" t="s">
        <v>5669</v>
      </c>
      <c r="AJ1244">
        <v>0</v>
      </c>
      <c r="AK1244" t="s">
        <v>5669</v>
      </c>
      <c r="AL1244" t="s">
        <v>5668</v>
      </c>
      <c r="AM1244" t="s">
        <v>5668</v>
      </c>
      <c r="AN1244" t="s">
        <v>5669</v>
      </c>
      <c r="AO1244">
        <v>117.4</v>
      </c>
      <c r="AP1244">
        <v>7</v>
      </c>
      <c r="AQ1244">
        <v>1</v>
      </c>
      <c r="AR1244">
        <v>10</v>
      </c>
      <c r="AS1244" t="s">
        <v>5669</v>
      </c>
      <c r="AT1244" t="s">
        <v>5669</v>
      </c>
      <c r="AU1244" t="s">
        <v>5669</v>
      </c>
      <c r="AV1244">
        <v>1</v>
      </c>
      <c r="AW1244" t="s">
        <v>5935</v>
      </c>
      <c r="AX1244" t="s">
        <v>5938</v>
      </c>
    </row>
    <row r="1245" spans="1:50" x14ac:dyDescent="0.3">
      <c r="A1245" t="s">
        <v>1293</v>
      </c>
      <c r="B1245">
        <v>66</v>
      </c>
      <c r="C1245" t="s">
        <v>2050</v>
      </c>
      <c r="D1245" t="s">
        <v>2054</v>
      </c>
      <c r="E1245" t="s">
        <v>2057</v>
      </c>
      <c r="F1245" t="s">
        <v>2068</v>
      </c>
      <c r="G1245">
        <v>110417.4</v>
      </c>
      <c r="H1245">
        <v>581</v>
      </c>
      <c r="I1245" t="s">
        <v>2072</v>
      </c>
      <c r="J1245" t="s">
        <v>2078</v>
      </c>
      <c r="K1245" t="s">
        <v>3322</v>
      </c>
      <c r="L1245" t="s">
        <v>4081</v>
      </c>
      <c r="M1245" t="s">
        <v>4083</v>
      </c>
      <c r="N1245" t="s">
        <v>5154</v>
      </c>
      <c r="O1245">
        <v>17753.68</v>
      </c>
      <c r="P1245">
        <v>0</v>
      </c>
      <c r="Q1245" t="s">
        <v>5669</v>
      </c>
      <c r="R1245">
        <v>0.05</v>
      </c>
      <c r="S1245" t="s">
        <v>5670</v>
      </c>
      <c r="T1245" t="s">
        <v>5681</v>
      </c>
      <c r="U1245">
        <v>9</v>
      </c>
      <c r="V1245">
        <v>5184.42</v>
      </c>
      <c r="W1245">
        <v>46</v>
      </c>
      <c r="X1245">
        <v>8014.29</v>
      </c>
      <c r="Y1245">
        <v>7</v>
      </c>
      <c r="Z1245">
        <v>77</v>
      </c>
      <c r="AA1245">
        <v>55</v>
      </c>
      <c r="AB1245" t="s">
        <v>5842</v>
      </c>
      <c r="AC1245">
        <v>239.98</v>
      </c>
      <c r="AD1245" t="s">
        <v>5669</v>
      </c>
      <c r="AE1245" t="s">
        <v>5668</v>
      </c>
      <c r="AF1245">
        <v>1535.08</v>
      </c>
      <c r="AG1245" t="s">
        <v>5669</v>
      </c>
      <c r="AH1245">
        <v>0</v>
      </c>
      <c r="AI1245" t="s">
        <v>5669</v>
      </c>
      <c r="AJ1245">
        <v>0</v>
      </c>
      <c r="AK1245" t="s">
        <v>5668</v>
      </c>
      <c r="AL1245" t="s">
        <v>5668</v>
      </c>
      <c r="AM1245" t="s">
        <v>5669</v>
      </c>
      <c r="AN1245" t="s">
        <v>5668</v>
      </c>
      <c r="AO1245">
        <v>54</v>
      </c>
      <c r="AP1245">
        <v>6</v>
      </c>
      <c r="AQ1245">
        <v>3</v>
      </c>
      <c r="AR1245">
        <v>6</v>
      </c>
      <c r="AS1245" t="s">
        <v>5669</v>
      </c>
      <c r="AT1245" t="s">
        <v>5669</v>
      </c>
      <c r="AU1245" t="s">
        <v>5669</v>
      </c>
      <c r="AV1245">
        <v>3</v>
      </c>
      <c r="AW1245" t="s">
        <v>5935</v>
      </c>
      <c r="AX1245" t="s">
        <v>5939</v>
      </c>
    </row>
    <row r="1246" spans="1:50" x14ac:dyDescent="0.3">
      <c r="A1246" t="s">
        <v>1294</v>
      </c>
      <c r="B1246">
        <v>22</v>
      </c>
      <c r="C1246" t="s">
        <v>2050</v>
      </c>
      <c r="D1246" t="s">
        <v>2053</v>
      </c>
      <c r="E1246" t="s">
        <v>2059</v>
      </c>
      <c r="F1246" t="s">
        <v>2065</v>
      </c>
      <c r="G1246">
        <v>67380.320000000007</v>
      </c>
      <c r="H1246">
        <v>557</v>
      </c>
      <c r="I1246" t="s">
        <v>2072</v>
      </c>
      <c r="J1246" t="s">
        <v>2078</v>
      </c>
      <c r="K1246" t="s">
        <v>3323</v>
      </c>
      <c r="L1246" t="s">
        <v>4081</v>
      </c>
      <c r="M1246" t="s">
        <v>4083</v>
      </c>
      <c r="N1246" t="s">
        <v>4267</v>
      </c>
      <c r="O1246">
        <v>47460.22</v>
      </c>
      <c r="P1246">
        <v>0</v>
      </c>
      <c r="Q1246" t="s">
        <v>5668</v>
      </c>
      <c r="R1246">
        <v>0.05</v>
      </c>
      <c r="S1246" t="s">
        <v>5671</v>
      </c>
      <c r="T1246" t="s">
        <v>5677</v>
      </c>
      <c r="U1246">
        <v>7</v>
      </c>
      <c r="V1246">
        <v>2419.0700000000002</v>
      </c>
      <c r="W1246">
        <v>71</v>
      </c>
      <c r="X1246">
        <v>16942.91</v>
      </c>
      <c r="Y1246">
        <v>6</v>
      </c>
      <c r="Z1246">
        <v>39</v>
      </c>
      <c r="AA1246">
        <v>38</v>
      </c>
      <c r="AB1246" t="s">
        <v>5706</v>
      </c>
      <c r="AC1246">
        <v>248.23</v>
      </c>
      <c r="AD1246" t="s">
        <v>5669</v>
      </c>
      <c r="AE1246" t="s">
        <v>5669</v>
      </c>
      <c r="AF1246">
        <v>0</v>
      </c>
      <c r="AG1246" t="s">
        <v>5668</v>
      </c>
      <c r="AH1246">
        <v>25728.32</v>
      </c>
      <c r="AI1246" t="s">
        <v>5669</v>
      </c>
      <c r="AJ1246">
        <v>0</v>
      </c>
      <c r="AK1246" t="s">
        <v>5668</v>
      </c>
      <c r="AL1246" t="s">
        <v>5668</v>
      </c>
      <c r="AM1246" t="s">
        <v>5668</v>
      </c>
      <c r="AN1246" t="s">
        <v>5669</v>
      </c>
      <c r="AO1246">
        <v>51.6</v>
      </c>
      <c r="AP1246">
        <v>1</v>
      </c>
      <c r="AQ1246">
        <v>3</v>
      </c>
      <c r="AR1246">
        <v>4</v>
      </c>
      <c r="AS1246" t="s">
        <v>5669</v>
      </c>
      <c r="AT1246" t="s">
        <v>5669</v>
      </c>
      <c r="AU1246" t="s">
        <v>5669</v>
      </c>
      <c r="AV1246">
        <v>2</v>
      </c>
      <c r="AW1246" t="s">
        <v>5936</v>
      </c>
      <c r="AX1246" t="s">
        <v>5939</v>
      </c>
    </row>
    <row r="1247" spans="1:50" x14ac:dyDescent="0.3">
      <c r="A1247" t="s">
        <v>1295</v>
      </c>
      <c r="B1247">
        <v>61</v>
      </c>
      <c r="C1247" t="s">
        <v>2051</v>
      </c>
      <c r="D1247" t="s">
        <v>2053</v>
      </c>
      <c r="E1247" t="s">
        <v>2060</v>
      </c>
      <c r="F1247" t="s">
        <v>2069</v>
      </c>
      <c r="G1247">
        <v>52040.82</v>
      </c>
      <c r="H1247">
        <v>648</v>
      </c>
      <c r="I1247" t="s">
        <v>2073</v>
      </c>
      <c r="J1247" t="s">
        <v>2075</v>
      </c>
      <c r="K1247" t="s">
        <v>3324</v>
      </c>
      <c r="L1247" t="s">
        <v>4081</v>
      </c>
      <c r="M1247" t="s">
        <v>4083</v>
      </c>
      <c r="N1247" t="s">
        <v>5155</v>
      </c>
      <c r="O1247">
        <v>55887.68</v>
      </c>
      <c r="P1247">
        <v>100</v>
      </c>
      <c r="Q1247" t="s">
        <v>5669</v>
      </c>
      <c r="R1247">
        <v>0.05</v>
      </c>
      <c r="S1247" t="s">
        <v>5670</v>
      </c>
      <c r="T1247" t="s">
        <v>5678</v>
      </c>
      <c r="U1247">
        <v>55</v>
      </c>
      <c r="V1247">
        <v>79178.98</v>
      </c>
      <c r="W1247">
        <v>24</v>
      </c>
      <c r="X1247">
        <v>4135.8599999999997</v>
      </c>
      <c r="Y1247">
        <v>19</v>
      </c>
      <c r="Z1247">
        <v>118</v>
      </c>
      <c r="AA1247">
        <v>55</v>
      </c>
      <c r="AB1247" t="s">
        <v>5848</v>
      </c>
      <c r="AC1247">
        <v>1054.6199999999999</v>
      </c>
      <c r="AD1247" t="s">
        <v>5669</v>
      </c>
      <c r="AE1247" t="s">
        <v>5669</v>
      </c>
      <c r="AF1247">
        <v>0</v>
      </c>
      <c r="AG1247" t="s">
        <v>5669</v>
      </c>
      <c r="AH1247">
        <v>0</v>
      </c>
      <c r="AI1247" t="s">
        <v>5669</v>
      </c>
      <c r="AJ1247">
        <v>0</v>
      </c>
      <c r="AK1247" t="s">
        <v>5668</v>
      </c>
      <c r="AL1247" t="s">
        <v>5668</v>
      </c>
      <c r="AM1247" t="s">
        <v>5668</v>
      </c>
      <c r="AN1247" t="s">
        <v>5669</v>
      </c>
      <c r="AO1247">
        <v>27.8</v>
      </c>
      <c r="AP1247">
        <v>4</v>
      </c>
      <c r="AQ1247">
        <v>1</v>
      </c>
      <c r="AR1247">
        <v>6</v>
      </c>
      <c r="AS1247" t="s">
        <v>5669</v>
      </c>
      <c r="AT1247" t="s">
        <v>5669</v>
      </c>
      <c r="AU1247" t="s">
        <v>5669</v>
      </c>
      <c r="AV1247">
        <v>4</v>
      </c>
      <c r="AW1247" t="s">
        <v>5935</v>
      </c>
      <c r="AX1247" t="s">
        <v>5939</v>
      </c>
    </row>
    <row r="1248" spans="1:50" x14ac:dyDescent="0.3">
      <c r="A1248" t="s">
        <v>1296</v>
      </c>
      <c r="B1248">
        <v>67</v>
      </c>
      <c r="C1248" t="s">
        <v>2051</v>
      </c>
      <c r="D1248" t="s">
        <v>2055</v>
      </c>
      <c r="E1248" t="s">
        <v>2057</v>
      </c>
      <c r="F1248" t="s">
        <v>2063</v>
      </c>
      <c r="G1248">
        <v>68096</v>
      </c>
      <c r="H1248">
        <v>630</v>
      </c>
      <c r="I1248" t="s">
        <v>2072</v>
      </c>
      <c r="J1248" t="s">
        <v>2078</v>
      </c>
      <c r="K1248" t="s">
        <v>3325</v>
      </c>
      <c r="L1248" t="s">
        <v>4079</v>
      </c>
      <c r="M1248" t="s">
        <v>4083</v>
      </c>
      <c r="N1248" t="s">
        <v>5156</v>
      </c>
      <c r="O1248">
        <v>49773.37</v>
      </c>
      <c r="P1248">
        <v>1500</v>
      </c>
      <c r="Q1248" t="s">
        <v>5668</v>
      </c>
      <c r="R1248">
        <v>2.38</v>
      </c>
      <c r="S1248" t="s">
        <v>5670</v>
      </c>
      <c r="T1248" t="s">
        <v>5680</v>
      </c>
      <c r="U1248">
        <v>29</v>
      </c>
      <c r="V1248">
        <v>33718.769999999997</v>
      </c>
      <c r="W1248">
        <v>11</v>
      </c>
      <c r="X1248">
        <v>3334.21</v>
      </c>
      <c r="Y1248">
        <v>12</v>
      </c>
      <c r="Z1248">
        <v>106</v>
      </c>
      <c r="AA1248">
        <v>23</v>
      </c>
      <c r="AB1248" t="s">
        <v>5708</v>
      </c>
      <c r="AC1248">
        <v>926.32</v>
      </c>
      <c r="AD1248" t="s">
        <v>5668</v>
      </c>
      <c r="AE1248" t="s">
        <v>5668</v>
      </c>
      <c r="AF1248">
        <v>6402.82</v>
      </c>
      <c r="AG1248" t="s">
        <v>5669</v>
      </c>
      <c r="AH1248">
        <v>0</v>
      </c>
      <c r="AI1248" t="s">
        <v>5669</v>
      </c>
      <c r="AJ1248">
        <v>0</v>
      </c>
      <c r="AK1248" t="s">
        <v>5668</v>
      </c>
      <c r="AL1248" t="s">
        <v>5668</v>
      </c>
      <c r="AM1248" t="s">
        <v>5669</v>
      </c>
      <c r="AN1248" t="s">
        <v>5669</v>
      </c>
      <c r="AO1248">
        <v>74</v>
      </c>
      <c r="AP1248">
        <v>6</v>
      </c>
      <c r="AQ1248">
        <v>1</v>
      </c>
      <c r="AR1248">
        <v>10</v>
      </c>
      <c r="AS1248" t="s">
        <v>5669</v>
      </c>
      <c r="AT1248" t="s">
        <v>5669</v>
      </c>
      <c r="AU1248" t="s">
        <v>5669</v>
      </c>
      <c r="AV1248">
        <v>0</v>
      </c>
      <c r="AW1248" t="s">
        <v>5935</v>
      </c>
      <c r="AX1248" t="s">
        <v>5938</v>
      </c>
    </row>
    <row r="1249" spans="1:50" x14ac:dyDescent="0.3">
      <c r="A1249" t="s">
        <v>1297</v>
      </c>
      <c r="B1249">
        <v>31</v>
      </c>
      <c r="C1249" t="s">
        <v>2050</v>
      </c>
      <c r="D1249" t="s">
        <v>2053</v>
      </c>
      <c r="E1249" t="s">
        <v>2057</v>
      </c>
      <c r="F1249" t="s">
        <v>2069</v>
      </c>
      <c r="G1249">
        <v>51525.77</v>
      </c>
      <c r="H1249">
        <v>568</v>
      </c>
      <c r="I1249" t="s">
        <v>2073</v>
      </c>
      <c r="J1249" t="s">
        <v>2076</v>
      </c>
      <c r="K1249" t="s">
        <v>3326</v>
      </c>
      <c r="L1249" t="s">
        <v>4079</v>
      </c>
      <c r="M1249" t="s">
        <v>4083</v>
      </c>
      <c r="N1249" t="s">
        <v>4219</v>
      </c>
      <c r="O1249">
        <v>9896.48</v>
      </c>
      <c r="P1249">
        <v>0</v>
      </c>
      <c r="Q1249" t="s">
        <v>5668</v>
      </c>
      <c r="R1249">
        <v>2.2400000000000002</v>
      </c>
      <c r="S1249" t="s">
        <v>5670</v>
      </c>
      <c r="T1249" t="s">
        <v>5676</v>
      </c>
      <c r="U1249">
        <v>36</v>
      </c>
      <c r="V1249">
        <v>48905.47</v>
      </c>
      <c r="W1249">
        <v>20</v>
      </c>
      <c r="X1249">
        <v>5339.2</v>
      </c>
      <c r="Y1249">
        <v>10</v>
      </c>
      <c r="Z1249">
        <v>77</v>
      </c>
      <c r="AA1249">
        <v>40</v>
      </c>
      <c r="AB1249" t="s">
        <v>5804</v>
      </c>
      <c r="AC1249">
        <v>968.65</v>
      </c>
      <c r="AD1249" t="s">
        <v>5668</v>
      </c>
      <c r="AE1249" t="s">
        <v>5669</v>
      </c>
      <c r="AF1249">
        <v>0</v>
      </c>
      <c r="AG1249" t="s">
        <v>5669</v>
      </c>
      <c r="AH1249">
        <v>0</v>
      </c>
      <c r="AI1249" t="s">
        <v>5669</v>
      </c>
      <c r="AJ1249">
        <v>0</v>
      </c>
      <c r="AK1249" t="s">
        <v>5668</v>
      </c>
      <c r="AL1249" t="s">
        <v>5669</v>
      </c>
      <c r="AM1249" t="s">
        <v>5668</v>
      </c>
      <c r="AN1249" t="s">
        <v>5669</v>
      </c>
      <c r="AO1249">
        <v>77.2</v>
      </c>
      <c r="AP1249">
        <v>6</v>
      </c>
      <c r="AQ1249">
        <v>1</v>
      </c>
      <c r="AR1249">
        <v>9</v>
      </c>
      <c r="AS1249" t="s">
        <v>5669</v>
      </c>
      <c r="AT1249" t="s">
        <v>5669</v>
      </c>
      <c r="AU1249" t="s">
        <v>5669</v>
      </c>
      <c r="AV1249">
        <v>4</v>
      </c>
      <c r="AW1249" t="s">
        <v>5936</v>
      </c>
      <c r="AX1249" t="s">
        <v>5938</v>
      </c>
    </row>
    <row r="1250" spans="1:50" x14ac:dyDescent="0.3">
      <c r="A1250" t="s">
        <v>1298</v>
      </c>
      <c r="B1250">
        <v>70</v>
      </c>
      <c r="C1250" t="s">
        <v>2051</v>
      </c>
      <c r="D1250" t="s">
        <v>2055</v>
      </c>
      <c r="E1250" t="s">
        <v>2057</v>
      </c>
      <c r="F1250" t="s">
        <v>2071</v>
      </c>
      <c r="G1250">
        <v>74341.17</v>
      </c>
      <c r="H1250">
        <v>844</v>
      </c>
      <c r="I1250" t="s">
        <v>2072</v>
      </c>
      <c r="J1250" t="s">
        <v>2077</v>
      </c>
      <c r="K1250" t="s">
        <v>3327</v>
      </c>
      <c r="L1250" t="s">
        <v>4079</v>
      </c>
      <c r="M1250" t="s">
        <v>4083</v>
      </c>
      <c r="N1250" t="s">
        <v>4362</v>
      </c>
      <c r="O1250">
        <v>34400.51</v>
      </c>
      <c r="P1250">
        <v>500</v>
      </c>
      <c r="Q1250" t="s">
        <v>5668</v>
      </c>
      <c r="R1250">
        <v>1.52</v>
      </c>
      <c r="S1250" t="s">
        <v>5670</v>
      </c>
      <c r="T1250" t="s">
        <v>5679</v>
      </c>
      <c r="U1250">
        <v>25</v>
      </c>
      <c r="V1250">
        <v>16728.47</v>
      </c>
      <c r="W1250">
        <v>26</v>
      </c>
      <c r="X1250">
        <v>13021.49</v>
      </c>
      <c r="Y1250">
        <v>18</v>
      </c>
      <c r="Z1250">
        <v>18</v>
      </c>
      <c r="AA1250">
        <v>30</v>
      </c>
      <c r="AB1250" t="s">
        <v>5887</v>
      </c>
      <c r="AC1250">
        <v>583.33000000000004</v>
      </c>
      <c r="AD1250" t="s">
        <v>5669</v>
      </c>
      <c r="AE1250" t="s">
        <v>5669</v>
      </c>
      <c r="AF1250">
        <v>0</v>
      </c>
      <c r="AG1250" t="s">
        <v>5669</v>
      </c>
      <c r="AH1250">
        <v>0</v>
      </c>
      <c r="AI1250" t="s">
        <v>5669</v>
      </c>
      <c r="AJ1250">
        <v>0</v>
      </c>
      <c r="AK1250" t="s">
        <v>5668</v>
      </c>
      <c r="AL1250" t="s">
        <v>5668</v>
      </c>
      <c r="AM1250" t="s">
        <v>5668</v>
      </c>
      <c r="AN1250" t="s">
        <v>5669</v>
      </c>
      <c r="AO1250">
        <v>49.5</v>
      </c>
      <c r="AP1250">
        <v>4</v>
      </c>
      <c r="AQ1250">
        <v>1</v>
      </c>
      <c r="AR1250">
        <v>5</v>
      </c>
      <c r="AS1250" t="s">
        <v>5669</v>
      </c>
      <c r="AT1250" t="s">
        <v>5669</v>
      </c>
      <c r="AU1250" t="s">
        <v>5669</v>
      </c>
      <c r="AV1250">
        <v>0</v>
      </c>
      <c r="AW1250" t="s">
        <v>5937</v>
      </c>
      <c r="AX1250" t="s">
        <v>5939</v>
      </c>
    </row>
    <row r="1251" spans="1:50" x14ac:dyDescent="0.3">
      <c r="A1251" t="s">
        <v>1299</v>
      </c>
      <c r="B1251">
        <v>73</v>
      </c>
      <c r="C1251" t="s">
        <v>2050</v>
      </c>
      <c r="D1251" t="s">
        <v>2054</v>
      </c>
      <c r="E1251" t="s">
        <v>2057</v>
      </c>
      <c r="F1251" t="s">
        <v>2067</v>
      </c>
      <c r="G1251">
        <v>98017.18</v>
      </c>
      <c r="H1251">
        <v>749</v>
      </c>
      <c r="I1251" t="s">
        <v>2072</v>
      </c>
      <c r="J1251" t="s">
        <v>2077</v>
      </c>
      <c r="K1251" t="s">
        <v>3328</v>
      </c>
      <c r="L1251" t="s">
        <v>4079</v>
      </c>
      <c r="M1251" t="s">
        <v>4084</v>
      </c>
      <c r="N1251" t="s">
        <v>4582</v>
      </c>
      <c r="O1251">
        <v>5887.32</v>
      </c>
      <c r="P1251">
        <v>0</v>
      </c>
      <c r="Q1251" t="s">
        <v>5668</v>
      </c>
      <c r="R1251">
        <v>2.0499999999999998</v>
      </c>
      <c r="S1251" t="s">
        <v>5670</v>
      </c>
      <c r="T1251" t="s">
        <v>5686</v>
      </c>
      <c r="U1251">
        <v>52</v>
      </c>
      <c r="V1251">
        <v>43122.61</v>
      </c>
      <c r="W1251">
        <v>97</v>
      </c>
      <c r="X1251">
        <v>77342.47</v>
      </c>
      <c r="Y1251">
        <v>5</v>
      </c>
      <c r="Z1251">
        <v>26</v>
      </c>
      <c r="AA1251">
        <v>39</v>
      </c>
      <c r="AB1251" t="s">
        <v>5772</v>
      </c>
      <c r="AC1251">
        <v>808.49</v>
      </c>
      <c r="AD1251" t="s">
        <v>5669</v>
      </c>
      <c r="AE1251" t="s">
        <v>5668</v>
      </c>
      <c r="AF1251">
        <v>706.19</v>
      </c>
      <c r="AG1251" t="s">
        <v>5668</v>
      </c>
      <c r="AH1251">
        <v>22482.12</v>
      </c>
      <c r="AI1251" t="s">
        <v>5668</v>
      </c>
      <c r="AJ1251">
        <v>214559.15</v>
      </c>
      <c r="AK1251" t="s">
        <v>5668</v>
      </c>
      <c r="AL1251" t="s">
        <v>5668</v>
      </c>
      <c r="AM1251" t="s">
        <v>5668</v>
      </c>
      <c r="AN1251" t="s">
        <v>5668</v>
      </c>
      <c r="AO1251">
        <v>61.4</v>
      </c>
      <c r="AP1251">
        <v>1</v>
      </c>
      <c r="AQ1251">
        <v>4</v>
      </c>
      <c r="AR1251">
        <v>1</v>
      </c>
      <c r="AS1251" t="s">
        <v>5669</v>
      </c>
      <c r="AT1251" t="s">
        <v>5669</v>
      </c>
      <c r="AU1251" t="s">
        <v>5669</v>
      </c>
      <c r="AV1251">
        <v>1</v>
      </c>
      <c r="AW1251" t="s">
        <v>5935</v>
      </c>
      <c r="AX1251" t="s">
        <v>5940</v>
      </c>
    </row>
    <row r="1252" spans="1:50" x14ac:dyDescent="0.3">
      <c r="A1252" t="s">
        <v>1300</v>
      </c>
      <c r="B1252">
        <v>28</v>
      </c>
      <c r="C1252" t="s">
        <v>2050</v>
      </c>
      <c r="D1252" t="s">
        <v>2054</v>
      </c>
      <c r="E1252" t="s">
        <v>2060</v>
      </c>
      <c r="F1252" t="s">
        <v>2067</v>
      </c>
      <c r="G1252">
        <v>64799.9</v>
      </c>
      <c r="H1252">
        <v>819</v>
      </c>
      <c r="I1252" t="s">
        <v>2072</v>
      </c>
      <c r="J1252" t="s">
        <v>2075</v>
      </c>
      <c r="K1252" t="s">
        <v>3329</v>
      </c>
      <c r="L1252" t="s">
        <v>4079</v>
      </c>
      <c r="M1252" t="s">
        <v>4083</v>
      </c>
      <c r="N1252" t="s">
        <v>5157</v>
      </c>
      <c r="O1252">
        <v>2584.91</v>
      </c>
      <c r="P1252">
        <v>100</v>
      </c>
      <c r="Q1252" t="s">
        <v>5668</v>
      </c>
      <c r="R1252">
        <v>2.27</v>
      </c>
      <c r="S1252" t="s">
        <v>5670</v>
      </c>
      <c r="T1252" t="s">
        <v>5679</v>
      </c>
      <c r="U1252">
        <v>21</v>
      </c>
      <c r="V1252">
        <v>29595.54</v>
      </c>
      <c r="W1252">
        <v>54</v>
      </c>
      <c r="X1252">
        <v>4826.62</v>
      </c>
      <c r="Y1252">
        <v>7</v>
      </c>
      <c r="Z1252">
        <v>52</v>
      </c>
      <c r="AA1252">
        <v>67</v>
      </c>
      <c r="AB1252" t="s">
        <v>5767</v>
      </c>
      <c r="AC1252">
        <v>458.96</v>
      </c>
      <c r="AD1252" t="s">
        <v>5669</v>
      </c>
      <c r="AE1252" t="s">
        <v>5668</v>
      </c>
      <c r="AF1252">
        <v>768.91</v>
      </c>
      <c r="AG1252" t="s">
        <v>5668</v>
      </c>
      <c r="AH1252">
        <v>29020.57</v>
      </c>
      <c r="AI1252" t="s">
        <v>5669</v>
      </c>
      <c r="AJ1252">
        <v>0</v>
      </c>
      <c r="AK1252" t="s">
        <v>5669</v>
      </c>
      <c r="AL1252" t="s">
        <v>5668</v>
      </c>
      <c r="AM1252" t="s">
        <v>5669</v>
      </c>
      <c r="AN1252" t="s">
        <v>5669</v>
      </c>
      <c r="AO1252">
        <v>94.4</v>
      </c>
      <c r="AP1252">
        <v>7</v>
      </c>
      <c r="AQ1252">
        <v>3</v>
      </c>
      <c r="AR1252">
        <v>8</v>
      </c>
      <c r="AS1252" t="s">
        <v>5669</v>
      </c>
      <c r="AT1252" t="s">
        <v>5669</v>
      </c>
      <c r="AU1252" t="s">
        <v>5669</v>
      </c>
      <c r="AV1252">
        <v>0</v>
      </c>
      <c r="AW1252" t="s">
        <v>5937</v>
      </c>
      <c r="AX1252" t="s">
        <v>5938</v>
      </c>
    </row>
    <row r="1253" spans="1:50" x14ac:dyDescent="0.3">
      <c r="A1253" t="s">
        <v>1301</v>
      </c>
      <c r="B1253">
        <v>26</v>
      </c>
      <c r="C1253" t="s">
        <v>2050</v>
      </c>
      <c r="D1253" t="s">
        <v>2054</v>
      </c>
      <c r="E1253" t="s">
        <v>2057</v>
      </c>
      <c r="F1253" t="s">
        <v>2068</v>
      </c>
      <c r="G1253">
        <v>67253.490000000005</v>
      </c>
      <c r="H1253">
        <v>676</v>
      </c>
      <c r="I1253" t="s">
        <v>2072</v>
      </c>
      <c r="J1253" t="s">
        <v>2078</v>
      </c>
      <c r="K1253" t="s">
        <v>3330</v>
      </c>
      <c r="L1253" t="s">
        <v>4079</v>
      </c>
      <c r="M1253" t="s">
        <v>4083</v>
      </c>
      <c r="N1253" t="s">
        <v>4779</v>
      </c>
      <c r="O1253">
        <v>42936.71</v>
      </c>
      <c r="P1253">
        <v>0</v>
      </c>
      <c r="Q1253" t="s">
        <v>5668</v>
      </c>
      <c r="R1253">
        <v>3.17</v>
      </c>
      <c r="S1253" t="s">
        <v>5670</v>
      </c>
      <c r="T1253" t="s">
        <v>5680</v>
      </c>
      <c r="U1253">
        <v>13</v>
      </c>
      <c r="V1253">
        <v>10366.44</v>
      </c>
      <c r="W1253">
        <v>77</v>
      </c>
      <c r="X1253">
        <v>48805.09</v>
      </c>
      <c r="Y1253">
        <v>18</v>
      </c>
      <c r="Z1253">
        <v>112</v>
      </c>
      <c r="AA1253">
        <v>8</v>
      </c>
      <c r="AB1253" t="s">
        <v>5822</v>
      </c>
      <c r="AC1253">
        <v>657.46</v>
      </c>
      <c r="AD1253" t="s">
        <v>5669</v>
      </c>
      <c r="AE1253" t="s">
        <v>5669</v>
      </c>
      <c r="AF1253">
        <v>0</v>
      </c>
      <c r="AG1253" t="s">
        <v>5669</v>
      </c>
      <c r="AH1253">
        <v>0</v>
      </c>
      <c r="AI1253" t="s">
        <v>5669</v>
      </c>
      <c r="AJ1253">
        <v>0</v>
      </c>
      <c r="AK1253" t="s">
        <v>5668</v>
      </c>
      <c r="AL1253" t="s">
        <v>5669</v>
      </c>
      <c r="AM1253" t="s">
        <v>5668</v>
      </c>
      <c r="AN1253" t="s">
        <v>5669</v>
      </c>
      <c r="AO1253">
        <v>60.5</v>
      </c>
      <c r="AP1253">
        <v>2</v>
      </c>
      <c r="AQ1253">
        <v>4</v>
      </c>
      <c r="AR1253">
        <v>1</v>
      </c>
      <c r="AS1253" t="s">
        <v>5669</v>
      </c>
      <c r="AT1253" t="s">
        <v>5669</v>
      </c>
      <c r="AU1253" t="s">
        <v>5669</v>
      </c>
      <c r="AV1253">
        <v>0</v>
      </c>
      <c r="AW1253" t="s">
        <v>5935</v>
      </c>
      <c r="AX1253" t="s">
        <v>5938</v>
      </c>
    </row>
    <row r="1254" spans="1:50" x14ac:dyDescent="0.3">
      <c r="A1254" t="s">
        <v>1302</v>
      </c>
      <c r="B1254">
        <v>51</v>
      </c>
      <c r="C1254" t="s">
        <v>2051</v>
      </c>
      <c r="D1254" t="s">
        <v>2054</v>
      </c>
      <c r="E1254" t="s">
        <v>2059</v>
      </c>
      <c r="F1254" t="s">
        <v>2071</v>
      </c>
      <c r="G1254">
        <v>84945.78</v>
      </c>
      <c r="H1254">
        <v>571</v>
      </c>
      <c r="I1254" t="s">
        <v>2072</v>
      </c>
      <c r="J1254" t="s">
        <v>2076</v>
      </c>
      <c r="K1254" t="s">
        <v>3331</v>
      </c>
      <c r="L1254" t="s">
        <v>4080</v>
      </c>
      <c r="M1254" t="s">
        <v>4085</v>
      </c>
      <c r="N1254" t="s">
        <v>5158</v>
      </c>
      <c r="O1254">
        <v>1655.12</v>
      </c>
      <c r="P1254">
        <v>100</v>
      </c>
      <c r="Q1254" t="s">
        <v>5669</v>
      </c>
      <c r="R1254">
        <v>1.97</v>
      </c>
      <c r="S1254" t="s">
        <v>5670</v>
      </c>
      <c r="T1254" t="s">
        <v>5685</v>
      </c>
      <c r="U1254">
        <v>30</v>
      </c>
      <c r="V1254">
        <v>32211.72</v>
      </c>
      <c r="W1254">
        <v>70</v>
      </c>
      <c r="X1254">
        <v>10219.58</v>
      </c>
      <c r="Y1254">
        <v>4</v>
      </c>
      <c r="Z1254">
        <v>97</v>
      </c>
      <c r="AA1254">
        <v>7</v>
      </c>
      <c r="AB1254" t="s">
        <v>5929</v>
      </c>
      <c r="AC1254">
        <v>424.31</v>
      </c>
      <c r="AD1254" t="s">
        <v>5669</v>
      </c>
      <c r="AE1254" t="s">
        <v>5668</v>
      </c>
      <c r="AF1254">
        <v>5547.73</v>
      </c>
      <c r="AG1254" t="s">
        <v>5669</v>
      </c>
      <c r="AH1254">
        <v>0</v>
      </c>
      <c r="AI1254" t="s">
        <v>5669</v>
      </c>
      <c r="AJ1254">
        <v>0</v>
      </c>
      <c r="AK1254" t="s">
        <v>5668</v>
      </c>
      <c r="AL1254" t="s">
        <v>5669</v>
      </c>
      <c r="AM1254" t="s">
        <v>5669</v>
      </c>
      <c r="AN1254" t="s">
        <v>5669</v>
      </c>
      <c r="AO1254">
        <v>15.9</v>
      </c>
      <c r="AP1254">
        <v>0</v>
      </c>
      <c r="AQ1254">
        <v>4</v>
      </c>
      <c r="AR1254">
        <v>4</v>
      </c>
      <c r="AS1254" t="s">
        <v>5668</v>
      </c>
      <c r="AT1254" t="s">
        <v>5669</v>
      </c>
      <c r="AU1254" t="s">
        <v>5669</v>
      </c>
      <c r="AV1254">
        <v>1</v>
      </c>
      <c r="AW1254" t="s">
        <v>5937</v>
      </c>
      <c r="AX1254" t="s">
        <v>5940</v>
      </c>
    </row>
    <row r="1255" spans="1:50" x14ac:dyDescent="0.3">
      <c r="A1255" t="s">
        <v>1303</v>
      </c>
      <c r="B1255">
        <v>29</v>
      </c>
      <c r="C1255" t="s">
        <v>2051</v>
      </c>
      <c r="D1255" t="s">
        <v>2053</v>
      </c>
      <c r="E1255" t="s">
        <v>2057</v>
      </c>
      <c r="F1255" t="s">
        <v>2067</v>
      </c>
      <c r="G1255">
        <v>94681</v>
      </c>
      <c r="H1255">
        <v>516</v>
      </c>
      <c r="I1255" t="s">
        <v>2072</v>
      </c>
      <c r="J1255" t="s">
        <v>2075</v>
      </c>
      <c r="K1255" t="s">
        <v>3332</v>
      </c>
      <c r="L1255" t="s">
        <v>4080</v>
      </c>
      <c r="M1255" t="s">
        <v>4083</v>
      </c>
      <c r="N1255" t="s">
        <v>5159</v>
      </c>
      <c r="O1255">
        <v>102841.86</v>
      </c>
      <c r="P1255">
        <v>0</v>
      </c>
      <c r="Q1255" t="s">
        <v>5668</v>
      </c>
      <c r="R1255">
        <v>3.91</v>
      </c>
      <c r="S1255" t="s">
        <v>5670</v>
      </c>
      <c r="T1255" t="s">
        <v>5678</v>
      </c>
      <c r="U1255">
        <v>26</v>
      </c>
      <c r="V1255">
        <v>29022.2</v>
      </c>
      <c r="W1255">
        <v>55</v>
      </c>
      <c r="X1255">
        <v>3568.19</v>
      </c>
      <c r="Y1255">
        <v>9</v>
      </c>
      <c r="Z1255">
        <v>66</v>
      </c>
      <c r="AA1255">
        <v>9</v>
      </c>
      <c r="AB1255" t="s">
        <v>5778</v>
      </c>
      <c r="AC1255">
        <v>402.35</v>
      </c>
      <c r="AD1255" t="s">
        <v>5669</v>
      </c>
      <c r="AE1255" t="s">
        <v>5668</v>
      </c>
      <c r="AF1255">
        <v>2165.6799999999998</v>
      </c>
      <c r="AG1255" t="s">
        <v>5669</v>
      </c>
      <c r="AH1255">
        <v>0</v>
      </c>
      <c r="AI1255" t="s">
        <v>5668</v>
      </c>
      <c r="AJ1255">
        <v>231659.74</v>
      </c>
      <c r="AK1255" t="s">
        <v>5668</v>
      </c>
      <c r="AL1255" t="s">
        <v>5668</v>
      </c>
      <c r="AM1255" t="s">
        <v>5668</v>
      </c>
      <c r="AN1255" t="s">
        <v>5669</v>
      </c>
      <c r="AO1255">
        <v>24.3</v>
      </c>
      <c r="AP1255">
        <v>4</v>
      </c>
      <c r="AQ1255">
        <v>2</v>
      </c>
      <c r="AR1255">
        <v>8</v>
      </c>
      <c r="AS1255" t="s">
        <v>5669</v>
      </c>
      <c r="AT1255" t="s">
        <v>5669</v>
      </c>
      <c r="AU1255" t="s">
        <v>5669</v>
      </c>
      <c r="AV1255">
        <v>1</v>
      </c>
      <c r="AW1255" t="s">
        <v>5935</v>
      </c>
      <c r="AX1255" t="s">
        <v>5939</v>
      </c>
    </row>
    <row r="1256" spans="1:50" x14ac:dyDescent="0.3">
      <c r="A1256" t="s">
        <v>1304</v>
      </c>
      <c r="B1256">
        <v>52</v>
      </c>
      <c r="C1256" t="s">
        <v>2051</v>
      </c>
      <c r="D1256" t="s">
        <v>2053</v>
      </c>
      <c r="E1256" t="s">
        <v>2057</v>
      </c>
      <c r="F1256" t="s">
        <v>2068</v>
      </c>
      <c r="G1256">
        <v>53684.12</v>
      </c>
      <c r="H1256">
        <v>828</v>
      </c>
      <c r="I1256" t="s">
        <v>2073</v>
      </c>
      <c r="J1256" t="s">
        <v>2078</v>
      </c>
      <c r="K1256" t="s">
        <v>3333</v>
      </c>
      <c r="L1256" t="s">
        <v>4079</v>
      </c>
      <c r="M1256" t="s">
        <v>4084</v>
      </c>
      <c r="N1256" t="s">
        <v>5043</v>
      </c>
      <c r="O1256">
        <v>18496.599999999999</v>
      </c>
      <c r="P1256">
        <v>1500</v>
      </c>
      <c r="Q1256" t="s">
        <v>5668</v>
      </c>
      <c r="R1256">
        <v>3.44</v>
      </c>
      <c r="S1256" t="s">
        <v>5670</v>
      </c>
      <c r="T1256" t="s">
        <v>5676</v>
      </c>
      <c r="U1256">
        <v>45</v>
      </c>
      <c r="V1256">
        <v>57971.16</v>
      </c>
      <c r="W1256">
        <v>41</v>
      </c>
      <c r="X1256">
        <v>21686.240000000002</v>
      </c>
      <c r="Y1256">
        <v>0</v>
      </c>
      <c r="Z1256">
        <v>112</v>
      </c>
      <c r="AA1256">
        <v>33</v>
      </c>
      <c r="AB1256" t="s">
        <v>5775</v>
      </c>
      <c r="AC1256">
        <v>926.25</v>
      </c>
      <c r="AD1256" t="s">
        <v>5669</v>
      </c>
      <c r="AE1256" t="s">
        <v>5668</v>
      </c>
      <c r="AF1256">
        <v>1706.25</v>
      </c>
      <c r="AG1256" t="s">
        <v>5669</v>
      </c>
      <c r="AH1256">
        <v>0</v>
      </c>
      <c r="AI1256" t="s">
        <v>5668</v>
      </c>
      <c r="AJ1256">
        <v>331071.98</v>
      </c>
      <c r="AK1256" t="s">
        <v>5668</v>
      </c>
      <c r="AL1256" t="s">
        <v>5668</v>
      </c>
      <c r="AM1256" t="s">
        <v>5668</v>
      </c>
      <c r="AN1256" t="s">
        <v>5669</v>
      </c>
      <c r="AO1256">
        <v>32.299999999999997</v>
      </c>
      <c r="AP1256">
        <v>1</v>
      </c>
      <c r="AQ1256">
        <v>3</v>
      </c>
      <c r="AR1256">
        <v>1</v>
      </c>
      <c r="AS1256" t="s">
        <v>5669</v>
      </c>
      <c r="AT1256" t="s">
        <v>5669</v>
      </c>
      <c r="AU1256" t="s">
        <v>5669</v>
      </c>
      <c r="AV1256">
        <v>0</v>
      </c>
      <c r="AW1256" t="s">
        <v>5935</v>
      </c>
      <c r="AX1256" t="s">
        <v>5940</v>
      </c>
    </row>
    <row r="1257" spans="1:50" x14ac:dyDescent="0.3">
      <c r="A1257" t="s">
        <v>1305</v>
      </c>
      <c r="B1257">
        <v>52</v>
      </c>
      <c r="C1257" t="s">
        <v>2051</v>
      </c>
      <c r="D1257" t="s">
        <v>2054</v>
      </c>
      <c r="E1257" t="s">
        <v>2057</v>
      </c>
      <c r="F1257" t="s">
        <v>2063</v>
      </c>
      <c r="G1257">
        <v>69308.399999999994</v>
      </c>
      <c r="H1257">
        <v>659</v>
      </c>
      <c r="I1257" t="s">
        <v>2072</v>
      </c>
      <c r="J1257" t="s">
        <v>2077</v>
      </c>
      <c r="K1257" t="s">
        <v>3334</v>
      </c>
      <c r="L1257" t="s">
        <v>4079</v>
      </c>
      <c r="M1257" t="s">
        <v>4083</v>
      </c>
      <c r="N1257" t="s">
        <v>5160</v>
      </c>
      <c r="O1257">
        <v>12005.46</v>
      </c>
      <c r="P1257">
        <v>0</v>
      </c>
      <c r="Q1257" t="s">
        <v>5668</v>
      </c>
      <c r="R1257">
        <v>2.7</v>
      </c>
      <c r="S1257" t="s">
        <v>5670</v>
      </c>
      <c r="T1257" t="s">
        <v>5679</v>
      </c>
      <c r="U1257">
        <v>50</v>
      </c>
      <c r="V1257">
        <v>73386.63</v>
      </c>
      <c r="W1257">
        <v>28</v>
      </c>
      <c r="X1257">
        <v>19739.62</v>
      </c>
      <c r="Y1257">
        <v>25</v>
      </c>
      <c r="Z1257">
        <v>22</v>
      </c>
      <c r="AA1257">
        <v>23</v>
      </c>
      <c r="AB1257" t="s">
        <v>5914</v>
      </c>
      <c r="AC1257">
        <v>1193.93</v>
      </c>
      <c r="AD1257" t="s">
        <v>5669</v>
      </c>
      <c r="AE1257" t="s">
        <v>5668</v>
      </c>
      <c r="AF1257">
        <v>1955.21</v>
      </c>
      <c r="AG1257" t="s">
        <v>5669</v>
      </c>
      <c r="AH1257">
        <v>0</v>
      </c>
      <c r="AI1257" t="s">
        <v>5669</v>
      </c>
      <c r="AJ1257">
        <v>0</v>
      </c>
      <c r="AK1257" t="s">
        <v>5668</v>
      </c>
      <c r="AL1257" t="s">
        <v>5668</v>
      </c>
      <c r="AM1257" t="s">
        <v>5668</v>
      </c>
      <c r="AN1257" t="s">
        <v>5668</v>
      </c>
      <c r="AO1257">
        <v>46.9</v>
      </c>
      <c r="AP1257">
        <v>2</v>
      </c>
      <c r="AQ1257">
        <v>3</v>
      </c>
      <c r="AR1257">
        <v>8</v>
      </c>
      <c r="AS1257" t="s">
        <v>5669</v>
      </c>
      <c r="AT1257" t="s">
        <v>5669</v>
      </c>
      <c r="AU1257" t="s">
        <v>5669</v>
      </c>
      <c r="AV1257">
        <v>0</v>
      </c>
      <c r="AW1257" t="s">
        <v>5935</v>
      </c>
      <c r="AX1257" t="s">
        <v>5940</v>
      </c>
    </row>
    <row r="1258" spans="1:50" x14ac:dyDescent="0.3">
      <c r="A1258" t="s">
        <v>1306</v>
      </c>
      <c r="B1258">
        <v>18</v>
      </c>
      <c r="C1258" t="s">
        <v>2050</v>
      </c>
      <c r="D1258" t="s">
        <v>2055</v>
      </c>
      <c r="E1258" t="s">
        <v>2061</v>
      </c>
      <c r="F1258" t="s">
        <v>2071</v>
      </c>
      <c r="G1258">
        <v>85056.56</v>
      </c>
      <c r="H1258">
        <v>569</v>
      </c>
      <c r="I1258" t="s">
        <v>2072</v>
      </c>
      <c r="J1258" t="s">
        <v>2075</v>
      </c>
      <c r="K1258" t="s">
        <v>3335</v>
      </c>
      <c r="L1258" t="s">
        <v>4079</v>
      </c>
      <c r="M1258" t="s">
        <v>4083</v>
      </c>
      <c r="N1258" t="s">
        <v>4104</v>
      </c>
      <c r="O1258">
        <v>4739.95</v>
      </c>
      <c r="P1258">
        <v>0</v>
      </c>
      <c r="Q1258" t="s">
        <v>5668</v>
      </c>
      <c r="R1258">
        <v>2.71</v>
      </c>
      <c r="S1258" t="s">
        <v>5670</v>
      </c>
      <c r="T1258" t="s">
        <v>5681</v>
      </c>
      <c r="U1258">
        <v>27</v>
      </c>
      <c r="V1258">
        <v>17154.97</v>
      </c>
      <c r="W1258">
        <v>76</v>
      </c>
      <c r="X1258">
        <v>13849.01</v>
      </c>
      <c r="Y1258">
        <v>11</v>
      </c>
      <c r="Z1258">
        <v>66</v>
      </c>
      <c r="AA1258">
        <v>21</v>
      </c>
      <c r="AB1258" t="s">
        <v>5873</v>
      </c>
      <c r="AC1258">
        <v>301.01</v>
      </c>
      <c r="AD1258" t="s">
        <v>5669</v>
      </c>
      <c r="AE1258" t="s">
        <v>5668</v>
      </c>
      <c r="AF1258">
        <v>4486.1400000000003</v>
      </c>
      <c r="AG1258" t="s">
        <v>5669</v>
      </c>
      <c r="AH1258">
        <v>0</v>
      </c>
      <c r="AI1258" t="s">
        <v>5668</v>
      </c>
      <c r="AJ1258">
        <v>298637.37</v>
      </c>
      <c r="AK1258" t="s">
        <v>5668</v>
      </c>
      <c r="AL1258" t="s">
        <v>5668</v>
      </c>
      <c r="AM1258" t="s">
        <v>5668</v>
      </c>
      <c r="AN1258" t="s">
        <v>5669</v>
      </c>
      <c r="AO1258">
        <v>17.399999999999999</v>
      </c>
      <c r="AP1258">
        <v>0</v>
      </c>
      <c r="AQ1258">
        <v>3</v>
      </c>
      <c r="AR1258">
        <v>1</v>
      </c>
      <c r="AS1258" t="s">
        <v>5669</v>
      </c>
      <c r="AT1258" t="s">
        <v>5669</v>
      </c>
      <c r="AU1258" t="s">
        <v>5669</v>
      </c>
      <c r="AV1258">
        <v>3</v>
      </c>
      <c r="AW1258" t="s">
        <v>5935</v>
      </c>
      <c r="AX1258" t="s">
        <v>5939</v>
      </c>
    </row>
    <row r="1259" spans="1:50" x14ac:dyDescent="0.3">
      <c r="A1259" t="s">
        <v>1307</v>
      </c>
      <c r="B1259">
        <v>57</v>
      </c>
      <c r="C1259" t="s">
        <v>2051</v>
      </c>
      <c r="D1259" t="s">
        <v>2053</v>
      </c>
      <c r="E1259" t="s">
        <v>2060</v>
      </c>
      <c r="F1259" t="s">
        <v>2064</v>
      </c>
      <c r="G1259">
        <v>73248.81</v>
      </c>
      <c r="H1259">
        <v>612</v>
      </c>
      <c r="I1259" t="s">
        <v>2072</v>
      </c>
      <c r="J1259" t="s">
        <v>2075</v>
      </c>
      <c r="K1259" t="s">
        <v>3336</v>
      </c>
      <c r="L1259" t="s">
        <v>4079</v>
      </c>
      <c r="M1259" t="s">
        <v>4083</v>
      </c>
      <c r="N1259" t="s">
        <v>5161</v>
      </c>
      <c r="O1259">
        <v>28960.51</v>
      </c>
      <c r="P1259">
        <v>500</v>
      </c>
      <c r="Q1259" t="s">
        <v>5668</v>
      </c>
      <c r="R1259">
        <v>1.1499999999999999</v>
      </c>
      <c r="S1259" t="s">
        <v>5670</v>
      </c>
      <c r="T1259" t="s">
        <v>5680</v>
      </c>
      <c r="U1259">
        <v>15</v>
      </c>
      <c r="V1259">
        <v>7825.29</v>
      </c>
      <c r="W1259">
        <v>13</v>
      </c>
      <c r="X1259">
        <v>3980.73</v>
      </c>
      <c r="Y1259">
        <v>25</v>
      </c>
      <c r="Z1259">
        <v>35</v>
      </c>
      <c r="AA1259">
        <v>38</v>
      </c>
      <c r="AB1259" t="s">
        <v>5752</v>
      </c>
      <c r="AC1259">
        <v>421.64</v>
      </c>
      <c r="AD1259" t="s">
        <v>5668</v>
      </c>
      <c r="AE1259" t="s">
        <v>5669</v>
      </c>
      <c r="AF1259">
        <v>0</v>
      </c>
      <c r="AG1259" t="s">
        <v>5669</v>
      </c>
      <c r="AH1259">
        <v>0</v>
      </c>
      <c r="AI1259" t="s">
        <v>5669</v>
      </c>
      <c r="AJ1259">
        <v>0</v>
      </c>
      <c r="AK1259" t="s">
        <v>5668</v>
      </c>
      <c r="AL1259" t="s">
        <v>5668</v>
      </c>
      <c r="AM1259" t="s">
        <v>5668</v>
      </c>
      <c r="AN1259" t="s">
        <v>5669</v>
      </c>
      <c r="AO1259">
        <v>61.2</v>
      </c>
      <c r="AP1259">
        <v>1</v>
      </c>
      <c r="AQ1259">
        <v>3</v>
      </c>
      <c r="AR1259">
        <v>2</v>
      </c>
      <c r="AS1259" t="s">
        <v>5669</v>
      </c>
      <c r="AT1259" t="s">
        <v>5669</v>
      </c>
      <c r="AU1259" t="s">
        <v>5669</v>
      </c>
      <c r="AV1259">
        <v>4</v>
      </c>
      <c r="AW1259" t="s">
        <v>5937</v>
      </c>
      <c r="AX1259" t="s">
        <v>5939</v>
      </c>
    </row>
    <row r="1260" spans="1:50" x14ac:dyDescent="0.3">
      <c r="A1260" t="s">
        <v>1308</v>
      </c>
      <c r="B1260">
        <v>39</v>
      </c>
      <c r="C1260" t="s">
        <v>2051</v>
      </c>
      <c r="D1260" t="s">
        <v>2054</v>
      </c>
      <c r="E1260" t="s">
        <v>2057</v>
      </c>
      <c r="F1260" t="s">
        <v>2064</v>
      </c>
      <c r="G1260">
        <v>18447.759999999998</v>
      </c>
      <c r="H1260">
        <v>731</v>
      </c>
      <c r="I1260" t="s">
        <v>2073</v>
      </c>
      <c r="J1260" t="s">
        <v>2077</v>
      </c>
      <c r="K1260" t="s">
        <v>3337</v>
      </c>
      <c r="L1260" t="s">
        <v>4079</v>
      </c>
      <c r="M1260" t="s">
        <v>4083</v>
      </c>
      <c r="N1260" t="s">
        <v>5162</v>
      </c>
      <c r="O1260">
        <v>4767.33</v>
      </c>
      <c r="P1260">
        <v>0</v>
      </c>
      <c r="Q1260" t="s">
        <v>5668</v>
      </c>
      <c r="R1260">
        <v>2.0699999999999998</v>
      </c>
      <c r="S1260" t="s">
        <v>5670</v>
      </c>
      <c r="T1260" t="s">
        <v>5684</v>
      </c>
      <c r="U1260">
        <v>14</v>
      </c>
      <c r="V1260">
        <v>4214.25</v>
      </c>
      <c r="W1260">
        <v>34</v>
      </c>
      <c r="X1260">
        <v>6003.13</v>
      </c>
      <c r="Y1260">
        <v>23</v>
      </c>
      <c r="Z1260">
        <v>70</v>
      </c>
      <c r="AA1260">
        <v>24</v>
      </c>
      <c r="AB1260" t="s">
        <v>5851</v>
      </c>
      <c r="AC1260">
        <v>212.86</v>
      </c>
      <c r="AD1260" t="s">
        <v>5669</v>
      </c>
      <c r="AE1260" t="s">
        <v>5668</v>
      </c>
      <c r="AF1260">
        <v>6557.84</v>
      </c>
      <c r="AG1260" t="s">
        <v>5669</v>
      </c>
      <c r="AH1260">
        <v>0</v>
      </c>
      <c r="AI1260" t="s">
        <v>5669</v>
      </c>
      <c r="AJ1260">
        <v>0</v>
      </c>
      <c r="AK1260" t="s">
        <v>5668</v>
      </c>
      <c r="AL1260" t="s">
        <v>5669</v>
      </c>
      <c r="AM1260" t="s">
        <v>5668</v>
      </c>
      <c r="AN1260" t="s">
        <v>5669</v>
      </c>
      <c r="AO1260">
        <v>70.8</v>
      </c>
      <c r="AP1260">
        <v>2</v>
      </c>
      <c r="AQ1260">
        <v>1</v>
      </c>
      <c r="AR1260">
        <v>10</v>
      </c>
      <c r="AS1260" t="s">
        <v>5669</v>
      </c>
      <c r="AT1260" t="s">
        <v>5669</v>
      </c>
      <c r="AU1260" t="s">
        <v>5669</v>
      </c>
      <c r="AV1260">
        <v>2</v>
      </c>
      <c r="AW1260" t="s">
        <v>5937</v>
      </c>
      <c r="AX1260" t="s">
        <v>5939</v>
      </c>
    </row>
    <row r="1261" spans="1:50" x14ac:dyDescent="0.3">
      <c r="A1261" t="s">
        <v>1309</v>
      </c>
      <c r="B1261">
        <v>46</v>
      </c>
      <c r="C1261" t="s">
        <v>2051</v>
      </c>
      <c r="D1261" t="s">
        <v>2054</v>
      </c>
      <c r="E1261" t="s">
        <v>2060</v>
      </c>
      <c r="F1261" t="s">
        <v>2064</v>
      </c>
      <c r="G1261">
        <v>89568.17</v>
      </c>
      <c r="H1261">
        <v>520</v>
      </c>
      <c r="I1261" t="s">
        <v>2072</v>
      </c>
      <c r="J1261" t="s">
        <v>2075</v>
      </c>
      <c r="K1261" t="s">
        <v>3338</v>
      </c>
      <c r="L1261" t="s">
        <v>4080</v>
      </c>
      <c r="M1261" t="s">
        <v>4083</v>
      </c>
      <c r="N1261" t="s">
        <v>5163</v>
      </c>
      <c r="O1261">
        <v>34262.550000000003</v>
      </c>
      <c r="P1261">
        <v>0</v>
      </c>
      <c r="Q1261" t="s">
        <v>5669</v>
      </c>
      <c r="R1261">
        <v>3.38</v>
      </c>
      <c r="S1261" t="s">
        <v>5670</v>
      </c>
      <c r="T1261" t="s">
        <v>5683</v>
      </c>
      <c r="U1261">
        <v>27</v>
      </c>
      <c r="V1261">
        <v>35464.47</v>
      </c>
      <c r="W1261">
        <v>82</v>
      </c>
      <c r="X1261">
        <v>59850.22</v>
      </c>
      <c r="Y1261">
        <v>6</v>
      </c>
      <c r="Z1261">
        <v>71</v>
      </c>
      <c r="AA1261">
        <v>32</v>
      </c>
      <c r="AB1261" t="s">
        <v>5914</v>
      </c>
      <c r="AC1261">
        <v>874.45</v>
      </c>
      <c r="AD1261" t="s">
        <v>5669</v>
      </c>
      <c r="AE1261" t="s">
        <v>5668</v>
      </c>
      <c r="AF1261">
        <v>2179.14</v>
      </c>
      <c r="AG1261" t="s">
        <v>5669</v>
      </c>
      <c r="AH1261">
        <v>0</v>
      </c>
      <c r="AI1261" t="s">
        <v>5668</v>
      </c>
      <c r="AJ1261">
        <v>364940.73</v>
      </c>
      <c r="AK1261" t="s">
        <v>5668</v>
      </c>
      <c r="AL1261" t="s">
        <v>5668</v>
      </c>
      <c r="AM1261" t="s">
        <v>5669</v>
      </c>
      <c r="AN1261" t="s">
        <v>5669</v>
      </c>
      <c r="AO1261">
        <v>31.7</v>
      </c>
      <c r="AP1261">
        <v>7</v>
      </c>
      <c r="AQ1261">
        <v>5</v>
      </c>
      <c r="AR1261">
        <v>10</v>
      </c>
      <c r="AS1261" t="s">
        <v>5669</v>
      </c>
      <c r="AT1261" t="s">
        <v>5669</v>
      </c>
      <c r="AU1261" t="s">
        <v>5669</v>
      </c>
      <c r="AV1261">
        <v>1</v>
      </c>
      <c r="AW1261" t="s">
        <v>5936</v>
      </c>
      <c r="AX1261" t="s">
        <v>5938</v>
      </c>
    </row>
    <row r="1262" spans="1:50" x14ac:dyDescent="0.3">
      <c r="A1262" t="s">
        <v>1310</v>
      </c>
      <c r="B1262">
        <v>25</v>
      </c>
      <c r="C1262" t="s">
        <v>2050</v>
      </c>
      <c r="D1262" t="s">
        <v>2054</v>
      </c>
      <c r="E1262" t="s">
        <v>2057</v>
      </c>
      <c r="F1262" t="s">
        <v>2065</v>
      </c>
      <c r="G1262">
        <v>78072.03</v>
      </c>
      <c r="H1262">
        <v>634</v>
      </c>
      <c r="I1262" t="s">
        <v>2072</v>
      </c>
      <c r="J1262" t="s">
        <v>2078</v>
      </c>
      <c r="K1262" t="s">
        <v>3339</v>
      </c>
      <c r="L1262" t="s">
        <v>4079</v>
      </c>
      <c r="M1262" t="s">
        <v>4083</v>
      </c>
      <c r="N1262" t="s">
        <v>5164</v>
      </c>
      <c r="O1262">
        <v>13455.36</v>
      </c>
      <c r="P1262">
        <v>100</v>
      </c>
      <c r="Q1262" t="s">
        <v>5669</v>
      </c>
      <c r="R1262">
        <v>2.31</v>
      </c>
      <c r="S1262" t="s">
        <v>5670</v>
      </c>
      <c r="T1262" t="s">
        <v>5682</v>
      </c>
      <c r="U1262">
        <v>9</v>
      </c>
      <c r="V1262">
        <v>5224.3500000000004</v>
      </c>
      <c r="W1262">
        <v>30</v>
      </c>
      <c r="X1262">
        <v>7583.11</v>
      </c>
      <c r="Y1262">
        <v>7</v>
      </c>
      <c r="Z1262">
        <v>28</v>
      </c>
      <c r="AA1262">
        <v>77</v>
      </c>
      <c r="AB1262" t="s">
        <v>5829</v>
      </c>
      <c r="AC1262">
        <v>328.4</v>
      </c>
      <c r="AD1262" t="s">
        <v>5669</v>
      </c>
      <c r="AE1262" t="s">
        <v>5668</v>
      </c>
      <c r="AF1262">
        <v>545.48</v>
      </c>
      <c r="AG1262" t="s">
        <v>5669</v>
      </c>
      <c r="AH1262">
        <v>0</v>
      </c>
      <c r="AI1262" t="s">
        <v>5669</v>
      </c>
      <c r="AJ1262">
        <v>0</v>
      </c>
      <c r="AK1262" t="s">
        <v>5668</v>
      </c>
      <c r="AL1262" t="s">
        <v>5668</v>
      </c>
      <c r="AM1262" t="s">
        <v>5669</v>
      </c>
      <c r="AN1262" t="s">
        <v>5669</v>
      </c>
      <c r="AO1262">
        <v>56.6</v>
      </c>
      <c r="AP1262">
        <v>3</v>
      </c>
      <c r="AQ1262">
        <v>2</v>
      </c>
      <c r="AR1262">
        <v>8</v>
      </c>
      <c r="AS1262" t="s">
        <v>5669</v>
      </c>
      <c r="AT1262" t="s">
        <v>5669</v>
      </c>
      <c r="AU1262" t="s">
        <v>5669</v>
      </c>
      <c r="AV1262">
        <v>1</v>
      </c>
      <c r="AW1262" t="s">
        <v>5937</v>
      </c>
      <c r="AX1262" t="s">
        <v>5939</v>
      </c>
    </row>
    <row r="1263" spans="1:50" x14ac:dyDescent="0.3">
      <c r="A1263" t="s">
        <v>1311</v>
      </c>
      <c r="B1263">
        <v>28</v>
      </c>
      <c r="C1263" t="s">
        <v>2050</v>
      </c>
      <c r="D1263" t="s">
        <v>2054</v>
      </c>
      <c r="E1263" t="s">
        <v>2058</v>
      </c>
      <c r="F1263" t="s">
        <v>2064</v>
      </c>
      <c r="G1263">
        <v>79848.72</v>
      </c>
      <c r="H1263">
        <v>762</v>
      </c>
      <c r="I1263" t="s">
        <v>2072</v>
      </c>
      <c r="J1263" t="s">
        <v>2077</v>
      </c>
      <c r="K1263" t="s">
        <v>3340</v>
      </c>
      <c r="L1263" t="s">
        <v>4079</v>
      </c>
      <c r="M1263" t="s">
        <v>4084</v>
      </c>
      <c r="N1263" t="s">
        <v>5165</v>
      </c>
      <c r="O1263">
        <v>2440.75</v>
      </c>
      <c r="P1263">
        <v>500</v>
      </c>
      <c r="Q1263" t="s">
        <v>5668</v>
      </c>
      <c r="R1263">
        <v>1.66</v>
      </c>
      <c r="S1263" t="s">
        <v>5670</v>
      </c>
      <c r="T1263" t="s">
        <v>5681</v>
      </c>
      <c r="U1263">
        <v>59</v>
      </c>
      <c r="V1263">
        <v>15605.3</v>
      </c>
      <c r="W1263">
        <v>96</v>
      </c>
      <c r="X1263">
        <v>36819.33</v>
      </c>
      <c r="Y1263">
        <v>29</v>
      </c>
      <c r="Z1263">
        <v>90</v>
      </c>
      <c r="AA1263">
        <v>71</v>
      </c>
      <c r="AB1263" t="s">
        <v>5881</v>
      </c>
      <c r="AC1263">
        <v>338.22</v>
      </c>
      <c r="AD1263" t="s">
        <v>5669</v>
      </c>
      <c r="AE1263" t="s">
        <v>5669</v>
      </c>
      <c r="AF1263">
        <v>0</v>
      </c>
      <c r="AG1263" t="s">
        <v>5669</v>
      </c>
      <c r="AH1263">
        <v>0</v>
      </c>
      <c r="AI1263" t="s">
        <v>5669</v>
      </c>
      <c r="AJ1263">
        <v>0</v>
      </c>
      <c r="AK1263" t="s">
        <v>5668</v>
      </c>
      <c r="AL1263" t="s">
        <v>5668</v>
      </c>
      <c r="AM1263" t="s">
        <v>5669</v>
      </c>
      <c r="AN1263" t="s">
        <v>5669</v>
      </c>
      <c r="AO1263">
        <v>93.2</v>
      </c>
      <c r="AP1263">
        <v>6</v>
      </c>
      <c r="AQ1263">
        <v>2</v>
      </c>
      <c r="AR1263">
        <v>9</v>
      </c>
      <c r="AS1263" t="s">
        <v>5669</v>
      </c>
      <c r="AT1263" t="s">
        <v>5669</v>
      </c>
      <c r="AU1263" t="s">
        <v>5669</v>
      </c>
      <c r="AV1263">
        <v>0</v>
      </c>
      <c r="AW1263" t="s">
        <v>5935</v>
      </c>
      <c r="AX1263" t="s">
        <v>5938</v>
      </c>
    </row>
    <row r="1264" spans="1:50" x14ac:dyDescent="0.3">
      <c r="A1264" t="s">
        <v>1312</v>
      </c>
      <c r="B1264">
        <v>58</v>
      </c>
      <c r="C1264" t="s">
        <v>2051</v>
      </c>
      <c r="D1264" t="s">
        <v>2054</v>
      </c>
      <c r="E1264" t="s">
        <v>2057</v>
      </c>
      <c r="F1264" t="s">
        <v>2071</v>
      </c>
      <c r="G1264">
        <v>35196.230000000003</v>
      </c>
      <c r="H1264">
        <v>610</v>
      </c>
      <c r="I1264" t="s">
        <v>2073</v>
      </c>
      <c r="J1264" t="s">
        <v>2076</v>
      </c>
      <c r="K1264" t="s">
        <v>3341</v>
      </c>
      <c r="L1264" t="s">
        <v>4079</v>
      </c>
      <c r="M1264" t="s">
        <v>4083</v>
      </c>
      <c r="N1264" t="s">
        <v>5166</v>
      </c>
      <c r="O1264">
        <v>4346.34</v>
      </c>
      <c r="P1264">
        <v>0</v>
      </c>
      <c r="Q1264" t="s">
        <v>5668</v>
      </c>
      <c r="R1264">
        <v>3.32</v>
      </c>
      <c r="S1264" t="s">
        <v>5670</v>
      </c>
      <c r="T1264" t="s">
        <v>5684</v>
      </c>
      <c r="U1264">
        <v>30</v>
      </c>
      <c r="V1264">
        <v>39745.550000000003</v>
      </c>
      <c r="W1264">
        <v>98</v>
      </c>
      <c r="X1264">
        <v>70663.48</v>
      </c>
      <c r="Y1264">
        <v>17</v>
      </c>
      <c r="Z1264">
        <v>39</v>
      </c>
      <c r="AA1264">
        <v>14</v>
      </c>
      <c r="AB1264" t="s">
        <v>5810</v>
      </c>
      <c r="AC1264">
        <v>862.57</v>
      </c>
      <c r="AD1264" t="s">
        <v>5669</v>
      </c>
      <c r="AE1264" t="s">
        <v>5669</v>
      </c>
      <c r="AF1264">
        <v>0</v>
      </c>
      <c r="AG1264" t="s">
        <v>5669</v>
      </c>
      <c r="AH1264">
        <v>0</v>
      </c>
      <c r="AI1264" t="s">
        <v>5669</v>
      </c>
      <c r="AJ1264">
        <v>0</v>
      </c>
      <c r="AK1264" t="s">
        <v>5668</v>
      </c>
      <c r="AL1264" t="s">
        <v>5668</v>
      </c>
      <c r="AM1264" t="s">
        <v>5669</v>
      </c>
      <c r="AN1264" t="s">
        <v>5669</v>
      </c>
      <c r="AO1264">
        <v>136.30000000000001</v>
      </c>
      <c r="AP1264">
        <v>6</v>
      </c>
      <c r="AQ1264">
        <v>1</v>
      </c>
      <c r="AR1264">
        <v>9</v>
      </c>
      <c r="AS1264" t="s">
        <v>5669</v>
      </c>
      <c r="AT1264" t="s">
        <v>5669</v>
      </c>
      <c r="AU1264" t="s">
        <v>5669</v>
      </c>
      <c r="AV1264">
        <v>1</v>
      </c>
      <c r="AW1264" t="s">
        <v>5937</v>
      </c>
      <c r="AX1264" t="s">
        <v>5938</v>
      </c>
    </row>
    <row r="1265" spans="1:50" x14ac:dyDescent="0.3">
      <c r="A1265" t="s">
        <v>1313</v>
      </c>
      <c r="B1265">
        <v>54</v>
      </c>
      <c r="C1265" t="s">
        <v>2051</v>
      </c>
      <c r="D1265" t="s">
        <v>2053</v>
      </c>
      <c r="E1265" t="s">
        <v>2058</v>
      </c>
      <c r="F1265" t="s">
        <v>2066</v>
      </c>
      <c r="G1265">
        <v>68809.75</v>
      </c>
      <c r="H1265">
        <v>745</v>
      </c>
      <c r="I1265" t="s">
        <v>2072</v>
      </c>
      <c r="J1265" t="s">
        <v>2076</v>
      </c>
      <c r="K1265" t="s">
        <v>3342</v>
      </c>
      <c r="L1265" t="s">
        <v>4082</v>
      </c>
      <c r="M1265" t="s">
        <v>4083</v>
      </c>
      <c r="N1265" t="s">
        <v>5167</v>
      </c>
      <c r="O1265">
        <v>8498.69</v>
      </c>
      <c r="P1265">
        <v>0</v>
      </c>
      <c r="Q1265" t="s">
        <v>5668</v>
      </c>
      <c r="R1265">
        <v>3.47</v>
      </c>
      <c r="S1265" t="s">
        <v>5670</v>
      </c>
      <c r="T1265" t="s">
        <v>5679</v>
      </c>
      <c r="U1265">
        <v>8</v>
      </c>
      <c r="V1265">
        <v>6903.06</v>
      </c>
      <c r="W1265">
        <v>23</v>
      </c>
      <c r="X1265">
        <v>10686.99</v>
      </c>
      <c r="Y1265">
        <v>6</v>
      </c>
      <c r="Z1265">
        <v>99</v>
      </c>
      <c r="AA1265">
        <v>25</v>
      </c>
      <c r="AB1265" t="s">
        <v>5776</v>
      </c>
      <c r="AC1265">
        <v>567.41999999999996</v>
      </c>
      <c r="AD1265" t="s">
        <v>5669</v>
      </c>
      <c r="AE1265" t="s">
        <v>5668</v>
      </c>
      <c r="AF1265">
        <v>161.97999999999999</v>
      </c>
      <c r="AG1265" t="s">
        <v>5669</v>
      </c>
      <c r="AH1265">
        <v>0</v>
      </c>
      <c r="AI1265" t="s">
        <v>5669</v>
      </c>
      <c r="AJ1265">
        <v>0</v>
      </c>
      <c r="AK1265" t="s">
        <v>5668</v>
      </c>
      <c r="AL1265" t="s">
        <v>5668</v>
      </c>
      <c r="AM1265" t="s">
        <v>5668</v>
      </c>
      <c r="AN1265" t="s">
        <v>5669</v>
      </c>
      <c r="AO1265">
        <v>90.8</v>
      </c>
      <c r="AP1265">
        <v>6</v>
      </c>
      <c r="AQ1265">
        <v>4</v>
      </c>
      <c r="AR1265">
        <v>4</v>
      </c>
      <c r="AS1265" t="s">
        <v>5669</v>
      </c>
      <c r="AT1265" t="s">
        <v>5669</v>
      </c>
      <c r="AU1265" t="s">
        <v>5669</v>
      </c>
      <c r="AV1265">
        <v>4</v>
      </c>
      <c r="AW1265" t="s">
        <v>5937</v>
      </c>
      <c r="AX1265" t="s">
        <v>5940</v>
      </c>
    </row>
    <row r="1266" spans="1:50" x14ac:dyDescent="0.3">
      <c r="A1266" t="s">
        <v>1314</v>
      </c>
      <c r="B1266">
        <v>31</v>
      </c>
      <c r="C1266" t="s">
        <v>2051</v>
      </c>
      <c r="D1266" t="s">
        <v>2054</v>
      </c>
      <c r="E1266" t="s">
        <v>2060</v>
      </c>
      <c r="F1266" t="s">
        <v>2067</v>
      </c>
      <c r="G1266">
        <v>86083.63</v>
      </c>
      <c r="H1266">
        <v>782</v>
      </c>
      <c r="I1266" t="s">
        <v>2072</v>
      </c>
      <c r="J1266" t="s">
        <v>2076</v>
      </c>
      <c r="K1266" t="s">
        <v>3343</v>
      </c>
      <c r="L1266" t="s">
        <v>4080</v>
      </c>
      <c r="M1266" t="s">
        <v>4083</v>
      </c>
      <c r="N1266" t="s">
        <v>5168</v>
      </c>
      <c r="O1266">
        <v>1085.96</v>
      </c>
      <c r="P1266">
        <v>0</v>
      </c>
      <c r="Q1266" t="s">
        <v>5668</v>
      </c>
      <c r="R1266">
        <v>3.3</v>
      </c>
      <c r="S1266" t="s">
        <v>5671</v>
      </c>
      <c r="T1266" t="s">
        <v>5685</v>
      </c>
      <c r="U1266">
        <v>47</v>
      </c>
      <c r="V1266">
        <v>60620.94</v>
      </c>
      <c r="W1266">
        <v>31</v>
      </c>
      <c r="X1266">
        <v>23238.76</v>
      </c>
      <c r="Y1266">
        <v>13</v>
      </c>
      <c r="Z1266">
        <v>22</v>
      </c>
      <c r="AA1266">
        <v>8</v>
      </c>
      <c r="AB1266" t="s">
        <v>5881</v>
      </c>
      <c r="AC1266">
        <v>1075.1199999999999</v>
      </c>
      <c r="AD1266" t="s">
        <v>5669</v>
      </c>
      <c r="AE1266" t="s">
        <v>5669</v>
      </c>
      <c r="AF1266">
        <v>0</v>
      </c>
      <c r="AG1266" t="s">
        <v>5668</v>
      </c>
      <c r="AH1266">
        <v>5197.95</v>
      </c>
      <c r="AI1266" t="s">
        <v>5668</v>
      </c>
      <c r="AJ1266">
        <v>429109.92</v>
      </c>
      <c r="AK1266" t="s">
        <v>5669</v>
      </c>
      <c r="AL1266" t="s">
        <v>5668</v>
      </c>
      <c r="AM1266" t="s">
        <v>5668</v>
      </c>
      <c r="AN1266" t="s">
        <v>5669</v>
      </c>
      <c r="AO1266">
        <v>87.2</v>
      </c>
      <c r="AP1266">
        <v>6</v>
      </c>
      <c r="AQ1266">
        <v>5</v>
      </c>
      <c r="AR1266">
        <v>6</v>
      </c>
      <c r="AS1266" t="s">
        <v>5669</v>
      </c>
      <c r="AT1266" t="s">
        <v>5669</v>
      </c>
      <c r="AU1266" t="s">
        <v>5669</v>
      </c>
      <c r="AV1266">
        <v>3</v>
      </c>
      <c r="AW1266" t="s">
        <v>5936</v>
      </c>
      <c r="AX1266" t="s">
        <v>5938</v>
      </c>
    </row>
    <row r="1267" spans="1:50" x14ac:dyDescent="0.3">
      <c r="A1267" t="s">
        <v>1315</v>
      </c>
      <c r="B1267">
        <v>47</v>
      </c>
      <c r="C1267" t="s">
        <v>2051</v>
      </c>
      <c r="D1267" t="s">
        <v>2053</v>
      </c>
      <c r="E1267" t="s">
        <v>2058</v>
      </c>
      <c r="F1267" t="s">
        <v>2064</v>
      </c>
      <c r="G1267">
        <v>42985.48</v>
      </c>
      <c r="H1267">
        <v>507</v>
      </c>
      <c r="I1267" t="s">
        <v>2073</v>
      </c>
      <c r="J1267" t="s">
        <v>2076</v>
      </c>
      <c r="K1267" t="s">
        <v>3344</v>
      </c>
      <c r="L1267" t="s">
        <v>4081</v>
      </c>
      <c r="M1267" t="s">
        <v>4083</v>
      </c>
      <c r="N1267" t="s">
        <v>4887</v>
      </c>
      <c r="O1267">
        <v>554.01</v>
      </c>
      <c r="P1267">
        <v>1500</v>
      </c>
      <c r="Q1267" t="s">
        <v>5668</v>
      </c>
      <c r="R1267">
        <v>0.05</v>
      </c>
      <c r="S1267" t="s">
        <v>5670</v>
      </c>
      <c r="T1267" t="s">
        <v>5681</v>
      </c>
      <c r="U1267">
        <v>31</v>
      </c>
      <c r="V1267">
        <v>28545.62</v>
      </c>
      <c r="W1267">
        <v>57</v>
      </c>
      <c r="X1267">
        <v>42455.76</v>
      </c>
      <c r="Y1267">
        <v>19</v>
      </c>
      <c r="Z1267">
        <v>58</v>
      </c>
      <c r="AA1267">
        <v>26</v>
      </c>
      <c r="AB1267" t="s">
        <v>5689</v>
      </c>
      <c r="AC1267">
        <v>806.83</v>
      </c>
      <c r="AD1267" t="s">
        <v>5669</v>
      </c>
      <c r="AE1267" t="s">
        <v>5668</v>
      </c>
      <c r="AF1267">
        <v>520.29999999999995</v>
      </c>
      <c r="AG1267" t="s">
        <v>5669</v>
      </c>
      <c r="AH1267">
        <v>0</v>
      </c>
      <c r="AI1267" t="s">
        <v>5669</v>
      </c>
      <c r="AJ1267">
        <v>0</v>
      </c>
      <c r="AK1267" t="s">
        <v>5668</v>
      </c>
      <c r="AL1267" t="s">
        <v>5668</v>
      </c>
      <c r="AM1267" t="s">
        <v>5669</v>
      </c>
      <c r="AN1267" t="s">
        <v>5669</v>
      </c>
      <c r="AO1267">
        <v>22.2</v>
      </c>
      <c r="AP1267">
        <v>1</v>
      </c>
      <c r="AQ1267">
        <v>2</v>
      </c>
      <c r="AR1267">
        <v>7</v>
      </c>
      <c r="AS1267" t="s">
        <v>5669</v>
      </c>
      <c r="AT1267" t="s">
        <v>5669</v>
      </c>
      <c r="AU1267" t="s">
        <v>5669</v>
      </c>
      <c r="AV1267">
        <v>3</v>
      </c>
      <c r="AW1267" t="s">
        <v>5937</v>
      </c>
      <c r="AX1267" t="s">
        <v>5938</v>
      </c>
    </row>
    <row r="1268" spans="1:50" x14ac:dyDescent="0.3">
      <c r="A1268" t="s">
        <v>1316</v>
      </c>
      <c r="B1268">
        <v>52</v>
      </c>
      <c r="C1268" t="s">
        <v>2050</v>
      </c>
      <c r="D1268" t="s">
        <v>2056</v>
      </c>
      <c r="E1268" t="s">
        <v>2059</v>
      </c>
      <c r="F1268" t="s">
        <v>2071</v>
      </c>
      <c r="G1268">
        <v>49486.39</v>
      </c>
      <c r="H1268">
        <v>783</v>
      </c>
      <c r="I1268" t="s">
        <v>2073</v>
      </c>
      <c r="J1268" t="s">
        <v>2078</v>
      </c>
      <c r="K1268" t="s">
        <v>3345</v>
      </c>
      <c r="L1268" t="s">
        <v>4079</v>
      </c>
      <c r="M1268" t="s">
        <v>4083</v>
      </c>
      <c r="N1268" t="s">
        <v>5169</v>
      </c>
      <c r="O1268">
        <v>6457.13</v>
      </c>
      <c r="P1268">
        <v>0</v>
      </c>
      <c r="Q1268" t="s">
        <v>5669</v>
      </c>
      <c r="R1268">
        <v>2.88</v>
      </c>
      <c r="S1268" t="s">
        <v>5670</v>
      </c>
      <c r="T1268" t="s">
        <v>5677</v>
      </c>
      <c r="U1268">
        <v>42</v>
      </c>
      <c r="V1268">
        <v>25529.64</v>
      </c>
      <c r="W1268">
        <v>60</v>
      </c>
      <c r="X1268">
        <v>23772.05</v>
      </c>
      <c r="Y1268">
        <v>17</v>
      </c>
      <c r="Z1268">
        <v>91</v>
      </c>
      <c r="AA1268">
        <v>75</v>
      </c>
      <c r="AB1268" t="s">
        <v>5858</v>
      </c>
      <c r="AC1268">
        <v>483.35</v>
      </c>
      <c r="AD1268" t="s">
        <v>5668</v>
      </c>
      <c r="AE1268" t="s">
        <v>5669</v>
      </c>
      <c r="AF1268">
        <v>0</v>
      </c>
      <c r="AG1268" t="s">
        <v>5669</v>
      </c>
      <c r="AH1268">
        <v>0</v>
      </c>
      <c r="AI1268" t="s">
        <v>5669</v>
      </c>
      <c r="AJ1268">
        <v>0</v>
      </c>
      <c r="AK1268" t="s">
        <v>5669</v>
      </c>
      <c r="AL1268" t="s">
        <v>5668</v>
      </c>
      <c r="AM1268" t="s">
        <v>5669</v>
      </c>
      <c r="AN1268" t="s">
        <v>5669</v>
      </c>
      <c r="AO1268">
        <v>31.4</v>
      </c>
      <c r="AP1268">
        <v>4</v>
      </c>
      <c r="AQ1268">
        <v>4</v>
      </c>
      <c r="AR1268">
        <v>2</v>
      </c>
      <c r="AS1268" t="s">
        <v>5669</v>
      </c>
      <c r="AT1268" t="s">
        <v>5669</v>
      </c>
      <c r="AU1268" t="s">
        <v>5669</v>
      </c>
      <c r="AV1268">
        <v>0</v>
      </c>
      <c r="AW1268" t="s">
        <v>5935</v>
      </c>
      <c r="AX1268" t="s">
        <v>5939</v>
      </c>
    </row>
    <row r="1269" spans="1:50" x14ac:dyDescent="0.3">
      <c r="A1269" t="s">
        <v>1317</v>
      </c>
      <c r="B1269">
        <v>38</v>
      </c>
      <c r="C1269" t="s">
        <v>2050</v>
      </c>
      <c r="D1269" t="s">
        <v>2053</v>
      </c>
      <c r="E1269" t="s">
        <v>2058</v>
      </c>
      <c r="F1269" t="s">
        <v>2070</v>
      </c>
      <c r="G1269">
        <v>86511.98</v>
      </c>
      <c r="H1269">
        <v>706</v>
      </c>
      <c r="I1269" t="s">
        <v>2072</v>
      </c>
      <c r="J1269" t="s">
        <v>2078</v>
      </c>
      <c r="K1269" t="s">
        <v>3346</v>
      </c>
      <c r="L1269" t="s">
        <v>4079</v>
      </c>
      <c r="M1269" t="s">
        <v>4083</v>
      </c>
      <c r="N1269" t="s">
        <v>5170</v>
      </c>
      <c r="O1269">
        <v>34619.57</v>
      </c>
      <c r="P1269">
        <v>0</v>
      </c>
      <c r="Q1269" t="s">
        <v>5668</v>
      </c>
      <c r="R1269">
        <v>2.73</v>
      </c>
      <c r="S1269" t="s">
        <v>5670</v>
      </c>
      <c r="T1269" t="s">
        <v>5682</v>
      </c>
      <c r="U1269">
        <v>38</v>
      </c>
      <c r="V1269">
        <v>14011.21</v>
      </c>
      <c r="W1269">
        <v>89</v>
      </c>
      <c r="X1269">
        <v>43324.04</v>
      </c>
      <c r="Y1269">
        <v>24</v>
      </c>
      <c r="Z1269">
        <v>94</v>
      </c>
      <c r="AA1269">
        <v>66</v>
      </c>
      <c r="AB1269" t="s">
        <v>5826</v>
      </c>
      <c r="AC1269">
        <v>451.46</v>
      </c>
      <c r="AD1269" t="s">
        <v>5669</v>
      </c>
      <c r="AE1269" t="s">
        <v>5668</v>
      </c>
      <c r="AF1269">
        <v>1273.75</v>
      </c>
      <c r="AG1269" t="s">
        <v>5669</v>
      </c>
      <c r="AH1269">
        <v>0</v>
      </c>
      <c r="AI1269" t="s">
        <v>5669</v>
      </c>
      <c r="AJ1269">
        <v>0</v>
      </c>
      <c r="AK1269" t="s">
        <v>5668</v>
      </c>
      <c r="AL1269" t="s">
        <v>5669</v>
      </c>
      <c r="AM1269" t="s">
        <v>5668</v>
      </c>
      <c r="AN1269" t="s">
        <v>5669</v>
      </c>
      <c r="AO1269">
        <v>124.6</v>
      </c>
      <c r="AP1269">
        <v>1</v>
      </c>
      <c r="AQ1269">
        <v>3</v>
      </c>
      <c r="AR1269">
        <v>1</v>
      </c>
      <c r="AS1269" t="s">
        <v>5669</v>
      </c>
      <c r="AT1269" t="s">
        <v>5669</v>
      </c>
      <c r="AU1269" t="s">
        <v>5669</v>
      </c>
      <c r="AV1269">
        <v>0</v>
      </c>
      <c r="AW1269" t="s">
        <v>5935</v>
      </c>
      <c r="AX1269" t="s">
        <v>5938</v>
      </c>
    </row>
    <row r="1270" spans="1:50" x14ac:dyDescent="0.3">
      <c r="A1270" t="s">
        <v>1318</v>
      </c>
      <c r="B1270">
        <v>54</v>
      </c>
      <c r="C1270" t="s">
        <v>2051</v>
      </c>
      <c r="D1270" t="s">
        <v>2055</v>
      </c>
      <c r="E1270" t="s">
        <v>2060</v>
      </c>
      <c r="F1270" t="s">
        <v>2063</v>
      </c>
      <c r="G1270">
        <v>48322.43</v>
      </c>
      <c r="H1270">
        <v>693</v>
      </c>
      <c r="I1270" t="s">
        <v>2073</v>
      </c>
      <c r="J1270" t="s">
        <v>2077</v>
      </c>
      <c r="K1270" t="s">
        <v>3347</v>
      </c>
      <c r="L1270" t="s">
        <v>4079</v>
      </c>
      <c r="M1270" t="s">
        <v>4083</v>
      </c>
      <c r="N1270" t="s">
        <v>5171</v>
      </c>
      <c r="O1270">
        <v>14665.12</v>
      </c>
      <c r="P1270">
        <v>100</v>
      </c>
      <c r="Q1270" t="s">
        <v>5669</v>
      </c>
      <c r="R1270">
        <v>2.48</v>
      </c>
      <c r="S1270" t="s">
        <v>5670</v>
      </c>
      <c r="T1270" t="s">
        <v>5684</v>
      </c>
      <c r="U1270">
        <v>7</v>
      </c>
      <c r="V1270">
        <v>5378.17</v>
      </c>
      <c r="W1270">
        <v>20</v>
      </c>
      <c r="X1270">
        <v>4454.71</v>
      </c>
      <c r="Y1270">
        <v>20</v>
      </c>
      <c r="Z1270">
        <v>107</v>
      </c>
      <c r="AA1270">
        <v>16</v>
      </c>
      <c r="AB1270" t="s">
        <v>5922</v>
      </c>
      <c r="AC1270">
        <v>364.18</v>
      </c>
      <c r="AD1270" t="s">
        <v>5669</v>
      </c>
      <c r="AE1270" t="s">
        <v>5669</v>
      </c>
      <c r="AF1270">
        <v>0</v>
      </c>
      <c r="AG1270" t="s">
        <v>5669</v>
      </c>
      <c r="AH1270">
        <v>0</v>
      </c>
      <c r="AI1270" t="s">
        <v>5669</v>
      </c>
      <c r="AJ1270">
        <v>0</v>
      </c>
      <c r="AK1270" t="s">
        <v>5668</v>
      </c>
      <c r="AL1270" t="s">
        <v>5669</v>
      </c>
      <c r="AM1270" t="s">
        <v>5669</v>
      </c>
      <c r="AN1270" t="s">
        <v>5669</v>
      </c>
      <c r="AO1270">
        <v>96.6</v>
      </c>
      <c r="AP1270">
        <v>0</v>
      </c>
      <c r="AQ1270">
        <v>5</v>
      </c>
      <c r="AR1270">
        <v>1</v>
      </c>
      <c r="AS1270" t="s">
        <v>5669</v>
      </c>
      <c r="AT1270" t="s">
        <v>5669</v>
      </c>
      <c r="AU1270" t="s">
        <v>5669</v>
      </c>
      <c r="AV1270">
        <v>2</v>
      </c>
      <c r="AW1270" t="s">
        <v>5937</v>
      </c>
      <c r="AX1270" t="s">
        <v>5939</v>
      </c>
    </row>
    <row r="1271" spans="1:50" x14ac:dyDescent="0.3">
      <c r="A1271" t="s">
        <v>1319</v>
      </c>
      <c r="B1271">
        <v>22</v>
      </c>
      <c r="C1271" t="s">
        <v>2051</v>
      </c>
      <c r="D1271" t="s">
        <v>2054</v>
      </c>
      <c r="E1271" t="s">
        <v>2060</v>
      </c>
      <c r="F1271" t="s">
        <v>2065</v>
      </c>
      <c r="G1271">
        <v>59787.28</v>
      </c>
      <c r="H1271">
        <v>546</v>
      </c>
      <c r="I1271" t="s">
        <v>2073</v>
      </c>
      <c r="J1271" t="s">
        <v>2076</v>
      </c>
      <c r="K1271" t="s">
        <v>3348</v>
      </c>
      <c r="L1271" t="s">
        <v>4079</v>
      </c>
      <c r="M1271" t="s">
        <v>4083</v>
      </c>
      <c r="N1271" t="s">
        <v>4161</v>
      </c>
      <c r="O1271">
        <v>5497.06</v>
      </c>
      <c r="P1271">
        <v>0</v>
      </c>
      <c r="Q1271" t="s">
        <v>5668</v>
      </c>
      <c r="R1271">
        <v>0.54</v>
      </c>
      <c r="S1271" t="s">
        <v>5670</v>
      </c>
      <c r="T1271" t="s">
        <v>5673</v>
      </c>
      <c r="U1271">
        <v>54</v>
      </c>
      <c r="V1271">
        <v>12663.74</v>
      </c>
      <c r="W1271">
        <v>68</v>
      </c>
      <c r="X1271">
        <v>53917.33</v>
      </c>
      <c r="Y1271">
        <v>22</v>
      </c>
      <c r="Z1271">
        <v>60</v>
      </c>
      <c r="AA1271">
        <v>15</v>
      </c>
      <c r="AB1271" t="s">
        <v>5905</v>
      </c>
      <c r="AC1271">
        <v>545.75</v>
      </c>
      <c r="AD1271" t="s">
        <v>5668</v>
      </c>
      <c r="AE1271" t="s">
        <v>5669</v>
      </c>
      <c r="AF1271">
        <v>0</v>
      </c>
      <c r="AG1271" t="s">
        <v>5669</v>
      </c>
      <c r="AH1271">
        <v>0</v>
      </c>
      <c r="AI1271" t="s">
        <v>5669</v>
      </c>
      <c r="AJ1271">
        <v>0</v>
      </c>
      <c r="AK1271" t="s">
        <v>5668</v>
      </c>
      <c r="AL1271" t="s">
        <v>5668</v>
      </c>
      <c r="AM1271" t="s">
        <v>5668</v>
      </c>
      <c r="AN1271" t="s">
        <v>5669</v>
      </c>
      <c r="AO1271">
        <v>25</v>
      </c>
      <c r="AP1271">
        <v>1</v>
      </c>
      <c r="AQ1271">
        <v>5</v>
      </c>
      <c r="AR1271">
        <v>1</v>
      </c>
      <c r="AS1271" t="s">
        <v>5669</v>
      </c>
      <c r="AT1271" t="s">
        <v>5669</v>
      </c>
      <c r="AU1271" t="s">
        <v>5669</v>
      </c>
      <c r="AV1271">
        <v>4</v>
      </c>
      <c r="AW1271" t="s">
        <v>5935</v>
      </c>
      <c r="AX1271" t="s">
        <v>5940</v>
      </c>
    </row>
    <row r="1272" spans="1:50" x14ac:dyDescent="0.3">
      <c r="A1272" t="s">
        <v>1320</v>
      </c>
      <c r="B1272">
        <v>36</v>
      </c>
      <c r="C1272" t="s">
        <v>2052</v>
      </c>
      <c r="D1272" t="s">
        <v>2053</v>
      </c>
      <c r="E1272" t="s">
        <v>2057</v>
      </c>
      <c r="F1272" t="s">
        <v>2069</v>
      </c>
      <c r="G1272">
        <v>39134.53</v>
      </c>
      <c r="H1272">
        <v>841</v>
      </c>
      <c r="I1272" t="s">
        <v>2073</v>
      </c>
      <c r="J1272" t="s">
        <v>2075</v>
      </c>
      <c r="K1272" t="s">
        <v>3349</v>
      </c>
      <c r="L1272" t="s">
        <v>4081</v>
      </c>
      <c r="M1272" t="s">
        <v>4083</v>
      </c>
      <c r="N1272" t="s">
        <v>5172</v>
      </c>
      <c r="O1272">
        <v>11230.3</v>
      </c>
      <c r="P1272">
        <v>0</v>
      </c>
      <c r="Q1272" t="s">
        <v>5668</v>
      </c>
      <c r="R1272">
        <v>0.05</v>
      </c>
      <c r="S1272" t="s">
        <v>5670</v>
      </c>
      <c r="T1272" t="s">
        <v>5686</v>
      </c>
      <c r="U1272">
        <v>36</v>
      </c>
      <c r="V1272">
        <v>35395.1</v>
      </c>
      <c r="W1272">
        <v>23</v>
      </c>
      <c r="X1272">
        <v>5950.96</v>
      </c>
      <c r="Y1272">
        <v>3</v>
      </c>
      <c r="Z1272">
        <v>18</v>
      </c>
      <c r="AA1272">
        <v>26</v>
      </c>
      <c r="AB1272" t="s">
        <v>5831</v>
      </c>
      <c r="AC1272">
        <v>700.78</v>
      </c>
      <c r="AD1272" t="s">
        <v>5669</v>
      </c>
      <c r="AE1272" t="s">
        <v>5669</v>
      </c>
      <c r="AF1272">
        <v>0</v>
      </c>
      <c r="AG1272" t="s">
        <v>5669</v>
      </c>
      <c r="AH1272">
        <v>0</v>
      </c>
      <c r="AI1272" t="s">
        <v>5669</v>
      </c>
      <c r="AJ1272">
        <v>0</v>
      </c>
      <c r="AK1272" t="s">
        <v>5668</v>
      </c>
      <c r="AL1272" t="s">
        <v>5668</v>
      </c>
      <c r="AM1272" t="s">
        <v>5669</v>
      </c>
      <c r="AN1272" t="s">
        <v>5669</v>
      </c>
      <c r="AO1272">
        <v>131.19999999999999</v>
      </c>
      <c r="AP1272">
        <v>6</v>
      </c>
      <c r="AQ1272">
        <v>3</v>
      </c>
      <c r="AR1272">
        <v>10</v>
      </c>
      <c r="AS1272" t="s">
        <v>5669</v>
      </c>
      <c r="AT1272" t="s">
        <v>5669</v>
      </c>
      <c r="AU1272" t="s">
        <v>5668</v>
      </c>
      <c r="AV1272">
        <v>1</v>
      </c>
      <c r="AW1272" t="s">
        <v>5935</v>
      </c>
      <c r="AX1272" t="s">
        <v>5939</v>
      </c>
    </row>
    <row r="1273" spans="1:50" x14ac:dyDescent="0.3">
      <c r="A1273" t="s">
        <v>1321</v>
      </c>
      <c r="B1273">
        <v>31</v>
      </c>
      <c r="C1273" t="s">
        <v>2051</v>
      </c>
      <c r="D1273" t="s">
        <v>2053</v>
      </c>
      <c r="E1273" t="s">
        <v>2058</v>
      </c>
      <c r="F1273" t="s">
        <v>2068</v>
      </c>
      <c r="G1273">
        <v>110498.46</v>
      </c>
      <c r="H1273">
        <v>741</v>
      </c>
      <c r="I1273" t="s">
        <v>2072</v>
      </c>
      <c r="J1273" t="s">
        <v>2077</v>
      </c>
      <c r="K1273" t="s">
        <v>3350</v>
      </c>
      <c r="L1273" t="s">
        <v>4079</v>
      </c>
      <c r="M1273" t="s">
        <v>4083</v>
      </c>
      <c r="N1273" t="s">
        <v>5173</v>
      </c>
      <c r="O1273">
        <v>35658.65</v>
      </c>
      <c r="P1273">
        <v>1500</v>
      </c>
      <c r="Q1273" t="s">
        <v>5669</v>
      </c>
      <c r="R1273">
        <v>2.2400000000000002</v>
      </c>
      <c r="S1273" t="s">
        <v>5672</v>
      </c>
      <c r="T1273" t="s">
        <v>5677</v>
      </c>
      <c r="U1273">
        <v>30</v>
      </c>
      <c r="V1273">
        <v>22678.92</v>
      </c>
      <c r="W1273">
        <v>16</v>
      </c>
      <c r="X1273">
        <v>10199.68</v>
      </c>
      <c r="Y1273">
        <v>9</v>
      </c>
      <c r="Z1273">
        <v>103</v>
      </c>
      <c r="AA1273">
        <v>33</v>
      </c>
      <c r="AB1273" t="s">
        <v>5687</v>
      </c>
      <c r="AC1273">
        <v>714.75</v>
      </c>
      <c r="AD1273" t="s">
        <v>5669</v>
      </c>
      <c r="AE1273" t="s">
        <v>5668</v>
      </c>
      <c r="AF1273">
        <v>5598</v>
      </c>
      <c r="AG1273" t="s">
        <v>5669</v>
      </c>
      <c r="AH1273">
        <v>0</v>
      </c>
      <c r="AI1273" t="s">
        <v>5669</v>
      </c>
      <c r="AJ1273">
        <v>0</v>
      </c>
      <c r="AK1273" t="s">
        <v>5669</v>
      </c>
      <c r="AL1273" t="s">
        <v>5668</v>
      </c>
      <c r="AM1273" t="s">
        <v>5668</v>
      </c>
      <c r="AN1273" t="s">
        <v>5668</v>
      </c>
      <c r="AO1273">
        <v>39.5</v>
      </c>
      <c r="AP1273">
        <v>5</v>
      </c>
      <c r="AQ1273">
        <v>2</v>
      </c>
      <c r="AR1273">
        <v>10</v>
      </c>
      <c r="AS1273" t="s">
        <v>5669</v>
      </c>
      <c r="AT1273" t="s">
        <v>5668</v>
      </c>
      <c r="AU1273" t="s">
        <v>5669</v>
      </c>
      <c r="AV1273">
        <v>0</v>
      </c>
      <c r="AW1273" t="s">
        <v>5937</v>
      </c>
      <c r="AX1273" t="s">
        <v>5939</v>
      </c>
    </row>
    <row r="1274" spans="1:50" x14ac:dyDescent="0.3">
      <c r="A1274" t="s">
        <v>1322</v>
      </c>
      <c r="B1274">
        <v>43</v>
      </c>
      <c r="C1274" t="s">
        <v>2050</v>
      </c>
      <c r="D1274" t="s">
        <v>2054</v>
      </c>
      <c r="E1274" t="s">
        <v>2059</v>
      </c>
      <c r="F1274" t="s">
        <v>2070</v>
      </c>
      <c r="G1274">
        <v>78015.570000000007</v>
      </c>
      <c r="H1274">
        <v>509</v>
      </c>
      <c r="I1274" t="s">
        <v>2072</v>
      </c>
      <c r="J1274" t="s">
        <v>2077</v>
      </c>
      <c r="K1274" t="s">
        <v>3351</v>
      </c>
      <c r="L1274" t="s">
        <v>4079</v>
      </c>
      <c r="M1274" t="s">
        <v>4084</v>
      </c>
      <c r="N1274" t="s">
        <v>5174</v>
      </c>
      <c r="O1274">
        <v>18084.099999999999</v>
      </c>
      <c r="P1274">
        <v>0</v>
      </c>
      <c r="Q1274" t="s">
        <v>5668</v>
      </c>
      <c r="R1274">
        <v>3.24</v>
      </c>
      <c r="S1274" t="s">
        <v>5670</v>
      </c>
      <c r="T1274" t="s">
        <v>5682</v>
      </c>
      <c r="U1274">
        <v>22</v>
      </c>
      <c r="V1274">
        <v>8447.58</v>
      </c>
      <c r="W1274">
        <v>78</v>
      </c>
      <c r="X1274">
        <v>22208.69</v>
      </c>
      <c r="Y1274">
        <v>10</v>
      </c>
      <c r="Z1274">
        <v>38</v>
      </c>
      <c r="AA1274">
        <v>65</v>
      </c>
      <c r="AB1274" t="s">
        <v>5757</v>
      </c>
      <c r="AC1274">
        <v>306.56</v>
      </c>
      <c r="AD1274" t="s">
        <v>5669</v>
      </c>
      <c r="AE1274" t="s">
        <v>5669</v>
      </c>
      <c r="AF1274">
        <v>0</v>
      </c>
      <c r="AG1274" t="s">
        <v>5669</v>
      </c>
      <c r="AH1274">
        <v>0</v>
      </c>
      <c r="AI1274" t="s">
        <v>5669</v>
      </c>
      <c r="AJ1274">
        <v>0</v>
      </c>
      <c r="AK1274" t="s">
        <v>5668</v>
      </c>
      <c r="AL1274" t="s">
        <v>5669</v>
      </c>
      <c r="AM1274" t="s">
        <v>5668</v>
      </c>
      <c r="AN1274" t="s">
        <v>5669</v>
      </c>
      <c r="AO1274">
        <v>70.8</v>
      </c>
      <c r="AP1274">
        <v>0</v>
      </c>
      <c r="AQ1274">
        <v>5</v>
      </c>
      <c r="AR1274">
        <v>1</v>
      </c>
      <c r="AS1274" t="s">
        <v>5669</v>
      </c>
      <c r="AT1274" t="s">
        <v>5668</v>
      </c>
      <c r="AU1274" t="s">
        <v>5669</v>
      </c>
      <c r="AV1274">
        <v>2</v>
      </c>
      <c r="AW1274" t="s">
        <v>5935</v>
      </c>
      <c r="AX1274" t="s">
        <v>5940</v>
      </c>
    </row>
    <row r="1275" spans="1:50" x14ac:dyDescent="0.3">
      <c r="A1275" t="s">
        <v>1323</v>
      </c>
      <c r="B1275">
        <v>21</v>
      </c>
      <c r="C1275" t="s">
        <v>2051</v>
      </c>
      <c r="D1275" t="s">
        <v>2054</v>
      </c>
      <c r="E1275" t="s">
        <v>2057</v>
      </c>
      <c r="F1275" t="s">
        <v>2070</v>
      </c>
      <c r="G1275">
        <v>58615.13</v>
      </c>
      <c r="H1275">
        <v>788</v>
      </c>
      <c r="I1275" t="s">
        <v>2073</v>
      </c>
      <c r="J1275" t="s">
        <v>2077</v>
      </c>
      <c r="K1275" t="s">
        <v>3352</v>
      </c>
      <c r="L1275" t="s">
        <v>4081</v>
      </c>
      <c r="M1275" t="s">
        <v>4083</v>
      </c>
      <c r="N1275" t="s">
        <v>5175</v>
      </c>
      <c r="O1275">
        <v>13542.33</v>
      </c>
      <c r="P1275">
        <v>100</v>
      </c>
      <c r="Q1275" t="s">
        <v>5668</v>
      </c>
      <c r="R1275">
        <v>0.05</v>
      </c>
      <c r="S1275" t="s">
        <v>5670</v>
      </c>
      <c r="T1275" t="s">
        <v>5676</v>
      </c>
      <c r="U1275">
        <v>11</v>
      </c>
      <c r="V1275">
        <v>9782.35</v>
      </c>
      <c r="W1275">
        <v>67</v>
      </c>
      <c r="X1275">
        <v>19080.37</v>
      </c>
      <c r="Y1275">
        <v>10</v>
      </c>
      <c r="Z1275">
        <v>102</v>
      </c>
      <c r="AA1275">
        <v>65</v>
      </c>
      <c r="AB1275" t="s">
        <v>5757</v>
      </c>
      <c r="AC1275">
        <v>370.03</v>
      </c>
      <c r="AD1275" t="s">
        <v>5668</v>
      </c>
      <c r="AE1275" t="s">
        <v>5668</v>
      </c>
      <c r="AF1275">
        <v>1321.73</v>
      </c>
      <c r="AG1275" t="s">
        <v>5669</v>
      </c>
      <c r="AH1275">
        <v>0</v>
      </c>
      <c r="AI1275" t="s">
        <v>5669</v>
      </c>
      <c r="AJ1275">
        <v>0</v>
      </c>
      <c r="AK1275" t="s">
        <v>5668</v>
      </c>
      <c r="AL1275" t="s">
        <v>5668</v>
      </c>
      <c r="AM1275" t="s">
        <v>5668</v>
      </c>
      <c r="AN1275" t="s">
        <v>5669</v>
      </c>
      <c r="AO1275">
        <v>37.5</v>
      </c>
      <c r="AP1275">
        <v>7</v>
      </c>
      <c r="AQ1275">
        <v>1</v>
      </c>
      <c r="AR1275">
        <v>10</v>
      </c>
      <c r="AS1275" t="s">
        <v>5669</v>
      </c>
      <c r="AT1275" t="s">
        <v>5669</v>
      </c>
      <c r="AU1275" t="s">
        <v>5669</v>
      </c>
      <c r="AV1275">
        <v>3</v>
      </c>
      <c r="AW1275" t="s">
        <v>5935</v>
      </c>
      <c r="AX1275" t="s">
        <v>5940</v>
      </c>
    </row>
    <row r="1276" spans="1:50" x14ac:dyDescent="0.3">
      <c r="A1276" t="s">
        <v>1324</v>
      </c>
      <c r="B1276">
        <v>42</v>
      </c>
      <c r="C1276" t="s">
        <v>2050</v>
      </c>
      <c r="D1276" t="s">
        <v>2053</v>
      </c>
      <c r="E1276" t="s">
        <v>2058</v>
      </c>
      <c r="F1276" t="s">
        <v>2065</v>
      </c>
      <c r="G1276">
        <v>53940.62</v>
      </c>
      <c r="H1276">
        <v>630</v>
      </c>
      <c r="I1276" t="s">
        <v>2073</v>
      </c>
      <c r="J1276" t="s">
        <v>2075</v>
      </c>
      <c r="K1276" t="s">
        <v>3353</v>
      </c>
      <c r="L1276" t="s">
        <v>4079</v>
      </c>
      <c r="M1276" t="s">
        <v>4083</v>
      </c>
      <c r="N1276" t="s">
        <v>4659</v>
      </c>
      <c r="O1276">
        <v>8009.68</v>
      </c>
      <c r="P1276">
        <v>500</v>
      </c>
      <c r="Q1276" t="s">
        <v>5668</v>
      </c>
      <c r="R1276">
        <v>1.21</v>
      </c>
      <c r="S1276" t="s">
        <v>5670</v>
      </c>
      <c r="T1276" t="s">
        <v>5674</v>
      </c>
      <c r="U1276">
        <v>57</v>
      </c>
      <c r="V1276">
        <v>70747.48</v>
      </c>
      <c r="W1276">
        <v>49</v>
      </c>
      <c r="X1276">
        <v>6266.96</v>
      </c>
      <c r="Y1276">
        <v>19</v>
      </c>
      <c r="Z1276">
        <v>119</v>
      </c>
      <c r="AA1276">
        <v>31</v>
      </c>
      <c r="AB1276" t="s">
        <v>5801</v>
      </c>
      <c r="AC1276">
        <v>726.55</v>
      </c>
      <c r="AD1276" t="s">
        <v>5669</v>
      </c>
      <c r="AE1276" t="s">
        <v>5668</v>
      </c>
      <c r="AF1276">
        <v>3739.71</v>
      </c>
      <c r="AG1276" t="s">
        <v>5669</v>
      </c>
      <c r="AH1276">
        <v>0</v>
      </c>
      <c r="AI1276" t="s">
        <v>5668</v>
      </c>
      <c r="AJ1276">
        <v>213353.33</v>
      </c>
      <c r="AK1276" t="s">
        <v>5668</v>
      </c>
      <c r="AL1276" t="s">
        <v>5668</v>
      </c>
      <c r="AM1276" t="s">
        <v>5668</v>
      </c>
      <c r="AN1276" t="s">
        <v>5669</v>
      </c>
      <c r="AO1276">
        <v>47.8</v>
      </c>
      <c r="AP1276">
        <v>2</v>
      </c>
      <c r="AQ1276">
        <v>1</v>
      </c>
      <c r="AR1276">
        <v>10</v>
      </c>
      <c r="AS1276" t="s">
        <v>5669</v>
      </c>
      <c r="AT1276" t="s">
        <v>5669</v>
      </c>
      <c r="AU1276" t="s">
        <v>5669</v>
      </c>
      <c r="AV1276">
        <v>1</v>
      </c>
      <c r="AW1276" t="s">
        <v>5935</v>
      </c>
      <c r="AX1276" t="s">
        <v>5939</v>
      </c>
    </row>
    <row r="1277" spans="1:50" x14ac:dyDescent="0.3">
      <c r="A1277" t="s">
        <v>1325</v>
      </c>
      <c r="B1277">
        <v>62</v>
      </c>
      <c r="C1277" t="s">
        <v>2051</v>
      </c>
      <c r="D1277" t="s">
        <v>2053</v>
      </c>
      <c r="E1277" t="s">
        <v>2057</v>
      </c>
      <c r="F1277" t="s">
        <v>2068</v>
      </c>
      <c r="G1277">
        <v>34290.879999999997</v>
      </c>
      <c r="H1277">
        <v>769</v>
      </c>
      <c r="I1277" t="s">
        <v>2073</v>
      </c>
      <c r="J1277" t="s">
        <v>2078</v>
      </c>
      <c r="K1277" t="s">
        <v>3354</v>
      </c>
      <c r="L1277" t="s">
        <v>4081</v>
      </c>
      <c r="M1277" t="s">
        <v>4083</v>
      </c>
      <c r="N1277" t="s">
        <v>4587</v>
      </c>
      <c r="O1277">
        <v>1697.72</v>
      </c>
      <c r="P1277">
        <v>0</v>
      </c>
      <c r="Q1277" t="s">
        <v>5668</v>
      </c>
      <c r="R1277">
        <v>0.05</v>
      </c>
      <c r="S1277" t="s">
        <v>5671</v>
      </c>
      <c r="T1277" t="s">
        <v>5680</v>
      </c>
      <c r="U1277">
        <v>49</v>
      </c>
      <c r="V1277">
        <v>71894.78</v>
      </c>
      <c r="W1277">
        <v>90</v>
      </c>
      <c r="X1277">
        <v>42292.97</v>
      </c>
      <c r="Y1277">
        <v>18</v>
      </c>
      <c r="Z1277">
        <v>92</v>
      </c>
      <c r="AA1277">
        <v>51</v>
      </c>
      <c r="AB1277" t="s">
        <v>5772</v>
      </c>
      <c r="AC1277">
        <v>821.49</v>
      </c>
      <c r="AD1277" t="s">
        <v>5669</v>
      </c>
      <c r="AE1277" t="s">
        <v>5669</v>
      </c>
      <c r="AF1277">
        <v>0</v>
      </c>
      <c r="AG1277" t="s">
        <v>5669</v>
      </c>
      <c r="AH1277">
        <v>0</v>
      </c>
      <c r="AI1277" t="s">
        <v>5669</v>
      </c>
      <c r="AJ1277">
        <v>0</v>
      </c>
      <c r="AK1277" t="s">
        <v>5669</v>
      </c>
      <c r="AL1277" t="s">
        <v>5668</v>
      </c>
      <c r="AM1277" t="s">
        <v>5669</v>
      </c>
      <c r="AN1277" t="s">
        <v>5669</v>
      </c>
      <c r="AO1277">
        <v>61.8</v>
      </c>
      <c r="AP1277">
        <v>3</v>
      </c>
      <c r="AQ1277">
        <v>1</v>
      </c>
      <c r="AR1277">
        <v>6</v>
      </c>
      <c r="AS1277" t="s">
        <v>5669</v>
      </c>
      <c r="AT1277" t="s">
        <v>5669</v>
      </c>
      <c r="AU1277" t="s">
        <v>5668</v>
      </c>
      <c r="AV1277">
        <v>3</v>
      </c>
      <c r="AW1277" t="s">
        <v>5937</v>
      </c>
      <c r="AX1277" t="s">
        <v>5940</v>
      </c>
    </row>
    <row r="1278" spans="1:50" x14ac:dyDescent="0.3">
      <c r="A1278" t="s">
        <v>1326</v>
      </c>
      <c r="B1278">
        <v>59</v>
      </c>
      <c r="C1278" t="s">
        <v>2050</v>
      </c>
      <c r="D1278" t="s">
        <v>2053</v>
      </c>
      <c r="E1278" t="s">
        <v>2059</v>
      </c>
      <c r="F1278" t="s">
        <v>2065</v>
      </c>
      <c r="G1278">
        <v>62247.5</v>
      </c>
      <c r="H1278">
        <v>801</v>
      </c>
      <c r="I1278" t="s">
        <v>2072</v>
      </c>
      <c r="J1278" t="s">
        <v>2076</v>
      </c>
      <c r="K1278" t="s">
        <v>3355</v>
      </c>
      <c r="L1278" t="s">
        <v>4079</v>
      </c>
      <c r="M1278" t="s">
        <v>4083</v>
      </c>
      <c r="N1278" t="s">
        <v>5176</v>
      </c>
      <c r="O1278">
        <v>9715.34</v>
      </c>
      <c r="P1278">
        <v>0</v>
      </c>
      <c r="Q1278" t="s">
        <v>5668</v>
      </c>
      <c r="R1278">
        <v>2.37</v>
      </c>
      <c r="S1278" t="s">
        <v>5670</v>
      </c>
      <c r="T1278" t="s">
        <v>5673</v>
      </c>
      <c r="U1278">
        <v>17</v>
      </c>
      <c r="V1278">
        <v>15054.62</v>
      </c>
      <c r="W1278">
        <v>34</v>
      </c>
      <c r="X1278">
        <v>7943.22</v>
      </c>
      <c r="Y1278">
        <v>0</v>
      </c>
      <c r="Z1278">
        <v>17</v>
      </c>
      <c r="AA1278">
        <v>18</v>
      </c>
      <c r="AB1278" t="s">
        <v>5889</v>
      </c>
      <c r="AC1278">
        <v>450.94</v>
      </c>
      <c r="AD1278" t="s">
        <v>5669</v>
      </c>
      <c r="AE1278" t="s">
        <v>5669</v>
      </c>
      <c r="AF1278">
        <v>0</v>
      </c>
      <c r="AG1278" t="s">
        <v>5669</v>
      </c>
      <c r="AH1278">
        <v>0</v>
      </c>
      <c r="AI1278" t="s">
        <v>5669</v>
      </c>
      <c r="AJ1278">
        <v>0</v>
      </c>
      <c r="AK1278" t="s">
        <v>5668</v>
      </c>
      <c r="AL1278" t="s">
        <v>5668</v>
      </c>
      <c r="AM1278" t="s">
        <v>5669</v>
      </c>
      <c r="AN1278" t="s">
        <v>5669</v>
      </c>
      <c r="AO1278">
        <v>73.3</v>
      </c>
      <c r="AP1278">
        <v>0</v>
      </c>
      <c r="AQ1278">
        <v>5</v>
      </c>
      <c r="AR1278">
        <v>1</v>
      </c>
      <c r="AS1278" t="s">
        <v>5669</v>
      </c>
      <c r="AT1278" t="s">
        <v>5669</v>
      </c>
      <c r="AU1278" t="s">
        <v>5669</v>
      </c>
      <c r="AV1278">
        <v>3</v>
      </c>
      <c r="AW1278" t="s">
        <v>5937</v>
      </c>
      <c r="AX1278" t="s">
        <v>5938</v>
      </c>
    </row>
    <row r="1279" spans="1:50" x14ac:dyDescent="0.3">
      <c r="A1279" t="s">
        <v>1327</v>
      </c>
      <c r="B1279">
        <v>42</v>
      </c>
      <c r="C1279" t="s">
        <v>2050</v>
      </c>
      <c r="D1279" t="s">
        <v>2053</v>
      </c>
      <c r="E1279" t="s">
        <v>2057</v>
      </c>
      <c r="F1279" t="s">
        <v>2064</v>
      </c>
      <c r="G1279">
        <v>81626.45</v>
      </c>
      <c r="H1279">
        <v>560</v>
      </c>
      <c r="I1279" t="s">
        <v>2072</v>
      </c>
      <c r="J1279" t="s">
        <v>2077</v>
      </c>
      <c r="K1279" t="s">
        <v>3356</v>
      </c>
      <c r="L1279" t="s">
        <v>4079</v>
      </c>
      <c r="M1279" t="s">
        <v>4083</v>
      </c>
      <c r="N1279" t="s">
        <v>5177</v>
      </c>
      <c r="O1279">
        <v>11190.1</v>
      </c>
      <c r="P1279">
        <v>1500</v>
      </c>
      <c r="Q1279" t="s">
        <v>5668</v>
      </c>
      <c r="R1279">
        <v>2.29</v>
      </c>
      <c r="S1279" t="s">
        <v>5670</v>
      </c>
      <c r="T1279" t="s">
        <v>5683</v>
      </c>
      <c r="U1279">
        <v>10</v>
      </c>
      <c r="V1279">
        <v>3684.16</v>
      </c>
      <c r="W1279">
        <v>87</v>
      </c>
      <c r="X1279">
        <v>14032.76</v>
      </c>
      <c r="Y1279">
        <v>1</v>
      </c>
      <c r="Z1279">
        <v>117</v>
      </c>
      <c r="AA1279">
        <v>11</v>
      </c>
      <c r="AB1279" t="s">
        <v>5722</v>
      </c>
      <c r="AC1279">
        <v>182.65</v>
      </c>
      <c r="AD1279" t="s">
        <v>5669</v>
      </c>
      <c r="AE1279" t="s">
        <v>5668</v>
      </c>
      <c r="AF1279">
        <v>480.39</v>
      </c>
      <c r="AG1279" t="s">
        <v>5669</v>
      </c>
      <c r="AH1279">
        <v>0</v>
      </c>
      <c r="AI1279" t="s">
        <v>5669</v>
      </c>
      <c r="AJ1279">
        <v>0</v>
      </c>
      <c r="AK1279" t="s">
        <v>5668</v>
      </c>
      <c r="AL1279" t="s">
        <v>5669</v>
      </c>
      <c r="AM1279" t="s">
        <v>5668</v>
      </c>
      <c r="AN1279" t="s">
        <v>5669</v>
      </c>
      <c r="AO1279">
        <v>62.5</v>
      </c>
      <c r="AP1279">
        <v>6</v>
      </c>
      <c r="AQ1279">
        <v>2</v>
      </c>
      <c r="AR1279">
        <v>10</v>
      </c>
      <c r="AS1279" t="s">
        <v>5669</v>
      </c>
      <c r="AT1279" t="s">
        <v>5669</v>
      </c>
      <c r="AU1279" t="s">
        <v>5669</v>
      </c>
      <c r="AV1279">
        <v>4</v>
      </c>
      <c r="AW1279" t="s">
        <v>5935</v>
      </c>
      <c r="AX1279" t="s">
        <v>5939</v>
      </c>
    </row>
    <row r="1280" spans="1:50" x14ac:dyDescent="0.3">
      <c r="A1280" t="s">
        <v>1328</v>
      </c>
      <c r="B1280">
        <v>35</v>
      </c>
      <c r="C1280" t="s">
        <v>2051</v>
      </c>
      <c r="D1280" t="s">
        <v>2053</v>
      </c>
      <c r="E1280" t="s">
        <v>2057</v>
      </c>
      <c r="F1280" t="s">
        <v>2069</v>
      </c>
      <c r="G1280">
        <v>44754.65</v>
      </c>
      <c r="H1280">
        <v>663</v>
      </c>
      <c r="I1280" t="s">
        <v>2073</v>
      </c>
      <c r="J1280" t="s">
        <v>2078</v>
      </c>
      <c r="K1280" t="s">
        <v>3357</v>
      </c>
      <c r="L1280" t="s">
        <v>4079</v>
      </c>
      <c r="M1280" t="s">
        <v>4083</v>
      </c>
      <c r="N1280" t="s">
        <v>5178</v>
      </c>
      <c r="O1280">
        <v>12483.24</v>
      </c>
      <c r="P1280">
        <v>100</v>
      </c>
      <c r="Q1280" t="s">
        <v>5668</v>
      </c>
      <c r="R1280">
        <v>3.37</v>
      </c>
      <c r="S1280" t="s">
        <v>5670</v>
      </c>
      <c r="T1280" t="s">
        <v>5678</v>
      </c>
      <c r="U1280">
        <v>39</v>
      </c>
      <c r="V1280">
        <v>48902.8</v>
      </c>
      <c r="W1280">
        <v>51</v>
      </c>
      <c r="X1280">
        <v>11220</v>
      </c>
      <c r="Y1280">
        <v>8</v>
      </c>
      <c r="Z1280">
        <v>90</v>
      </c>
      <c r="AA1280">
        <v>19</v>
      </c>
      <c r="AB1280" t="s">
        <v>5725</v>
      </c>
      <c r="AC1280">
        <v>668.03</v>
      </c>
      <c r="AD1280" t="s">
        <v>5669</v>
      </c>
      <c r="AE1280" t="s">
        <v>5668</v>
      </c>
      <c r="AF1280">
        <v>949.58</v>
      </c>
      <c r="AG1280" t="s">
        <v>5669</v>
      </c>
      <c r="AH1280">
        <v>0</v>
      </c>
      <c r="AI1280" t="s">
        <v>5669</v>
      </c>
      <c r="AJ1280">
        <v>0</v>
      </c>
      <c r="AK1280" t="s">
        <v>5668</v>
      </c>
      <c r="AL1280" t="s">
        <v>5669</v>
      </c>
      <c r="AM1280" t="s">
        <v>5669</v>
      </c>
      <c r="AN1280" t="s">
        <v>5669</v>
      </c>
      <c r="AO1280">
        <v>132.6</v>
      </c>
      <c r="AP1280">
        <v>2</v>
      </c>
      <c r="AQ1280">
        <v>4</v>
      </c>
      <c r="AR1280">
        <v>5</v>
      </c>
      <c r="AS1280" t="s">
        <v>5669</v>
      </c>
      <c r="AT1280" t="s">
        <v>5669</v>
      </c>
      <c r="AU1280" t="s">
        <v>5669</v>
      </c>
      <c r="AV1280">
        <v>0</v>
      </c>
      <c r="AW1280" t="s">
        <v>5935</v>
      </c>
      <c r="AX1280" t="s">
        <v>5938</v>
      </c>
    </row>
    <row r="1281" spans="1:50" x14ac:dyDescent="0.3">
      <c r="A1281" t="s">
        <v>1329</v>
      </c>
      <c r="B1281">
        <v>57</v>
      </c>
      <c r="C1281" t="s">
        <v>2051</v>
      </c>
      <c r="D1281" t="s">
        <v>2054</v>
      </c>
      <c r="E1281" t="s">
        <v>2058</v>
      </c>
      <c r="F1281" t="s">
        <v>2068</v>
      </c>
      <c r="G1281">
        <v>67638.53</v>
      </c>
      <c r="H1281">
        <v>512</v>
      </c>
      <c r="I1281" t="s">
        <v>2072</v>
      </c>
      <c r="J1281" t="s">
        <v>2077</v>
      </c>
      <c r="K1281" t="s">
        <v>3358</v>
      </c>
      <c r="L1281" t="s">
        <v>4080</v>
      </c>
      <c r="M1281" t="s">
        <v>4083</v>
      </c>
      <c r="N1281" t="s">
        <v>5179</v>
      </c>
      <c r="O1281">
        <v>40036.949999999997</v>
      </c>
      <c r="P1281">
        <v>0</v>
      </c>
      <c r="Q1281" t="s">
        <v>5669</v>
      </c>
      <c r="R1281">
        <v>3.39</v>
      </c>
      <c r="S1281" t="s">
        <v>5670</v>
      </c>
      <c r="T1281" t="s">
        <v>5674</v>
      </c>
      <c r="U1281">
        <v>35</v>
      </c>
      <c r="V1281">
        <v>38658.379999999997</v>
      </c>
      <c r="W1281">
        <v>95</v>
      </c>
      <c r="X1281">
        <v>22640.39</v>
      </c>
      <c r="Y1281">
        <v>16</v>
      </c>
      <c r="Z1281">
        <v>85</v>
      </c>
      <c r="AA1281">
        <v>50</v>
      </c>
      <c r="AB1281" t="s">
        <v>5827</v>
      </c>
      <c r="AC1281">
        <v>471.53</v>
      </c>
      <c r="AD1281" t="s">
        <v>5669</v>
      </c>
      <c r="AE1281" t="s">
        <v>5669</v>
      </c>
      <c r="AF1281">
        <v>0</v>
      </c>
      <c r="AG1281" t="s">
        <v>5669</v>
      </c>
      <c r="AH1281">
        <v>0</v>
      </c>
      <c r="AI1281" t="s">
        <v>5669</v>
      </c>
      <c r="AJ1281">
        <v>0</v>
      </c>
      <c r="AK1281" t="s">
        <v>5668</v>
      </c>
      <c r="AL1281" t="s">
        <v>5669</v>
      </c>
      <c r="AM1281" t="s">
        <v>5668</v>
      </c>
      <c r="AN1281" t="s">
        <v>5668</v>
      </c>
      <c r="AO1281">
        <v>93.8</v>
      </c>
      <c r="AP1281">
        <v>2</v>
      </c>
      <c r="AQ1281">
        <v>2</v>
      </c>
      <c r="AR1281">
        <v>9</v>
      </c>
      <c r="AS1281" t="s">
        <v>5669</v>
      </c>
      <c r="AT1281" t="s">
        <v>5669</v>
      </c>
      <c r="AU1281" t="s">
        <v>5669</v>
      </c>
      <c r="AV1281">
        <v>0</v>
      </c>
      <c r="AW1281" t="s">
        <v>5935</v>
      </c>
      <c r="AX1281" t="s">
        <v>5938</v>
      </c>
    </row>
    <row r="1282" spans="1:50" x14ac:dyDescent="0.3">
      <c r="A1282" t="s">
        <v>1330</v>
      </c>
      <c r="B1282">
        <v>25</v>
      </c>
      <c r="C1282" t="s">
        <v>2051</v>
      </c>
      <c r="D1282" t="s">
        <v>2054</v>
      </c>
      <c r="E1282" t="s">
        <v>2057</v>
      </c>
      <c r="F1282" t="s">
        <v>2071</v>
      </c>
      <c r="G1282">
        <v>55815.46</v>
      </c>
      <c r="H1282">
        <v>771</v>
      </c>
      <c r="I1282" t="s">
        <v>2073</v>
      </c>
      <c r="J1282" t="s">
        <v>2076</v>
      </c>
      <c r="K1282" t="s">
        <v>3359</v>
      </c>
      <c r="L1282" t="s">
        <v>4079</v>
      </c>
      <c r="M1282" t="s">
        <v>4083</v>
      </c>
      <c r="N1282" t="s">
        <v>5180</v>
      </c>
      <c r="O1282">
        <v>8438.25</v>
      </c>
      <c r="P1282">
        <v>0</v>
      </c>
      <c r="Q1282" t="s">
        <v>5668</v>
      </c>
      <c r="R1282">
        <v>1.57</v>
      </c>
      <c r="S1282" t="s">
        <v>5670</v>
      </c>
      <c r="T1282" t="s">
        <v>5683</v>
      </c>
      <c r="U1282">
        <v>46</v>
      </c>
      <c r="V1282">
        <v>66247.48</v>
      </c>
      <c r="W1282">
        <v>53</v>
      </c>
      <c r="X1282">
        <v>22687.32</v>
      </c>
      <c r="Y1282">
        <v>4</v>
      </c>
      <c r="Z1282">
        <v>24</v>
      </c>
      <c r="AA1282">
        <v>32</v>
      </c>
      <c r="AB1282" t="s">
        <v>5861</v>
      </c>
      <c r="AC1282">
        <v>898.33</v>
      </c>
      <c r="AD1282" t="s">
        <v>5668</v>
      </c>
      <c r="AE1282" t="s">
        <v>5669</v>
      </c>
      <c r="AF1282">
        <v>0</v>
      </c>
      <c r="AG1282" t="s">
        <v>5668</v>
      </c>
      <c r="AH1282">
        <v>21649.41</v>
      </c>
      <c r="AI1282" t="s">
        <v>5669</v>
      </c>
      <c r="AJ1282">
        <v>0</v>
      </c>
      <c r="AK1282" t="s">
        <v>5669</v>
      </c>
      <c r="AL1282" t="s">
        <v>5668</v>
      </c>
      <c r="AM1282" t="s">
        <v>5669</v>
      </c>
      <c r="AN1282" t="s">
        <v>5668</v>
      </c>
      <c r="AO1282">
        <v>62.1</v>
      </c>
      <c r="AP1282">
        <v>7</v>
      </c>
      <c r="AQ1282">
        <v>4</v>
      </c>
      <c r="AR1282">
        <v>5</v>
      </c>
      <c r="AS1282" t="s">
        <v>5669</v>
      </c>
      <c r="AT1282" t="s">
        <v>5669</v>
      </c>
      <c r="AU1282" t="s">
        <v>5669</v>
      </c>
      <c r="AV1282">
        <v>0</v>
      </c>
      <c r="AW1282" t="s">
        <v>5936</v>
      </c>
      <c r="AX1282" t="s">
        <v>5939</v>
      </c>
    </row>
    <row r="1283" spans="1:50" x14ac:dyDescent="0.3">
      <c r="A1283" t="s">
        <v>1331</v>
      </c>
      <c r="B1283">
        <v>56</v>
      </c>
      <c r="C1283" t="s">
        <v>2051</v>
      </c>
      <c r="D1283" t="s">
        <v>2054</v>
      </c>
      <c r="E1283" t="s">
        <v>2057</v>
      </c>
      <c r="F1283" t="s">
        <v>2067</v>
      </c>
      <c r="G1283">
        <v>99502.9</v>
      </c>
      <c r="H1283">
        <v>707</v>
      </c>
      <c r="I1283" t="s">
        <v>2072</v>
      </c>
      <c r="J1283" t="s">
        <v>2077</v>
      </c>
      <c r="K1283" t="s">
        <v>3360</v>
      </c>
      <c r="L1283" t="s">
        <v>4079</v>
      </c>
      <c r="M1283" t="s">
        <v>4083</v>
      </c>
      <c r="N1283" t="s">
        <v>5181</v>
      </c>
      <c r="O1283">
        <v>37919.42</v>
      </c>
      <c r="P1283">
        <v>100</v>
      </c>
      <c r="Q1283" t="s">
        <v>5668</v>
      </c>
      <c r="R1283">
        <v>2.0699999999999998</v>
      </c>
      <c r="S1283" t="s">
        <v>5670</v>
      </c>
      <c r="T1283" t="s">
        <v>5680</v>
      </c>
      <c r="U1283">
        <v>57</v>
      </c>
      <c r="V1283">
        <v>51059.28</v>
      </c>
      <c r="W1283">
        <v>14</v>
      </c>
      <c r="X1283">
        <v>4752.1899999999996</v>
      </c>
      <c r="Y1283">
        <v>1</v>
      </c>
      <c r="Z1283">
        <v>78</v>
      </c>
      <c r="AA1283">
        <v>47</v>
      </c>
      <c r="AB1283" t="s">
        <v>5813</v>
      </c>
      <c r="AC1283">
        <v>786.08</v>
      </c>
      <c r="AD1283" t="s">
        <v>5669</v>
      </c>
      <c r="AE1283" t="s">
        <v>5668</v>
      </c>
      <c r="AF1283">
        <v>2790.91</v>
      </c>
      <c r="AG1283" t="s">
        <v>5669</v>
      </c>
      <c r="AH1283">
        <v>0</v>
      </c>
      <c r="AI1283" t="s">
        <v>5669</v>
      </c>
      <c r="AJ1283">
        <v>0</v>
      </c>
      <c r="AK1283" t="s">
        <v>5668</v>
      </c>
      <c r="AL1283" t="s">
        <v>5668</v>
      </c>
      <c r="AM1283" t="s">
        <v>5668</v>
      </c>
      <c r="AN1283" t="s">
        <v>5669</v>
      </c>
      <c r="AO1283">
        <v>129.30000000000001</v>
      </c>
      <c r="AP1283">
        <v>3</v>
      </c>
      <c r="AQ1283">
        <v>5</v>
      </c>
      <c r="AR1283">
        <v>8</v>
      </c>
      <c r="AS1283" t="s">
        <v>5669</v>
      </c>
      <c r="AT1283" t="s">
        <v>5668</v>
      </c>
      <c r="AU1283" t="s">
        <v>5669</v>
      </c>
      <c r="AV1283">
        <v>3</v>
      </c>
      <c r="AW1283" t="s">
        <v>5935</v>
      </c>
      <c r="AX1283" t="s">
        <v>5940</v>
      </c>
    </row>
    <row r="1284" spans="1:50" x14ac:dyDescent="0.3">
      <c r="A1284" t="s">
        <v>1332</v>
      </c>
      <c r="B1284">
        <v>57</v>
      </c>
      <c r="C1284" t="s">
        <v>2051</v>
      </c>
      <c r="D1284" t="s">
        <v>2054</v>
      </c>
      <c r="E1284" t="s">
        <v>2061</v>
      </c>
      <c r="F1284" t="s">
        <v>2065</v>
      </c>
      <c r="G1284">
        <v>49082.53</v>
      </c>
      <c r="H1284">
        <v>745</v>
      </c>
      <c r="I1284" t="s">
        <v>2073</v>
      </c>
      <c r="J1284" t="s">
        <v>2075</v>
      </c>
      <c r="K1284" t="s">
        <v>3361</v>
      </c>
      <c r="L1284" t="s">
        <v>4079</v>
      </c>
      <c r="M1284" t="s">
        <v>4083</v>
      </c>
      <c r="N1284" t="s">
        <v>5182</v>
      </c>
      <c r="O1284">
        <v>25087.23</v>
      </c>
      <c r="P1284">
        <v>0</v>
      </c>
      <c r="Q1284" t="s">
        <v>5668</v>
      </c>
      <c r="R1284">
        <v>2.86</v>
      </c>
      <c r="S1284" t="s">
        <v>5670</v>
      </c>
      <c r="T1284" t="s">
        <v>5684</v>
      </c>
      <c r="U1284">
        <v>41</v>
      </c>
      <c r="V1284">
        <v>27233.64</v>
      </c>
      <c r="W1284">
        <v>37</v>
      </c>
      <c r="X1284">
        <v>3944.86</v>
      </c>
      <c r="Y1284">
        <v>3</v>
      </c>
      <c r="Z1284">
        <v>43</v>
      </c>
      <c r="AA1284">
        <v>14</v>
      </c>
      <c r="AB1284" t="s">
        <v>5817</v>
      </c>
      <c r="AC1284">
        <v>399.72</v>
      </c>
      <c r="AD1284" t="s">
        <v>5669</v>
      </c>
      <c r="AE1284" t="s">
        <v>5669</v>
      </c>
      <c r="AF1284">
        <v>0</v>
      </c>
      <c r="AG1284" t="s">
        <v>5669</v>
      </c>
      <c r="AH1284">
        <v>0</v>
      </c>
      <c r="AI1284" t="s">
        <v>5669</v>
      </c>
      <c r="AJ1284">
        <v>0</v>
      </c>
      <c r="AK1284" t="s">
        <v>5669</v>
      </c>
      <c r="AL1284" t="s">
        <v>5668</v>
      </c>
      <c r="AM1284" t="s">
        <v>5668</v>
      </c>
      <c r="AN1284" t="s">
        <v>5669</v>
      </c>
      <c r="AO1284">
        <v>30.4</v>
      </c>
      <c r="AP1284">
        <v>4</v>
      </c>
      <c r="AQ1284">
        <v>3</v>
      </c>
      <c r="AR1284">
        <v>9</v>
      </c>
      <c r="AS1284" t="s">
        <v>5669</v>
      </c>
      <c r="AT1284" t="s">
        <v>5669</v>
      </c>
      <c r="AU1284" t="s">
        <v>5669</v>
      </c>
      <c r="AV1284">
        <v>2</v>
      </c>
      <c r="AW1284" t="s">
        <v>5936</v>
      </c>
      <c r="AX1284" t="s">
        <v>5938</v>
      </c>
    </row>
    <row r="1285" spans="1:50" x14ac:dyDescent="0.3">
      <c r="A1285" t="s">
        <v>1333</v>
      </c>
      <c r="B1285">
        <v>31</v>
      </c>
      <c r="C1285" t="s">
        <v>2051</v>
      </c>
      <c r="D1285" t="s">
        <v>2055</v>
      </c>
      <c r="E1285" t="s">
        <v>2057</v>
      </c>
      <c r="F1285" t="s">
        <v>2069</v>
      </c>
      <c r="G1285">
        <v>84428.9</v>
      </c>
      <c r="H1285">
        <v>632</v>
      </c>
      <c r="I1285" t="s">
        <v>2072</v>
      </c>
      <c r="J1285" t="s">
        <v>2078</v>
      </c>
      <c r="K1285" t="s">
        <v>3362</v>
      </c>
      <c r="L1285" t="s">
        <v>4081</v>
      </c>
      <c r="M1285" t="s">
        <v>4083</v>
      </c>
      <c r="N1285" t="s">
        <v>5183</v>
      </c>
      <c r="O1285">
        <v>6871.04</v>
      </c>
      <c r="P1285">
        <v>100</v>
      </c>
      <c r="Q1285" t="s">
        <v>5669</v>
      </c>
      <c r="R1285">
        <v>0.05</v>
      </c>
      <c r="S1285" t="s">
        <v>5670</v>
      </c>
      <c r="T1285" t="s">
        <v>5680</v>
      </c>
      <c r="U1285">
        <v>47</v>
      </c>
      <c r="V1285">
        <v>68229.53</v>
      </c>
      <c r="W1285">
        <v>85</v>
      </c>
      <c r="X1285">
        <v>38421.82</v>
      </c>
      <c r="Y1285">
        <v>26</v>
      </c>
      <c r="Z1285">
        <v>61</v>
      </c>
      <c r="AA1285">
        <v>55</v>
      </c>
      <c r="AB1285" t="s">
        <v>5724</v>
      </c>
      <c r="AC1285">
        <v>807.96</v>
      </c>
      <c r="AD1285" t="s">
        <v>5669</v>
      </c>
      <c r="AE1285" t="s">
        <v>5669</v>
      </c>
      <c r="AF1285">
        <v>0</v>
      </c>
      <c r="AG1285" t="s">
        <v>5668</v>
      </c>
      <c r="AH1285">
        <v>19303.64</v>
      </c>
      <c r="AI1285" t="s">
        <v>5669</v>
      </c>
      <c r="AJ1285">
        <v>0</v>
      </c>
      <c r="AK1285" t="s">
        <v>5668</v>
      </c>
      <c r="AL1285" t="s">
        <v>5668</v>
      </c>
      <c r="AM1285" t="s">
        <v>5668</v>
      </c>
      <c r="AN1285" t="s">
        <v>5669</v>
      </c>
      <c r="AO1285">
        <v>28</v>
      </c>
      <c r="AP1285">
        <v>4</v>
      </c>
      <c r="AQ1285">
        <v>4</v>
      </c>
      <c r="AR1285">
        <v>9</v>
      </c>
      <c r="AS1285" t="s">
        <v>5669</v>
      </c>
      <c r="AT1285" t="s">
        <v>5669</v>
      </c>
      <c r="AU1285" t="s">
        <v>5669</v>
      </c>
      <c r="AV1285">
        <v>4</v>
      </c>
      <c r="AW1285" t="s">
        <v>5937</v>
      </c>
      <c r="AX1285" t="s">
        <v>5940</v>
      </c>
    </row>
    <row r="1286" spans="1:50" x14ac:dyDescent="0.3">
      <c r="A1286" t="s">
        <v>1334</v>
      </c>
      <c r="B1286">
        <v>49</v>
      </c>
      <c r="C1286" t="s">
        <v>2050</v>
      </c>
      <c r="D1286" t="s">
        <v>2053</v>
      </c>
      <c r="E1286" t="s">
        <v>2059</v>
      </c>
      <c r="F1286" t="s">
        <v>2063</v>
      </c>
      <c r="G1286">
        <v>99850.559999999998</v>
      </c>
      <c r="H1286">
        <v>743</v>
      </c>
      <c r="I1286" t="s">
        <v>2072</v>
      </c>
      <c r="J1286" t="s">
        <v>2075</v>
      </c>
      <c r="K1286" t="s">
        <v>3363</v>
      </c>
      <c r="L1286" t="s">
        <v>4081</v>
      </c>
      <c r="M1286" t="s">
        <v>4083</v>
      </c>
      <c r="N1286" t="s">
        <v>5184</v>
      </c>
      <c r="O1286">
        <v>70471.27</v>
      </c>
      <c r="P1286">
        <v>1500</v>
      </c>
      <c r="Q1286" t="s">
        <v>5669</v>
      </c>
      <c r="R1286">
        <v>0.05</v>
      </c>
      <c r="S1286" t="s">
        <v>5670</v>
      </c>
      <c r="T1286" t="s">
        <v>5681</v>
      </c>
      <c r="U1286">
        <v>8</v>
      </c>
      <c r="V1286">
        <v>7199.82</v>
      </c>
      <c r="W1286">
        <v>69</v>
      </c>
      <c r="X1286">
        <v>44215.93</v>
      </c>
      <c r="Y1286">
        <v>6</v>
      </c>
      <c r="Z1286">
        <v>59</v>
      </c>
      <c r="AA1286">
        <v>7</v>
      </c>
      <c r="AB1286" t="s">
        <v>5793</v>
      </c>
      <c r="AC1286">
        <v>667.74</v>
      </c>
      <c r="AD1286" t="s">
        <v>5669</v>
      </c>
      <c r="AE1286" t="s">
        <v>5668</v>
      </c>
      <c r="AF1286">
        <v>1609.44</v>
      </c>
      <c r="AG1286" t="s">
        <v>5669</v>
      </c>
      <c r="AH1286">
        <v>0</v>
      </c>
      <c r="AI1286" t="s">
        <v>5669</v>
      </c>
      <c r="AJ1286">
        <v>0</v>
      </c>
      <c r="AK1286" t="s">
        <v>5668</v>
      </c>
      <c r="AL1286" t="s">
        <v>5668</v>
      </c>
      <c r="AM1286" t="s">
        <v>5668</v>
      </c>
      <c r="AN1286" t="s">
        <v>5669</v>
      </c>
      <c r="AO1286">
        <v>42.1</v>
      </c>
      <c r="AP1286">
        <v>1</v>
      </c>
      <c r="AQ1286">
        <v>4</v>
      </c>
      <c r="AR1286">
        <v>1</v>
      </c>
      <c r="AS1286" t="s">
        <v>5669</v>
      </c>
      <c r="AT1286" t="s">
        <v>5669</v>
      </c>
      <c r="AU1286" t="s">
        <v>5669</v>
      </c>
      <c r="AV1286">
        <v>4</v>
      </c>
      <c r="AW1286" t="s">
        <v>5935</v>
      </c>
      <c r="AX1286" t="s">
        <v>5938</v>
      </c>
    </row>
    <row r="1287" spans="1:50" x14ac:dyDescent="0.3">
      <c r="A1287" t="s">
        <v>1335</v>
      </c>
      <c r="B1287">
        <v>68</v>
      </c>
      <c r="C1287" t="s">
        <v>2051</v>
      </c>
      <c r="D1287" t="s">
        <v>2053</v>
      </c>
      <c r="E1287" t="s">
        <v>2060</v>
      </c>
      <c r="F1287" t="s">
        <v>2066</v>
      </c>
      <c r="G1287">
        <v>55571.73</v>
      </c>
      <c r="H1287">
        <v>793</v>
      </c>
      <c r="I1287" t="s">
        <v>2073</v>
      </c>
      <c r="J1287" t="s">
        <v>2076</v>
      </c>
      <c r="K1287" t="s">
        <v>3364</v>
      </c>
      <c r="L1287" t="s">
        <v>4079</v>
      </c>
      <c r="M1287" t="s">
        <v>4083</v>
      </c>
      <c r="N1287" t="s">
        <v>5185</v>
      </c>
      <c r="O1287">
        <v>1773.56</v>
      </c>
      <c r="P1287">
        <v>0</v>
      </c>
      <c r="Q1287" t="s">
        <v>5669</v>
      </c>
      <c r="R1287">
        <v>1.52</v>
      </c>
      <c r="S1287" t="s">
        <v>5671</v>
      </c>
      <c r="T1287" t="s">
        <v>5680</v>
      </c>
      <c r="U1287">
        <v>46</v>
      </c>
      <c r="V1287">
        <v>10151.16</v>
      </c>
      <c r="W1287">
        <v>86</v>
      </c>
      <c r="X1287">
        <v>41338.17</v>
      </c>
      <c r="Y1287">
        <v>20</v>
      </c>
      <c r="Z1287">
        <v>76</v>
      </c>
      <c r="AA1287">
        <v>48</v>
      </c>
      <c r="AB1287" t="s">
        <v>5707</v>
      </c>
      <c r="AC1287">
        <v>390.07</v>
      </c>
      <c r="AD1287" t="s">
        <v>5668</v>
      </c>
      <c r="AE1287" t="s">
        <v>5668</v>
      </c>
      <c r="AF1287">
        <v>4699.8599999999997</v>
      </c>
      <c r="AG1287" t="s">
        <v>5668</v>
      </c>
      <c r="AH1287">
        <v>33307.11</v>
      </c>
      <c r="AI1287" t="s">
        <v>5668</v>
      </c>
      <c r="AJ1287">
        <v>475621.26</v>
      </c>
      <c r="AK1287" t="s">
        <v>5668</v>
      </c>
      <c r="AL1287" t="s">
        <v>5669</v>
      </c>
      <c r="AM1287" t="s">
        <v>5668</v>
      </c>
      <c r="AN1287" t="s">
        <v>5669</v>
      </c>
      <c r="AO1287">
        <v>111.2</v>
      </c>
      <c r="AP1287">
        <v>4</v>
      </c>
      <c r="AQ1287">
        <v>2</v>
      </c>
      <c r="AR1287">
        <v>10</v>
      </c>
      <c r="AS1287" t="s">
        <v>5669</v>
      </c>
      <c r="AT1287" t="s">
        <v>5668</v>
      </c>
      <c r="AU1287" t="s">
        <v>5669</v>
      </c>
      <c r="AV1287">
        <v>3</v>
      </c>
      <c r="AW1287" t="s">
        <v>5937</v>
      </c>
      <c r="AX1287" t="s">
        <v>5940</v>
      </c>
    </row>
    <row r="1288" spans="1:50" x14ac:dyDescent="0.3">
      <c r="A1288" t="s">
        <v>1336</v>
      </c>
      <c r="B1288">
        <v>55</v>
      </c>
      <c r="C1288" t="s">
        <v>2051</v>
      </c>
      <c r="D1288" t="s">
        <v>2054</v>
      </c>
      <c r="E1288" t="s">
        <v>2057</v>
      </c>
      <c r="F1288" t="s">
        <v>2063</v>
      </c>
      <c r="G1288">
        <v>50285.56</v>
      </c>
      <c r="H1288">
        <v>537</v>
      </c>
      <c r="I1288" t="s">
        <v>2073</v>
      </c>
      <c r="J1288" t="s">
        <v>2075</v>
      </c>
      <c r="K1288" t="s">
        <v>3365</v>
      </c>
      <c r="L1288" t="s">
        <v>4079</v>
      </c>
      <c r="M1288" t="s">
        <v>4083</v>
      </c>
      <c r="N1288" t="s">
        <v>4475</v>
      </c>
      <c r="O1288">
        <v>35500.519999999997</v>
      </c>
      <c r="P1288">
        <v>500</v>
      </c>
      <c r="Q1288" t="s">
        <v>5668</v>
      </c>
      <c r="R1288">
        <v>2.77</v>
      </c>
      <c r="S1288" t="s">
        <v>5670</v>
      </c>
      <c r="T1288" t="s">
        <v>5680</v>
      </c>
      <c r="U1288">
        <v>8</v>
      </c>
      <c r="V1288">
        <v>6526.16</v>
      </c>
      <c r="W1288">
        <v>30</v>
      </c>
      <c r="X1288">
        <v>23427.16</v>
      </c>
      <c r="Y1288">
        <v>16</v>
      </c>
      <c r="Z1288">
        <v>14</v>
      </c>
      <c r="AA1288">
        <v>58</v>
      </c>
      <c r="AB1288" t="s">
        <v>5804</v>
      </c>
      <c r="AC1288">
        <v>788.25</v>
      </c>
      <c r="AD1288" t="s">
        <v>5668</v>
      </c>
      <c r="AE1288" t="s">
        <v>5669</v>
      </c>
      <c r="AF1288">
        <v>0</v>
      </c>
      <c r="AG1288" t="s">
        <v>5669</v>
      </c>
      <c r="AH1288">
        <v>0</v>
      </c>
      <c r="AI1288" t="s">
        <v>5668</v>
      </c>
      <c r="AJ1288">
        <v>426217.28</v>
      </c>
      <c r="AK1288" t="s">
        <v>5668</v>
      </c>
      <c r="AL1288" t="s">
        <v>5668</v>
      </c>
      <c r="AM1288" t="s">
        <v>5668</v>
      </c>
      <c r="AN1288" t="s">
        <v>5668</v>
      </c>
      <c r="AO1288">
        <v>91.6</v>
      </c>
      <c r="AP1288">
        <v>1</v>
      </c>
      <c r="AQ1288">
        <v>5</v>
      </c>
      <c r="AR1288">
        <v>6</v>
      </c>
      <c r="AS1288" t="s">
        <v>5669</v>
      </c>
      <c r="AT1288" t="s">
        <v>5669</v>
      </c>
      <c r="AU1288" t="s">
        <v>5669</v>
      </c>
      <c r="AV1288">
        <v>0</v>
      </c>
      <c r="AW1288" t="s">
        <v>5935</v>
      </c>
      <c r="AX1288" t="s">
        <v>5940</v>
      </c>
    </row>
    <row r="1289" spans="1:50" x14ac:dyDescent="0.3">
      <c r="A1289" t="s">
        <v>1337</v>
      </c>
      <c r="B1289">
        <v>50</v>
      </c>
      <c r="C1289" t="s">
        <v>2050</v>
      </c>
      <c r="D1289" t="s">
        <v>2053</v>
      </c>
      <c r="E1289" t="s">
        <v>2059</v>
      </c>
      <c r="F1289" t="s">
        <v>2066</v>
      </c>
      <c r="G1289">
        <v>88067.56</v>
      </c>
      <c r="H1289">
        <v>555</v>
      </c>
      <c r="I1289" t="s">
        <v>2072</v>
      </c>
      <c r="J1289" t="s">
        <v>2078</v>
      </c>
      <c r="K1289" t="s">
        <v>3366</v>
      </c>
      <c r="L1289" t="s">
        <v>4082</v>
      </c>
      <c r="M1289" t="s">
        <v>4083</v>
      </c>
      <c r="N1289" t="s">
        <v>5186</v>
      </c>
      <c r="O1289">
        <v>5601.64</v>
      </c>
      <c r="P1289">
        <v>100</v>
      </c>
      <c r="Q1289" t="s">
        <v>5668</v>
      </c>
      <c r="R1289">
        <v>4.78</v>
      </c>
      <c r="S1289" t="s">
        <v>5670</v>
      </c>
      <c r="T1289" t="s">
        <v>5673</v>
      </c>
      <c r="U1289">
        <v>49</v>
      </c>
      <c r="V1289">
        <v>9951.48</v>
      </c>
      <c r="W1289">
        <v>58</v>
      </c>
      <c r="X1289">
        <v>7213.03</v>
      </c>
      <c r="Y1289">
        <v>2</v>
      </c>
      <c r="Z1289">
        <v>107</v>
      </c>
      <c r="AA1289">
        <v>38</v>
      </c>
      <c r="AB1289" t="s">
        <v>5928</v>
      </c>
      <c r="AC1289">
        <v>160.41999999999999</v>
      </c>
      <c r="AD1289" t="s">
        <v>5669</v>
      </c>
      <c r="AE1289" t="s">
        <v>5668</v>
      </c>
      <c r="AF1289">
        <v>33.26</v>
      </c>
      <c r="AG1289" t="s">
        <v>5669</v>
      </c>
      <c r="AH1289">
        <v>0</v>
      </c>
      <c r="AI1289" t="s">
        <v>5668</v>
      </c>
      <c r="AJ1289">
        <v>437572.14</v>
      </c>
      <c r="AK1289" t="s">
        <v>5668</v>
      </c>
      <c r="AL1289" t="s">
        <v>5668</v>
      </c>
      <c r="AM1289" t="s">
        <v>5668</v>
      </c>
      <c r="AN1289" t="s">
        <v>5669</v>
      </c>
      <c r="AO1289">
        <v>125.3</v>
      </c>
      <c r="AP1289">
        <v>7</v>
      </c>
      <c r="AQ1289">
        <v>2</v>
      </c>
      <c r="AR1289">
        <v>10</v>
      </c>
      <c r="AS1289" t="s">
        <v>5669</v>
      </c>
      <c r="AT1289" t="s">
        <v>5668</v>
      </c>
      <c r="AU1289" t="s">
        <v>5669</v>
      </c>
      <c r="AV1289">
        <v>2</v>
      </c>
      <c r="AW1289" t="s">
        <v>5936</v>
      </c>
      <c r="AX1289" t="s">
        <v>5940</v>
      </c>
    </row>
    <row r="1290" spans="1:50" x14ac:dyDescent="0.3">
      <c r="A1290" t="s">
        <v>1338</v>
      </c>
      <c r="B1290">
        <v>40</v>
      </c>
      <c r="C1290" t="s">
        <v>2051</v>
      </c>
      <c r="D1290" t="s">
        <v>2054</v>
      </c>
      <c r="E1290" t="s">
        <v>2058</v>
      </c>
      <c r="F1290" t="s">
        <v>2062</v>
      </c>
      <c r="G1290">
        <v>20469.400000000001</v>
      </c>
      <c r="H1290">
        <v>818</v>
      </c>
      <c r="I1290" t="s">
        <v>2073</v>
      </c>
      <c r="J1290" t="s">
        <v>2077</v>
      </c>
      <c r="K1290" t="s">
        <v>3367</v>
      </c>
      <c r="L1290" t="s">
        <v>4081</v>
      </c>
      <c r="M1290" t="s">
        <v>4083</v>
      </c>
      <c r="N1290" t="s">
        <v>5187</v>
      </c>
      <c r="O1290">
        <v>2730.02</v>
      </c>
      <c r="P1290">
        <v>0</v>
      </c>
      <c r="Q1290" t="s">
        <v>5669</v>
      </c>
      <c r="R1290">
        <v>0.05</v>
      </c>
      <c r="S1290" t="s">
        <v>5670</v>
      </c>
      <c r="T1290" t="s">
        <v>5676</v>
      </c>
      <c r="U1290">
        <v>12</v>
      </c>
      <c r="V1290">
        <v>13908.24</v>
      </c>
      <c r="W1290">
        <v>65</v>
      </c>
      <c r="X1290">
        <v>43281.18</v>
      </c>
      <c r="Y1290">
        <v>25</v>
      </c>
      <c r="Z1290">
        <v>18</v>
      </c>
      <c r="AA1290">
        <v>69</v>
      </c>
      <c r="AB1290" t="s">
        <v>5696</v>
      </c>
      <c r="AC1290">
        <v>742.72</v>
      </c>
      <c r="AD1290" t="s">
        <v>5669</v>
      </c>
      <c r="AE1290" t="s">
        <v>5668</v>
      </c>
      <c r="AF1290">
        <v>141.22</v>
      </c>
      <c r="AG1290" t="s">
        <v>5668</v>
      </c>
      <c r="AH1290">
        <v>11173.18</v>
      </c>
      <c r="AI1290" t="s">
        <v>5669</v>
      </c>
      <c r="AJ1290">
        <v>0</v>
      </c>
      <c r="AK1290" t="s">
        <v>5668</v>
      </c>
      <c r="AL1290" t="s">
        <v>5668</v>
      </c>
      <c r="AM1290" t="s">
        <v>5669</v>
      </c>
      <c r="AN1290" t="s">
        <v>5669</v>
      </c>
      <c r="AO1290">
        <v>16.100000000000001</v>
      </c>
      <c r="AP1290">
        <v>0</v>
      </c>
      <c r="AQ1290">
        <v>5</v>
      </c>
      <c r="AR1290">
        <v>4</v>
      </c>
      <c r="AS1290" t="s">
        <v>5669</v>
      </c>
      <c r="AT1290" t="s">
        <v>5669</v>
      </c>
      <c r="AU1290" t="s">
        <v>5669</v>
      </c>
      <c r="AV1290">
        <v>0</v>
      </c>
      <c r="AW1290" t="s">
        <v>5937</v>
      </c>
      <c r="AX1290" t="s">
        <v>5939</v>
      </c>
    </row>
    <row r="1291" spans="1:50" x14ac:dyDescent="0.3">
      <c r="A1291" t="s">
        <v>1339</v>
      </c>
      <c r="B1291">
        <v>32</v>
      </c>
      <c r="C1291" t="s">
        <v>2050</v>
      </c>
      <c r="D1291" t="s">
        <v>2054</v>
      </c>
      <c r="E1291" t="s">
        <v>2057</v>
      </c>
      <c r="F1291" t="s">
        <v>2071</v>
      </c>
      <c r="G1291">
        <v>75764.87</v>
      </c>
      <c r="H1291">
        <v>547</v>
      </c>
      <c r="I1291" t="s">
        <v>2072</v>
      </c>
      <c r="J1291" t="s">
        <v>2077</v>
      </c>
      <c r="K1291" t="s">
        <v>3368</v>
      </c>
      <c r="L1291" t="s">
        <v>4081</v>
      </c>
      <c r="M1291" t="s">
        <v>4083</v>
      </c>
      <c r="N1291" t="s">
        <v>5188</v>
      </c>
      <c r="O1291">
        <v>21883.89</v>
      </c>
      <c r="P1291">
        <v>100</v>
      </c>
      <c r="Q1291" t="s">
        <v>5668</v>
      </c>
      <c r="R1291">
        <v>0.05</v>
      </c>
      <c r="S1291" t="s">
        <v>5670</v>
      </c>
      <c r="T1291" t="s">
        <v>5675</v>
      </c>
      <c r="U1291">
        <v>42</v>
      </c>
      <c r="V1291">
        <v>39300.6</v>
      </c>
      <c r="W1291">
        <v>66</v>
      </c>
      <c r="X1291">
        <v>28331.79</v>
      </c>
      <c r="Y1291">
        <v>8</v>
      </c>
      <c r="Z1291">
        <v>97</v>
      </c>
      <c r="AA1291">
        <v>29</v>
      </c>
      <c r="AB1291" t="s">
        <v>5862</v>
      </c>
      <c r="AC1291">
        <v>626.23</v>
      </c>
      <c r="AD1291" t="s">
        <v>5669</v>
      </c>
      <c r="AE1291" t="s">
        <v>5668</v>
      </c>
      <c r="AF1291">
        <v>1441.17</v>
      </c>
      <c r="AG1291" t="s">
        <v>5669</v>
      </c>
      <c r="AH1291">
        <v>0</v>
      </c>
      <c r="AI1291" t="s">
        <v>5669</v>
      </c>
      <c r="AJ1291">
        <v>0</v>
      </c>
      <c r="AK1291" t="s">
        <v>5668</v>
      </c>
      <c r="AL1291" t="s">
        <v>5668</v>
      </c>
      <c r="AM1291" t="s">
        <v>5668</v>
      </c>
      <c r="AN1291" t="s">
        <v>5668</v>
      </c>
      <c r="AO1291">
        <v>97.2</v>
      </c>
      <c r="AP1291">
        <v>6</v>
      </c>
      <c r="AQ1291">
        <v>4</v>
      </c>
      <c r="AR1291">
        <v>4</v>
      </c>
      <c r="AS1291" t="s">
        <v>5668</v>
      </c>
      <c r="AT1291" t="s">
        <v>5669</v>
      </c>
      <c r="AU1291" t="s">
        <v>5669</v>
      </c>
      <c r="AV1291">
        <v>4</v>
      </c>
      <c r="AW1291" t="s">
        <v>5937</v>
      </c>
      <c r="AX1291" t="s">
        <v>5939</v>
      </c>
    </row>
    <row r="1292" spans="1:50" x14ac:dyDescent="0.3">
      <c r="A1292" t="s">
        <v>1340</v>
      </c>
      <c r="B1292">
        <v>50</v>
      </c>
      <c r="C1292" t="s">
        <v>2051</v>
      </c>
      <c r="D1292" t="s">
        <v>2054</v>
      </c>
      <c r="E1292" t="s">
        <v>2060</v>
      </c>
      <c r="F1292" t="s">
        <v>2062</v>
      </c>
      <c r="G1292">
        <v>25616.959999999999</v>
      </c>
      <c r="H1292">
        <v>604</v>
      </c>
      <c r="I1292" t="s">
        <v>2073</v>
      </c>
      <c r="J1292" t="s">
        <v>2077</v>
      </c>
      <c r="K1292" t="s">
        <v>3369</v>
      </c>
      <c r="L1292" t="s">
        <v>4079</v>
      </c>
      <c r="M1292" t="s">
        <v>4083</v>
      </c>
      <c r="N1292" t="s">
        <v>5153</v>
      </c>
      <c r="O1292">
        <v>18401.419999999998</v>
      </c>
      <c r="P1292">
        <v>100</v>
      </c>
      <c r="Q1292" t="s">
        <v>5668</v>
      </c>
      <c r="R1292">
        <v>3.33</v>
      </c>
      <c r="S1292" t="s">
        <v>5670</v>
      </c>
      <c r="T1292" t="s">
        <v>5681</v>
      </c>
      <c r="U1292">
        <v>15</v>
      </c>
      <c r="V1292">
        <v>5141.12</v>
      </c>
      <c r="W1292">
        <v>94</v>
      </c>
      <c r="X1292">
        <v>41472.46</v>
      </c>
      <c r="Y1292">
        <v>0</v>
      </c>
      <c r="Z1292">
        <v>14</v>
      </c>
      <c r="AA1292">
        <v>67</v>
      </c>
      <c r="AB1292" t="s">
        <v>5927</v>
      </c>
      <c r="AC1292">
        <v>427.65</v>
      </c>
      <c r="AD1292" t="s">
        <v>5669</v>
      </c>
      <c r="AE1292" t="s">
        <v>5669</v>
      </c>
      <c r="AF1292">
        <v>0</v>
      </c>
      <c r="AG1292" t="s">
        <v>5668</v>
      </c>
      <c r="AH1292">
        <v>30733.87</v>
      </c>
      <c r="AI1292" t="s">
        <v>5669</v>
      </c>
      <c r="AJ1292">
        <v>0</v>
      </c>
      <c r="AK1292" t="s">
        <v>5668</v>
      </c>
      <c r="AL1292" t="s">
        <v>5668</v>
      </c>
      <c r="AM1292" t="s">
        <v>5668</v>
      </c>
      <c r="AN1292" t="s">
        <v>5669</v>
      </c>
      <c r="AO1292">
        <v>114.3</v>
      </c>
      <c r="AP1292">
        <v>5</v>
      </c>
      <c r="AQ1292">
        <v>3</v>
      </c>
      <c r="AR1292">
        <v>3</v>
      </c>
      <c r="AS1292" t="s">
        <v>5669</v>
      </c>
      <c r="AT1292" t="s">
        <v>5669</v>
      </c>
      <c r="AU1292" t="s">
        <v>5669</v>
      </c>
      <c r="AV1292">
        <v>2</v>
      </c>
      <c r="AW1292" t="s">
        <v>5937</v>
      </c>
      <c r="AX1292" t="s">
        <v>5940</v>
      </c>
    </row>
    <row r="1293" spans="1:50" x14ac:dyDescent="0.3">
      <c r="A1293" t="s">
        <v>1341</v>
      </c>
      <c r="B1293">
        <v>42</v>
      </c>
      <c r="C1293" t="s">
        <v>2050</v>
      </c>
      <c r="D1293" t="s">
        <v>2053</v>
      </c>
      <c r="E1293" t="s">
        <v>2057</v>
      </c>
      <c r="F1293" t="s">
        <v>2065</v>
      </c>
      <c r="G1293">
        <v>95560.29</v>
      </c>
      <c r="H1293">
        <v>558</v>
      </c>
      <c r="I1293" t="s">
        <v>2072</v>
      </c>
      <c r="J1293" t="s">
        <v>2078</v>
      </c>
      <c r="K1293" t="s">
        <v>3370</v>
      </c>
      <c r="L1293" t="s">
        <v>4079</v>
      </c>
      <c r="M1293" t="s">
        <v>4083</v>
      </c>
      <c r="N1293" t="s">
        <v>4339</v>
      </c>
      <c r="O1293">
        <v>9421.67</v>
      </c>
      <c r="P1293">
        <v>0</v>
      </c>
      <c r="Q1293" t="s">
        <v>5668</v>
      </c>
      <c r="R1293">
        <v>0.77</v>
      </c>
      <c r="S1293" t="s">
        <v>5670</v>
      </c>
      <c r="T1293" t="s">
        <v>5685</v>
      </c>
      <c r="U1293">
        <v>6</v>
      </c>
      <c r="V1293">
        <v>7541.49</v>
      </c>
      <c r="W1293">
        <v>70</v>
      </c>
      <c r="X1293">
        <v>30752.75</v>
      </c>
      <c r="Y1293">
        <v>25</v>
      </c>
      <c r="Z1293">
        <v>36</v>
      </c>
      <c r="AA1293">
        <v>74</v>
      </c>
      <c r="AB1293" t="s">
        <v>5772</v>
      </c>
      <c r="AC1293">
        <v>503.87</v>
      </c>
      <c r="AD1293" t="s">
        <v>5669</v>
      </c>
      <c r="AE1293" t="s">
        <v>5669</v>
      </c>
      <c r="AF1293">
        <v>0</v>
      </c>
      <c r="AG1293" t="s">
        <v>5669</v>
      </c>
      <c r="AH1293">
        <v>0</v>
      </c>
      <c r="AI1293" t="s">
        <v>5668</v>
      </c>
      <c r="AJ1293">
        <v>198237.36</v>
      </c>
      <c r="AK1293" t="s">
        <v>5668</v>
      </c>
      <c r="AL1293" t="s">
        <v>5669</v>
      </c>
      <c r="AM1293" t="s">
        <v>5669</v>
      </c>
      <c r="AN1293" t="s">
        <v>5669</v>
      </c>
      <c r="AO1293">
        <v>116.4</v>
      </c>
      <c r="AP1293">
        <v>5</v>
      </c>
      <c r="AQ1293">
        <v>5</v>
      </c>
      <c r="AR1293">
        <v>10</v>
      </c>
      <c r="AS1293" t="s">
        <v>5669</v>
      </c>
      <c r="AT1293" t="s">
        <v>5669</v>
      </c>
      <c r="AU1293" t="s">
        <v>5669</v>
      </c>
      <c r="AV1293">
        <v>1</v>
      </c>
      <c r="AW1293" t="s">
        <v>5935</v>
      </c>
      <c r="AX1293" t="s">
        <v>5940</v>
      </c>
    </row>
    <row r="1294" spans="1:50" x14ac:dyDescent="0.3">
      <c r="A1294" t="s">
        <v>1342</v>
      </c>
      <c r="B1294">
        <v>34</v>
      </c>
      <c r="C1294" t="s">
        <v>2050</v>
      </c>
      <c r="D1294" t="s">
        <v>2053</v>
      </c>
      <c r="E1294" t="s">
        <v>2057</v>
      </c>
      <c r="F1294" t="s">
        <v>2065</v>
      </c>
      <c r="G1294">
        <v>58697.59</v>
      </c>
      <c r="H1294">
        <v>576</v>
      </c>
      <c r="I1294" t="s">
        <v>2073</v>
      </c>
      <c r="J1294" t="s">
        <v>2075</v>
      </c>
      <c r="K1294" t="s">
        <v>3371</v>
      </c>
      <c r="L1294" t="s">
        <v>4081</v>
      </c>
      <c r="M1294" t="s">
        <v>4083</v>
      </c>
      <c r="N1294" t="s">
        <v>5189</v>
      </c>
      <c r="O1294">
        <v>25981.65</v>
      </c>
      <c r="P1294">
        <v>0</v>
      </c>
      <c r="Q1294" t="s">
        <v>5668</v>
      </c>
      <c r="R1294">
        <v>0.05</v>
      </c>
      <c r="S1294" t="s">
        <v>5670</v>
      </c>
      <c r="T1294" t="s">
        <v>5685</v>
      </c>
      <c r="U1294">
        <v>22</v>
      </c>
      <c r="V1294">
        <v>19742.099999999999</v>
      </c>
      <c r="W1294">
        <v>47</v>
      </c>
      <c r="X1294">
        <v>13817.49</v>
      </c>
      <c r="Y1294">
        <v>19</v>
      </c>
      <c r="Z1294">
        <v>93</v>
      </c>
      <c r="AA1294">
        <v>49</v>
      </c>
      <c r="AB1294" t="s">
        <v>5871</v>
      </c>
      <c r="AC1294">
        <v>486.37</v>
      </c>
      <c r="AD1294" t="s">
        <v>5669</v>
      </c>
      <c r="AE1294" t="s">
        <v>5669</v>
      </c>
      <c r="AF1294">
        <v>0</v>
      </c>
      <c r="AG1294" t="s">
        <v>5669</v>
      </c>
      <c r="AH1294">
        <v>0</v>
      </c>
      <c r="AI1294" t="s">
        <v>5669</v>
      </c>
      <c r="AJ1294">
        <v>0</v>
      </c>
      <c r="AK1294" t="s">
        <v>5668</v>
      </c>
      <c r="AL1294" t="s">
        <v>5668</v>
      </c>
      <c r="AM1294" t="s">
        <v>5668</v>
      </c>
      <c r="AN1294" t="s">
        <v>5669</v>
      </c>
      <c r="AO1294">
        <v>26.2</v>
      </c>
      <c r="AP1294">
        <v>5</v>
      </c>
      <c r="AQ1294">
        <v>4</v>
      </c>
      <c r="AR1294">
        <v>7</v>
      </c>
      <c r="AS1294" t="s">
        <v>5669</v>
      </c>
      <c r="AT1294" t="s">
        <v>5668</v>
      </c>
      <c r="AU1294" t="s">
        <v>5669</v>
      </c>
      <c r="AV1294">
        <v>1</v>
      </c>
      <c r="AW1294" t="s">
        <v>5935</v>
      </c>
      <c r="AX1294" t="s">
        <v>5939</v>
      </c>
    </row>
    <row r="1295" spans="1:50" x14ac:dyDescent="0.3">
      <c r="A1295" t="s">
        <v>1343</v>
      </c>
      <c r="B1295">
        <v>50</v>
      </c>
      <c r="C1295" t="s">
        <v>2050</v>
      </c>
      <c r="D1295" t="s">
        <v>2053</v>
      </c>
      <c r="E1295" t="s">
        <v>2058</v>
      </c>
      <c r="F1295" t="s">
        <v>2066</v>
      </c>
      <c r="G1295">
        <v>62730.55</v>
      </c>
      <c r="H1295">
        <v>717</v>
      </c>
      <c r="I1295" t="s">
        <v>2072</v>
      </c>
      <c r="J1295" t="s">
        <v>2077</v>
      </c>
      <c r="K1295" t="s">
        <v>3372</v>
      </c>
      <c r="L1295" t="s">
        <v>4081</v>
      </c>
      <c r="M1295" t="s">
        <v>4083</v>
      </c>
      <c r="N1295" t="s">
        <v>5190</v>
      </c>
      <c r="O1295">
        <v>23951.360000000001</v>
      </c>
      <c r="P1295">
        <v>100</v>
      </c>
      <c r="Q1295" t="s">
        <v>5669</v>
      </c>
      <c r="R1295">
        <v>0.05</v>
      </c>
      <c r="S1295" t="s">
        <v>5670</v>
      </c>
      <c r="T1295" t="s">
        <v>5685</v>
      </c>
      <c r="U1295">
        <v>22</v>
      </c>
      <c r="V1295">
        <v>7662.13</v>
      </c>
      <c r="W1295">
        <v>82</v>
      </c>
      <c r="X1295">
        <v>24060.13</v>
      </c>
      <c r="Y1295">
        <v>20</v>
      </c>
      <c r="Z1295">
        <v>56</v>
      </c>
      <c r="AA1295">
        <v>72</v>
      </c>
      <c r="AB1295" t="s">
        <v>5816</v>
      </c>
      <c r="AC1295">
        <v>305.02</v>
      </c>
      <c r="AD1295" t="s">
        <v>5669</v>
      </c>
      <c r="AE1295" t="s">
        <v>5668</v>
      </c>
      <c r="AF1295">
        <v>9827.52</v>
      </c>
      <c r="AG1295" t="s">
        <v>5669</v>
      </c>
      <c r="AH1295">
        <v>0</v>
      </c>
      <c r="AI1295" t="s">
        <v>5669</v>
      </c>
      <c r="AJ1295">
        <v>0</v>
      </c>
      <c r="AK1295" t="s">
        <v>5669</v>
      </c>
      <c r="AL1295" t="s">
        <v>5668</v>
      </c>
      <c r="AM1295" t="s">
        <v>5668</v>
      </c>
      <c r="AN1295" t="s">
        <v>5668</v>
      </c>
      <c r="AO1295">
        <v>135.19999999999999</v>
      </c>
      <c r="AP1295">
        <v>7</v>
      </c>
      <c r="AQ1295">
        <v>3</v>
      </c>
      <c r="AR1295">
        <v>8</v>
      </c>
      <c r="AS1295" t="s">
        <v>5669</v>
      </c>
      <c r="AT1295" t="s">
        <v>5669</v>
      </c>
      <c r="AU1295" t="s">
        <v>5669</v>
      </c>
      <c r="AV1295">
        <v>3</v>
      </c>
      <c r="AW1295" t="s">
        <v>5937</v>
      </c>
      <c r="AX1295" t="s">
        <v>5940</v>
      </c>
    </row>
    <row r="1296" spans="1:50" x14ac:dyDescent="0.3">
      <c r="A1296" t="s">
        <v>1344</v>
      </c>
      <c r="B1296">
        <v>64</v>
      </c>
      <c r="C1296" t="s">
        <v>2052</v>
      </c>
      <c r="D1296" t="s">
        <v>2053</v>
      </c>
      <c r="E1296" t="s">
        <v>2058</v>
      </c>
      <c r="F1296" t="s">
        <v>2068</v>
      </c>
      <c r="G1296">
        <v>46893.77</v>
      </c>
      <c r="H1296">
        <v>554</v>
      </c>
      <c r="I1296" t="s">
        <v>2073</v>
      </c>
      <c r="J1296" t="s">
        <v>2077</v>
      </c>
      <c r="K1296" t="s">
        <v>3373</v>
      </c>
      <c r="L1296" t="s">
        <v>4081</v>
      </c>
      <c r="M1296" t="s">
        <v>4083</v>
      </c>
      <c r="N1296" t="s">
        <v>4514</v>
      </c>
      <c r="O1296">
        <v>2916.89</v>
      </c>
      <c r="P1296">
        <v>100</v>
      </c>
      <c r="Q1296" t="s">
        <v>5668</v>
      </c>
      <c r="R1296">
        <v>0.05</v>
      </c>
      <c r="S1296" t="s">
        <v>5671</v>
      </c>
      <c r="T1296" t="s">
        <v>5676</v>
      </c>
      <c r="U1296">
        <v>26</v>
      </c>
      <c r="V1296">
        <v>10608.37</v>
      </c>
      <c r="W1296">
        <v>11</v>
      </c>
      <c r="X1296">
        <v>5762.72</v>
      </c>
      <c r="Y1296">
        <v>15</v>
      </c>
      <c r="Z1296">
        <v>71</v>
      </c>
      <c r="AA1296">
        <v>30</v>
      </c>
      <c r="AB1296" t="s">
        <v>5758</v>
      </c>
      <c r="AC1296">
        <v>442.46</v>
      </c>
      <c r="AD1296" t="s">
        <v>5669</v>
      </c>
      <c r="AE1296" t="s">
        <v>5669</v>
      </c>
      <c r="AF1296">
        <v>0</v>
      </c>
      <c r="AG1296" t="s">
        <v>5668</v>
      </c>
      <c r="AH1296">
        <v>26339.96</v>
      </c>
      <c r="AI1296" t="s">
        <v>5669</v>
      </c>
      <c r="AJ1296">
        <v>0</v>
      </c>
      <c r="AK1296" t="s">
        <v>5668</v>
      </c>
      <c r="AL1296" t="s">
        <v>5668</v>
      </c>
      <c r="AM1296" t="s">
        <v>5669</v>
      </c>
      <c r="AN1296" t="s">
        <v>5669</v>
      </c>
      <c r="AO1296">
        <v>23</v>
      </c>
      <c r="AP1296">
        <v>5</v>
      </c>
      <c r="AQ1296">
        <v>2</v>
      </c>
      <c r="AR1296">
        <v>9</v>
      </c>
      <c r="AS1296" t="s">
        <v>5669</v>
      </c>
      <c r="AT1296" t="s">
        <v>5669</v>
      </c>
      <c r="AU1296" t="s">
        <v>5669</v>
      </c>
      <c r="AV1296">
        <v>1</v>
      </c>
      <c r="AW1296" t="s">
        <v>5935</v>
      </c>
      <c r="AX1296" t="s">
        <v>5940</v>
      </c>
    </row>
    <row r="1297" spans="1:50" x14ac:dyDescent="0.3">
      <c r="A1297" t="s">
        <v>1345</v>
      </c>
      <c r="B1297">
        <v>72</v>
      </c>
      <c r="C1297" t="s">
        <v>2051</v>
      </c>
      <c r="D1297" t="s">
        <v>2055</v>
      </c>
      <c r="E1297" t="s">
        <v>2057</v>
      </c>
      <c r="F1297" t="s">
        <v>2069</v>
      </c>
      <c r="G1297">
        <v>25432.32</v>
      </c>
      <c r="H1297">
        <v>554</v>
      </c>
      <c r="I1297" t="s">
        <v>2073</v>
      </c>
      <c r="J1297" t="s">
        <v>2075</v>
      </c>
      <c r="K1297" t="s">
        <v>3374</v>
      </c>
      <c r="L1297" t="s">
        <v>4079</v>
      </c>
      <c r="M1297" t="s">
        <v>4083</v>
      </c>
      <c r="N1297" t="s">
        <v>4304</v>
      </c>
      <c r="O1297">
        <v>5235.72</v>
      </c>
      <c r="P1297">
        <v>1500</v>
      </c>
      <c r="Q1297" t="s">
        <v>5668</v>
      </c>
      <c r="R1297">
        <v>2.79</v>
      </c>
      <c r="S1297" t="s">
        <v>5670</v>
      </c>
      <c r="T1297" t="s">
        <v>5685</v>
      </c>
      <c r="U1297">
        <v>16</v>
      </c>
      <c r="V1297">
        <v>20299.759999999998</v>
      </c>
      <c r="W1297">
        <v>12</v>
      </c>
      <c r="X1297">
        <v>1002.89</v>
      </c>
      <c r="Y1297">
        <v>25</v>
      </c>
      <c r="Z1297">
        <v>54</v>
      </c>
      <c r="AA1297">
        <v>30</v>
      </c>
      <c r="AB1297" t="s">
        <v>5801</v>
      </c>
      <c r="AC1297">
        <v>760.81</v>
      </c>
      <c r="AD1297" t="s">
        <v>5668</v>
      </c>
      <c r="AE1297" t="s">
        <v>5668</v>
      </c>
      <c r="AF1297">
        <v>90.96</v>
      </c>
      <c r="AG1297" t="s">
        <v>5669</v>
      </c>
      <c r="AH1297">
        <v>0</v>
      </c>
      <c r="AI1297" t="s">
        <v>5669</v>
      </c>
      <c r="AJ1297">
        <v>0</v>
      </c>
      <c r="AK1297" t="s">
        <v>5668</v>
      </c>
      <c r="AL1297" t="s">
        <v>5668</v>
      </c>
      <c r="AM1297" t="s">
        <v>5669</v>
      </c>
      <c r="AN1297" t="s">
        <v>5669</v>
      </c>
      <c r="AO1297">
        <v>58.5</v>
      </c>
      <c r="AP1297">
        <v>0</v>
      </c>
      <c r="AQ1297">
        <v>2</v>
      </c>
      <c r="AR1297">
        <v>5</v>
      </c>
      <c r="AS1297" t="s">
        <v>5669</v>
      </c>
      <c r="AT1297" t="s">
        <v>5669</v>
      </c>
      <c r="AU1297" t="s">
        <v>5669</v>
      </c>
      <c r="AV1297">
        <v>4</v>
      </c>
      <c r="AW1297" t="s">
        <v>5935</v>
      </c>
      <c r="AX1297" t="s">
        <v>5940</v>
      </c>
    </row>
    <row r="1298" spans="1:50" x14ac:dyDescent="0.3">
      <c r="A1298" t="s">
        <v>1346</v>
      </c>
      <c r="B1298">
        <v>19</v>
      </c>
      <c r="C1298" t="s">
        <v>2050</v>
      </c>
      <c r="D1298" t="s">
        <v>2054</v>
      </c>
      <c r="E1298" t="s">
        <v>2057</v>
      </c>
      <c r="F1298" t="s">
        <v>2064</v>
      </c>
      <c r="G1298">
        <v>96646.51</v>
      </c>
      <c r="H1298">
        <v>628</v>
      </c>
      <c r="I1298" t="s">
        <v>2072</v>
      </c>
      <c r="J1298" t="s">
        <v>2075</v>
      </c>
      <c r="K1298" t="s">
        <v>3375</v>
      </c>
      <c r="L1298" t="s">
        <v>4081</v>
      </c>
      <c r="M1298" t="s">
        <v>4083</v>
      </c>
      <c r="N1298" t="s">
        <v>5191</v>
      </c>
      <c r="O1298">
        <v>20010.43</v>
      </c>
      <c r="P1298">
        <v>500</v>
      </c>
      <c r="Q1298" t="s">
        <v>5669</v>
      </c>
      <c r="R1298">
        <v>0.05</v>
      </c>
      <c r="S1298" t="s">
        <v>5670</v>
      </c>
      <c r="T1298" t="s">
        <v>5679</v>
      </c>
      <c r="U1298">
        <v>21</v>
      </c>
      <c r="V1298">
        <v>13904.79</v>
      </c>
      <c r="W1298">
        <v>52</v>
      </c>
      <c r="X1298">
        <v>25562.66</v>
      </c>
      <c r="Y1298">
        <v>2</v>
      </c>
      <c r="Z1298">
        <v>114</v>
      </c>
      <c r="AA1298">
        <v>30</v>
      </c>
      <c r="AB1298" t="s">
        <v>5793</v>
      </c>
      <c r="AC1298">
        <v>540.65</v>
      </c>
      <c r="AD1298" t="s">
        <v>5669</v>
      </c>
      <c r="AE1298" t="s">
        <v>5668</v>
      </c>
      <c r="AF1298">
        <v>600.35</v>
      </c>
      <c r="AG1298" t="s">
        <v>5669</v>
      </c>
      <c r="AH1298">
        <v>0</v>
      </c>
      <c r="AI1298" t="s">
        <v>5669</v>
      </c>
      <c r="AJ1298">
        <v>0</v>
      </c>
      <c r="AK1298" t="s">
        <v>5668</v>
      </c>
      <c r="AL1298" t="s">
        <v>5668</v>
      </c>
      <c r="AM1298" t="s">
        <v>5668</v>
      </c>
      <c r="AN1298" t="s">
        <v>5669</v>
      </c>
      <c r="AO1298">
        <v>16.7</v>
      </c>
      <c r="AP1298">
        <v>1</v>
      </c>
      <c r="AQ1298">
        <v>5</v>
      </c>
      <c r="AR1298">
        <v>5</v>
      </c>
      <c r="AS1298" t="s">
        <v>5668</v>
      </c>
      <c r="AT1298" t="s">
        <v>5669</v>
      </c>
      <c r="AU1298" t="s">
        <v>5669</v>
      </c>
      <c r="AV1298">
        <v>4</v>
      </c>
      <c r="AW1298" t="s">
        <v>5937</v>
      </c>
      <c r="AX1298" t="s">
        <v>5940</v>
      </c>
    </row>
    <row r="1299" spans="1:50" x14ac:dyDescent="0.3">
      <c r="A1299" t="s">
        <v>1347</v>
      </c>
      <c r="B1299">
        <v>31</v>
      </c>
      <c r="C1299" t="s">
        <v>2051</v>
      </c>
      <c r="D1299" t="s">
        <v>2054</v>
      </c>
      <c r="E1299" t="s">
        <v>2057</v>
      </c>
      <c r="F1299" t="s">
        <v>2070</v>
      </c>
      <c r="G1299">
        <v>60723.56</v>
      </c>
      <c r="H1299">
        <v>584</v>
      </c>
      <c r="I1299" t="s">
        <v>2072</v>
      </c>
      <c r="J1299" t="s">
        <v>2075</v>
      </c>
      <c r="K1299" t="s">
        <v>3376</v>
      </c>
      <c r="L1299" t="s">
        <v>4081</v>
      </c>
      <c r="M1299" t="s">
        <v>4083</v>
      </c>
      <c r="N1299" t="s">
        <v>5192</v>
      </c>
      <c r="O1299">
        <v>7225.23</v>
      </c>
      <c r="P1299">
        <v>0</v>
      </c>
      <c r="Q1299" t="s">
        <v>5668</v>
      </c>
      <c r="R1299">
        <v>0.05</v>
      </c>
      <c r="S1299" t="s">
        <v>5670</v>
      </c>
      <c r="T1299" t="s">
        <v>5682</v>
      </c>
      <c r="U1299">
        <v>55</v>
      </c>
      <c r="V1299">
        <v>69708.37</v>
      </c>
      <c r="W1299">
        <v>83</v>
      </c>
      <c r="X1299">
        <v>49255.77</v>
      </c>
      <c r="Y1299">
        <v>18</v>
      </c>
      <c r="Z1299">
        <v>75</v>
      </c>
      <c r="AA1299">
        <v>66</v>
      </c>
      <c r="AB1299" t="s">
        <v>5748</v>
      </c>
      <c r="AC1299">
        <v>862.06</v>
      </c>
      <c r="AD1299" t="s">
        <v>5669</v>
      </c>
      <c r="AE1299" t="s">
        <v>5669</v>
      </c>
      <c r="AF1299">
        <v>0</v>
      </c>
      <c r="AG1299" t="s">
        <v>5668</v>
      </c>
      <c r="AH1299">
        <v>26440.23</v>
      </c>
      <c r="AI1299" t="s">
        <v>5669</v>
      </c>
      <c r="AJ1299">
        <v>0</v>
      </c>
      <c r="AK1299" t="s">
        <v>5669</v>
      </c>
      <c r="AL1299" t="s">
        <v>5668</v>
      </c>
      <c r="AM1299" t="s">
        <v>5669</v>
      </c>
      <c r="AN1299" t="s">
        <v>5669</v>
      </c>
      <c r="AO1299">
        <v>91.9</v>
      </c>
      <c r="AP1299">
        <v>6</v>
      </c>
      <c r="AQ1299">
        <v>5</v>
      </c>
      <c r="AR1299">
        <v>2</v>
      </c>
      <c r="AS1299" t="s">
        <v>5669</v>
      </c>
      <c r="AT1299" t="s">
        <v>5669</v>
      </c>
      <c r="AU1299" t="s">
        <v>5669</v>
      </c>
      <c r="AV1299">
        <v>1</v>
      </c>
      <c r="AW1299" t="s">
        <v>5936</v>
      </c>
      <c r="AX1299" t="s">
        <v>5939</v>
      </c>
    </row>
    <row r="1300" spans="1:50" x14ac:dyDescent="0.3">
      <c r="A1300" t="s">
        <v>1348</v>
      </c>
      <c r="B1300">
        <v>70</v>
      </c>
      <c r="C1300" t="s">
        <v>2051</v>
      </c>
      <c r="D1300" t="s">
        <v>2054</v>
      </c>
      <c r="E1300" t="s">
        <v>2057</v>
      </c>
      <c r="F1300" t="s">
        <v>2065</v>
      </c>
      <c r="G1300">
        <v>145219.22</v>
      </c>
      <c r="H1300">
        <v>713</v>
      </c>
      <c r="I1300" t="s">
        <v>2074</v>
      </c>
      <c r="J1300" t="s">
        <v>2075</v>
      </c>
      <c r="K1300" t="s">
        <v>3377</v>
      </c>
      <c r="L1300" t="s">
        <v>4080</v>
      </c>
      <c r="M1300" t="s">
        <v>4083</v>
      </c>
      <c r="N1300" t="s">
        <v>5193</v>
      </c>
      <c r="O1300">
        <v>67400.740000000005</v>
      </c>
      <c r="P1300">
        <v>100</v>
      </c>
      <c r="Q1300" t="s">
        <v>5668</v>
      </c>
      <c r="R1300">
        <v>1.68</v>
      </c>
      <c r="S1300" t="s">
        <v>5670</v>
      </c>
      <c r="T1300" t="s">
        <v>5680</v>
      </c>
      <c r="U1300">
        <v>21</v>
      </c>
      <c r="V1300">
        <v>6097.44</v>
      </c>
      <c r="W1300">
        <v>44</v>
      </c>
      <c r="X1300">
        <v>13958.77</v>
      </c>
      <c r="Y1300">
        <v>15</v>
      </c>
      <c r="Z1300">
        <v>32</v>
      </c>
      <c r="AA1300">
        <v>65</v>
      </c>
      <c r="AB1300" t="s">
        <v>5748</v>
      </c>
      <c r="AC1300">
        <v>308.56</v>
      </c>
      <c r="AD1300" t="s">
        <v>5669</v>
      </c>
      <c r="AE1300" t="s">
        <v>5668</v>
      </c>
      <c r="AF1300">
        <v>5293.92</v>
      </c>
      <c r="AG1300" t="s">
        <v>5669</v>
      </c>
      <c r="AH1300">
        <v>0</v>
      </c>
      <c r="AI1300" t="s">
        <v>5669</v>
      </c>
      <c r="AJ1300">
        <v>0</v>
      </c>
      <c r="AK1300" t="s">
        <v>5668</v>
      </c>
      <c r="AL1300" t="s">
        <v>5668</v>
      </c>
      <c r="AM1300" t="s">
        <v>5669</v>
      </c>
      <c r="AN1300" t="s">
        <v>5669</v>
      </c>
      <c r="AO1300">
        <v>10.5</v>
      </c>
      <c r="AP1300">
        <v>3</v>
      </c>
      <c r="AQ1300">
        <v>5</v>
      </c>
      <c r="AR1300">
        <v>1</v>
      </c>
      <c r="AS1300" t="s">
        <v>5669</v>
      </c>
      <c r="AT1300" t="s">
        <v>5669</v>
      </c>
      <c r="AU1300" t="s">
        <v>5669</v>
      </c>
      <c r="AV1300">
        <v>3</v>
      </c>
      <c r="AW1300" t="s">
        <v>5936</v>
      </c>
      <c r="AX1300" t="s">
        <v>5938</v>
      </c>
    </row>
    <row r="1301" spans="1:50" x14ac:dyDescent="0.3">
      <c r="A1301" t="s">
        <v>1349</v>
      </c>
      <c r="B1301">
        <v>57</v>
      </c>
      <c r="C1301" t="s">
        <v>2051</v>
      </c>
      <c r="D1301" t="s">
        <v>2053</v>
      </c>
      <c r="E1301" t="s">
        <v>2059</v>
      </c>
      <c r="F1301" t="s">
        <v>2062</v>
      </c>
      <c r="G1301">
        <v>44745.45</v>
      </c>
      <c r="H1301">
        <v>614</v>
      </c>
      <c r="I1301" t="s">
        <v>2073</v>
      </c>
      <c r="J1301" t="s">
        <v>2076</v>
      </c>
      <c r="K1301" t="s">
        <v>3378</v>
      </c>
      <c r="L1301" t="s">
        <v>4079</v>
      </c>
      <c r="M1301" t="s">
        <v>4083</v>
      </c>
      <c r="N1301" t="s">
        <v>5194</v>
      </c>
      <c r="O1301">
        <v>35386.449999999997</v>
      </c>
      <c r="P1301">
        <v>0</v>
      </c>
      <c r="Q1301" t="s">
        <v>5669</v>
      </c>
      <c r="R1301">
        <v>2.29</v>
      </c>
      <c r="S1301" t="s">
        <v>5670</v>
      </c>
      <c r="T1301" t="s">
        <v>5680</v>
      </c>
      <c r="U1301">
        <v>40</v>
      </c>
      <c r="V1301">
        <v>20680.669999999998</v>
      </c>
      <c r="W1301">
        <v>82</v>
      </c>
      <c r="X1301">
        <v>17467.45</v>
      </c>
      <c r="Y1301">
        <v>0</v>
      </c>
      <c r="Z1301">
        <v>107</v>
      </c>
      <c r="AA1301">
        <v>6</v>
      </c>
      <c r="AB1301" t="s">
        <v>5918</v>
      </c>
      <c r="AC1301">
        <v>312.69</v>
      </c>
      <c r="AD1301" t="s">
        <v>5669</v>
      </c>
      <c r="AE1301" t="s">
        <v>5668</v>
      </c>
      <c r="AF1301">
        <v>54.49</v>
      </c>
      <c r="AG1301" t="s">
        <v>5669</v>
      </c>
      <c r="AH1301">
        <v>0</v>
      </c>
      <c r="AI1301" t="s">
        <v>5669</v>
      </c>
      <c r="AJ1301">
        <v>0</v>
      </c>
      <c r="AK1301" t="s">
        <v>5668</v>
      </c>
      <c r="AL1301" t="s">
        <v>5668</v>
      </c>
      <c r="AM1301" t="s">
        <v>5669</v>
      </c>
      <c r="AN1301" t="s">
        <v>5669</v>
      </c>
      <c r="AO1301">
        <v>64.5</v>
      </c>
      <c r="AP1301">
        <v>3</v>
      </c>
      <c r="AQ1301">
        <v>2</v>
      </c>
      <c r="AR1301">
        <v>3</v>
      </c>
      <c r="AS1301" t="s">
        <v>5669</v>
      </c>
      <c r="AT1301" t="s">
        <v>5668</v>
      </c>
      <c r="AU1301" t="s">
        <v>5669</v>
      </c>
      <c r="AV1301">
        <v>3</v>
      </c>
      <c r="AW1301" t="s">
        <v>5937</v>
      </c>
      <c r="AX1301" t="s">
        <v>5940</v>
      </c>
    </row>
    <row r="1302" spans="1:50" x14ac:dyDescent="0.3">
      <c r="A1302" t="s">
        <v>1350</v>
      </c>
      <c r="B1302">
        <v>57</v>
      </c>
      <c r="C1302" t="s">
        <v>2050</v>
      </c>
      <c r="D1302" t="s">
        <v>2056</v>
      </c>
      <c r="E1302" t="s">
        <v>2059</v>
      </c>
      <c r="F1302" t="s">
        <v>2062</v>
      </c>
      <c r="G1302">
        <v>48832.65</v>
      </c>
      <c r="H1302">
        <v>813</v>
      </c>
      <c r="I1302" t="s">
        <v>2073</v>
      </c>
      <c r="J1302" t="s">
        <v>2075</v>
      </c>
      <c r="K1302" t="s">
        <v>3379</v>
      </c>
      <c r="L1302" t="s">
        <v>4081</v>
      </c>
      <c r="M1302" t="s">
        <v>4084</v>
      </c>
      <c r="N1302" t="s">
        <v>5195</v>
      </c>
      <c r="O1302">
        <v>18958.77</v>
      </c>
      <c r="P1302">
        <v>0</v>
      </c>
      <c r="Q1302" t="s">
        <v>5668</v>
      </c>
      <c r="R1302">
        <v>0.05</v>
      </c>
      <c r="S1302" t="s">
        <v>5672</v>
      </c>
      <c r="T1302" t="s">
        <v>5683</v>
      </c>
      <c r="U1302">
        <v>33</v>
      </c>
      <c r="V1302">
        <v>39400.589999999997</v>
      </c>
      <c r="W1302">
        <v>49</v>
      </c>
      <c r="X1302">
        <v>10291.969999999999</v>
      </c>
      <c r="Y1302">
        <v>21</v>
      </c>
      <c r="Z1302">
        <v>70</v>
      </c>
      <c r="AA1302">
        <v>45</v>
      </c>
      <c r="AB1302" t="s">
        <v>5831</v>
      </c>
      <c r="AC1302">
        <v>606.01</v>
      </c>
      <c r="AD1302" t="s">
        <v>5669</v>
      </c>
      <c r="AE1302" t="s">
        <v>5668</v>
      </c>
      <c r="AF1302">
        <v>1780.01</v>
      </c>
      <c r="AG1302" t="s">
        <v>5669</v>
      </c>
      <c r="AH1302">
        <v>0</v>
      </c>
      <c r="AI1302" t="s">
        <v>5669</v>
      </c>
      <c r="AJ1302">
        <v>0</v>
      </c>
      <c r="AK1302" t="s">
        <v>5668</v>
      </c>
      <c r="AL1302" t="s">
        <v>5668</v>
      </c>
      <c r="AM1302" t="s">
        <v>5669</v>
      </c>
      <c r="AN1302" t="s">
        <v>5669</v>
      </c>
      <c r="AO1302">
        <v>107.3</v>
      </c>
      <c r="AP1302">
        <v>4</v>
      </c>
      <c r="AQ1302">
        <v>5</v>
      </c>
      <c r="AR1302">
        <v>4</v>
      </c>
      <c r="AS1302" t="s">
        <v>5669</v>
      </c>
      <c r="AT1302" t="s">
        <v>5669</v>
      </c>
      <c r="AU1302" t="s">
        <v>5669</v>
      </c>
      <c r="AV1302">
        <v>2</v>
      </c>
      <c r="AW1302" t="s">
        <v>5937</v>
      </c>
      <c r="AX1302" t="s">
        <v>5939</v>
      </c>
    </row>
    <row r="1303" spans="1:50" x14ac:dyDescent="0.3">
      <c r="A1303" t="s">
        <v>1351</v>
      </c>
      <c r="B1303">
        <v>68</v>
      </c>
      <c r="C1303" t="s">
        <v>2051</v>
      </c>
      <c r="D1303" t="s">
        <v>2054</v>
      </c>
      <c r="E1303" t="s">
        <v>2057</v>
      </c>
      <c r="F1303" t="s">
        <v>2063</v>
      </c>
      <c r="G1303">
        <v>42568.9</v>
      </c>
      <c r="H1303">
        <v>792</v>
      </c>
      <c r="I1303" t="s">
        <v>2073</v>
      </c>
      <c r="J1303" t="s">
        <v>2077</v>
      </c>
      <c r="K1303" t="s">
        <v>3380</v>
      </c>
      <c r="L1303" t="s">
        <v>4081</v>
      </c>
      <c r="M1303" t="s">
        <v>4083</v>
      </c>
      <c r="N1303" t="s">
        <v>4292</v>
      </c>
      <c r="O1303">
        <v>46530.92</v>
      </c>
      <c r="P1303">
        <v>0</v>
      </c>
      <c r="Q1303" t="s">
        <v>5669</v>
      </c>
      <c r="R1303">
        <v>0.05</v>
      </c>
      <c r="S1303" t="s">
        <v>5670</v>
      </c>
      <c r="T1303" t="s">
        <v>5676</v>
      </c>
      <c r="U1303">
        <v>53</v>
      </c>
      <c r="V1303">
        <v>54813.279999999999</v>
      </c>
      <c r="W1303">
        <v>94</v>
      </c>
      <c r="X1303">
        <v>10469.700000000001</v>
      </c>
      <c r="Y1303">
        <v>28</v>
      </c>
      <c r="Z1303">
        <v>102</v>
      </c>
      <c r="AA1303">
        <v>49</v>
      </c>
      <c r="AB1303" t="s">
        <v>5921</v>
      </c>
      <c r="AC1303">
        <v>444.1</v>
      </c>
      <c r="AD1303" t="s">
        <v>5669</v>
      </c>
      <c r="AE1303" t="s">
        <v>5669</v>
      </c>
      <c r="AF1303">
        <v>0</v>
      </c>
      <c r="AG1303" t="s">
        <v>5669</v>
      </c>
      <c r="AH1303">
        <v>0</v>
      </c>
      <c r="AI1303" t="s">
        <v>5669</v>
      </c>
      <c r="AJ1303">
        <v>0</v>
      </c>
      <c r="AK1303" t="s">
        <v>5668</v>
      </c>
      <c r="AL1303" t="s">
        <v>5668</v>
      </c>
      <c r="AM1303" t="s">
        <v>5669</v>
      </c>
      <c r="AN1303" t="s">
        <v>5669</v>
      </c>
      <c r="AO1303">
        <v>136.1</v>
      </c>
      <c r="AP1303">
        <v>6</v>
      </c>
      <c r="AQ1303">
        <v>4</v>
      </c>
      <c r="AR1303">
        <v>10</v>
      </c>
      <c r="AS1303" t="s">
        <v>5669</v>
      </c>
      <c r="AT1303" t="s">
        <v>5669</v>
      </c>
      <c r="AU1303" t="s">
        <v>5669</v>
      </c>
      <c r="AV1303">
        <v>1</v>
      </c>
      <c r="AW1303" t="s">
        <v>5937</v>
      </c>
      <c r="AX1303" t="s">
        <v>5939</v>
      </c>
    </row>
    <row r="1304" spans="1:50" x14ac:dyDescent="0.3">
      <c r="A1304" t="s">
        <v>1352</v>
      </c>
      <c r="B1304">
        <v>56</v>
      </c>
      <c r="C1304" t="s">
        <v>2050</v>
      </c>
      <c r="D1304" t="s">
        <v>2055</v>
      </c>
      <c r="E1304" t="s">
        <v>2060</v>
      </c>
      <c r="F1304" t="s">
        <v>2071</v>
      </c>
      <c r="G1304">
        <v>60595.99</v>
      </c>
      <c r="H1304">
        <v>548</v>
      </c>
      <c r="I1304" t="s">
        <v>2072</v>
      </c>
      <c r="J1304" t="s">
        <v>2075</v>
      </c>
      <c r="K1304" t="s">
        <v>3381</v>
      </c>
      <c r="L1304" t="s">
        <v>4080</v>
      </c>
      <c r="M1304" t="s">
        <v>4083</v>
      </c>
      <c r="N1304" t="s">
        <v>5196</v>
      </c>
      <c r="O1304">
        <v>1547.38</v>
      </c>
      <c r="P1304">
        <v>100</v>
      </c>
      <c r="Q1304" t="s">
        <v>5668</v>
      </c>
      <c r="R1304">
        <v>3.96</v>
      </c>
      <c r="S1304" t="s">
        <v>5670</v>
      </c>
      <c r="T1304" t="s">
        <v>5678</v>
      </c>
      <c r="U1304">
        <v>20</v>
      </c>
      <c r="V1304">
        <v>11977.44</v>
      </c>
      <c r="W1304">
        <v>67</v>
      </c>
      <c r="X1304">
        <v>7858.4</v>
      </c>
      <c r="Y1304">
        <v>11</v>
      </c>
      <c r="Z1304">
        <v>52</v>
      </c>
      <c r="AA1304">
        <v>18</v>
      </c>
      <c r="AB1304" t="s">
        <v>5762</v>
      </c>
      <c r="AC1304">
        <v>228</v>
      </c>
      <c r="AD1304" t="s">
        <v>5669</v>
      </c>
      <c r="AE1304" t="s">
        <v>5668</v>
      </c>
      <c r="AF1304">
        <v>850</v>
      </c>
      <c r="AG1304" t="s">
        <v>5669</v>
      </c>
      <c r="AH1304">
        <v>0</v>
      </c>
      <c r="AI1304" t="s">
        <v>5669</v>
      </c>
      <c r="AJ1304">
        <v>0</v>
      </c>
      <c r="AK1304" t="s">
        <v>5668</v>
      </c>
      <c r="AL1304" t="s">
        <v>5668</v>
      </c>
      <c r="AM1304" t="s">
        <v>5669</v>
      </c>
      <c r="AN1304" t="s">
        <v>5669</v>
      </c>
      <c r="AO1304">
        <v>79.400000000000006</v>
      </c>
      <c r="AP1304">
        <v>7</v>
      </c>
      <c r="AQ1304">
        <v>1</v>
      </c>
      <c r="AR1304">
        <v>10</v>
      </c>
      <c r="AS1304" t="s">
        <v>5669</v>
      </c>
      <c r="AT1304" t="s">
        <v>5669</v>
      </c>
      <c r="AU1304" t="s">
        <v>5669</v>
      </c>
      <c r="AV1304">
        <v>1</v>
      </c>
      <c r="AW1304" t="s">
        <v>5937</v>
      </c>
      <c r="AX1304" t="s">
        <v>5939</v>
      </c>
    </row>
    <row r="1305" spans="1:50" x14ac:dyDescent="0.3">
      <c r="A1305" t="s">
        <v>1353</v>
      </c>
      <c r="B1305">
        <v>68</v>
      </c>
      <c r="C1305" t="s">
        <v>2050</v>
      </c>
      <c r="D1305" t="s">
        <v>2053</v>
      </c>
      <c r="E1305" t="s">
        <v>2059</v>
      </c>
      <c r="F1305" t="s">
        <v>2066</v>
      </c>
      <c r="G1305">
        <v>104380.45</v>
      </c>
      <c r="H1305">
        <v>566</v>
      </c>
      <c r="I1305" t="s">
        <v>2072</v>
      </c>
      <c r="J1305" t="s">
        <v>2075</v>
      </c>
      <c r="K1305" t="s">
        <v>3382</v>
      </c>
      <c r="L1305" t="s">
        <v>4081</v>
      </c>
      <c r="M1305" t="s">
        <v>4083</v>
      </c>
      <c r="N1305" t="s">
        <v>5197</v>
      </c>
      <c r="O1305">
        <v>2231.65</v>
      </c>
      <c r="P1305">
        <v>0</v>
      </c>
      <c r="Q1305" t="s">
        <v>5669</v>
      </c>
      <c r="R1305">
        <v>0.05</v>
      </c>
      <c r="S1305" t="s">
        <v>5670</v>
      </c>
      <c r="T1305" t="s">
        <v>5674</v>
      </c>
      <c r="U1305">
        <v>45</v>
      </c>
      <c r="V1305">
        <v>63757.55</v>
      </c>
      <c r="W1305">
        <v>43</v>
      </c>
      <c r="X1305">
        <v>7525.68</v>
      </c>
      <c r="Y1305">
        <v>19</v>
      </c>
      <c r="Z1305">
        <v>44</v>
      </c>
      <c r="AA1305">
        <v>41</v>
      </c>
      <c r="AB1305" t="s">
        <v>5912</v>
      </c>
      <c r="AC1305">
        <v>810.04</v>
      </c>
      <c r="AD1305" t="s">
        <v>5669</v>
      </c>
      <c r="AE1305" t="s">
        <v>5669</v>
      </c>
      <c r="AF1305">
        <v>0</v>
      </c>
      <c r="AG1305" t="s">
        <v>5668</v>
      </c>
      <c r="AH1305">
        <v>33090.26</v>
      </c>
      <c r="AI1305" t="s">
        <v>5669</v>
      </c>
      <c r="AJ1305">
        <v>0</v>
      </c>
      <c r="AK1305" t="s">
        <v>5668</v>
      </c>
      <c r="AL1305" t="s">
        <v>5668</v>
      </c>
      <c r="AM1305" t="s">
        <v>5668</v>
      </c>
      <c r="AN1305" t="s">
        <v>5669</v>
      </c>
      <c r="AO1305">
        <v>69.3</v>
      </c>
      <c r="AP1305">
        <v>7</v>
      </c>
      <c r="AQ1305">
        <v>1</v>
      </c>
      <c r="AR1305">
        <v>10</v>
      </c>
      <c r="AS1305" t="s">
        <v>5669</v>
      </c>
      <c r="AT1305" t="s">
        <v>5669</v>
      </c>
      <c r="AU1305" t="s">
        <v>5669</v>
      </c>
      <c r="AV1305">
        <v>4</v>
      </c>
      <c r="AW1305" t="s">
        <v>5935</v>
      </c>
      <c r="AX1305" t="s">
        <v>5940</v>
      </c>
    </row>
    <row r="1306" spans="1:50" x14ac:dyDescent="0.3">
      <c r="A1306" t="s">
        <v>1354</v>
      </c>
      <c r="B1306">
        <v>23</v>
      </c>
      <c r="C1306" t="s">
        <v>2050</v>
      </c>
      <c r="D1306" t="s">
        <v>2054</v>
      </c>
      <c r="E1306" t="s">
        <v>2057</v>
      </c>
      <c r="F1306" t="s">
        <v>2070</v>
      </c>
      <c r="G1306">
        <v>90253.43</v>
      </c>
      <c r="H1306">
        <v>774</v>
      </c>
      <c r="I1306" t="s">
        <v>2072</v>
      </c>
      <c r="J1306" t="s">
        <v>2078</v>
      </c>
      <c r="K1306" t="s">
        <v>3383</v>
      </c>
      <c r="L1306" t="s">
        <v>4082</v>
      </c>
      <c r="M1306" t="s">
        <v>4083</v>
      </c>
      <c r="N1306" t="s">
        <v>5198</v>
      </c>
      <c r="O1306">
        <v>61633.63</v>
      </c>
      <c r="P1306">
        <v>0</v>
      </c>
      <c r="Q1306" t="s">
        <v>5669</v>
      </c>
      <c r="R1306">
        <v>3.11</v>
      </c>
      <c r="S1306" t="s">
        <v>5670</v>
      </c>
      <c r="T1306" t="s">
        <v>5675</v>
      </c>
      <c r="U1306">
        <v>15</v>
      </c>
      <c r="V1306">
        <v>7115.79</v>
      </c>
      <c r="W1306">
        <v>34</v>
      </c>
      <c r="X1306">
        <v>2188.91</v>
      </c>
      <c r="Y1306">
        <v>23</v>
      </c>
      <c r="Z1306">
        <v>39</v>
      </c>
      <c r="AA1306">
        <v>6</v>
      </c>
      <c r="AB1306" t="s">
        <v>5691</v>
      </c>
      <c r="AC1306">
        <v>189.89</v>
      </c>
      <c r="AD1306" t="s">
        <v>5669</v>
      </c>
      <c r="AE1306" t="s">
        <v>5668</v>
      </c>
      <c r="AF1306">
        <v>1229.3</v>
      </c>
      <c r="AG1306" t="s">
        <v>5669</v>
      </c>
      <c r="AH1306">
        <v>0</v>
      </c>
      <c r="AI1306" t="s">
        <v>5669</v>
      </c>
      <c r="AJ1306">
        <v>0</v>
      </c>
      <c r="AK1306" t="s">
        <v>5668</v>
      </c>
      <c r="AL1306" t="s">
        <v>5668</v>
      </c>
      <c r="AM1306" t="s">
        <v>5669</v>
      </c>
      <c r="AN1306" t="s">
        <v>5669</v>
      </c>
      <c r="AO1306">
        <v>77.5</v>
      </c>
      <c r="AP1306">
        <v>7</v>
      </c>
      <c r="AQ1306">
        <v>5</v>
      </c>
      <c r="AR1306">
        <v>10</v>
      </c>
      <c r="AS1306" t="s">
        <v>5668</v>
      </c>
      <c r="AT1306" t="s">
        <v>5669</v>
      </c>
      <c r="AU1306" t="s">
        <v>5669</v>
      </c>
      <c r="AV1306">
        <v>1</v>
      </c>
      <c r="AW1306" t="s">
        <v>5935</v>
      </c>
      <c r="AX1306" t="s">
        <v>5940</v>
      </c>
    </row>
    <row r="1307" spans="1:50" x14ac:dyDescent="0.3">
      <c r="A1307" t="s">
        <v>1355</v>
      </c>
      <c r="B1307">
        <v>23</v>
      </c>
      <c r="C1307" t="s">
        <v>2050</v>
      </c>
      <c r="D1307" t="s">
        <v>2053</v>
      </c>
      <c r="E1307" t="s">
        <v>2059</v>
      </c>
      <c r="F1307" t="s">
        <v>2066</v>
      </c>
      <c r="G1307">
        <v>27386.15</v>
      </c>
      <c r="H1307">
        <v>628</v>
      </c>
      <c r="I1307" t="s">
        <v>2073</v>
      </c>
      <c r="J1307" t="s">
        <v>2076</v>
      </c>
      <c r="K1307" t="s">
        <v>3384</v>
      </c>
      <c r="L1307" t="s">
        <v>4082</v>
      </c>
      <c r="M1307" t="s">
        <v>4083</v>
      </c>
      <c r="N1307" t="s">
        <v>4254</v>
      </c>
      <c r="O1307">
        <v>19012.79</v>
      </c>
      <c r="P1307">
        <v>0</v>
      </c>
      <c r="Q1307" t="s">
        <v>5668</v>
      </c>
      <c r="R1307">
        <v>3.99</v>
      </c>
      <c r="S1307" t="s">
        <v>5670</v>
      </c>
      <c r="T1307" t="s">
        <v>5685</v>
      </c>
      <c r="U1307">
        <v>48</v>
      </c>
      <c r="V1307">
        <v>62626.25</v>
      </c>
      <c r="W1307">
        <v>65</v>
      </c>
      <c r="X1307">
        <v>16228.98</v>
      </c>
      <c r="Y1307">
        <v>5</v>
      </c>
      <c r="Z1307">
        <v>76</v>
      </c>
      <c r="AA1307">
        <v>9</v>
      </c>
      <c r="AB1307" t="s">
        <v>5851</v>
      </c>
      <c r="AC1307">
        <v>697.83</v>
      </c>
      <c r="AD1307" t="s">
        <v>5669</v>
      </c>
      <c r="AE1307" t="s">
        <v>5668</v>
      </c>
      <c r="AF1307">
        <v>802.56</v>
      </c>
      <c r="AG1307" t="s">
        <v>5669</v>
      </c>
      <c r="AH1307">
        <v>0</v>
      </c>
      <c r="AI1307" t="s">
        <v>5669</v>
      </c>
      <c r="AJ1307">
        <v>0</v>
      </c>
      <c r="AK1307" t="s">
        <v>5668</v>
      </c>
      <c r="AL1307" t="s">
        <v>5669</v>
      </c>
      <c r="AM1307" t="s">
        <v>5669</v>
      </c>
      <c r="AN1307" t="s">
        <v>5669</v>
      </c>
      <c r="AO1307">
        <v>99.6</v>
      </c>
      <c r="AP1307">
        <v>0</v>
      </c>
      <c r="AQ1307">
        <v>4</v>
      </c>
      <c r="AR1307">
        <v>1</v>
      </c>
      <c r="AS1307" t="s">
        <v>5668</v>
      </c>
      <c r="AT1307" t="s">
        <v>5669</v>
      </c>
      <c r="AU1307" t="s">
        <v>5669</v>
      </c>
      <c r="AV1307">
        <v>0</v>
      </c>
      <c r="AW1307" t="s">
        <v>5936</v>
      </c>
      <c r="AX1307" t="s">
        <v>5938</v>
      </c>
    </row>
    <row r="1308" spans="1:50" x14ac:dyDescent="0.3">
      <c r="A1308" t="s">
        <v>1356</v>
      </c>
      <c r="B1308">
        <v>20</v>
      </c>
      <c r="C1308" t="s">
        <v>2051</v>
      </c>
      <c r="D1308" t="s">
        <v>2053</v>
      </c>
      <c r="E1308" t="s">
        <v>2057</v>
      </c>
      <c r="F1308" t="s">
        <v>2065</v>
      </c>
      <c r="G1308">
        <v>95103</v>
      </c>
      <c r="H1308">
        <v>528</v>
      </c>
      <c r="I1308" t="s">
        <v>2072</v>
      </c>
      <c r="J1308" t="s">
        <v>2075</v>
      </c>
      <c r="K1308" t="s">
        <v>3385</v>
      </c>
      <c r="L1308" t="s">
        <v>4079</v>
      </c>
      <c r="M1308" t="s">
        <v>4083</v>
      </c>
      <c r="N1308" t="s">
        <v>5040</v>
      </c>
      <c r="O1308">
        <v>4183.7</v>
      </c>
      <c r="P1308">
        <v>0</v>
      </c>
      <c r="Q1308" t="s">
        <v>5668</v>
      </c>
      <c r="R1308">
        <v>1.72</v>
      </c>
      <c r="S1308" t="s">
        <v>5670</v>
      </c>
      <c r="T1308" t="s">
        <v>5680</v>
      </c>
      <c r="U1308">
        <v>47</v>
      </c>
      <c r="V1308">
        <v>51909.95</v>
      </c>
      <c r="W1308">
        <v>41</v>
      </c>
      <c r="X1308">
        <v>11471.86</v>
      </c>
      <c r="Y1308">
        <v>2</v>
      </c>
      <c r="Z1308">
        <v>19</v>
      </c>
      <c r="AA1308">
        <v>6</v>
      </c>
      <c r="AB1308" t="s">
        <v>5838</v>
      </c>
      <c r="AC1308">
        <v>720.25</v>
      </c>
      <c r="AD1308" t="s">
        <v>5669</v>
      </c>
      <c r="AE1308" t="s">
        <v>5668</v>
      </c>
      <c r="AF1308">
        <v>1437.03</v>
      </c>
      <c r="AG1308" t="s">
        <v>5669</v>
      </c>
      <c r="AH1308">
        <v>0</v>
      </c>
      <c r="AI1308" t="s">
        <v>5669</v>
      </c>
      <c r="AJ1308">
        <v>0</v>
      </c>
      <c r="AK1308" t="s">
        <v>5668</v>
      </c>
      <c r="AL1308" t="s">
        <v>5668</v>
      </c>
      <c r="AM1308" t="s">
        <v>5668</v>
      </c>
      <c r="AN1308" t="s">
        <v>5669</v>
      </c>
      <c r="AO1308">
        <v>25.9</v>
      </c>
      <c r="AP1308">
        <v>0</v>
      </c>
      <c r="AQ1308">
        <v>4</v>
      </c>
      <c r="AR1308">
        <v>6</v>
      </c>
      <c r="AS1308" t="s">
        <v>5669</v>
      </c>
      <c r="AT1308" t="s">
        <v>5669</v>
      </c>
      <c r="AU1308" t="s">
        <v>5669</v>
      </c>
      <c r="AV1308">
        <v>3</v>
      </c>
      <c r="AW1308" t="s">
        <v>5937</v>
      </c>
      <c r="AX1308" t="s">
        <v>5940</v>
      </c>
    </row>
    <row r="1309" spans="1:50" x14ac:dyDescent="0.3">
      <c r="A1309" t="s">
        <v>1357</v>
      </c>
      <c r="B1309">
        <v>24</v>
      </c>
      <c r="C1309" t="s">
        <v>2051</v>
      </c>
      <c r="D1309" t="s">
        <v>2056</v>
      </c>
      <c r="E1309" t="s">
        <v>2057</v>
      </c>
      <c r="F1309" t="s">
        <v>2067</v>
      </c>
      <c r="G1309">
        <v>82069.78</v>
      </c>
      <c r="H1309">
        <v>842</v>
      </c>
      <c r="I1309" t="s">
        <v>2072</v>
      </c>
      <c r="J1309" t="s">
        <v>2077</v>
      </c>
      <c r="K1309" t="s">
        <v>3386</v>
      </c>
      <c r="L1309" t="s">
        <v>4081</v>
      </c>
      <c r="M1309" t="s">
        <v>4083</v>
      </c>
      <c r="N1309" t="s">
        <v>5199</v>
      </c>
      <c r="O1309">
        <v>11710.65</v>
      </c>
      <c r="P1309">
        <v>1500</v>
      </c>
      <c r="Q1309" t="s">
        <v>5668</v>
      </c>
      <c r="R1309">
        <v>0.05</v>
      </c>
      <c r="S1309" t="s">
        <v>5670</v>
      </c>
      <c r="T1309" t="s">
        <v>5685</v>
      </c>
      <c r="U1309">
        <v>49</v>
      </c>
      <c r="V1309">
        <v>17515.16</v>
      </c>
      <c r="W1309">
        <v>31</v>
      </c>
      <c r="X1309">
        <v>24688.89</v>
      </c>
      <c r="Y1309">
        <v>27</v>
      </c>
      <c r="Z1309">
        <v>65</v>
      </c>
      <c r="AA1309">
        <v>5</v>
      </c>
      <c r="AB1309" t="s">
        <v>5717</v>
      </c>
      <c r="AC1309">
        <v>527.54999999999995</v>
      </c>
      <c r="AD1309" t="s">
        <v>5669</v>
      </c>
      <c r="AE1309" t="s">
        <v>5668</v>
      </c>
      <c r="AF1309">
        <v>430.21</v>
      </c>
      <c r="AG1309" t="s">
        <v>5668</v>
      </c>
      <c r="AH1309">
        <v>27383.439999999999</v>
      </c>
      <c r="AI1309" t="s">
        <v>5669</v>
      </c>
      <c r="AJ1309">
        <v>0</v>
      </c>
      <c r="AK1309" t="s">
        <v>5668</v>
      </c>
      <c r="AL1309" t="s">
        <v>5668</v>
      </c>
      <c r="AM1309" t="s">
        <v>5668</v>
      </c>
      <c r="AN1309" t="s">
        <v>5669</v>
      </c>
      <c r="AO1309">
        <v>118.4</v>
      </c>
      <c r="AP1309">
        <v>7</v>
      </c>
      <c r="AQ1309">
        <v>4</v>
      </c>
      <c r="AR1309">
        <v>4</v>
      </c>
      <c r="AS1309" t="s">
        <v>5669</v>
      </c>
      <c r="AT1309" t="s">
        <v>5669</v>
      </c>
      <c r="AU1309" t="s">
        <v>5669</v>
      </c>
      <c r="AV1309">
        <v>3</v>
      </c>
      <c r="AW1309" t="s">
        <v>5937</v>
      </c>
      <c r="AX1309" t="s">
        <v>5940</v>
      </c>
    </row>
    <row r="1310" spans="1:50" x14ac:dyDescent="0.3">
      <c r="A1310" t="s">
        <v>1358</v>
      </c>
      <c r="B1310">
        <v>68</v>
      </c>
      <c r="C1310" t="s">
        <v>2051</v>
      </c>
      <c r="D1310" t="s">
        <v>2054</v>
      </c>
      <c r="E1310" t="s">
        <v>2061</v>
      </c>
      <c r="F1310" t="s">
        <v>2070</v>
      </c>
      <c r="G1310">
        <v>77034.7</v>
      </c>
      <c r="H1310">
        <v>532</v>
      </c>
      <c r="I1310" t="s">
        <v>2072</v>
      </c>
      <c r="J1310" t="s">
        <v>2075</v>
      </c>
      <c r="K1310" t="s">
        <v>3387</v>
      </c>
      <c r="L1310" t="s">
        <v>4081</v>
      </c>
      <c r="M1310" t="s">
        <v>4084</v>
      </c>
      <c r="N1310" t="s">
        <v>4152</v>
      </c>
      <c r="O1310">
        <v>42466.239999999998</v>
      </c>
      <c r="P1310">
        <v>1500</v>
      </c>
      <c r="Q1310" t="s">
        <v>5668</v>
      </c>
      <c r="R1310">
        <v>0.05</v>
      </c>
      <c r="S1310" t="s">
        <v>5670</v>
      </c>
      <c r="T1310" t="s">
        <v>5681</v>
      </c>
      <c r="U1310">
        <v>26</v>
      </c>
      <c r="V1310">
        <v>23962.91</v>
      </c>
      <c r="W1310">
        <v>98</v>
      </c>
      <c r="X1310">
        <v>77789.05</v>
      </c>
      <c r="Y1310">
        <v>6</v>
      </c>
      <c r="Z1310">
        <v>43</v>
      </c>
      <c r="AA1310">
        <v>52</v>
      </c>
      <c r="AB1310" t="s">
        <v>5836</v>
      </c>
      <c r="AC1310">
        <v>820.58</v>
      </c>
      <c r="AD1310" t="s">
        <v>5669</v>
      </c>
      <c r="AE1310" t="s">
        <v>5669</v>
      </c>
      <c r="AF1310">
        <v>0</v>
      </c>
      <c r="AG1310" t="s">
        <v>5669</v>
      </c>
      <c r="AH1310">
        <v>0</v>
      </c>
      <c r="AI1310" t="s">
        <v>5669</v>
      </c>
      <c r="AJ1310">
        <v>0</v>
      </c>
      <c r="AK1310" t="s">
        <v>5669</v>
      </c>
      <c r="AL1310" t="s">
        <v>5669</v>
      </c>
      <c r="AM1310" t="s">
        <v>5669</v>
      </c>
      <c r="AN1310" t="s">
        <v>5669</v>
      </c>
      <c r="AO1310">
        <v>123.9</v>
      </c>
      <c r="AP1310">
        <v>5</v>
      </c>
      <c r="AQ1310">
        <v>3</v>
      </c>
      <c r="AR1310">
        <v>6</v>
      </c>
      <c r="AS1310" t="s">
        <v>5669</v>
      </c>
      <c r="AT1310" t="s">
        <v>5669</v>
      </c>
      <c r="AU1310" t="s">
        <v>5669</v>
      </c>
      <c r="AV1310">
        <v>2</v>
      </c>
      <c r="AW1310" t="s">
        <v>5935</v>
      </c>
      <c r="AX1310" t="s">
        <v>5938</v>
      </c>
    </row>
    <row r="1311" spans="1:50" x14ac:dyDescent="0.3">
      <c r="A1311" t="s">
        <v>1359</v>
      </c>
      <c r="B1311">
        <v>25</v>
      </c>
      <c r="C1311" t="s">
        <v>2051</v>
      </c>
      <c r="D1311" t="s">
        <v>2053</v>
      </c>
      <c r="E1311" t="s">
        <v>2057</v>
      </c>
      <c r="F1311" t="s">
        <v>2063</v>
      </c>
      <c r="G1311">
        <v>47893.98</v>
      </c>
      <c r="H1311">
        <v>618</v>
      </c>
      <c r="I1311" t="s">
        <v>2073</v>
      </c>
      <c r="J1311" t="s">
        <v>2075</v>
      </c>
      <c r="K1311" t="s">
        <v>3388</v>
      </c>
      <c r="L1311" t="s">
        <v>4079</v>
      </c>
      <c r="M1311" t="s">
        <v>4083</v>
      </c>
      <c r="N1311" t="s">
        <v>4705</v>
      </c>
      <c r="O1311">
        <v>2455.8000000000002</v>
      </c>
      <c r="P1311">
        <v>100</v>
      </c>
      <c r="Q1311" t="s">
        <v>5669</v>
      </c>
      <c r="R1311">
        <v>2.5099999999999998</v>
      </c>
      <c r="S1311" t="s">
        <v>5672</v>
      </c>
      <c r="T1311" t="s">
        <v>5673</v>
      </c>
      <c r="U1311">
        <v>34</v>
      </c>
      <c r="V1311">
        <v>47901.919999999998</v>
      </c>
      <c r="W1311">
        <v>74</v>
      </c>
      <c r="X1311">
        <v>14081.21</v>
      </c>
      <c r="Y1311">
        <v>2</v>
      </c>
      <c r="Z1311">
        <v>74</v>
      </c>
      <c r="AA1311">
        <v>26</v>
      </c>
      <c r="AB1311" t="s">
        <v>5906</v>
      </c>
      <c r="AC1311">
        <v>573.91999999999996</v>
      </c>
      <c r="AD1311" t="s">
        <v>5669</v>
      </c>
      <c r="AE1311" t="s">
        <v>5668</v>
      </c>
      <c r="AF1311">
        <v>94.61</v>
      </c>
      <c r="AG1311" t="s">
        <v>5669</v>
      </c>
      <c r="AH1311">
        <v>0</v>
      </c>
      <c r="AI1311" t="s">
        <v>5669</v>
      </c>
      <c r="AJ1311">
        <v>0</v>
      </c>
      <c r="AK1311" t="s">
        <v>5668</v>
      </c>
      <c r="AL1311" t="s">
        <v>5668</v>
      </c>
      <c r="AM1311" t="s">
        <v>5669</v>
      </c>
      <c r="AN1311" t="s">
        <v>5669</v>
      </c>
      <c r="AO1311">
        <v>29.7</v>
      </c>
      <c r="AP1311">
        <v>3</v>
      </c>
      <c r="AQ1311">
        <v>4</v>
      </c>
      <c r="AR1311">
        <v>2</v>
      </c>
      <c r="AS1311" t="s">
        <v>5669</v>
      </c>
      <c r="AT1311" t="s">
        <v>5669</v>
      </c>
      <c r="AU1311" t="s">
        <v>5669</v>
      </c>
      <c r="AV1311">
        <v>1</v>
      </c>
      <c r="AW1311" t="s">
        <v>5935</v>
      </c>
      <c r="AX1311" t="s">
        <v>5939</v>
      </c>
    </row>
    <row r="1312" spans="1:50" x14ac:dyDescent="0.3">
      <c r="A1312" t="s">
        <v>1360</v>
      </c>
      <c r="B1312">
        <v>59</v>
      </c>
      <c r="C1312" t="s">
        <v>2051</v>
      </c>
      <c r="D1312" t="s">
        <v>2054</v>
      </c>
      <c r="E1312" t="s">
        <v>2059</v>
      </c>
      <c r="F1312" t="s">
        <v>2062</v>
      </c>
      <c r="G1312">
        <v>49752.24</v>
      </c>
      <c r="H1312">
        <v>679</v>
      </c>
      <c r="I1312" t="s">
        <v>2073</v>
      </c>
      <c r="J1312" t="s">
        <v>2075</v>
      </c>
      <c r="K1312" t="s">
        <v>3389</v>
      </c>
      <c r="L1312" t="s">
        <v>4079</v>
      </c>
      <c r="M1312" t="s">
        <v>4084</v>
      </c>
      <c r="N1312" t="s">
        <v>5200</v>
      </c>
      <c r="O1312">
        <v>5142.3</v>
      </c>
      <c r="P1312">
        <v>100</v>
      </c>
      <c r="Q1312" t="s">
        <v>5668</v>
      </c>
      <c r="R1312">
        <v>2.96</v>
      </c>
      <c r="S1312" t="s">
        <v>5670</v>
      </c>
      <c r="T1312" t="s">
        <v>5673</v>
      </c>
      <c r="U1312">
        <v>12</v>
      </c>
      <c r="V1312">
        <v>12054.78</v>
      </c>
      <c r="W1312">
        <v>30</v>
      </c>
      <c r="X1312">
        <v>6293.22</v>
      </c>
      <c r="Y1312">
        <v>12</v>
      </c>
      <c r="Z1312">
        <v>15</v>
      </c>
      <c r="AA1312">
        <v>45</v>
      </c>
      <c r="AB1312" t="s">
        <v>5904</v>
      </c>
      <c r="AC1312">
        <v>436.86</v>
      </c>
      <c r="AD1312" t="s">
        <v>5669</v>
      </c>
      <c r="AE1312" t="s">
        <v>5668</v>
      </c>
      <c r="AF1312">
        <v>1324.66</v>
      </c>
      <c r="AG1312" t="s">
        <v>5669</v>
      </c>
      <c r="AH1312">
        <v>0</v>
      </c>
      <c r="AI1312" t="s">
        <v>5669</v>
      </c>
      <c r="AJ1312">
        <v>0</v>
      </c>
      <c r="AK1312" t="s">
        <v>5668</v>
      </c>
      <c r="AL1312" t="s">
        <v>5668</v>
      </c>
      <c r="AM1312" t="s">
        <v>5669</v>
      </c>
      <c r="AN1312" t="s">
        <v>5669</v>
      </c>
      <c r="AO1312">
        <v>69.599999999999994</v>
      </c>
      <c r="AP1312">
        <v>6</v>
      </c>
      <c r="AQ1312">
        <v>2</v>
      </c>
      <c r="AR1312">
        <v>10</v>
      </c>
      <c r="AS1312" t="s">
        <v>5669</v>
      </c>
      <c r="AT1312" t="s">
        <v>5669</v>
      </c>
      <c r="AU1312" t="s">
        <v>5669</v>
      </c>
      <c r="AV1312">
        <v>3</v>
      </c>
      <c r="AW1312" t="s">
        <v>5936</v>
      </c>
      <c r="AX1312" t="s">
        <v>5940</v>
      </c>
    </row>
    <row r="1313" spans="1:50" x14ac:dyDescent="0.3">
      <c r="A1313" t="s">
        <v>1361</v>
      </c>
      <c r="B1313">
        <v>69</v>
      </c>
      <c r="C1313" t="s">
        <v>2051</v>
      </c>
      <c r="D1313" t="s">
        <v>2053</v>
      </c>
      <c r="E1313" t="s">
        <v>2057</v>
      </c>
      <c r="F1313" t="s">
        <v>2063</v>
      </c>
      <c r="G1313">
        <v>68426.679999999993</v>
      </c>
      <c r="H1313">
        <v>650</v>
      </c>
      <c r="I1313" t="s">
        <v>2072</v>
      </c>
      <c r="J1313" t="s">
        <v>2078</v>
      </c>
      <c r="K1313" t="s">
        <v>3390</v>
      </c>
      <c r="L1313" t="s">
        <v>4079</v>
      </c>
      <c r="M1313" t="s">
        <v>4083</v>
      </c>
      <c r="N1313" t="s">
        <v>5201</v>
      </c>
      <c r="O1313">
        <v>24138.58</v>
      </c>
      <c r="P1313">
        <v>100</v>
      </c>
      <c r="Q1313" t="s">
        <v>5668</v>
      </c>
      <c r="R1313">
        <v>0.85</v>
      </c>
      <c r="S1313" t="s">
        <v>5670</v>
      </c>
      <c r="T1313" t="s">
        <v>5680</v>
      </c>
      <c r="U1313">
        <v>50</v>
      </c>
      <c r="V1313">
        <v>44372.480000000003</v>
      </c>
      <c r="W1313">
        <v>89</v>
      </c>
      <c r="X1313">
        <v>37284.75</v>
      </c>
      <c r="Y1313">
        <v>15</v>
      </c>
      <c r="Z1313">
        <v>79</v>
      </c>
      <c r="AA1313">
        <v>29</v>
      </c>
      <c r="AB1313" t="s">
        <v>5778</v>
      </c>
      <c r="AC1313">
        <v>587.46</v>
      </c>
      <c r="AD1313" t="s">
        <v>5669</v>
      </c>
      <c r="AE1313" t="s">
        <v>5669</v>
      </c>
      <c r="AF1313">
        <v>0</v>
      </c>
      <c r="AG1313" t="s">
        <v>5669</v>
      </c>
      <c r="AH1313">
        <v>0</v>
      </c>
      <c r="AI1313" t="s">
        <v>5669</v>
      </c>
      <c r="AJ1313">
        <v>0</v>
      </c>
      <c r="AK1313" t="s">
        <v>5668</v>
      </c>
      <c r="AL1313" t="s">
        <v>5669</v>
      </c>
      <c r="AM1313" t="s">
        <v>5668</v>
      </c>
      <c r="AN1313" t="s">
        <v>5668</v>
      </c>
      <c r="AO1313">
        <v>99</v>
      </c>
      <c r="AP1313">
        <v>2</v>
      </c>
      <c r="AQ1313">
        <v>2</v>
      </c>
      <c r="AR1313">
        <v>8</v>
      </c>
      <c r="AS1313" t="s">
        <v>5669</v>
      </c>
      <c r="AT1313" t="s">
        <v>5669</v>
      </c>
      <c r="AU1313" t="s">
        <v>5669</v>
      </c>
      <c r="AV1313">
        <v>1</v>
      </c>
      <c r="AW1313" t="s">
        <v>5937</v>
      </c>
      <c r="AX1313" t="s">
        <v>5939</v>
      </c>
    </row>
    <row r="1314" spans="1:50" x14ac:dyDescent="0.3">
      <c r="A1314" t="s">
        <v>1362</v>
      </c>
      <c r="B1314">
        <v>32</v>
      </c>
      <c r="C1314" t="s">
        <v>2051</v>
      </c>
      <c r="D1314" t="s">
        <v>2053</v>
      </c>
      <c r="E1314" t="s">
        <v>2058</v>
      </c>
      <c r="F1314" t="s">
        <v>2065</v>
      </c>
      <c r="G1314">
        <v>51170.93</v>
      </c>
      <c r="H1314">
        <v>632</v>
      </c>
      <c r="I1314" t="s">
        <v>2073</v>
      </c>
      <c r="J1314" t="s">
        <v>2077</v>
      </c>
      <c r="K1314" t="s">
        <v>3391</v>
      </c>
      <c r="L1314" t="s">
        <v>4081</v>
      </c>
      <c r="M1314" t="s">
        <v>4083</v>
      </c>
      <c r="N1314" t="s">
        <v>5202</v>
      </c>
      <c r="O1314">
        <v>62097.84</v>
      </c>
      <c r="P1314">
        <v>100</v>
      </c>
      <c r="Q1314" t="s">
        <v>5669</v>
      </c>
      <c r="R1314">
        <v>0.05</v>
      </c>
      <c r="S1314" t="s">
        <v>5670</v>
      </c>
      <c r="T1314" t="s">
        <v>5681</v>
      </c>
      <c r="U1314">
        <v>22</v>
      </c>
      <c r="V1314">
        <v>14876.84</v>
      </c>
      <c r="W1314">
        <v>30</v>
      </c>
      <c r="X1314">
        <v>4847.6499999999996</v>
      </c>
      <c r="Y1314">
        <v>13</v>
      </c>
      <c r="Z1314">
        <v>52</v>
      </c>
      <c r="AA1314">
        <v>50</v>
      </c>
      <c r="AB1314" t="s">
        <v>5924</v>
      </c>
      <c r="AC1314">
        <v>379.32</v>
      </c>
      <c r="AD1314" t="s">
        <v>5668</v>
      </c>
      <c r="AE1314" t="s">
        <v>5668</v>
      </c>
      <c r="AF1314">
        <v>1763.82</v>
      </c>
      <c r="AG1314" t="s">
        <v>5669</v>
      </c>
      <c r="AH1314">
        <v>0</v>
      </c>
      <c r="AI1314" t="s">
        <v>5669</v>
      </c>
      <c r="AJ1314">
        <v>0</v>
      </c>
      <c r="AK1314" t="s">
        <v>5668</v>
      </c>
      <c r="AL1314" t="s">
        <v>5668</v>
      </c>
      <c r="AM1314" t="s">
        <v>5669</v>
      </c>
      <c r="AN1314" t="s">
        <v>5669</v>
      </c>
      <c r="AO1314">
        <v>130.80000000000001</v>
      </c>
      <c r="AP1314">
        <v>3</v>
      </c>
      <c r="AQ1314">
        <v>4</v>
      </c>
      <c r="AR1314">
        <v>7</v>
      </c>
      <c r="AS1314" t="s">
        <v>5669</v>
      </c>
      <c r="AT1314" t="s">
        <v>5669</v>
      </c>
      <c r="AU1314" t="s">
        <v>5669</v>
      </c>
      <c r="AV1314">
        <v>4</v>
      </c>
      <c r="AW1314" t="s">
        <v>5936</v>
      </c>
      <c r="AX1314" t="s">
        <v>5938</v>
      </c>
    </row>
    <row r="1315" spans="1:50" x14ac:dyDescent="0.3">
      <c r="A1315" t="s">
        <v>1363</v>
      </c>
      <c r="B1315">
        <v>64</v>
      </c>
      <c r="C1315" t="s">
        <v>2050</v>
      </c>
      <c r="D1315" t="s">
        <v>2053</v>
      </c>
      <c r="E1315" t="s">
        <v>2061</v>
      </c>
      <c r="F1315" t="s">
        <v>2067</v>
      </c>
      <c r="G1315">
        <v>97815.8</v>
      </c>
      <c r="H1315">
        <v>826</v>
      </c>
      <c r="I1315" t="s">
        <v>2072</v>
      </c>
      <c r="J1315" t="s">
        <v>2078</v>
      </c>
      <c r="K1315" t="s">
        <v>3392</v>
      </c>
      <c r="L1315" t="s">
        <v>4079</v>
      </c>
      <c r="M1315" t="s">
        <v>4083</v>
      </c>
      <c r="N1315" t="s">
        <v>5203</v>
      </c>
      <c r="O1315">
        <v>47789.87</v>
      </c>
      <c r="P1315">
        <v>100</v>
      </c>
      <c r="Q1315" t="s">
        <v>5668</v>
      </c>
      <c r="R1315">
        <v>1.53</v>
      </c>
      <c r="S1315" t="s">
        <v>5672</v>
      </c>
      <c r="T1315" t="s">
        <v>5676</v>
      </c>
      <c r="U1315">
        <v>50</v>
      </c>
      <c r="V1315">
        <v>61271.23</v>
      </c>
      <c r="W1315">
        <v>37</v>
      </c>
      <c r="X1315">
        <v>15837.09</v>
      </c>
      <c r="Y1315">
        <v>8</v>
      </c>
      <c r="Z1315">
        <v>25</v>
      </c>
      <c r="AA1315">
        <v>13</v>
      </c>
      <c r="AB1315" t="s">
        <v>5820</v>
      </c>
      <c r="AC1315">
        <v>886.3</v>
      </c>
      <c r="AD1315" t="s">
        <v>5668</v>
      </c>
      <c r="AE1315" t="s">
        <v>5668</v>
      </c>
      <c r="AF1315">
        <v>1891.06</v>
      </c>
      <c r="AG1315" t="s">
        <v>5669</v>
      </c>
      <c r="AH1315">
        <v>0</v>
      </c>
      <c r="AI1315" t="s">
        <v>5669</v>
      </c>
      <c r="AJ1315">
        <v>0</v>
      </c>
      <c r="AK1315" t="s">
        <v>5668</v>
      </c>
      <c r="AL1315" t="s">
        <v>5669</v>
      </c>
      <c r="AM1315" t="s">
        <v>5668</v>
      </c>
      <c r="AN1315" t="s">
        <v>5669</v>
      </c>
      <c r="AO1315">
        <v>74.400000000000006</v>
      </c>
      <c r="AP1315">
        <v>7</v>
      </c>
      <c r="AQ1315">
        <v>1</v>
      </c>
      <c r="AR1315">
        <v>9</v>
      </c>
      <c r="AS1315" t="s">
        <v>5669</v>
      </c>
      <c r="AT1315" t="s">
        <v>5669</v>
      </c>
      <c r="AU1315" t="s">
        <v>5669</v>
      </c>
      <c r="AV1315">
        <v>3</v>
      </c>
      <c r="AW1315" t="s">
        <v>5935</v>
      </c>
      <c r="AX1315" t="s">
        <v>5940</v>
      </c>
    </row>
    <row r="1316" spans="1:50" x14ac:dyDescent="0.3">
      <c r="A1316" t="s">
        <v>1364</v>
      </c>
      <c r="B1316">
        <v>46</v>
      </c>
      <c r="C1316" t="s">
        <v>2050</v>
      </c>
      <c r="D1316" t="s">
        <v>2053</v>
      </c>
      <c r="E1316" t="s">
        <v>2057</v>
      </c>
      <c r="F1316" t="s">
        <v>2064</v>
      </c>
      <c r="G1316">
        <v>50101.11</v>
      </c>
      <c r="H1316">
        <v>684</v>
      </c>
      <c r="I1316" t="s">
        <v>2073</v>
      </c>
      <c r="J1316" t="s">
        <v>2078</v>
      </c>
      <c r="K1316" t="s">
        <v>3393</v>
      </c>
      <c r="L1316" t="s">
        <v>4080</v>
      </c>
      <c r="M1316" t="s">
        <v>4083</v>
      </c>
      <c r="N1316" t="s">
        <v>4643</v>
      </c>
      <c r="O1316">
        <v>23076.7</v>
      </c>
      <c r="P1316">
        <v>0</v>
      </c>
      <c r="Q1316" t="s">
        <v>5669</v>
      </c>
      <c r="R1316">
        <v>1.79</v>
      </c>
      <c r="S1316" t="s">
        <v>5670</v>
      </c>
      <c r="T1316" t="s">
        <v>5674</v>
      </c>
      <c r="U1316">
        <v>20</v>
      </c>
      <c r="V1316">
        <v>27739.54</v>
      </c>
      <c r="W1316">
        <v>28</v>
      </c>
      <c r="X1316">
        <v>9787.18</v>
      </c>
      <c r="Y1316">
        <v>7</v>
      </c>
      <c r="Z1316">
        <v>72</v>
      </c>
      <c r="AA1316">
        <v>65</v>
      </c>
      <c r="AB1316" t="s">
        <v>5692</v>
      </c>
      <c r="AC1316">
        <v>781.81</v>
      </c>
      <c r="AD1316" t="s">
        <v>5669</v>
      </c>
      <c r="AE1316" t="s">
        <v>5668</v>
      </c>
      <c r="AF1316">
        <v>1494.35</v>
      </c>
      <c r="AG1316" t="s">
        <v>5668</v>
      </c>
      <c r="AH1316">
        <v>34662.03</v>
      </c>
      <c r="AI1316" t="s">
        <v>5669</v>
      </c>
      <c r="AJ1316">
        <v>0</v>
      </c>
      <c r="AK1316" t="s">
        <v>5668</v>
      </c>
      <c r="AL1316" t="s">
        <v>5669</v>
      </c>
      <c r="AM1316" t="s">
        <v>5668</v>
      </c>
      <c r="AN1316" t="s">
        <v>5668</v>
      </c>
      <c r="AO1316">
        <v>40.700000000000003</v>
      </c>
      <c r="AP1316">
        <v>3</v>
      </c>
      <c r="AQ1316">
        <v>3</v>
      </c>
      <c r="AR1316">
        <v>8</v>
      </c>
      <c r="AS1316" t="s">
        <v>5669</v>
      </c>
      <c r="AT1316" t="s">
        <v>5669</v>
      </c>
      <c r="AU1316" t="s">
        <v>5669</v>
      </c>
      <c r="AV1316">
        <v>1</v>
      </c>
      <c r="AW1316" t="s">
        <v>5935</v>
      </c>
      <c r="AX1316" t="s">
        <v>5938</v>
      </c>
    </row>
    <row r="1317" spans="1:50" x14ac:dyDescent="0.3">
      <c r="A1317" t="s">
        <v>1365</v>
      </c>
      <c r="B1317">
        <v>50</v>
      </c>
      <c r="C1317" t="s">
        <v>2051</v>
      </c>
      <c r="D1317" t="s">
        <v>2053</v>
      </c>
      <c r="E1317" t="s">
        <v>2060</v>
      </c>
      <c r="F1317" t="s">
        <v>2070</v>
      </c>
      <c r="G1317">
        <v>16330.89</v>
      </c>
      <c r="H1317">
        <v>633</v>
      </c>
      <c r="I1317" t="s">
        <v>2073</v>
      </c>
      <c r="J1317" t="s">
        <v>2078</v>
      </c>
      <c r="K1317" t="s">
        <v>3394</v>
      </c>
      <c r="L1317" t="s">
        <v>4081</v>
      </c>
      <c r="M1317" t="s">
        <v>4083</v>
      </c>
      <c r="N1317" t="s">
        <v>5204</v>
      </c>
      <c r="O1317">
        <v>2218.84</v>
      </c>
      <c r="P1317">
        <v>0</v>
      </c>
      <c r="Q1317" t="s">
        <v>5668</v>
      </c>
      <c r="R1317">
        <v>0.05</v>
      </c>
      <c r="S1317" t="s">
        <v>5670</v>
      </c>
      <c r="T1317" t="s">
        <v>5674</v>
      </c>
      <c r="U1317">
        <v>51</v>
      </c>
      <c r="V1317">
        <v>60144.9</v>
      </c>
      <c r="W1317">
        <v>23</v>
      </c>
      <c r="X1317">
        <v>6749.74</v>
      </c>
      <c r="Y1317">
        <v>14</v>
      </c>
      <c r="Z1317">
        <v>74</v>
      </c>
      <c r="AA1317">
        <v>51</v>
      </c>
      <c r="AB1317" t="s">
        <v>5728</v>
      </c>
      <c r="AC1317">
        <v>903.98</v>
      </c>
      <c r="AD1317" t="s">
        <v>5669</v>
      </c>
      <c r="AE1317" t="s">
        <v>5668</v>
      </c>
      <c r="AF1317">
        <v>2197.77</v>
      </c>
      <c r="AG1317" t="s">
        <v>5669</v>
      </c>
      <c r="AH1317">
        <v>0</v>
      </c>
      <c r="AI1317" t="s">
        <v>5669</v>
      </c>
      <c r="AJ1317">
        <v>0</v>
      </c>
      <c r="AK1317" t="s">
        <v>5669</v>
      </c>
      <c r="AL1317" t="s">
        <v>5668</v>
      </c>
      <c r="AM1317" t="s">
        <v>5668</v>
      </c>
      <c r="AN1317" t="s">
        <v>5669</v>
      </c>
      <c r="AO1317">
        <v>20.5</v>
      </c>
      <c r="AP1317">
        <v>2</v>
      </c>
      <c r="AQ1317">
        <v>2</v>
      </c>
      <c r="AR1317">
        <v>6</v>
      </c>
      <c r="AS1317" t="s">
        <v>5669</v>
      </c>
      <c r="AT1317" t="s">
        <v>5669</v>
      </c>
      <c r="AU1317" t="s">
        <v>5669</v>
      </c>
      <c r="AV1317">
        <v>1</v>
      </c>
      <c r="AW1317" t="s">
        <v>5935</v>
      </c>
      <c r="AX1317" t="s">
        <v>5940</v>
      </c>
    </row>
    <row r="1318" spans="1:50" x14ac:dyDescent="0.3">
      <c r="A1318" t="s">
        <v>1366</v>
      </c>
      <c r="B1318">
        <v>69</v>
      </c>
      <c r="C1318" t="s">
        <v>2050</v>
      </c>
      <c r="D1318" t="s">
        <v>2055</v>
      </c>
      <c r="E1318" t="s">
        <v>2058</v>
      </c>
      <c r="F1318" t="s">
        <v>2066</v>
      </c>
      <c r="G1318">
        <v>32463.58</v>
      </c>
      <c r="H1318">
        <v>676</v>
      </c>
      <c r="I1318" t="s">
        <v>2073</v>
      </c>
      <c r="J1318" t="s">
        <v>2077</v>
      </c>
      <c r="K1318" t="s">
        <v>3395</v>
      </c>
      <c r="L1318" t="s">
        <v>4081</v>
      </c>
      <c r="M1318" t="s">
        <v>4083</v>
      </c>
      <c r="N1318" t="s">
        <v>5205</v>
      </c>
      <c r="O1318">
        <v>10869.79</v>
      </c>
      <c r="P1318">
        <v>0</v>
      </c>
      <c r="Q1318" t="s">
        <v>5668</v>
      </c>
      <c r="R1318">
        <v>0.05</v>
      </c>
      <c r="S1318" t="s">
        <v>5670</v>
      </c>
      <c r="T1318" t="s">
        <v>5682</v>
      </c>
      <c r="U1318">
        <v>58</v>
      </c>
      <c r="V1318">
        <v>66283.8</v>
      </c>
      <c r="W1318">
        <v>96</v>
      </c>
      <c r="X1318">
        <v>64027.57</v>
      </c>
      <c r="Y1318">
        <v>18</v>
      </c>
      <c r="Z1318">
        <v>14</v>
      </c>
      <c r="AA1318">
        <v>78</v>
      </c>
      <c r="AB1318" t="s">
        <v>5832</v>
      </c>
      <c r="AC1318">
        <v>846.18</v>
      </c>
      <c r="AD1318" t="s">
        <v>5669</v>
      </c>
      <c r="AE1318" t="s">
        <v>5668</v>
      </c>
      <c r="AF1318">
        <v>652.36</v>
      </c>
      <c r="AG1318" t="s">
        <v>5669</v>
      </c>
      <c r="AH1318">
        <v>0</v>
      </c>
      <c r="AI1318" t="s">
        <v>5668</v>
      </c>
      <c r="AJ1318">
        <v>382924.5</v>
      </c>
      <c r="AK1318" t="s">
        <v>5668</v>
      </c>
      <c r="AL1318" t="s">
        <v>5668</v>
      </c>
      <c r="AM1318" t="s">
        <v>5669</v>
      </c>
      <c r="AN1318" t="s">
        <v>5669</v>
      </c>
      <c r="AO1318">
        <v>113.3</v>
      </c>
      <c r="AP1318">
        <v>4</v>
      </c>
      <c r="AQ1318">
        <v>2</v>
      </c>
      <c r="AR1318">
        <v>10</v>
      </c>
      <c r="AS1318" t="s">
        <v>5669</v>
      </c>
      <c r="AT1318" t="s">
        <v>5669</v>
      </c>
      <c r="AU1318" t="s">
        <v>5669</v>
      </c>
      <c r="AV1318">
        <v>2</v>
      </c>
      <c r="AW1318" t="s">
        <v>5935</v>
      </c>
      <c r="AX1318" t="s">
        <v>5940</v>
      </c>
    </row>
    <row r="1319" spans="1:50" x14ac:dyDescent="0.3">
      <c r="A1319" t="s">
        <v>1367</v>
      </c>
      <c r="B1319">
        <v>47</v>
      </c>
      <c r="C1319" t="s">
        <v>2051</v>
      </c>
      <c r="D1319" t="s">
        <v>2054</v>
      </c>
      <c r="E1319" t="s">
        <v>2059</v>
      </c>
      <c r="F1319" t="s">
        <v>2070</v>
      </c>
      <c r="G1319">
        <v>34050.92</v>
      </c>
      <c r="H1319">
        <v>521</v>
      </c>
      <c r="I1319" t="s">
        <v>2073</v>
      </c>
      <c r="J1319" t="s">
        <v>2077</v>
      </c>
      <c r="K1319" t="s">
        <v>3396</v>
      </c>
      <c r="L1319" t="s">
        <v>4079</v>
      </c>
      <c r="M1319" t="s">
        <v>4083</v>
      </c>
      <c r="N1319" t="s">
        <v>5206</v>
      </c>
      <c r="O1319">
        <v>1566.44</v>
      </c>
      <c r="P1319">
        <v>0</v>
      </c>
      <c r="Q1319" t="s">
        <v>5668</v>
      </c>
      <c r="R1319">
        <v>2.17</v>
      </c>
      <c r="S1319" t="s">
        <v>5670</v>
      </c>
      <c r="T1319" t="s">
        <v>5685</v>
      </c>
      <c r="U1319">
        <v>24</v>
      </c>
      <c r="V1319">
        <v>10805.7</v>
      </c>
      <c r="W1319">
        <v>33</v>
      </c>
      <c r="X1319">
        <v>22145.91</v>
      </c>
      <c r="Y1319">
        <v>12</v>
      </c>
      <c r="Z1319">
        <v>34</v>
      </c>
      <c r="AA1319">
        <v>7</v>
      </c>
      <c r="AB1319" t="s">
        <v>5795</v>
      </c>
      <c r="AC1319">
        <v>578.1</v>
      </c>
      <c r="AD1319" t="s">
        <v>5669</v>
      </c>
      <c r="AE1319" t="s">
        <v>5668</v>
      </c>
      <c r="AF1319">
        <v>581.46</v>
      </c>
      <c r="AG1319" t="s">
        <v>5669</v>
      </c>
      <c r="AH1319">
        <v>0</v>
      </c>
      <c r="AI1319" t="s">
        <v>5668</v>
      </c>
      <c r="AJ1319">
        <v>460860.6</v>
      </c>
      <c r="AK1319" t="s">
        <v>5668</v>
      </c>
      <c r="AL1319" t="s">
        <v>5668</v>
      </c>
      <c r="AM1319" t="s">
        <v>5668</v>
      </c>
      <c r="AN1319" t="s">
        <v>5669</v>
      </c>
      <c r="AO1319">
        <v>134.30000000000001</v>
      </c>
      <c r="AP1319">
        <v>1</v>
      </c>
      <c r="AQ1319">
        <v>2</v>
      </c>
      <c r="AR1319">
        <v>8</v>
      </c>
      <c r="AS1319" t="s">
        <v>5669</v>
      </c>
      <c r="AT1319" t="s">
        <v>5668</v>
      </c>
      <c r="AU1319" t="s">
        <v>5669</v>
      </c>
      <c r="AV1319">
        <v>3</v>
      </c>
      <c r="AW1319" t="s">
        <v>5935</v>
      </c>
      <c r="AX1319" t="s">
        <v>5939</v>
      </c>
    </row>
    <row r="1320" spans="1:50" x14ac:dyDescent="0.3">
      <c r="A1320" t="s">
        <v>1368</v>
      </c>
      <c r="B1320">
        <v>56</v>
      </c>
      <c r="C1320" t="s">
        <v>2051</v>
      </c>
      <c r="D1320" t="s">
        <v>2053</v>
      </c>
      <c r="E1320" t="s">
        <v>2057</v>
      </c>
      <c r="F1320" t="s">
        <v>2062</v>
      </c>
      <c r="G1320">
        <v>58416.3</v>
      </c>
      <c r="H1320">
        <v>740</v>
      </c>
      <c r="I1320" t="s">
        <v>2073</v>
      </c>
      <c r="J1320" t="s">
        <v>2076</v>
      </c>
      <c r="K1320" t="s">
        <v>3397</v>
      </c>
      <c r="L1320" t="s">
        <v>4081</v>
      </c>
      <c r="M1320" t="s">
        <v>4083</v>
      </c>
      <c r="N1320" t="s">
        <v>5207</v>
      </c>
      <c r="O1320">
        <v>85794.78</v>
      </c>
      <c r="P1320">
        <v>0</v>
      </c>
      <c r="Q1320" t="s">
        <v>5669</v>
      </c>
      <c r="R1320">
        <v>0.05</v>
      </c>
      <c r="S1320" t="s">
        <v>5670</v>
      </c>
      <c r="T1320" t="s">
        <v>5678</v>
      </c>
      <c r="U1320">
        <v>43</v>
      </c>
      <c r="V1320">
        <v>55219.839999999997</v>
      </c>
      <c r="W1320">
        <v>29</v>
      </c>
      <c r="X1320">
        <v>22936.6</v>
      </c>
      <c r="Y1320">
        <v>13</v>
      </c>
      <c r="Z1320">
        <v>36</v>
      </c>
      <c r="AA1320">
        <v>12</v>
      </c>
      <c r="AB1320" t="s">
        <v>5774</v>
      </c>
      <c r="AC1320">
        <v>1085.51</v>
      </c>
      <c r="AD1320" t="s">
        <v>5669</v>
      </c>
      <c r="AE1320" t="s">
        <v>5669</v>
      </c>
      <c r="AF1320">
        <v>0</v>
      </c>
      <c r="AG1320" t="s">
        <v>5669</v>
      </c>
      <c r="AH1320">
        <v>0</v>
      </c>
      <c r="AI1320" t="s">
        <v>5669</v>
      </c>
      <c r="AJ1320">
        <v>0</v>
      </c>
      <c r="AK1320" t="s">
        <v>5668</v>
      </c>
      <c r="AL1320" t="s">
        <v>5668</v>
      </c>
      <c r="AM1320" t="s">
        <v>5668</v>
      </c>
      <c r="AN1320" t="s">
        <v>5668</v>
      </c>
      <c r="AO1320">
        <v>105.7</v>
      </c>
      <c r="AP1320">
        <v>4</v>
      </c>
      <c r="AQ1320">
        <v>3</v>
      </c>
      <c r="AR1320">
        <v>2</v>
      </c>
      <c r="AS1320" t="s">
        <v>5669</v>
      </c>
      <c r="AT1320" t="s">
        <v>5669</v>
      </c>
      <c r="AU1320" t="s">
        <v>5669</v>
      </c>
      <c r="AV1320">
        <v>0</v>
      </c>
      <c r="AW1320" t="s">
        <v>5937</v>
      </c>
      <c r="AX1320" t="s">
        <v>5940</v>
      </c>
    </row>
    <row r="1321" spans="1:50" x14ac:dyDescent="0.3">
      <c r="A1321" t="s">
        <v>1369</v>
      </c>
      <c r="B1321">
        <v>44</v>
      </c>
      <c r="C1321" t="s">
        <v>2050</v>
      </c>
      <c r="D1321" t="s">
        <v>2054</v>
      </c>
      <c r="E1321" t="s">
        <v>2057</v>
      </c>
      <c r="F1321" t="s">
        <v>2066</v>
      </c>
      <c r="G1321">
        <v>70401.649999999994</v>
      </c>
      <c r="H1321">
        <v>576</v>
      </c>
      <c r="I1321" t="s">
        <v>2072</v>
      </c>
      <c r="J1321" t="s">
        <v>2075</v>
      </c>
      <c r="K1321" t="s">
        <v>3398</v>
      </c>
      <c r="L1321" t="s">
        <v>4079</v>
      </c>
      <c r="M1321" t="s">
        <v>4083</v>
      </c>
      <c r="N1321" t="s">
        <v>4159</v>
      </c>
      <c r="O1321">
        <v>14539.01</v>
      </c>
      <c r="P1321">
        <v>100</v>
      </c>
      <c r="Q1321" t="s">
        <v>5668</v>
      </c>
      <c r="R1321">
        <v>0.96</v>
      </c>
      <c r="S1321" t="s">
        <v>5670</v>
      </c>
      <c r="T1321" t="s">
        <v>5683</v>
      </c>
      <c r="U1321">
        <v>12</v>
      </c>
      <c r="V1321">
        <v>3034.86</v>
      </c>
      <c r="W1321">
        <v>41</v>
      </c>
      <c r="X1321">
        <v>8909.9599999999991</v>
      </c>
      <c r="Y1321">
        <v>10</v>
      </c>
      <c r="Z1321">
        <v>51</v>
      </c>
      <c r="AA1321">
        <v>29</v>
      </c>
      <c r="AB1321" t="s">
        <v>5875</v>
      </c>
      <c r="AC1321">
        <v>225.37</v>
      </c>
      <c r="AD1321" t="s">
        <v>5669</v>
      </c>
      <c r="AE1321" t="s">
        <v>5668</v>
      </c>
      <c r="AF1321">
        <v>1496.45</v>
      </c>
      <c r="AG1321" t="s">
        <v>5669</v>
      </c>
      <c r="AH1321">
        <v>0</v>
      </c>
      <c r="AI1321" t="s">
        <v>5669</v>
      </c>
      <c r="AJ1321">
        <v>0</v>
      </c>
      <c r="AK1321" t="s">
        <v>5668</v>
      </c>
      <c r="AL1321" t="s">
        <v>5669</v>
      </c>
      <c r="AM1321" t="s">
        <v>5669</v>
      </c>
      <c r="AN1321" t="s">
        <v>5669</v>
      </c>
      <c r="AO1321">
        <v>21.1</v>
      </c>
      <c r="AP1321">
        <v>5</v>
      </c>
      <c r="AQ1321">
        <v>4</v>
      </c>
      <c r="AR1321">
        <v>2</v>
      </c>
      <c r="AS1321" t="s">
        <v>5669</v>
      </c>
      <c r="AT1321" t="s">
        <v>5669</v>
      </c>
      <c r="AU1321" t="s">
        <v>5669</v>
      </c>
      <c r="AV1321">
        <v>3</v>
      </c>
      <c r="AW1321" t="s">
        <v>5935</v>
      </c>
      <c r="AX1321" t="s">
        <v>5940</v>
      </c>
    </row>
    <row r="1322" spans="1:50" x14ac:dyDescent="0.3">
      <c r="A1322" t="s">
        <v>1370</v>
      </c>
      <c r="B1322">
        <v>53</v>
      </c>
      <c r="C1322" t="s">
        <v>2050</v>
      </c>
      <c r="D1322" t="s">
        <v>2053</v>
      </c>
      <c r="E1322" t="s">
        <v>2059</v>
      </c>
      <c r="F1322" t="s">
        <v>2064</v>
      </c>
      <c r="G1322">
        <v>66345.009999999995</v>
      </c>
      <c r="H1322">
        <v>703</v>
      </c>
      <c r="I1322" t="s">
        <v>2072</v>
      </c>
      <c r="J1322" t="s">
        <v>2077</v>
      </c>
      <c r="K1322" t="s">
        <v>3399</v>
      </c>
      <c r="L1322" t="s">
        <v>4079</v>
      </c>
      <c r="M1322" t="s">
        <v>4083</v>
      </c>
      <c r="N1322" t="s">
        <v>5208</v>
      </c>
      <c r="O1322">
        <v>20932.09</v>
      </c>
      <c r="P1322">
        <v>100</v>
      </c>
      <c r="Q1322" t="s">
        <v>5668</v>
      </c>
      <c r="R1322">
        <v>1.24</v>
      </c>
      <c r="S1322" t="s">
        <v>5670</v>
      </c>
      <c r="T1322" t="s">
        <v>5678</v>
      </c>
      <c r="U1322">
        <v>34</v>
      </c>
      <c r="V1322">
        <v>40275.379999999997</v>
      </c>
      <c r="W1322">
        <v>83</v>
      </c>
      <c r="X1322">
        <v>59445.27</v>
      </c>
      <c r="Y1322">
        <v>17</v>
      </c>
      <c r="Z1322">
        <v>64</v>
      </c>
      <c r="AA1322">
        <v>40</v>
      </c>
      <c r="AB1322" t="s">
        <v>5891</v>
      </c>
      <c r="AC1322">
        <v>852.31</v>
      </c>
      <c r="AD1322" t="s">
        <v>5668</v>
      </c>
      <c r="AE1322" t="s">
        <v>5669</v>
      </c>
      <c r="AF1322">
        <v>0</v>
      </c>
      <c r="AG1322" t="s">
        <v>5669</v>
      </c>
      <c r="AH1322">
        <v>0</v>
      </c>
      <c r="AI1322" t="s">
        <v>5669</v>
      </c>
      <c r="AJ1322">
        <v>0</v>
      </c>
      <c r="AK1322" t="s">
        <v>5668</v>
      </c>
      <c r="AL1322" t="s">
        <v>5668</v>
      </c>
      <c r="AM1322" t="s">
        <v>5668</v>
      </c>
      <c r="AN1322" t="s">
        <v>5669</v>
      </c>
      <c r="AO1322">
        <v>64.8</v>
      </c>
      <c r="AP1322">
        <v>2</v>
      </c>
      <c r="AQ1322">
        <v>3</v>
      </c>
      <c r="AR1322">
        <v>3</v>
      </c>
      <c r="AS1322" t="s">
        <v>5669</v>
      </c>
      <c r="AT1322" t="s">
        <v>5668</v>
      </c>
      <c r="AU1322" t="s">
        <v>5669</v>
      </c>
      <c r="AV1322">
        <v>4</v>
      </c>
      <c r="AW1322" t="s">
        <v>5936</v>
      </c>
      <c r="AX1322" t="s">
        <v>5939</v>
      </c>
    </row>
    <row r="1323" spans="1:50" x14ac:dyDescent="0.3">
      <c r="A1323" t="s">
        <v>1371</v>
      </c>
      <c r="B1323">
        <v>46</v>
      </c>
      <c r="C1323" t="s">
        <v>2051</v>
      </c>
      <c r="D1323" t="s">
        <v>2053</v>
      </c>
      <c r="E1323" t="s">
        <v>2060</v>
      </c>
      <c r="F1323" t="s">
        <v>2064</v>
      </c>
      <c r="G1323">
        <v>76522.720000000001</v>
      </c>
      <c r="H1323">
        <v>503</v>
      </c>
      <c r="I1323" t="s">
        <v>2072</v>
      </c>
      <c r="J1323" t="s">
        <v>2077</v>
      </c>
      <c r="K1323" t="s">
        <v>3400</v>
      </c>
      <c r="L1323" t="s">
        <v>4081</v>
      </c>
      <c r="M1323" t="s">
        <v>4085</v>
      </c>
      <c r="N1323" t="s">
        <v>4147</v>
      </c>
      <c r="O1323">
        <v>48718.82</v>
      </c>
      <c r="P1323">
        <v>0</v>
      </c>
      <c r="Q1323" t="s">
        <v>5668</v>
      </c>
      <c r="R1323">
        <v>0.05</v>
      </c>
      <c r="S1323" t="s">
        <v>5670</v>
      </c>
      <c r="T1323" t="s">
        <v>5676</v>
      </c>
      <c r="U1323">
        <v>42</v>
      </c>
      <c r="V1323">
        <v>19913.5</v>
      </c>
      <c r="W1323">
        <v>61</v>
      </c>
      <c r="X1323">
        <v>27656.45</v>
      </c>
      <c r="Y1323">
        <v>2</v>
      </c>
      <c r="Z1323">
        <v>111</v>
      </c>
      <c r="AA1323">
        <v>47</v>
      </c>
      <c r="AB1323" t="s">
        <v>5934</v>
      </c>
      <c r="AC1323">
        <v>461.84</v>
      </c>
      <c r="AD1323" t="s">
        <v>5668</v>
      </c>
      <c r="AE1323" t="s">
        <v>5668</v>
      </c>
      <c r="AF1323">
        <v>6217.22</v>
      </c>
      <c r="AG1323" t="s">
        <v>5669</v>
      </c>
      <c r="AH1323">
        <v>0</v>
      </c>
      <c r="AI1323" t="s">
        <v>5669</v>
      </c>
      <c r="AJ1323">
        <v>0</v>
      </c>
      <c r="AK1323" t="s">
        <v>5668</v>
      </c>
      <c r="AL1323" t="s">
        <v>5668</v>
      </c>
      <c r="AM1323" t="s">
        <v>5668</v>
      </c>
      <c r="AN1323" t="s">
        <v>5669</v>
      </c>
      <c r="AO1323">
        <v>92.5</v>
      </c>
      <c r="AP1323">
        <v>6</v>
      </c>
      <c r="AQ1323">
        <v>4</v>
      </c>
      <c r="AR1323">
        <v>3</v>
      </c>
      <c r="AS1323" t="s">
        <v>5669</v>
      </c>
      <c r="AT1323" t="s">
        <v>5668</v>
      </c>
      <c r="AU1323" t="s">
        <v>5669</v>
      </c>
      <c r="AV1323">
        <v>1</v>
      </c>
      <c r="AW1323" t="s">
        <v>5936</v>
      </c>
      <c r="AX1323" t="s">
        <v>5938</v>
      </c>
    </row>
    <row r="1324" spans="1:50" x14ac:dyDescent="0.3">
      <c r="A1324" t="s">
        <v>1372</v>
      </c>
      <c r="B1324">
        <v>55</v>
      </c>
      <c r="C1324" t="s">
        <v>2052</v>
      </c>
      <c r="D1324" t="s">
        <v>2053</v>
      </c>
      <c r="E1324" t="s">
        <v>2060</v>
      </c>
      <c r="F1324" t="s">
        <v>2071</v>
      </c>
      <c r="G1324">
        <v>58693</v>
      </c>
      <c r="H1324">
        <v>827</v>
      </c>
      <c r="I1324" t="s">
        <v>2073</v>
      </c>
      <c r="J1324" t="s">
        <v>2078</v>
      </c>
      <c r="K1324" t="s">
        <v>3401</v>
      </c>
      <c r="L1324" t="s">
        <v>4081</v>
      </c>
      <c r="M1324" t="s">
        <v>4083</v>
      </c>
      <c r="N1324" t="s">
        <v>4235</v>
      </c>
      <c r="O1324">
        <v>603.92999999999995</v>
      </c>
      <c r="P1324">
        <v>0</v>
      </c>
      <c r="Q1324" t="s">
        <v>5669</v>
      </c>
      <c r="R1324">
        <v>0.05</v>
      </c>
      <c r="S1324" t="s">
        <v>5670</v>
      </c>
      <c r="T1324" t="s">
        <v>5678</v>
      </c>
      <c r="U1324">
        <v>33</v>
      </c>
      <c r="V1324">
        <v>27503.51</v>
      </c>
      <c r="W1324">
        <v>74</v>
      </c>
      <c r="X1324">
        <v>36526</v>
      </c>
      <c r="Y1324">
        <v>28</v>
      </c>
      <c r="Z1324">
        <v>116</v>
      </c>
      <c r="AA1324">
        <v>54</v>
      </c>
      <c r="AB1324" t="s">
        <v>5750</v>
      </c>
      <c r="AC1324">
        <v>598.41</v>
      </c>
      <c r="AD1324" t="s">
        <v>5669</v>
      </c>
      <c r="AE1324" t="s">
        <v>5669</v>
      </c>
      <c r="AF1324">
        <v>0</v>
      </c>
      <c r="AG1324" t="s">
        <v>5669</v>
      </c>
      <c r="AH1324">
        <v>0</v>
      </c>
      <c r="AI1324" t="s">
        <v>5669</v>
      </c>
      <c r="AJ1324">
        <v>0</v>
      </c>
      <c r="AK1324" t="s">
        <v>5668</v>
      </c>
      <c r="AL1324" t="s">
        <v>5668</v>
      </c>
      <c r="AM1324" t="s">
        <v>5668</v>
      </c>
      <c r="AN1324" t="s">
        <v>5669</v>
      </c>
      <c r="AO1324">
        <v>86.5</v>
      </c>
      <c r="AP1324">
        <v>6</v>
      </c>
      <c r="AQ1324">
        <v>5</v>
      </c>
      <c r="AR1324">
        <v>10</v>
      </c>
      <c r="AS1324" t="s">
        <v>5669</v>
      </c>
      <c r="AT1324" t="s">
        <v>5669</v>
      </c>
      <c r="AU1324" t="s">
        <v>5669</v>
      </c>
      <c r="AV1324">
        <v>3</v>
      </c>
      <c r="AW1324" t="s">
        <v>5935</v>
      </c>
      <c r="AX1324" t="s">
        <v>5939</v>
      </c>
    </row>
    <row r="1325" spans="1:50" x14ac:dyDescent="0.3">
      <c r="A1325" t="s">
        <v>1373</v>
      </c>
      <c r="B1325">
        <v>74</v>
      </c>
      <c r="C1325" t="s">
        <v>2050</v>
      </c>
      <c r="D1325" t="s">
        <v>2053</v>
      </c>
      <c r="E1325" t="s">
        <v>2057</v>
      </c>
      <c r="F1325" t="s">
        <v>2066</v>
      </c>
      <c r="G1325">
        <v>59577.33</v>
      </c>
      <c r="H1325">
        <v>664</v>
      </c>
      <c r="I1325" t="s">
        <v>2073</v>
      </c>
      <c r="J1325" t="s">
        <v>2076</v>
      </c>
      <c r="K1325" t="s">
        <v>3402</v>
      </c>
      <c r="L1325" t="s">
        <v>4079</v>
      </c>
      <c r="M1325" t="s">
        <v>4084</v>
      </c>
      <c r="N1325" t="s">
        <v>5209</v>
      </c>
      <c r="O1325">
        <v>67244.38</v>
      </c>
      <c r="P1325">
        <v>100</v>
      </c>
      <c r="Q1325" t="s">
        <v>5668</v>
      </c>
      <c r="R1325">
        <v>2.52</v>
      </c>
      <c r="S1325" t="s">
        <v>5670</v>
      </c>
      <c r="T1325" t="s">
        <v>5683</v>
      </c>
      <c r="U1325">
        <v>17</v>
      </c>
      <c r="V1325">
        <v>18764.669999999998</v>
      </c>
      <c r="W1325">
        <v>61</v>
      </c>
      <c r="X1325">
        <v>44055.41</v>
      </c>
      <c r="Y1325">
        <v>3</v>
      </c>
      <c r="Z1325">
        <v>35</v>
      </c>
      <c r="AA1325">
        <v>67</v>
      </c>
      <c r="AB1325" t="s">
        <v>5805</v>
      </c>
      <c r="AC1325">
        <v>805.39</v>
      </c>
      <c r="AD1325" t="s">
        <v>5669</v>
      </c>
      <c r="AE1325" t="s">
        <v>5668</v>
      </c>
      <c r="AF1325">
        <v>887.38</v>
      </c>
      <c r="AG1325" t="s">
        <v>5668</v>
      </c>
      <c r="AH1325">
        <v>28493.61</v>
      </c>
      <c r="AI1325" t="s">
        <v>5669</v>
      </c>
      <c r="AJ1325">
        <v>0</v>
      </c>
      <c r="AK1325" t="s">
        <v>5668</v>
      </c>
      <c r="AL1325" t="s">
        <v>5668</v>
      </c>
      <c r="AM1325" t="s">
        <v>5669</v>
      </c>
      <c r="AN1325" t="s">
        <v>5668</v>
      </c>
      <c r="AO1325">
        <v>106.6</v>
      </c>
      <c r="AP1325">
        <v>2</v>
      </c>
      <c r="AQ1325">
        <v>2</v>
      </c>
      <c r="AR1325">
        <v>9</v>
      </c>
      <c r="AS1325" t="s">
        <v>5669</v>
      </c>
      <c r="AT1325" t="s">
        <v>5669</v>
      </c>
      <c r="AU1325" t="s">
        <v>5669</v>
      </c>
      <c r="AV1325">
        <v>1</v>
      </c>
      <c r="AW1325" t="s">
        <v>5937</v>
      </c>
      <c r="AX1325" t="s">
        <v>5938</v>
      </c>
    </row>
    <row r="1326" spans="1:50" x14ac:dyDescent="0.3">
      <c r="A1326" t="s">
        <v>1374</v>
      </c>
      <c r="B1326">
        <v>50</v>
      </c>
      <c r="C1326" t="s">
        <v>2050</v>
      </c>
      <c r="D1326" t="s">
        <v>2056</v>
      </c>
      <c r="E1326" t="s">
        <v>2058</v>
      </c>
      <c r="F1326" t="s">
        <v>2069</v>
      </c>
      <c r="G1326">
        <v>108796.5</v>
      </c>
      <c r="H1326">
        <v>627</v>
      </c>
      <c r="I1326" t="s">
        <v>2072</v>
      </c>
      <c r="J1326" t="s">
        <v>2077</v>
      </c>
      <c r="K1326" t="s">
        <v>3403</v>
      </c>
      <c r="L1326" t="s">
        <v>4081</v>
      </c>
      <c r="M1326" t="s">
        <v>4083</v>
      </c>
      <c r="N1326" t="s">
        <v>5210</v>
      </c>
      <c r="O1326">
        <v>15611.47</v>
      </c>
      <c r="P1326">
        <v>0</v>
      </c>
      <c r="Q1326" t="s">
        <v>5669</v>
      </c>
      <c r="R1326">
        <v>0.05</v>
      </c>
      <c r="S1326" t="s">
        <v>5670</v>
      </c>
      <c r="T1326" t="s">
        <v>5676</v>
      </c>
      <c r="U1326">
        <v>21</v>
      </c>
      <c r="V1326">
        <v>24922.84</v>
      </c>
      <c r="W1326">
        <v>67</v>
      </c>
      <c r="X1326">
        <v>50717.2</v>
      </c>
      <c r="Y1326">
        <v>2</v>
      </c>
      <c r="Z1326">
        <v>25</v>
      </c>
      <c r="AA1326">
        <v>38</v>
      </c>
      <c r="AB1326" t="s">
        <v>5840</v>
      </c>
      <c r="AC1326">
        <v>859.55</v>
      </c>
      <c r="AD1326" t="s">
        <v>5668</v>
      </c>
      <c r="AE1326" t="s">
        <v>5668</v>
      </c>
      <c r="AF1326">
        <v>2847.05</v>
      </c>
      <c r="AG1326" t="s">
        <v>5669</v>
      </c>
      <c r="AH1326">
        <v>0</v>
      </c>
      <c r="AI1326" t="s">
        <v>5668</v>
      </c>
      <c r="AJ1326">
        <v>256673.68</v>
      </c>
      <c r="AK1326" t="s">
        <v>5668</v>
      </c>
      <c r="AL1326" t="s">
        <v>5669</v>
      </c>
      <c r="AM1326" t="s">
        <v>5669</v>
      </c>
      <c r="AN1326" t="s">
        <v>5669</v>
      </c>
      <c r="AO1326">
        <v>48.6</v>
      </c>
      <c r="AP1326">
        <v>4</v>
      </c>
      <c r="AQ1326">
        <v>1</v>
      </c>
      <c r="AR1326">
        <v>10</v>
      </c>
      <c r="AS1326" t="s">
        <v>5669</v>
      </c>
      <c r="AT1326" t="s">
        <v>5669</v>
      </c>
      <c r="AU1326" t="s">
        <v>5669</v>
      </c>
      <c r="AV1326">
        <v>2</v>
      </c>
      <c r="AW1326" t="s">
        <v>5937</v>
      </c>
      <c r="AX1326" t="s">
        <v>5940</v>
      </c>
    </row>
    <row r="1327" spans="1:50" x14ac:dyDescent="0.3">
      <c r="A1327" t="s">
        <v>1375</v>
      </c>
      <c r="B1327">
        <v>54</v>
      </c>
      <c r="C1327" t="s">
        <v>2050</v>
      </c>
      <c r="D1327" t="s">
        <v>2054</v>
      </c>
      <c r="E1327" t="s">
        <v>2060</v>
      </c>
      <c r="F1327" t="s">
        <v>2067</v>
      </c>
      <c r="G1327">
        <v>95133.94</v>
      </c>
      <c r="H1327">
        <v>544</v>
      </c>
      <c r="I1327" t="s">
        <v>2072</v>
      </c>
      <c r="J1327" t="s">
        <v>2077</v>
      </c>
      <c r="K1327" t="s">
        <v>3404</v>
      </c>
      <c r="L1327" t="s">
        <v>4079</v>
      </c>
      <c r="M1327" t="s">
        <v>4083</v>
      </c>
      <c r="N1327" t="s">
        <v>5211</v>
      </c>
      <c r="O1327">
        <v>12792.53</v>
      </c>
      <c r="P1327">
        <v>0</v>
      </c>
      <c r="Q1327" t="s">
        <v>5668</v>
      </c>
      <c r="R1327">
        <v>3.37</v>
      </c>
      <c r="S1327" t="s">
        <v>5670</v>
      </c>
      <c r="T1327" t="s">
        <v>5683</v>
      </c>
      <c r="U1327">
        <v>44</v>
      </c>
      <c r="V1327">
        <v>59598.400000000001</v>
      </c>
      <c r="W1327">
        <v>88</v>
      </c>
      <c r="X1327">
        <v>52369.54</v>
      </c>
      <c r="Y1327">
        <v>24</v>
      </c>
      <c r="Z1327">
        <v>118</v>
      </c>
      <c r="AA1327">
        <v>77</v>
      </c>
      <c r="AB1327" t="s">
        <v>5872</v>
      </c>
      <c r="AC1327">
        <v>848.24</v>
      </c>
      <c r="AD1327" t="s">
        <v>5669</v>
      </c>
      <c r="AE1327" t="s">
        <v>5669</v>
      </c>
      <c r="AF1327">
        <v>0</v>
      </c>
      <c r="AG1327" t="s">
        <v>5669</v>
      </c>
      <c r="AH1327">
        <v>0</v>
      </c>
      <c r="AI1327" t="s">
        <v>5669</v>
      </c>
      <c r="AJ1327">
        <v>0</v>
      </c>
      <c r="AK1327" t="s">
        <v>5668</v>
      </c>
      <c r="AL1327" t="s">
        <v>5668</v>
      </c>
      <c r="AM1327" t="s">
        <v>5668</v>
      </c>
      <c r="AN1327" t="s">
        <v>5669</v>
      </c>
      <c r="AO1327">
        <v>101</v>
      </c>
      <c r="AP1327">
        <v>5</v>
      </c>
      <c r="AQ1327">
        <v>3</v>
      </c>
      <c r="AR1327">
        <v>4</v>
      </c>
      <c r="AS1327" t="s">
        <v>5669</v>
      </c>
      <c r="AT1327" t="s">
        <v>5669</v>
      </c>
      <c r="AU1327" t="s">
        <v>5669</v>
      </c>
      <c r="AV1327">
        <v>2</v>
      </c>
      <c r="AW1327" t="s">
        <v>5935</v>
      </c>
      <c r="AX1327" t="s">
        <v>5940</v>
      </c>
    </row>
    <row r="1328" spans="1:50" x14ac:dyDescent="0.3">
      <c r="A1328" t="s">
        <v>1376</v>
      </c>
      <c r="B1328">
        <v>44</v>
      </c>
      <c r="C1328" t="s">
        <v>2050</v>
      </c>
      <c r="D1328" t="s">
        <v>2053</v>
      </c>
      <c r="E1328" t="s">
        <v>2058</v>
      </c>
      <c r="F1328" t="s">
        <v>2069</v>
      </c>
      <c r="G1328">
        <v>75207.509999999995</v>
      </c>
      <c r="H1328">
        <v>717</v>
      </c>
      <c r="I1328" t="s">
        <v>2072</v>
      </c>
      <c r="J1328" t="s">
        <v>2075</v>
      </c>
      <c r="K1328" t="s">
        <v>3405</v>
      </c>
      <c r="L1328" t="s">
        <v>4079</v>
      </c>
      <c r="M1328" t="s">
        <v>4083</v>
      </c>
      <c r="N1328" t="s">
        <v>5212</v>
      </c>
      <c r="O1328">
        <v>4288.21</v>
      </c>
      <c r="P1328">
        <v>500</v>
      </c>
      <c r="Q1328" t="s">
        <v>5668</v>
      </c>
      <c r="R1328">
        <v>1.86</v>
      </c>
      <c r="S1328" t="s">
        <v>5670</v>
      </c>
      <c r="T1328" t="s">
        <v>5680</v>
      </c>
      <c r="U1328">
        <v>47</v>
      </c>
      <c r="V1328">
        <v>26666.38</v>
      </c>
      <c r="W1328">
        <v>19</v>
      </c>
      <c r="X1328">
        <v>5906.75</v>
      </c>
      <c r="Y1328">
        <v>12</v>
      </c>
      <c r="Z1328">
        <v>117</v>
      </c>
      <c r="AA1328">
        <v>14</v>
      </c>
      <c r="AB1328" t="s">
        <v>5806</v>
      </c>
      <c r="AC1328">
        <v>493.53</v>
      </c>
      <c r="AD1328" t="s">
        <v>5669</v>
      </c>
      <c r="AE1328" t="s">
        <v>5669</v>
      </c>
      <c r="AF1328">
        <v>0</v>
      </c>
      <c r="AG1328" t="s">
        <v>5669</v>
      </c>
      <c r="AH1328">
        <v>0</v>
      </c>
      <c r="AI1328" t="s">
        <v>5669</v>
      </c>
      <c r="AJ1328">
        <v>0</v>
      </c>
      <c r="AK1328" t="s">
        <v>5669</v>
      </c>
      <c r="AL1328" t="s">
        <v>5668</v>
      </c>
      <c r="AM1328" t="s">
        <v>5668</v>
      </c>
      <c r="AN1328" t="s">
        <v>5669</v>
      </c>
      <c r="AO1328">
        <v>31.6</v>
      </c>
      <c r="AP1328">
        <v>6</v>
      </c>
      <c r="AQ1328">
        <v>3</v>
      </c>
      <c r="AR1328">
        <v>7</v>
      </c>
      <c r="AS1328" t="s">
        <v>5669</v>
      </c>
      <c r="AT1328" t="s">
        <v>5669</v>
      </c>
      <c r="AU1328" t="s">
        <v>5669</v>
      </c>
      <c r="AV1328">
        <v>3</v>
      </c>
      <c r="AW1328" t="s">
        <v>5936</v>
      </c>
      <c r="AX1328" t="s">
        <v>5940</v>
      </c>
    </row>
    <row r="1329" spans="1:50" x14ac:dyDescent="0.3">
      <c r="A1329" t="s">
        <v>1377</v>
      </c>
      <c r="B1329">
        <v>72</v>
      </c>
      <c r="C1329" t="s">
        <v>2051</v>
      </c>
      <c r="D1329" t="s">
        <v>2053</v>
      </c>
      <c r="E1329" t="s">
        <v>2059</v>
      </c>
      <c r="F1329" t="s">
        <v>2064</v>
      </c>
      <c r="G1329">
        <v>87916.76</v>
      </c>
      <c r="H1329">
        <v>734</v>
      </c>
      <c r="I1329" t="s">
        <v>2072</v>
      </c>
      <c r="J1329" t="s">
        <v>2077</v>
      </c>
      <c r="K1329" t="s">
        <v>3406</v>
      </c>
      <c r="L1329" t="s">
        <v>4081</v>
      </c>
      <c r="M1329" t="s">
        <v>4083</v>
      </c>
      <c r="N1329" t="s">
        <v>4207</v>
      </c>
      <c r="O1329">
        <v>52395.61</v>
      </c>
      <c r="P1329">
        <v>0</v>
      </c>
      <c r="Q1329" t="s">
        <v>5668</v>
      </c>
      <c r="R1329">
        <v>0.05</v>
      </c>
      <c r="S1329" t="s">
        <v>5670</v>
      </c>
      <c r="T1329" t="s">
        <v>5680</v>
      </c>
      <c r="U1329">
        <v>21</v>
      </c>
      <c r="V1329">
        <v>10323.94</v>
      </c>
      <c r="W1329">
        <v>79</v>
      </c>
      <c r="X1329">
        <v>32962.83</v>
      </c>
      <c r="Y1329">
        <v>15</v>
      </c>
      <c r="Z1329">
        <v>99</v>
      </c>
      <c r="AA1329">
        <v>31</v>
      </c>
      <c r="AB1329" t="s">
        <v>5822</v>
      </c>
      <c r="AC1329">
        <v>432.87</v>
      </c>
      <c r="AD1329" t="s">
        <v>5669</v>
      </c>
      <c r="AE1329" t="s">
        <v>5669</v>
      </c>
      <c r="AF1329">
        <v>0</v>
      </c>
      <c r="AG1329" t="s">
        <v>5669</v>
      </c>
      <c r="AH1329">
        <v>0</v>
      </c>
      <c r="AI1329" t="s">
        <v>5668</v>
      </c>
      <c r="AJ1329">
        <v>464895.03</v>
      </c>
      <c r="AK1329" t="s">
        <v>5668</v>
      </c>
      <c r="AL1329" t="s">
        <v>5668</v>
      </c>
      <c r="AM1329" t="s">
        <v>5669</v>
      </c>
      <c r="AN1329" t="s">
        <v>5669</v>
      </c>
      <c r="AO1329">
        <v>71.8</v>
      </c>
      <c r="AP1329">
        <v>5</v>
      </c>
      <c r="AQ1329">
        <v>2</v>
      </c>
      <c r="AR1329">
        <v>7</v>
      </c>
      <c r="AS1329" t="s">
        <v>5669</v>
      </c>
      <c r="AT1329" t="s">
        <v>5669</v>
      </c>
      <c r="AU1329" t="s">
        <v>5669</v>
      </c>
      <c r="AV1329">
        <v>2</v>
      </c>
      <c r="AW1329" t="s">
        <v>5935</v>
      </c>
      <c r="AX1329" t="s">
        <v>5938</v>
      </c>
    </row>
    <row r="1330" spans="1:50" x14ac:dyDescent="0.3">
      <c r="A1330" t="s">
        <v>1378</v>
      </c>
      <c r="B1330">
        <v>50</v>
      </c>
      <c r="C1330" t="s">
        <v>2051</v>
      </c>
      <c r="D1330" t="s">
        <v>2054</v>
      </c>
      <c r="E1330" t="s">
        <v>2057</v>
      </c>
      <c r="F1330" t="s">
        <v>2066</v>
      </c>
      <c r="G1330">
        <v>16844.62</v>
      </c>
      <c r="H1330">
        <v>635</v>
      </c>
      <c r="I1330" t="s">
        <v>2073</v>
      </c>
      <c r="J1330" t="s">
        <v>2076</v>
      </c>
      <c r="K1330" t="s">
        <v>3407</v>
      </c>
      <c r="L1330" t="s">
        <v>4079</v>
      </c>
      <c r="M1330" t="s">
        <v>4084</v>
      </c>
      <c r="N1330" t="s">
        <v>4842</v>
      </c>
      <c r="O1330">
        <v>10511.21</v>
      </c>
      <c r="P1330">
        <v>500</v>
      </c>
      <c r="Q1330" t="s">
        <v>5668</v>
      </c>
      <c r="R1330">
        <v>1.45</v>
      </c>
      <c r="S1330" t="s">
        <v>5670</v>
      </c>
      <c r="T1330" t="s">
        <v>5674</v>
      </c>
      <c r="U1330">
        <v>13</v>
      </c>
      <c r="V1330">
        <v>19436.560000000001</v>
      </c>
      <c r="W1330">
        <v>24</v>
      </c>
      <c r="X1330">
        <v>12270.97</v>
      </c>
      <c r="Y1330">
        <v>27</v>
      </c>
      <c r="Z1330">
        <v>118</v>
      </c>
      <c r="AA1330">
        <v>17</v>
      </c>
      <c r="AB1330" t="s">
        <v>5771</v>
      </c>
      <c r="AC1330">
        <v>856.96</v>
      </c>
      <c r="AD1330" t="s">
        <v>5668</v>
      </c>
      <c r="AE1330" t="s">
        <v>5668</v>
      </c>
      <c r="AF1330">
        <v>4217.75</v>
      </c>
      <c r="AG1330" t="s">
        <v>5669</v>
      </c>
      <c r="AH1330">
        <v>0</v>
      </c>
      <c r="AI1330" t="s">
        <v>5668</v>
      </c>
      <c r="AJ1330">
        <v>340119.93</v>
      </c>
      <c r="AK1330" t="s">
        <v>5668</v>
      </c>
      <c r="AL1330" t="s">
        <v>5668</v>
      </c>
      <c r="AM1330" t="s">
        <v>5668</v>
      </c>
      <c r="AN1330" t="s">
        <v>5669</v>
      </c>
      <c r="AO1330">
        <v>27.8</v>
      </c>
      <c r="AP1330">
        <v>1</v>
      </c>
      <c r="AQ1330">
        <v>2</v>
      </c>
      <c r="AR1330">
        <v>9</v>
      </c>
      <c r="AS1330" t="s">
        <v>5669</v>
      </c>
      <c r="AT1330" t="s">
        <v>5669</v>
      </c>
      <c r="AU1330" t="s">
        <v>5669</v>
      </c>
      <c r="AV1330">
        <v>1</v>
      </c>
      <c r="AW1330" t="s">
        <v>5937</v>
      </c>
      <c r="AX1330" t="s">
        <v>5940</v>
      </c>
    </row>
    <row r="1331" spans="1:50" x14ac:dyDescent="0.3">
      <c r="A1331" t="s">
        <v>1379</v>
      </c>
      <c r="B1331">
        <v>21</v>
      </c>
      <c r="C1331" t="s">
        <v>2051</v>
      </c>
      <c r="D1331" t="s">
        <v>2054</v>
      </c>
      <c r="E1331" t="s">
        <v>2059</v>
      </c>
      <c r="F1331" t="s">
        <v>2071</v>
      </c>
      <c r="G1331">
        <v>44436.53</v>
      </c>
      <c r="H1331">
        <v>667</v>
      </c>
      <c r="I1331" t="s">
        <v>2073</v>
      </c>
      <c r="J1331" t="s">
        <v>2076</v>
      </c>
      <c r="K1331" t="s">
        <v>3408</v>
      </c>
      <c r="L1331" t="s">
        <v>4081</v>
      </c>
      <c r="M1331" t="s">
        <v>4083</v>
      </c>
      <c r="N1331" t="s">
        <v>5213</v>
      </c>
      <c r="O1331">
        <v>713.54</v>
      </c>
      <c r="P1331">
        <v>500</v>
      </c>
      <c r="Q1331" t="s">
        <v>5669</v>
      </c>
      <c r="R1331">
        <v>0.05</v>
      </c>
      <c r="S1331" t="s">
        <v>5672</v>
      </c>
      <c r="T1331" t="s">
        <v>5680</v>
      </c>
      <c r="U1331">
        <v>6</v>
      </c>
      <c r="V1331">
        <v>2818.95</v>
      </c>
      <c r="W1331">
        <v>56</v>
      </c>
      <c r="X1331">
        <v>37602.879999999997</v>
      </c>
      <c r="Y1331">
        <v>12</v>
      </c>
      <c r="Z1331">
        <v>110</v>
      </c>
      <c r="AA1331">
        <v>55</v>
      </c>
      <c r="AB1331" t="s">
        <v>5872</v>
      </c>
      <c r="AC1331">
        <v>651.96</v>
      </c>
      <c r="AD1331" t="s">
        <v>5669</v>
      </c>
      <c r="AE1331" t="s">
        <v>5668</v>
      </c>
      <c r="AF1331">
        <v>2221.0100000000002</v>
      </c>
      <c r="AG1331" t="s">
        <v>5669</v>
      </c>
      <c r="AH1331">
        <v>0</v>
      </c>
      <c r="AI1331" t="s">
        <v>5669</v>
      </c>
      <c r="AJ1331">
        <v>0</v>
      </c>
      <c r="AK1331" t="s">
        <v>5668</v>
      </c>
      <c r="AL1331" t="s">
        <v>5668</v>
      </c>
      <c r="AM1331" t="s">
        <v>5668</v>
      </c>
      <c r="AN1331" t="s">
        <v>5669</v>
      </c>
      <c r="AO1331">
        <v>48.3</v>
      </c>
      <c r="AP1331">
        <v>7</v>
      </c>
      <c r="AQ1331">
        <v>1</v>
      </c>
      <c r="AR1331">
        <v>10</v>
      </c>
      <c r="AS1331" t="s">
        <v>5669</v>
      </c>
      <c r="AT1331" t="s">
        <v>5669</v>
      </c>
      <c r="AU1331" t="s">
        <v>5669</v>
      </c>
      <c r="AV1331">
        <v>4</v>
      </c>
      <c r="AW1331" t="s">
        <v>5935</v>
      </c>
      <c r="AX1331" t="s">
        <v>5938</v>
      </c>
    </row>
    <row r="1332" spans="1:50" x14ac:dyDescent="0.3">
      <c r="A1332" t="s">
        <v>1380</v>
      </c>
      <c r="B1332">
        <v>39</v>
      </c>
      <c r="C1332" t="s">
        <v>2051</v>
      </c>
      <c r="D1332" t="s">
        <v>2055</v>
      </c>
      <c r="E1332" t="s">
        <v>2058</v>
      </c>
      <c r="F1332" t="s">
        <v>2070</v>
      </c>
      <c r="G1332">
        <v>54194.91</v>
      </c>
      <c r="H1332">
        <v>736</v>
      </c>
      <c r="I1332" t="s">
        <v>2073</v>
      </c>
      <c r="J1332" t="s">
        <v>2076</v>
      </c>
      <c r="K1332" t="s">
        <v>3409</v>
      </c>
      <c r="L1332" t="s">
        <v>4081</v>
      </c>
      <c r="M1332" t="s">
        <v>4084</v>
      </c>
      <c r="N1332" t="s">
        <v>5214</v>
      </c>
      <c r="O1332">
        <v>1474.18</v>
      </c>
      <c r="P1332">
        <v>500</v>
      </c>
      <c r="Q1332" t="s">
        <v>5668</v>
      </c>
      <c r="R1332">
        <v>0.05</v>
      </c>
      <c r="S1332" t="s">
        <v>5670</v>
      </c>
      <c r="T1332" t="s">
        <v>5678</v>
      </c>
      <c r="U1332">
        <v>46</v>
      </c>
      <c r="V1332">
        <v>48995.75</v>
      </c>
      <c r="W1332">
        <v>19</v>
      </c>
      <c r="X1332">
        <v>10325.75</v>
      </c>
      <c r="Y1332">
        <v>26</v>
      </c>
      <c r="Z1332">
        <v>37</v>
      </c>
      <c r="AA1332">
        <v>72</v>
      </c>
      <c r="AB1332" t="s">
        <v>5719</v>
      </c>
      <c r="AC1332">
        <v>912.64</v>
      </c>
      <c r="AD1332" t="s">
        <v>5669</v>
      </c>
      <c r="AE1332" t="s">
        <v>5668</v>
      </c>
      <c r="AF1332">
        <v>21.13</v>
      </c>
      <c r="AG1332" t="s">
        <v>5668</v>
      </c>
      <c r="AH1332">
        <v>13552.68</v>
      </c>
      <c r="AI1332" t="s">
        <v>5669</v>
      </c>
      <c r="AJ1332">
        <v>0</v>
      </c>
      <c r="AK1332" t="s">
        <v>5668</v>
      </c>
      <c r="AL1332" t="s">
        <v>5668</v>
      </c>
      <c r="AM1332" t="s">
        <v>5668</v>
      </c>
      <c r="AN1332" t="s">
        <v>5669</v>
      </c>
      <c r="AO1332">
        <v>69.5</v>
      </c>
      <c r="AP1332">
        <v>4</v>
      </c>
      <c r="AQ1332">
        <v>1</v>
      </c>
      <c r="AR1332">
        <v>8</v>
      </c>
      <c r="AS1332" t="s">
        <v>5669</v>
      </c>
      <c r="AT1332" t="s">
        <v>5669</v>
      </c>
      <c r="AU1332" t="s">
        <v>5669</v>
      </c>
      <c r="AV1332">
        <v>3</v>
      </c>
      <c r="AW1332" t="s">
        <v>5937</v>
      </c>
      <c r="AX1332" t="s">
        <v>5938</v>
      </c>
    </row>
    <row r="1333" spans="1:50" x14ac:dyDescent="0.3">
      <c r="A1333" t="s">
        <v>1381</v>
      </c>
      <c r="B1333">
        <v>19</v>
      </c>
      <c r="C1333" t="s">
        <v>2050</v>
      </c>
      <c r="D1333" t="s">
        <v>2055</v>
      </c>
      <c r="E1333" t="s">
        <v>2057</v>
      </c>
      <c r="F1333" t="s">
        <v>2070</v>
      </c>
      <c r="G1333">
        <v>44730.85</v>
      </c>
      <c r="H1333">
        <v>592</v>
      </c>
      <c r="I1333" t="s">
        <v>2073</v>
      </c>
      <c r="J1333" t="s">
        <v>2075</v>
      </c>
      <c r="K1333" t="s">
        <v>3410</v>
      </c>
      <c r="L1333" t="s">
        <v>4081</v>
      </c>
      <c r="M1333" t="s">
        <v>4083</v>
      </c>
      <c r="N1333" t="s">
        <v>5215</v>
      </c>
      <c r="O1333">
        <v>34065.379999999997</v>
      </c>
      <c r="P1333">
        <v>0</v>
      </c>
      <c r="Q1333" t="s">
        <v>5669</v>
      </c>
      <c r="R1333">
        <v>0.05</v>
      </c>
      <c r="S1333" t="s">
        <v>5670</v>
      </c>
      <c r="T1333" t="s">
        <v>5685</v>
      </c>
      <c r="U1333">
        <v>58</v>
      </c>
      <c r="V1333">
        <v>83436.95</v>
      </c>
      <c r="W1333">
        <v>30</v>
      </c>
      <c r="X1333">
        <v>9722.57</v>
      </c>
      <c r="Y1333">
        <v>9</v>
      </c>
      <c r="Z1333">
        <v>101</v>
      </c>
      <c r="AA1333">
        <v>20</v>
      </c>
      <c r="AB1333" t="s">
        <v>5830</v>
      </c>
      <c r="AC1333">
        <v>1058.6300000000001</v>
      </c>
      <c r="AD1333" t="s">
        <v>5669</v>
      </c>
      <c r="AE1333" t="s">
        <v>5669</v>
      </c>
      <c r="AF1333">
        <v>0</v>
      </c>
      <c r="AG1333" t="s">
        <v>5668</v>
      </c>
      <c r="AH1333">
        <v>15915.05</v>
      </c>
      <c r="AI1333" t="s">
        <v>5669</v>
      </c>
      <c r="AJ1333">
        <v>0</v>
      </c>
      <c r="AK1333" t="s">
        <v>5669</v>
      </c>
      <c r="AL1333" t="s">
        <v>5668</v>
      </c>
      <c r="AM1333" t="s">
        <v>5669</v>
      </c>
      <c r="AN1333" t="s">
        <v>5669</v>
      </c>
      <c r="AO1333">
        <v>10.7</v>
      </c>
      <c r="AP1333">
        <v>0</v>
      </c>
      <c r="AQ1333">
        <v>2</v>
      </c>
      <c r="AR1333">
        <v>6</v>
      </c>
      <c r="AS1333" t="s">
        <v>5669</v>
      </c>
      <c r="AT1333" t="s">
        <v>5669</v>
      </c>
      <c r="AU1333" t="s">
        <v>5669</v>
      </c>
      <c r="AV1333">
        <v>4</v>
      </c>
      <c r="AW1333" t="s">
        <v>5937</v>
      </c>
      <c r="AX1333" t="s">
        <v>5940</v>
      </c>
    </row>
    <row r="1334" spans="1:50" x14ac:dyDescent="0.3">
      <c r="A1334" t="s">
        <v>1382</v>
      </c>
      <c r="B1334">
        <v>27</v>
      </c>
      <c r="C1334" t="s">
        <v>2051</v>
      </c>
      <c r="D1334" t="s">
        <v>2055</v>
      </c>
      <c r="E1334" t="s">
        <v>2057</v>
      </c>
      <c r="F1334" t="s">
        <v>2070</v>
      </c>
      <c r="G1334">
        <v>26356.57</v>
      </c>
      <c r="H1334">
        <v>504</v>
      </c>
      <c r="I1334" t="s">
        <v>2073</v>
      </c>
      <c r="J1334" t="s">
        <v>2076</v>
      </c>
      <c r="K1334" t="s">
        <v>3411</v>
      </c>
      <c r="L1334" t="s">
        <v>4079</v>
      </c>
      <c r="M1334" t="s">
        <v>4083</v>
      </c>
      <c r="N1334" t="s">
        <v>5216</v>
      </c>
      <c r="O1334">
        <v>1300.1500000000001</v>
      </c>
      <c r="P1334">
        <v>0</v>
      </c>
      <c r="Q1334" t="s">
        <v>5668</v>
      </c>
      <c r="R1334">
        <v>0.61</v>
      </c>
      <c r="S1334" t="s">
        <v>5670</v>
      </c>
      <c r="T1334" t="s">
        <v>5675</v>
      </c>
      <c r="U1334">
        <v>28</v>
      </c>
      <c r="V1334">
        <v>38234.639999999999</v>
      </c>
      <c r="W1334">
        <v>28</v>
      </c>
      <c r="X1334">
        <v>10175.49</v>
      </c>
      <c r="Y1334">
        <v>17</v>
      </c>
      <c r="Z1334">
        <v>39</v>
      </c>
      <c r="AA1334">
        <v>16</v>
      </c>
      <c r="AB1334" t="s">
        <v>5753</v>
      </c>
      <c r="AC1334">
        <v>864.47</v>
      </c>
      <c r="AD1334" t="s">
        <v>5669</v>
      </c>
      <c r="AE1334" t="s">
        <v>5668</v>
      </c>
      <c r="AF1334">
        <v>64.25</v>
      </c>
      <c r="AG1334" t="s">
        <v>5669</v>
      </c>
      <c r="AH1334">
        <v>0</v>
      </c>
      <c r="AI1334" t="s">
        <v>5669</v>
      </c>
      <c r="AJ1334">
        <v>0</v>
      </c>
      <c r="AK1334" t="s">
        <v>5668</v>
      </c>
      <c r="AL1334" t="s">
        <v>5668</v>
      </c>
      <c r="AM1334" t="s">
        <v>5669</v>
      </c>
      <c r="AN1334" t="s">
        <v>5669</v>
      </c>
      <c r="AO1334">
        <v>48</v>
      </c>
      <c r="AP1334">
        <v>0</v>
      </c>
      <c r="AQ1334">
        <v>4</v>
      </c>
      <c r="AR1334">
        <v>1</v>
      </c>
      <c r="AS1334" t="s">
        <v>5669</v>
      </c>
      <c r="AT1334" t="s">
        <v>5669</v>
      </c>
      <c r="AU1334" t="s">
        <v>5669</v>
      </c>
      <c r="AV1334">
        <v>2</v>
      </c>
      <c r="AW1334" t="s">
        <v>5937</v>
      </c>
      <c r="AX1334" t="s">
        <v>5940</v>
      </c>
    </row>
    <row r="1335" spans="1:50" x14ac:dyDescent="0.3">
      <c r="A1335" t="s">
        <v>1383</v>
      </c>
      <c r="B1335">
        <v>22</v>
      </c>
      <c r="C1335" t="s">
        <v>2050</v>
      </c>
      <c r="D1335" t="s">
        <v>2056</v>
      </c>
      <c r="E1335" t="s">
        <v>2058</v>
      </c>
      <c r="F1335" t="s">
        <v>2071</v>
      </c>
      <c r="G1335">
        <v>75513.600000000006</v>
      </c>
      <c r="H1335">
        <v>655</v>
      </c>
      <c r="I1335" t="s">
        <v>2072</v>
      </c>
      <c r="J1335" t="s">
        <v>2077</v>
      </c>
      <c r="K1335" t="s">
        <v>3412</v>
      </c>
      <c r="L1335" t="s">
        <v>4079</v>
      </c>
      <c r="M1335" t="s">
        <v>4083</v>
      </c>
      <c r="N1335" t="s">
        <v>5217</v>
      </c>
      <c r="O1335">
        <v>22730.23</v>
      </c>
      <c r="P1335">
        <v>0</v>
      </c>
      <c r="Q1335" t="s">
        <v>5669</v>
      </c>
      <c r="R1335">
        <v>3.15</v>
      </c>
      <c r="S1335" t="s">
        <v>5670</v>
      </c>
      <c r="T1335" t="s">
        <v>5674</v>
      </c>
      <c r="U1335">
        <v>25</v>
      </c>
      <c r="V1335">
        <v>19406.060000000001</v>
      </c>
      <c r="W1335">
        <v>77</v>
      </c>
      <c r="X1335">
        <v>6762.78</v>
      </c>
      <c r="Y1335">
        <v>7</v>
      </c>
      <c r="Z1335">
        <v>86</v>
      </c>
      <c r="AA1335">
        <v>29</v>
      </c>
      <c r="AB1335" t="s">
        <v>5722</v>
      </c>
      <c r="AC1335">
        <v>256.56</v>
      </c>
      <c r="AD1335" t="s">
        <v>5669</v>
      </c>
      <c r="AE1335" t="s">
        <v>5669</v>
      </c>
      <c r="AF1335">
        <v>0</v>
      </c>
      <c r="AG1335" t="s">
        <v>5669</v>
      </c>
      <c r="AH1335">
        <v>0</v>
      </c>
      <c r="AI1335" t="s">
        <v>5669</v>
      </c>
      <c r="AJ1335">
        <v>0</v>
      </c>
      <c r="AK1335" t="s">
        <v>5668</v>
      </c>
      <c r="AL1335" t="s">
        <v>5669</v>
      </c>
      <c r="AM1335" t="s">
        <v>5668</v>
      </c>
      <c r="AN1335" t="s">
        <v>5669</v>
      </c>
      <c r="AO1335">
        <v>34.1</v>
      </c>
      <c r="AP1335">
        <v>0</v>
      </c>
      <c r="AQ1335">
        <v>2</v>
      </c>
      <c r="AR1335">
        <v>5</v>
      </c>
      <c r="AS1335" t="s">
        <v>5669</v>
      </c>
      <c r="AT1335" t="s">
        <v>5669</v>
      </c>
      <c r="AU1335" t="s">
        <v>5669</v>
      </c>
      <c r="AV1335">
        <v>2</v>
      </c>
      <c r="AW1335" t="s">
        <v>5935</v>
      </c>
      <c r="AX1335" t="s">
        <v>5939</v>
      </c>
    </row>
    <row r="1336" spans="1:50" x14ac:dyDescent="0.3">
      <c r="A1336" t="s">
        <v>1384</v>
      </c>
      <c r="B1336">
        <v>27</v>
      </c>
      <c r="C1336" t="s">
        <v>2050</v>
      </c>
      <c r="D1336" t="s">
        <v>2054</v>
      </c>
      <c r="E1336" t="s">
        <v>2057</v>
      </c>
      <c r="F1336" t="s">
        <v>2065</v>
      </c>
      <c r="G1336">
        <v>99643.69</v>
      </c>
      <c r="H1336">
        <v>744</v>
      </c>
      <c r="I1336" t="s">
        <v>2072</v>
      </c>
      <c r="J1336" t="s">
        <v>2076</v>
      </c>
      <c r="K1336" t="s">
        <v>3413</v>
      </c>
      <c r="L1336" t="s">
        <v>4079</v>
      </c>
      <c r="M1336" t="s">
        <v>4083</v>
      </c>
      <c r="N1336" t="s">
        <v>5218</v>
      </c>
      <c r="O1336">
        <v>29893.05</v>
      </c>
      <c r="P1336">
        <v>0</v>
      </c>
      <c r="Q1336" t="s">
        <v>5668</v>
      </c>
      <c r="R1336">
        <v>3.04</v>
      </c>
      <c r="S1336" t="s">
        <v>5670</v>
      </c>
      <c r="T1336" t="s">
        <v>5676</v>
      </c>
      <c r="U1336">
        <v>50</v>
      </c>
      <c r="V1336">
        <v>51442.81</v>
      </c>
      <c r="W1336">
        <v>31</v>
      </c>
      <c r="X1336">
        <v>23039.23</v>
      </c>
      <c r="Y1336">
        <v>6</v>
      </c>
      <c r="Z1336">
        <v>98</v>
      </c>
      <c r="AA1336">
        <v>53</v>
      </c>
      <c r="AB1336" t="s">
        <v>5911</v>
      </c>
      <c r="AC1336">
        <v>919.53</v>
      </c>
      <c r="AD1336" t="s">
        <v>5669</v>
      </c>
      <c r="AE1336" t="s">
        <v>5669</v>
      </c>
      <c r="AF1336">
        <v>0</v>
      </c>
      <c r="AG1336" t="s">
        <v>5668</v>
      </c>
      <c r="AH1336">
        <v>24744.799999999999</v>
      </c>
      <c r="AI1336" t="s">
        <v>5669</v>
      </c>
      <c r="AJ1336">
        <v>0</v>
      </c>
      <c r="AK1336" t="s">
        <v>5668</v>
      </c>
      <c r="AL1336" t="s">
        <v>5668</v>
      </c>
      <c r="AM1336" t="s">
        <v>5669</v>
      </c>
      <c r="AN1336" t="s">
        <v>5669</v>
      </c>
      <c r="AO1336">
        <v>23</v>
      </c>
      <c r="AP1336">
        <v>1</v>
      </c>
      <c r="AQ1336">
        <v>1</v>
      </c>
      <c r="AR1336">
        <v>1</v>
      </c>
      <c r="AS1336" t="s">
        <v>5669</v>
      </c>
      <c r="AT1336" t="s">
        <v>5669</v>
      </c>
      <c r="AU1336" t="s">
        <v>5669</v>
      </c>
      <c r="AV1336">
        <v>1</v>
      </c>
      <c r="AW1336" t="s">
        <v>5935</v>
      </c>
      <c r="AX1336" t="s">
        <v>5940</v>
      </c>
    </row>
    <row r="1337" spans="1:50" x14ac:dyDescent="0.3">
      <c r="A1337" t="s">
        <v>1385</v>
      </c>
      <c r="B1337">
        <v>50</v>
      </c>
      <c r="C1337" t="s">
        <v>2050</v>
      </c>
      <c r="D1337" t="s">
        <v>2053</v>
      </c>
      <c r="E1337" t="s">
        <v>2061</v>
      </c>
      <c r="F1337" t="s">
        <v>2066</v>
      </c>
      <c r="G1337">
        <v>64679.76</v>
      </c>
      <c r="H1337">
        <v>580</v>
      </c>
      <c r="I1337" t="s">
        <v>2072</v>
      </c>
      <c r="J1337" t="s">
        <v>2076</v>
      </c>
      <c r="K1337" t="s">
        <v>3414</v>
      </c>
      <c r="L1337" t="s">
        <v>4082</v>
      </c>
      <c r="M1337" t="s">
        <v>4083</v>
      </c>
      <c r="N1337" t="s">
        <v>5219</v>
      </c>
      <c r="O1337">
        <v>40194.89</v>
      </c>
      <c r="P1337">
        <v>0</v>
      </c>
      <c r="Q1337" t="s">
        <v>5669</v>
      </c>
      <c r="R1337">
        <v>3.54</v>
      </c>
      <c r="S1337" t="s">
        <v>5670</v>
      </c>
      <c r="T1337" t="s">
        <v>5673</v>
      </c>
      <c r="U1337">
        <v>6</v>
      </c>
      <c r="V1337">
        <v>5326.95</v>
      </c>
      <c r="W1337">
        <v>72</v>
      </c>
      <c r="X1337">
        <v>8358.43</v>
      </c>
      <c r="Y1337">
        <v>16</v>
      </c>
      <c r="Z1337">
        <v>54</v>
      </c>
      <c r="AA1337">
        <v>20</v>
      </c>
      <c r="AB1337" t="s">
        <v>5813</v>
      </c>
      <c r="AC1337">
        <v>175.45</v>
      </c>
      <c r="AD1337" t="s">
        <v>5669</v>
      </c>
      <c r="AE1337" t="s">
        <v>5669</v>
      </c>
      <c r="AF1337">
        <v>0</v>
      </c>
      <c r="AG1337" t="s">
        <v>5668</v>
      </c>
      <c r="AH1337">
        <v>24606.959999999999</v>
      </c>
      <c r="AI1337" t="s">
        <v>5669</v>
      </c>
      <c r="AJ1337">
        <v>0</v>
      </c>
      <c r="AK1337" t="s">
        <v>5668</v>
      </c>
      <c r="AL1337" t="s">
        <v>5668</v>
      </c>
      <c r="AM1337" t="s">
        <v>5669</v>
      </c>
      <c r="AN1337" t="s">
        <v>5668</v>
      </c>
      <c r="AO1337">
        <v>112.4</v>
      </c>
      <c r="AP1337">
        <v>6</v>
      </c>
      <c r="AQ1337">
        <v>2</v>
      </c>
      <c r="AR1337">
        <v>5</v>
      </c>
      <c r="AS1337" t="s">
        <v>5669</v>
      </c>
      <c r="AT1337" t="s">
        <v>5669</v>
      </c>
      <c r="AU1337" t="s">
        <v>5669</v>
      </c>
      <c r="AV1337">
        <v>3</v>
      </c>
      <c r="AW1337" t="s">
        <v>5935</v>
      </c>
      <c r="AX1337" t="s">
        <v>5938</v>
      </c>
    </row>
    <row r="1338" spans="1:50" x14ac:dyDescent="0.3">
      <c r="A1338" t="s">
        <v>1386</v>
      </c>
      <c r="B1338">
        <v>71</v>
      </c>
      <c r="C1338" t="s">
        <v>2050</v>
      </c>
      <c r="D1338" t="s">
        <v>2053</v>
      </c>
      <c r="E1338" t="s">
        <v>2057</v>
      </c>
      <c r="F1338" t="s">
        <v>2069</v>
      </c>
      <c r="G1338">
        <v>81204.55</v>
      </c>
      <c r="H1338">
        <v>746</v>
      </c>
      <c r="I1338" t="s">
        <v>2072</v>
      </c>
      <c r="J1338" t="s">
        <v>2075</v>
      </c>
      <c r="K1338" t="s">
        <v>3415</v>
      </c>
      <c r="L1338" t="s">
        <v>4079</v>
      </c>
      <c r="M1338" t="s">
        <v>4083</v>
      </c>
      <c r="N1338" t="s">
        <v>4910</v>
      </c>
      <c r="O1338">
        <v>21523.14</v>
      </c>
      <c r="P1338">
        <v>100</v>
      </c>
      <c r="Q1338" t="s">
        <v>5668</v>
      </c>
      <c r="R1338">
        <v>2.91</v>
      </c>
      <c r="S1338" t="s">
        <v>5670</v>
      </c>
      <c r="T1338" t="s">
        <v>5674</v>
      </c>
      <c r="U1338">
        <v>9</v>
      </c>
      <c r="V1338">
        <v>5855.87</v>
      </c>
      <c r="W1338">
        <v>47</v>
      </c>
      <c r="X1338">
        <v>22792.560000000001</v>
      </c>
      <c r="Y1338">
        <v>21</v>
      </c>
      <c r="Z1338">
        <v>28</v>
      </c>
      <c r="AA1338">
        <v>6</v>
      </c>
      <c r="AB1338" t="s">
        <v>5700</v>
      </c>
      <c r="AC1338">
        <v>511.58</v>
      </c>
      <c r="AD1338" t="s">
        <v>5668</v>
      </c>
      <c r="AE1338" t="s">
        <v>5668</v>
      </c>
      <c r="AF1338">
        <v>4599.1099999999997</v>
      </c>
      <c r="AG1338" t="s">
        <v>5669</v>
      </c>
      <c r="AH1338">
        <v>0</v>
      </c>
      <c r="AI1338" t="s">
        <v>5669</v>
      </c>
      <c r="AJ1338">
        <v>0</v>
      </c>
      <c r="AK1338" t="s">
        <v>5668</v>
      </c>
      <c r="AL1338" t="s">
        <v>5668</v>
      </c>
      <c r="AM1338" t="s">
        <v>5669</v>
      </c>
      <c r="AN1338" t="s">
        <v>5668</v>
      </c>
      <c r="AO1338">
        <v>70.599999999999994</v>
      </c>
      <c r="AP1338">
        <v>6</v>
      </c>
      <c r="AQ1338">
        <v>1</v>
      </c>
      <c r="AR1338">
        <v>8</v>
      </c>
      <c r="AS1338" t="s">
        <v>5669</v>
      </c>
      <c r="AT1338" t="s">
        <v>5669</v>
      </c>
      <c r="AU1338" t="s">
        <v>5669</v>
      </c>
      <c r="AV1338">
        <v>3</v>
      </c>
      <c r="AW1338" t="s">
        <v>5937</v>
      </c>
      <c r="AX1338" t="s">
        <v>5939</v>
      </c>
    </row>
    <row r="1339" spans="1:50" x14ac:dyDescent="0.3">
      <c r="A1339" t="s">
        <v>1387</v>
      </c>
      <c r="B1339">
        <v>55</v>
      </c>
      <c r="C1339" t="s">
        <v>2050</v>
      </c>
      <c r="D1339" t="s">
        <v>2053</v>
      </c>
      <c r="E1339" t="s">
        <v>2058</v>
      </c>
      <c r="F1339" t="s">
        <v>2067</v>
      </c>
      <c r="G1339">
        <v>63936.65</v>
      </c>
      <c r="H1339">
        <v>842</v>
      </c>
      <c r="I1339" t="s">
        <v>2072</v>
      </c>
      <c r="J1339" t="s">
        <v>2075</v>
      </c>
      <c r="K1339" t="s">
        <v>3416</v>
      </c>
      <c r="L1339" t="s">
        <v>4079</v>
      </c>
      <c r="M1339" t="s">
        <v>4083</v>
      </c>
      <c r="N1339" t="s">
        <v>5220</v>
      </c>
      <c r="O1339">
        <v>11556.83</v>
      </c>
      <c r="P1339">
        <v>1500</v>
      </c>
      <c r="Q1339" t="s">
        <v>5669</v>
      </c>
      <c r="R1339">
        <v>2.89</v>
      </c>
      <c r="S1339" t="s">
        <v>5670</v>
      </c>
      <c r="T1339" t="s">
        <v>5681</v>
      </c>
      <c r="U1339">
        <v>21</v>
      </c>
      <c r="V1339">
        <v>8142.72</v>
      </c>
      <c r="W1339">
        <v>24</v>
      </c>
      <c r="X1339">
        <v>16889.73</v>
      </c>
      <c r="Y1339">
        <v>5</v>
      </c>
      <c r="Z1339">
        <v>22</v>
      </c>
      <c r="AA1339">
        <v>77</v>
      </c>
      <c r="AB1339" t="s">
        <v>5895</v>
      </c>
      <c r="AC1339">
        <v>556.28</v>
      </c>
      <c r="AD1339" t="s">
        <v>5668</v>
      </c>
      <c r="AE1339" t="s">
        <v>5668</v>
      </c>
      <c r="AF1339">
        <v>674.12</v>
      </c>
      <c r="AG1339" t="s">
        <v>5669</v>
      </c>
      <c r="AH1339">
        <v>0</v>
      </c>
      <c r="AI1339" t="s">
        <v>5669</v>
      </c>
      <c r="AJ1339">
        <v>0</v>
      </c>
      <c r="AK1339" t="s">
        <v>5668</v>
      </c>
      <c r="AL1339" t="s">
        <v>5669</v>
      </c>
      <c r="AM1339" t="s">
        <v>5669</v>
      </c>
      <c r="AN1339" t="s">
        <v>5668</v>
      </c>
      <c r="AO1339">
        <v>116.9</v>
      </c>
      <c r="AP1339">
        <v>1</v>
      </c>
      <c r="AQ1339">
        <v>5</v>
      </c>
      <c r="AR1339">
        <v>1</v>
      </c>
      <c r="AS1339" t="s">
        <v>5669</v>
      </c>
      <c r="AT1339" t="s">
        <v>5668</v>
      </c>
      <c r="AU1339" t="s">
        <v>5669</v>
      </c>
      <c r="AV1339">
        <v>0</v>
      </c>
      <c r="AW1339" t="s">
        <v>5935</v>
      </c>
      <c r="AX1339" t="s">
        <v>5940</v>
      </c>
    </row>
    <row r="1340" spans="1:50" x14ac:dyDescent="0.3">
      <c r="A1340" t="s">
        <v>1388</v>
      </c>
      <c r="B1340">
        <v>30</v>
      </c>
      <c r="C1340" t="s">
        <v>2051</v>
      </c>
      <c r="D1340" t="s">
        <v>2053</v>
      </c>
      <c r="E1340" t="s">
        <v>2057</v>
      </c>
      <c r="F1340" t="s">
        <v>2064</v>
      </c>
      <c r="G1340">
        <v>53959.03</v>
      </c>
      <c r="H1340">
        <v>636</v>
      </c>
      <c r="I1340" t="s">
        <v>2073</v>
      </c>
      <c r="J1340" t="s">
        <v>2076</v>
      </c>
      <c r="K1340" t="s">
        <v>3417</v>
      </c>
      <c r="L1340" t="s">
        <v>4080</v>
      </c>
      <c r="M1340" t="s">
        <v>4083</v>
      </c>
      <c r="N1340" t="s">
        <v>5221</v>
      </c>
      <c r="O1340">
        <v>59858.04</v>
      </c>
      <c r="P1340">
        <v>500</v>
      </c>
      <c r="Q1340" t="s">
        <v>5668</v>
      </c>
      <c r="R1340">
        <v>2.68</v>
      </c>
      <c r="S1340" t="s">
        <v>5670</v>
      </c>
      <c r="T1340" t="s">
        <v>5674</v>
      </c>
      <c r="U1340">
        <v>28</v>
      </c>
      <c r="V1340">
        <v>34843.550000000003</v>
      </c>
      <c r="W1340">
        <v>79</v>
      </c>
      <c r="X1340">
        <v>28886.27</v>
      </c>
      <c r="Y1340">
        <v>14</v>
      </c>
      <c r="Z1340">
        <v>84</v>
      </c>
      <c r="AA1340">
        <v>39</v>
      </c>
      <c r="AB1340" t="s">
        <v>5837</v>
      </c>
      <c r="AC1340">
        <v>595.61</v>
      </c>
      <c r="AD1340" t="s">
        <v>5668</v>
      </c>
      <c r="AE1340" t="s">
        <v>5668</v>
      </c>
      <c r="AF1340">
        <v>3681.9</v>
      </c>
      <c r="AG1340" t="s">
        <v>5668</v>
      </c>
      <c r="AH1340">
        <v>31464.58</v>
      </c>
      <c r="AI1340" t="s">
        <v>5669</v>
      </c>
      <c r="AJ1340">
        <v>0</v>
      </c>
      <c r="AK1340" t="s">
        <v>5669</v>
      </c>
      <c r="AL1340" t="s">
        <v>5668</v>
      </c>
      <c r="AM1340" t="s">
        <v>5669</v>
      </c>
      <c r="AN1340" t="s">
        <v>5669</v>
      </c>
      <c r="AO1340">
        <v>79.8</v>
      </c>
      <c r="AP1340">
        <v>2</v>
      </c>
      <c r="AQ1340">
        <v>4</v>
      </c>
      <c r="AR1340">
        <v>1</v>
      </c>
      <c r="AS1340" t="s">
        <v>5669</v>
      </c>
      <c r="AT1340" t="s">
        <v>5668</v>
      </c>
      <c r="AU1340" t="s">
        <v>5669</v>
      </c>
      <c r="AV1340">
        <v>1</v>
      </c>
      <c r="AW1340" t="s">
        <v>5935</v>
      </c>
      <c r="AX1340" t="s">
        <v>5939</v>
      </c>
    </row>
    <row r="1341" spans="1:50" x14ac:dyDescent="0.3">
      <c r="A1341" t="s">
        <v>1389</v>
      </c>
      <c r="B1341">
        <v>48</v>
      </c>
      <c r="C1341" t="s">
        <v>2050</v>
      </c>
      <c r="D1341" t="s">
        <v>2053</v>
      </c>
      <c r="E1341" t="s">
        <v>2059</v>
      </c>
      <c r="F1341" t="s">
        <v>2067</v>
      </c>
      <c r="G1341">
        <v>87979.91</v>
      </c>
      <c r="H1341">
        <v>562</v>
      </c>
      <c r="I1341" t="s">
        <v>2072</v>
      </c>
      <c r="J1341" t="s">
        <v>2076</v>
      </c>
      <c r="K1341" t="s">
        <v>3418</v>
      </c>
      <c r="L1341" t="s">
        <v>4081</v>
      </c>
      <c r="M1341" t="s">
        <v>4083</v>
      </c>
      <c r="N1341" t="s">
        <v>5222</v>
      </c>
      <c r="O1341">
        <v>7737.67</v>
      </c>
      <c r="P1341">
        <v>0</v>
      </c>
      <c r="Q1341" t="s">
        <v>5668</v>
      </c>
      <c r="R1341">
        <v>0.05</v>
      </c>
      <c r="S1341" t="s">
        <v>5670</v>
      </c>
      <c r="T1341" t="s">
        <v>5680</v>
      </c>
      <c r="U1341">
        <v>12</v>
      </c>
      <c r="V1341">
        <v>3810.89</v>
      </c>
      <c r="W1341">
        <v>84</v>
      </c>
      <c r="X1341">
        <v>54607.91</v>
      </c>
      <c r="Y1341">
        <v>8</v>
      </c>
      <c r="Z1341">
        <v>32</v>
      </c>
      <c r="AA1341">
        <v>26</v>
      </c>
      <c r="AB1341" t="s">
        <v>5895</v>
      </c>
      <c r="AC1341">
        <v>608.53</v>
      </c>
      <c r="AD1341" t="s">
        <v>5669</v>
      </c>
      <c r="AE1341" t="s">
        <v>5668</v>
      </c>
      <c r="AF1341">
        <v>1953.18</v>
      </c>
      <c r="AG1341" t="s">
        <v>5668</v>
      </c>
      <c r="AH1341">
        <v>7250.06</v>
      </c>
      <c r="AI1341" t="s">
        <v>5669</v>
      </c>
      <c r="AJ1341">
        <v>0</v>
      </c>
      <c r="AK1341" t="s">
        <v>5668</v>
      </c>
      <c r="AL1341" t="s">
        <v>5669</v>
      </c>
      <c r="AM1341" t="s">
        <v>5668</v>
      </c>
      <c r="AN1341" t="s">
        <v>5669</v>
      </c>
      <c r="AO1341">
        <v>111.6</v>
      </c>
      <c r="AP1341">
        <v>3</v>
      </c>
      <c r="AQ1341">
        <v>1</v>
      </c>
      <c r="AR1341">
        <v>5</v>
      </c>
      <c r="AS1341" t="s">
        <v>5669</v>
      </c>
      <c r="AT1341" t="s">
        <v>5669</v>
      </c>
      <c r="AU1341" t="s">
        <v>5669</v>
      </c>
      <c r="AV1341">
        <v>3</v>
      </c>
      <c r="AW1341" t="s">
        <v>5935</v>
      </c>
      <c r="AX1341" t="s">
        <v>5938</v>
      </c>
    </row>
    <row r="1342" spans="1:50" x14ac:dyDescent="0.3">
      <c r="A1342" t="s">
        <v>1390</v>
      </c>
      <c r="B1342">
        <v>64</v>
      </c>
      <c r="C1342" t="s">
        <v>2051</v>
      </c>
      <c r="D1342" t="s">
        <v>2053</v>
      </c>
      <c r="E1342" t="s">
        <v>2057</v>
      </c>
      <c r="F1342" t="s">
        <v>2064</v>
      </c>
      <c r="G1342">
        <v>29295.23</v>
      </c>
      <c r="H1342">
        <v>806</v>
      </c>
      <c r="I1342" t="s">
        <v>2073</v>
      </c>
      <c r="J1342" t="s">
        <v>2077</v>
      </c>
      <c r="K1342" t="s">
        <v>3419</v>
      </c>
      <c r="L1342" t="s">
        <v>4081</v>
      </c>
      <c r="M1342" t="s">
        <v>4083</v>
      </c>
      <c r="N1342" t="s">
        <v>5223</v>
      </c>
      <c r="O1342">
        <v>2971.57</v>
      </c>
      <c r="P1342">
        <v>100</v>
      </c>
      <c r="Q1342" t="s">
        <v>5668</v>
      </c>
      <c r="R1342">
        <v>0.05</v>
      </c>
      <c r="S1342" t="s">
        <v>5670</v>
      </c>
      <c r="T1342" t="s">
        <v>5676</v>
      </c>
      <c r="U1342">
        <v>34</v>
      </c>
      <c r="V1342">
        <v>33745.53</v>
      </c>
      <c r="W1342">
        <v>53</v>
      </c>
      <c r="X1342">
        <v>34601.69</v>
      </c>
      <c r="Y1342">
        <v>27</v>
      </c>
      <c r="Z1342">
        <v>23</v>
      </c>
      <c r="AA1342">
        <v>52</v>
      </c>
      <c r="AB1342" t="s">
        <v>5814</v>
      </c>
      <c r="AC1342">
        <v>785.6</v>
      </c>
      <c r="AD1342" t="s">
        <v>5668</v>
      </c>
      <c r="AE1342" t="s">
        <v>5669</v>
      </c>
      <c r="AF1342">
        <v>0</v>
      </c>
      <c r="AG1342" t="s">
        <v>5669</v>
      </c>
      <c r="AH1342">
        <v>0</v>
      </c>
      <c r="AI1342" t="s">
        <v>5669</v>
      </c>
      <c r="AJ1342">
        <v>0</v>
      </c>
      <c r="AK1342" t="s">
        <v>5668</v>
      </c>
      <c r="AL1342" t="s">
        <v>5668</v>
      </c>
      <c r="AM1342" t="s">
        <v>5669</v>
      </c>
      <c r="AN1342" t="s">
        <v>5668</v>
      </c>
      <c r="AO1342">
        <v>33.1</v>
      </c>
      <c r="AP1342">
        <v>1</v>
      </c>
      <c r="AQ1342">
        <v>3</v>
      </c>
      <c r="AR1342">
        <v>7</v>
      </c>
      <c r="AS1342" t="s">
        <v>5669</v>
      </c>
      <c r="AT1342" t="s">
        <v>5669</v>
      </c>
      <c r="AU1342" t="s">
        <v>5669</v>
      </c>
      <c r="AV1342">
        <v>4</v>
      </c>
      <c r="AW1342" t="s">
        <v>5935</v>
      </c>
      <c r="AX1342" t="s">
        <v>5939</v>
      </c>
    </row>
    <row r="1343" spans="1:50" x14ac:dyDescent="0.3">
      <c r="A1343" t="s">
        <v>1391</v>
      </c>
      <c r="B1343">
        <v>53</v>
      </c>
      <c r="C1343" t="s">
        <v>2050</v>
      </c>
      <c r="D1343" t="s">
        <v>2053</v>
      </c>
      <c r="E1343" t="s">
        <v>2059</v>
      </c>
      <c r="F1343" t="s">
        <v>2066</v>
      </c>
      <c r="G1343">
        <v>18414.93</v>
      </c>
      <c r="H1343">
        <v>615</v>
      </c>
      <c r="I1343" t="s">
        <v>2073</v>
      </c>
      <c r="J1343" t="s">
        <v>2078</v>
      </c>
      <c r="K1343" t="s">
        <v>3420</v>
      </c>
      <c r="L1343" t="s">
        <v>4082</v>
      </c>
      <c r="M1343" t="s">
        <v>4083</v>
      </c>
      <c r="N1343" t="s">
        <v>5224</v>
      </c>
      <c r="O1343">
        <v>673.5</v>
      </c>
      <c r="P1343">
        <v>0</v>
      </c>
      <c r="Q1343" t="s">
        <v>5669</v>
      </c>
      <c r="R1343">
        <v>4.1100000000000003</v>
      </c>
      <c r="S1343" t="s">
        <v>5670</v>
      </c>
      <c r="T1343" t="s">
        <v>5685</v>
      </c>
      <c r="U1343">
        <v>54</v>
      </c>
      <c r="V1343">
        <v>52524.72</v>
      </c>
      <c r="W1343">
        <v>39</v>
      </c>
      <c r="X1343">
        <v>3700.5</v>
      </c>
      <c r="Y1343">
        <v>9</v>
      </c>
      <c r="Z1343">
        <v>83</v>
      </c>
      <c r="AA1343">
        <v>68</v>
      </c>
      <c r="AB1343" t="s">
        <v>5734</v>
      </c>
      <c r="AC1343">
        <v>604.57000000000005</v>
      </c>
      <c r="AD1343" t="s">
        <v>5669</v>
      </c>
      <c r="AE1343" t="s">
        <v>5668</v>
      </c>
      <c r="AF1343">
        <v>4551.6499999999996</v>
      </c>
      <c r="AG1343" t="s">
        <v>5669</v>
      </c>
      <c r="AH1343">
        <v>0</v>
      </c>
      <c r="AI1343" t="s">
        <v>5668</v>
      </c>
      <c r="AJ1343">
        <v>155070.29</v>
      </c>
      <c r="AK1343" t="s">
        <v>5668</v>
      </c>
      <c r="AL1343" t="s">
        <v>5669</v>
      </c>
      <c r="AM1343" t="s">
        <v>5668</v>
      </c>
      <c r="AN1343" t="s">
        <v>5668</v>
      </c>
      <c r="AO1343">
        <v>127.3</v>
      </c>
      <c r="AP1343">
        <v>5</v>
      </c>
      <c r="AQ1343">
        <v>3</v>
      </c>
      <c r="AR1343">
        <v>7</v>
      </c>
      <c r="AS1343" t="s">
        <v>5669</v>
      </c>
      <c r="AT1343" t="s">
        <v>5669</v>
      </c>
      <c r="AU1343" t="s">
        <v>5669</v>
      </c>
      <c r="AV1343">
        <v>2</v>
      </c>
      <c r="AW1343" t="s">
        <v>5937</v>
      </c>
      <c r="AX1343" t="s">
        <v>5938</v>
      </c>
    </row>
    <row r="1344" spans="1:50" x14ac:dyDescent="0.3">
      <c r="A1344" t="s">
        <v>1392</v>
      </c>
      <c r="B1344">
        <v>62</v>
      </c>
      <c r="C1344" t="s">
        <v>2051</v>
      </c>
      <c r="D1344" t="s">
        <v>2054</v>
      </c>
      <c r="E1344" t="s">
        <v>2057</v>
      </c>
      <c r="F1344" t="s">
        <v>2066</v>
      </c>
      <c r="G1344">
        <v>28942.5</v>
      </c>
      <c r="H1344">
        <v>612</v>
      </c>
      <c r="I1344" t="s">
        <v>2073</v>
      </c>
      <c r="J1344" t="s">
        <v>2075</v>
      </c>
      <c r="K1344" t="s">
        <v>3421</v>
      </c>
      <c r="L1344" t="s">
        <v>4079</v>
      </c>
      <c r="M1344" t="s">
        <v>4083</v>
      </c>
      <c r="N1344" t="s">
        <v>5225</v>
      </c>
      <c r="O1344">
        <v>32429.78</v>
      </c>
      <c r="P1344">
        <v>0</v>
      </c>
      <c r="Q1344" t="s">
        <v>5668</v>
      </c>
      <c r="R1344">
        <v>2.0099999999999998</v>
      </c>
      <c r="S1344" t="s">
        <v>5670</v>
      </c>
      <c r="T1344" t="s">
        <v>5681</v>
      </c>
      <c r="U1344">
        <v>26</v>
      </c>
      <c r="V1344">
        <v>16517.060000000001</v>
      </c>
      <c r="W1344">
        <v>33</v>
      </c>
      <c r="X1344">
        <v>11850.56</v>
      </c>
      <c r="Y1344">
        <v>26</v>
      </c>
      <c r="Z1344">
        <v>107</v>
      </c>
      <c r="AA1344">
        <v>71</v>
      </c>
      <c r="AB1344" t="s">
        <v>5789</v>
      </c>
      <c r="AC1344">
        <v>480.81</v>
      </c>
      <c r="AD1344" t="s">
        <v>5669</v>
      </c>
      <c r="AE1344" t="s">
        <v>5668</v>
      </c>
      <c r="AF1344">
        <v>10342.36</v>
      </c>
      <c r="AG1344" t="s">
        <v>5668</v>
      </c>
      <c r="AH1344">
        <v>5331.59</v>
      </c>
      <c r="AI1344" t="s">
        <v>5668</v>
      </c>
      <c r="AJ1344">
        <v>181956.27</v>
      </c>
      <c r="AK1344" t="s">
        <v>5668</v>
      </c>
      <c r="AL1344" t="s">
        <v>5668</v>
      </c>
      <c r="AM1344" t="s">
        <v>5669</v>
      </c>
      <c r="AN1344" t="s">
        <v>5669</v>
      </c>
      <c r="AO1344">
        <v>45.8</v>
      </c>
      <c r="AP1344">
        <v>3</v>
      </c>
      <c r="AQ1344">
        <v>4</v>
      </c>
      <c r="AR1344">
        <v>3</v>
      </c>
      <c r="AS1344" t="s">
        <v>5669</v>
      </c>
      <c r="AT1344" t="s">
        <v>5669</v>
      </c>
      <c r="AU1344" t="s">
        <v>5669</v>
      </c>
      <c r="AV1344">
        <v>4</v>
      </c>
      <c r="AW1344" t="s">
        <v>5935</v>
      </c>
      <c r="AX1344" t="s">
        <v>5938</v>
      </c>
    </row>
    <row r="1345" spans="1:50" x14ac:dyDescent="0.3">
      <c r="A1345" t="s">
        <v>1393</v>
      </c>
      <c r="B1345">
        <v>41</v>
      </c>
      <c r="C1345" t="s">
        <v>2050</v>
      </c>
      <c r="D1345" t="s">
        <v>2053</v>
      </c>
      <c r="E1345" t="s">
        <v>2057</v>
      </c>
      <c r="F1345" t="s">
        <v>2063</v>
      </c>
      <c r="G1345">
        <v>86339.7</v>
      </c>
      <c r="H1345">
        <v>530</v>
      </c>
      <c r="I1345" t="s">
        <v>2072</v>
      </c>
      <c r="J1345" t="s">
        <v>2075</v>
      </c>
      <c r="K1345" t="s">
        <v>3422</v>
      </c>
      <c r="L1345" t="s">
        <v>4079</v>
      </c>
      <c r="M1345" t="s">
        <v>4083</v>
      </c>
      <c r="N1345" t="s">
        <v>5226</v>
      </c>
      <c r="O1345">
        <v>32603.63</v>
      </c>
      <c r="P1345">
        <v>500</v>
      </c>
      <c r="Q1345" t="s">
        <v>5669</v>
      </c>
      <c r="R1345">
        <v>1.81</v>
      </c>
      <c r="S1345" t="s">
        <v>5671</v>
      </c>
      <c r="T1345" t="s">
        <v>5681</v>
      </c>
      <c r="U1345">
        <v>28</v>
      </c>
      <c r="V1345">
        <v>10528.87</v>
      </c>
      <c r="W1345">
        <v>95</v>
      </c>
      <c r="X1345">
        <v>53985.57</v>
      </c>
      <c r="Y1345">
        <v>7</v>
      </c>
      <c r="Z1345">
        <v>113</v>
      </c>
      <c r="AA1345">
        <v>26</v>
      </c>
      <c r="AB1345" t="s">
        <v>5850</v>
      </c>
      <c r="AC1345">
        <v>524.51</v>
      </c>
      <c r="AD1345" t="s">
        <v>5669</v>
      </c>
      <c r="AE1345" t="s">
        <v>5668</v>
      </c>
      <c r="AF1345">
        <v>223.97</v>
      </c>
      <c r="AG1345" t="s">
        <v>5669</v>
      </c>
      <c r="AH1345">
        <v>0</v>
      </c>
      <c r="AI1345" t="s">
        <v>5669</v>
      </c>
      <c r="AJ1345">
        <v>0</v>
      </c>
      <c r="AK1345" t="s">
        <v>5669</v>
      </c>
      <c r="AL1345" t="s">
        <v>5668</v>
      </c>
      <c r="AM1345" t="s">
        <v>5668</v>
      </c>
      <c r="AN1345" t="s">
        <v>5669</v>
      </c>
      <c r="AO1345">
        <v>138.4</v>
      </c>
      <c r="AP1345">
        <v>7</v>
      </c>
      <c r="AQ1345">
        <v>4</v>
      </c>
      <c r="AR1345">
        <v>10</v>
      </c>
      <c r="AS1345" t="s">
        <v>5669</v>
      </c>
      <c r="AT1345" t="s">
        <v>5669</v>
      </c>
      <c r="AU1345" t="s">
        <v>5669</v>
      </c>
      <c r="AV1345">
        <v>2</v>
      </c>
      <c r="AW1345" t="s">
        <v>5937</v>
      </c>
      <c r="AX1345" t="s">
        <v>5940</v>
      </c>
    </row>
    <row r="1346" spans="1:50" x14ac:dyDescent="0.3">
      <c r="A1346" t="s">
        <v>1394</v>
      </c>
      <c r="B1346">
        <v>69</v>
      </c>
      <c r="C1346" t="s">
        <v>2050</v>
      </c>
      <c r="D1346" t="s">
        <v>2053</v>
      </c>
      <c r="E1346" t="s">
        <v>2057</v>
      </c>
      <c r="F1346" t="s">
        <v>2069</v>
      </c>
      <c r="G1346">
        <v>67180.28</v>
      </c>
      <c r="H1346">
        <v>506</v>
      </c>
      <c r="I1346" t="s">
        <v>2072</v>
      </c>
      <c r="J1346" t="s">
        <v>2076</v>
      </c>
      <c r="K1346" t="s">
        <v>3423</v>
      </c>
      <c r="L1346" t="s">
        <v>4079</v>
      </c>
      <c r="M1346" t="s">
        <v>4083</v>
      </c>
      <c r="N1346" t="s">
        <v>5227</v>
      </c>
      <c r="O1346">
        <v>917.09</v>
      </c>
      <c r="P1346">
        <v>0</v>
      </c>
      <c r="Q1346" t="s">
        <v>5668</v>
      </c>
      <c r="R1346">
        <v>0.91</v>
      </c>
      <c r="S1346" t="s">
        <v>5672</v>
      </c>
      <c r="T1346" t="s">
        <v>5681</v>
      </c>
      <c r="U1346">
        <v>30</v>
      </c>
      <c r="V1346">
        <v>37185.85</v>
      </c>
      <c r="W1346">
        <v>55</v>
      </c>
      <c r="X1346">
        <v>20172.080000000002</v>
      </c>
      <c r="Y1346">
        <v>6</v>
      </c>
      <c r="Z1346">
        <v>32</v>
      </c>
      <c r="AA1346">
        <v>77</v>
      </c>
      <c r="AB1346" t="s">
        <v>5783</v>
      </c>
      <c r="AC1346">
        <v>674.8</v>
      </c>
      <c r="AD1346" t="s">
        <v>5668</v>
      </c>
      <c r="AE1346" t="s">
        <v>5668</v>
      </c>
      <c r="AF1346">
        <v>2891</v>
      </c>
      <c r="AG1346" t="s">
        <v>5669</v>
      </c>
      <c r="AH1346">
        <v>0</v>
      </c>
      <c r="AI1346" t="s">
        <v>5669</v>
      </c>
      <c r="AJ1346">
        <v>0</v>
      </c>
      <c r="AK1346" t="s">
        <v>5669</v>
      </c>
      <c r="AL1346" t="s">
        <v>5668</v>
      </c>
      <c r="AM1346" t="s">
        <v>5668</v>
      </c>
      <c r="AN1346" t="s">
        <v>5669</v>
      </c>
      <c r="AO1346">
        <v>51.8</v>
      </c>
      <c r="AP1346">
        <v>6</v>
      </c>
      <c r="AQ1346">
        <v>3</v>
      </c>
      <c r="AR1346">
        <v>5</v>
      </c>
      <c r="AS1346" t="s">
        <v>5668</v>
      </c>
      <c r="AT1346" t="s">
        <v>5668</v>
      </c>
      <c r="AU1346" t="s">
        <v>5669</v>
      </c>
      <c r="AV1346">
        <v>1</v>
      </c>
      <c r="AW1346" t="s">
        <v>5935</v>
      </c>
      <c r="AX1346" t="s">
        <v>5939</v>
      </c>
    </row>
    <row r="1347" spans="1:50" x14ac:dyDescent="0.3">
      <c r="A1347" t="s">
        <v>1395</v>
      </c>
      <c r="B1347">
        <v>73</v>
      </c>
      <c r="C1347" t="s">
        <v>2051</v>
      </c>
      <c r="D1347" t="s">
        <v>2053</v>
      </c>
      <c r="E1347" t="s">
        <v>2059</v>
      </c>
      <c r="F1347" t="s">
        <v>2062</v>
      </c>
      <c r="G1347">
        <v>74413.45</v>
      </c>
      <c r="H1347">
        <v>502</v>
      </c>
      <c r="I1347" t="s">
        <v>2072</v>
      </c>
      <c r="J1347" t="s">
        <v>2076</v>
      </c>
      <c r="K1347" t="s">
        <v>3424</v>
      </c>
      <c r="L1347" t="s">
        <v>4079</v>
      </c>
      <c r="M1347" t="s">
        <v>4083</v>
      </c>
      <c r="N1347" t="s">
        <v>5228</v>
      </c>
      <c r="O1347">
        <v>27945.02</v>
      </c>
      <c r="P1347">
        <v>100</v>
      </c>
      <c r="Q1347" t="s">
        <v>5669</v>
      </c>
      <c r="R1347">
        <v>1.97</v>
      </c>
      <c r="S1347" t="s">
        <v>5670</v>
      </c>
      <c r="T1347" t="s">
        <v>5682</v>
      </c>
      <c r="U1347">
        <v>12</v>
      </c>
      <c r="V1347">
        <v>9606.02</v>
      </c>
      <c r="W1347">
        <v>13</v>
      </c>
      <c r="X1347">
        <v>5965.38</v>
      </c>
      <c r="Y1347">
        <v>28</v>
      </c>
      <c r="Z1347">
        <v>49</v>
      </c>
      <c r="AA1347">
        <v>51</v>
      </c>
      <c r="AB1347" t="s">
        <v>5840</v>
      </c>
      <c r="AC1347">
        <v>622.86</v>
      </c>
      <c r="AD1347" t="s">
        <v>5669</v>
      </c>
      <c r="AE1347" t="s">
        <v>5669</v>
      </c>
      <c r="AF1347">
        <v>0</v>
      </c>
      <c r="AG1347" t="s">
        <v>5669</v>
      </c>
      <c r="AH1347">
        <v>0</v>
      </c>
      <c r="AI1347" t="s">
        <v>5669</v>
      </c>
      <c r="AJ1347">
        <v>0</v>
      </c>
      <c r="AK1347" t="s">
        <v>5668</v>
      </c>
      <c r="AL1347" t="s">
        <v>5669</v>
      </c>
      <c r="AM1347" t="s">
        <v>5668</v>
      </c>
      <c r="AN1347" t="s">
        <v>5669</v>
      </c>
      <c r="AO1347">
        <v>44.1</v>
      </c>
      <c r="AP1347">
        <v>0</v>
      </c>
      <c r="AQ1347">
        <v>5</v>
      </c>
      <c r="AR1347">
        <v>1</v>
      </c>
      <c r="AS1347" t="s">
        <v>5669</v>
      </c>
      <c r="AT1347" t="s">
        <v>5668</v>
      </c>
      <c r="AU1347" t="s">
        <v>5669</v>
      </c>
      <c r="AV1347">
        <v>3</v>
      </c>
      <c r="AW1347" t="s">
        <v>5935</v>
      </c>
      <c r="AX1347" t="s">
        <v>5938</v>
      </c>
    </row>
    <row r="1348" spans="1:50" x14ac:dyDescent="0.3">
      <c r="A1348" t="s">
        <v>1396</v>
      </c>
      <c r="B1348">
        <v>32</v>
      </c>
      <c r="C1348" t="s">
        <v>2051</v>
      </c>
      <c r="D1348" t="s">
        <v>2054</v>
      </c>
      <c r="E1348" t="s">
        <v>2059</v>
      </c>
      <c r="F1348" t="s">
        <v>2064</v>
      </c>
      <c r="G1348">
        <v>106923.07</v>
      </c>
      <c r="H1348">
        <v>806</v>
      </c>
      <c r="I1348" t="s">
        <v>2072</v>
      </c>
      <c r="J1348" t="s">
        <v>2077</v>
      </c>
      <c r="K1348" t="s">
        <v>3425</v>
      </c>
      <c r="L1348" t="s">
        <v>4081</v>
      </c>
      <c r="M1348" t="s">
        <v>4083</v>
      </c>
      <c r="N1348" t="s">
        <v>5229</v>
      </c>
      <c r="O1348">
        <v>17676.84</v>
      </c>
      <c r="P1348">
        <v>500</v>
      </c>
      <c r="Q1348" t="s">
        <v>5669</v>
      </c>
      <c r="R1348">
        <v>0.05</v>
      </c>
      <c r="S1348" t="s">
        <v>5671</v>
      </c>
      <c r="T1348" t="s">
        <v>5685</v>
      </c>
      <c r="U1348">
        <v>16</v>
      </c>
      <c r="V1348">
        <v>18285.68</v>
      </c>
      <c r="W1348">
        <v>15</v>
      </c>
      <c r="X1348">
        <v>7437.65</v>
      </c>
      <c r="Y1348">
        <v>22</v>
      </c>
      <c r="Z1348">
        <v>73</v>
      </c>
      <c r="AA1348">
        <v>44</v>
      </c>
      <c r="AB1348" t="s">
        <v>5752</v>
      </c>
      <c r="AC1348">
        <v>829.78</v>
      </c>
      <c r="AD1348" t="s">
        <v>5669</v>
      </c>
      <c r="AE1348" t="s">
        <v>5668</v>
      </c>
      <c r="AF1348">
        <v>1170.2</v>
      </c>
      <c r="AG1348" t="s">
        <v>5669</v>
      </c>
      <c r="AH1348">
        <v>0</v>
      </c>
      <c r="AI1348" t="s">
        <v>5668</v>
      </c>
      <c r="AJ1348">
        <v>377755.54</v>
      </c>
      <c r="AK1348" t="s">
        <v>5668</v>
      </c>
      <c r="AL1348" t="s">
        <v>5668</v>
      </c>
      <c r="AM1348" t="s">
        <v>5668</v>
      </c>
      <c r="AN1348" t="s">
        <v>5669</v>
      </c>
      <c r="AO1348">
        <v>92.9</v>
      </c>
      <c r="AP1348">
        <v>0</v>
      </c>
      <c r="AQ1348">
        <v>5</v>
      </c>
      <c r="AR1348">
        <v>5</v>
      </c>
      <c r="AS1348" t="s">
        <v>5669</v>
      </c>
      <c r="AT1348" t="s">
        <v>5669</v>
      </c>
      <c r="AU1348" t="s">
        <v>5669</v>
      </c>
      <c r="AV1348">
        <v>2</v>
      </c>
      <c r="AW1348" t="s">
        <v>5935</v>
      </c>
      <c r="AX1348" t="s">
        <v>5939</v>
      </c>
    </row>
    <row r="1349" spans="1:50" x14ac:dyDescent="0.3">
      <c r="A1349" t="s">
        <v>1397</v>
      </c>
      <c r="B1349">
        <v>46</v>
      </c>
      <c r="C1349" t="s">
        <v>2052</v>
      </c>
      <c r="D1349" t="s">
        <v>2053</v>
      </c>
      <c r="E1349" t="s">
        <v>2057</v>
      </c>
      <c r="F1349" t="s">
        <v>2068</v>
      </c>
      <c r="G1349">
        <v>35916.51</v>
      </c>
      <c r="H1349">
        <v>742</v>
      </c>
      <c r="I1349" t="s">
        <v>2073</v>
      </c>
      <c r="J1349" t="s">
        <v>2078</v>
      </c>
      <c r="K1349" t="s">
        <v>3426</v>
      </c>
      <c r="L1349" t="s">
        <v>4079</v>
      </c>
      <c r="M1349" t="s">
        <v>4084</v>
      </c>
      <c r="N1349" t="s">
        <v>5230</v>
      </c>
      <c r="O1349">
        <v>37296.19</v>
      </c>
      <c r="P1349">
        <v>0</v>
      </c>
      <c r="Q1349" t="s">
        <v>5668</v>
      </c>
      <c r="R1349">
        <v>2.69</v>
      </c>
      <c r="S1349" t="s">
        <v>5670</v>
      </c>
      <c r="T1349" t="s">
        <v>5673</v>
      </c>
      <c r="U1349">
        <v>18</v>
      </c>
      <c r="V1349">
        <v>3985.77</v>
      </c>
      <c r="W1349">
        <v>47</v>
      </c>
      <c r="X1349">
        <v>7680.84</v>
      </c>
      <c r="Y1349">
        <v>4</v>
      </c>
      <c r="Z1349">
        <v>94</v>
      </c>
      <c r="AA1349">
        <v>57</v>
      </c>
      <c r="AB1349" t="s">
        <v>5732</v>
      </c>
      <c r="AC1349">
        <v>179.49</v>
      </c>
      <c r="AD1349" t="s">
        <v>5668</v>
      </c>
      <c r="AE1349" t="s">
        <v>5668</v>
      </c>
      <c r="AF1349">
        <v>1015.21</v>
      </c>
      <c r="AG1349" t="s">
        <v>5668</v>
      </c>
      <c r="AH1349">
        <v>11072.27</v>
      </c>
      <c r="AI1349" t="s">
        <v>5669</v>
      </c>
      <c r="AJ1349">
        <v>0</v>
      </c>
      <c r="AK1349" t="s">
        <v>5668</v>
      </c>
      <c r="AL1349" t="s">
        <v>5669</v>
      </c>
      <c r="AM1349" t="s">
        <v>5669</v>
      </c>
      <c r="AN1349" t="s">
        <v>5669</v>
      </c>
      <c r="AO1349">
        <v>38.200000000000003</v>
      </c>
      <c r="AP1349">
        <v>3</v>
      </c>
      <c r="AQ1349">
        <v>1</v>
      </c>
      <c r="AR1349">
        <v>3</v>
      </c>
      <c r="AS1349" t="s">
        <v>5669</v>
      </c>
      <c r="AT1349" t="s">
        <v>5669</v>
      </c>
      <c r="AU1349" t="s">
        <v>5669</v>
      </c>
      <c r="AV1349">
        <v>1</v>
      </c>
      <c r="AW1349" t="s">
        <v>5937</v>
      </c>
      <c r="AX1349" t="s">
        <v>5938</v>
      </c>
    </row>
    <row r="1350" spans="1:50" x14ac:dyDescent="0.3">
      <c r="A1350" t="s">
        <v>1398</v>
      </c>
      <c r="B1350">
        <v>25</v>
      </c>
      <c r="C1350" t="s">
        <v>2050</v>
      </c>
      <c r="D1350" t="s">
        <v>2054</v>
      </c>
      <c r="E1350" t="s">
        <v>2061</v>
      </c>
      <c r="F1350" t="s">
        <v>2062</v>
      </c>
      <c r="G1350">
        <v>95104.26</v>
      </c>
      <c r="H1350">
        <v>555</v>
      </c>
      <c r="I1350" t="s">
        <v>2072</v>
      </c>
      <c r="J1350" t="s">
        <v>2078</v>
      </c>
      <c r="K1350" t="s">
        <v>3427</v>
      </c>
      <c r="L1350" t="s">
        <v>4081</v>
      </c>
      <c r="M1350" t="s">
        <v>4085</v>
      </c>
      <c r="N1350" t="s">
        <v>4824</v>
      </c>
      <c r="O1350">
        <v>10220.34</v>
      </c>
      <c r="P1350">
        <v>1500</v>
      </c>
      <c r="Q1350" t="s">
        <v>5668</v>
      </c>
      <c r="R1350">
        <v>0.05</v>
      </c>
      <c r="S1350" t="s">
        <v>5671</v>
      </c>
      <c r="T1350" t="s">
        <v>5682</v>
      </c>
      <c r="U1350">
        <v>34</v>
      </c>
      <c r="V1350">
        <v>10093.040000000001</v>
      </c>
      <c r="W1350">
        <v>35</v>
      </c>
      <c r="X1350">
        <v>12564.51</v>
      </c>
      <c r="Y1350">
        <v>17</v>
      </c>
      <c r="Z1350">
        <v>68</v>
      </c>
      <c r="AA1350">
        <v>7</v>
      </c>
      <c r="AB1350" t="s">
        <v>5934</v>
      </c>
      <c r="AC1350">
        <v>328.37</v>
      </c>
      <c r="AD1350" t="s">
        <v>5669</v>
      </c>
      <c r="AE1350" t="s">
        <v>5668</v>
      </c>
      <c r="AF1350">
        <v>2848.41</v>
      </c>
      <c r="AG1350" t="s">
        <v>5669</v>
      </c>
      <c r="AH1350">
        <v>0</v>
      </c>
      <c r="AI1350" t="s">
        <v>5668</v>
      </c>
      <c r="AJ1350">
        <v>499445.85</v>
      </c>
      <c r="AK1350" t="s">
        <v>5668</v>
      </c>
      <c r="AL1350" t="s">
        <v>5669</v>
      </c>
      <c r="AM1350" t="s">
        <v>5668</v>
      </c>
      <c r="AN1350" t="s">
        <v>5669</v>
      </c>
      <c r="AO1350">
        <v>128.19999999999999</v>
      </c>
      <c r="AP1350">
        <v>6</v>
      </c>
      <c r="AQ1350">
        <v>4</v>
      </c>
      <c r="AR1350">
        <v>6</v>
      </c>
      <c r="AS1350" t="s">
        <v>5669</v>
      </c>
      <c r="AT1350" t="s">
        <v>5669</v>
      </c>
      <c r="AU1350" t="s">
        <v>5669</v>
      </c>
      <c r="AV1350">
        <v>4</v>
      </c>
      <c r="AW1350" t="s">
        <v>5935</v>
      </c>
      <c r="AX1350" t="s">
        <v>5938</v>
      </c>
    </row>
    <row r="1351" spans="1:50" x14ac:dyDescent="0.3">
      <c r="A1351" t="s">
        <v>1399</v>
      </c>
      <c r="B1351">
        <v>22</v>
      </c>
      <c r="C1351" t="s">
        <v>2050</v>
      </c>
      <c r="D1351" t="s">
        <v>2053</v>
      </c>
      <c r="E1351" t="s">
        <v>2057</v>
      </c>
      <c r="F1351" t="s">
        <v>2070</v>
      </c>
      <c r="G1351">
        <v>55091.89</v>
      </c>
      <c r="H1351">
        <v>572</v>
      </c>
      <c r="I1351" t="s">
        <v>2073</v>
      </c>
      <c r="J1351" t="s">
        <v>2075</v>
      </c>
      <c r="K1351" t="s">
        <v>3428</v>
      </c>
      <c r="L1351" t="s">
        <v>4079</v>
      </c>
      <c r="M1351" t="s">
        <v>4084</v>
      </c>
      <c r="N1351" t="s">
        <v>5231</v>
      </c>
      <c r="O1351">
        <v>21026.29</v>
      </c>
      <c r="P1351">
        <v>0</v>
      </c>
      <c r="Q1351" t="s">
        <v>5668</v>
      </c>
      <c r="R1351">
        <v>2.77</v>
      </c>
      <c r="S1351" t="s">
        <v>5670</v>
      </c>
      <c r="T1351" t="s">
        <v>5684</v>
      </c>
      <c r="U1351">
        <v>59</v>
      </c>
      <c r="V1351">
        <v>25287.52</v>
      </c>
      <c r="W1351">
        <v>28</v>
      </c>
      <c r="X1351">
        <v>1997.73</v>
      </c>
      <c r="Y1351">
        <v>15</v>
      </c>
      <c r="Z1351">
        <v>29</v>
      </c>
      <c r="AA1351">
        <v>10</v>
      </c>
      <c r="AB1351" t="s">
        <v>5774</v>
      </c>
      <c r="AC1351">
        <v>313.62</v>
      </c>
      <c r="AD1351" t="s">
        <v>5669</v>
      </c>
      <c r="AE1351" t="s">
        <v>5668</v>
      </c>
      <c r="AF1351">
        <v>1285.21</v>
      </c>
      <c r="AG1351" t="s">
        <v>5668</v>
      </c>
      <c r="AH1351">
        <v>13077.51</v>
      </c>
      <c r="AI1351" t="s">
        <v>5669</v>
      </c>
      <c r="AJ1351">
        <v>0</v>
      </c>
      <c r="AK1351" t="s">
        <v>5668</v>
      </c>
      <c r="AL1351" t="s">
        <v>5668</v>
      </c>
      <c r="AM1351" t="s">
        <v>5668</v>
      </c>
      <c r="AN1351" t="s">
        <v>5669</v>
      </c>
      <c r="AO1351">
        <v>130.4</v>
      </c>
      <c r="AP1351">
        <v>4</v>
      </c>
      <c r="AQ1351">
        <v>3</v>
      </c>
      <c r="AR1351">
        <v>7</v>
      </c>
      <c r="AS1351" t="s">
        <v>5669</v>
      </c>
      <c r="AT1351" t="s">
        <v>5668</v>
      </c>
      <c r="AU1351" t="s">
        <v>5669</v>
      </c>
      <c r="AV1351">
        <v>2</v>
      </c>
      <c r="AW1351" t="s">
        <v>5935</v>
      </c>
      <c r="AX1351" t="s">
        <v>5938</v>
      </c>
    </row>
    <row r="1352" spans="1:50" x14ac:dyDescent="0.3">
      <c r="A1352" t="s">
        <v>1400</v>
      </c>
      <c r="B1352">
        <v>46</v>
      </c>
      <c r="C1352" t="s">
        <v>2050</v>
      </c>
      <c r="D1352" t="s">
        <v>2053</v>
      </c>
      <c r="E1352" t="s">
        <v>2057</v>
      </c>
      <c r="F1352" t="s">
        <v>2067</v>
      </c>
      <c r="G1352">
        <v>51290.98</v>
      </c>
      <c r="H1352">
        <v>509</v>
      </c>
      <c r="I1352" t="s">
        <v>2073</v>
      </c>
      <c r="J1352" t="s">
        <v>2078</v>
      </c>
      <c r="K1352" t="s">
        <v>3429</v>
      </c>
      <c r="L1352" t="s">
        <v>4079</v>
      </c>
      <c r="M1352" t="s">
        <v>4083</v>
      </c>
      <c r="N1352" t="s">
        <v>4839</v>
      </c>
      <c r="O1352">
        <v>15705.42</v>
      </c>
      <c r="P1352">
        <v>500</v>
      </c>
      <c r="Q1352" t="s">
        <v>5668</v>
      </c>
      <c r="R1352">
        <v>2.73</v>
      </c>
      <c r="S1352" t="s">
        <v>5670</v>
      </c>
      <c r="T1352" t="s">
        <v>5676</v>
      </c>
      <c r="U1352">
        <v>39</v>
      </c>
      <c r="V1352">
        <v>13571.59</v>
      </c>
      <c r="W1352">
        <v>11</v>
      </c>
      <c r="X1352">
        <v>1784.42</v>
      </c>
      <c r="Y1352">
        <v>14</v>
      </c>
      <c r="Z1352">
        <v>41</v>
      </c>
      <c r="AA1352">
        <v>18</v>
      </c>
      <c r="AB1352" t="s">
        <v>5853</v>
      </c>
      <c r="AC1352">
        <v>307.12</v>
      </c>
      <c r="AD1352" t="s">
        <v>5669</v>
      </c>
      <c r="AE1352" t="s">
        <v>5669</v>
      </c>
      <c r="AF1352">
        <v>0</v>
      </c>
      <c r="AG1352" t="s">
        <v>5669</v>
      </c>
      <c r="AH1352">
        <v>0</v>
      </c>
      <c r="AI1352" t="s">
        <v>5669</v>
      </c>
      <c r="AJ1352">
        <v>0</v>
      </c>
      <c r="AK1352" t="s">
        <v>5668</v>
      </c>
      <c r="AL1352" t="s">
        <v>5669</v>
      </c>
      <c r="AM1352" t="s">
        <v>5668</v>
      </c>
      <c r="AN1352" t="s">
        <v>5669</v>
      </c>
      <c r="AO1352">
        <v>66.3</v>
      </c>
      <c r="AP1352">
        <v>7</v>
      </c>
      <c r="AQ1352">
        <v>4</v>
      </c>
      <c r="AR1352">
        <v>10</v>
      </c>
      <c r="AS1352" t="s">
        <v>5669</v>
      </c>
      <c r="AT1352" t="s">
        <v>5669</v>
      </c>
      <c r="AU1352" t="s">
        <v>5669</v>
      </c>
      <c r="AV1352">
        <v>3</v>
      </c>
      <c r="AW1352" t="s">
        <v>5935</v>
      </c>
      <c r="AX1352" t="s">
        <v>5940</v>
      </c>
    </row>
    <row r="1353" spans="1:50" x14ac:dyDescent="0.3">
      <c r="A1353" t="s">
        <v>1401</v>
      </c>
      <c r="B1353">
        <v>64</v>
      </c>
      <c r="C1353" t="s">
        <v>2051</v>
      </c>
      <c r="D1353" t="s">
        <v>2053</v>
      </c>
      <c r="E1353" t="s">
        <v>2057</v>
      </c>
      <c r="F1353" t="s">
        <v>2066</v>
      </c>
      <c r="G1353">
        <v>67030.509999999995</v>
      </c>
      <c r="H1353">
        <v>560</v>
      </c>
      <c r="I1353" t="s">
        <v>2072</v>
      </c>
      <c r="J1353" t="s">
        <v>2075</v>
      </c>
      <c r="K1353" t="s">
        <v>3430</v>
      </c>
      <c r="L1353" t="s">
        <v>4081</v>
      </c>
      <c r="M1353" t="s">
        <v>4083</v>
      </c>
      <c r="N1353" t="s">
        <v>5232</v>
      </c>
      <c r="O1353">
        <v>914.1</v>
      </c>
      <c r="P1353">
        <v>0</v>
      </c>
      <c r="Q1353" t="s">
        <v>5668</v>
      </c>
      <c r="R1353">
        <v>0.05</v>
      </c>
      <c r="S1353" t="s">
        <v>5670</v>
      </c>
      <c r="T1353" t="s">
        <v>5681</v>
      </c>
      <c r="U1353">
        <v>35</v>
      </c>
      <c r="V1353">
        <v>15722.66</v>
      </c>
      <c r="W1353">
        <v>77</v>
      </c>
      <c r="X1353">
        <v>33432.67</v>
      </c>
      <c r="Y1353">
        <v>9</v>
      </c>
      <c r="Z1353">
        <v>87</v>
      </c>
      <c r="AA1353">
        <v>62</v>
      </c>
      <c r="AB1353" t="s">
        <v>5831</v>
      </c>
      <c r="AC1353">
        <v>438.89</v>
      </c>
      <c r="AD1353" t="s">
        <v>5669</v>
      </c>
      <c r="AE1353" t="s">
        <v>5668</v>
      </c>
      <c r="AF1353">
        <v>440.25</v>
      </c>
      <c r="AG1353" t="s">
        <v>5669</v>
      </c>
      <c r="AH1353">
        <v>0</v>
      </c>
      <c r="AI1353" t="s">
        <v>5669</v>
      </c>
      <c r="AJ1353">
        <v>0</v>
      </c>
      <c r="AK1353" t="s">
        <v>5669</v>
      </c>
      <c r="AL1353" t="s">
        <v>5669</v>
      </c>
      <c r="AM1353" t="s">
        <v>5669</v>
      </c>
      <c r="AN1353" t="s">
        <v>5669</v>
      </c>
      <c r="AO1353">
        <v>57.9</v>
      </c>
      <c r="AP1353">
        <v>2</v>
      </c>
      <c r="AQ1353">
        <v>3</v>
      </c>
      <c r="AR1353">
        <v>3</v>
      </c>
      <c r="AS1353" t="s">
        <v>5669</v>
      </c>
      <c r="AT1353" t="s">
        <v>5669</v>
      </c>
      <c r="AU1353" t="s">
        <v>5669</v>
      </c>
      <c r="AV1353">
        <v>4</v>
      </c>
      <c r="AW1353" t="s">
        <v>5937</v>
      </c>
      <c r="AX1353" t="s">
        <v>5938</v>
      </c>
    </row>
    <row r="1354" spans="1:50" x14ac:dyDescent="0.3">
      <c r="A1354" t="s">
        <v>1402</v>
      </c>
      <c r="B1354">
        <v>21</v>
      </c>
      <c r="C1354" t="s">
        <v>2051</v>
      </c>
      <c r="D1354" t="s">
        <v>2054</v>
      </c>
      <c r="E1354" t="s">
        <v>2057</v>
      </c>
      <c r="F1354" t="s">
        <v>2068</v>
      </c>
      <c r="G1354">
        <v>70943.41</v>
      </c>
      <c r="H1354">
        <v>549</v>
      </c>
      <c r="I1354" t="s">
        <v>2072</v>
      </c>
      <c r="J1354" t="s">
        <v>2077</v>
      </c>
      <c r="K1354" t="s">
        <v>3431</v>
      </c>
      <c r="L1354" t="s">
        <v>4079</v>
      </c>
      <c r="M1354" t="s">
        <v>4084</v>
      </c>
      <c r="N1354" t="s">
        <v>5233</v>
      </c>
      <c r="O1354">
        <v>46781.04</v>
      </c>
      <c r="P1354">
        <v>0</v>
      </c>
      <c r="Q1354" t="s">
        <v>5669</v>
      </c>
      <c r="R1354">
        <v>3.27</v>
      </c>
      <c r="S1354" t="s">
        <v>5671</v>
      </c>
      <c r="T1354" t="s">
        <v>5677</v>
      </c>
      <c r="U1354">
        <v>32</v>
      </c>
      <c r="V1354">
        <v>34957.9</v>
      </c>
      <c r="W1354">
        <v>78</v>
      </c>
      <c r="X1354">
        <v>37454.78</v>
      </c>
      <c r="Y1354">
        <v>28</v>
      </c>
      <c r="Z1354">
        <v>33</v>
      </c>
      <c r="AA1354">
        <v>11</v>
      </c>
      <c r="AB1354" t="s">
        <v>5923</v>
      </c>
      <c r="AC1354">
        <v>658.3</v>
      </c>
      <c r="AD1354" t="s">
        <v>5669</v>
      </c>
      <c r="AE1354" t="s">
        <v>5668</v>
      </c>
      <c r="AF1354">
        <v>534.92999999999995</v>
      </c>
      <c r="AG1354" t="s">
        <v>5669</v>
      </c>
      <c r="AH1354">
        <v>0</v>
      </c>
      <c r="AI1354" t="s">
        <v>5669</v>
      </c>
      <c r="AJ1354">
        <v>0</v>
      </c>
      <c r="AK1354" t="s">
        <v>5668</v>
      </c>
      <c r="AL1354" t="s">
        <v>5668</v>
      </c>
      <c r="AM1354" t="s">
        <v>5669</v>
      </c>
      <c r="AN1354" t="s">
        <v>5669</v>
      </c>
      <c r="AO1354">
        <v>109.9</v>
      </c>
      <c r="AP1354">
        <v>2</v>
      </c>
      <c r="AQ1354">
        <v>3</v>
      </c>
      <c r="AR1354">
        <v>6</v>
      </c>
      <c r="AS1354" t="s">
        <v>5668</v>
      </c>
      <c r="AT1354" t="s">
        <v>5669</v>
      </c>
      <c r="AU1354" t="s">
        <v>5669</v>
      </c>
      <c r="AV1354">
        <v>1</v>
      </c>
      <c r="AW1354" t="s">
        <v>5935</v>
      </c>
      <c r="AX1354" t="s">
        <v>5938</v>
      </c>
    </row>
    <row r="1355" spans="1:50" x14ac:dyDescent="0.3">
      <c r="A1355" t="s">
        <v>1403</v>
      </c>
      <c r="B1355">
        <v>29</v>
      </c>
      <c r="C1355" t="s">
        <v>2051</v>
      </c>
      <c r="D1355" t="s">
        <v>2053</v>
      </c>
      <c r="E1355" t="s">
        <v>2060</v>
      </c>
      <c r="F1355" t="s">
        <v>2064</v>
      </c>
      <c r="G1355">
        <v>59736.45</v>
      </c>
      <c r="H1355">
        <v>621</v>
      </c>
      <c r="I1355" t="s">
        <v>2073</v>
      </c>
      <c r="J1355" t="s">
        <v>2077</v>
      </c>
      <c r="K1355" t="s">
        <v>3432</v>
      </c>
      <c r="L1355" t="s">
        <v>4081</v>
      </c>
      <c r="M1355" t="s">
        <v>4083</v>
      </c>
      <c r="N1355" t="s">
        <v>5234</v>
      </c>
      <c r="O1355">
        <v>3292.18</v>
      </c>
      <c r="P1355">
        <v>0</v>
      </c>
      <c r="Q1355" t="s">
        <v>5669</v>
      </c>
      <c r="R1355">
        <v>0.05</v>
      </c>
      <c r="S1355" t="s">
        <v>5670</v>
      </c>
      <c r="T1355" t="s">
        <v>5674</v>
      </c>
      <c r="U1355">
        <v>50</v>
      </c>
      <c r="V1355">
        <v>13054.81</v>
      </c>
      <c r="W1355">
        <v>56</v>
      </c>
      <c r="X1355">
        <v>8941.85</v>
      </c>
      <c r="Y1355">
        <v>27</v>
      </c>
      <c r="Z1355">
        <v>55</v>
      </c>
      <c r="AA1355">
        <v>33</v>
      </c>
      <c r="AB1355" t="s">
        <v>5748</v>
      </c>
      <c r="AC1355">
        <v>207.52</v>
      </c>
      <c r="AD1355" t="s">
        <v>5669</v>
      </c>
      <c r="AE1355" t="s">
        <v>5669</v>
      </c>
      <c r="AF1355">
        <v>0</v>
      </c>
      <c r="AG1355" t="s">
        <v>5669</v>
      </c>
      <c r="AH1355">
        <v>0</v>
      </c>
      <c r="AI1355" t="s">
        <v>5669</v>
      </c>
      <c r="AJ1355">
        <v>0</v>
      </c>
      <c r="AK1355" t="s">
        <v>5668</v>
      </c>
      <c r="AL1355" t="s">
        <v>5668</v>
      </c>
      <c r="AM1355" t="s">
        <v>5668</v>
      </c>
      <c r="AN1355" t="s">
        <v>5669</v>
      </c>
      <c r="AO1355">
        <v>29.6</v>
      </c>
      <c r="AP1355">
        <v>6</v>
      </c>
      <c r="AQ1355">
        <v>1</v>
      </c>
      <c r="AR1355">
        <v>8</v>
      </c>
      <c r="AS1355" t="s">
        <v>5669</v>
      </c>
      <c r="AT1355" t="s">
        <v>5669</v>
      </c>
      <c r="AU1355" t="s">
        <v>5669</v>
      </c>
      <c r="AV1355">
        <v>4</v>
      </c>
      <c r="AW1355" t="s">
        <v>5936</v>
      </c>
      <c r="AX1355" t="s">
        <v>5938</v>
      </c>
    </row>
    <row r="1356" spans="1:50" x14ac:dyDescent="0.3">
      <c r="A1356" t="s">
        <v>1404</v>
      </c>
      <c r="B1356">
        <v>62</v>
      </c>
      <c r="C1356" t="s">
        <v>2050</v>
      </c>
      <c r="D1356" t="s">
        <v>2053</v>
      </c>
      <c r="E1356" t="s">
        <v>2057</v>
      </c>
      <c r="F1356" t="s">
        <v>2065</v>
      </c>
      <c r="G1356">
        <v>80257.86</v>
      </c>
      <c r="H1356">
        <v>674</v>
      </c>
      <c r="I1356" t="s">
        <v>2072</v>
      </c>
      <c r="J1356" t="s">
        <v>2077</v>
      </c>
      <c r="K1356" t="s">
        <v>3433</v>
      </c>
      <c r="L1356" t="s">
        <v>4082</v>
      </c>
      <c r="M1356" t="s">
        <v>4084</v>
      </c>
      <c r="N1356" t="s">
        <v>5235</v>
      </c>
      <c r="O1356">
        <v>27032.95</v>
      </c>
      <c r="P1356">
        <v>100</v>
      </c>
      <c r="Q1356" t="s">
        <v>5668</v>
      </c>
      <c r="R1356">
        <v>3.64</v>
      </c>
      <c r="S1356" t="s">
        <v>5670</v>
      </c>
      <c r="T1356" t="s">
        <v>5677</v>
      </c>
      <c r="U1356">
        <v>31</v>
      </c>
      <c r="V1356">
        <v>7725.98</v>
      </c>
      <c r="W1356">
        <v>38</v>
      </c>
      <c r="X1356">
        <v>23435.15</v>
      </c>
      <c r="Y1356">
        <v>20</v>
      </c>
      <c r="Z1356">
        <v>27</v>
      </c>
      <c r="AA1356">
        <v>7</v>
      </c>
      <c r="AB1356" t="s">
        <v>5811</v>
      </c>
      <c r="AC1356">
        <v>451.61</v>
      </c>
      <c r="AD1356" t="s">
        <v>5669</v>
      </c>
      <c r="AE1356" t="s">
        <v>5668</v>
      </c>
      <c r="AF1356">
        <v>6273.87</v>
      </c>
      <c r="AG1356" t="s">
        <v>5668</v>
      </c>
      <c r="AH1356">
        <v>25510.81</v>
      </c>
      <c r="AI1356" t="s">
        <v>5669</v>
      </c>
      <c r="AJ1356">
        <v>0</v>
      </c>
      <c r="AK1356" t="s">
        <v>5669</v>
      </c>
      <c r="AL1356" t="s">
        <v>5669</v>
      </c>
      <c r="AM1356" t="s">
        <v>5668</v>
      </c>
      <c r="AN1356" t="s">
        <v>5669</v>
      </c>
      <c r="AO1356">
        <v>75.099999999999994</v>
      </c>
      <c r="AP1356">
        <v>4</v>
      </c>
      <c r="AQ1356">
        <v>4</v>
      </c>
      <c r="AR1356">
        <v>3</v>
      </c>
      <c r="AS1356" t="s">
        <v>5668</v>
      </c>
      <c r="AT1356" t="s">
        <v>5669</v>
      </c>
      <c r="AU1356" t="s">
        <v>5669</v>
      </c>
      <c r="AV1356">
        <v>2</v>
      </c>
      <c r="AW1356" t="s">
        <v>5935</v>
      </c>
      <c r="AX1356" t="s">
        <v>5940</v>
      </c>
    </row>
    <row r="1357" spans="1:50" x14ac:dyDescent="0.3">
      <c r="A1357" t="s">
        <v>1405</v>
      </c>
      <c r="B1357">
        <v>19</v>
      </c>
      <c r="C1357" t="s">
        <v>2051</v>
      </c>
      <c r="D1357" t="s">
        <v>2053</v>
      </c>
      <c r="E1357" t="s">
        <v>2060</v>
      </c>
      <c r="F1357" t="s">
        <v>2064</v>
      </c>
      <c r="G1357">
        <v>67131.08</v>
      </c>
      <c r="H1357">
        <v>500</v>
      </c>
      <c r="I1357" t="s">
        <v>2072</v>
      </c>
      <c r="J1357" t="s">
        <v>2075</v>
      </c>
      <c r="K1357" t="s">
        <v>3434</v>
      </c>
      <c r="L1357" t="s">
        <v>4081</v>
      </c>
      <c r="M1357" t="s">
        <v>4083</v>
      </c>
      <c r="N1357" t="s">
        <v>5236</v>
      </c>
      <c r="O1357">
        <v>30761.38</v>
      </c>
      <c r="P1357">
        <v>500</v>
      </c>
      <c r="Q1357" t="s">
        <v>5668</v>
      </c>
      <c r="R1357">
        <v>0.05</v>
      </c>
      <c r="S1357" t="s">
        <v>5671</v>
      </c>
      <c r="T1357" t="s">
        <v>5681</v>
      </c>
      <c r="U1357">
        <v>40</v>
      </c>
      <c r="V1357">
        <v>9645.91</v>
      </c>
      <c r="W1357">
        <v>73</v>
      </c>
      <c r="X1357">
        <v>24071.09</v>
      </c>
      <c r="Y1357">
        <v>0</v>
      </c>
      <c r="Z1357">
        <v>103</v>
      </c>
      <c r="AA1357">
        <v>17</v>
      </c>
      <c r="AB1357" t="s">
        <v>5789</v>
      </c>
      <c r="AC1357">
        <v>298.38</v>
      </c>
      <c r="AD1357" t="s">
        <v>5669</v>
      </c>
      <c r="AE1357" t="s">
        <v>5668</v>
      </c>
      <c r="AF1357">
        <v>4099.92</v>
      </c>
      <c r="AG1357" t="s">
        <v>5669</v>
      </c>
      <c r="AH1357">
        <v>0</v>
      </c>
      <c r="AI1357" t="s">
        <v>5669</v>
      </c>
      <c r="AJ1357">
        <v>0</v>
      </c>
      <c r="AK1357" t="s">
        <v>5669</v>
      </c>
      <c r="AL1357" t="s">
        <v>5668</v>
      </c>
      <c r="AM1357" t="s">
        <v>5668</v>
      </c>
      <c r="AN1357" t="s">
        <v>5669</v>
      </c>
      <c r="AO1357">
        <v>20.3</v>
      </c>
      <c r="AP1357">
        <v>5</v>
      </c>
      <c r="AQ1357">
        <v>5</v>
      </c>
      <c r="AR1357">
        <v>10</v>
      </c>
      <c r="AS1357" t="s">
        <v>5669</v>
      </c>
      <c r="AT1357" t="s">
        <v>5669</v>
      </c>
      <c r="AU1357" t="s">
        <v>5669</v>
      </c>
      <c r="AV1357">
        <v>0</v>
      </c>
      <c r="AW1357" t="s">
        <v>5937</v>
      </c>
      <c r="AX1357" t="s">
        <v>5938</v>
      </c>
    </row>
    <row r="1358" spans="1:50" x14ac:dyDescent="0.3">
      <c r="A1358" t="s">
        <v>1406</v>
      </c>
      <c r="B1358">
        <v>44</v>
      </c>
      <c r="C1358" t="s">
        <v>2050</v>
      </c>
      <c r="D1358" t="s">
        <v>2053</v>
      </c>
      <c r="E1358" t="s">
        <v>2061</v>
      </c>
      <c r="F1358" t="s">
        <v>2067</v>
      </c>
      <c r="G1358">
        <v>60016.71</v>
      </c>
      <c r="H1358">
        <v>537</v>
      </c>
      <c r="I1358" t="s">
        <v>2072</v>
      </c>
      <c r="J1358" t="s">
        <v>2076</v>
      </c>
      <c r="K1358" t="s">
        <v>3435</v>
      </c>
      <c r="L1358" t="s">
        <v>4079</v>
      </c>
      <c r="M1358" t="s">
        <v>4083</v>
      </c>
      <c r="N1358" t="s">
        <v>5237</v>
      </c>
      <c r="O1358">
        <v>18546.89</v>
      </c>
      <c r="P1358">
        <v>100</v>
      </c>
      <c r="Q1358" t="s">
        <v>5668</v>
      </c>
      <c r="R1358">
        <v>2.35</v>
      </c>
      <c r="S1358" t="s">
        <v>5670</v>
      </c>
      <c r="T1358" t="s">
        <v>5680</v>
      </c>
      <c r="U1358">
        <v>5</v>
      </c>
      <c r="V1358">
        <v>5534.72</v>
      </c>
      <c r="W1358">
        <v>89</v>
      </c>
      <c r="X1358">
        <v>65903.38</v>
      </c>
      <c r="Y1358">
        <v>26</v>
      </c>
      <c r="Z1358">
        <v>101</v>
      </c>
      <c r="AA1358">
        <v>40</v>
      </c>
      <c r="AB1358" t="s">
        <v>5779</v>
      </c>
      <c r="AC1358">
        <v>759.98</v>
      </c>
      <c r="AD1358" t="s">
        <v>5668</v>
      </c>
      <c r="AE1358" t="s">
        <v>5669</v>
      </c>
      <c r="AF1358">
        <v>0</v>
      </c>
      <c r="AG1358" t="s">
        <v>5668</v>
      </c>
      <c r="AH1358">
        <v>13416.37</v>
      </c>
      <c r="AI1358" t="s">
        <v>5669</v>
      </c>
      <c r="AJ1358">
        <v>0</v>
      </c>
      <c r="AK1358" t="s">
        <v>5668</v>
      </c>
      <c r="AL1358" t="s">
        <v>5669</v>
      </c>
      <c r="AM1358" t="s">
        <v>5669</v>
      </c>
      <c r="AN1358" t="s">
        <v>5668</v>
      </c>
      <c r="AO1358">
        <v>94</v>
      </c>
      <c r="AP1358">
        <v>3</v>
      </c>
      <c r="AQ1358">
        <v>4</v>
      </c>
      <c r="AR1358">
        <v>7</v>
      </c>
      <c r="AS1358" t="s">
        <v>5669</v>
      </c>
      <c r="AT1358" t="s">
        <v>5669</v>
      </c>
      <c r="AU1358" t="s">
        <v>5669</v>
      </c>
      <c r="AV1358">
        <v>0</v>
      </c>
      <c r="AW1358" t="s">
        <v>5937</v>
      </c>
      <c r="AX1358" t="s">
        <v>5938</v>
      </c>
    </row>
    <row r="1359" spans="1:50" x14ac:dyDescent="0.3">
      <c r="A1359" t="s">
        <v>1407</v>
      </c>
      <c r="B1359">
        <v>48</v>
      </c>
      <c r="C1359" t="s">
        <v>2050</v>
      </c>
      <c r="D1359" t="s">
        <v>2053</v>
      </c>
      <c r="E1359" t="s">
        <v>2059</v>
      </c>
      <c r="F1359" t="s">
        <v>2064</v>
      </c>
      <c r="G1359">
        <v>54592.9</v>
      </c>
      <c r="H1359">
        <v>689</v>
      </c>
      <c r="I1359" t="s">
        <v>2073</v>
      </c>
      <c r="J1359" t="s">
        <v>2076</v>
      </c>
      <c r="K1359" t="s">
        <v>3436</v>
      </c>
      <c r="L1359" t="s">
        <v>4080</v>
      </c>
      <c r="M1359" t="s">
        <v>4083</v>
      </c>
      <c r="N1359" t="s">
        <v>5238</v>
      </c>
      <c r="O1359">
        <v>2219.0700000000002</v>
      </c>
      <c r="P1359">
        <v>1500</v>
      </c>
      <c r="Q1359" t="s">
        <v>5668</v>
      </c>
      <c r="R1359">
        <v>2.5299999999999998</v>
      </c>
      <c r="S1359" t="s">
        <v>5672</v>
      </c>
      <c r="T1359" t="s">
        <v>5678</v>
      </c>
      <c r="U1359">
        <v>45</v>
      </c>
      <c r="V1359">
        <v>40363.93</v>
      </c>
      <c r="W1359">
        <v>21</v>
      </c>
      <c r="X1359">
        <v>7155.69</v>
      </c>
      <c r="Y1359">
        <v>25</v>
      </c>
      <c r="Z1359">
        <v>57</v>
      </c>
      <c r="AA1359">
        <v>42</v>
      </c>
      <c r="AB1359" t="s">
        <v>5791</v>
      </c>
      <c r="AC1359">
        <v>719.99</v>
      </c>
      <c r="AD1359" t="s">
        <v>5669</v>
      </c>
      <c r="AE1359" t="s">
        <v>5668</v>
      </c>
      <c r="AF1359">
        <v>1880.13</v>
      </c>
      <c r="AG1359" t="s">
        <v>5669</v>
      </c>
      <c r="AH1359">
        <v>0</v>
      </c>
      <c r="AI1359" t="s">
        <v>5669</v>
      </c>
      <c r="AJ1359">
        <v>0</v>
      </c>
      <c r="AK1359" t="s">
        <v>5668</v>
      </c>
      <c r="AL1359" t="s">
        <v>5669</v>
      </c>
      <c r="AM1359" t="s">
        <v>5668</v>
      </c>
      <c r="AN1359" t="s">
        <v>5669</v>
      </c>
      <c r="AO1359">
        <v>34.5</v>
      </c>
      <c r="AP1359">
        <v>3</v>
      </c>
      <c r="AQ1359">
        <v>3</v>
      </c>
      <c r="AR1359">
        <v>2</v>
      </c>
      <c r="AS1359" t="s">
        <v>5669</v>
      </c>
      <c r="AT1359" t="s">
        <v>5668</v>
      </c>
      <c r="AU1359" t="s">
        <v>5669</v>
      </c>
      <c r="AV1359">
        <v>3</v>
      </c>
      <c r="AW1359" t="s">
        <v>5937</v>
      </c>
      <c r="AX1359" t="s">
        <v>5938</v>
      </c>
    </row>
    <row r="1360" spans="1:50" x14ac:dyDescent="0.3">
      <c r="A1360" t="s">
        <v>1408</v>
      </c>
      <c r="B1360">
        <v>68</v>
      </c>
      <c r="C1360" t="s">
        <v>2050</v>
      </c>
      <c r="D1360" t="s">
        <v>2053</v>
      </c>
      <c r="E1360" t="s">
        <v>2057</v>
      </c>
      <c r="F1360" t="s">
        <v>2064</v>
      </c>
      <c r="G1360">
        <v>70958.66</v>
      </c>
      <c r="H1360">
        <v>578</v>
      </c>
      <c r="I1360" t="s">
        <v>2072</v>
      </c>
      <c r="J1360" t="s">
        <v>2075</v>
      </c>
      <c r="K1360" t="s">
        <v>3437</v>
      </c>
      <c r="L1360" t="s">
        <v>4079</v>
      </c>
      <c r="M1360" t="s">
        <v>4083</v>
      </c>
      <c r="N1360" t="s">
        <v>5239</v>
      </c>
      <c r="O1360">
        <v>79390.05</v>
      </c>
      <c r="P1360">
        <v>500</v>
      </c>
      <c r="Q1360" t="s">
        <v>5668</v>
      </c>
      <c r="R1360">
        <v>1.26</v>
      </c>
      <c r="S1360" t="s">
        <v>5670</v>
      </c>
      <c r="T1360" t="s">
        <v>5681</v>
      </c>
      <c r="U1360">
        <v>18</v>
      </c>
      <c r="V1360">
        <v>12263.67</v>
      </c>
      <c r="W1360">
        <v>94</v>
      </c>
      <c r="X1360">
        <v>15261.67</v>
      </c>
      <c r="Y1360">
        <v>5</v>
      </c>
      <c r="Z1360">
        <v>23</v>
      </c>
      <c r="AA1360">
        <v>79</v>
      </c>
      <c r="AB1360" t="s">
        <v>5866</v>
      </c>
      <c r="AC1360">
        <v>245.76</v>
      </c>
      <c r="AD1360" t="s">
        <v>5669</v>
      </c>
      <c r="AE1360" t="s">
        <v>5668</v>
      </c>
      <c r="AF1360">
        <v>2420.1</v>
      </c>
      <c r="AG1360" t="s">
        <v>5669</v>
      </c>
      <c r="AH1360">
        <v>0</v>
      </c>
      <c r="AI1360" t="s">
        <v>5669</v>
      </c>
      <c r="AJ1360">
        <v>0</v>
      </c>
      <c r="AK1360" t="s">
        <v>5668</v>
      </c>
      <c r="AL1360" t="s">
        <v>5668</v>
      </c>
      <c r="AM1360" t="s">
        <v>5668</v>
      </c>
      <c r="AN1360" t="s">
        <v>5668</v>
      </c>
      <c r="AO1360">
        <v>51.9</v>
      </c>
      <c r="AP1360">
        <v>1</v>
      </c>
      <c r="AQ1360">
        <v>5</v>
      </c>
      <c r="AR1360">
        <v>1</v>
      </c>
      <c r="AS1360" t="s">
        <v>5669</v>
      </c>
      <c r="AT1360" t="s">
        <v>5669</v>
      </c>
      <c r="AU1360" t="s">
        <v>5669</v>
      </c>
      <c r="AV1360">
        <v>1</v>
      </c>
      <c r="AW1360" t="s">
        <v>5935</v>
      </c>
      <c r="AX1360" t="s">
        <v>5938</v>
      </c>
    </row>
    <row r="1361" spans="1:50" x14ac:dyDescent="0.3">
      <c r="A1361" t="s">
        <v>1409</v>
      </c>
      <c r="B1361">
        <v>68</v>
      </c>
      <c r="C1361" t="s">
        <v>2050</v>
      </c>
      <c r="D1361" t="s">
        <v>2054</v>
      </c>
      <c r="E1361" t="s">
        <v>2059</v>
      </c>
      <c r="F1361" t="s">
        <v>2071</v>
      </c>
      <c r="G1361">
        <v>31083.55</v>
      </c>
      <c r="H1361">
        <v>844</v>
      </c>
      <c r="I1361" t="s">
        <v>2073</v>
      </c>
      <c r="J1361" t="s">
        <v>2075</v>
      </c>
      <c r="K1361" t="s">
        <v>3438</v>
      </c>
      <c r="L1361" t="s">
        <v>4081</v>
      </c>
      <c r="M1361" t="s">
        <v>4083</v>
      </c>
      <c r="N1361" t="s">
        <v>5240</v>
      </c>
      <c r="O1361">
        <v>2831.02</v>
      </c>
      <c r="P1361">
        <v>0</v>
      </c>
      <c r="Q1361" t="s">
        <v>5669</v>
      </c>
      <c r="R1361">
        <v>0.05</v>
      </c>
      <c r="S1361" t="s">
        <v>5670</v>
      </c>
      <c r="T1361" t="s">
        <v>5682</v>
      </c>
      <c r="U1361">
        <v>14</v>
      </c>
      <c r="V1361">
        <v>15096.06</v>
      </c>
      <c r="W1361">
        <v>82</v>
      </c>
      <c r="X1361">
        <v>50715.18</v>
      </c>
      <c r="Y1361">
        <v>14</v>
      </c>
      <c r="Z1361">
        <v>115</v>
      </c>
      <c r="AA1361">
        <v>64</v>
      </c>
      <c r="AB1361" t="s">
        <v>5847</v>
      </c>
      <c r="AC1361">
        <v>685.53</v>
      </c>
      <c r="AD1361" t="s">
        <v>5669</v>
      </c>
      <c r="AE1361" t="s">
        <v>5668</v>
      </c>
      <c r="AF1361">
        <v>2168.4299999999998</v>
      </c>
      <c r="AG1361" t="s">
        <v>5668</v>
      </c>
      <c r="AH1361">
        <v>10715.95</v>
      </c>
      <c r="AI1361" t="s">
        <v>5669</v>
      </c>
      <c r="AJ1361">
        <v>0</v>
      </c>
      <c r="AK1361" t="s">
        <v>5668</v>
      </c>
      <c r="AL1361" t="s">
        <v>5668</v>
      </c>
      <c r="AM1361" t="s">
        <v>5669</v>
      </c>
      <c r="AN1361" t="s">
        <v>5669</v>
      </c>
      <c r="AO1361">
        <v>128.6</v>
      </c>
      <c r="AP1361">
        <v>0</v>
      </c>
      <c r="AQ1361">
        <v>3</v>
      </c>
      <c r="AR1361">
        <v>2</v>
      </c>
      <c r="AS1361" t="s">
        <v>5669</v>
      </c>
      <c r="AT1361" t="s">
        <v>5669</v>
      </c>
      <c r="AU1361" t="s">
        <v>5669</v>
      </c>
      <c r="AV1361">
        <v>3</v>
      </c>
      <c r="AW1361" t="s">
        <v>5935</v>
      </c>
      <c r="AX1361" t="s">
        <v>5939</v>
      </c>
    </row>
    <row r="1362" spans="1:50" x14ac:dyDescent="0.3">
      <c r="A1362" t="s">
        <v>1410</v>
      </c>
      <c r="B1362">
        <v>53</v>
      </c>
      <c r="C1362" t="s">
        <v>2052</v>
      </c>
      <c r="D1362" t="s">
        <v>2054</v>
      </c>
      <c r="E1362" t="s">
        <v>2060</v>
      </c>
      <c r="F1362" t="s">
        <v>2069</v>
      </c>
      <c r="G1362">
        <v>38138.400000000001</v>
      </c>
      <c r="H1362">
        <v>837</v>
      </c>
      <c r="I1362" t="s">
        <v>2073</v>
      </c>
      <c r="J1362" t="s">
        <v>2077</v>
      </c>
      <c r="K1362" t="s">
        <v>3439</v>
      </c>
      <c r="L1362" t="s">
        <v>4079</v>
      </c>
      <c r="M1362" t="s">
        <v>4083</v>
      </c>
      <c r="N1362" t="s">
        <v>5241</v>
      </c>
      <c r="O1362">
        <v>11691.3</v>
      </c>
      <c r="P1362">
        <v>100</v>
      </c>
      <c r="Q1362" t="s">
        <v>5669</v>
      </c>
      <c r="R1362">
        <v>3.09</v>
      </c>
      <c r="S1362" t="s">
        <v>5670</v>
      </c>
      <c r="T1362" t="s">
        <v>5674</v>
      </c>
      <c r="U1362">
        <v>54</v>
      </c>
      <c r="V1362">
        <v>49663.02</v>
      </c>
      <c r="W1362">
        <v>20</v>
      </c>
      <c r="X1362">
        <v>9517.01</v>
      </c>
      <c r="Y1362">
        <v>1</v>
      </c>
      <c r="Z1362">
        <v>63</v>
      </c>
      <c r="AA1362">
        <v>77</v>
      </c>
      <c r="AB1362" t="s">
        <v>5751</v>
      </c>
      <c r="AC1362">
        <v>799.73</v>
      </c>
      <c r="AD1362" t="s">
        <v>5669</v>
      </c>
      <c r="AE1362" t="s">
        <v>5668</v>
      </c>
      <c r="AF1362">
        <v>8642.26</v>
      </c>
      <c r="AG1362" t="s">
        <v>5669</v>
      </c>
      <c r="AH1362">
        <v>0</v>
      </c>
      <c r="AI1362" t="s">
        <v>5669</v>
      </c>
      <c r="AJ1362">
        <v>0</v>
      </c>
      <c r="AK1362" t="s">
        <v>5668</v>
      </c>
      <c r="AL1362" t="s">
        <v>5668</v>
      </c>
      <c r="AM1362" t="s">
        <v>5668</v>
      </c>
      <c r="AN1362" t="s">
        <v>5669</v>
      </c>
      <c r="AO1362">
        <v>98.2</v>
      </c>
      <c r="AP1362">
        <v>0</v>
      </c>
      <c r="AQ1362">
        <v>4</v>
      </c>
      <c r="AR1362">
        <v>3</v>
      </c>
      <c r="AS1362" t="s">
        <v>5669</v>
      </c>
      <c r="AT1362" t="s">
        <v>5669</v>
      </c>
      <c r="AU1362" t="s">
        <v>5669</v>
      </c>
      <c r="AV1362">
        <v>2</v>
      </c>
      <c r="AW1362" t="s">
        <v>5937</v>
      </c>
      <c r="AX1362" t="s">
        <v>5938</v>
      </c>
    </row>
    <row r="1363" spans="1:50" x14ac:dyDescent="0.3">
      <c r="A1363" t="s">
        <v>1411</v>
      </c>
      <c r="B1363">
        <v>53</v>
      </c>
      <c r="C1363" t="s">
        <v>2051</v>
      </c>
      <c r="D1363" t="s">
        <v>2053</v>
      </c>
      <c r="E1363" t="s">
        <v>2057</v>
      </c>
      <c r="F1363" t="s">
        <v>2062</v>
      </c>
      <c r="G1363">
        <v>55813.75</v>
      </c>
      <c r="H1363">
        <v>689</v>
      </c>
      <c r="I1363" t="s">
        <v>2073</v>
      </c>
      <c r="J1363" t="s">
        <v>2076</v>
      </c>
      <c r="K1363" t="s">
        <v>3440</v>
      </c>
      <c r="L1363" t="s">
        <v>4079</v>
      </c>
      <c r="M1363" t="s">
        <v>4083</v>
      </c>
      <c r="N1363" t="s">
        <v>5242</v>
      </c>
      <c r="O1363">
        <v>27272.16</v>
      </c>
      <c r="P1363">
        <v>0</v>
      </c>
      <c r="Q1363" t="s">
        <v>5668</v>
      </c>
      <c r="R1363">
        <v>0.56999999999999995</v>
      </c>
      <c r="S1363" t="s">
        <v>5670</v>
      </c>
      <c r="T1363" t="s">
        <v>5680</v>
      </c>
      <c r="U1363">
        <v>46</v>
      </c>
      <c r="V1363">
        <v>9638.6200000000008</v>
      </c>
      <c r="W1363">
        <v>17</v>
      </c>
      <c r="X1363">
        <v>5780.27</v>
      </c>
      <c r="Y1363">
        <v>11</v>
      </c>
      <c r="Z1363">
        <v>30</v>
      </c>
      <c r="AA1363">
        <v>26</v>
      </c>
      <c r="AB1363" t="s">
        <v>5826</v>
      </c>
      <c r="AC1363">
        <v>244.74</v>
      </c>
      <c r="AD1363" t="s">
        <v>5669</v>
      </c>
      <c r="AE1363" t="s">
        <v>5669</v>
      </c>
      <c r="AF1363">
        <v>0</v>
      </c>
      <c r="AG1363" t="s">
        <v>5669</v>
      </c>
      <c r="AH1363">
        <v>0</v>
      </c>
      <c r="AI1363" t="s">
        <v>5669</v>
      </c>
      <c r="AJ1363">
        <v>0</v>
      </c>
      <c r="AK1363" t="s">
        <v>5669</v>
      </c>
      <c r="AL1363" t="s">
        <v>5669</v>
      </c>
      <c r="AM1363" t="s">
        <v>5669</v>
      </c>
      <c r="AN1363" t="s">
        <v>5669</v>
      </c>
      <c r="AO1363">
        <v>32.5</v>
      </c>
      <c r="AP1363">
        <v>3</v>
      </c>
      <c r="AQ1363">
        <v>3</v>
      </c>
      <c r="AR1363">
        <v>4</v>
      </c>
      <c r="AS1363" t="s">
        <v>5668</v>
      </c>
      <c r="AT1363" t="s">
        <v>5669</v>
      </c>
      <c r="AU1363" t="s">
        <v>5669</v>
      </c>
      <c r="AV1363">
        <v>1</v>
      </c>
      <c r="AW1363" t="s">
        <v>5937</v>
      </c>
      <c r="AX1363" t="s">
        <v>5940</v>
      </c>
    </row>
    <row r="1364" spans="1:50" x14ac:dyDescent="0.3">
      <c r="A1364" t="s">
        <v>1412</v>
      </c>
      <c r="B1364">
        <v>43</v>
      </c>
      <c r="C1364" t="s">
        <v>2050</v>
      </c>
      <c r="D1364" t="s">
        <v>2053</v>
      </c>
      <c r="E1364" t="s">
        <v>2060</v>
      </c>
      <c r="F1364" t="s">
        <v>2065</v>
      </c>
      <c r="G1364">
        <v>78621.88</v>
      </c>
      <c r="H1364">
        <v>683</v>
      </c>
      <c r="I1364" t="s">
        <v>2072</v>
      </c>
      <c r="J1364" t="s">
        <v>2077</v>
      </c>
      <c r="K1364" t="s">
        <v>3441</v>
      </c>
      <c r="L1364" t="s">
        <v>4082</v>
      </c>
      <c r="M1364" t="s">
        <v>4083</v>
      </c>
      <c r="N1364" t="s">
        <v>4362</v>
      </c>
      <c r="O1364">
        <v>66846.48</v>
      </c>
      <c r="P1364">
        <v>0</v>
      </c>
      <c r="Q1364" t="s">
        <v>5668</v>
      </c>
      <c r="R1364">
        <v>3.17</v>
      </c>
      <c r="S1364" t="s">
        <v>5670</v>
      </c>
      <c r="T1364" t="s">
        <v>5686</v>
      </c>
      <c r="U1364">
        <v>11</v>
      </c>
      <c r="V1364">
        <v>14191.26</v>
      </c>
      <c r="W1364">
        <v>69</v>
      </c>
      <c r="X1364">
        <v>21870.78</v>
      </c>
      <c r="Y1364">
        <v>0</v>
      </c>
      <c r="Z1364">
        <v>107</v>
      </c>
      <c r="AA1364">
        <v>25</v>
      </c>
      <c r="AB1364" t="s">
        <v>5692</v>
      </c>
      <c r="AC1364">
        <v>450.78</v>
      </c>
      <c r="AD1364" t="s">
        <v>5669</v>
      </c>
      <c r="AE1364" t="s">
        <v>5668</v>
      </c>
      <c r="AF1364">
        <v>111.29</v>
      </c>
      <c r="AG1364" t="s">
        <v>5668</v>
      </c>
      <c r="AH1364">
        <v>32395.94</v>
      </c>
      <c r="AI1364" t="s">
        <v>5668</v>
      </c>
      <c r="AJ1364">
        <v>175159.34</v>
      </c>
      <c r="AK1364" t="s">
        <v>5668</v>
      </c>
      <c r="AL1364" t="s">
        <v>5668</v>
      </c>
      <c r="AM1364" t="s">
        <v>5669</v>
      </c>
      <c r="AN1364" t="s">
        <v>5669</v>
      </c>
      <c r="AO1364">
        <v>49.5</v>
      </c>
      <c r="AP1364">
        <v>1</v>
      </c>
      <c r="AQ1364">
        <v>2</v>
      </c>
      <c r="AR1364">
        <v>7</v>
      </c>
      <c r="AS1364" t="s">
        <v>5669</v>
      </c>
      <c r="AT1364" t="s">
        <v>5668</v>
      </c>
      <c r="AU1364" t="s">
        <v>5669</v>
      </c>
      <c r="AV1364">
        <v>0</v>
      </c>
      <c r="AW1364" t="s">
        <v>5937</v>
      </c>
      <c r="AX1364" t="s">
        <v>5938</v>
      </c>
    </row>
    <row r="1365" spans="1:50" x14ac:dyDescent="0.3">
      <c r="A1365" t="s">
        <v>1413</v>
      </c>
      <c r="B1365">
        <v>60</v>
      </c>
      <c r="C1365" t="s">
        <v>2050</v>
      </c>
      <c r="D1365" t="s">
        <v>2053</v>
      </c>
      <c r="E1365" t="s">
        <v>2059</v>
      </c>
      <c r="F1365" t="s">
        <v>2066</v>
      </c>
      <c r="G1365">
        <v>118571.25</v>
      </c>
      <c r="H1365">
        <v>566</v>
      </c>
      <c r="I1365" t="s">
        <v>2072</v>
      </c>
      <c r="J1365" t="s">
        <v>2075</v>
      </c>
      <c r="K1365" t="s">
        <v>3442</v>
      </c>
      <c r="L1365" t="s">
        <v>4079</v>
      </c>
      <c r="M1365" t="s">
        <v>4083</v>
      </c>
      <c r="N1365" t="s">
        <v>5243</v>
      </c>
      <c r="O1365">
        <v>34137.870000000003</v>
      </c>
      <c r="P1365">
        <v>0</v>
      </c>
      <c r="Q1365" t="s">
        <v>5668</v>
      </c>
      <c r="R1365">
        <v>0.73</v>
      </c>
      <c r="S1365" t="s">
        <v>5671</v>
      </c>
      <c r="T1365" t="s">
        <v>5686</v>
      </c>
      <c r="U1365">
        <v>44</v>
      </c>
      <c r="V1365">
        <v>28830.55</v>
      </c>
      <c r="W1365">
        <v>35</v>
      </c>
      <c r="X1365">
        <v>5707.69</v>
      </c>
      <c r="Y1365">
        <v>14</v>
      </c>
      <c r="Z1365">
        <v>14</v>
      </c>
      <c r="AA1365">
        <v>37</v>
      </c>
      <c r="AB1365" t="s">
        <v>5734</v>
      </c>
      <c r="AC1365">
        <v>437.19</v>
      </c>
      <c r="AD1365" t="s">
        <v>5669</v>
      </c>
      <c r="AE1365" t="s">
        <v>5668</v>
      </c>
      <c r="AF1365">
        <v>4516.16</v>
      </c>
      <c r="AG1365" t="s">
        <v>5668</v>
      </c>
      <c r="AH1365">
        <v>20708.55</v>
      </c>
      <c r="AI1365" t="s">
        <v>5669</v>
      </c>
      <c r="AJ1365">
        <v>0</v>
      </c>
      <c r="AK1365" t="s">
        <v>5668</v>
      </c>
      <c r="AL1365" t="s">
        <v>5669</v>
      </c>
      <c r="AM1365" t="s">
        <v>5668</v>
      </c>
      <c r="AN1365" t="s">
        <v>5669</v>
      </c>
      <c r="AO1365">
        <v>117</v>
      </c>
      <c r="AP1365">
        <v>5</v>
      </c>
      <c r="AQ1365">
        <v>5</v>
      </c>
      <c r="AR1365">
        <v>1</v>
      </c>
      <c r="AS1365" t="s">
        <v>5669</v>
      </c>
      <c r="AT1365" t="s">
        <v>5669</v>
      </c>
      <c r="AU1365" t="s">
        <v>5669</v>
      </c>
      <c r="AV1365">
        <v>4</v>
      </c>
      <c r="AW1365" t="s">
        <v>5935</v>
      </c>
      <c r="AX1365" t="s">
        <v>5939</v>
      </c>
    </row>
    <row r="1366" spans="1:50" x14ac:dyDescent="0.3">
      <c r="A1366" t="s">
        <v>1414</v>
      </c>
      <c r="B1366">
        <v>44</v>
      </c>
      <c r="C1366" t="s">
        <v>2050</v>
      </c>
      <c r="D1366" t="s">
        <v>2054</v>
      </c>
      <c r="E1366" t="s">
        <v>2057</v>
      </c>
      <c r="F1366" t="s">
        <v>2064</v>
      </c>
      <c r="G1366">
        <v>61016.86</v>
      </c>
      <c r="H1366">
        <v>516</v>
      </c>
      <c r="I1366" t="s">
        <v>2072</v>
      </c>
      <c r="J1366" t="s">
        <v>2078</v>
      </c>
      <c r="K1366" t="s">
        <v>3443</v>
      </c>
      <c r="L1366" t="s">
        <v>4081</v>
      </c>
      <c r="M1366" t="s">
        <v>4083</v>
      </c>
      <c r="N1366" t="s">
        <v>4097</v>
      </c>
      <c r="O1366">
        <v>6098.54</v>
      </c>
      <c r="P1366">
        <v>0</v>
      </c>
      <c r="Q1366" t="s">
        <v>5669</v>
      </c>
      <c r="R1366">
        <v>0.05</v>
      </c>
      <c r="S1366" t="s">
        <v>5670</v>
      </c>
      <c r="T1366" t="s">
        <v>5678</v>
      </c>
      <c r="U1366">
        <v>18</v>
      </c>
      <c r="V1366">
        <v>12949.73</v>
      </c>
      <c r="W1366">
        <v>41</v>
      </c>
      <c r="X1366">
        <v>12530.66</v>
      </c>
      <c r="Y1366">
        <v>12</v>
      </c>
      <c r="Z1366">
        <v>40</v>
      </c>
      <c r="AA1366">
        <v>8</v>
      </c>
      <c r="AB1366" t="s">
        <v>5757</v>
      </c>
      <c r="AC1366">
        <v>431.87</v>
      </c>
      <c r="AD1366" t="s">
        <v>5669</v>
      </c>
      <c r="AE1366" t="s">
        <v>5669</v>
      </c>
      <c r="AF1366">
        <v>0</v>
      </c>
      <c r="AG1366" t="s">
        <v>5669</v>
      </c>
      <c r="AH1366">
        <v>0</v>
      </c>
      <c r="AI1366" t="s">
        <v>5669</v>
      </c>
      <c r="AJ1366">
        <v>0</v>
      </c>
      <c r="AK1366" t="s">
        <v>5668</v>
      </c>
      <c r="AL1366" t="s">
        <v>5668</v>
      </c>
      <c r="AM1366" t="s">
        <v>5669</v>
      </c>
      <c r="AN1366" t="s">
        <v>5669</v>
      </c>
      <c r="AO1366">
        <v>86.4</v>
      </c>
      <c r="AP1366">
        <v>5</v>
      </c>
      <c r="AQ1366">
        <v>1</v>
      </c>
      <c r="AR1366">
        <v>9</v>
      </c>
      <c r="AS1366" t="s">
        <v>5669</v>
      </c>
      <c r="AT1366" t="s">
        <v>5668</v>
      </c>
      <c r="AU1366" t="s">
        <v>5669</v>
      </c>
      <c r="AV1366">
        <v>4</v>
      </c>
      <c r="AW1366" t="s">
        <v>5935</v>
      </c>
      <c r="AX1366" t="s">
        <v>5939</v>
      </c>
    </row>
    <row r="1367" spans="1:50" x14ac:dyDescent="0.3">
      <c r="A1367" t="s">
        <v>1415</v>
      </c>
      <c r="B1367">
        <v>22</v>
      </c>
      <c r="C1367" t="s">
        <v>2050</v>
      </c>
      <c r="D1367" t="s">
        <v>2054</v>
      </c>
      <c r="E1367" t="s">
        <v>2059</v>
      </c>
      <c r="F1367" t="s">
        <v>2065</v>
      </c>
      <c r="G1367">
        <v>20644.22</v>
      </c>
      <c r="H1367">
        <v>815</v>
      </c>
      <c r="I1367" t="s">
        <v>2073</v>
      </c>
      <c r="J1367" t="s">
        <v>2075</v>
      </c>
      <c r="K1367" t="s">
        <v>3444</v>
      </c>
      <c r="L1367" t="s">
        <v>4079</v>
      </c>
      <c r="M1367" t="s">
        <v>4083</v>
      </c>
      <c r="N1367" t="s">
        <v>5244</v>
      </c>
      <c r="O1367">
        <v>11427.36</v>
      </c>
      <c r="P1367">
        <v>100</v>
      </c>
      <c r="Q1367" t="s">
        <v>5668</v>
      </c>
      <c r="R1367">
        <v>3.27</v>
      </c>
      <c r="S1367" t="s">
        <v>5670</v>
      </c>
      <c r="T1367" t="s">
        <v>5683</v>
      </c>
      <c r="U1367">
        <v>40</v>
      </c>
      <c r="V1367">
        <v>48679.08</v>
      </c>
      <c r="W1367">
        <v>48</v>
      </c>
      <c r="X1367">
        <v>3456.39</v>
      </c>
      <c r="Y1367">
        <v>0</v>
      </c>
      <c r="Z1367">
        <v>76</v>
      </c>
      <c r="AA1367">
        <v>48</v>
      </c>
      <c r="AB1367" t="s">
        <v>5931</v>
      </c>
      <c r="AC1367">
        <v>592.45000000000005</v>
      </c>
      <c r="AD1367" t="s">
        <v>5669</v>
      </c>
      <c r="AE1367" t="s">
        <v>5668</v>
      </c>
      <c r="AF1367">
        <v>2929.65</v>
      </c>
      <c r="AG1367" t="s">
        <v>5669</v>
      </c>
      <c r="AH1367">
        <v>0</v>
      </c>
      <c r="AI1367" t="s">
        <v>5669</v>
      </c>
      <c r="AJ1367">
        <v>0</v>
      </c>
      <c r="AK1367" t="s">
        <v>5668</v>
      </c>
      <c r="AL1367" t="s">
        <v>5668</v>
      </c>
      <c r="AM1367" t="s">
        <v>5669</v>
      </c>
      <c r="AN1367" t="s">
        <v>5669</v>
      </c>
      <c r="AO1367">
        <v>122.6</v>
      </c>
      <c r="AP1367">
        <v>1</v>
      </c>
      <c r="AQ1367">
        <v>2</v>
      </c>
      <c r="AR1367">
        <v>1</v>
      </c>
      <c r="AS1367" t="s">
        <v>5669</v>
      </c>
      <c r="AT1367" t="s">
        <v>5669</v>
      </c>
      <c r="AU1367" t="s">
        <v>5669</v>
      </c>
      <c r="AV1367">
        <v>2</v>
      </c>
      <c r="AW1367" t="s">
        <v>5937</v>
      </c>
      <c r="AX1367" t="s">
        <v>5938</v>
      </c>
    </row>
    <row r="1368" spans="1:50" x14ac:dyDescent="0.3">
      <c r="A1368" t="s">
        <v>1416</v>
      </c>
      <c r="B1368">
        <v>37</v>
      </c>
      <c r="C1368" t="s">
        <v>2051</v>
      </c>
      <c r="D1368" t="s">
        <v>2053</v>
      </c>
      <c r="E1368" t="s">
        <v>2059</v>
      </c>
      <c r="F1368" t="s">
        <v>2063</v>
      </c>
      <c r="G1368">
        <v>45243.81</v>
      </c>
      <c r="H1368">
        <v>795</v>
      </c>
      <c r="I1368" t="s">
        <v>2073</v>
      </c>
      <c r="J1368" t="s">
        <v>2078</v>
      </c>
      <c r="K1368" t="s">
        <v>3445</v>
      </c>
      <c r="L1368" t="s">
        <v>4081</v>
      </c>
      <c r="M1368" t="s">
        <v>4083</v>
      </c>
      <c r="N1368" t="s">
        <v>5245</v>
      </c>
      <c r="O1368">
        <v>2871.09</v>
      </c>
      <c r="P1368">
        <v>0</v>
      </c>
      <c r="Q1368" t="s">
        <v>5668</v>
      </c>
      <c r="R1368">
        <v>0.05</v>
      </c>
      <c r="S1368" t="s">
        <v>5670</v>
      </c>
      <c r="T1368" t="s">
        <v>5676</v>
      </c>
      <c r="U1368">
        <v>31</v>
      </c>
      <c r="V1368">
        <v>13739.76</v>
      </c>
      <c r="W1368">
        <v>13</v>
      </c>
      <c r="X1368">
        <v>5548.42</v>
      </c>
      <c r="Y1368">
        <v>0</v>
      </c>
      <c r="Z1368">
        <v>96</v>
      </c>
      <c r="AA1368">
        <v>5</v>
      </c>
      <c r="AB1368" t="s">
        <v>5755</v>
      </c>
      <c r="AC1368">
        <v>438.37</v>
      </c>
      <c r="AD1368" t="s">
        <v>5669</v>
      </c>
      <c r="AE1368" t="s">
        <v>5669</v>
      </c>
      <c r="AF1368">
        <v>0</v>
      </c>
      <c r="AG1368" t="s">
        <v>5669</v>
      </c>
      <c r="AH1368">
        <v>0</v>
      </c>
      <c r="AI1368" t="s">
        <v>5669</v>
      </c>
      <c r="AJ1368">
        <v>0</v>
      </c>
      <c r="AK1368" t="s">
        <v>5668</v>
      </c>
      <c r="AL1368" t="s">
        <v>5668</v>
      </c>
      <c r="AM1368" t="s">
        <v>5668</v>
      </c>
      <c r="AN1368" t="s">
        <v>5669</v>
      </c>
      <c r="AO1368">
        <v>89.6</v>
      </c>
      <c r="AP1368">
        <v>2</v>
      </c>
      <c r="AQ1368">
        <v>3</v>
      </c>
      <c r="AR1368">
        <v>2</v>
      </c>
      <c r="AS1368" t="s">
        <v>5669</v>
      </c>
      <c r="AT1368" t="s">
        <v>5669</v>
      </c>
      <c r="AU1368" t="s">
        <v>5669</v>
      </c>
      <c r="AV1368">
        <v>2</v>
      </c>
      <c r="AW1368" t="s">
        <v>5935</v>
      </c>
      <c r="AX1368" t="s">
        <v>5938</v>
      </c>
    </row>
    <row r="1369" spans="1:50" x14ac:dyDescent="0.3">
      <c r="A1369" t="s">
        <v>1417</v>
      </c>
      <c r="B1369">
        <v>28</v>
      </c>
      <c r="C1369" t="s">
        <v>2051</v>
      </c>
      <c r="D1369" t="s">
        <v>2054</v>
      </c>
      <c r="E1369" t="s">
        <v>2058</v>
      </c>
      <c r="F1369" t="s">
        <v>2064</v>
      </c>
      <c r="G1369">
        <v>81472.3</v>
      </c>
      <c r="H1369">
        <v>708</v>
      </c>
      <c r="I1369" t="s">
        <v>2072</v>
      </c>
      <c r="J1369" t="s">
        <v>2076</v>
      </c>
      <c r="K1369" t="s">
        <v>3446</v>
      </c>
      <c r="L1369" t="s">
        <v>4082</v>
      </c>
      <c r="M1369" t="s">
        <v>4083</v>
      </c>
      <c r="N1369" t="s">
        <v>5246</v>
      </c>
      <c r="O1369">
        <v>1365.51</v>
      </c>
      <c r="P1369">
        <v>100</v>
      </c>
      <c r="Q1369" t="s">
        <v>5669</v>
      </c>
      <c r="R1369">
        <v>3.82</v>
      </c>
      <c r="S1369" t="s">
        <v>5670</v>
      </c>
      <c r="T1369" t="s">
        <v>5674</v>
      </c>
      <c r="U1369">
        <v>15</v>
      </c>
      <c r="V1369">
        <v>3196.4</v>
      </c>
      <c r="W1369">
        <v>98</v>
      </c>
      <c r="X1369">
        <v>70809.2</v>
      </c>
      <c r="Y1369">
        <v>3</v>
      </c>
      <c r="Z1369">
        <v>112</v>
      </c>
      <c r="AA1369">
        <v>66</v>
      </c>
      <c r="AB1369" t="s">
        <v>5836</v>
      </c>
      <c r="AC1369">
        <v>654.91999999999996</v>
      </c>
      <c r="AD1369" t="s">
        <v>5669</v>
      </c>
      <c r="AE1369" t="s">
        <v>5668</v>
      </c>
      <c r="AF1369">
        <v>3711.24</v>
      </c>
      <c r="AG1369" t="s">
        <v>5669</v>
      </c>
      <c r="AH1369">
        <v>0</v>
      </c>
      <c r="AI1369" t="s">
        <v>5669</v>
      </c>
      <c r="AJ1369">
        <v>0</v>
      </c>
      <c r="AK1369" t="s">
        <v>5668</v>
      </c>
      <c r="AL1369" t="s">
        <v>5669</v>
      </c>
      <c r="AM1369" t="s">
        <v>5669</v>
      </c>
      <c r="AN1369" t="s">
        <v>5669</v>
      </c>
      <c r="AO1369">
        <v>85.8</v>
      </c>
      <c r="AP1369">
        <v>2</v>
      </c>
      <c r="AQ1369">
        <v>4</v>
      </c>
      <c r="AR1369">
        <v>4</v>
      </c>
      <c r="AS1369" t="s">
        <v>5669</v>
      </c>
      <c r="AT1369" t="s">
        <v>5669</v>
      </c>
      <c r="AU1369" t="s">
        <v>5669</v>
      </c>
      <c r="AV1369">
        <v>1</v>
      </c>
      <c r="AW1369" t="s">
        <v>5936</v>
      </c>
      <c r="AX1369" t="s">
        <v>5938</v>
      </c>
    </row>
    <row r="1370" spans="1:50" x14ac:dyDescent="0.3">
      <c r="A1370" t="s">
        <v>1418</v>
      </c>
      <c r="B1370">
        <v>27</v>
      </c>
      <c r="C1370" t="s">
        <v>2050</v>
      </c>
      <c r="D1370" t="s">
        <v>2053</v>
      </c>
      <c r="E1370" t="s">
        <v>2057</v>
      </c>
      <c r="F1370" t="s">
        <v>2071</v>
      </c>
      <c r="G1370">
        <v>40742.949999999997</v>
      </c>
      <c r="H1370">
        <v>844</v>
      </c>
      <c r="I1370" t="s">
        <v>2073</v>
      </c>
      <c r="J1370" t="s">
        <v>2076</v>
      </c>
      <c r="K1370" t="s">
        <v>3447</v>
      </c>
      <c r="L1370" t="s">
        <v>4079</v>
      </c>
      <c r="M1370" t="s">
        <v>4084</v>
      </c>
      <c r="N1370" t="s">
        <v>5247</v>
      </c>
      <c r="O1370">
        <v>29590.62</v>
      </c>
      <c r="P1370">
        <v>1500</v>
      </c>
      <c r="Q1370" t="s">
        <v>5668</v>
      </c>
      <c r="R1370">
        <v>2.17</v>
      </c>
      <c r="S1370" t="s">
        <v>5671</v>
      </c>
      <c r="T1370" t="s">
        <v>5680</v>
      </c>
      <c r="U1370">
        <v>46</v>
      </c>
      <c r="V1370">
        <v>63548.53</v>
      </c>
      <c r="W1370">
        <v>53</v>
      </c>
      <c r="X1370">
        <v>34264.400000000001</v>
      </c>
      <c r="Y1370">
        <v>27</v>
      </c>
      <c r="Z1370">
        <v>68</v>
      </c>
      <c r="AA1370">
        <v>26</v>
      </c>
      <c r="AB1370" t="s">
        <v>5875</v>
      </c>
      <c r="AC1370">
        <v>988.01</v>
      </c>
      <c r="AD1370" t="s">
        <v>5669</v>
      </c>
      <c r="AE1370" t="s">
        <v>5668</v>
      </c>
      <c r="AF1370">
        <v>21.61</v>
      </c>
      <c r="AG1370" t="s">
        <v>5669</v>
      </c>
      <c r="AH1370">
        <v>0</v>
      </c>
      <c r="AI1370" t="s">
        <v>5668</v>
      </c>
      <c r="AJ1370">
        <v>291567.31</v>
      </c>
      <c r="AK1370" t="s">
        <v>5668</v>
      </c>
      <c r="AL1370" t="s">
        <v>5668</v>
      </c>
      <c r="AM1370" t="s">
        <v>5669</v>
      </c>
      <c r="AN1370" t="s">
        <v>5669</v>
      </c>
      <c r="AO1370">
        <v>12.5</v>
      </c>
      <c r="AP1370">
        <v>3</v>
      </c>
      <c r="AQ1370">
        <v>3</v>
      </c>
      <c r="AR1370">
        <v>2</v>
      </c>
      <c r="AS1370" t="s">
        <v>5669</v>
      </c>
      <c r="AT1370" t="s">
        <v>5669</v>
      </c>
      <c r="AU1370" t="s">
        <v>5669</v>
      </c>
      <c r="AV1370">
        <v>0</v>
      </c>
      <c r="AW1370" t="s">
        <v>5937</v>
      </c>
      <c r="AX1370" t="s">
        <v>5940</v>
      </c>
    </row>
    <row r="1371" spans="1:50" x14ac:dyDescent="0.3">
      <c r="A1371" t="s">
        <v>1419</v>
      </c>
      <c r="B1371">
        <v>57</v>
      </c>
      <c r="C1371" t="s">
        <v>2051</v>
      </c>
      <c r="D1371" t="s">
        <v>2054</v>
      </c>
      <c r="E1371" t="s">
        <v>2058</v>
      </c>
      <c r="F1371" t="s">
        <v>2071</v>
      </c>
      <c r="G1371">
        <v>32356.37</v>
      </c>
      <c r="H1371">
        <v>540</v>
      </c>
      <c r="I1371" t="s">
        <v>2073</v>
      </c>
      <c r="J1371" t="s">
        <v>2078</v>
      </c>
      <c r="K1371" t="s">
        <v>3448</v>
      </c>
      <c r="L1371" t="s">
        <v>4081</v>
      </c>
      <c r="M1371" t="s">
        <v>4083</v>
      </c>
      <c r="N1371" t="s">
        <v>5248</v>
      </c>
      <c r="O1371">
        <v>8638.33</v>
      </c>
      <c r="P1371">
        <v>0</v>
      </c>
      <c r="Q1371" t="s">
        <v>5668</v>
      </c>
      <c r="R1371">
        <v>0.05</v>
      </c>
      <c r="S1371" t="s">
        <v>5670</v>
      </c>
      <c r="T1371" t="s">
        <v>5674</v>
      </c>
      <c r="U1371">
        <v>53</v>
      </c>
      <c r="V1371">
        <v>45427.45</v>
      </c>
      <c r="W1371">
        <v>92</v>
      </c>
      <c r="X1371">
        <v>6567.96</v>
      </c>
      <c r="Y1371">
        <v>29</v>
      </c>
      <c r="Z1371">
        <v>53</v>
      </c>
      <c r="AA1371">
        <v>63</v>
      </c>
      <c r="AB1371" t="s">
        <v>5810</v>
      </c>
      <c r="AC1371">
        <v>358.59</v>
      </c>
      <c r="AD1371" t="s">
        <v>5669</v>
      </c>
      <c r="AE1371" t="s">
        <v>5669</v>
      </c>
      <c r="AF1371">
        <v>0</v>
      </c>
      <c r="AG1371" t="s">
        <v>5668</v>
      </c>
      <c r="AH1371">
        <v>22521.75</v>
      </c>
      <c r="AI1371" t="s">
        <v>5669</v>
      </c>
      <c r="AJ1371">
        <v>0</v>
      </c>
      <c r="AK1371" t="s">
        <v>5668</v>
      </c>
      <c r="AL1371" t="s">
        <v>5668</v>
      </c>
      <c r="AM1371" t="s">
        <v>5669</v>
      </c>
      <c r="AN1371" t="s">
        <v>5669</v>
      </c>
      <c r="AO1371">
        <v>66.8</v>
      </c>
      <c r="AP1371">
        <v>5</v>
      </c>
      <c r="AQ1371">
        <v>1</v>
      </c>
      <c r="AR1371">
        <v>10</v>
      </c>
      <c r="AS1371" t="s">
        <v>5669</v>
      </c>
      <c r="AT1371" t="s">
        <v>5669</v>
      </c>
      <c r="AU1371" t="s">
        <v>5669</v>
      </c>
      <c r="AV1371">
        <v>4</v>
      </c>
      <c r="AW1371" t="s">
        <v>5935</v>
      </c>
      <c r="AX1371" t="s">
        <v>5938</v>
      </c>
    </row>
    <row r="1372" spans="1:50" x14ac:dyDescent="0.3">
      <c r="A1372" t="s">
        <v>1420</v>
      </c>
      <c r="B1372">
        <v>55</v>
      </c>
      <c r="C1372" t="s">
        <v>2050</v>
      </c>
      <c r="D1372" t="s">
        <v>2053</v>
      </c>
      <c r="E1372" t="s">
        <v>2058</v>
      </c>
      <c r="F1372" t="s">
        <v>2068</v>
      </c>
      <c r="G1372">
        <v>81341.72</v>
      </c>
      <c r="H1372">
        <v>614</v>
      </c>
      <c r="I1372" t="s">
        <v>2072</v>
      </c>
      <c r="J1372" t="s">
        <v>2075</v>
      </c>
      <c r="K1372" t="s">
        <v>3449</v>
      </c>
      <c r="L1372" t="s">
        <v>4081</v>
      </c>
      <c r="M1372" t="s">
        <v>4083</v>
      </c>
      <c r="N1372" t="s">
        <v>5249</v>
      </c>
      <c r="O1372">
        <v>2574.92</v>
      </c>
      <c r="P1372">
        <v>100</v>
      </c>
      <c r="Q1372" t="s">
        <v>5668</v>
      </c>
      <c r="R1372">
        <v>0.05</v>
      </c>
      <c r="S1372" t="s">
        <v>5670</v>
      </c>
      <c r="T1372" t="s">
        <v>5674</v>
      </c>
      <c r="U1372">
        <v>41</v>
      </c>
      <c r="V1372">
        <v>26829.8</v>
      </c>
      <c r="W1372">
        <v>44</v>
      </c>
      <c r="X1372">
        <v>31281.59</v>
      </c>
      <c r="Y1372">
        <v>20</v>
      </c>
      <c r="Z1372">
        <v>73</v>
      </c>
      <c r="AA1372">
        <v>41</v>
      </c>
      <c r="AB1372" t="s">
        <v>5708</v>
      </c>
      <c r="AC1372">
        <v>683.66</v>
      </c>
      <c r="AD1372" t="s">
        <v>5669</v>
      </c>
      <c r="AE1372" t="s">
        <v>5669</v>
      </c>
      <c r="AF1372">
        <v>0</v>
      </c>
      <c r="AG1372" t="s">
        <v>5669</v>
      </c>
      <c r="AH1372">
        <v>0</v>
      </c>
      <c r="AI1372" t="s">
        <v>5669</v>
      </c>
      <c r="AJ1372">
        <v>0</v>
      </c>
      <c r="AK1372" t="s">
        <v>5668</v>
      </c>
      <c r="AL1372" t="s">
        <v>5668</v>
      </c>
      <c r="AM1372" t="s">
        <v>5668</v>
      </c>
      <c r="AN1372" t="s">
        <v>5668</v>
      </c>
      <c r="AO1372">
        <v>119.1</v>
      </c>
      <c r="AP1372">
        <v>2</v>
      </c>
      <c r="AQ1372">
        <v>4</v>
      </c>
      <c r="AR1372">
        <v>2</v>
      </c>
      <c r="AS1372" t="s">
        <v>5669</v>
      </c>
      <c r="AT1372" t="s">
        <v>5669</v>
      </c>
      <c r="AU1372" t="s">
        <v>5669</v>
      </c>
      <c r="AV1372">
        <v>1</v>
      </c>
      <c r="AW1372" t="s">
        <v>5937</v>
      </c>
      <c r="AX1372" t="s">
        <v>5938</v>
      </c>
    </row>
    <row r="1373" spans="1:50" x14ac:dyDescent="0.3">
      <c r="A1373" t="s">
        <v>1421</v>
      </c>
      <c r="B1373">
        <v>23</v>
      </c>
      <c r="C1373" t="s">
        <v>2050</v>
      </c>
      <c r="D1373" t="s">
        <v>2055</v>
      </c>
      <c r="E1373" t="s">
        <v>2057</v>
      </c>
      <c r="F1373" t="s">
        <v>2070</v>
      </c>
      <c r="G1373">
        <v>76622</v>
      </c>
      <c r="H1373">
        <v>599</v>
      </c>
      <c r="I1373" t="s">
        <v>2072</v>
      </c>
      <c r="J1373" t="s">
        <v>2075</v>
      </c>
      <c r="K1373" t="s">
        <v>3450</v>
      </c>
      <c r="L1373" t="s">
        <v>4080</v>
      </c>
      <c r="M1373" t="s">
        <v>4083</v>
      </c>
      <c r="N1373" t="s">
        <v>5097</v>
      </c>
      <c r="O1373">
        <v>20692.310000000001</v>
      </c>
      <c r="P1373">
        <v>100</v>
      </c>
      <c r="Q1373" t="s">
        <v>5669</v>
      </c>
      <c r="R1373">
        <v>2.87</v>
      </c>
      <c r="S1373" t="s">
        <v>5670</v>
      </c>
      <c r="T1373" t="s">
        <v>5684</v>
      </c>
      <c r="U1373">
        <v>46</v>
      </c>
      <c r="V1373">
        <v>58178.93</v>
      </c>
      <c r="W1373">
        <v>60</v>
      </c>
      <c r="X1373">
        <v>23354.62</v>
      </c>
      <c r="Y1373">
        <v>13</v>
      </c>
      <c r="Z1373">
        <v>103</v>
      </c>
      <c r="AA1373">
        <v>27</v>
      </c>
      <c r="AB1373" t="s">
        <v>5778</v>
      </c>
      <c r="AC1373">
        <v>769.18</v>
      </c>
      <c r="AD1373" t="s">
        <v>5669</v>
      </c>
      <c r="AE1373" t="s">
        <v>5668</v>
      </c>
      <c r="AF1373">
        <v>7672.37</v>
      </c>
      <c r="AG1373" t="s">
        <v>5669</v>
      </c>
      <c r="AH1373">
        <v>0</v>
      </c>
      <c r="AI1373" t="s">
        <v>5669</v>
      </c>
      <c r="AJ1373">
        <v>0</v>
      </c>
      <c r="AK1373" t="s">
        <v>5668</v>
      </c>
      <c r="AL1373" t="s">
        <v>5669</v>
      </c>
      <c r="AM1373" t="s">
        <v>5669</v>
      </c>
      <c r="AN1373" t="s">
        <v>5668</v>
      </c>
      <c r="AO1373">
        <v>105.9</v>
      </c>
      <c r="AP1373">
        <v>1</v>
      </c>
      <c r="AQ1373">
        <v>5</v>
      </c>
      <c r="AR1373">
        <v>6</v>
      </c>
      <c r="AS1373" t="s">
        <v>5669</v>
      </c>
      <c r="AT1373" t="s">
        <v>5669</v>
      </c>
      <c r="AU1373" t="s">
        <v>5669</v>
      </c>
      <c r="AV1373">
        <v>1</v>
      </c>
      <c r="AW1373" t="s">
        <v>5937</v>
      </c>
      <c r="AX1373" t="s">
        <v>5940</v>
      </c>
    </row>
    <row r="1374" spans="1:50" x14ac:dyDescent="0.3">
      <c r="A1374" t="s">
        <v>1422</v>
      </c>
      <c r="B1374">
        <v>25</v>
      </c>
      <c r="C1374" t="s">
        <v>2051</v>
      </c>
      <c r="D1374" t="s">
        <v>2054</v>
      </c>
      <c r="E1374" t="s">
        <v>2059</v>
      </c>
      <c r="F1374" t="s">
        <v>2067</v>
      </c>
      <c r="G1374">
        <v>28186.48</v>
      </c>
      <c r="H1374">
        <v>844</v>
      </c>
      <c r="I1374" t="s">
        <v>2073</v>
      </c>
      <c r="J1374" t="s">
        <v>2076</v>
      </c>
      <c r="K1374" t="s">
        <v>3451</v>
      </c>
      <c r="L1374" t="s">
        <v>4079</v>
      </c>
      <c r="M1374" t="s">
        <v>4083</v>
      </c>
      <c r="N1374" t="s">
        <v>5250</v>
      </c>
      <c r="O1374">
        <v>1606.66</v>
      </c>
      <c r="P1374">
        <v>0</v>
      </c>
      <c r="Q1374" t="s">
        <v>5668</v>
      </c>
      <c r="R1374">
        <v>1.34</v>
      </c>
      <c r="S1374" t="s">
        <v>5670</v>
      </c>
      <c r="T1374" t="s">
        <v>5686</v>
      </c>
      <c r="U1374">
        <v>14</v>
      </c>
      <c r="V1374">
        <v>3278.57</v>
      </c>
      <c r="W1374">
        <v>60</v>
      </c>
      <c r="X1374">
        <v>11590.12</v>
      </c>
      <c r="Y1374">
        <v>20</v>
      </c>
      <c r="Z1374">
        <v>51</v>
      </c>
      <c r="AA1374">
        <v>37</v>
      </c>
      <c r="AB1374" t="s">
        <v>5908</v>
      </c>
      <c r="AC1374">
        <v>200.93</v>
      </c>
      <c r="AD1374" t="s">
        <v>5669</v>
      </c>
      <c r="AE1374" t="s">
        <v>5669</v>
      </c>
      <c r="AF1374">
        <v>0</v>
      </c>
      <c r="AG1374" t="s">
        <v>5669</v>
      </c>
      <c r="AH1374">
        <v>0</v>
      </c>
      <c r="AI1374" t="s">
        <v>5669</v>
      </c>
      <c r="AJ1374">
        <v>0</v>
      </c>
      <c r="AK1374" t="s">
        <v>5668</v>
      </c>
      <c r="AL1374" t="s">
        <v>5668</v>
      </c>
      <c r="AM1374" t="s">
        <v>5669</v>
      </c>
      <c r="AN1374" t="s">
        <v>5668</v>
      </c>
      <c r="AO1374">
        <v>105.3</v>
      </c>
      <c r="AP1374">
        <v>4</v>
      </c>
      <c r="AQ1374">
        <v>5</v>
      </c>
      <c r="AR1374">
        <v>6</v>
      </c>
      <c r="AS1374" t="s">
        <v>5669</v>
      </c>
      <c r="AT1374" t="s">
        <v>5669</v>
      </c>
      <c r="AU1374" t="s">
        <v>5669</v>
      </c>
      <c r="AV1374">
        <v>1</v>
      </c>
      <c r="AW1374" t="s">
        <v>5935</v>
      </c>
      <c r="AX1374" t="s">
        <v>5938</v>
      </c>
    </row>
    <row r="1375" spans="1:50" x14ac:dyDescent="0.3">
      <c r="A1375" t="s">
        <v>1423</v>
      </c>
      <c r="B1375">
        <v>40</v>
      </c>
      <c r="C1375" t="s">
        <v>2050</v>
      </c>
      <c r="D1375" t="s">
        <v>2053</v>
      </c>
      <c r="E1375" t="s">
        <v>2057</v>
      </c>
      <c r="F1375" t="s">
        <v>2062</v>
      </c>
      <c r="G1375">
        <v>42625.17</v>
      </c>
      <c r="H1375">
        <v>848</v>
      </c>
      <c r="I1375" t="s">
        <v>2073</v>
      </c>
      <c r="J1375" t="s">
        <v>2075</v>
      </c>
      <c r="K1375" t="s">
        <v>3452</v>
      </c>
      <c r="L1375" t="s">
        <v>4081</v>
      </c>
      <c r="M1375" t="s">
        <v>4083</v>
      </c>
      <c r="N1375" t="s">
        <v>5251</v>
      </c>
      <c r="O1375">
        <v>834.04</v>
      </c>
      <c r="P1375">
        <v>100</v>
      </c>
      <c r="Q1375" t="s">
        <v>5669</v>
      </c>
      <c r="R1375">
        <v>0.05</v>
      </c>
      <c r="S1375" t="s">
        <v>5672</v>
      </c>
      <c r="T1375" t="s">
        <v>5686</v>
      </c>
      <c r="U1375">
        <v>58</v>
      </c>
      <c r="V1375">
        <v>26852.73</v>
      </c>
      <c r="W1375">
        <v>38</v>
      </c>
      <c r="X1375">
        <v>23343.74</v>
      </c>
      <c r="Y1375">
        <v>26</v>
      </c>
      <c r="Z1375">
        <v>116</v>
      </c>
      <c r="AA1375">
        <v>26</v>
      </c>
      <c r="AB1375" t="s">
        <v>5817</v>
      </c>
      <c r="AC1375">
        <v>522.88</v>
      </c>
      <c r="AD1375" t="s">
        <v>5669</v>
      </c>
      <c r="AE1375" t="s">
        <v>5669</v>
      </c>
      <c r="AF1375">
        <v>0</v>
      </c>
      <c r="AG1375" t="s">
        <v>5669</v>
      </c>
      <c r="AH1375">
        <v>0</v>
      </c>
      <c r="AI1375" t="s">
        <v>5669</v>
      </c>
      <c r="AJ1375">
        <v>0</v>
      </c>
      <c r="AK1375" t="s">
        <v>5668</v>
      </c>
      <c r="AL1375" t="s">
        <v>5668</v>
      </c>
      <c r="AM1375" t="s">
        <v>5669</v>
      </c>
      <c r="AN1375" t="s">
        <v>5669</v>
      </c>
      <c r="AO1375">
        <v>119.2</v>
      </c>
      <c r="AP1375">
        <v>7</v>
      </c>
      <c r="AQ1375">
        <v>3</v>
      </c>
      <c r="AR1375">
        <v>9</v>
      </c>
      <c r="AS1375" t="s">
        <v>5669</v>
      </c>
      <c r="AT1375" t="s">
        <v>5669</v>
      </c>
      <c r="AU1375" t="s">
        <v>5669</v>
      </c>
      <c r="AV1375">
        <v>3</v>
      </c>
      <c r="AW1375" t="s">
        <v>5935</v>
      </c>
      <c r="AX1375" t="s">
        <v>5940</v>
      </c>
    </row>
    <row r="1376" spans="1:50" x14ac:dyDescent="0.3">
      <c r="A1376" t="s">
        <v>1424</v>
      </c>
      <c r="B1376">
        <v>64</v>
      </c>
      <c r="C1376" t="s">
        <v>2051</v>
      </c>
      <c r="D1376" t="s">
        <v>2054</v>
      </c>
      <c r="E1376" t="s">
        <v>2058</v>
      </c>
      <c r="F1376" t="s">
        <v>2063</v>
      </c>
      <c r="G1376">
        <v>96116.75</v>
      </c>
      <c r="H1376">
        <v>638</v>
      </c>
      <c r="I1376" t="s">
        <v>2072</v>
      </c>
      <c r="J1376" t="s">
        <v>2076</v>
      </c>
      <c r="K1376" t="s">
        <v>3453</v>
      </c>
      <c r="L1376" t="s">
        <v>4079</v>
      </c>
      <c r="M1376" t="s">
        <v>4084</v>
      </c>
      <c r="N1376" t="s">
        <v>4830</v>
      </c>
      <c r="O1376">
        <v>4533.58</v>
      </c>
      <c r="P1376">
        <v>0</v>
      </c>
      <c r="Q1376" t="s">
        <v>5669</v>
      </c>
      <c r="R1376">
        <v>0.95</v>
      </c>
      <c r="S1376" t="s">
        <v>5670</v>
      </c>
      <c r="T1376" t="s">
        <v>5686</v>
      </c>
      <c r="U1376">
        <v>11</v>
      </c>
      <c r="V1376">
        <v>4420.62</v>
      </c>
      <c r="W1376">
        <v>87</v>
      </c>
      <c r="X1376">
        <v>25417.5</v>
      </c>
      <c r="Y1376">
        <v>16</v>
      </c>
      <c r="Z1376">
        <v>103</v>
      </c>
      <c r="AA1376">
        <v>68</v>
      </c>
      <c r="AB1376" t="s">
        <v>5764</v>
      </c>
      <c r="AC1376">
        <v>304.47000000000003</v>
      </c>
      <c r="AD1376" t="s">
        <v>5669</v>
      </c>
      <c r="AE1376" t="s">
        <v>5669</v>
      </c>
      <c r="AF1376">
        <v>0</v>
      </c>
      <c r="AG1376" t="s">
        <v>5668</v>
      </c>
      <c r="AH1376">
        <v>32223.82</v>
      </c>
      <c r="AI1376" t="s">
        <v>5669</v>
      </c>
      <c r="AJ1376">
        <v>0</v>
      </c>
      <c r="AK1376" t="s">
        <v>5668</v>
      </c>
      <c r="AL1376" t="s">
        <v>5668</v>
      </c>
      <c r="AM1376" t="s">
        <v>5668</v>
      </c>
      <c r="AN1376" t="s">
        <v>5669</v>
      </c>
      <c r="AO1376">
        <v>79.599999999999994</v>
      </c>
      <c r="AP1376">
        <v>6</v>
      </c>
      <c r="AQ1376">
        <v>2</v>
      </c>
      <c r="AR1376">
        <v>10</v>
      </c>
      <c r="AS1376" t="s">
        <v>5669</v>
      </c>
      <c r="AT1376" t="s">
        <v>5668</v>
      </c>
      <c r="AU1376" t="s">
        <v>5669</v>
      </c>
      <c r="AV1376">
        <v>1</v>
      </c>
      <c r="AW1376" t="s">
        <v>5935</v>
      </c>
      <c r="AX1376" t="s">
        <v>5938</v>
      </c>
    </row>
    <row r="1377" spans="1:50" x14ac:dyDescent="0.3">
      <c r="A1377" t="s">
        <v>1425</v>
      </c>
      <c r="B1377">
        <v>43</v>
      </c>
      <c r="C1377" t="s">
        <v>2050</v>
      </c>
      <c r="D1377" t="s">
        <v>2053</v>
      </c>
      <c r="E1377" t="s">
        <v>2057</v>
      </c>
      <c r="F1377" t="s">
        <v>2067</v>
      </c>
      <c r="G1377">
        <v>86321.11</v>
      </c>
      <c r="H1377">
        <v>815</v>
      </c>
      <c r="I1377" t="s">
        <v>2072</v>
      </c>
      <c r="J1377" t="s">
        <v>2075</v>
      </c>
      <c r="K1377" t="s">
        <v>3454</v>
      </c>
      <c r="L1377" t="s">
        <v>4079</v>
      </c>
      <c r="M1377" t="s">
        <v>4083</v>
      </c>
      <c r="N1377" t="s">
        <v>5252</v>
      </c>
      <c r="O1377">
        <v>39503.980000000003</v>
      </c>
      <c r="P1377">
        <v>0</v>
      </c>
      <c r="Q1377" t="s">
        <v>5669</v>
      </c>
      <c r="R1377">
        <v>3.37</v>
      </c>
      <c r="S1377" t="s">
        <v>5671</v>
      </c>
      <c r="T1377" t="s">
        <v>5677</v>
      </c>
      <c r="U1377">
        <v>21</v>
      </c>
      <c r="V1377">
        <v>24342.78</v>
      </c>
      <c r="W1377">
        <v>94</v>
      </c>
      <c r="X1377">
        <v>22558.95</v>
      </c>
      <c r="Y1377">
        <v>12</v>
      </c>
      <c r="Z1377">
        <v>109</v>
      </c>
      <c r="AA1377">
        <v>66</v>
      </c>
      <c r="AB1377" t="s">
        <v>5909</v>
      </c>
      <c r="AC1377">
        <v>407.84</v>
      </c>
      <c r="AD1377" t="s">
        <v>5669</v>
      </c>
      <c r="AE1377" t="s">
        <v>5669</v>
      </c>
      <c r="AF1377">
        <v>0</v>
      </c>
      <c r="AG1377" t="s">
        <v>5669</v>
      </c>
      <c r="AH1377">
        <v>0</v>
      </c>
      <c r="AI1377" t="s">
        <v>5669</v>
      </c>
      <c r="AJ1377">
        <v>0</v>
      </c>
      <c r="AK1377" t="s">
        <v>5668</v>
      </c>
      <c r="AL1377" t="s">
        <v>5668</v>
      </c>
      <c r="AM1377" t="s">
        <v>5668</v>
      </c>
      <c r="AN1377" t="s">
        <v>5669</v>
      </c>
      <c r="AO1377">
        <v>41.9</v>
      </c>
      <c r="AP1377">
        <v>6</v>
      </c>
      <c r="AQ1377">
        <v>4</v>
      </c>
      <c r="AR1377">
        <v>9</v>
      </c>
      <c r="AS1377" t="s">
        <v>5669</v>
      </c>
      <c r="AT1377" t="s">
        <v>5669</v>
      </c>
      <c r="AU1377" t="s">
        <v>5669</v>
      </c>
      <c r="AV1377">
        <v>1</v>
      </c>
      <c r="AW1377" t="s">
        <v>5935</v>
      </c>
      <c r="AX1377" t="s">
        <v>5939</v>
      </c>
    </row>
    <row r="1378" spans="1:50" x14ac:dyDescent="0.3">
      <c r="A1378" t="s">
        <v>1426</v>
      </c>
      <c r="B1378">
        <v>63</v>
      </c>
      <c r="C1378" t="s">
        <v>2050</v>
      </c>
      <c r="D1378" t="s">
        <v>2053</v>
      </c>
      <c r="E1378" t="s">
        <v>2057</v>
      </c>
      <c r="F1378" t="s">
        <v>2067</v>
      </c>
      <c r="G1378">
        <v>35065.71</v>
      </c>
      <c r="H1378">
        <v>823</v>
      </c>
      <c r="I1378" t="s">
        <v>2073</v>
      </c>
      <c r="J1378" t="s">
        <v>2078</v>
      </c>
      <c r="K1378" t="s">
        <v>3455</v>
      </c>
      <c r="L1378" t="s">
        <v>4079</v>
      </c>
      <c r="M1378" t="s">
        <v>4083</v>
      </c>
      <c r="N1378" t="s">
        <v>5253</v>
      </c>
      <c r="O1378">
        <v>15175.02</v>
      </c>
      <c r="P1378">
        <v>0</v>
      </c>
      <c r="Q1378" t="s">
        <v>5668</v>
      </c>
      <c r="R1378">
        <v>2.34</v>
      </c>
      <c r="S1378" t="s">
        <v>5672</v>
      </c>
      <c r="T1378" t="s">
        <v>5681</v>
      </c>
      <c r="U1378">
        <v>56</v>
      </c>
      <c r="V1378">
        <v>33919.919999999998</v>
      </c>
      <c r="W1378">
        <v>45</v>
      </c>
      <c r="X1378">
        <v>7694.5</v>
      </c>
      <c r="Y1378">
        <v>11</v>
      </c>
      <c r="Z1378">
        <v>47</v>
      </c>
      <c r="AA1378">
        <v>58</v>
      </c>
      <c r="AB1378" t="s">
        <v>5824</v>
      </c>
      <c r="AC1378">
        <v>412.02</v>
      </c>
      <c r="AD1378" t="s">
        <v>5669</v>
      </c>
      <c r="AE1378" t="s">
        <v>5669</v>
      </c>
      <c r="AF1378">
        <v>0</v>
      </c>
      <c r="AG1378" t="s">
        <v>5669</v>
      </c>
      <c r="AH1378">
        <v>0</v>
      </c>
      <c r="AI1378" t="s">
        <v>5669</v>
      </c>
      <c r="AJ1378">
        <v>0</v>
      </c>
      <c r="AK1378" t="s">
        <v>5668</v>
      </c>
      <c r="AL1378" t="s">
        <v>5669</v>
      </c>
      <c r="AM1378" t="s">
        <v>5668</v>
      </c>
      <c r="AN1378" t="s">
        <v>5669</v>
      </c>
      <c r="AO1378">
        <v>104.9</v>
      </c>
      <c r="AP1378">
        <v>0</v>
      </c>
      <c r="AQ1378">
        <v>2</v>
      </c>
      <c r="AR1378">
        <v>8</v>
      </c>
      <c r="AS1378" t="s">
        <v>5669</v>
      </c>
      <c r="AT1378" t="s">
        <v>5669</v>
      </c>
      <c r="AU1378" t="s">
        <v>5669</v>
      </c>
      <c r="AV1378">
        <v>1</v>
      </c>
      <c r="AW1378" t="s">
        <v>5936</v>
      </c>
      <c r="AX1378" t="s">
        <v>5938</v>
      </c>
    </row>
    <row r="1379" spans="1:50" x14ac:dyDescent="0.3">
      <c r="A1379" t="s">
        <v>1427</v>
      </c>
      <c r="B1379">
        <v>60</v>
      </c>
      <c r="C1379" t="s">
        <v>2050</v>
      </c>
      <c r="D1379" t="s">
        <v>2053</v>
      </c>
      <c r="E1379" t="s">
        <v>2060</v>
      </c>
      <c r="F1379" t="s">
        <v>2068</v>
      </c>
      <c r="G1379">
        <v>15277.77</v>
      </c>
      <c r="H1379">
        <v>833</v>
      </c>
      <c r="I1379" t="s">
        <v>2073</v>
      </c>
      <c r="J1379" t="s">
        <v>2077</v>
      </c>
      <c r="K1379" t="s">
        <v>3456</v>
      </c>
      <c r="L1379" t="s">
        <v>4081</v>
      </c>
      <c r="M1379" t="s">
        <v>4083</v>
      </c>
      <c r="N1379" t="s">
        <v>5254</v>
      </c>
      <c r="O1379">
        <v>4402.1899999999996</v>
      </c>
      <c r="P1379">
        <v>100</v>
      </c>
      <c r="Q1379" t="s">
        <v>5669</v>
      </c>
      <c r="R1379">
        <v>0.05</v>
      </c>
      <c r="S1379" t="s">
        <v>5670</v>
      </c>
      <c r="T1379" t="s">
        <v>5680</v>
      </c>
      <c r="U1379">
        <v>16</v>
      </c>
      <c r="V1379">
        <v>19276.46</v>
      </c>
      <c r="W1379">
        <v>87</v>
      </c>
      <c r="X1379">
        <v>36102.080000000002</v>
      </c>
      <c r="Y1379">
        <v>26</v>
      </c>
      <c r="Z1379">
        <v>16</v>
      </c>
      <c r="AA1379">
        <v>62</v>
      </c>
      <c r="AB1379" t="s">
        <v>5793</v>
      </c>
      <c r="AC1379">
        <v>537.66</v>
      </c>
      <c r="AD1379" t="s">
        <v>5669</v>
      </c>
      <c r="AE1379" t="s">
        <v>5668</v>
      </c>
      <c r="AF1379">
        <v>708.9</v>
      </c>
      <c r="AG1379" t="s">
        <v>5669</v>
      </c>
      <c r="AH1379">
        <v>0</v>
      </c>
      <c r="AI1379" t="s">
        <v>5669</v>
      </c>
      <c r="AJ1379">
        <v>0</v>
      </c>
      <c r="AK1379" t="s">
        <v>5668</v>
      </c>
      <c r="AL1379" t="s">
        <v>5669</v>
      </c>
      <c r="AM1379" t="s">
        <v>5668</v>
      </c>
      <c r="AN1379" t="s">
        <v>5669</v>
      </c>
      <c r="AO1379">
        <v>39.1</v>
      </c>
      <c r="AP1379">
        <v>3</v>
      </c>
      <c r="AQ1379">
        <v>3</v>
      </c>
      <c r="AR1379">
        <v>2</v>
      </c>
      <c r="AS1379" t="s">
        <v>5669</v>
      </c>
      <c r="AT1379" t="s">
        <v>5669</v>
      </c>
      <c r="AU1379" t="s">
        <v>5669</v>
      </c>
      <c r="AV1379">
        <v>1</v>
      </c>
      <c r="AW1379" t="s">
        <v>5937</v>
      </c>
      <c r="AX1379" t="s">
        <v>5938</v>
      </c>
    </row>
    <row r="1380" spans="1:50" x14ac:dyDescent="0.3">
      <c r="A1380" t="s">
        <v>1428</v>
      </c>
      <c r="B1380">
        <v>29</v>
      </c>
      <c r="C1380" t="s">
        <v>2051</v>
      </c>
      <c r="D1380" t="s">
        <v>2053</v>
      </c>
      <c r="E1380" t="s">
        <v>2058</v>
      </c>
      <c r="F1380" t="s">
        <v>2071</v>
      </c>
      <c r="G1380">
        <v>71712.95</v>
      </c>
      <c r="H1380">
        <v>801</v>
      </c>
      <c r="I1380" t="s">
        <v>2072</v>
      </c>
      <c r="J1380" t="s">
        <v>2075</v>
      </c>
      <c r="K1380" t="s">
        <v>3457</v>
      </c>
      <c r="L1380" t="s">
        <v>4080</v>
      </c>
      <c r="M1380" t="s">
        <v>4084</v>
      </c>
      <c r="N1380" t="s">
        <v>5255</v>
      </c>
      <c r="O1380">
        <v>5770.15</v>
      </c>
      <c r="P1380">
        <v>0</v>
      </c>
      <c r="Q1380" t="s">
        <v>5668</v>
      </c>
      <c r="R1380">
        <v>3.35</v>
      </c>
      <c r="S1380" t="s">
        <v>5671</v>
      </c>
      <c r="T1380" t="s">
        <v>5673</v>
      </c>
      <c r="U1380">
        <v>41</v>
      </c>
      <c r="V1380">
        <v>10410.69</v>
      </c>
      <c r="W1380">
        <v>69</v>
      </c>
      <c r="X1380">
        <v>8283.14</v>
      </c>
      <c r="Y1380">
        <v>5</v>
      </c>
      <c r="Z1380">
        <v>68</v>
      </c>
      <c r="AA1380">
        <v>16</v>
      </c>
      <c r="AB1380" t="s">
        <v>5852</v>
      </c>
      <c r="AC1380">
        <v>169.94</v>
      </c>
      <c r="AD1380" t="s">
        <v>5669</v>
      </c>
      <c r="AE1380" t="s">
        <v>5668</v>
      </c>
      <c r="AF1380">
        <v>895.24</v>
      </c>
      <c r="AG1380" t="s">
        <v>5669</v>
      </c>
      <c r="AH1380">
        <v>0</v>
      </c>
      <c r="AI1380" t="s">
        <v>5669</v>
      </c>
      <c r="AJ1380">
        <v>0</v>
      </c>
      <c r="AK1380" t="s">
        <v>5668</v>
      </c>
      <c r="AL1380" t="s">
        <v>5668</v>
      </c>
      <c r="AM1380" t="s">
        <v>5668</v>
      </c>
      <c r="AN1380" t="s">
        <v>5669</v>
      </c>
      <c r="AO1380">
        <v>109.3</v>
      </c>
      <c r="AP1380">
        <v>5</v>
      </c>
      <c r="AQ1380">
        <v>4</v>
      </c>
      <c r="AR1380">
        <v>7</v>
      </c>
      <c r="AS1380" t="s">
        <v>5669</v>
      </c>
      <c r="AT1380" t="s">
        <v>5669</v>
      </c>
      <c r="AU1380" t="s">
        <v>5669</v>
      </c>
      <c r="AV1380">
        <v>3</v>
      </c>
      <c r="AW1380" t="s">
        <v>5935</v>
      </c>
      <c r="AX1380" t="s">
        <v>5940</v>
      </c>
    </row>
    <row r="1381" spans="1:50" x14ac:dyDescent="0.3">
      <c r="A1381" t="s">
        <v>1429</v>
      </c>
      <c r="B1381">
        <v>43</v>
      </c>
      <c r="C1381" t="s">
        <v>2051</v>
      </c>
      <c r="D1381" t="s">
        <v>2055</v>
      </c>
      <c r="E1381" t="s">
        <v>2057</v>
      </c>
      <c r="F1381" t="s">
        <v>2069</v>
      </c>
      <c r="G1381">
        <v>57598.3</v>
      </c>
      <c r="H1381">
        <v>793</v>
      </c>
      <c r="I1381" t="s">
        <v>2073</v>
      </c>
      <c r="J1381" t="s">
        <v>2078</v>
      </c>
      <c r="K1381" t="s">
        <v>3458</v>
      </c>
      <c r="L1381" t="s">
        <v>4079</v>
      </c>
      <c r="M1381" t="s">
        <v>4083</v>
      </c>
      <c r="N1381" t="s">
        <v>5256</v>
      </c>
      <c r="O1381">
        <v>23784.22</v>
      </c>
      <c r="P1381">
        <v>0</v>
      </c>
      <c r="Q1381" t="s">
        <v>5668</v>
      </c>
      <c r="R1381">
        <v>3.06</v>
      </c>
      <c r="S1381" t="s">
        <v>5670</v>
      </c>
      <c r="T1381" t="s">
        <v>5685</v>
      </c>
      <c r="U1381">
        <v>41</v>
      </c>
      <c r="V1381">
        <v>40612.559999999998</v>
      </c>
      <c r="W1381">
        <v>24</v>
      </c>
      <c r="X1381">
        <v>15341.04</v>
      </c>
      <c r="Y1381">
        <v>18</v>
      </c>
      <c r="Z1381">
        <v>78</v>
      </c>
      <c r="AA1381">
        <v>22</v>
      </c>
      <c r="AB1381" t="s">
        <v>5744</v>
      </c>
      <c r="AC1381">
        <v>860.82</v>
      </c>
      <c r="AD1381" t="s">
        <v>5669</v>
      </c>
      <c r="AE1381" t="s">
        <v>5668</v>
      </c>
      <c r="AF1381">
        <v>685.77</v>
      </c>
      <c r="AG1381" t="s">
        <v>5668</v>
      </c>
      <c r="AH1381">
        <v>26031.61</v>
      </c>
      <c r="AI1381" t="s">
        <v>5669</v>
      </c>
      <c r="AJ1381">
        <v>0</v>
      </c>
      <c r="AK1381" t="s">
        <v>5669</v>
      </c>
      <c r="AL1381" t="s">
        <v>5668</v>
      </c>
      <c r="AM1381" t="s">
        <v>5669</v>
      </c>
      <c r="AN1381" t="s">
        <v>5669</v>
      </c>
      <c r="AO1381">
        <v>19.399999999999999</v>
      </c>
      <c r="AP1381">
        <v>2</v>
      </c>
      <c r="AQ1381">
        <v>5</v>
      </c>
      <c r="AR1381">
        <v>5</v>
      </c>
      <c r="AS1381" t="s">
        <v>5669</v>
      </c>
      <c r="AT1381" t="s">
        <v>5669</v>
      </c>
      <c r="AU1381" t="s">
        <v>5669</v>
      </c>
      <c r="AV1381">
        <v>2</v>
      </c>
      <c r="AW1381" t="s">
        <v>5937</v>
      </c>
      <c r="AX1381" t="s">
        <v>5938</v>
      </c>
    </row>
    <row r="1382" spans="1:50" x14ac:dyDescent="0.3">
      <c r="A1382" t="s">
        <v>1430</v>
      </c>
      <c r="B1382">
        <v>30</v>
      </c>
      <c r="C1382" t="s">
        <v>2050</v>
      </c>
      <c r="D1382" t="s">
        <v>2054</v>
      </c>
      <c r="E1382" t="s">
        <v>2061</v>
      </c>
      <c r="F1382" t="s">
        <v>2065</v>
      </c>
      <c r="G1382">
        <v>69543.55</v>
      </c>
      <c r="H1382">
        <v>516</v>
      </c>
      <c r="I1382" t="s">
        <v>2072</v>
      </c>
      <c r="J1382" t="s">
        <v>2076</v>
      </c>
      <c r="K1382" t="s">
        <v>3459</v>
      </c>
      <c r="L1382" t="s">
        <v>4081</v>
      </c>
      <c r="M1382" t="s">
        <v>4083</v>
      </c>
      <c r="N1382" t="s">
        <v>5257</v>
      </c>
      <c r="O1382">
        <v>11634.47</v>
      </c>
      <c r="P1382">
        <v>0</v>
      </c>
      <c r="Q1382" t="s">
        <v>5668</v>
      </c>
      <c r="R1382">
        <v>0.05</v>
      </c>
      <c r="S1382" t="s">
        <v>5670</v>
      </c>
      <c r="T1382" t="s">
        <v>5681</v>
      </c>
      <c r="U1382">
        <v>59</v>
      </c>
      <c r="V1382">
        <v>36207.53</v>
      </c>
      <c r="W1382">
        <v>60</v>
      </c>
      <c r="X1382">
        <v>24180.36</v>
      </c>
      <c r="Y1382">
        <v>19</v>
      </c>
      <c r="Z1382">
        <v>79</v>
      </c>
      <c r="AA1382">
        <v>71</v>
      </c>
      <c r="AB1382" t="s">
        <v>5806</v>
      </c>
      <c r="AC1382">
        <v>507.46</v>
      </c>
      <c r="AD1382" t="s">
        <v>5669</v>
      </c>
      <c r="AE1382" t="s">
        <v>5669</v>
      </c>
      <c r="AF1382">
        <v>0</v>
      </c>
      <c r="AG1382" t="s">
        <v>5669</v>
      </c>
      <c r="AH1382">
        <v>0</v>
      </c>
      <c r="AI1382" t="s">
        <v>5669</v>
      </c>
      <c r="AJ1382">
        <v>0</v>
      </c>
      <c r="AK1382" t="s">
        <v>5668</v>
      </c>
      <c r="AL1382" t="s">
        <v>5669</v>
      </c>
      <c r="AM1382" t="s">
        <v>5669</v>
      </c>
      <c r="AN1382" t="s">
        <v>5669</v>
      </c>
      <c r="AO1382">
        <v>108.9</v>
      </c>
      <c r="AP1382">
        <v>6</v>
      </c>
      <c r="AQ1382">
        <v>5</v>
      </c>
      <c r="AR1382">
        <v>9</v>
      </c>
      <c r="AS1382" t="s">
        <v>5669</v>
      </c>
      <c r="AT1382" t="s">
        <v>5669</v>
      </c>
      <c r="AU1382" t="s">
        <v>5669</v>
      </c>
      <c r="AV1382">
        <v>3</v>
      </c>
      <c r="AW1382" t="s">
        <v>5936</v>
      </c>
      <c r="AX1382" t="s">
        <v>5939</v>
      </c>
    </row>
    <row r="1383" spans="1:50" x14ac:dyDescent="0.3">
      <c r="A1383" t="s">
        <v>1431</v>
      </c>
      <c r="B1383">
        <v>57</v>
      </c>
      <c r="C1383" t="s">
        <v>2050</v>
      </c>
      <c r="D1383" t="s">
        <v>2054</v>
      </c>
      <c r="E1383" t="s">
        <v>2059</v>
      </c>
      <c r="F1383" t="s">
        <v>2066</v>
      </c>
      <c r="G1383">
        <v>80866.55</v>
      </c>
      <c r="H1383">
        <v>821</v>
      </c>
      <c r="I1383" t="s">
        <v>2072</v>
      </c>
      <c r="J1383" t="s">
        <v>2076</v>
      </c>
      <c r="K1383" t="s">
        <v>3460</v>
      </c>
      <c r="L1383" t="s">
        <v>4081</v>
      </c>
      <c r="M1383" t="s">
        <v>4084</v>
      </c>
      <c r="N1383" t="s">
        <v>5258</v>
      </c>
      <c r="O1383">
        <v>18151.86</v>
      </c>
      <c r="P1383">
        <v>500</v>
      </c>
      <c r="Q1383" t="s">
        <v>5669</v>
      </c>
      <c r="R1383">
        <v>0.05</v>
      </c>
      <c r="S1383" t="s">
        <v>5670</v>
      </c>
      <c r="T1383" t="s">
        <v>5679</v>
      </c>
      <c r="U1383">
        <v>40</v>
      </c>
      <c r="V1383">
        <v>17719.84</v>
      </c>
      <c r="W1383">
        <v>59</v>
      </c>
      <c r="X1383">
        <v>22728.71</v>
      </c>
      <c r="Y1383">
        <v>15</v>
      </c>
      <c r="Z1383">
        <v>58</v>
      </c>
      <c r="AA1383">
        <v>64</v>
      </c>
      <c r="AB1383" t="s">
        <v>5811</v>
      </c>
      <c r="AC1383">
        <v>408.57</v>
      </c>
      <c r="AD1383" t="s">
        <v>5668</v>
      </c>
      <c r="AE1383" t="s">
        <v>5668</v>
      </c>
      <c r="AF1383">
        <v>3805.78</v>
      </c>
      <c r="AG1383" t="s">
        <v>5669</v>
      </c>
      <c r="AH1383">
        <v>0</v>
      </c>
      <c r="AI1383" t="s">
        <v>5669</v>
      </c>
      <c r="AJ1383">
        <v>0</v>
      </c>
      <c r="AK1383" t="s">
        <v>5668</v>
      </c>
      <c r="AL1383" t="s">
        <v>5668</v>
      </c>
      <c r="AM1383" t="s">
        <v>5668</v>
      </c>
      <c r="AN1383" t="s">
        <v>5669</v>
      </c>
      <c r="AO1383">
        <v>71.599999999999994</v>
      </c>
      <c r="AP1383">
        <v>2</v>
      </c>
      <c r="AQ1383">
        <v>3</v>
      </c>
      <c r="AR1383">
        <v>8</v>
      </c>
      <c r="AS1383" t="s">
        <v>5669</v>
      </c>
      <c r="AT1383" t="s">
        <v>5669</v>
      </c>
      <c r="AU1383" t="s">
        <v>5669</v>
      </c>
      <c r="AV1383">
        <v>1</v>
      </c>
      <c r="AW1383" t="s">
        <v>5935</v>
      </c>
      <c r="AX1383" t="s">
        <v>5939</v>
      </c>
    </row>
    <row r="1384" spans="1:50" x14ac:dyDescent="0.3">
      <c r="A1384" t="s">
        <v>1432</v>
      </c>
      <c r="B1384">
        <v>35</v>
      </c>
      <c r="C1384" t="s">
        <v>2050</v>
      </c>
      <c r="D1384" t="s">
        <v>2055</v>
      </c>
      <c r="E1384" t="s">
        <v>2060</v>
      </c>
      <c r="F1384" t="s">
        <v>2069</v>
      </c>
      <c r="G1384">
        <v>41093.26</v>
      </c>
      <c r="H1384">
        <v>791</v>
      </c>
      <c r="I1384" t="s">
        <v>2073</v>
      </c>
      <c r="J1384" t="s">
        <v>2076</v>
      </c>
      <c r="K1384" t="s">
        <v>3461</v>
      </c>
      <c r="L1384" t="s">
        <v>4079</v>
      </c>
      <c r="M1384" t="s">
        <v>4084</v>
      </c>
      <c r="N1384" t="s">
        <v>5259</v>
      </c>
      <c r="O1384">
        <v>28509.67</v>
      </c>
      <c r="P1384">
        <v>500</v>
      </c>
      <c r="Q1384" t="s">
        <v>5669</v>
      </c>
      <c r="R1384">
        <v>3.28</v>
      </c>
      <c r="S1384" t="s">
        <v>5672</v>
      </c>
      <c r="T1384" t="s">
        <v>5681</v>
      </c>
      <c r="U1384">
        <v>11</v>
      </c>
      <c r="V1384">
        <v>13879.74</v>
      </c>
      <c r="W1384">
        <v>64</v>
      </c>
      <c r="X1384">
        <v>3288.99</v>
      </c>
      <c r="Y1384">
        <v>20</v>
      </c>
      <c r="Z1384">
        <v>87</v>
      </c>
      <c r="AA1384">
        <v>5</v>
      </c>
      <c r="AB1384" t="s">
        <v>5775</v>
      </c>
      <c r="AC1384">
        <v>228.92</v>
      </c>
      <c r="AD1384" t="s">
        <v>5669</v>
      </c>
      <c r="AE1384" t="s">
        <v>5668</v>
      </c>
      <c r="AF1384">
        <v>7391.22</v>
      </c>
      <c r="AG1384" t="s">
        <v>5668</v>
      </c>
      <c r="AH1384">
        <v>13574.86</v>
      </c>
      <c r="AI1384" t="s">
        <v>5668</v>
      </c>
      <c r="AJ1384">
        <v>310782.78999999998</v>
      </c>
      <c r="AK1384" t="s">
        <v>5668</v>
      </c>
      <c r="AL1384" t="s">
        <v>5668</v>
      </c>
      <c r="AM1384" t="s">
        <v>5668</v>
      </c>
      <c r="AN1384" t="s">
        <v>5669</v>
      </c>
      <c r="AO1384">
        <v>114.1</v>
      </c>
      <c r="AP1384">
        <v>1</v>
      </c>
      <c r="AQ1384">
        <v>4</v>
      </c>
      <c r="AR1384">
        <v>2</v>
      </c>
      <c r="AS1384" t="s">
        <v>5669</v>
      </c>
      <c r="AT1384" t="s">
        <v>5669</v>
      </c>
      <c r="AU1384" t="s">
        <v>5669</v>
      </c>
      <c r="AV1384">
        <v>2</v>
      </c>
      <c r="AW1384" t="s">
        <v>5937</v>
      </c>
      <c r="AX1384" t="s">
        <v>5940</v>
      </c>
    </row>
    <row r="1385" spans="1:50" x14ac:dyDescent="0.3">
      <c r="A1385" t="s">
        <v>1433</v>
      </c>
      <c r="B1385">
        <v>42</v>
      </c>
      <c r="C1385" t="s">
        <v>2051</v>
      </c>
      <c r="D1385" t="s">
        <v>2053</v>
      </c>
      <c r="E1385" t="s">
        <v>2060</v>
      </c>
      <c r="F1385" t="s">
        <v>2069</v>
      </c>
      <c r="G1385">
        <v>54196.36</v>
      </c>
      <c r="H1385">
        <v>573</v>
      </c>
      <c r="I1385" t="s">
        <v>2073</v>
      </c>
      <c r="J1385" t="s">
        <v>2077</v>
      </c>
      <c r="K1385" t="s">
        <v>3462</v>
      </c>
      <c r="L1385" t="s">
        <v>4080</v>
      </c>
      <c r="M1385" t="s">
        <v>4083</v>
      </c>
      <c r="N1385" t="s">
        <v>5260</v>
      </c>
      <c r="O1385">
        <v>10496.1</v>
      </c>
      <c r="P1385">
        <v>100</v>
      </c>
      <c r="Q1385" t="s">
        <v>5669</v>
      </c>
      <c r="R1385">
        <v>2.93</v>
      </c>
      <c r="S1385" t="s">
        <v>5670</v>
      </c>
      <c r="T1385" t="s">
        <v>5685</v>
      </c>
      <c r="U1385">
        <v>28</v>
      </c>
      <c r="V1385">
        <v>20605.900000000001</v>
      </c>
      <c r="W1385">
        <v>21</v>
      </c>
      <c r="X1385">
        <v>13931.36</v>
      </c>
      <c r="Y1385">
        <v>15</v>
      </c>
      <c r="Z1385">
        <v>20</v>
      </c>
      <c r="AA1385">
        <v>24</v>
      </c>
      <c r="AB1385" t="s">
        <v>5749</v>
      </c>
      <c r="AC1385">
        <v>704.84</v>
      </c>
      <c r="AD1385" t="s">
        <v>5669</v>
      </c>
      <c r="AE1385" t="s">
        <v>5669</v>
      </c>
      <c r="AF1385">
        <v>0</v>
      </c>
      <c r="AG1385" t="s">
        <v>5669</v>
      </c>
      <c r="AH1385">
        <v>0</v>
      </c>
      <c r="AI1385" t="s">
        <v>5669</v>
      </c>
      <c r="AJ1385">
        <v>0</v>
      </c>
      <c r="AK1385" t="s">
        <v>5668</v>
      </c>
      <c r="AL1385" t="s">
        <v>5669</v>
      </c>
      <c r="AM1385" t="s">
        <v>5668</v>
      </c>
      <c r="AN1385" t="s">
        <v>5669</v>
      </c>
      <c r="AO1385">
        <v>36.5</v>
      </c>
      <c r="AP1385">
        <v>2</v>
      </c>
      <c r="AQ1385">
        <v>3</v>
      </c>
      <c r="AR1385">
        <v>9</v>
      </c>
      <c r="AS1385" t="s">
        <v>5669</v>
      </c>
      <c r="AT1385" t="s">
        <v>5669</v>
      </c>
      <c r="AU1385" t="s">
        <v>5669</v>
      </c>
      <c r="AV1385">
        <v>3</v>
      </c>
      <c r="AW1385" t="s">
        <v>5937</v>
      </c>
      <c r="AX1385" t="s">
        <v>5939</v>
      </c>
    </row>
    <row r="1386" spans="1:50" x14ac:dyDescent="0.3">
      <c r="A1386" t="s">
        <v>1434</v>
      </c>
      <c r="B1386">
        <v>50</v>
      </c>
      <c r="C1386" t="s">
        <v>2051</v>
      </c>
      <c r="D1386" t="s">
        <v>2055</v>
      </c>
      <c r="E1386" t="s">
        <v>2057</v>
      </c>
      <c r="F1386" t="s">
        <v>2070</v>
      </c>
      <c r="G1386">
        <v>42523.54</v>
      </c>
      <c r="H1386">
        <v>762</v>
      </c>
      <c r="I1386" t="s">
        <v>2073</v>
      </c>
      <c r="J1386" t="s">
        <v>2076</v>
      </c>
      <c r="K1386" t="s">
        <v>3463</v>
      </c>
      <c r="L1386" t="s">
        <v>4079</v>
      </c>
      <c r="M1386" t="s">
        <v>4083</v>
      </c>
      <c r="N1386" t="s">
        <v>5261</v>
      </c>
      <c r="O1386">
        <v>12984.29</v>
      </c>
      <c r="P1386">
        <v>0</v>
      </c>
      <c r="Q1386" t="s">
        <v>5669</v>
      </c>
      <c r="R1386">
        <v>2.2000000000000002</v>
      </c>
      <c r="S1386" t="s">
        <v>5671</v>
      </c>
      <c r="T1386" t="s">
        <v>5685</v>
      </c>
      <c r="U1386">
        <v>38</v>
      </c>
      <c r="V1386">
        <v>35838.5</v>
      </c>
      <c r="W1386">
        <v>59</v>
      </c>
      <c r="X1386">
        <v>24758.04</v>
      </c>
      <c r="Y1386">
        <v>11</v>
      </c>
      <c r="Z1386">
        <v>110</v>
      </c>
      <c r="AA1386">
        <v>21</v>
      </c>
      <c r="AB1386" t="s">
        <v>5768</v>
      </c>
      <c r="AC1386">
        <v>624.71</v>
      </c>
      <c r="AD1386" t="s">
        <v>5668</v>
      </c>
      <c r="AE1386" t="s">
        <v>5668</v>
      </c>
      <c r="AF1386">
        <v>428.25</v>
      </c>
      <c r="AG1386" t="s">
        <v>5669</v>
      </c>
      <c r="AH1386">
        <v>0</v>
      </c>
      <c r="AI1386" t="s">
        <v>5669</v>
      </c>
      <c r="AJ1386">
        <v>0</v>
      </c>
      <c r="AK1386" t="s">
        <v>5668</v>
      </c>
      <c r="AL1386" t="s">
        <v>5668</v>
      </c>
      <c r="AM1386" t="s">
        <v>5668</v>
      </c>
      <c r="AN1386" t="s">
        <v>5669</v>
      </c>
      <c r="AO1386">
        <v>53.3</v>
      </c>
      <c r="AP1386">
        <v>0</v>
      </c>
      <c r="AQ1386">
        <v>5</v>
      </c>
      <c r="AR1386">
        <v>1</v>
      </c>
      <c r="AS1386" t="s">
        <v>5669</v>
      </c>
      <c r="AT1386" t="s">
        <v>5669</v>
      </c>
      <c r="AU1386" t="s">
        <v>5669</v>
      </c>
      <c r="AV1386">
        <v>0</v>
      </c>
      <c r="AW1386" t="s">
        <v>5937</v>
      </c>
      <c r="AX1386" t="s">
        <v>5939</v>
      </c>
    </row>
    <row r="1387" spans="1:50" x14ac:dyDescent="0.3">
      <c r="A1387" t="s">
        <v>1435</v>
      </c>
      <c r="B1387">
        <v>64</v>
      </c>
      <c r="C1387" t="s">
        <v>2051</v>
      </c>
      <c r="D1387" t="s">
        <v>2053</v>
      </c>
      <c r="E1387" t="s">
        <v>2059</v>
      </c>
      <c r="F1387" t="s">
        <v>2070</v>
      </c>
      <c r="G1387">
        <v>43419.12</v>
      </c>
      <c r="H1387">
        <v>515</v>
      </c>
      <c r="I1387" t="s">
        <v>2073</v>
      </c>
      <c r="J1387" t="s">
        <v>2077</v>
      </c>
      <c r="K1387" t="s">
        <v>3464</v>
      </c>
      <c r="L1387" t="s">
        <v>4079</v>
      </c>
      <c r="M1387" t="s">
        <v>4083</v>
      </c>
      <c r="N1387" t="s">
        <v>5262</v>
      </c>
      <c r="O1387">
        <v>42945.64</v>
      </c>
      <c r="P1387">
        <v>0</v>
      </c>
      <c r="Q1387" t="s">
        <v>5669</v>
      </c>
      <c r="R1387">
        <v>3.17</v>
      </c>
      <c r="S1387" t="s">
        <v>5670</v>
      </c>
      <c r="T1387" t="s">
        <v>5683</v>
      </c>
      <c r="U1387">
        <v>5</v>
      </c>
      <c r="V1387">
        <v>1215.04</v>
      </c>
      <c r="W1387">
        <v>71</v>
      </c>
      <c r="X1387">
        <v>26974.38</v>
      </c>
      <c r="Y1387">
        <v>28</v>
      </c>
      <c r="Z1387">
        <v>11</v>
      </c>
      <c r="AA1387">
        <v>53</v>
      </c>
      <c r="AB1387" t="s">
        <v>5721</v>
      </c>
      <c r="AC1387">
        <v>370.91</v>
      </c>
      <c r="AD1387" t="s">
        <v>5668</v>
      </c>
      <c r="AE1387" t="s">
        <v>5668</v>
      </c>
      <c r="AF1387">
        <v>169.18</v>
      </c>
      <c r="AG1387" t="s">
        <v>5668</v>
      </c>
      <c r="AH1387">
        <v>13675.58</v>
      </c>
      <c r="AI1387" t="s">
        <v>5668</v>
      </c>
      <c r="AJ1387">
        <v>405118.08</v>
      </c>
      <c r="AK1387" t="s">
        <v>5668</v>
      </c>
      <c r="AL1387" t="s">
        <v>5668</v>
      </c>
      <c r="AM1387" t="s">
        <v>5668</v>
      </c>
      <c r="AN1387" t="s">
        <v>5669</v>
      </c>
      <c r="AO1387">
        <v>85.2</v>
      </c>
      <c r="AP1387">
        <v>3</v>
      </c>
      <c r="AQ1387">
        <v>1</v>
      </c>
      <c r="AR1387">
        <v>7</v>
      </c>
      <c r="AS1387" t="s">
        <v>5669</v>
      </c>
      <c r="AT1387" t="s">
        <v>5669</v>
      </c>
      <c r="AU1387" t="s">
        <v>5669</v>
      </c>
      <c r="AV1387">
        <v>0</v>
      </c>
      <c r="AW1387" t="s">
        <v>5937</v>
      </c>
      <c r="AX1387" t="s">
        <v>5938</v>
      </c>
    </row>
    <row r="1388" spans="1:50" x14ac:dyDescent="0.3">
      <c r="A1388" t="s">
        <v>1436</v>
      </c>
      <c r="B1388">
        <v>57</v>
      </c>
      <c r="C1388" t="s">
        <v>2050</v>
      </c>
      <c r="D1388" t="s">
        <v>2053</v>
      </c>
      <c r="E1388" t="s">
        <v>2059</v>
      </c>
      <c r="F1388" t="s">
        <v>2069</v>
      </c>
      <c r="G1388">
        <v>79118.98</v>
      </c>
      <c r="H1388">
        <v>513</v>
      </c>
      <c r="I1388" t="s">
        <v>2072</v>
      </c>
      <c r="J1388" t="s">
        <v>2075</v>
      </c>
      <c r="K1388" t="s">
        <v>3465</v>
      </c>
      <c r="L1388" t="s">
        <v>4079</v>
      </c>
      <c r="M1388" t="s">
        <v>4083</v>
      </c>
      <c r="N1388" t="s">
        <v>5263</v>
      </c>
      <c r="O1388">
        <v>15041.33</v>
      </c>
      <c r="P1388">
        <v>500</v>
      </c>
      <c r="Q1388" t="s">
        <v>5669</v>
      </c>
      <c r="R1388">
        <v>1.2</v>
      </c>
      <c r="S1388" t="s">
        <v>5670</v>
      </c>
      <c r="T1388" t="s">
        <v>5682</v>
      </c>
      <c r="U1388">
        <v>33</v>
      </c>
      <c r="V1388">
        <v>40560.69</v>
      </c>
      <c r="W1388">
        <v>14</v>
      </c>
      <c r="X1388">
        <v>8694.5400000000009</v>
      </c>
      <c r="Y1388">
        <v>19</v>
      </c>
      <c r="Z1388">
        <v>104</v>
      </c>
      <c r="AA1388">
        <v>26</v>
      </c>
      <c r="AB1388" t="s">
        <v>5781</v>
      </c>
      <c r="AC1388">
        <v>1047.98</v>
      </c>
      <c r="AD1388" t="s">
        <v>5669</v>
      </c>
      <c r="AE1388" t="s">
        <v>5668</v>
      </c>
      <c r="AF1388">
        <v>683.38</v>
      </c>
      <c r="AG1388" t="s">
        <v>5669</v>
      </c>
      <c r="AH1388">
        <v>0</v>
      </c>
      <c r="AI1388" t="s">
        <v>5669</v>
      </c>
      <c r="AJ1388">
        <v>0</v>
      </c>
      <c r="AK1388" t="s">
        <v>5668</v>
      </c>
      <c r="AL1388" t="s">
        <v>5669</v>
      </c>
      <c r="AM1388" t="s">
        <v>5668</v>
      </c>
      <c r="AN1388" t="s">
        <v>5669</v>
      </c>
      <c r="AO1388">
        <v>87.6</v>
      </c>
      <c r="AP1388">
        <v>2</v>
      </c>
      <c r="AQ1388">
        <v>2</v>
      </c>
      <c r="AR1388">
        <v>6</v>
      </c>
      <c r="AS1388" t="s">
        <v>5669</v>
      </c>
      <c r="AT1388" t="s">
        <v>5669</v>
      </c>
      <c r="AU1388" t="s">
        <v>5669</v>
      </c>
      <c r="AV1388">
        <v>1</v>
      </c>
      <c r="AW1388" t="s">
        <v>5936</v>
      </c>
      <c r="AX1388" t="s">
        <v>5939</v>
      </c>
    </row>
    <row r="1389" spans="1:50" x14ac:dyDescent="0.3">
      <c r="A1389" t="s">
        <v>1437</v>
      </c>
      <c r="B1389">
        <v>60</v>
      </c>
      <c r="C1389" t="s">
        <v>2051</v>
      </c>
      <c r="D1389" t="s">
        <v>2053</v>
      </c>
      <c r="E1389" t="s">
        <v>2061</v>
      </c>
      <c r="F1389" t="s">
        <v>2071</v>
      </c>
      <c r="G1389">
        <v>68601.710000000006</v>
      </c>
      <c r="H1389">
        <v>835</v>
      </c>
      <c r="I1389" t="s">
        <v>2072</v>
      </c>
      <c r="J1389" t="s">
        <v>2078</v>
      </c>
      <c r="K1389" t="s">
        <v>3466</v>
      </c>
      <c r="L1389" t="s">
        <v>4080</v>
      </c>
      <c r="M1389" t="s">
        <v>4084</v>
      </c>
      <c r="N1389" t="s">
        <v>5264</v>
      </c>
      <c r="O1389">
        <v>17616.29</v>
      </c>
      <c r="P1389">
        <v>0</v>
      </c>
      <c r="Q1389" t="s">
        <v>5669</v>
      </c>
      <c r="R1389">
        <v>2.0699999999999998</v>
      </c>
      <c r="S1389" t="s">
        <v>5670</v>
      </c>
      <c r="T1389" t="s">
        <v>5686</v>
      </c>
      <c r="U1389">
        <v>30</v>
      </c>
      <c r="V1389">
        <v>17188.419999999998</v>
      </c>
      <c r="W1389">
        <v>36</v>
      </c>
      <c r="X1389">
        <v>3498.26</v>
      </c>
      <c r="Y1389">
        <v>19</v>
      </c>
      <c r="Z1389">
        <v>119</v>
      </c>
      <c r="AA1389">
        <v>37</v>
      </c>
      <c r="AB1389" t="s">
        <v>5866</v>
      </c>
      <c r="AC1389">
        <v>313.43</v>
      </c>
      <c r="AD1389" t="s">
        <v>5669</v>
      </c>
      <c r="AE1389" t="s">
        <v>5668</v>
      </c>
      <c r="AF1389">
        <v>489.41</v>
      </c>
      <c r="AG1389" t="s">
        <v>5669</v>
      </c>
      <c r="AH1389">
        <v>0</v>
      </c>
      <c r="AI1389" t="s">
        <v>5669</v>
      </c>
      <c r="AJ1389">
        <v>0</v>
      </c>
      <c r="AK1389" t="s">
        <v>5668</v>
      </c>
      <c r="AL1389" t="s">
        <v>5668</v>
      </c>
      <c r="AM1389" t="s">
        <v>5668</v>
      </c>
      <c r="AN1389" t="s">
        <v>5669</v>
      </c>
      <c r="AO1389">
        <v>24.7</v>
      </c>
      <c r="AP1389">
        <v>7</v>
      </c>
      <c r="AQ1389">
        <v>3</v>
      </c>
      <c r="AR1389">
        <v>10</v>
      </c>
      <c r="AS1389" t="s">
        <v>5669</v>
      </c>
      <c r="AT1389" t="s">
        <v>5669</v>
      </c>
      <c r="AU1389" t="s">
        <v>5669</v>
      </c>
      <c r="AV1389">
        <v>1</v>
      </c>
      <c r="AW1389" t="s">
        <v>5935</v>
      </c>
      <c r="AX1389" t="s">
        <v>5939</v>
      </c>
    </row>
    <row r="1390" spans="1:50" x14ac:dyDescent="0.3">
      <c r="A1390" t="s">
        <v>1438</v>
      </c>
      <c r="B1390">
        <v>29</v>
      </c>
      <c r="C1390" t="s">
        <v>2051</v>
      </c>
      <c r="D1390" t="s">
        <v>2053</v>
      </c>
      <c r="E1390" t="s">
        <v>2059</v>
      </c>
      <c r="F1390" t="s">
        <v>2067</v>
      </c>
      <c r="G1390">
        <v>25926.46</v>
      </c>
      <c r="H1390">
        <v>780</v>
      </c>
      <c r="I1390" t="s">
        <v>2073</v>
      </c>
      <c r="J1390" t="s">
        <v>2077</v>
      </c>
      <c r="K1390" t="s">
        <v>3467</v>
      </c>
      <c r="L1390" t="s">
        <v>4082</v>
      </c>
      <c r="M1390" t="s">
        <v>4083</v>
      </c>
      <c r="N1390" t="s">
        <v>5265</v>
      </c>
      <c r="O1390">
        <v>7088.82</v>
      </c>
      <c r="P1390">
        <v>0</v>
      </c>
      <c r="Q1390" t="s">
        <v>5668</v>
      </c>
      <c r="R1390">
        <v>3.1</v>
      </c>
      <c r="S1390" t="s">
        <v>5670</v>
      </c>
      <c r="T1390" t="s">
        <v>5674</v>
      </c>
      <c r="U1390">
        <v>14</v>
      </c>
      <c r="V1390">
        <v>15419.99</v>
      </c>
      <c r="W1390">
        <v>88</v>
      </c>
      <c r="X1390">
        <v>28600.91</v>
      </c>
      <c r="Y1390">
        <v>25</v>
      </c>
      <c r="Z1390">
        <v>36</v>
      </c>
      <c r="AA1390">
        <v>30</v>
      </c>
      <c r="AB1390" t="s">
        <v>5842</v>
      </c>
      <c r="AC1390">
        <v>431.58</v>
      </c>
      <c r="AD1390" t="s">
        <v>5669</v>
      </c>
      <c r="AE1390" t="s">
        <v>5669</v>
      </c>
      <c r="AF1390">
        <v>0</v>
      </c>
      <c r="AG1390" t="s">
        <v>5669</v>
      </c>
      <c r="AH1390">
        <v>0</v>
      </c>
      <c r="AI1390" t="s">
        <v>5669</v>
      </c>
      <c r="AJ1390">
        <v>0</v>
      </c>
      <c r="AK1390" t="s">
        <v>5668</v>
      </c>
      <c r="AL1390" t="s">
        <v>5668</v>
      </c>
      <c r="AM1390" t="s">
        <v>5669</v>
      </c>
      <c r="AN1390" t="s">
        <v>5669</v>
      </c>
      <c r="AO1390">
        <v>94.4</v>
      </c>
      <c r="AP1390">
        <v>4</v>
      </c>
      <c r="AQ1390">
        <v>1</v>
      </c>
      <c r="AR1390">
        <v>10</v>
      </c>
      <c r="AS1390" t="s">
        <v>5669</v>
      </c>
      <c r="AT1390" t="s">
        <v>5669</v>
      </c>
      <c r="AU1390" t="s">
        <v>5669</v>
      </c>
      <c r="AV1390">
        <v>4</v>
      </c>
      <c r="AW1390" t="s">
        <v>5935</v>
      </c>
      <c r="AX1390" t="s">
        <v>5938</v>
      </c>
    </row>
    <row r="1391" spans="1:50" x14ac:dyDescent="0.3">
      <c r="A1391" t="s">
        <v>1439</v>
      </c>
      <c r="B1391">
        <v>61</v>
      </c>
      <c r="C1391" t="s">
        <v>2050</v>
      </c>
      <c r="D1391" t="s">
        <v>2055</v>
      </c>
      <c r="E1391" t="s">
        <v>2058</v>
      </c>
      <c r="F1391" t="s">
        <v>2065</v>
      </c>
      <c r="G1391">
        <v>83127.59</v>
      </c>
      <c r="H1391">
        <v>503</v>
      </c>
      <c r="I1391" t="s">
        <v>2072</v>
      </c>
      <c r="J1391" t="s">
        <v>2075</v>
      </c>
      <c r="K1391" t="s">
        <v>3468</v>
      </c>
      <c r="L1391" t="s">
        <v>4079</v>
      </c>
      <c r="M1391" t="s">
        <v>4083</v>
      </c>
      <c r="N1391" t="s">
        <v>5266</v>
      </c>
      <c r="O1391">
        <v>7698.61</v>
      </c>
      <c r="P1391">
        <v>0</v>
      </c>
      <c r="Q1391" t="s">
        <v>5668</v>
      </c>
      <c r="R1391">
        <v>2.93</v>
      </c>
      <c r="S1391" t="s">
        <v>5670</v>
      </c>
      <c r="T1391" t="s">
        <v>5677</v>
      </c>
      <c r="U1391">
        <v>5</v>
      </c>
      <c r="V1391">
        <v>5943.08</v>
      </c>
      <c r="W1391">
        <v>99</v>
      </c>
      <c r="X1391">
        <v>47698.25</v>
      </c>
      <c r="Y1391">
        <v>12</v>
      </c>
      <c r="Z1391">
        <v>25</v>
      </c>
      <c r="AA1391">
        <v>31</v>
      </c>
      <c r="AB1391" t="s">
        <v>5865</v>
      </c>
      <c r="AC1391">
        <v>515.78</v>
      </c>
      <c r="AD1391" t="s">
        <v>5668</v>
      </c>
      <c r="AE1391" t="s">
        <v>5668</v>
      </c>
      <c r="AF1391">
        <v>2992.75</v>
      </c>
      <c r="AG1391" t="s">
        <v>5668</v>
      </c>
      <c r="AH1391">
        <v>17178.95</v>
      </c>
      <c r="AI1391" t="s">
        <v>5669</v>
      </c>
      <c r="AJ1391">
        <v>0</v>
      </c>
      <c r="AK1391" t="s">
        <v>5668</v>
      </c>
      <c r="AL1391" t="s">
        <v>5668</v>
      </c>
      <c r="AM1391" t="s">
        <v>5669</v>
      </c>
      <c r="AN1391" t="s">
        <v>5669</v>
      </c>
      <c r="AO1391">
        <v>72.900000000000006</v>
      </c>
      <c r="AP1391">
        <v>7</v>
      </c>
      <c r="AQ1391">
        <v>5</v>
      </c>
      <c r="AR1391">
        <v>6</v>
      </c>
      <c r="AS1391" t="s">
        <v>5669</v>
      </c>
      <c r="AT1391" t="s">
        <v>5668</v>
      </c>
      <c r="AU1391" t="s">
        <v>5669</v>
      </c>
      <c r="AV1391">
        <v>0</v>
      </c>
      <c r="AW1391" t="s">
        <v>5935</v>
      </c>
      <c r="AX1391" t="s">
        <v>5939</v>
      </c>
    </row>
    <row r="1392" spans="1:50" x14ac:dyDescent="0.3">
      <c r="A1392" t="s">
        <v>1440</v>
      </c>
      <c r="B1392">
        <v>53</v>
      </c>
      <c r="C1392" t="s">
        <v>2051</v>
      </c>
      <c r="D1392" t="s">
        <v>2053</v>
      </c>
      <c r="E1392" t="s">
        <v>2057</v>
      </c>
      <c r="F1392" t="s">
        <v>2067</v>
      </c>
      <c r="G1392">
        <v>56248.25</v>
      </c>
      <c r="H1392">
        <v>626</v>
      </c>
      <c r="I1392" t="s">
        <v>2073</v>
      </c>
      <c r="J1392" t="s">
        <v>2077</v>
      </c>
      <c r="K1392" t="s">
        <v>3469</v>
      </c>
      <c r="L1392" t="s">
        <v>4079</v>
      </c>
      <c r="M1392" t="s">
        <v>4084</v>
      </c>
      <c r="N1392" t="s">
        <v>5267</v>
      </c>
      <c r="O1392">
        <v>23095.05</v>
      </c>
      <c r="P1392">
        <v>100</v>
      </c>
      <c r="Q1392" t="s">
        <v>5668</v>
      </c>
      <c r="R1392">
        <v>2.46</v>
      </c>
      <c r="S1392" t="s">
        <v>5671</v>
      </c>
      <c r="T1392" t="s">
        <v>5675</v>
      </c>
      <c r="U1392">
        <v>49</v>
      </c>
      <c r="V1392">
        <v>17260.310000000001</v>
      </c>
      <c r="W1392">
        <v>18</v>
      </c>
      <c r="X1392">
        <v>7117.8</v>
      </c>
      <c r="Y1392">
        <v>0</v>
      </c>
      <c r="Z1392">
        <v>73</v>
      </c>
      <c r="AA1392">
        <v>64</v>
      </c>
      <c r="AB1392" t="s">
        <v>5719</v>
      </c>
      <c r="AC1392">
        <v>363.85</v>
      </c>
      <c r="AD1392" t="s">
        <v>5669</v>
      </c>
      <c r="AE1392" t="s">
        <v>5668</v>
      </c>
      <c r="AF1392">
        <v>11.5</v>
      </c>
      <c r="AG1392" t="s">
        <v>5669</v>
      </c>
      <c r="AH1392">
        <v>0</v>
      </c>
      <c r="AI1392" t="s">
        <v>5669</v>
      </c>
      <c r="AJ1392">
        <v>0</v>
      </c>
      <c r="AK1392" t="s">
        <v>5668</v>
      </c>
      <c r="AL1392" t="s">
        <v>5668</v>
      </c>
      <c r="AM1392" t="s">
        <v>5669</v>
      </c>
      <c r="AN1392" t="s">
        <v>5669</v>
      </c>
      <c r="AO1392">
        <v>51.1</v>
      </c>
      <c r="AP1392">
        <v>4</v>
      </c>
      <c r="AQ1392">
        <v>3</v>
      </c>
      <c r="AR1392">
        <v>10</v>
      </c>
      <c r="AS1392" t="s">
        <v>5669</v>
      </c>
      <c r="AT1392" t="s">
        <v>5669</v>
      </c>
      <c r="AU1392" t="s">
        <v>5669</v>
      </c>
      <c r="AV1392">
        <v>2</v>
      </c>
      <c r="AW1392" t="s">
        <v>5935</v>
      </c>
      <c r="AX1392" t="s">
        <v>5939</v>
      </c>
    </row>
    <row r="1393" spans="1:50" x14ac:dyDescent="0.3">
      <c r="A1393" t="s">
        <v>1441</v>
      </c>
      <c r="B1393">
        <v>65</v>
      </c>
      <c r="C1393" t="s">
        <v>2052</v>
      </c>
      <c r="D1393" t="s">
        <v>2054</v>
      </c>
      <c r="E1393" t="s">
        <v>2058</v>
      </c>
      <c r="F1393" t="s">
        <v>2067</v>
      </c>
      <c r="G1393">
        <v>84279.14</v>
      </c>
      <c r="H1393">
        <v>811</v>
      </c>
      <c r="I1393" t="s">
        <v>2072</v>
      </c>
      <c r="J1393" t="s">
        <v>2077</v>
      </c>
      <c r="K1393" t="s">
        <v>3470</v>
      </c>
      <c r="L1393" t="s">
        <v>4081</v>
      </c>
      <c r="M1393" t="s">
        <v>4083</v>
      </c>
      <c r="N1393" t="s">
        <v>5063</v>
      </c>
      <c r="O1393">
        <v>33634.660000000003</v>
      </c>
      <c r="P1393">
        <v>0</v>
      </c>
      <c r="Q1393" t="s">
        <v>5668</v>
      </c>
      <c r="R1393">
        <v>0.05</v>
      </c>
      <c r="S1393" t="s">
        <v>5670</v>
      </c>
      <c r="T1393" t="s">
        <v>5681</v>
      </c>
      <c r="U1393">
        <v>21</v>
      </c>
      <c r="V1393">
        <v>12278.09</v>
      </c>
      <c r="W1393">
        <v>44</v>
      </c>
      <c r="X1393">
        <v>8194.08</v>
      </c>
      <c r="Y1393">
        <v>17</v>
      </c>
      <c r="Z1393">
        <v>75</v>
      </c>
      <c r="AA1393">
        <v>38</v>
      </c>
      <c r="AB1393" t="s">
        <v>5803</v>
      </c>
      <c r="AC1393">
        <v>314.95999999999998</v>
      </c>
      <c r="AD1393" t="s">
        <v>5669</v>
      </c>
      <c r="AE1393" t="s">
        <v>5668</v>
      </c>
      <c r="AF1393">
        <v>1447.85</v>
      </c>
      <c r="AG1393" t="s">
        <v>5669</v>
      </c>
      <c r="AH1393">
        <v>0</v>
      </c>
      <c r="AI1393" t="s">
        <v>5669</v>
      </c>
      <c r="AJ1393">
        <v>0</v>
      </c>
      <c r="AK1393" t="s">
        <v>5668</v>
      </c>
      <c r="AL1393" t="s">
        <v>5669</v>
      </c>
      <c r="AM1393" t="s">
        <v>5668</v>
      </c>
      <c r="AN1393" t="s">
        <v>5668</v>
      </c>
      <c r="AO1393">
        <v>116.6</v>
      </c>
      <c r="AP1393">
        <v>7</v>
      </c>
      <c r="AQ1393">
        <v>5</v>
      </c>
      <c r="AR1393">
        <v>7</v>
      </c>
      <c r="AS1393" t="s">
        <v>5669</v>
      </c>
      <c r="AT1393" t="s">
        <v>5669</v>
      </c>
      <c r="AU1393" t="s">
        <v>5669</v>
      </c>
      <c r="AV1393">
        <v>2</v>
      </c>
      <c r="AW1393" t="s">
        <v>5935</v>
      </c>
      <c r="AX1393" t="s">
        <v>5939</v>
      </c>
    </row>
    <row r="1394" spans="1:50" x14ac:dyDescent="0.3">
      <c r="A1394" t="s">
        <v>1442</v>
      </c>
      <c r="B1394">
        <v>21</v>
      </c>
      <c r="C1394" t="s">
        <v>2050</v>
      </c>
      <c r="D1394" t="s">
        <v>2054</v>
      </c>
      <c r="E1394" t="s">
        <v>2057</v>
      </c>
      <c r="F1394" t="s">
        <v>2067</v>
      </c>
      <c r="G1394">
        <v>39631.550000000003</v>
      </c>
      <c r="H1394">
        <v>505</v>
      </c>
      <c r="I1394" t="s">
        <v>2073</v>
      </c>
      <c r="J1394" t="s">
        <v>2075</v>
      </c>
      <c r="K1394" t="s">
        <v>3471</v>
      </c>
      <c r="L1394" t="s">
        <v>4081</v>
      </c>
      <c r="M1394" t="s">
        <v>4083</v>
      </c>
      <c r="N1394" t="s">
        <v>4692</v>
      </c>
      <c r="O1394">
        <v>3252.58</v>
      </c>
      <c r="P1394">
        <v>0</v>
      </c>
      <c r="Q1394" t="s">
        <v>5669</v>
      </c>
      <c r="R1394">
        <v>0.05</v>
      </c>
      <c r="S1394" t="s">
        <v>5672</v>
      </c>
      <c r="T1394" t="s">
        <v>5683</v>
      </c>
      <c r="U1394">
        <v>45</v>
      </c>
      <c r="V1394">
        <v>51321.24</v>
      </c>
      <c r="W1394">
        <v>22</v>
      </c>
      <c r="X1394">
        <v>6038.06</v>
      </c>
      <c r="Y1394">
        <v>1</v>
      </c>
      <c r="Z1394">
        <v>58</v>
      </c>
      <c r="AA1394">
        <v>56</v>
      </c>
      <c r="AB1394" t="s">
        <v>5741</v>
      </c>
      <c r="AC1394">
        <v>856.11</v>
      </c>
      <c r="AD1394" t="s">
        <v>5669</v>
      </c>
      <c r="AE1394" t="s">
        <v>5669</v>
      </c>
      <c r="AF1394">
        <v>0</v>
      </c>
      <c r="AG1394" t="s">
        <v>5669</v>
      </c>
      <c r="AH1394">
        <v>0</v>
      </c>
      <c r="AI1394" t="s">
        <v>5669</v>
      </c>
      <c r="AJ1394">
        <v>0</v>
      </c>
      <c r="AK1394" t="s">
        <v>5668</v>
      </c>
      <c r="AL1394" t="s">
        <v>5668</v>
      </c>
      <c r="AM1394" t="s">
        <v>5669</v>
      </c>
      <c r="AN1394" t="s">
        <v>5668</v>
      </c>
      <c r="AO1394">
        <v>56.2</v>
      </c>
      <c r="AP1394">
        <v>5</v>
      </c>
      <c r="AQ1394">
        <v>5</v>
      </c>
      <c r="AR1394">
        <v>8</v>
      </c>
      <c r="AS1394" t="s">
        <v>5669</v>
      </c>
      <c r="AT1394" t="s">
        <v>5669</v>
      </c>
      <c r="AU1394" t="s">
        <v>5669</v>
      </c>
      <c r="AV1394">
        <v>4</v>
      </c>
      <c r="AW1394" t="s">
        <v>5937</v>
      </c>
      <c r="AX1394" t="s">
        <v>5938</v>
      </c>
    </row>
    <row r="1395" spans="1:50" x14ac:dyDescent="0.3">
      <c r="A1395" t="s">
        <v>1443</v>
      </c>
      <c r="B1395">
        <v>22</v>
      </c>
      <c r="C1395" t="s">
        <v>2050</v>
      </c>
      <c r="D1395" t="s">
        <v>2054</v>
      </c>
      <c r="E1395" t="s">
        <v>2058</v>
      </c>
      <c r="F1395" t="s">
        <v>2065</v>
      </c>
      <c r="G1395">
        <v>41857.800000000003</v>
      </c>
      <c r="H1395">
        <v>628</v>
      </c>
      <c r="I1395" t="s">
        <v>2073</v>
      </c>
      <c r="J1395" t="s">
        <v>2075</v>
      </c>
      <c r="K1395" t="s">
        <v>3472</v>
      </c>
      <c r="L1395" t="s">
        <v>4081</v>
      </c>
      <c r="M1395" t="s">
        <v>4083</v>
      </c>
      <c r="N1395" t="s">
        <v>5268</v>
      </c>
      <c r="O1395">
        <v>587.20000000000005</v>
      </c>
      <c r="P1395">
        <v>100</v>
      </c>
      <c r="Q1395" t="s">
        <v>5669</v>
      </c>
      <c r="R1395">
        <v>0.05</v>
      </c>
      <c r="S1395" t="s">
        <v>5671</v>
      </c>
      <c r="T1395" t="s">
        <v>5686</v>
      </c>
      <c r="U1395">
        <v>40</v>
      </c>
      <c r="V1395">
        <v>20073.23</v>
      </c>
      <c r="W1395">
        <v>53</v>
      </c>
      <c r="X1395">
        <v>14582.97</v>
      </c>
      <c r="Y1395">
        <v>1</v>
      </c>
      <c r="Z1395">
        <v>99</v>
      </c>
      <c r="AA1395">
        <v>59</v>
      </c>
      <c r="AB1395" t="s">
        <v>5901</v>
      </c>
      <c r="AC1395">
        <v>372.65</v>
      </c>
      <c r="AD1395" t="s">
        <v>5669</v>
      </c>
      <c r="AE1395" t="s">
        <v>5668</v>
      </c>
      <c r="AF1395">
        <v>535.69000000000005</v>
      </c>
      <c r="AG1395" t="s">
        <v>5669</v>
      </c>
      <c r="AH1395">
        <v>0</v>
      </c>
      <c r="AI1395" t="s">
        <v>5669</v>
      </c>
      <c r="AJ1395">
        <v>0</v>
      </c>
      <c r="AK1395" t="s">
        <v>5668</v>
      </c>
      <c r="AL1395" t="s">
        <v>5668</v>
      </c>
      <c r="AM1395" t="s">
        <v>5669</v>
      </c>
      <c r="AN1395" t="s">
        <v>5669</v>
      </c>
      <c r="AO1395">
        <v>65.8</v>
      </c>
      <c r="AP1395">
        <v>5</v>
      </c>
      <c r="AQ1395">
        <v>3</v>
      </c>
      <c r="AR1395">
        <v>10</v>
      </c>
      <c r="AS1395" t="s">
        <v>5669</v>
      </c>
      <c r="AT1395" t="s">
        <v>5669</v>
      </c>
      <c r="AU1395" t="s">
        <v>5669</v>
      </c>
      <c r="AV1395">
        <v>0</v>
      </c>
      <c r="AW1395" t="s">
        <v>5936</v>
      </c>
      <c r="AX1395" t="s">
        <v>5938</v>
      </c>
    </row>
    <row r="1396" spans="1:50" x14ac:dyDescent="0.3">
      <c r="A1396" t="s">
        <v>1444</v>
      </c>
      <c r="B1396">
        <v>73</v>
      </c>
      <c r="C1396" t="s">
        <v>2051</v>
      </c>
      <c r="D1396" t="s">
        <v>2054</v>
      </c>
      <c r="E1396" t="s">
        <v>2058</v>
      </c>
      <c r="F1396" t="s">
        <v>2065</v>
      </c>
      <c r="G1396">
        <v>71292.81</v>
      </c>
      <c r="H1396">
        <v>731</v>
      </c>
      <c r="I1396" t="s">
        <v>2072</v>
      </c>
      <c r="J1396" t="s">
        <v>2075</v>
      </c>
      <c r="K1396" t="s">
        <v>3473</v>
      </c>
      <c r="L1396" t="s">
        <v>4082</v>
      </c>
      <c r="M1396" t="s">
        <v>4083</v>
      </c>
      <c r="N1396" t="s">
        <v>5269</v>
      </c>
      <c r="O1396">
        <v>147240.38</v>
      </c>
      <c r="P1396">
        <v>100</v>
      </c>
      <c r="Q1396" t="s">
        <v>5669</v>
      </c>
      <c r="R1396">
        <v>3.71</v>
      </c>
      <c r="S1396" t="s">
        <v>5670</v>
      </c>
      <c r="T1396" t="s">
        <v>5678</v>
      </c>
      <c r="U1396">
        <v>13</v>
      </c>
      <c r="V1396">
        <v>16934.14</v>
      </c>
      <c r="W1396">
        <v>55</v>
      </c>
      <c r="X1396">
        <v>43668.800000000003</v>
      </c>
      <c r="Y1396">
        <v>25</v>
      </c>
      <c r="Z1396">
        <v>25</v>
      </c>
      <c r="AA1396">
        <v>65</v>
      </c>
      <c r="AB1396" t="s">
        <v>5843</v>
      </c>
      <c r="AC1396">
        <v>891.22</v>
      </c>
      <c r="AD1396" t="s">
        <v>5669</v>
      </c>
      <c r="AE1396" t="s">
        <v>5669</v>
      </c>
      <c r="AF1396">
        <v>0</v>
      </c>
      <c r="AG1396" t="s">
        <v>5669</v>
      </c>
      <c r="AH1396">
        <v>0</v>
      </c>
      <c r="AI1396" t="s">
        <v>5669</v>
      </c>
      <c r="AJ1396">
        <v>0</v>
      </c>
      <c r="AK1396" t="s">
        <v>5668</v>
      </c>
      <c r="AL1396" t="s">
        <v>5668</v>
      </c>
      <c r="AM1396" t="s">
        <v>5668</v>
      </c>
      <c r="AN1396" t="s">
        <v>5669</v>
      </c>
      <c r="AO1396">
        <v>94.3</v>
      </c>
      <c r="AP1396">
        <v>7</v>
      </c>
      <c r="AQ1396">
        <v>1</v>
      </c>
      <c r="AR1396">
        <v>7</v>
      </c>
      <c r="AS1396" t="s">
        <v>5669</v>
      </c>
      <c r="AT1396" t="s">
        <v>5669</v>
      </c>
      <c r="AU1396" t="s">
        <v>5669</v>
      </c>
      <c r="AV1396">
        <v>3</v>
      </c>
      <c r="AW1396" t="s">
        <v>5935</v>
      </c>
      <c r="AX1396" t="s">
        <v>5939</v>
      </c>
    </row>
    <row r="1397" spans="1:50" x14ac:dyDescent="0.3">
      <c r="A1397" t="s">
        <v>1445</v>
      </c>
      <c r="B1397">
        <v>54</v>
      </c>
      <c r="C1397" t="s">
        <v>2051</v>
      </c>
      <c r="D1397" t="s">
        <v>2054</v>
      </c>
      <c r="E1397" t="s">
        <v>2059</v>
      </c>
      <c r="F1397" t="s">
        <v>2068</v>
      </c>
      <c r="G1397">
        <v>37588.5</v>
      </c>
      <c r="H1397">
        <v>812</v>
      </c>
      <c r="I1397" t="s">
        <v>2073</v>
      </c>
      <c r="J1397" t="s">
        <v>2078</v>
      </c>
      <c r="K1397" t="s">
        <v>3474</v>
      </c>
      <c r="L1397" t="s">
        <v>4081</v>
      </c>
      <c r="M1397" t="s">
        <v>4085</v>
      </c>
      <c r="N1397" t="s">
        <v>5270</v>
      </c>
      <c r="O1397">
        <v>10201.01</v>
      </c>
      <c r="P1397">
        <v>100</v>
      </c>
      <c r="Q1397" t="s">
        <v>5668</v>
      </c>
      <c r="R1397">
        <v>0.05</v>
      </c>
      <c r="S1397" t="s">
        <v>5670</v>
      </c>
      <c r="T1397" t="s">
        <v>5680</v>
      </c>
      <c r="U1397">
        <v>43</v>
      </c>
      <c r="V1397">
        <v>26039.32</v>
      </c>
      <c r="W1397">
        <v>77</v>
      </c>
      <c r="X1397">
        <v>22687.88</v>
      </c>
      <c r="Y1397">
        <v>0</v>
      </c>
      <c r="Z1397">
        <v>82</v>
      </c>
      <c r="AA1397">
        <v>54</v>
      </c>
      <c r="AB1397" t="s">
        <v>5737</v>
      </c>
      <c r="AC1397">
        <v>406.06</v>
      </c>
      <c r="AD1397" t="s">
        <v>5669</v>
      </c>
      <c r="AE1397" t="s">
        <v>5669</v>
      </c>
      <c r="AF1397">
        <v>0</v>
      </c>
      <c r="AG1397" t="s">
        <v>5669</v>
      </c>
      <c r="AH1397">
        <v>0</v>
      </c>
      <c r="AI1397" t="s">
        <v>5669</v>
      </c>
      <c r="AJ1397">
        <v>0</v>
      </c>
      <c r="AK1397" t="s">
        <v>5668</v>
      </c>
      <c r="AL1397" t="s">
        <v>5668</v>
      </c>
      <c r="AM1397" t="s">
        <v>5669</v>
      </c>
      <c r="AN1397" t="s">
        <v>5669</v>
      </c>
      <c r="AO1397">
        <v>21.8</v>
      </c>
      <c r="AP1397">
        <v>6</v>
      </c>
      <c r="AQ1397">
        <v>3</v>
      </c>
      <c r="AR1397">
        <v>6</v>
      </c>
      <c r="AS1397" t="s">
        <v>5669</v>
      </c>
      <c r="AT1397" t="s">
        <v>5669</v>
      </c>
      <c r="AU1397" t="s">
        <v>5669</v>
      </c>
      <c r="AV1397">
        <v>3</v>
      </c>
      <c r="AW1397" t="s">
        <v>5936</v>
      </c>
      <c r="AX1397" t="s">
        <v>5940</v>
      </c>
    </row>
    <row r="1398" spans="1:50" x14ac:dyDescent="0.3">
      <c r="A1398" t="s">
        <v>1446</v>
      </c>
      <c r="B1398">
        <v>25</v>
      </c>
      <c r="C1398" t="s">
        <v>2050</v>
      </c>
      <c r="D1398" t="s">
        <v>2053</v>
      </c>
      <c r="E1398" t="s">
        <v>2059</v>
      </c>
      <c r="F1398" t="s">
        <v>2062</v>
      </c>
      <c r="G1398">
        <v>58127.97</v>
      </c>
      <c r="H1398">
        <v>694</v>
      </c>
      <c r="I1398" t="s">
        <v>2073</v>
      </c>
      <c r="J1398" t="s">
        <v>2077</v>
      </c>
      <c r="K1398" t="s">
        <v>3475</v>
      </c>
      <c r="L1398" t="s">
        <v>4080</v>
      </c>
      <c r="M1398" t="s">
        <v>4083</v>
      </c>
      <c r="N1398" t="s">
        <v>5126</v>
      </c>
      <c r="O1398">
        <v>4063.9</v>
      </c>
      <c r="P1398">
        <v>0</v>
      </c>
      <c r="Q1398" t="s">
        <v>5668</v>
      </c>
      <c r="R1398">
        <v>1.74</v>
      </c>
      <c r="S1398" t="s">
        <v>5671</v>
      </c>
      <c r="T1398" t="s">
        <v>5679</v>
      </c>
      <c r="U1398">
        <v>27</v>
      </c>
      <c r="V1398">
        <v>19521.79</v>
      </c>
      <c r="W1398">
        <v>86</v>
      </c>
      <c r="X1398">
        <v>17534.240000000002</v>
      </c>
      <c r="Y1398">
        <v>9</v>
      </c>
      <c r="Z1398">
        <v>61</v>
      </c>
      <c r="AA1398">
        <v>67</v>
      </c>
      <c r="AB1398" t="s">
        <v>5813</v>
      </c>
      <c r="AC1398">
        <v>327.93</v>
      </c>
      <c r="AD1398" t="s">
        <v>5669</v>
      </c>
      <c r="AE1398" t="s">
        <v>5668</v>
      </c>
      <c r="AF1398">
        <v>1059.32</v>
      </c>
      <c r="AG1398" t="s">
        <v>5669</v>
      </c>
      <c r="AH1398">
        <v>0</v>
      </c>
      <c r="AI1398" t="s">
        <v>5669</v>
      </c>
      <c r="AJ1398">
        <v>0</v>
      </c>
      <c r="AK1398" t="s">
        <v>5668</v>
      </c>
      <c r="AL1398" t="s">
        <v>5668</v>
      </c>
      <c r="AM1398" t="s">
        <v>5668</v>
      </c>
      <c r="AN1398" t="s">
        <v>5669</v>
      </c>
      <c r="AO1398">
        <v>29.6</v>
      </c>
      <c r="AP1398">
        <v>3</v>
      </c>
      <c r="AQ1398">
        <v>5</v>
      </c>
      <c r="AR1398">
        <v>2</v>
      </c>
      <c r="AS1398" t="s">
        <v>5669</v>
      </c>
      <c r="AT1398" t="s">
        <v>5669</v>
      </c>
      <c r="AU1398" t="s">
        <v>5669</v>
      </c>
      <c r="AV1398">
        <v>2</v>
      </c>
      <c r="AW1398" t="s">
        <v>5935</v>
      </c>
      <c r="AX1398" t="s">
        <v>5940</v>
      </c>
    </row>
    <row r="1399" spans="1:50" x14ac:dyDescent="0.3">
      <c r="A1399" t="s">
        <v>1447</v>
      </c>
      <c r="B1399">
        <v>59</v>
      </c>
      <c r="C1399" t="s">
        <v>2050</v>
      </c>
      <c r="D1399" t="s">
        <v>2053</v>
      </c>
      <c r="E1399" t="s">
        <v>2060</v>
      </c>
      <c r="F1399" t="s">
        <v>2069</v>
      </c>
      <c r="G1399">
        <v>34748.160000000003</v>
      </c>
      <c r="H1399">
        <v>564</v>
      </c>
      <c r="I1399" t="s">
        <v>2073</v>
      </c>
      <c r="J1399" t="s">
        <v>2076</v>
      </c>
      <c r="K1399" t="s">
        <v>3476</v>
      </c>
      <c r="L1399" t="s">
        <v>4081</v>
      </c>
      <c r="M1399" t="s">
        <v>4083</v>
      </c>
      <c r="N1399" t="s">
        <v>4899</v>
      </c>
      <c r="O1399">
        <v>3823.71</v>
      </c>
      <c r="P1399">
        <v>100</v>
      </c>
      <c r="Q1399" t="s">
        <v>5668</v>
      </c>
      <c r="R1399">
        <v>0.05</v>
      </c>
      <c r="S1399" t="s">
        <v>5670</v>
      </c>
      <c r="T1399" t="s">
        <v>5684</v>
      </c>
      <c r="U1399">
        <v>33</v>
      </c>
      <c r="V1399">
        <v>10878.99</v>
      </c>
      <c r="W1399">
        <v>83</v>
      </c>
      <c r="X1399">
        <v>55359.16</v>
      </c>
      <c r="Y1399">
        <v>29</v>
      </c>
      <c r="Z1399">
        <v>82</v>
      </c>
      <c r="AA1399">
        <v>68</v>
      </c>
      <c r="AB1399" t="s">
        <v>5852</v>
      </c>
      <c r="AC1399">
        <v>571.02</v>
      </c>
      <c r="AD1399" t="s">
        <v>5669</v>
      </c>
      <c r="AE1399" t="s">
        <v>5668</v>
      </c>
      <c r="AF1399">
        <v>47.13</v>
      </c>
      <c r="AG1399" t="s">
        <v>5668</v>
      </c>
      <c r="AH1399">
        <v>9744.14</v>
      </c>
      <c r="AI1399" t="s">
        <v>5669</v>
      </c>
      <c r="AJ1399">
        <v>0</v>
      </c>
      <c r="AK1399" t="s">
        <v>5668</v>
      </c>
      <c r="AL1399" t="s">
        <v>5668</v>
      </c>
      <c r="AM1399" t="s">
        <v>5668</v>
      </c>
      <c r="AN1399" t="s">
        <v>5669</v>
      </c>
      <c r="AO1399">
        <v>133.80000000000001</v>
      </c>
      <c r="AP1399">
        <v>4</v>
      </c>
      <c r="AQ1399">
        <v>4</v>
      </c>
      <c r="AR1399">
        <v>9</v>
      </c>
      <c r="AS1399" t="s">
        <v>5669</v>
      </c>
      <c r="AT1399" t="s">
        <v>5669</v>
      </c>
      <c r="AU1399" t="s">
        <v>5669</v>
      </c>
      <c r="AV1399">
        <v>3</v>
      </c>
      <c r="AW1399" t="s">
        <v>5935</v>
      </c>
      <c r="AX1399" t="s">
        <v>5939</v>
      </c>
    </row>
    <row r="1400" spans="1:50" x14ac:dyDescent="0.3">
      <c r="A1400" t="s">
        <v>1448</v>
      </c>
      <c r="B1400">
        <v>66</v>
      </c>
      <c r="C1400" t="s">
        <v>2050</v>
      </c>
      <c r="D1400" t="s">
        <v>2053</v>
      </c>
      <c r="E1400" t="s">
        <v>2057</v>
      </c>
      <c r="F1400" t="s">
        <v>2064</v>
      </c>
      <c r="G1400">
        <v>55215.76</v>
      </c>
      <c r="H1400">
        <v>820</v>
      </c>
      <c r="I1400" t="s">
        <v>2073</v>
      </c>
      <c r="J1400" t="s">
        <v>2075</v>
      </c>
      <c r="K1400" t="s">
        <v>3477</v>
      </c>
      <c r="L1400" t="s">
        <v>4079</v>
      </c>
      <c r="M1400" t="s">
        <v>4085</v>
      </c>
      <c r="N1400" t="s">
        <v>5271</v>
      </c>
      <c r="O1400">
        <v>16483.96</v>
      </c>
      <c r="P1400">
        <v>0</v>
      </c>
      <c r="Q1400" t="s">
        <v>5668</v>
      </c>
      <c r="R1400">
        <v>2.7</v>
      </c>
      <c r="S1400" t="s">
        <v>5670</v>
      </c>
      <c r="T1400" t="s">
        <v>5680</v>
      </c>
      <c r="U1400">
        <v>6</v>
      </c>
      <c r="V1400">
        <v>2351.87</v>
      </c>
      <c r="W1400">
        <v>62</v>
      </c>
      <c r="X1400">
        <v>22684.46</v>
      </c>
      <c r="Y1400">
        <v>23</v>
      </c>
      <c r="Z1400">
        <v>14</v>
      </c>
      <c r="AA1400">
        <v>18</v>
      </c>
      <c r="AB1400" t="s">
        <v>5836</v>
      </c>
      <c r="AC1400">
        <v>368.18</v>
      </c>
      <c r="AD1400" t="s">
        <v>5669</v>
      </c>
      <c r="AE1400" t="s">
        <v>5669</v>
      </c>
      <c r="AF1400">
        <v>0</v>
      </c>
      <c r="AG1400" t="s">
        <v>5669</v>
      </c>
      <c r="AH1400">
        <v>0</v>
      </c>
      <c r="AI1400" t="s">
        <v>5669</v>
      </c>
      <c r="AJ1400">
        <v>0</v>
      </c>
      <c r="AK1400" t="s">
        <v>5669</v>
      </c>
      <c r="AL1400" t="s">
        <v>5668</v>
      </c>
      <c r="AM1400" t="s">
        <v>5669</v>
      </c>
      <c r="AN1400" t="s">
        <v>5668</v>
      </c>
      <c r="AO1400">
        <v>109.5</v>
      </c>
      <c r="AP1400">
        <v>7</v>
      </c>
      <c r="AQ1400">
        <v>5</v>
      </c>
      <c r="AR1400">
        <v>3</v>
      </c>
      <c r="AS1400" t="s">
        <v>5669</v>
      </c>
      <c r="AT1400" t="s">
        <v>5669</v>
      </c>
      <c r="AU1400" t="s">
        <v>5669</v>
      </c>
      <c r="AV1400">
        <v>1</v>
      </c>
      <c r="AW1400" t="s">
        <v>5937</v>
      </c>
      <c r="AX1400" t="s">
        <v>5938</v>
      </c>
    </row>
    <row r="1401" spans="1:50" x14ac:dyDescent="0.3">
      <c r="A1401" t="s">
        <v>1449</v>
      </c>
      <c r="B1401">
        <v>45</v>
      </c>
      <c r="C1401" t="s">
        <v>2051</v>
      </c>
      <c r="D1401" t="s">
        <v>2053</v>
      </c>
      <c r="E1401" t="s">
        <v>2058</v>
      </c>
      <c r="F1401" t="s">
        <v>2068</v>
      </c>
      <c r="G1401">
        <v>64203.64</v>
      </c>
      <c r="H1401">
        <v>602</v>
      </c>
      <c r="I1401" t="s">
        <v>2072</v>
      </c>
      <c r="J1401" t="s">
        <v>2076</v>
      </c>
      <c r="K1401" t="s">
        <v>3478</v>
      </c>
      <c r="L1401" t="s">
        <v>4081</v>
      </c>
      <c r="M1401" t="s">
        <v>4085</v>
      </c>
      <c r="N1401" t="s">
        <v>5272</v>
      </c>
      <c r="O1401">
        <v>3493.72</v>
      </c>
      <c r="P1401">
        <v>100</v>
      </c>
      <c r="Q1401" t="s">
        <v>5668</v>
      </c>
      <c r="R1401">
        <v>0.05</v>
      </c>
      <c r="S1401" t="s">
        <v>5670</v>
      </c>
      <c r="T1401" t="s">
        <v>5684</v>
      </c>
      <c r="U1401">
        <v>22</v>
      </c>
      <c r="V1401">
        <v>12277.06</v>
      </c>
      <c r="W1401">
        <v>10</v>
      </c>
      <c r="X1401">
        <v>3828.98</v>
      </c>
      <c r="Y1401">
        <v>0</v>
      </c>
      <c r="Z1401">
        <v>45</v>
      </c>
      <c r="AA1401">
        <v>55</v>
      </c>
      <c r="AB1401" t="s">
        <v>5795</v>
      </c>
      <c r="AC1401">
        <v>503.31</v>
      </c>
      <c r="AD1401" t="s">
        <v>5668</v>
      </c>
      <c r="AE1401" t="s">
        <v>5669</v>
      </c>
      <c r="AF1401">
        <v>0</v>
      </c>
      <c r="AG1401" t="s">
        <v>5669</v>
      </c>
      <c r="AH1401">
        <v>0</v>
      </c>
      <c r="AI1401" t="s">
        <v>5669</v>
      </c>
      <c r="AJ1401">
        <v>0</v>
      </c>
      <c r="AK1401" t="s">
        <v>5669</v>
      </c>
      <c r="AL1401" t="s">
        <v>5668</v>
      </c>
      <c r="AM1401" t="s">
        <v>5669</v>
      </c>
      <c r="AN1401" t="s">
        <v>5669</v>
      </c>
      <c r="AO1401">
        <v>121.1</v>
      </c>
      <c r="AP1401">
        <v>4</v>
      </c>
      <c r="AQ1401">
        <v>3</v>
      </c>
      <c r="AR1401">
        <v>10</v>
      </c>
      <c r="AS1401" t="s">
        <v>5669</v>
      </c>
      <c r="AT1401" t="s">
        <v>5669</v>
      </c>
      <c r="AU1401" t="s">
        <v>5669</v>
      </c>
      <c r="AV1401">
        <v>1</v>
      </c>
      <c r="AW1401" t="s">
        <v>5935</v>
      </c>
      <c r="AX1401" t="s">
        <v>5940</v>
      </c>
    </row>
    <row r="1402" spans="1:50" x14ac:dyDescent="0.3">
      <c r="A1402" t="s">
        <v>1450</v>
      </c>
      <c r="B1402">
        <v>48</v>
      </c>
      <c r="C1402" t="s">
        <v>2050</v>
      </c>
      <c r="D1402" t="s">
        <v>2054</v>
      </c>
      <c r="E1402" t="s">
        <v>2057</v>
      </c>
      <c r="F1402" t="s">
        <v>2068</v>
      </c>
      <c r="G1402">
        <v>65381.45</v>
      </c>
      <c r="H1402">
        <v>776</v>
      </c>
      <c r="I1402" t="s">
        <v>2072</v>
      </c>
      <c r="J1402" t="s">
        <v>2076</v>
      </c>
      <c r="K1402" t="s">
        <v>3479</v>
      </c>
      <c r="L1402" t="s">
        <v>4079</v>
      </c>
      <c r="M1402" t="s">
        <v>4083</v>
      </c>
      <c r="N1402" t="s">
        <v>5273</v>
      </c>
      <c r="O1402">
        <v>1399.03</v>
      </c>
      <c r="P1402">
        <v>100</v>
      </c>
      <c r="Q1402" t="s">
        <v>5669</v>
      </c>
      <c r="R1402">
        <v>1.73</v>
      </c>
      <c r="S1402" t="s">
        <v>5672</v>
      </c>
      <c r="T1402" t="s">
        <v>5683</v>
      </c>
      <c r="U1402">
        <v>32</v>
      </c>
      <c r="V1402">
        <v>8434.61</v>
      </c>
      <c r="W1402">
        <v>20</v>
      </c>
      <c r="X1402">
        <v>9233.34</v>
      </c>
      <c r="Y1402">
        <v>13</v>
      </c>
      <c r="Z1402">
        <v>16</v>
      </c>
      <c r="AA1402">
        <v>31</v>
      </c>
      <c r="AB1402" t="s">
        <v>5726</v>
      </c>
      <c r="AC1402">
        <v>339.77</v>
      </c>
      <c r="AD1402" t="s">
        <v>5669</v>
      </c>
      <c r="AE1402" t="s">
        <v>5668</v>
      </c>
      <c r="AF1402">
        <v>8728.8700000000008</v>
      </c>
      <c r="AG1402" t="s">
        <v>5668</v>
      </c>
      <c r="AH1402">
        <v>13344.15</v>
      </c>
      <c r="AI1402" t="s">
        <v>5669</v>
      </c>
      <c r="AJ1402">
        <v>0</v>
      </c>
      <c r="AK1402" t="s">
        <v>5668</v>
      </c>
      <c r="AL1402" t="s">
        <v>5669</v>
      </c>
      <c r="AM1402" t="s">
        <v>5669</v>
      </c>
      <c r="AN1402" t="s">
        <v>5668</v>
      </c>
      <c r="AO1402">
        <v>121.7</v>
      </c>
      <c r="AP1402">
        <v>5</v>
      </c>
      <c r="AQ1402">
        <v>1</v>
      </c>
      <c r="AR1402">
        <v>10</v>
      </c>
      <c r="AS1402" t="s">
        <v>5669</v>
      </c>
      <c r="AT1402" t="s">
        <v>5669</v>
      </c>
      <c r="AU1402" t="s">
        <v>5669</v>
      </c>
      <c r="AV1402">
        <v>4</v>
      </c>
      <c r="AW1402" t="s">
        <v>5935</v>
      </c>
      <c r="AX1402" t="s">
        <v>5940</v>
      </c>
    </row>
    <row r="1403" spans="1:50" x14ac:dyDescent="0.3">
      <c r="A1403" t="s">
        <v>1451</v>
      </c>
      <c r="B1403">
        <v>26</v>
      </c>
      <c r="C1403" t="s">
        <v>2050</v>
      </c>
      <c r="D1403" t="s">
        <v>2054</v>
      </c>
      <c r="E1403" t="s">
        <v>2057</v>
      </c>
      <c r="F1403" t="s">
        <v>2066</v>
      </c>
      <c r="G1403">
        <v>55881.32</v>
      </c>
      <c r="H1403">
        <v>657</v>
      </c>
      <c r="I1403" t="s">
        <v>2073</v>
      </c>
      <c r="J1403" t="s">
        <v>2077</v>
      </c>
      <c r="K1403" t="s">
        <v>3480</v>
      </c>
      <c r="L1403" t="s">
        <v>4079</v>
      </c>
      <c r="M1403" t="s">
        <v>4083</v>
      </c>
      <c r="N1403" t="s">
        <v>5274</v>
      </c>
      <c r="O1403">
        <v>27413.13</v>
      </c>
      <c r="P1403">
        <v>0</v>
      </c>
      <c r="Q1403" t="s">
        <v>5668</v>
      </c>
      <c r="R1403">
        <v>2.5499999999999998</v>
      </c>
      <c r="S1403" t="s">
        <v>5670</v>
      </c>
      <c r="T1403" t="s">
        <v>5681</v>
      </c>
      <c r="U1403">
        <v>57</v>
      </c>
      <c r="V1403">
        <v>25703.69</v>
      </c>
      <c r="W1403">
        <v>59</v>
      </c>
      <c r="X1403">
        <v>29309.25</v>
      </c>
      <c r="Y1403">
        <v>7</v>
      </c>
      <c r="Z1403">
        <v>70</v>
      </c>
      <c r="AA1403">
        <v>44</v>
      </c>
      <c r="AB1403" t="s">
        <v>5758</v>
      </c>
      <c r="AC1403">
        <v>474.25</v>
      </c>
      <c r="AD1403" t="s">
        <v>5669</v>
      </c>
      <c r="AE1403" t="s">
        <v>5668</v>
      </c>
      <c r="AF1403">
        <v>1190.07</v>
      </c>
      <c r="AG1403" t="s">
        <v>5669</v>
      </c>
      <c r="AH1403">
        <v>0</v>
      </c>
      <c r="AI1403" t="s">
        <v>5669</v>
      </c>
      <c r="AJ1403">
        <v>0</v>
      </c>
      <c r="AK1403" t="s">
        <v>5668</v>
      </c>
      <c r="AL1403" t="s">
        <v>5668</v>
      </c>
      <c r="AM1403" t="s">
        <v>5668</v>
      </c>
      <c r="AN1403" t="s">
        <v>5669</v>
      </c>
      <c r="AO1403">
        <v>41.8</v>
      </c>
      <c r="AP1403">
        <v>6</v>
      </c>
      <c r="AQ1403">
        <v>5</v>
      </c>
      <c r="AR1403">
        <v>3</v>
      </c>
      <c r="AS1403" t="s">
        <v>5669</v>
      </c>
      <c r="AT1403" t="s">
        <v>5669</v>
      </c>
      <c r="AU1403" t="s">
        <v>5669</v>
      </c>
      <c r="AV1403">
        <v>3</v>
      </c>
      <c r="AW1403" t="s">
        <v>5936</v>
      </c>
      <c r="AX1403" t="s">
        <v>5938</v>
      </c>
    </row>
    <row r="1404" spans="1:50" x14ac:dyDescent="0.3">
      <c r="A1404" t="s">
        <v>1452</v>
      </c>
      <c r="B1404">
        <v>71</v>
      </c>
      <c r="C1404" t="s">
        <v>2050</v>
      </c>
      <c r="D1404" t="s">
        <v>2054</v>
      </c>
      <c r="E1404" t="s">
        <v>2059</v>
      </c>
      <c r="F1404" t="s">
        <v>2064</v>
      </c>
      <c r="G1404">
        <v>73333.759999999995</v>
      </c>
      <c r="H1404">
        <v>723</v>
      </c>
      <c r="I1404" t="s">
        <v>2072</v>
      </c>
      <c r="J1404" t="s">
        <v>2078</v>
      </c>
      <c r="K1404" t="s">
        <v>3481</v>
      </c>
      <c r="L1404" t="s">
        <v>4079</v>
      </c>
      <c r="M1404" t="s">
        <v>4083</v>
      </c>
      <c r="N1404" t="s">
        <v>4956</v>
      </c>
      <c r="O1404">
        <v>28414.78</v>
      </c>
      <c r="P1404">
        <v>0</v>
      </c>
      <c r="Q1404" t="s">
        <v>5668</v>
      </c>
      <c r="R1404">
        <v>1.08</v>
      </c>
      <c r="S1404" t="s">
        <v>5670</v>
      </c>
      <c r="T1404" t="s">
        <v>5674</v>
      </c>
      <c r="U1404">
        <v>51</v>
      </c>
      <c r="V1404">
        <v>37312.92</v>
      </c>
      <c r="W1404">
        <v>18</v>
      </c>
      <c r="X1404">
        <v>8872.5</v>
      </c>
      <c r="Y1404">
        <v>0</v>
      </c>
      <c r="Z1404">
        <v>105</v>
      </c>
      <c r="AA1404">
        <v>72</v>
      </c>
      <c r="AB1404" t="s">
        <v>5750</v>
      </c>
      <c r="AC1404">
        <v>669.35</v>
      </c>
      <c r="AD1404" t="s">
        <v>5669</v>
      </c>
      <c r="AE1404" t="s">
        <v>5669</v>
      </c>
      <c r="AF1404">
        <v>0</v>
      </c>
      <c r="AG1404" t="s">
        <v>5669</v>
      </c>
      <c r="AH1404">
        <v>0</v>
      </c>
      <c r="AI1404" t="s">
        <v>5669</v>
      </c>
      <c r="AJ1404">
        <v>0</v>
      </c>
      <c r="AK1404" t="s">
        <v>5669</v>
      </c>
      <c r="AL1404" t="s">
        <v>5668</v>
      </c>
      <c r="AM1404" t="s">
        <v>5668</v>
      </c>
      <c r="AN1404" t="s">
        <v>5669</v>
      </c>
      <c r="AO1404">
        <v>134</v>
      </c>
      <c r="AP1404">
        <v>2</v>
      </c>
      <c r="AQ1404">
        <v>1</v>
      </c>
      <c r="AR1404">
        <v>2</v>
      </c>
      <c r="AS1404" t="s">
        <v>5669</v>
      </c>
      <c r="AT1404" t="s">
        <v>5669</v>
      </c>
      <c r="AU1404" t="s">
        <v>5669</v>
      </c>
      <c r="AV1404">
        <v>4</v>
      </c>
      <c r="AW1404" t="s">
        <v>5937</v>
      </c>
      <c r="AX1404" t="s">
        <v>5940</v>
      </c>
    </row>
    <row r="1405" spans="1:50" x14ac:dyDescent="0.3">
      <c r="A1405" t="s">
        <v>1453</v>
      </c>
      <c r="B1405">
        <v>68</v>
      </c>
      <c r="C1405" t="s">
        <v>2050</v>
      </c>
      <c r="D1405" t="s">
        <v>2053</v>
      </c>
      <c r="E1405" t="s">
        <v>2058</v>
      </c>
      <c r="F1405" t="s">
        <v>2070</v>
      </c>
      <c r="G1405">
        <v>68694.98</v>
      </c>
      <c r="H1405">
        <v>788</v>
      </c>
      <c r="I1405" t="s">
        <v>2072</v>
      </c>
      <c r="J1405" t="s">
        <v>2076</v>
      </c>
      <c r="K1405" t="s">
        <v>3482</v>
      </c>
      <c r="L1405" t="s">
        <v>4081</v>
      </c>
      <c r="M1405" t="s">
        <v>4083</v>
      </c>
      <c r="N1405" t="s">
        <v>5275</v>
      </c>
      <c r="O1405">
        <v>8322.1200000000008</v>
      </c>
      <c r="P1405">
        <v>0</v>
      </c>
      <c r="Q1405" t="s">
        <v>5668</v>
      </c>
      <c r="R1405">
        <v>0.05</v>
      </c>
      <c r="S1405" t="s">
        <v>5670</v>
      </c>
      <c r="T1405" t="s">
        <v>5673</v>
      </c>
      <c r="U1405">
        <v>46</v>
      </c>
      <c r="V1405">
        <v>31921.74</v>
      </c>
      <c r="W1405">
        <v>47</v>
      </c>
      <c r="X1405">
        <v>3566.12</v>
      </c>
      <c r="Y1405">
        <v>13</v>
      </c>
      <c r="Z1405">
        <v>38</v>
      </c>
      <c r="AA1405">
        <v>13</v>
      </c>
      <c r="AB1405" t="s">
        <v>5828</v>
      </c>
      <c r="AC1405">
        <v>381.59</v>
      </c>
      <c r="AD1405" t="s">
        <v>5669</v>
      </c>
      <c r="AE1405" t="s">
        <v>5669</v>
      </c>
      <c r="AF1405">
        <v>0</v>
      </c>
      <c r="AG1405" t="s">
        <v>5669</v>
      </c>
      <c r="AH1405">
        <v>0</v>
      </c>
      <c r="AI1405" t="s">
        <v>5669</v>
      </c>
      <c r="AJ1405">
        <v>0</v>
      </c>
      <c r="AK1405" t="s">
        <v>5668</v>
      </c>
      <c r="AL1405" t="s">
        <v>5668</v>
      </c>
      <c r="AM1405" t="s">
        <v>5669</v>
      </c>
      <c r="AN1405" t="s">
        <v>5668</v>
      </c>
      <c r="AO1405">
        <v>96.3</v>
      </c>
      <c r="AP1405">
        <v>4</v>
      </c>
      <c r="AQ1405">
        <v>1</v>
      </c>
      <c r="AR1405">
        <v>10</v>
      </c>
      <c r="AS1405" t="s">
        <v>5669</v>
      </c>
      <c r="AT1405" t="s">
        <v>5669</v>
      </c>
      <c r="AU1405" t="s">
        <v>5669</v>
      </c>
      <c r="AV1405">
        <v>0</v>
      </c>
      <c r="AW1405" t="s">
        <v>5937</v>
      </c>
      <c r="AX1405" t="s">
        <v>5939</v>
      </c>
    </row>
    <row r="1406" spans="1:50" x14ac:dyDescent="0.3">
      <c r="A1406" t="s">
        <v>1454</v>
      </c>
      <c r="B1406">
        <v>46</v>
      </c>
      <c r="C1406" t="s">
        <v>2050</v>
      </c>
      <c r="D1406" t="s">
        <v>2054</v>
      </c>
      <c r="E1406" t="s">
        <v>2061</v>
      </c>
      <c r="F1406" t="s">
        <v>2066</v>
      </c>
      <c r="G1406">
        <v>62765.83</v>
      </c>
      <c r="H1406">
        <v>777</v>
      </c>
      <c r="I1406" t="s">
        <v>2072</v>
      </c>
      <c r="J1406" t="s">
        <v>2076</v>
      </c>
      <c r="K1406" t="s">
        <v>3483</v>
      </c>
      <c r="L1406" t="s">
        <v>4081</v>
      </c>
      <c r="M1406" t="s">
        <v>4083</v>
      </c>
      <c r="N1406" t="s">
        <v>5276</v>
      </c>
      <c r="O1406">
        <v>1762.56</v>
      </c>
      <c r="P1406">
        <v>0</v>
      </c>
      <c r="Q1406" t="s">
        <v>5668</v>
      </c>
      <c r="R1406">
        <v>0.05</v>
      </c>
      <c r="S1406" t="s">
        <v>5670</v>
      </c>
      <c r="T1406" t="s">
        <v>5673</v>
      </c>
      <c r="U1406">
        <v>53</v>
      </c>
      <c r="V1406">
        <v>24290.04</v>
      </c>
      <c r="W1406">
        <v>96</v>
      </c>
      <c r="X1406">
        <v>63756.66</v>
      </c>
      <c r="Y1406">
        <v>9</v>
      </c>
      <c r="Z1406">
        <v>110</v>
      </c>
      <c r="AA1406">
        <v>60</v>
      </c>
      <c r="AB1406" t="s">
        <v>5705</v>
      </c>
      <c r="AC1406">
        <v>590.91999999999996</v>
      </c>
      <c r="AD1406" t="s">
        <v>5669</v>
      </c>
      <c r="AE1406" t="s">
        <v>5668</v>
      </c>
      <c r="AF1406">
        <v>192.1</v>
      </c>
      <c r="AG1406" t="s">
        <v>5669</v>
      </c>
      <c r="AH1406">
        <v>0</v>
      </c>
      <c r="AI1406" t="s">
        <v>5669</v>
      </c>
      <c r="AJ1406">
        <v>0</v>
      </c>
      <c r="AK1406" t="s">
        <v>5668</v>
      </c>
      <c r="AL1406" t="s">
        <v>5668</v>
      </c>
      <c r="AM1406" t="s">
        <v>5668</v>
      </c>
      <c r="AN1406" t="s">
        <v>5669</v>
      </c>
      <c r="AO1406">
        <v>126.7</v>
      </c>
      <c r="AP1406">
        <v>6</v>
      </c>
      <c r="AQ1406">
        <v>2</v>
      </c>
      <c r="AR1406">
        <v>10</v>
      </c>
      <c r="AS1406" t="s">
        <v>5669</v>
      </c>
      <c r="AT1406" t="s">
        <v>5669</v>
      </c>
      <c r="AU1406" t="s">
        <v>5669</v>
      </c>
      <c r="AV1406">
        <v>3</v>
      </c>
      <c r="AW1406" t="s">
        <v>5936</v>
      </c>
      <c r="AX1406" t="s">
        <v>5938</v>
      </c>
    </row>
    <row r="1407" spans="1:50" x14ac:dyDescent="0.3">
      <c r="A1407" t="s">
        <v>1455</v>
      </c>
      <c r="B1407">
        <v>31</v>
      </c>
      <c r="C1407" t="s">
        <v>2050</v>
      </c>
      <c r="D1407" t="s">
        <v>2054</v>
      </c>
      <c r="E1407" t="s">
        <v>2060</v>
      </c>
      <c r="F1407" t="s">
        <v>2070</v>
      </c>
      <c r="G1407">
        <v>49353.74</v>
      </c>
      <c r="H1407">
        <v>681</v>
      </c>
      <c r="I1407" t="s">
        <v>2073</v>
      </c>
      <c r="J1407" t="s">
        <v>2076</v>
      </c>
      <c r="K1407" t="s">
        <v>3484</v>
      </c>
      <c r="L1407" t="s">
        <v>4081</v>
      </c>
      <c r="M1407" t="s">
        <v>4083</v>
      </c>
      <c r="N1407" t="s">
        <v>4235</v>
      </c>
      <c r="O1407">
        <v>10355.290000000001</v>
      </c>
      <c r="P1407">
        <v>0</v>
      </c>
      <c r="Q1407" t="s">
        <v>5669</v>
      </c>
      <c r="R1407">
        <v>0.05</v>
      </c>
      <c r="S1407" t="s">
        <v>5670</v>
      </c>
      <c r="T1407" t="s">
        <v>5681</v>
      </c>
      <c r="U1407">
        <v>11</v>
      </c>
      <c r="V1407">
        <v>3350.44</v>
      </c>
      <c r="W1407">
        <v>22</v>
      </c>
      <c r="X1407">
        <v>4315.07</v>
      </c>
      <c r="Y1407">
        <v>18</v>
      </c>
      <c r="Z1407">
        <v>76</v>
      </c>
      <c r="AA1407">
        <v>43</v>
      </c>
      <c r="AB1407" t="s">
        <v>5688</v>
      </c>
      <c r="AC1407">
        <v>232.29</v>
      </c>
      <c r="AD1407" t="s">
        <v>5669</v>
      </c>
      <c r="AE1407" t="s">
        <v>5668</v>
      </c>
      <c r="AF1407">
        <v>6747.25</v>
      </c>
      <c r="AG1407" t="s">
        <v>5669</v>
      </c>
      <c r="AH1407">
        <v>0</v>
      </c>
      <c r="AI1407" t="s">
        <v>5669</v>
      </c>
      <c r="AJ1407">
        <v>0</v>
      </c>
      <c r="AK1407" t="s">
        <v>5668</v>
      </c>
      <c r="AL1407" t="s">
        <v>5668</v>
      </c>
      <c r="AM1407" t="s">
        <v>5669</v>
      </c>
      <c r="AN1407" t="s">
        <v>5669</v>
      </c>
      <c r="AO1407">
        <v>86.5</v>
      </c>
      <c r="AP1407">
        <v>7</v>
      </c>
      <c r="AQ1407">
        <v>1</v>
      </c>
      <c r="AR1407">
        <v>10</v>
      </c>
      <c r="AS1407" t="s">
        <v>5669</v>
      </c>
      <c r="AT1407" t="s">
        <v>5669</v>
      </c>
      <c r="AU1407" t="s">
        <v>5669</v>
      </c>
      <c r="AV1407">
        <v>2</v>
      </c>
      <c r="AW1407" t="s">
        <v>5937</v>
      </c>
      <c r="AX1407" t="s">
        <v>5939</v>
      </c>
    </row>
    <row r="1408" spans="1:50" x14ac:dyDescent="0.3">
      <c r="A1408" t="s">
        <v>1456</v>
      </c>
      <c r="B1408">
        <v>57</v>
      </c>
      <c r="C1408" t="s">
        <v>2051</v>
      </c>
      <c r="D1408" t="s">
        <v>2053</v>
      </c>
      <c r="E1408" t="s">
        <v>2057</v>
      </c>
      <c r="F1408" t="s">
        <v>2062</v>
      </c>
      <c r="G1408">
        <v>91706.09</v>
      </c>
      <c r="H1408">
        <v>503</v>
      </c>
      <c r="I1408" t="s">
        <v>2072</v>
      </c>
      <c r="J1408" t="s">
        <v>2078</v>
      </c>
      <c r="K1408" t="s">
        <v>3485</v>
      </c>
      <c r="L1408" t="s">
        <v>4079</v>
      </c>
      <c r="M1408" t="s">
        <v>4083</v>
      </c>
      <c r="N1408" t="s">
        <v>5277</v>
      </c>
      <c r="O1408">
        <v>9809.4699999999993</v>
      </c>
      <c r="P1408">
        <v>100</v>
      </c>
      <c r="Q1408" t="s">
        <v>5669</v>
      </c>
      <c r="R1408">
        <v>3.22</v>
      </c>
      <c r="S1408" t="s">
        <v>5671</v>
      </c>
      <c r="T1408" t="s">
        <v>5681</v>
      </c>
      <c r="U1408">
        <v>15</v>
      </c>
      <c r="V1408">
        <v>9203.8799999999992</v>
      </c>
      <c r="W1408">
        <v>14</v>
      </c>
      <c r="X1408">
        <v>3769.59</v>
      </c>
      <c r="Y1408">
        <v>24</v>
      </c>
      <c r="Z1408">
        <v>39</v>
      </c>
      <c r="AA1408">
        <v>19</v>
      </c>
      <c r="AB1408" t="s">
        <v>5811</v>
      </c>
      <c r="AC1408">
        <v>447.36</v>
      </c>
      <c r="AD1408" t="s">
        <v>5669</v>
      </c>
      <c r="AE1408" t="s">
        <v>5669</v>
      </c>
      <c r="AF1408">
        <v>0</v>
      </c>
      <c r="AG1408" t="s">
        <v>5669</v>
      </c>
      <c r="AH1408">
        <v>0</v>
      </c>
      <c r="AI1408" t="s">
        <v>5669</v>
      </c>
      <c r="AJ1408">
        <v>0</v>
      </c>
      <c r="AK1408" t="s">
        <v>5668</v>
      </c>
      <c r="AL1408" t="s">
        <v>5668</v>
      </c>
      <c r="AM1408" t="s">
        <v>5669</v>
      </c>
      <c r="AN1408" t="s">
        <v>5669</v>
      </c>
      <c r="AO1408">
        <v>95.6</v>
      </c>
      <c r="AP1408">
        <v>2</v>
      </c>
      <c r="AQ1408">
        <v>5</v>
      </c>
      <c r="AR1408">
        <v>1</v>
      </c>
      <c r="AS1408" t="s">
        <v>5669</v>
      </c>
      <c r="AT1408" t="s">
        <v>5669</v>
      </c>
      <c r="AU1408" t="s">
        <v>5669</v>
      </c>
      <c r="AV1408">
        <v>2</v>
      </c>
      <c r="AW1408" t="s">
        <v>5935</v>
      </c>
      <c r="AX1408" t="s">
        <v>5939</v>
      </c>
    </row>
    <row r="1409" spans="1:50" x14ac:dyDescent="0.3">
      <c r="A1409" t="s">
        <v>1457</v>
      </c>
      <c r="B1409">
        <v>58</v>
      </c>
      <c r="C1409" t="s">
        <v>2050</v>
      </c>
      <c r="D1409" t="s">
        <v>2053</v>
      </c>
      <c r="E1409" t="s">
        <v>2059</v>
      </c>
      <c r="F1409" t="s">
        <v>2063</v>
      </c>
      <c r="G1409">
        <v>74657.179999999993</v>
      </c>
      <c r="H1409">
        <v>714</v>
      </c>
      <c r="I1409" t="s">
        <v>2072</v>
      </c>
      <c r="J1409" t="s">
        <v>2075</v>
      </c>
      <c r="K1409" t="s">
        <v>3486</v>
      </c>
      <c r="L1409" t="s">
        <v>4081</v>
      </c>
      <c r="M1409" t="s">
        <v>4083</v>
      </c>
      <c r="N1409" t="s">
        <v>4148</v>
      </c>
      <c r="O1409">
        <v>12104.87</v>
      </c>
      <c r="P1409">
        <v>0</v>
      </c>
      <c r="Q1409" t="s">
        <v>5668</v>
      </c>
      <c r="R1409">
        <v>0.05</v>
      </c>
      <c r="S1409" t="s">
        <v>5670</v>
      </c>
      <c r="T1409" t="s">
        <v>5682</v>
      </c>
      <c r="U1409">
        <v>11</v>
      </c>
      <c r="V1409">
        <v>12858.46</v>
      </c>
      <c r="W1409">
        <v>34</v>
      </c>
      <c r="X1409">
        <v>6122.45</v>
      </c>
      <c r="Y1409">
        <v>7</v>
      </c>
      <c r="Z1409">
        <v>49</v>
      </c>
      <c r="AA1409">
        <v>22</v>
      </c>
      <c r="AB1409" t="s">
        <v>5815</v>
      </c>
      <c r="AC1409">
        <v>421.8</v>
      </c>
      <c r="AD1409" t="s">
        <v>5669</v>
      </c>
      <c r="AE1409" t="s">
        <v>5669</v>
      </c>
      <c r="AF1409">
        <v>0</v>
      </c>
      <c r="AG1409" t="s">
        <v>5669</v>
      </c>
      <c r="AH1409">
        <v>0</v>
      </c>
      <c r="AI1409" t="s">
        <v>5669</v>
      </c>
      <c r="AJ1409">
        <v>0</v>
      </c>
      <c r="AK1409" t="s">
        <v>5668</v>
      </c>
      <c r="AL1409" t="s">
        <v>5669</v>
      </c>
      <c r="AM1409" t="s">
        <v>5668</v>
      </c>
      <c r="AN1409" t="s">
        <v>5669</v>
      </c>
      <c r="AO1409">
        <v>26.8</v>
      </c>
      <c r="AP1409">
        <v>7</v>
      </c>
      <c r="AQ1409">
        <v>5</v>
      </c>
      <c r="AR1409">
        <v>6</v>
      </c>
      <c r="AS1409" t="s">
        <v>5669</v>
      </c>
      <c r="AT1409" t="s">
        <v>5669</v>
      </c>
      <c r="AU1409" t="s">
        <v>5669</v>
      </c>
      <c r="AV1409">
        <v>0</v>
      </c>
      <c r="AW1409" t="s">
        <v>5935</v>
      </c>
      <c r="AX1409" t="s">
        <v>5939</v>
      </c>
    </row>
    <row r="1410" spans="1:50" x14ac:dyDescent="0.3">
      <c r="A1410" t="s">
        <v>1458</v>
      </c>
      <c r="B1410">
        <v>39</v>
      </c>
      <c r="C1410" t="s">
        <v>2051</v>
      </c>
      <c r="D1410" t="s">
        <v>2054</v>
      </c>
      <c r="E1410" t="s">
        <v>2057</v>
      </c>
      <c r="F1410" t="s">
        <v>2070</v>
      </c>
      <c r="G1410">
        <v>39097.279999999999</v>
      </c>
      <c r="H1410">
        <v>716</v>
      </c>
      <c r="I1410" t="s">
        <v>2073</v>
      </c>
      <c r="J1410" t="s">
        <v>2076</v>
      </c>
      <c r="K1410" t="s">
        <v>3487</v>
      </c>
      <c r="L1410" t="s">
        <v>4079</v>
      </c>
      <c r="M1410" t="s">
        <v>4084</v>
      </c>
      <c r="N1410" t="s">
        <v>4500</v>
      </c>
      <c r="O1410">
        <v>4146.2299999999996</v>
      </c>
      <c r="P1410">
        <v>1500</v>
      </c>
      <c r="Q1410" t="s">
        <v>5669</v>
      </c>
      <c r="R1410">
        <v>1.35</v>
      </c>
      <c r="S1410" t="s">
        <v>5670</v>
      </c>
      <c r="T1410" t="s">
        <v>5673</v>
      </c>
      <c r="U1410">
        <v>47</v>
      </c>
      <c r="V1410">
        <v>40567.08</v>
      </c>
      <c r="W1410">
        <v>19</v>
      </c>
      <c r="X1410">
        <v>11880.84</v>
      </c>
      <c r="Y1410">
        <v>1</v>
      </c>
      <c r="Z1410">
        <v>40</v>
      </c>
      <c r="AA1410">
        <v>56</v>
      </c>
      <c r="AB1410" t="s">
        <v>5800</v>
      </c>
      <c r="AC1410">
        <v>794.67</v>
      </c>
      <c r="AD1410" t="s">
        <v>5669</v>
      </c>
      <c r="AE1410" t="s">
        <v>5668</v>
      </c>
      <c r="AF1410">
        <v>6410.01</v>
      </c>
      <c r="AG1410" t="s">
        <v>5669</v>
      </c>
      <c r="AH1410">
        <v>0</v>
      </c>
      <c r="AI1410" t="s">
        <v>5669</v>
      </c>
      <c r="AJ1410">
        <v>0</v>
      </c>
      <c r="AK1410" t="s">
        <v>5668</v>
      </c>
      <c r="AL1410" t="s">
        <v>5668</v>
      </c>
      <c r="AM1410" t="s">
        <v>5668</v>
      </c>
      <c r="AN1410" t="s">
        <v>5669</v>
      </c>
      <c r="AO1410">
        <v>140.19999999999999</v>
      </c>
      <c r="AP1410">
        <v>0</v>
      </c>
      <c r="AQ1410">
        <v>3</v>
      </c>
      <c r="AR1410">
        <v>7</v>
      </c>
      <c r="AS1410" t="s">
        <v>5669</v>
      </c>
      <c r="AT1410" t="s">
        <v>5669</v>
      </c>
      <c r="AU1410" t="s">
        <v>5669</v>
      </c>
      <c r="AV1410">
        <v>1</v>
      </c>
      <c r="AW1410" t="s">
        <v>5935</v>
      </c>
      <c r="AX1410" t="s">
        <v>5940</v>
      </c>
    </row>
    <row r="1411" spans="1:50" x14ac:dyDescent="0.3">
      <c r="A1411" t="s">
        <v>1459</v>
      </c>
      <c r="B1411">
        <v>28</v>
      </c>
      <c r="C1411" t="s">
        <v>2051</v>
      </c>
      <c r="D1411" t="s">
        <v>2053</v>
      </c>
      <c r="E1411" t="s">
        <v>2057</v>
      </c>
      <c r="F1411" t="s">
        <v>2067</v>
      </c>
      <c r="G1411">
        <v>81222.100000000006</v>
      </c>
      <c r="H1411">
        <v>708</v>
      </c>
      <c r="I1411" t="s">
        <v>2072</v>
      </c>
      <c r="J1411" t="s">
        <v>2077</v>
      </c>
      <c r="K1411" t="s">
        <v>3488</v>
      </c>
      <c r="L1411" t="s">
        <v>4081</v>
      </c>
      <c r="M1411" t="s">
        <v>4083</v>
      </c>
      <c r="N1411" t="s">
        <v>5278</v>
      </c>
      <c r="O1411">
        <v>5507.57</v>
      </c>
      <c r="P1411">
        <v>0</v>
      </c>
      <c r="Q1411" t="s">
        <v>5668</v>
      </c>
      <c r="R1411">
        <v>0.05</v>
      </c>
      <c r="S1411" t="s">
        <v>5670</v>
      </c>
      <c r="T1411" t="s">
        <v>5680</v>
      </c>
      <c r="U1411">
        <v>28</v>
      </c>
      <c r="V1411">
        <v>40063.660000000003</v>
      </c>
      <c r="W1411">
        <v>14</v>
      </c>
      <c r="X1411">
        <v>6828.41</v>
      </c>
      <c r="Y1411">
        <v>3</v>
      </c>
      <c r="Z1411">
        <v>57</v>
      </c>
      <c r="AA1411">
        <v>65</v>
      </c>
      <c r="AB1411" t="s">
        <v>5791</v>
      </c>
      <c r="AC1411">
        <v>1116.48</v>
      </c>
      <c r="AD1411" t="s">
        <v>5669</v>
      </c>
      <c r="AE1411" t="s">
        <v>5668</v>
      </c>
      <c r="AF1411">
        <v>4408.07</v>
      </c>
      <c r="AG1411" t="s">
        <v>5669</v>
      </c>
      <c r="AH1411">
        <v>0</v>
      </c>
      <c r="AI1411" t="s">
        <v>5669</v>
      </c>
      <c r="AJ1411">
        <v>0</v>
      </c>
      <c r="AK1411" t="s">
        <v>5668</v>
      </c>
      <c r="AL1411" t="s">
        <v>5668</v>
      </c>
      <c r="AM1411" t="s">
        <v>5668</v>
      </c>
      <c r="AN1411" t="s">
        <v>5669</v>
      </c>
      <c r="AO1411">
        <v>123</v>
      </c>
      <c r="AP1411">
        <v>7</v>
      </c>
      <c r="AQ1411">
        <v>3</v>
      </c>
      <c r="AR1411">
        <v>6</v>
      </c>
      <c r="AS1411" t="s">
        <v>5669</v>
      </c>
      <c r="AT1411" t="s">
        <v>5669</v>
      </c>
      <c r="AU1411" t="s">
        <v>5669</v>
      </c>
      <c r="AV1411">
        <v>1</v>
      </c>
      <c r="AW1411" t="s">
        <v>5935</v>
      </c>
      <c r="AX1411" t="s">
        <v>5939</v>
      </c>
    </row>
    <row r="1412" spans="1:50" x14ac:dyDescent="0.3">
      <c r="A1412" t="s">
        <v>1460</v>
      </c>
      <c r="B1412">
        <v>40</v>
      </c>
      <c r="C1412" t="s">
        <v>2051</v>
      </c>
      <c r="D1412" t="s">
        <v>2053</v>
      </c>
      <c r="E1412" t="s">
        <v>2059</v>
      </c>
      <c r="F1412" t="s">
        <v>2070</v>
      </c>
      <c r="G1412">
        <v>86887.34</v>
      </c>
      <c r="H1412">
        <v>573</v>
      </c>
      <c r="I1412" t="s">
        <v>2072</v>
      </c>
      <c r="J1412" t="s">
        <v>2075</v>
      </c>
      <c r="K1412" t="s">
        <v>3489</v>
      </c>
      <c r="L1412" t="s">
        <v>4079</v>
      </c>
      <c r="M1412" t="s">
        <v>4083</v>
      </c>
      <c r="N1412" t="s">
        <v>5279</v>
      </c>
      <c r="O1412">
        <v>13624.99</v>
      </c>
      <c r="P1412">
        <v>0</v>
      </c>
      <c r="Q1412" t="s">
        <v>5669</v>
      </c>
      <c r="R1412">
        <v>1.36</v>
      </c>
      <c r="S1412" t="s">
        <v>5670</v>
      </c>
      <c r="T1412" t="s">
        <v>5685</v>
      </c>
      <c r="U1412">
        <v>59</v>
      </c>
      <c r="V1412">
        <v>22529.279999999999</v>
      </c>
      <c r="W1412">
        <v>31</v>
      </c>
      <c r="X1412">
        <v>19110.64</v>
      </c>
      <c r="Y1412">
        <v>23</v>
      </c>
      <c r="Z1412">
        <v>100</v>
      </c>
      <c r="AA1412">
        <v>41</v>
      </c>
      <c r="AB1412" t="s">
        <v>5898</v>
      </c>
      <c r="AC1412">
        <v>462.67</v>
      </c>
      <c r="AD1412" t="s">
        <v>5669</v>
      </c>
      <c r="AE1412" t="s">
        <v>5669</v>
      </c>
      <c r="AF1412">
        <v>0</v>
      </c>
      <c r="AG1412" t="s">
        <v>5669</v>
      </c>
      <c r="AH1412">
        <v>0</v>
      </c>
      <c r="AI1412" t="s">
        <v>5669</v>
      </c>
      <c r="AJ1412">
        <v>0</v>
      </c>
      <c r="AK1412" t="s">
        <v>5668</v>
      </c>
      <c r="AL1412" t="s">
        <v>5668</v>
      </c>
      <c r="AM1412" t="s">
        <v>5668</v>
      </c>
      <c r="AN1412" t="s">
        <v>5669</v>
      </c>
      <c r="AO1412">
        <v>135.6</v>
      </c>
      <c r="AP1412">
        <v>1</v>
      </c>
      <c r="AQ1412">
        <v>1</v>
      </c>
      <c r="AR1412">
        <v>4</v>
      </c>
      <c r="AS1412" t="s">
        <v>5669</v>
      </c>
      <c r="AT1412" t="s">
        <v>5669</v>
      </c>
      <c r="AU1412" t="s">
        <v>5669</v>
      </c>
      <c r="AV1412">
        <v>1</v>
      </c>
      <c r="AW1412" t="s">
        <v>5936</v>
      </c>
      <c r="AX1412" t="s">
        <v>5939</v>
      </c>
    </row>
    <row r="1413" spans="1:50" x14ac:dyDescent="0.3">
      <c r="A1413" t="s">
        <v>1461</v>
      </c>
      <c r="B1413">
        <v>18</v>
      </c>
      <c r="C1413" t="s">
        <v>2051</v>
      </c>
      <c r="D1413" t="s">
        <v>2053</v>
      </c>
      <c r="E1413" t="s">
        <v>2057</v>
      </c>
      <c r="F1413" t="s">
        <v>2064</v>
      </c>
      <c r="G1413">
        <v>62960.88</v>
      </c>
      <c r="H1413">
        <v>726</v>
      </c>
      <c r="I1413" t="s">
        <v>2072</v>
      </c>
      <c r="J1413" t="s">
        <v>2075</v>
      </c>
      <c r="K1413" t="s">
        <v>3490</v>
      </c>
      <c r="L1413" t="s">
        <v>4081</v>
      </c>
      <c r="M1413" t="s">
        <v>4083</v>
      </c>
      <c r="N1413" t="s">
        <v>4629</v>
      </c>
      <c r="O1413">
        <v>63893.71</v>
      </c>
      <c r="P1413">
        <v>0</v>
      </c>
      <c r="Q1413" t="s">
        <v>5668</v>
      </c>
      <c r="R1413">
        <v>0.05</v>
      </c>
      <c r="S1413" t="s">
        <v>5670</v>
      </c>
      <c r="T1413" t="s">
        <v>5685</v>
      </c>
      <c r="U1413">
        <v>19</v>
      </c>
      <c r="V1413">
        <v>8920.75</v>
      </c>
      <c r="W1413">
        <v>51</v>
      </c>
      <c r="X1413">
        <v>27542.49</v>
      </c>
      <c r="Y1413">
        <v>11</v>
      </c>
      <c r="Z1413">
        <v>15</v>
      </c>
      <c r="AA1413">
        <v>57</v>
      </c>
      <c r="AB1413" t="s">
        <v>5926</v>
      </c>
      <c r="AC1413">
        <v>520.9</v>
      </c>
      <c r="AD1413" t="s">
        <v>5669</v>
      </c>
      <c r="AE1413" t="s">
        <v>5669</v>
      </c>
      <c r="AF1413">
        <v>0</v>
      </c>
      <c r="AG1413" t="s">
        <v>5669</v>
      </c>
      <c r="AH1413">
        <v>0</v>
      </c>
      <c r="AI1413" t="s">
        <v>5669</v>
      </c>
      <c r="AJ1413">
        <v>0</v>
      </c>
      <c r="AK1413" t="s">
        <v>5668</v>
      </c>
      <c r="AL1413" t="s">
        <v>5668</v>
      </c>
      <c r="AM1413" t="s">
        <v>5668</v>
      </c>
      <c r="AN1413" t="s">
        <v>5669</v>
      </c>
      <c r="AO1413">
        <v>60.6</v>
      </c>
      <c r="AP1413">
        <v>7</v>
      </c>
      <c r="AQ1413">
        <v>4</v>
      </c>
      <c r="AR1413">
        <v>5</v>
      </c>
      <c r="AS1413" t="s">
        <v>5669</v>
      </c>
      <c r="AT1413" t="s">
        <v>5669</v>
      </c>
      <c r="AU1413" t="s">
        <v>5669</v>
      </c>
      <c r="AV1413">
        <v>3</v>
      </c>
      <c r="AW1413" t="s">
        <v>5936</v>
      </c>
      <c r="AX1413" t="s">
        <v>5939</v>
      </c>
    </row>
    <row r="1414" spans="1:50" x14ac:dyDescent="0.3">
      <c r="A1414" t="s">
        <v>1462</v>
      </c>
      <c r="B1414">
        <v>63</v>
      </c>
      <c r="C1414" t="s">
        <v>2051</v>
      </c>
      <c r="D1414" t="s">
        <v>2055</v>
      </c>
      <c r="E1414" t="s">
        <v>2060</v>
      </c>
      <c r="F1414" t="s">
        <v>2065</v>
      </c>
      <c r="G1414">
        <v>64622.82</v>
      </c>
      <c r="H1414">
        <v>592</v>
      </c>
      <c r="I1414" t="s">
        <v>2072</v>
      </c>
      <c r="J1414" t="s">
        <v>2077</v>
      </c>
      <c r="K1414" t="s">
        <v>3491</v>
      </c>
      <c r="L1414" t="s">
        <v>4081</v>
      </c>
      <c r="M1414" t="s">
        <v>4083</v>
      </c>
      <c r="N1414" t="s">
        <v>4405</v>
      </c>
      <c r="O1414">
        <v>6647.56</v>
      </c>
      <c r="P1414">
        <v>100</v>
      </c>
      <c r="Q1414" t="s">
        <v>5669</v>
      </c>
      <c r="R1414">
        <v>0.05</v>
      </c>
      <c r="S1414" t="s">
        <v>5670</v>
      </c>
      <c r="T1414" t="s">
        <v>5685</v>
      </c>
      <c r="U1414">
        <v>35</v>
      </c>
      <c r="V1414">
        <v>19753.63</v>
      </c>
      <c r="W1414">
        <v>98</v>
      </c>
      <c r="X1414">
        <v>12555.66</v>
      </c>
      <c r="Y1414">
        <v>28</v>
      </c>
      <c r="Z1414">
        <v>71</v>
      </c>
      <c r="AA1414">
        <v>16</v>
      </c>
      <c r="AB1414" t="s">
        <v>5774</v>
      </c>
      <c r="AC1414">
        <v>242.93</v>
      </c>
      <c r="AD1414" t="s">
        <v>5669</v>
      </c>
      <c r="AE1414" t="s">
        <v>5668</v>
      </c>
      <c r="AF1414">
        <v>1779.61</v>
      </c>
      <c r="AG1414" t="s">
        <v>5669</v>
      </c>
      <c r="AH1414">
        <v>0</v>
      </c>
      <c r="AI1414" t="s">
        <v>5669</v>
      </c>
      <c r="AJ1414">
        <v>0</v>
      </c>
      <c r="AK1414" t="s">
        <v>5668</v>
      </c>
      <c r="AL1414" t="s">
        <v>5668</v>
      </c>
      <c r="AM1414" t="s">
        <v>5668</v>
      </c>
      <c r="AN1414" t="s">
        <v>5669</v>
      </c>
      <c r="AO1414">
        <v>89.5</v>
      </c>
      <c r="AP1414">
        <v>6</v>
      </c>
      <c r="AQ1414">
        <v>5</v>
      </c>
      <c r="AR1414">
        <v>8</v>
      </c>
      <c r="AS1414" t="s">
        <v>5669</v>
      </c>
      <c r="AT1414" t="s">
        <v>5669</v>
      </c>
      <c r="AU1414" t="s">
        <v>5668</v>
      </c>
      <c r="AV1414">
        <v>4</v>
      </c>
      <c r="AW1414" t="s">
        <v>5935</v>
      </c>
      <c r="AX1414" t="s">
        <v>5938</v>
      </c>
    </row>
    <row r="1415" spans="1:50" x14ac:dyDescent="0.3">
      <c r="A1415" t="s">
        <v>1463</v>
      </c>
      <c r="B1415">
        <v>54</v>
      </c>
      <c r="C1415" t="s">
        <v>2051</v>
      </c>
      <c r="D1415" t="s">
        <v>2054</v>
      </c>
      <c r="E1415" t="s">
        <v>2057</v>
      </c>
      <c r="F1415" t="s">
        <v>2064</v>
      </c>
      <c r="G1415">
        <v>15000</v>
      </c>
      <c r="H1415">
        <v>564</v>
      </c>
      <c r="I1415" t="s">
        <v>2073</v>
      </c>
      <c r="J1415" t="s">
        <v>2075</v>
      </c>
      <c r="K1415" t="s">
        <v>3492</v>
      </c>
      <c r="L1415" t="s">
        <v>4081</v>
      </c>
      <c r="M1415" t="s">
        <v>4083</v>
      </c>
      <c r="N1415" t="s">
        <v>5280</v>
      </c>
      <c r="O1415">
        <v>1992.4</v>
      </c>
      <c r="P1415">
        <v>100</v>
      </c>
      <c r="Q1415" t="s">
        <v>5668</v>
      </c>
      <c r="R1415">
        <v>0.05</v>
      </c>
      <c r="S1415" t="s">
        <v>5670</v>
      </c>
      <c r="T1415" t="s">
        <v>5685</v>
      </c>
      <c r="U1415">
        <v>55</v>
      </c>
      <c r="V1415">
        <v>11929.64</v>
      </c>
      <c r="W1415">
        <v>29</v>
      </c>
      <c r="X1415">
        <v>8007.62</v>
      </c>
      <c r="Y1415">
        <v>8</v>
      </c>
      <c r="Z1415">
        <v>38</v>
      </c>
      <c r="AA1415">
        <v>29</v>
      </c>
      <c r="AB1415" t="s">
        <v>5898</v>
      </c>
      <c r="AC1415">
        <v>237.35</v>
      </c>
      <c r="AD1415" t="s">
        <v>5669</v>
      </c>
      <c r="AE1415" t="s">
        <v>5668</v>
      </c>
      <c r="AF1415">
        <v>1983.16</v>
      </c>
      <c r="AG1415" t="s">
        <v>5669</v>
      </c>
      <c r="AH1415">
        <v>0</v>
      </c>
      <c r="AI1415" t="s">
        <v>5669</v>
      </c>
      <c r="AJ1415">
        <v>0</v>
      </c>
      <c r="AK1415" t="s">
        <v>5668</v>
      </c>
      <c r="AL1415" t="s">
        <v>5668</v>
      </c>
      <c r="AM1415" t="s">
        <v>5669</v>
      </c>
      <c r="AN1415" t="s">
        <v>5669</v>
      </c>
      <c r="AO1415">
        <v>106.4</v>
      </c>
      <c r="AP1415">
        <v>5</v>
      </c>
      <c r="AQ1415">
        <v>1</v>
      </c>
      <c r="AR1415">
        <v>7</v>
      </c>
      <c r="AS1415" t="s">
        <v>5669</v>
      </c>
      <c r="AT1415" t="s">
        <v>5669</v>
      </c>
      <c r="AU1415" t="s">
        <v>5669</v>
      </c>
      <c r="AV1415">
        <v>0</v>
      </c>
      <c r="AW1415" t="s">
        <v>5936</v>
      </c>
      <c r="AX1415" t="s">
        <v>5940</v>
      </c>
    </row>
    <row r="1416" spans="1:50" x14ac:dyDescent="0.3">
      <c r="A1416" t="s">
        <v>1464</v>
      </c>
      <c r="B1416">
        <v>38</v>
      </c>
      <c r="C1416" t="s">
        <v>2050</v>
      </c>
      <c r="D1416" t="s">
        <v>2054</v>
      </c>
      <c r="E1416" t="s">
        <v>2057</v>
      </c>
      <c r="F1416" t="s">
        <v>2062</v>
      </c>
      <c r="G1416">
        <v>43913.97</v>
      </c>
      <c r="H1416">
        <v>820</v>
      </c>
      <c r="I1416" t="s">
        <v>2073</v>
      </c>
      <c r="J1416" t="s">
        <v>2076</v>
      </c>
      <c r="K1416" t="s">
        <v>3493</v>
      </c>
      <c r="L1416" t="s">
        <v>4081</v>
      </c>
      <c r="M1416" t="s">
        <v>4083</v>
      </c>
      <c r="N1416" t="s">
        <v>5281</v>
      </c>
      <c r="O1416">
        <v>5700.21</v>
      </c>
      <c r="P1416">
        <v>1500</v>
      </c>
      <c r="Q1416" t="s">
        <v>5669</v>
      </c>
      <c r="R1416">
        <v>0.05</v>
      </c>
      <c r="S1416" t="s">
        <v>5670</v>
      </c>
      <c r="T1416" t="s">
        <v>5683</v>
      </c>
      <c r="U1416">
        <v>23</v>
      </c>
      <c r="V1416">
        <v>32807.08</v>
      </c>
      <c r="W1416">
        <v>37</v>
      </c>
      <c r="X1416">
        <v>15926.61</v>
      </c>
      <c r="Y1416">
        <v>22</v>
      </c>
      <c r="Z1416">
        <v>18</v>
      </c>
      <c r="AA1416">
        <v>29</v>
      </c>
      <c r="AB1416" t="s">
        <v>5788</v>
      </c>
      <c r="AC1416">
        <v>812.23</v>
      </c>
      <c r="AD1416" t="s">
        <v>5669</v>
      </c>
      <c r="AE1416" t="s">
        <v>5668</v>
      </c>
      <c r="AF1416">
        <v>14470.59</v>
      </c>
      <c r="AG1416" t="s">
        <v>5669</v>
      </c>
      <c r="AH1416">
        <v>0</v>
      </c>
      <c r="AI1416" t="s">
        <v>5669</v>
      </c>
      <c r="AJ1416">
        <v>0</v>
      </c>
      <c r="AK1416" t="s">
        <v>5668</v>
      </c>
      <c r="AL1416" t="s">
        <v>5668</v>
      </c>
      <c r="AM1416" t="s">
        <v>5669</v>
      </c>
      <c r="AN1416" t="s">
        <v>5669</v>
      </c>
      <c r="AO1416">
        <v>124.8</v>
      </c>
      <c r="AP1416">
        <v>2</v>
      </c>
      <c r="AQ1416">
        <v>3</v>
      </c>
      <c r="AR1416">
        <v>6</v>
      </c>
      <c r="AS1416" t="s">
        <v>5668</v>
      </c>
      <c r="AT1416" t="s">
        <v>5669</v>
      </c>
      <c r="AU1416" t="s">
        <v>5669</v>
      </c>
      <c r="AV1416">
        <v>3</v>
      </c>
      <c r="AW1416" t="s">
        <v>5935</v>
      </c>
      <c r="AX1416" t="s">
        <v>5938</v>
      </c>
    </row>
    <row r="1417" spans="1:50" x14ac:dyDescent="0.3">
      <c r="A1417" t="s">
        <v>1465</v>
      </c>
      <c r="B1417">
        <v>43</v>
      </c>
      <c r="C1417" t="s">
        <v>2050</v>
      </c>
      <c r="D1417" t="s">
        <v>2055</v>
      </c>
      <c r="E1417" t="s">
        <v>2059</v>
      </c>
      <c r="F1417" t="s">
        <v>2068</v>
      </c>
      <c r="G1417">
        <v>86092.36</v>
      </c>
      <c r="H1417">
        <v>509</v>
      </c>
      <c r="I1417" t="s">
        <v>2072</v>
      </c>
      <c r="J1417" t="s">
        <v>2076</v>
      </c>
      <c r="K1417" t="s">
        <v>3494</v>
      </c>
      <c r="L1417" t="s">
        <v>4081</v>
      </c>
      <c r="M1417" t="s">
        <v>4083</v>
      </c>
      <c r="N1417" t="s">
        <v>5282</v>
      </c>
      <c r="O1417">
        <v>17764.689999999999</v>
      </c>
      <c r="P1417">
        <v>0</v>
      </c>
      <c r="Q1417" t="s">
        <v>5669</v>
      </c>
      <c r="R1417">
        <v>0.05</v>
      </c>
      <c r="S1417" t="s">
        <v>5670</v>
      </c>
      <c r="T1417" t="s">
        <v>5677</v>
      </c>
      <c r="U1417">
        <v>14</v>
      </c>
      <c r="V1417">
        <v>10905.62</v>
      </c>
      <c r="W1417">
        <v>30</v>
      </c>
      <c r="X1417">
        <v>8361.26</v>
      </c>
      <c r="Y1417">
        <v>0</v>
      </c>
      <c r="Z1417">
        <v>63</v>
      </c>
      <c r="AA1417">
        <v>25</v>
      </c>
      <c r="AB1417" t="s">
        <v>5855</v>
      </c>
      <c r="AC1417">
        <v>437.88</v>
      </c>
      <c r="AD1417" t="s">
        <v>5669</v>
      </c>
      <c r="AE1417" t="s">
        <v>5669</v>
      </c>
      <c r="AF1417">
        <v>0</v>
      </c>
      <c r="AG1417" t="s">
        <v>5669</v>
      </c>
      <c r="AH1417">
        <v>0</v>
      </c>
      <c r="AI1417" t="s">
        <v>5669</v>
      </c>
      <c r="AJ1417">
        <v>0</v>
      </c>
      <c r="AK1417" t="s">
        <v>5668</v>
      </c>
      <c r="AL1417" t="s">
        <v>5668</v>
      </c>
      <c r="AM1417" t="s">
        <v>5668</v>
      </c>
      <c r="AN1417" t="s">
        <v>5668</v>
      </c>
      <c r="AO1417">
        <v>87.3</v>
      </c>
      <c r="AP1417">
        <v>1</v>
      </c>
      <c r="AQ1417">
        <v>5</v>
      </c>
      <c r="AR1417">
        <v>1</v>
      </c>
      <c r="AS1417" t="s">
        <v>5669</v>
      </c>
      <c r="AT1417" t="s">
        <v>5669</v>
      </c>
      <c r="AU1417" t="s">
        <v>5669</v>
      </c>
      <c r="AV1417">
        <v>2</v>
      </c>
      <c r="AW1417" t="s">
        <v>5937</v>
      </c>
      <c r="AX1417" t="s">
        <v>5938</v>
      </c>
    </row>
    <row r="1418" spans="1:50" x14ac:dyDescent="0.3">
      <c r="A1418" t="s">
        <v>1466</v>
      </c>
      <c r="B1418">
        <v>63</v>
      </c>
      <c r="C1418" t="s">
        <v>2051</v>
      </c>
      <c r="D1418" t="s">
        <v>2053</v>
      </c>
      <c r="E1418" t="s">
        <v>2057</v>
      </c>
      <c r="F1418" t="s">
        <v>2067</v>
      </c>
      <c r="G1418">
        <v>45434.42</v>
      </c>
      <c r="H1418">
        <v>802</v>
      </c>
      <c r="I1418" t="s">
        <v>2073</v>
      </c>
      <c r="J1418" t="s">
        <v>2076</v>
      </c>
      <c r="K1418" t="s">
        <v>3495</v>
      </c>
      <c r="L1418" t="s">
        <v>4079</v>
      </c>
      <c r="M1418" t="s">
        <v>4083</v>
      </c>
      <c r="N1418" t="s">
        <v>5283</v>
      </c>
      <c r="O1418">
        <v>25734.98</v>
      </c>
      <c r="P1418">
        <v>0</v>
      </c>
      <c r="Q1418" t="s">
        <v>5668</v>
      </c>
      <c r="R1418">
        <v>1.54</v>
      </c>
      <c r="S1418" t="s">
        <v>5670</v>
      </c>
      <c r="T1418" t="s">
        <v>5673</v>
      </c>
      <c r="U1418">
        <v>52</v>
      </c>
      <c r="V1418">
        <v>42959.5</v>
      </c>
      <c r="W1418">
        <v>20</v>
      </c>
      <c r="X1418">
        <v>4109.5600000000004</v>
      </c>
      <c r="Y1418">
        <v>7</v>
      </c>
      <c r="Z1418">
        <v>93</v>
      </c>
      <c r="AA1418">
        <v>11</v>
      </c>
      <c r="AB1418" t="s">
        <v>5865</v>
      </c>
      <c r="AC1418">
        <v>653.74</v>
      </c>
      <c r="AD1418" t="s">
        <v>5668</v>
      </c>
      <c r="AE1418" t="s">
        <v>5668</v>
      </c>
      <c r="AF1418">
        <v>4938.91</v>
      </c>
      <c r="AG1418" t="s">
        <v>5669</v>
      </c>
      <c r="AH1418">
        <v>0</v>
      </c>
      <c r="AI1418" t="s">
        <v>5669</v>
      </c>
      <c r="AJ1418">
        <v>0</v>
      </c>
      <c r="AK1418" t="s">
        <v>5669</v>
      </c>
      <c r="AL1418" t="s">
        <v>5668</v>
      </c>
      <c r="AM1418" t="s">
        <v>5668</v>
      </c>
      <c r="AN1418" t="s">
        <v>5669</v>
      </c>
      <c r="AO1418">
        <v>54.2</v>
      </c>
      <c r="AP1418">
        <v>2</v>
      </c>
      <c r="AQ1418">
        <v>2</v>
      </c>
      <c r="AR1418">
        <v>4</v>
      </c>
      <c r="AS1418" t="s">
        <v>5668</v>
      </c>
      <c r="AT1418" t="s">
        <v>5669</v>
      </c>
      <c r="AU1418" t="s">
        <v>5669</v>
      </c>
      <c r="AV1418">
        <v>4</v>
      </c>
      <c r="AW1418" t="s">
        <v>5935</v>
      </c>
      <c r="AX1418" t="s">
        <v>5940</v>
      </c>
    </row>
    <row r="1419" spans="1:50" x14ac:dyDescent="0.3">
      <c r="A1419" t="s">
        <v>1467</v>
      </c>
      <c r="B1419">
        <v>53</v>
      </c>
      <c r="C1419" t="s">
        <v>2050</v>
      </c>
      <c r="D1419" t="s">
        <v>2053</v>
      </c>
      <c r="E1419" t="s">
        <v>2057</v>
      </c>
      <c r="F1419" t="s">
        <v>2063</v>
      </c>
      <c r="G1419">
        <v>61003.95</v>
      </c>
      <c r="H1419">
        <v>821</v>
      </c>
      <c r="I1419" t="s">
        <v>2072</v>
      </c>
      <c r="J1419" t="s">
        <v>2075</v>
      </c>
      <c r="K1419" t="s">
        <v>3496</v>
      </c>
      <c r="L1419" t="s">
        <v>4081</v>
      </c>
      <c r="M1419" t="s">
        <v>4084</v>
      </c>
      <c r="N1419" t="s">
        <v>5284</v>
      </c>
      <c r="O1419">
        <v>10023.61</v>
      </c>
      <c r="P1419">
        <v>100</v>
      </c>
      <c r="Q1419" t="s">
        <v>5669</v>
      </c>
      <c r="R1419">
        <v>0.05</v>
      </c>
      <c r="S1419" t="s">
        <v>5670</v>
      </c>
      <c r="T1419" t="s">
        <v>5683</v>
      </c>
      <c r="U1419">
        <v>56</v>
      </c>
      <c r="V1419">
        <v>22692.02</v>
      </c>
      <c r="W1419">
        <v>78</v>
      </c>
      <c r="X1419">
        <v>54784</v>
      </c>
      <c r="Y1419">
        <v>29</v>
      </c>
      <c r="Z1419">
        <v>20</v>
      </c>
      <c r="AA1419">
        <v>53</v>
      </c>
      <c r="AB1419" t="s">
        <v>5709</v>
      </c>
      <c r="AC1419">
        <v>578.17999999999995</v>
      </c>
      <c r="AD1419" t="s">
        <v>5669</v>
      </c>
      <c r="AE1419" t="s">
        <v>5669</v>
      </c>
      <c r="AF1419">
        <v>0</v>
      </c>
      <c r="AG1419" t="s">
        <v>5669</v>
      </c>
      <c r="AH1419">
        <v>0</v>
      </c>
      <c r="AI1419" t="s">
        <v>5669</v>
      </c>
      <c r="AJ1419">
        <v>0</v>
      </c>
      <c r="AK1419" t="s">
        <v>5669</v>
      </c>
      <c r="AL1419" t="s">
        <v>5668</v>
      </c>
      <c r="AM1419" t="s">
        <v>5669</v>
      </c>
      <c r="AN1419" t="s">
        <v>5669</v>
      </c>
      <c r="AO1419">
        <v>18.399999999999999</v>
      </c>
      <c r="AP1419">
        <v>6</v>
      </c>
      <c r="AQ1419">
        <v>3</v>
      </c>
      <c r="AR1419">
        <v>10</v>
      </c>
      <c r="AS1419" t="s">
        <v>5669</v>
      </c>
      <c r="AT1419" t="s">
        <v>5669</v>
      </c>
      <c r="AU1419" t="s">
        <v>5669</v>
      </c>
      <c r="AV1419">
        <v>4</v>
      </c>
      <c r="AW1419" t="s">
        <v>5935</v>
      </c>
      <c r="AX1419" t="s">
        <v>5938</v>
      </c>
    </row>
    <row r="1420" spans="1:50" x14ac:dyDescent="0.3">
      <c r="A1420" t="s">
        <v>1468</v>
      </c>
      <c r="B1420">
        <v>71</v>
      </c>
      <c r="C1420" t="s">
        <v>2050</v>
      </c>
      <c r="D1420" t="s">
        <v>2053</v>
      </c>
      <c r="E1420" t="s">
        <v>2057</v>
      </c>
      <c r="F1420" t="s">
        <v>2062</v>
      </c>
      <c r="G1420">
        <v>43534.5</v>
      </c>
      <c r="H1420">
        <v>804</v>
      </c>
      <c r="I1420" t="s">
        <v>2073</v>
      </c>
      <c r="J1420" t="s">
        <v>2078</v>
      </c>
      <c r="K1420" t="s">
        <v>3497</v>
      </c>
      <c r="L1420" t="s">
        <v>4081</v>
      </c>
      <c r="M1420" t="s">
        <v>4084</v>
      </c>
      <c r="N1420" t="s">
        <v>5285</v>
      </c>
      <c r="O1420">
        <v>21862.94</v>
      </c>
      <c r="P1420">
        <v>100</v>
      </c>
      <c r="Q1420" t="s">
        <v>5668</v>
      </c>
      <c r="R1420">
        <v>0.05</v>
      </c>
      <c r="S1420" t="s">
        <v>5670</v>
      </c>
      <c r="T1420" t="s">
        <v>5686</v>
      </c>
      <c r="U1420">
        <v>12</v>
      </c>
      <c r="V1420">
        <v>16014.08</v>
      </c>
      <c r="W1420">
        <v>46</v>
      </c>
      <c r="X1420">
        <v>28098.54</v>
      </c>
      <c r="Y1420">
        <v>27</v>
      </c>
      <c r="Z1420">
        <v>28</v>
      </c>
      <c r="AA1420">
        <v>43</v>
      </c>
      <c r="AB1420" t="s">
        <v>5906</v>
      </c>
      <c r="AC1420">
        <v>760.56</v>
      </c>
      <c r="AD1420" t="s">
        <v>5669</v>
      </c>
      <c r="AE1420" t="s">
        <v>5668</v>
      </c>
      <c r="AF1420">
        <v>1852.27</v>
      </c>
      <c r="AG1420" t="s">
        <v>5669</v>
      </c>
      <c r="AH1420">
        <v>0</v>
      </c>
      <c r="AI1420" t="s">
        <v>5669</v>
      </c>
      <c r="AJ1420">
        <v>0</v>
      </c>
      <c r="AK1420" t="s">
        <v>5668</v>
      </c>
      <c r="AL1420" t="s">
        <v>5668</v>
      </c>
      <c r="AM1420" t="s">
        <v>5668</v>
      </c>
      <c r="AN1420" t="s">
        <v>5669</v>
      </c>
      <c r="AO1420">
        <v>75.400000000000006</v>
      </c>
      <c r="AP1420">
        <v>2</v>
      </c>
      <c r="AQ1420">
        <v>2</v>
      </c>
      <c r="AR1420">
        <v>6</v>
      </c>
      <c r="AS1420" t="s">
        <v>5669</v>
      </c>
      <c r="AT1420" t="s">
        <v>5669</v>
      </c>
      <c r="AU1420" t="s">
        <v>5669</v>
      </c>
      <c r="AV1420">
        <v>3</v>
      </c>
      <c r="AW1420" t="s">
        <v>5937</v>
      </c>
      <c r="AX1420" t="s">
        <v>5940</v>
      </c>
    </row>
    <row r="1421" spans="1:50" x14ac:dyDescent="0.3">
      <c r="A1421" t="s">
        <v>1469</v>
      </c>
      <c r="B1421">
        <v>40</v>
      </c>
      <c r="C1421" t="s">
        <v>2051</v>
      </c>
      <c r="D1421" t="s">
        <v>2053</v>
      </c>
      <c r="E1421" t="s">
        <v>2059</v>
      </c>
      <c r="F1421" t="s">
        <v>2068</v>
      </c>
      <c r="G1421">
        <v>70770.39</v>
      </c>
      <c r="H1421">
        <v>777</v>
      </c>
      <c r="I1421" t="s">
        <v>2072</v>
      </c>
      <c r="J1421" t="s">
        <v>2075</v>
      </c>
      <c r="K1421" t="s">
        <v>3498</v>
      </c>
      <c r="L1421" t="s">
        <v>4081</v>
      </c>
      <c r="M1421" t="s">
        <v>4083</v>
      </c>
      <c r="N1421" t="s">
        <v>5286</v>
      </c>
      <c r="O1421">
        <v>3301.75</v>
      </c>
      <c r="P1421">
        <v>1500</v>
      </c>
      <c r="Q1421" t="s">
        <v>5669</v>
      </c>
      <c r="R1421">
        <v>0.05</v>
      </c>
      <c r="S1421" t="s">
        <v>5670</v>
      </c>
      <c r="T1421" t="s">
        <v>5682</v>
      </c>
      <c r="U1421">
        <v>5</v>
      </c>
      <c r="V1421">
        <v>5502.11</v>
      </c>
      <c r="W1421">
        <v>58</v>
      </c>
      <c r="X1421">
        <v>17917.07</v>
      </c>
      <c r="Y1421">
        <v>16</v>
      </c>
      <c r="Z1421">
        <v>112</v>
      </c>
      <c r="AA1421">
        <v>79</v>
      </c>
      <c r="AB1421" t="s">
        <v>5920</v>
      </c>
      <c r="AC1421">
        <v>371.73</v>
      </c>
      <c r="AD1421" t="s">
        <v>5669</v>
      </c>
      <c r="AE1421" t="s">
        <v>5668</v>
      </c>
      <c r="AF1421">
        <v>2200.06</v>
      </c>
      <c r="AG1421" t="s">
        <v>5669</v>
      </c>
      <c r="AH1421">
        <v>0</v>
      </c>
      <c r="AI1421" t="s">
        <v>5669</v>
      </c>
      <c r="AJ1421">
        <v>0</v>
      </c>
      <c r="AK1421" t="s">
        <v>5668</v>
      </c>
      <c r="AL1421" t="s">
        <v>5669</v>
      </c>
      <c r="AM1421" t="s">
        <v>5668</v>
      </c>
      <c r="AN1421" t="s">
        <v>5669</v>
      </c>
      <c r="AO1421">
        <v>105.1</v>
      </c>
      <c r="AP1421">
        <v>6</v>
      </c>
      <c r="AQ1421">
        <v>5</v>
      </c>
      <c r="AR1421">
        <v>4</v>
      </c>
      <c r="AS1421" t="s">
        <v>5669</v>
      </c>
      <c r="AT1421" t="s">
        <v>5669</v>
      </c>
      <c r="AU1421" t="s">
        <v>5669</v>
      </c>
      <c r="AV1421">
        <v>2</v>
      </c>
      <c r="AW1421" t="s">
        <v>5937</v>
      </c>
      <c r="AX1421" t="s">
        <v>5939</v>
      </c>
    </row>
    <row r="1422" spans="1:50" x14ac:dyDescent="0.3">
      <c r="A1422" t="s">
        <v>1470</v>
      </c>
      <c r="B1422">
        <v>74</v>
      </c>
      <c r="C1422" t="s">
        <v>2051</v>
      </c>
      <c r="D1422" t="s">
        <v>2055</v>
      </c>
      <c r="E1422" t="s">
        <v>2057</v>
      </c>
      <c r="F1422" t="s">
        <v>2071</v>
      </c>
      <c r="G1422">
        <v>74843.56</v>
      </c>
      <c r="H1422">
        <v>585</v>
      </c>
      <c r="I1422" t="s">
        <v>2072</v>
      </c>
      <c r="J1422" t="s">
        <v>2077</v>
      </c>
      <c r="K1422" t="s">
        <v>3499</v>
      </c>
      <c r="L1422" t="s">
        <v>4079</v>
      </c>
      <c r="M1422" t="s">
        <v>4083</v>
      </c>
      <c r="N1422" t="s">
        <v>5287</v>
      </c>
      <c r="O1422">
        <v>51333.21</v>
      </c>
      <c r="P1422">
        <v>0</v>
      </c>
      <c r="Q1422" t="s">
        <v>5668</v>
      </c>
      <c r="R1422">
        <v>1.36</v>
      </c>
      <c r="S1422" t="s">
        <v>5670</v>
      </c>
      <c r="T1422" t="s">
        <v>5676</v>
      </c>
      <c r="U1422">
        <v>6</v>
      </c>
      <c r="V1422">
        <v>4564.62</v>
      </c>
      <c r="W1422">
        <v>78</v>
      </c>
      <c r="X1422">
        <v>48653.22</v>
      </c>
      <c r="Y1422">
        <v>15</v>
      </c>
      <c r="Z1422">
        <v>83</v>
      </c>
      <c r="AA1422">
        <v>53</v>
      </c>
      <c r="AB1422" t="s">
        <v>5718</v>
      </c>
      <c r="AC1422">
        <v>633.54999999999995</v>
      </c>
      <c r="AD1422" t="s">
        <v>5669</v>
      </c>
      <c r="AE1422" t="s">
        <v>5669</v>
      </c>
      <c r="AF1422">
        <v>0</v>
      </c>
      <c r="AG1422" t="s">
        <v>5669</v>
      </c>
      <c r="AH1422">
        <v>0</v>
      </c>
      <c r="AI1422" t="s">
        <v>5668</v>
      </c>
      <c r="AJ1422">
        <v>482498.09</v>
      </c>
      <c r="AK1422" t="s">
        <v>5668</v>
      </c>
      <c r="AL1422" t="s">
        <v>5668</v>
      </c>
      <c r="AM1422" t="s">
        <v>5668</v>
      </c>
      <c r="AN1422" t="s">
        <v>5669</v>
      </c>
      <c r="AO1422">
        <v>25.2</v>
      </c>
      <c r="AP1422">
        <v>3</v>
      </c>
      <c r="AQ1422">
        <v>4</v>
      </c>
      <c r="AR1422">
        <v>7</v>
      </c>
      <c r="AS1422" t="s">
        <v>5669</v>
      </c>
      <c r="AT1422" t="s">
        <v>5669</v>
      </c>
      <c r="AU1422" t="s">
        <v>5669</v>
      </c>
      <c r="AV1422">
        <v>4</v>
      </c>
      <c r="AW1422" t="s">
        <v>5935</v>
      </c>
      <c r="AX1422" t="s">
        <v>5938</v>
      </c>
    </row>
    <row r="1423" spans="1:50" x14ac:dyDescent="0.3">
      <c r="A1423" t="s">
        <v>1471</v>
      </c>
      <c r="B1423">
        <v>18</v>
      </c>
      <c r="C1423" t="s">
        <v>2050</v>
      </c>
      <c r="D1423" t="s">
        <v>2056</v>
      </c>
      <c r="E1423" t="s">
        <v>2061</v>
      </c>
      <c r="F1423" t="s">
        <v>2064</v>
      </c>
      <c r="G1423">
        <v>75511.87</v>
      </c>
      <c r="H1423">
        <v>525</v>
      </c>
      <c r="I1423" t="s">
        <v>2072</v>
      </c>
      <c r="J1423" t="s">
        <v>2075</v>
      </c>
      <c r="K1423" t="s">
        <v>3500</v>
      </c>
      <c r="L1423" t="s">
        <v>4080</v>
      </c>
      <c r="M1423" t="s">
        <v>4083</v>
      </c>
      <c r="N1423" t="s">
        <v>5288</v>
      </c>
      <c r="O1423">
        <v>5397.75</v>
      </c>
      <c r="P1423">
        <v>100</v>
      </c>
      <c r="Q1423" t="s">
        <v>5669</v>
      </c>
      <c r="R1423">
        <v>3.44</v>
      </c>
      <c r="S1423" t="s">
        <v>5670</v>
      </c>
      <c r="T1423" t="s">
        <v>5685</v>
      </c>
      <c r="U1423">
        <v>33</v>
      </c>
      <c r="V1423">
        <v>44264.98</v>
      </c>
      <c r="W1423">
        <v>42</v>
      </c>
      <c r="X1423">
        <v>21867.47</v>
      </c>
      <c r="Y1423">
        <v>14</v>
      </c>
      <c r="Z1423">
        <v>14</v>
      </c>
      <c r="AA1423">
        <v>38</v>
      </c>
      <c r="AB1423" t="s">
        <v>5918</v>
      </c>
      <c r="AC1423">
        <v>881.77</v>
      </c>
      <c r="AD1423" t="s">
        <v>5669</v>
      </c>
      <c r="AE1423" t="s">
        <v>5668</v>
      </c>
      <c r="AF1423">
        <v>335.13</v>
      </c>
      <c r="AG1423" t="s">
        <v>5669</v>
      </c>
      <c r="AH1423">
        <v>0</v>
      </c>
      <c r="AI1423" t="s">
        <v>5669</v>
      </c>
      <c r="AJ1423">
        <v>0</v>
      </c>
      <c r="AK1423" t="s">
        <v>5668</v>
      </c>
      <c r="AL1423" t="s">
        <v>5668</v>
      </c>
      <c r="AM1423" t="s">
        <v>5668</v>
      </c>
      <c r="AN1423" t="s">
        <v>5669</v>
      </c>
      <c r="AO1423">
        <v>133.69999999999999</v>
      </c>
      <c r="AP1423">
        <v>7</v>
      </c>
      <c r="AQ1423">
        <v>1</v>
      </c>
      <c r="AR1423">
        <v>10</v>
      </c>
      <c r="AS1423" t="s">
        <v>5669</v>
      </c>
      <c r="AT1423" t="s">
        <v>5668</v>
      </c>
      <c r="AU1423" t="s">
        <v>5669</v>
      </c>
      <c r="AV1423">
        <v>3</v>
      </c>
      <c r="AW1423" t="s">
        <v>5936</v>
      </c>
      <c r="AX1423" t="s">
        <v>5939</v>
      </c>
    </row>
    <row r="1424" spans="1:50" x14ac:dyDescent="0.3">
      <c r="A1424" t="s">
        <v>1472</v>
      </c>
      <c r="B1424">
        <v>71</v>
      </c>
      <c r="C1424" t="s">
        <v>2050</v>
      </c>
      <c r="D1424" t="s">
        <v>2053</v>
      </c>
      <c r="E1424" t="s">
        <v>2060</v>
      </c>
      <c r="F1424" t="s">
        <v>2062</v>
      </c>
      <c r="G1424">
        <v>36515.980000000003</v>
      </c>
      <c r="H1424">
        <v>717</v>
      </c>
      <c r="I1424" t="s">
        <v>2073</v>
      </c>
      <c r="J1424" t="s">
        <v>2076</v>
      </c>
      <c r="K1424" t="s">
        <v>3501</v>
      </c>
      <c r="L1424" t="s">
        <v>4079</v>
      </c>
      <c r="M1424" t="s">
        <v>4083</v>
      </c>
      <c r="N1424" t="s">
        <v>4316</v>
      </c>
      <c r="O1424">
        <v>803.25</v>
      </c>
      <c r="P1424">
        <v>0</v>
      </c>
      <c r="Q1424" t="s">
        <v>5669</v>
      </c>
      <c r="R1424">
        <v>1.98</v>
      </c>
      <c r="S1424" t="s">
        <v>5670</v>
      </c>
      <c r="T1424" t="s">
        <v>5681</v>
      </c>
      <c r="U1424">
        <v>46</v>
      </c>
      <c r="V1424">
        <v>63346.37</v>
      </c>
      <c r="W1424">
        <v>54</v>
      </c>
      <c r="X1424">
        <v>2853.32</v>
      </c>
      <c r="Y1424">
        <v>8</v>
      </c>
      <c r="Z1424">
        <v>112</v>
      </c>
      <c r="AA1424">
        <v>79</v>
      </c>
      <c r="AB1424" t="s">
        <v>5766</v>
      </c>
      <c r="AC1424">
        <v>662</v>
      </c>
      <c r="AD1424" t="s">
        <v>5669</v>
      </c>
      <c r="AE1424" t="s">
        <v>5669</v>
      </c>
      <c r="AF1424">
        <v>0</v>
      </c>
      <c r="AG1424" t="s">
        <v>5669</v>
      </c>
      <c r="AH1424">
        <v>0</v>
      </c>
      <c r="AI1424" t="s">
        <v>5668</v>
      </c>
      <c r="AJ1424">
        <v>414348.66</v>
      </c>
      <c r="AK1424" t="s">
        <v>5668</v>
      </c>
      <c r="AL1424" t="s">
        <v>5668</v>
      </c>
      <c r="AM1424" t="s">
        <v>5669</v>
      </c>
      <c r="AN1424" t="s">
        <v>5669</v>
      </c>
      <c r="AO1424">
        <v>40.799999999999997</v>
      </c>
      <c r="AP1424">
        <v>2</v>
      </c>
      <c r="AQ1424">
        <v>1</v>
      </c>
      <c r="AR1424">
        <v>5</v>
      </c>
      <c r="AS1424" t="s">
        <v>5669</v>
      </c>
      <c r="AT1424" t="s">
        <v>5669</v>
      </c>
      <c r="AU1424" t="s">
        <v>5669</v>
      </c>
      <c r="AV1424">
        <v>2</v>
      </c>
      <c r="AW1424" t="s">
        <v>5936</v>
      </c>
      <c r="AX1424" t="s">
        <v>5938</v>
      </c>
    </row>
    <row r="1425" spans="1:50" x14ac:dyDescent="0.3">
      <c r="A1425" t="s">
        <v>1473</v>
      </c>
      <c r="B1425">
        <v>72</v>
      </c>
      <c r="C1425" t="s">
        <v>2050</v>
      </c>
      <c r="D1425" t="s">
        <v>2054</v>
      </c>
      <c r="E1425" t="s">
        <v>2060</v>
      </c>
      <c r="F1425" t="s">
        <v>2064</v>
      </c>
      <c r="G1425">
        <v>67667.55</v>
      </c>
      <c r="H1425">
        <v>594</v>
      </c>
      <c r="I1425" t="s">
        <v>2072</v>
      </c>
      <c r="J1425" t="s">
        <v>2075</v>
      </c>
      <c r="K1425" t="s">
        <v>3502</v>
      </c>
      <c r="L1425" t="s">
        <v>4079</v>
      </c>
      <c r="M1425" t="s">
        <v>4083</v>
      </c>
      <c r="N1425" t="s">
        <v>4903</v>
      </c>
      <c r="O1425">
        <v>4176.37</v>
      </c>
      <c r="P1425">
        <v>0</v>
      </c>
      <c r="Q1425" t="s">
        <v>5668</v>
      </c>
      <c r="R1425">
        <v>3.02</v>
      </c>
      <c r="S1425" t="s">
        <v>5670</v>
      </c>
      <c r="T1425" t="s">
        <v>5676</v>
      </c>
      <c r="U1425">
        <v>14</v>
      </c>
      <c r="V1425">
        <v>3700.55</v>
      </c>
      <c r="W1425">
        <v>17</v>
      </c>
      <c r="X1425">
        <v>5698.34</v>
      </c>
      <c r="Y1425">
        <v>7</v>
      </c>
      <c r="Z1425">
        <v>96</v>
      </c>
      <c r="AA1425">
        <v>20</v>
      </c>
      <c r="AB1425" t="s">
        <v>5811</v>
      </c>
      <c r="AC1425">
        <v>303.19</v>
      </c>
      <c r="AD1425" t="s">
        <v>5669</v>
      </c>
      <c r="AE1425" t="s">
        <v>5669</v>
      </c>
      <c r="AF1425">
        <v>0</v>
      </c>
      <c r="AG1425" t="s">
        <v>5669</v>
      </c>
      <c r="AH1425">
        <v>0</v>
      </c>
      <c r="AI1425" t="s">
        <v>5669</v>
      </c>
      <c r="AJ1425">
        <v>0</v>
      </c>
      <c r="AK1425" t="s">
        <v>5668</v>
      </c>
      <c r="AL1425" t="s">
        <v>5669</v>
      </c>
      <c r="AM1425" t="s">
        <v>5668</v>
      </c>
      <c r="AN1425" t="s">
        <v>5669</v>
      </c>
      <c r="AO1425">
        <v>43.1</v>
      </c>
      <c r="AP1425">
        <v>4</v>
      </c>
      <c r="AQ1425">
        <v>4</v>
      </c>
      <c r="AR1425">
        <v>9</v>
      </c>
      <c r="AS1425" t="s">
        <v>5669</v>
      </c>
      <c r="AT1425" t="s">
        <v>5669</v>
      </c>
      <c r="AU1425" t="s">
        <v>5669</v>
      </c>
      <c r="AV1425">
        <v>3</v>
      </c>
      <c r="AW1425" t="s">
        <v>5935</v>
      </c>
      <c r="AX1425" t="s">
        <v>5940</v>
      </c>
    </row>
    <row r="1426" spans="1:50" x14ac:dyDescent="0.3">
      <c r="A1426" t="s">
        <v>1474</v>
      </c>
      <c r="B1426">
        <v>68</v>
      </c>
      <c r="C1426" t="s">
        <v>2051</v>
      </c>
      <c r="D1426" t="s">
        <v>2055</v>
      </c>
      <c r="E1426" t="s">
        <v>2059</v>
      </c>
      <c r="F1426" t="s">
        <v>2063</v>
      </c>
      <c r="G1426">
        <v>104414.24</v>
      </c>
      <c r="H1426">
        <v>743</v>
      </c>
      <c r="I1426" t="s">
        <v>2072</v>
      </c>
      <c r="J1426" t="s">
        <v>2075</v>
      </c>
      <c r="K1426" t="s">
        <v>3503</v>
      </c>
      <c r="L1426" t="s">
        <v>4082</v>
      </c>
      <c r="M1426" t="s">
        <v>4083</v>
      </c>
      <c r="N1426" t="s">
        <v>4361</v>
      </c>
      <c r="O1426">
        <v>7673.84</v>
      </c>
      <c r="P1426">
        <v>0</v>
      </c>
      <c r="Q1426" t="s">
        <v>5668</v>
      </c>
      <c r="R1426">
        <v>3.41</v>
      </c>
      <c r="S1426" t="s">
        <v>5670</v>
      </c>
      <c r="T1426" t="s">
        <v>5683</v>
      </c>
      <c r="U1426">
        <v>46</v>
      </c>
      <c r="V1426">
        <v>16335.61</v>
      </c>
      <c r="W1426">
        <v>15</v>
      </c>
      <c r="X1426">
        <v>4017.98</v>
      </c>
      <c r="Y1426">
        <v>19</v>
      </c>
      <c r="Z1426">
        <v>79</v>
      </c>
      <c r="AA1426">
        <v>19</v>
      </c>
      <c r="AB1426" t="s">
        <v>5868</v>
      </c>
      <c r="AC1426">
        <v>333.67</v>
      </c>
      <c r="AD1426" t="s">
        <v>5668</v>
      </c>
      <c r="AE1426" t="s">
        <v>5668</v>
      </c>
      <c r="AF1426">
        <v>677.13</v>
      </c>
      <c r="AG1426" t="s">
        <v>5669</v>
      </c>
      <c r="AH1426">
        <v>0</v>
      </c>
      <c r="AI1426" t="s">
        <v>5669</v>
      </c>
      <c r="AJ1426">
        <v>0</v>
      </c>
      <c r="AK1426" t="s">
        <v>5668</v>
      </c>
      <c r="AL1426" t="s">
        <v>5668</v>
      </c>
      <c r="AM1426" t="s">
        <v>5668</v>
      </c>
      <c r="AN1426" t="s">
        <v>5669</v>
      </c>
      <c r="AO1426">
        <v>116</v>
      </c>
      <c r="AP1426">
        <v>6</v>
      </c>
      <c r="AQ1426">
        <v>1</v>
      </c>
      <c r="AR1426">
        <v>8</v>
      </c>
      <c r="AS1426" t="s">
        <v>5669</v>
      </c>
      <c r="AT1426" t="s">
        <v>5669</v>
      </c>
      <c r="AU1426" t="s">
        <v>5669</v>
      </c>
      <c r="AV1426">
        <v>2</v>
      </c>
      <c r="AW1426" t="s">
        <v>5937</v>
      </c>
      <c r="AX1426" t="s">
        <v>5938</v>
      </c>
    </row>
    <row r="1427" spans="1:50" x14ac:dyDescent="0.3">
      <c r="A1427" t="s">
        <v>1475</v>
      </c>
      <c r="B1427">
        <v>57</v>
      </c>
      <c r="C1427" t="s">
        <v>2051</v>
      </c>
      <c r="D1427" t="s">
        <v>2054</v>
      </c>
      <c r="E1427" t="s">
        <v>2057</v>
      </c>
      <c r="F1427" t="s">
        <v>2068</v>
      </c>
      <c r="G1427">
        <v>83712.22</v>
      </c>
      <c r="H1427">
        <v>606</v>
      </c>
      <c r="I1427" t="s">
        <v>2072</v>
      </c>
      <c r="J1427" t="s">
        <v>2075</v>
      </c>
      <c r="K1427" t="s">
        <v>3504</v>
      </c>
      <c r="L1427" t="s">
        <v>4081</v>
      </c>
      <c r="M1427" t="s">
        <v>4083</v>
      </c>
      <c r="N1427" t="s">
        <v>5289</v>
      </c>
      <c r="O1427">
        <v>18675.41</v>
      </c>
      <c r="P1427">
        <v>100</v>
      </c>
      <c r="Q1427" t="s">
        <v>5668</v>
      </c>
      <c r="R1427">
        <v>0.05</v>
      </c>
      <c r="S1427" t="s">
        <v>5670</v>
      </c>
      <c r="T1427" t="s">
        <v>5679</v>
      </c>
      <c r="U1427">
        <v>13</v>
      </c>
      <c r="V1427">
        <v>3066.92</v>
      </c>
      <c r="W1427">
        <v>24</v>
      </c>
      <c r="X1427">
        <v>5122.3599999999997</v>
      </c>
      <c r="Y1427">
        <v>25</v>
      </c>
      <c r="Z1427">
        <v>104</v>
      </c>
      <c r="AA1427">
        <v>44</v>
      </c>
      <c r="AB1427" t="s">
        <v>5906</v>
      </c>
      <c r="AC1427">
        <v>221.33</v>
      </c>
      <c r="AD1427" t="s">
        <v>5669</v>
      </c>
      <c r="AE1427" t="s">
        <v>5669</v>
      </c>
      <c r="AF1427">
        <v>0</v>
      </c>
      <c r="AG1427" t="s">
        <v>5668</v>
      </c>
      <c r="AH1427">
        <v>25352.82</v>
      </c>
      <c r="AI1427" t="s">
        <v>5668</v>
      </c>
      <c r="AJ1427">
        <v>198316.79999999999</v>
      </c>
      <c r="AK1427" t="s">
        <v>5669</v>
      </c>
      <c r="AL1427" t="s">
        <v>5668</v>
      </c>
      <c r="AM1427" t="s">
        <v>5668</v>
      </c>
      <c r="AN1427" t="s">
        <v>5668</v>
      </c>
      <c r="AO1427">
        <v>110.5</v>
      </c>
      <c r="AP1427">
        <v>4</v>
      </c>
      <c r="AQ1427">
        <v>1</v>
      </c>
      <c r="AR1427">
        <v>5</v>
      </c>
      <c r="AS1427" t="s">
        <v>5669</v>
      </c>
      <c r="AT1427" t="s">
        <v>5669</v>
      </c>
      <c r="AU1427" t="s">
        <v>5669</v>
      </c>
      <c r="AV1427">
        <v>0</v>
      </c>
      <c r="AW1427" t="s">
        <v>5935</v>
      </c>
      <c r="AX1427" t="s">
        <v>5938</v>
      </c>
    </row>
    <row r="1428" spans="1:50" x14ac:dyDescent="0.3">
      <c r="A1428" t="s">
        <v>1476</v>
      </c>
      <c r="B1428">
        <v>32</v>
      </c>
      <c r="C1428" t="s">
        <v>2051</v>
      </c>
      <c r="D1428" t="s">
        <v>2054</v>
      </c>
      <c r="E1428" t="s">
        <v>2059</v>
      </c>
      <c r="F1428" t="s">
        <v>2064</v>
      </c>
      <c r="G1428">
        <v>67333.279999999999</v>
      </c>
      <c r="H1428">
        <v>747</v>
      </c>
      <c r="I1428" t="s">
        <v>2072</v>
      </c>
      <c r="J1428" t="s">
        <v>2076</v>
      </c>
      <c r="K1428" t="s">
        <v>3505</v>
      </c>
      <c r="L1428" t="s">
        <v>4079</v>
      </c>
      <c r="M1428" t="s">
        <v>4083</v>
      </c>
      <c r="N1428" t="s">
        <v>5290</v>
      </c>
      <c r="O1428">
        <v>12747.36</v>
      </c>
      <c r="P1428">
        <v>100</v>
      </c>
      <c r="Q1428" t="s">
        <v>5669</v>
      </c>
      <c r="R1428">
        <v>0.96</v>
      </c>
      <c r="S1428" t="s">
        <v>5670</v>
      </c>
      <c r="T1428" t="s">
        <v>5674</v>
      </c>
      <c r="U1428">
        <v>54</v>
      </c>
      <c r="V1428">
        <v>51637.46</v>
      </c>
      <c r="W1428">
        <v>24</v>
      </c>
      <c r="X1428">
        <v>5728.61</v>
      </c>
      <c r="Y1428">
        <v>13</v>
      </c>
      <c r="Z1428">
        <v>27</v>
      </c>
      <c r="AA1428">
        <v>11</v>
      </c>
      <c r="AB1428" t="s">
        <v>5733</v>
      </c>
      <c r="AC1428">
        <v>735.46</v>
      </c>
      <c r="AD1428" t="s">
        <v>5669</v>
      </c>
      <c r="AE1428" t="s">
        <v>5669</v>
      </c>
      <c r="AF1428">
        <v>0</v>
      </c>
      <c r="AG1428" t="s">
        <v>5669</v>
      </c>
      <c r="AH1428">
        <v>0</v>
      </c>
      <c r="AI1428" t="s">
        <v>5669</v>
      </c>
      <c r="AJ1428">
        <v>0</v>
      </c>
      <c r="AK1428" t="s">
        <v>5668</v>
      </c>
      <c r="AL1428" t="s">
        <v>5668</v>
      </c>
      <c r="AM1428" t="s">
        <v>5669</v>
      </c>
      <c r="AN1428" t="s">
        <v>5669</v>
      </c>
      <c r="AO1428">
        <v>138.69999999999999</v>
      </c>
      <c r="AP1428">
        <v>2</v>
      </c>
      <c r="AQ1428">
        <v>2</v>
      </c>
      <c r="AR1428">
        <v>8</v>
      </c>
      <c r="AS1428" t="s">
        <v>5669</v>
      </c>
      <c r="AT1428" t="s">
        <v>5668</v>
      </c>
      <c r="AU1428" t="s">
        <v>5669</v>
      </c>
      <c r="AV1428">
        <v>1</v>
      </c>
      <c r="AW1428" t="s">
        <v>5935</v>
      </c>
      <c r="AX1428" t="s">
        <v>5939</v>
      </c>
    </row>
    <row r="1429" spans="1:50" x14ac:dyDescent="0.3">
      <c r="A1429" t="s">
        <v>1477</v>
      </c>
      <c r="B1429">
        <v>38</v>
      </c>
      <c r="C1429" t="s">
        <v>2051</v>
      </c>
      <c r="D1429" t="s">
        <v>2055</v>
      </c>
      <c r="E1429" t="s">
        <v>2057</v>
      </c>
      <c r="F1429" t="s">
        <v>2065</v>
      </c>
      <c r="G1429">
        <v>16725.64</v>
      </c>
      <c r="H1429">
        <v>513</v>
      </c>
      <c r="I1429" t="s">
        <v>2073</v>
      </c>
      <c r="J1429" t="s">
        <v>2076</v>
      </c>
      <c r="K1429" t="s">
        <v>3506</v>
      </c>
      <c r="L1429" t="s">
        <v>4080</v>
      </c>
      <c r="M1429" t="s">
        <v>4083</v>
      </c>
      <c r="N1429" t="s">
        <v>4434</v>
      </c>
      <c r="O1429">
        <v>6481.21</v>
      </c>
      <c r="P1429">
        <v>0</v>
      </c>
      <c r="Q1429" t="s">
        <v>5669</v>
      </c>
      <c r="R1429">
        <v>2.87</v>
      </c>
      <c r="S1429" t="s">
        <v>5670</v>
      </c>
      <c r="T1429" t="s">
        <v>5675</v>
      </c>
      <c r="U1429">
        <v>35</v>
      </c>
      <c r="V1429">
        <v>16916.45</v>
      </c>
      <c r="W1429">
        <v>18</v>
      </c>
      <c r="X1429">
        <v>13621.93</v>
      </c>
      <c r="Y1429">
        <v>11</v>
      </c>
      <c r="Z1429">
        <v>30</v>
      </c>
      <c r="AA1429">
        <v>44</v>
      </c>
      <c r="AB1429" t="s">
        <v>5722</v>
      </c>
      <c r="AC1429">
        <v>576.20000000000005</v>
      </c>
      <c r="AD1429" t="s">
        <v>5669</v>
      </c>
      <c r="AE1429" t="s">
        <v>5668</v>
      </c>
      <c r="AF1429">
        <v>1742.88</v>
      </c>
      <c r="AG1429" t="s">
        <v>5668</v>
      </c>
      <c r="AH1429">
        <v>28253.200000000001</v>
      </c>
      <c r="AI1429" t="s">
        <v>5669</v>
      </c>
      <c r="AJ1429">
        <v>0</v>
      </c>
      <c r="AK1429" t="s">
        <v>5668</v>
      </c>
      <c r="AL1429" t="s">
        <v>5669</v>
      </c>
      <c r="AM1429" t="s">
        <v>5668</v>
      </c>
      <c r="AN1429" t="s">
        <v>5669</v>
      </c>
      <c r="AO1429">
        <v>40.299999999999997</v>
      </c>
      <c r="AP1429">
        <v>5</v>
      </c>
      <c r="AQ1429">
        <v>1</v>
      </c>
      <c r="AR1429">
        <v>10</v>
      </c>
      <c r="AS1429" t="s">
        <v>5669</v>
      </c>
      <c r="AT1429" t="s">
        <v>5669</v>
      </c>
      <c r="AU1429" t="s">
        <v>5669</v>
      </c>
      <c r="AV1429">
        <v>3</v>
      </c>
      <c r="AW1429" t="s">
        <v>5937</v>
      </c>
      <c r="AX1429" t="s">
        <v>5940</v>
      </c>
    </row>
    <row r="1430" spans="1:50" x14ac:dyDescent="0.3">
      <c r="A1430" t="s">
        <v>1478</v>
      </c>
      <c r="B1430">
        <v>64</v>
      </c>
      <c r="C1430" t="s">
        <v>2051</v>
      </c>
      <c r="D1430" t="s">
        <v>2054</v>
      </c>
      <c r="E1430" t="s">
        <v>2057</v>
      </c>
      <c r="F1430" t="s">
        <v>2070</v>
      </c>
      <c r="G1430">
        <v>58766.09</v>
      </c>
      <c r="H1430">
        <v>660</v>
      </c>
      <c r="I1430" t="s">
        <v>2073</v>
      </c>
      <c r="J1430" t="s">
        <v>2075</v>
      </c>
      <c r="K1430" t="s">
        <v>3507</v>
      </c>
      <c r="L1430" t="s">
        <v>4079</v>
      </c>
      <c r="M1430" t="s">
        <v>4084</v>
      </c>
      <c r="N1430" t="s">
        <v>5291</v>
      </c>
      <c r="O1430">
        <v>1509.61</v>
      </c>
      <c r="P1430">
        <v>0</v>
      </c>
      <c r="Q1430" t="s">
        <v>5668</v>
      </c>
      <c r="R1430">
        <v>2.0299999999999998</v>
      </c>
      <c r="S1430" t="s">
        <v>5670</v>
      </c>
      <c r="T1430" t="s">
        <v>5678</v>
      </c>
      <c r="U1430">
        <v>36</v>
      </c>
      <c r="V1430">
        <v>46742.63</v>
      </c>
      <c r="W1430">
        <v>70</v>
      </c>
      <c r="X1430">
        <v>29031.65</v>
      </c>
      <c r="Y1430">
        <v>26</v>
      </c>
      <c r="Z1430">
        <v>24</v>
      </c>
      <c r="AA1430">
        <v>70</v>
      </c>
      <c r="AB1430" t="s">
        <v>5872</v>
      </c>
      <c r="AC1430">
        <v>714.85</v>
      </c>
      <c r="AD1430" t="s">
        <v>5668</v>
      </c>
      <c r="AE1430" t="s">
        <v>5668</v>
      </c>
      <c r="AF1430">
        <v>2717.05</v>
      </c>
      <c r="AG1430" t="s">
        <v>5669</v>
      </c>
      <c r="AH1430">
        <v>0</v>
      </c>
      <c r="AI1430" t="s">
        <v>5669</v>
      </c>
      <c r="AJ1430">
        <v>0</v>
      </c>
      <c r="AK1430" t="s">
        <v>5668</v>
      </c>
      <c r="AL1430" t="s">
        <v>5668</v>
      </c>
      <c r="AM1430" t="s">
        <v>5668</v>
      </c>
      <c r="AN1430" t="s">
        <v>5669</v>
      </c>
      <c r="AO1430">
        <v>87.8</v>
      </c>
      <c r="AP1430">
        <v>7</v>
      </c>
      <c r="AQ1430">
        <v>2</v>
      </c>
      <c r="AR1430">
        <v>10</v>
      </c>
      <c r="AS1430" t="s">
        <v>5669</v>
      </c>
      <c r="AT1430" t="s">
        <v>5669</v>
      </c>
      <c r="AU1430" t="s">
        <v>5669</v>
      </c>
      <c r="AV1430">
        <v>3</v>
      </c>
      <c r="AW1430" t="s">
        <v>5935</v>
      </c>
      <c r="AX1430" t="s">
        <v>5940</v>
      </c>
    </row>
    <row r="1431" spans="1:50" x14ac:dyDescent="0.3">
      <c r="A1431" t="s">
        <v>1479</v>
      </c>
      <c r="B1431">
        <v>26</v>
      </c>
      <c r="C1431" t="s">
        <v>2051</v>
      </c>
      <c r="D1431" t="s">
        <v>2054</v>
      </c>
      <c r="E1431" t="s">
        <v>2057</v>
      </c>
      <c r="F1431" t="s">
        <v>2066</v>
      </c>
      <c r="G1431">
        <v>106159.14</v>
      </c>
      <c r="H1431">
        <v>570</v>
      </c>
      <c r="I1431" t="s">
        <v>2072</v>
      </c>
      <c r="J1431" t="s">
        <v>2078</v>
      </c>
      <c r="K1431" t="s">
        <v>3508</v>
      </c>
      <c r="L1431" t="s">
        <v>4081</v>
      </c>
      <c r="M1431" t="s">
        <v>4083</v>
      </c>
      <c r="N1431" t="s">
        <v>5292</v>
      </c>
      <c r="O1431">
        <v>22990.99</v>
      </c>
      <c r="P1431">
        <v>0</v>
      </c>
      <c r="Q1431" t="s">
        <v>5668</v>
      </c>
      <c r="R1431">
        <v>0.05</v>
      </c>
      <c r="S1431" t="s">
        <v>5670</v>
      </c>
      <c r="T1431" t="s">
        <v>5679</v>
      </c>
      <c r="U1431">
        <v>6</v>
      </c>
      <c r="V1431">
        <v>4834.13</v>
      </c>
      <c r="W1431">
        <v>65</v>
      </c>
      <c r="X1431">
        <v>44575.8</v>
      </c>
      <c r="Y1431">
        <v>14</v>
      </c>
      <c r="Z1431">
        <v>68</v>
      </c>
      <c r="AA1431">
        <v>74</v>
      </c>
      <c r="AB1431" t="s">
        <v>5809</v>
      </c>
      <c r="AC1431">
        <v>695.91</v>
      </c>
      <c r="AD1431" t="s">
        <v>5669</v>
      </c>
      <c r="AE1431" t="s">
        <v>5669</v>
      </c>
      <c r="AF1431">
        <v>0</v>
      </c>
      <c r="AG1431" t="s">
        <v>5669</v>
      </c>
      <c r="AH1431">
        <v>0</v>
      </c>
      <c r="AI1431" t="s">
        <v>5669</v>
      </c>
      <c r="AJ1431">
        <v>0</v>
      </c>
      <c r="AK1431" t="s">
        <v>5668</v>
      </c>
      <c r="AL1431" t="s">
        <v>5669</v>
      </c>
      <c r="AM1431" t="s">
        <v>5668</v>
      </c>
      <c r="AN1431" t="s">
        <v>5669</v>
      </c>
      <c r="AO1431">
        <v>23.5</v>
      </c>
      <c r="AP1431">
        <v>5</v>
      </c>
      <c r="AQ1431">
        <v>1</v>
      </c>
      <c r="AR1431">
        <v>10</v>
      </c>
      <c r="AS1431" t="s">
        <v>5669</v>
      </c>
      <c r="AT1431" t="s">
        <v>5669</v>
      </c>
      <c r="AU1431" t="s">
        <v>5669</v>
      </c>
      <c r="AV1431">
        <v>3</v>
      </c>
      <c r="AW1431" t="s">
        <v>5936</v>
      </c>
      <c r="AX1431" t="s">
        <v>5939</v>
      </c>
    </row>
    <row r="1432" spans="1:50" x14ac:dyDescent="0.3">
      <c r="A1432" t="s">
        <v>1480</v>
      </c>
      <c r="B1432">
        <v>70</v>
      </c>
      <c r="C1432" t="s">
        <v>2050</v>
      </c>
      <c r="D1432" t="s">
        <v>2054</v>
      </c>
      <c r="E1432" t="s">
        <v>2057</v>
      </c>
      <c r="F1432" t="s">
        <v>2063</v>
      </c>
      <c r="G1432">
        <v>97965.17</v>
      </c>
      <c r="H1432">
        <v>651</v>
      </c>
      <c r="I1432" t="s">
        <v>2072</v>
      </c>
      <c r="J1432" t="s">
        <v>2075</v>
      </c>
      <c r="K1432" t="s">
        <v>3509</v>
      </c>
      <c r="L1432" t="s">
        <v>4081</v>
      </c>
      <c r="M1432" t="s">
        <v>4083</v>
      </c>
      <c r="N1432" t="s">
        <v>4588</v>
      </c>
      <c r="O1432">
        <v>12858.1</v>
      </c>
      <c r="P1432">
        <v>0</v>
      </c>
      <c r="Q1432" t="s">
        <v>5669</v>
      </c>
      <c r="R1432">
        <v>0.05</v>
      </c>
      <c r="S1432" t="s">
        <v>5670</v>
      </c>
      <c r="T1432" t="s">
        <v>5684</v>
      </c>
      <c r="U1432">
        <v>28</v>
      </c>
      <c r="V1432">
        <v>36092.629999999997</v>
      </c>
      <c r="W1432">
        <v>14</v>
      </c>
      <c r="X1432">
        <v>2949.28</v>
      </c>
      <c r="Y1432">
        <v>3</v>
      </c>
      <c r="Z1432">
        <v>104</v>
      </c>
      <c r="AA1432">
        <v>26</v>
      </c>
      <c r="AB1432" t="s">
        <v>5767</v>
      </c>
      <c r="AC1432">
        <v>929.57</v>
      </c>
      <c r="AD1432" t="s">
        <v>5668</v>
      </c>
      <c r="AE1432" t="s">
        <v>5668</v>
      </c>
      <c r="AF1432">
        <v>4074.78</v>
      </c>
      <c r="AG1432" t="s">
        <v>5668</v>
      </c>
      <c r="AH1432">
        <v>19940.87</v>
      </c>
      <c r="AI1432" t="s">
        <v>5669</v>
      </c>
      <c r="AJ1432">
        <v>0</v>
      </c>
      <c r="AK1432" t="s">
        <v>5668</v>
      </c>
      <c r="AL1432" t="s">
        <v>5668</v>
      </c>
      <c r="AM1432" t="s">
        <v>5669</v>
      </c>
      <c r="AN1432" t="s">
        <v>5668</v>
      </c>
      <c r="AO1432">
        <v>80.5</v>
      </c>
      <c r="AP1432">
        <v>5</v>
      </c>
      <c r="AQ1432">
        <v>1</v>
      </c>
      <c r="AR1432">
        <v>7</v>
      </c>
      <c r="AS1432" t="s">
        <v>5669</v>
      </c>
      <c r="AT1432" t="s">
        <v>5669</v>
      </c>
      <c r="AU1432" t="s">
        <v>5669</v>
      </c>
      <c r="AV1432">
        <v>3</v>
      </c>
      <c r="AW1432" t="s">
        <v>5935</v>
      </c>
      <c r="AX1432" t="s">
        <v>5938</v>
      </c>
    </row>
    <row r="1433" spans="1:50" x14ac:dyDescent="0.3">
      <c r="A1433" t="s">
        <v>1481</v>
      </c>
      <c r="B1433">
        <v>26</v>
      </c>
      <c r="C1433" t="s">
        <v>2050</v>
      </c>
      <c r="D1433" t="s">
        <v>2055</v>
      </c>
      <c r="E1433" t="s">
        <v>2057</v>
      </c>
      <c r="F1433" t="s">
        <v>2066</v>
      </c>
      <c r="G1433">
        <v>76535.460000000006</v>
      </c>
      <c r="H1433">
        <v>574</v>
      </c>
      <c r="I1433" t="s">
        <v>2072</v>
      </c>
      <c r="J1433" t="s">
        <v>2076</v>
      </c>
      <c r="K1433" t="s">
        <v>3510</v>
      </c>
      <c r="L1433" t="s">
        <v>4081</v>
      </c>
      <c r="M1433" t="s">
        <v>4083</v>
      </c>
      <c r="N1433" t="s">
        <v>5293</v>
      </c>
      <c r="O1433">
        <v>23637.9</v>
      </c>
      <c r="P1433">
        <v>0</v>
      </c>
      <c r="Q1433" t="s">
        <v>5668</v>
      </c>
      <c r="R1433">
        <v>0.05</v>
      </c>
      <c r="S1433" t="s">
        <v>5670</v>
      </c>
      <c r="T1433" t="s">
        <v>5675</v>
      </c>
      <c r="U1433">
        <v>41</v>
      </c>
      <c r="V1433">
        <v>37813.760000000002</v>
      </c>
      <c r="W1433">
        <v>35</v>
      </c>
      <c r="X1433">
        <v>6328.1</v>
      </c>
      <c r="Y1433">
        <v>29</v>
      </c>
      <c r="Z1433">
        <v>83</v>
      </c>
      <c r="AA1433">
        <v>63</v>
      </c>
      <c r="AB1433" t="s">
        <v>5848</v>
      </c>
      <c r="AC1433">
        <v>580.80999999999995</v>
      </c>
      <c r="AD1433" t="s">
        <v>5668</v>
      </c>
      <c r="AE1433" t="s">
        <v>5668</v>
      </c>
      <c r="AF1433">
        <v>906.57</v>
      </c>
      <c r="AG1433" t="s">
        <v>5669</v>
      </c>
      <c r="AH1433">
        <v>0</v>
      </c>
      <c r="AI1433" t="s">
        <v>5669</v>
      </c>
      <c r="AJ1433">
        <v>0</v>
      </c>
      <c r="AK1433" t="s">
        <v>5668</v>
      </c>
      <c r="AL1433" t="s">
        <v>5668</v>
      </c>
      <c r="AM1433" t="s">
        <v>5668</v>
      </c>
      <c r="AN1433" t="s">
        <v>5669</v>
      </c>
      <c r="AO1433">
        <v>129.19999999999999</v>
      </c>
      <c r="AP1433">
        <v>7</v>
      </c>
      <c r="AQ1433">
        <v>3</v>
      </c>
      <c r="AR1433">
        <v>10</v>
      </c>
      <c r="AS1433" t="s">
        <v>5669</v>
      </c>
      <c r="AT1433" t="s">
        <v>5669</v>
      </c>
      <c r="AU1433" t="s">
        <v>5669</v>
      </c>
      <c r="AV1433">
        <v>0</v>
      </c>
      <c r="AW1433" t="s">
        <v>5935</v>
      </c>
      <c r="AX1433" t="s">
        <v>5940</v>
      </c>
    </row>
    <row r="1434" spans="1:50" x14ac:dyDescent="0.3">
      <c r="A1434" t="s">
        <v>1482</v>
      </c>
      <c r="B1434">
        <v>27</v>
      </c>
      <c r="C1434" t="s">
        <v>2051</v>
      </c>
      <c r="D1434" t="s">
        <v>2053</v>
      </c>
      <c r="E1434" t="s">
        <v>2057</v>
      </c>
      <c r="F1434" t="s">
        <v>2069</v>
      </c>
      <c r="G1434">
        <v>47016.74</v>
      </c>
      <c r="H1434">
        <v>714</v>
      </c>
      <c r="I1434" t="s">
        <v>2073</v>
      </c>
      <c r="J1434" t="s">
        <v>2075</v>
      </c>
      <c r="K1434" t="s">
        <v>3511</v>
      </c>
      <c r="L1434" t="s">
        <v>4081</v>
      </c>
      <c r="M1434" t="s">
        <v>4083</v>
      </c>
      <c r="N1434" t="s">
        <v>5294</v>
      </c>
      <c r="O1434">
        <v>1100.43</v>
      </c>
      <c r="P1434">
        <v>0</v>
      </c>
      <c r="Q1434" t="s">
        <v>5669</v>
      </c>
      <c r="R1434">
        <v>0.05</v>
      </c>
      <c r="S1434" t="s">
        <v>5670</v>
      </c>
      <c r="T1434" t="s">
        <v>5683</v>
      </c>
      <c r="U1434">
        <v>57</v>
      </c>
      <c r="V1434">
        <v>70396.03</v>
      </c>
      <c r="W1434">
        <v>96</v>
      </c>
      <c r="X1434">
        <v>68792.850000000006</v>
      </c>
      <c r="Y1434">
        <v>3</v>
      </c>
      <c r="Z1434">
        <v>15</v>
      </c>
      <c r="AA1434">
        <v>9</v>
      </c>
      <c r="AB1434" t="s">
        <v>5880</v>
      </c>
      <c r="AC1434">
        <v>909.73</v>
      </c>
      <c r="AD1434" t="s">
        <v>5669</v>
      </c>
      <c r="AE1434" t="s">
        <v>5668</v>
      </c>
      <c r="AF1434">
        <v>3162.4</v>
      </c>
      <c r="AG1434" t="s">
        <v>5669</v>
      </c>
      <c r="AH1434">
        <v>0</v>
      </c>
      <c r="AI1434" t="s">
        <v>5669</v>
      </c>
      <c r="AJ1434">
        <v>0</v>
      </c>
      <c r="AK1434" t="s">
        <v>5668</v>
      </c>
      <c r="AL1434" t="s">
        <v>5668</v>
      </c>
      <c r="AM1434" t="s">
        <v>5668</v>
      </c>
      <c r="AN1434" t="s">
        <v>5669</v>
      </c>
      <c r="AO1434">
        <v>101.3</v>
      </c>
      <c r="AP1434">
        <v>7</v>
      </c>
      <c r="AQ1434">
        <v>4</v>
      </c>
      <c r="AR1434">
        <v>10</v>
      </c>
      <c r="AS1434" t="s">
        <v>5669</v>
      </c>
      <c r="AT1434" t="s">
        <v>5669</v>
      </c>
      <c r="AU1434" t="s">
        <v>5669</v>
      </c>
      <c r="AV1434">
        <v>1</v>
      </c>
      <c r="AW1434" t="s">
        <v>5936</v>
      </c>
      <c r="AX1434" t="s">
        <v>5940</v>
      </c>
    </row>
    <row r="1435" spans="1:50" x14ac:dyDescent="0.3">
      <c r="A1435" t="s">
        <v>1483</v>
      </c>
      <c r="B1435">
        <v>69</v>
      </c>
      <c r="C1435" t="s">
        <v>2050</v>
      </c>
      <c r="D1435" t="s">
        <v>2053</v>
      </c>
      <c r="E1435" t="s">
        <v>2059</v>
      </c>
      <c r="F1435" t="s">
        <v>2070</v>
      </c>
      <c r="G1435">
        <v>66306.97</v>
      </c>
      <c r="H1435">
        <v>550</v>
      </c>
      <c r="I1435" t="s">
        <v>2072</v>
      </c>
      <c r="J1435" t="s">
        <v>2076</v>
      </c>
      <c r="K1435" t="s">
        <v>3512</v>
      </c>
      <c r="L1435" t="s">
        <v>4079</v>
      </c>
      <c r="M1435" t="s">
        <v>4083</v>
      </c>
      <c r="N1435" t="s">
        <v>5295</v>
      </c>
      <c r="O1435">
        <v>1370.42</v>
      </c>
      <c r="P1435">
        <v>100</v>
      </c>
      <c r="Q1435" t="s">
        <v>5668</v>
      </c>
      <c r="R1435">
        <v>0.83</v>
      </c>
      <c r="S1435" t="s">
        <v>5671</v>
      </c>
      <c r="T1435" t="s">
        <v>5684</v>
      </c>
      <c r="U1435">
        <v>47</v>
      </c>
      <c r="V1435">
        <v>32120.34</v>
      </c>
      <c r="W1435">
        <v>89</v>
      </c>
      <c r="X1435">
        <v>37538.29</v>
      </c>
      <c r="Y1435">
        <v>21</v>
      </c>
      <c r="Z1435">
        <v>33</v>
      </c>
      <c r="AA1435">
        <v>22</v>
      </c>
      <c r="AB1435" t="s">
        <v>5769</v>
      </c>
      <c r="AC1435">
        <v>512.20000000000005</v>
      </c>
      <c r="AD1435" t="s">
        <v>5669</v>
      </c>
      <c r="AE1435" t="s">
        <v>5668</v>
      </c>
      <c r="AF1435">
        <v>286.31</v>
      </c>
      <c r="AG1435" t="s">
        <v>5669</v>
      </c>
      <c r="AH1435">
        <v>0</v>
      </c>
      <c r="AI1435" t="s">
        <v>5668</v>
      </c>
      <c r="AJ1435">
        <v>155585.78</v>
      </c>
      <c r="AK1435" t="s">
        <v>5668</v>
      </c>
      <c r="AL1435" t="s">
        <v>5668</v>
      </c>
      <c r="AM1435" t="s">
        <v>5669</v>
      </c>
      <c r="AN1435" t="s">
        <v>5669</v>
      </c>
      <c r="AO1435">
        <v>77</v>
      </c>
      <c r="AP1435">
        <v>0</v>
      </c>
      <c r="AQ1435">
        <v>3</v>
      </c>
      <c r="AR1435">
        <v>7</v>
      </c>
      <c r="AS1435" t="s">
        <v>5669</v>
      </c>
      <c r="AT1435" t="s">
        <v>5669</v>
      </c>
      <c r="AU1435" t="s">
        <v>5669</v>
      </c>
      <c r="AV1435">
        <v>1</v>
      </c>
      <c r="AW1435" t="s">
        <v>5935</v>
      </c>
      <c r="AX1435" t="s">
        <v>5938</v>
      </c>
    </row>
    <row r="1436" spans="1:50" x14ac:dyDescent="0.3">
      <c r="A1436" t="s">
        <v>1484</v>
      </c>
      <c r="B1436">
        <v>74</v>
      </c>
      <c r="C1436" t="s">
        <v>2051</v>
      </c>
      <c r="D1436" t="s">
        <v>2054</v>
      </c>
      <c r="E1436" t="s">
        <v>2059</v>
      </c>
      <c r="F1436" t="s">
        <v>2063</v>
      </c>
      <c r="G1436">
        <v>84337.02</v>
      </c>
      <c r="H1436">
        <v>642</v>
      </c>
      <c r="I1436" t="s">
        <v>2072</v>
      </c>
      <c r="J1436" t="s">
        <v>2078</v>
      </c>
      <c r="K1436" t="s">
        <v>3513</v>
      </c>
      <c r="L1436" t="s">
        <v>4079</v>
      </c>
      <c r="M1436" t="s">
        <v>4083</v>
      </c>
      <c r="N1436" t="s">
        <v>5296</v>
      </c>
      <c r="O1436">
        <v>14943.9</v>
      </c>
      <c r="P1436">
        <v>0</v>
      </c>
      <c r="Q1436" t="s">
        <v>5668</v>
      </c>
      <c r="R1436">
        <v>2.9</v>
      </c>
      <c r="S1436" t="s">
        <v>5670</v>
      </c>
      <c r="T1436" t="s">
        <v>5685</v>
      </c>
      <c r="U1436">
        <v>10</v>
      </c>
      <c r="V1436">
        <v>14290.12</v>
      </c>
      <c r="W1436">
        <v>66</v>
      </c>
      <c r="X1436">
        <v>47610.03</v>
      </c>
      <c r="Y1436">
        <v>1</v>
      </c>
      <c r="Z1436">
        <v>106</v>
      </c>
      <c r="AA1436">
        <v>15</v>
      </c>
      <c r="AB1436" t="s">
        <v>5787</v>
      </c>
      <c r="AC1436">
        <v>814.48</v>
      </c>
      <c r="AD1436" t="s">
        <v>5669</v>
      </c>
      <c r="AE1436" t="s">
        <v>5669</v>
      </c>
      <c r="AF1436">
        <v>0</v>
      </c>
      <c r="AG1436" t="s">
        <v>5669</v>
      </c>
      <c r="AH1436">
        <v>0</v>
      </c>
      <c r="AI1436" t="s">
        <v>5668</v>
      </c>
      <c r="AJ1436">
        <v>386228.35</v>
      </c>
      <c r="AK1436" t="s">
        <v>5668</v>
      </c>
      <c r="AL1436" t="s">
        <v>5668</v>
      </c>
      <c r="AM1436" t="s">
        <v>5669</v>
      </c>
      <c r="AN1436" t="s">
        <v>5669</v>
      </c>
      <c r="AO1436">
        <v>101.5</v>
      </c>
      <c r="AP1436">
        <v>4</v>
      </c>
      <c r="AQ1436">
        <v>1</v>
      </c>
      <c r="AR1436">
        <v>5</v>
      </c>
      <c r="AS1436" t="s">
        <v>5669</v>
      </c>
      <c r="AT1436" t="s">
        <v>5669</v>
      </c>
      <c r="AU1436" t="s">
        <v>5669</v>
      </c>
      <c r="AV1436">
        <v>4</v>
      </c>
      <c r="AW1436" t="s">
        <v>5937</v>
      </c>
      <c r="AX1436" t="s">
        <v>5940</v>
      </c>
    </row>
    <row r="1437" spans="1:50" x14ac:dyDescent="0.3">
      <c r="A1437" t="s">
        <v>1485</v>
      </c>
      <c r="B1437">
        <v>70</v>
      </c>
      <c r="C1437" t="s">
        <v>2051</v>
      </c>
      <c r="D1437" t="s">
        <v>2053</v>
      </c>
      <c r="E1437" t="s">
        <v>2058</v>
      </c>
      <c r="F1437" t="s">
        <v>2062</v>
      </c>
      <c r="G1437">
        <v>88513.48</v>
      </c>
      <c r="H1437">
        <v>535</v>
      </c>
      <c r="I1437" t="s">
        <v>2072</v>
      </c>
      <c r="J1437" t="s">
        <v>2076</v>
      </c>
      <c r="K1437" t="s">
        <v>3514</v>
      </c>
      <c r="L1437" t="s">
        <v>4081</v>
      </c>
      <c r="M1437" t="s">
        <v>4083</v>
      </c>
      <c r="N1437" t="s">
        <v>4887</v>
      </c>
      <c r="O1437">
        <v>45172.13</v>
      </c>
      <c r="P1437">
        <v>0</v>
      </c>
      <c r="Q1437" t="s">
        <v>5669</v>
      </c>
      <c r="R1437">
        <v>0.05</v>
      </c>
      <c r="S1437" t="s">
        <v>5670</v>
      </c>
      <c r="T1437" t="s">
        <v>5678</v>
      </c>
      <c r="U1437">
        <v>12</v>
      </c>
      <c r="V1437">
        <v>12807.68</v>
      </c>
      <c r="W1437">
        <v>44</v>
      </c>
      <c r="X1437">
        <v>4279.95</v>
      </c>
      <c r="Y1437">
        <v>3</v>
      </c>
      <c r="Z1437">
        <v>69</v>
      </c>
      <c r="AA1437">
        <v>12</v>
      </c>
      <c r="AB1437" t="s">
        <v>5836</v>
      </c>
      <c r="AC1437">
        <v>305.14</v>
      </c>
      <c r="AD1437" t="s">
        <v>5668</v>
      </c>
      <c r="AE1437" t="s">
        <v>5668</v>
      </c>
      <c r="AF1437">
        <v>2036.66</v>
      </c>
      <c r="AG1437" t="s">
        <v>5669</v>
      </c>
      <c r="AH1437">
        <v>0</v>
      </c>
      <c r="AI1437" t="s">
        <v>5668</v>
      </c>
      <c r="AJ1437">
        <v>408176.57</v>
      </c>
      <c r="AK1437" t="s">
        <v>5668</v>
      </c>
      <c r="AL1437" t="s">
        <v>5668</v>
      </c>
      <c r="AM1437" t="s">
        <v>5668</v>
      </c>
      <c r="AN1437" t="s">
        <v>5669</v>
      </c>
      <c r="AO1437">
        <v>22.2</v>
      </c>
      <c r="AP1437">
        <v>1</v>
      </c>
      <c r="AQ1437">
        <v>2</v>
      </c>
      <c r="AR1437">
        <v>6</v>
      </c>
      <c r="AS1437" t="s">
        <v>5669</v>
      </c>
      <c r="AT1437" t="s">
        <v>5669</v>
      </c>
      <c r="AU1437" t="s">
        <v>5669</v>
      </c>
      <c r="AV1437">
        <v>0</v>
      </c>
      <c r="AW1437" t="s">
        <v>5937</v>
      </c>
      <c r="AX1437" t="s">
        <v>5939</v>
      </c>
    </row>
    <row r="1438" spans="1:50" x14ac:dyDescent="0.3">
      <c r="A1438" t="s">
        <v>1486</v>
      </c>
      <c r="B1438">
        <v>43</v>
      </c>
      <c r="C1438" t="s">
        <v>2051</v>
      </c>
      <c r="D1438" t="s">
        <v>2053</v>
      </c>
      <c r="E1438" t="s">
        <v>2059</v>
      </c>
      <c r="F1438" t="s">
        <v>2065</v>
      </c>
      <c r="G1438">
        <v>72815.509999999995</v>
      </c>
      <c r="H1438">
        <v>666</v>
      </c>
      <c r="I1438" t="s">
        <v>2072</v>
      </c>
      <c r="J1438" t="s">
        <v>2075</v>
      </c>
      <c r="K1438" t="s">
        <v>3515</v>
      </c>
      <c r="L1438" t="s">
        <v>4079</v>
      </c>
      <c r="M1438" t="s">
        <v>4083</v>
      </c>
      <c r="N1438" t="s">
        <v>5297</v>
      </c>
      <c r="O1438">
        <v>25019.05</v>
      </c>
      <c r="P1438">
        <v>1500</v>
      </c>
      <c r="Q1438" t="s">
        <v>5668</v>
      </c>
      <c r="R1438">
        <v>0.74</v>
      </c>
      <c r="S1438" t="s">
        <v>5670</v>
      </c>
      <c r="T1438" t="s">
        <v>5681</v>
      </c>
      <c r="U1438">
        <v>44</v>
      </c>
      <c r="V1438">
        <v>42862.06</v>
      </c>
      <c r="W1438">
        <v>19</v>
      </c>
      <c r="X1438">
        <v>14009.21</v>
      </c>
      <c r="Y1438">
        <v>19</v>
      </c>
      <c r="Z1438">
        <v>37</v>
      </c>
      <c r="AA1438">
        <v>24</v>
      </c>
      <c r="AB1438" t="s">
        <v>5690</v>
      </c>
      <c r="AC1438">
        <v>902.72</v>
      </c>
      <c r="AD1438" t="s">
        <v>5669</v>
      </c>
      <c r="AE1438" t="s">
        <v>5668</v>
      </c>
      <c r="AF1438">
        <v>406.3</v>
      </c>
      <c r="AG1438" t="s">
        <v>5669</v>
      </c>
      <c r="AH1438">
        <v>0</v>
      </c>
      <c r="AI1438" t="s">
        <v>5669</v>
      </c>
      <c r="AJ1438">
        <v>0</v>
      </c>
      <c r="AK1438" t="s">
        <v>5668</v>
      </c>
      <c r="AL1438" t="s">
        <v>5669</v>
      </c>
      <c r="AM1438" t="s">
        <v>5669</v>
      </c>
      <c r="AN1438" t="s">
        <v>5669</v>
      </c>
      <c r="AO1438">
        <v>117.4</v>
      </c>
      <c r="AP1438">
        <v>0</v>
      </c>
      <c r="AQ1438">
        <v>1</v>
      </c>
      <c r="AR1438">
        <v>1</v>
      </c>
      <c r="AS1438" t="s">
        <v>5669</v>
      </c>
      <c r="AT1438" t="s">
        <v>5669</v>
      </c>
      <c r="AU1438" t="s">
        <v>5669</v>
      </c>
      <c r="AV1438">
        <v>1</v>
      </c>
      <c r="AW1438" t="s">
        <v>5935</v>
      </c>
      <c r="AX1438" t="s">
        <v>5940</v>
      </c>
    </row>
    <row r="1439" spans="1:50" x14ac:dyDescent="0.3">
      <c r="A1439" t="s">
        <v>1487</v>
      </c>
      <c r="B1439">
        <v>58</v>
      </c>
      <c r="C1439" t="s">
        <v>2050</v>
      </c>
      <c r="D1439" t="s">
        <v>2054</v>
      </c>
      <c r="E1439" t="s">
        <v>2057</v>
      </c>
      <c r="F1439" t="s">
        <v>2062</v>
      </c>
      <c r="G1439">
        <v>86375.99</v>
      </c>
      <c r="H1439">
        <v>735</v>
      </c>
      <c r="I1439" t="s">
        <v>2072</v>
      </c>
      <c r="J1439" t="s">
        <v>2075</v>
      </c>
      <c r="K1439" t="s">
        <v>3516</v>
      </c>
      <c r="L1439" t="s">
        <v>4082</v>
      </c>
      <c r="M1439" t="s">
        <v>4083</v>
      </c>
      <c r="N1439" t="s">
        <v>5298</v>
      </c>
      <c r="O1439">
        <v>1300.32</v>
      </c>
      <c r="P1439">
        <v>0</v>
      </c>
      <c r="Q1439" t="s">
        <v>5669</v>
      </c>
      <c r="R1439">
        <v>3.71</v>
      </c>
      <c r="S1439" t="s">
        <v>5670</v>
      </c>
      <c r="T1439" t="s">
        <v>5680</v>
      </c>
      <c r="U1439">
        <v>29</v>
      </c>
      <c r="V1439">
        <v>19083.849999999999</v>
      </c>
      <c r="W1439">
        <v>89</v>
      </c>
      <c r="X1439">
        <v>32180.97</v>
      </c>
      <c r="Y1439">
        <v>23</v>
      </c>
      <c r="Z1439">
        <v>101</v>
      </c>
      <c r="AA1439">
        <v>79</v>
      </c>
      <c r="AB1439" t="s">
        <v>5787</v>
      </c>
      <c r="AC1439">
        <v>434.45</v>
      </c>
      <c r="AD1439" t="s">
        <v>5668</v>
      </c>
      <c r="AE1439" t="s">
        <v>5668</v>
      </c>
      <c r="AF1439">
        <v>2450.37</v>
      </c>
      <c r="AG1439" t="s">
        <v>5669</v>
      </c>
      <c r="AH1439">
        <v>0</v>
      </c>
      <c r="AI1439" t="s">
        <v>5669</v>
      </c>
      <c r="AJ1439">
        <v>0</v>
      </c>
      <c r="AK1439" t="s">
        <v>5668</v>
      </c>
      <c r="AL1439" t="s">
        <v>5669</v>
      </c>
      <c r="AM1439" t="s">
        <v>5668</v>
      </c>
      <c r="AN1439" t="s">
        <v>5669</v>
      </c>
      <c r="AO1439">
        <v>55.9</v>
      </c>
      <c r="AP1439">
        <v>1</v>
      </c>
      <c r="AQ1439">
        <v>5</v>
      </c>
      <c r="AR1439">
        <v>1</v>
      </c>
      <c r="AS1439" t="s">
        <v>5669</v>
      </c>
      <c r="AT1439" t="s">
        <v>5669</v>
      </c>
      <c r="AU1439" t="s">
        <v>5669</v>
      </c>
      <c r="AV1439">
        <v>1</v>
      </c>
      <c r="AW1439" t="s">
        <v>5937</v>
      </c>
      <c r="AX1439" t="s">
        <v>5940</v>
      </c>
    </row>
    <row r="1440" spans="1:50" x14ac:dyDescent="0.3">
      <c r="A1440" t="s">
        <v>1488</v>
      </c>
      <c r="B1440">
        <v>52</v>
      </c>
      <c r="C1440" t="s">
        <v>2052</v>
      </c>
      <c r="D1440" t="s">
        <v>2053</v>
      </c>
      <c r="E1440" t="s">
        <v>2058</v>
      </c>
      <c r="F1440" t="s">
        <v>2071</v>
      </c>
      <c r="G1440">
        <v>63532.69</v>
      </c>
      <c r="H1440">
        <v>759</v>
      </c>
      <c r="I1440" t="s">
        <v>2072</v>
      </c>
      <c r="J1440" t="s">
        <v>2078</v>
      </c>
      <c r="K1440" t="s">
        <v>3517</v>
      </c>
      <c r="L1440" t="s">
        <v>4081</v>
      </c>
      <c r="M1440" t="s">
        <v>4083</v>
      </c>
      <c r="N1440" t="s">
        <v>4111</v>
      </c>
      <c r="O1440">
        <v>4382.28</v>
      </c>
      <c r="P1440">
        <v>100</v>
      </c>
      <c r="Q1440" t="s">
        <v>5668</v>
      </c>
      <c r="R1440">
        <v>0.05</v>
      </c>
      <c r="S1440" t="s">
        <v>5670</v>
      </c>
      <c r="T1440" t="s">
        <v>5673</v>
      </c>
      <c r="U1440">
        <v>46</v>
      </c>
      <c r="V1440">
        <v>65243.6</v>
      </c>
      <c r="W1440">
        <v>30</v>
      </c>
      <c r="X1440">
        <v>4995.84</v>
      </c>
      <c r="Y1440">
        <v>17</v>
      </c>
      <c r="Z1440">
        <v>83</v>
      </c>
      <c r="AA1440">
        <v>63</v>
      </c>
      <c r="AB1440" t="s">
        <v>5752</v>
      </c>
      <c r="AC1440">
        <v>924.2</v>
      </c>
      <c r="AD1440" t="s">
        <v>5668</v>
      </c>
      <c r="AE1440" t="s">
        <v>5668</v>
      </c>
      <c r="AF1440">
        <v>2938.66</v>
      </c>
      <c r="AG1440" t="s">
        <v>5669</v>
      </c>
      <c r="AH1440">
        <v>0</v>
      </c>
      <c r="AI1440" t="s">
        <v>5669</v>
      </c>
      <c r="AJ1440">
        <v>0</v>
      </c>
      <c r="AK1440" t="s">
        <v>5668</v>
      </c>
      <c r="AL1440" t="s">
        <v>5668</v>
      </c>
      <c r="AM1440" t="s">
        <v>5668</v>
      </c>
      <c r="AN1440" t="s">
        <v>5669</v>
      </c>
      <c r="AO1440">
        <v>97.4</v>
      </c>
      <c r="AP1440">
        <v>6</v>
      </c>
      <c r="AQ1440">
        <v>5</v>
      </c>
      <c r="AR1440">
        <v>6</v>
      </c>
      <c r="AS1440" t="s">
        <v>5669</v>
      </c>
      <c r="AT1440" t="s">
        <v>5669</v>
      </c>
      <c r="AU1440" t="s">
        <v>5668</v>
      </c>
      <c r="AV1440">
        <v>2</v>
      </c>
      <c r="AW1440" t="s">
        <v>5935</v>
      </c>
      <c r="AX1440" t="s">
        <v>5939</v>
      </c>
    </row>
    <row r="1441" spans="1:50" x14ac:dyDescent="0.3">
      <c r="A1441" t="s">
        <v>1489</v>
      </c>
      <c r="B1441">
        <v>69</v>
      </c>
      <c r="C1441" t="s">
        <v>2050</v>
      </c>
      <c r="D1441" t="s">
        <v>2054</v>
      </c>
      <c r="E1441" t="s">
        <v>2060</v>
      </c>
      <c r="F1441" t="s">
        <v>2069</v>
      </c>
      <c r="G1441">
        <v>62427.33</v>
      </c>
      <c r="H1441">
        <v>691</v>
      </c>
      <c r="I1441" t="s">
        <v>2072</v>
      </c>
      <c r="J1441" t="s">
        <v>2075</v>
      </c>
      <c r="K1441" t="s">
        <v>3518</v>
      </c>
      <c r="L1441" t="s">
        <v>4079</v>
      </c>
      <c r="M1441" t="s">
        <v>4083</v>
      </c>
      <c r="N1441" t="s">
        <v>5299</v>
      </c>
      <c r="O1441">
        <v>5439.83</v>
      </c>
      <c r="P1441">
        <v>0</v>
      </c>
      <c r="Q1441" t="s">
        <v>5668</v>
      </c>
      <c r="R1441">
        <v>2.74</v>
      </c>
      <c r="S1441" t="s">
        <v>5670</v>
      </c>
      <c r="T1441" t="s">
        <v>5681</v>
      </c>
      <c r="U1441">
        <v>47</v>
      </c>
      <c r="V1441">
        <v>30035.57</v>
      </c>
      <c r="W1441">
        <v>21</v>
      </c>
      <c r="X1441">
        <v>11813.28</v>
      </c>
      <c r="Y1441">
        <v>14</v>
      </c>
      <c r="Z1441">
        <v>32</v>
      </c>
      <c r="AA1441">
        <v>29</v>
      </c>
      <c r="AB1441" t="s">
        <v>5765</v>
      </c>
      <c r="AC1441">
        <v>615.41999999999996</v>
      </c>
      <c r="AD1441" t="s">
        <v>5669</v>
      </c>
      <c r="AE1441" t="s">
        <v>5668</v>
      </c>
      <c r="AF1441">
        <v>1725.39</v>
      </c>
      <c r="AG1441" t="s">
        <v>5669</v>
      </c>
      <c r="AH1441">
        <v>0</v>
      </c>
      <c r="AI1441" t="s">
        <v>5669</v>
      </c>
      <c r="AJ1441">
        <v>0</v>
      </c>
      <c r="AK1441" t="s">
        <v>5668</v>
      </c>
      <c r="AL1441" t="s">
        <v>5669</v>
      </c>
      <c r="AM1441" t="s">
        <v>5669</v>
      </c>
      <c r="AN1441" t="s">
        <v>5669</v>
      </c>
      <c r="AO1441">
        <v>78.099999999999994</v>
      </c>
      <c r="AP1441">
        <v>2</v>
      </c>
      <c r="AQ1441">
        <v>5</v>
      </c>
      <c r="AR1441">
        <v>6</v>
      </c>
      <c r="AS1441" t="s">
        <v>5669</v>
      </c>
      <c r="AT1441" t="s">
        <v>5669</v>
      </c>
      <c r="AU1441" t="s">
        <v>5669</v>
      </c>
      <c r="AV1441">
        <v>2</v>
      </c>
      <c r="AW1441" t="s">
        <v>5937</v>
      </c>
      <c r="AX1441" t="s">
        <v>5938</v>
      </c>
    </row>
    <row r="1442" spans="1:50" x14ac:dyDescent="0.3">
      <c r="A1442" t="s">
        <v>1490</v>
      </c>
      <c r="B1442">
        <v>42</v>
      </c>
      <c r="C1442" t="s">
        <v>2051</v>
      </c>
      <c r="D1442" t="s">
        <v>2056</v>
      </c>
      <c r="E1442" t="s">
        <v>2057</v>
      </c>
      <c r="F1442" t="s">
        <v>2065</v>
      </c>
      <c r="G1442">
        <v>53527.12</v>
      </c>
      <c r="H1442">
        <v>701</v>
      </c>
      <c r="I1442" t="s">
        <v>2073</v>
      </c>
      <c r="J1442" t="s">
        <v>2076</v>
      </c>
      <c r="K1442" t="s">
        <v>3519</v>
      </c>
      <c r="L1442" t="s">
        <v>4081</v>
      </c>
      <c r="M1442" t="s">
        <v>4083</v>
      </c>
      <c r="N1442" t="s">
        <v>5300</v>
      </c>
      <c r="O1442">
        <v>9367.49</v>
      </c>
      <c r="P1442">
        <v>1500</v>
      </c>
      <c r="Q1442" t="s">
        <v>5669</v>
      </c>
      <c r="R1442">
        <v>0.05</v>
      </c>
      <c r="S1442" t="s">
        <v>5670</v>
      </c>
      <c r="T1442" t="s">
        <v>5678</v>
      </c>
      <c r="U1442">
        <v>55</v>
      </c>
      <c r="V1442">
        <v>70763.95</v>
      </c>
      <c r="W1442">
        <v>18</v>
      </c>
      <c r="X1442">
        <v>11658.19</v>
      </c>
      <c r="Y1442">
        <v>7</v>
      </c>
      <c r="Z1442">
        <v>88</v>
      </c>
      <c r="AA1442">
        <v>62</v>
      </c>
      <c r="AB1442" t="s">
        <v>5835</v>
      </c>
      <c r="AC1442">
        <v>1129.07</v>
      </c>
      <c r="AD1442" t="s">
        <v>5669</v>
      </c>
      <c r="AE1442" t="s">
        <v>5669</v>
      </c>
      <c r="AF1442">
        <v>0</v>
      </c>
      <c r="AG1442" t="s">
        <v>5669</v>
      </c>
      <c r="AH1442">
        <v>0</v>
      </c>
      <c r="AI1442" t="s">
        <v>5669</v>
      </c>
      <c r="AJ1442">
        <v>0</v>
      </c>
      <c r="AK1442" t="s">
        <v>5668</v>
      </c>
      <c r="AL1442" t="s">
        <v>5669</v>
      </c>
      <c r="AM1442" t="s">
        <v>5669</v>
      </c>
      <c r="AN1442" t="s">
        <v>5669</v>
      </c>
      <c r="AO1442">
        <v>59.7</v>
      </c>
      <c r="AP1442">
        <v>2</v>
      </c>
      <c r="AQ1442">
        <v>5</v>
      </c>
      <c r="AR1442">
        <v>1</v>
      </c>
      <c r="AS1442" t="s">
        <v>5669</v>
      </c>
      <c r="AT1442" t="s">
        <v>5669</v>
      </c>
      <c r="AU1442" t="s">
        <v>5669</v>
      </c>
      <c r="AV1442">
        <v>0</v>
      </c>
      <c r="AW1442" t="s">
        <v>5937</v>
      </c>
      <c r="AX1442" t="s">
        <v>5940</v>
      </c>
    </row>
    <row r="1443" spans="1:50" x14ac:dyDescent="0.3">
      <c r="A1443" t="s">
        <v>1491</v>
      </c>
      <c r="B1443">
        <v>43</v>
      </c>
      <c r="C1443" t="s">
        <v>2050</v>
      </c>
      <c r="D1443" t="s">
        <v>2053</v>
      </c>
      <c r="E1443" t="s">
        <v>2057</v>
      </c>
      <c r="F1443" t="s">
        <v>2064</v>
      </c>
      <c r="G1443">
        <v>75613.42</v>
      </c>
      <c r="H1443">
        <v>761</v>
      </c>
      <c r="I1443" t="s">
        <v>2072</v>
      </c>
      <c r="J1443" t="s">
        <v>2075</v>
      </c>
      <c r="K1443" t="s">
        <v>3520</v>
      </c>
      <c r="L1443" t="s">
        <v>4079</v>
      </c>
      <c r="M1443" t="s">
        <v>4083</v>
      </c>
      <c r="N1443" t="s">
        <v>5301</v>
      </c>
      <c r="O1443">
        <v>20800.18</v>
      </c>
      <c r="P1443">
        <v>0</v>
      </c>
      <c r="Q1443" t="s">
        <v>5668</v>
      </c>
      <c r="R1443">
        <v>2.84</v>
      </c>
      <c r="S1443" t="s">
        <v>5670</v>
      </c>
      <c r="T1443" t="s">
        <v>5680</v>
      </c>
      <c r="U1443">
        <v>29</v>
      </c>
      <c r="V1443">
        <v>21042.42</v>
      </c>
      <c r="W1443">
        <v>25</v>
      </c>
      <c r="X1443">
        <v>2138.2800000000002</v>
      </c>
      <c r="Y1443">
        <v>27</v>
      </c>
      <c r="Z1443">
        <v>55</v>
      </c>
      <c r="AA1443">
        <v>23</v>
      </c>
      <c r="AB1443" t="s">
        <v>5719</v>
      </c>
      <c r="AC1443">
        <v>429.27</v>
      </c>
      <c r="AD1443" t="s">
        <v>5669</v>
      </c>
      <c r="AE1443" t="s">
        <v>5668</v>
      </c>
      <c r="AF1443">
        <v>5460.22</v>
      </c>
      <c r="AG1443" t="s">
        <v>5669</v>
      </c>
      <c r="AH1443">
        <v>0</v>
      </c>
      <c r="AI1443" t="s">
        <v>5669</v>
      </c>
      <c r="AJ1443">
        <v>0</v>
      </c>
      <c r="AK1443" t="s">
        <v>5668</v>
      </c>
      <c r="AL1443" t="s">
        <v>5668</v>
      </c>
      <c r="AM1443" t="s">
        <v>5668</v>
      </c>
      <c r="AN1443" t="s">
        <v>5668</v>
      </c>
      <c r="AO1443">
        <v>22.4</v>
      </c>
      <c r="AP1443">
        <v>7</v>
      </c>
      <c r="AQ1443">
        <v>1</v>
      </c>
      <c r="AR1443">
        <v>10</v>
      </c>
      <c r="AS1443" t="s">
        <v>5669</v>
      </c>
      <c r="AT1443" t="s">
        <v>5669</v>
      </c>
      <c r="AU1443" t="s">
        <v>5669</v>
      </c>
      <c r="AV1443">
        <v>0</v>
      </c>
      <c r="AW1443" t="s">
        <v>5935</v>
      </c>
      <c r="AX1443" t="s">
        <v>5940</v>
      </c>
    </row>
    <row r="1444" spans="1:50" x14ac:dyDescent="0.3">
      <c r="A1444" t="s">
        <v>1492</v>
      </c>
      <c r="B1444">
        <v>28</v>
      </c>
      <c r="C1444" t="s">
        <v>2051</v>
      </c>
      <c r="D1444" t="s">
        <v>2055</v>
      </c>
      <c r="E1444" t="s">
        <v>2058</v>
      </c>
      <c r="F1444" t="s">
        <v>2064</v>
      </c>
      <c r="G1444">
        <v>90008.51</v>
      </c>
      <c r="H1444">
        <v>684</v>
      </c>
      <c r="I1444" t="s">
        <v>2072</v>
      </c>
      <c r="J1444" t="s">
        <v>2075</v>
      </c>
      <c r="K1444" t="s">
        <v>3521</v>
      </c>
      <c r="L1444" t="s">
        <v>4079</v>
      </c>
      <c r="M1444" t="s">
        <v>4084</v>
      </c>
      <c r="N1444" t="s">
        <v>5302</v>
      </c>
      <c r="O1444">
        <v>7486.91</v>
      </c>
      <c r="P1444">
        <v>100</v>
      </c>
      <c r="Q1444" t="s">
        <v>5668</v>
      </c>
      <c r="R1444">
        <v>1.61</v>
      </c>
      <c r="S1444" t="s">
        <v>5670</v>
      </c>
      <c r="T1444" t="s">
        <v>5673</v>
      </c>
      <c r="U1444">
        <v>50</v>
      </c>
      <c r="V1444">
        <v>59866.96</v>
      </c>
      <c r="W1444">
        <v>82</v>
      </c>
      <c r="X1444">
        <v>64812.55</v>
      </c>
      <c r="Y1444">
        <v>9</v>
      </c>
      <c r="Z1444">
        <v>46</v>
      </c>
      <c r="AA1444">
        <v>6</v>
      </c>
      <c r="AB1444" t="s">
        <v>5877</v>
      </c>
      <c r="AC1444">
        <v>944.54</v>
      </c>
      <c r="AD1444" t="s">
        <v>5669</v>
      </c>
      <c r="AE1444" t="s">
        <v>5669</v>
      </c>
      <c r="AF1444">
        <v>0</v>
      </c>
      <c r="AG1444" t="s">
        <v>5669</v>
      </c>
      <c r="AH1444">
        <v>0</v>
      </c>
      <c r="AI1444" t="s">
        <v>5669</v>
      </c>
      <c r="AJ1444">
        <v>0</v>
      </c>
      <c r="AK1444" t="s">
        <v>5668</v>
      </c>
      <c r="AL1444" t="s">
        <v>5668</v>
      </c>
      <c r="AM1444" t="s">
        <v>5668</v>
      </c>
      <c r="AN1444" t="s">
        <v>5669</v>
      </c>
      <c r="AO1444">
        <v>54.5</v>
      </c>
      <c r="AP1444">
        <v>2</v>
      </c>
      <c r="AQ1444">
        <v>5</v>
      </c>
      <c r="AR1444">
        <v>5</v>
      </c>
      <c r="AS1444" t="s">
        <v>5669</v>
      </c>
      <c r="AT1444" t="s">
        <v>5669</v>
      </c>
      <c r="AU1444" t="s">
        <v>5669</v>
      </c>
      <c r="AV1444">
        <v>1</v>
      </c>
      <c r="AW1444" t="s">
        <v>5937</v>
      </c>
      <c r="AX1444" t="s">
        <v>5938</v>
      </c>
    </row>
    <row r="1445" spans="1:50" x14ac:dyDescent="0.3">
      <c r="A1445" t="s">
        <v>1493</v>
      </c>
      <c r="B1445">
        <v>55</v>
      </c>
      <c r="C1445" t="s">
        <v>2050</v>
      </c>
      <c r="D1445" t="s">
        <v>2054</v>
      </c>
      <c r="E1445" t="s">
        <v>2058</v>
      </c>
      <c r="F1445" t="s">
        <v>2067</v>
      </c>
      <c r="G1445">
        <v>82711.100000000006</v>
      </c>
      <c r="H1445">
        <v>657</v>
      </c>
      <c r="I1445" t="s">
        <v>2072</v>
      </c>
      <c r="J1445" t="s">
        <v>2075</v>
      </c>
      <c r="K1445" t="s">
        <v>3522</v>
      </c>
      <c r="L1445" t="s">
        <v>4079</v>
      </c>
      <c r="M1445" t="s">
        <v>4085</v>
      </c>
      <c r="N1445" t="s">
        <v>5303</v>
      </c>
      <c r="O1445">
        <v>12789.6</v>
      </c>
      <c r="P1445">
        <v>0</v>
      </c>
      <c r="Q1445" t="s">
        <v>5669</v>
      </c>
      <c r="R1445">
        <v>2.54</v>
      </c>
      <c r="S1445" t="s">
        <v>5670</v>
      </c>
      <c r="T1445" t="s">
        <v>5675</v>
      </c>
      <c r="U1445">
        <v>15</v>
      </c>
      <c r="V1445">
        <v>20781.62</v>
      </c>
      <c r="W1445">
        <v>63</v>
      </c>
      <c r="X1445">
        <v>36084.519999999997</v>
      </c>
      <c r="Y1445">
        <v>26</v>
      </c>
      <c r="Z1445">
        <v>23</v>
      </c>
      <c r="AA1445">
        <v>62</v>
      </c>
      <c r="AB1445" t="s">
        <v>5847</v>
      </c>
      <c r="AC1445">
        <v>729.05</v>
      </c>
      <c r="AD1445" t="s">
        <v>5669</v>
      </c>
      <c r="AE1445" t="s">
        <v>5668</v>
      </c>
      <c r="AF1445">
        <v>5909.95</v>
      </c>
      <c r="AG1445" t="s">
        <v>5669</v>
      </c>
      <c r="AH1445">
        <v>0</v>
      </c>
      <c r="AI1445" t="s">
        <v>5669</v>
      </c>
      <c r="AJ1445">
        <v>0</v>
      </c>
      <c r="AK1445" t="s">
        <v>5668</v>
      </c>
      <c r="AL1445" t="s">
        <v>5668</v>
      </c>
      <c r="AM1445" t="s">
        <v>5668</v>
      </c>
      <c r="AN1445" t="s">
        <v>5669</v>
      </c>
      <c r="AO1445">
        <v>133.9</v>
      </c>
      <c r="AP1445">
        <v>4</v>
      </c>
      <c r="AQ1445">
        <v>4</v>
      </c>
      <c r="AR1445">
        <v>10</v>
      </c>
      <c r="AS1445" t="s">
        <v>5669</v>
      </c>
      <c r="AT1445" t="s">
        <v>5669</v>
      </c>
      <c r="AU1445" t="s">
        <v>5669</v>
      </c>
      <c r="AV1445">
        <v>2</v>
      </c>
      <c r="AW1445" t="s">
        <v>5937</v>
      </c>
      <c r="AX1445" t="s">
        <v>5940</v>
      </c>
    </row>
    <row r="1446" spans="1:50" x14ac:dyDescent="0.3">
      <c r="A1446" t="s">
        <v>1494</v>
      </c>
      <c r="B1446">
        <v>19</v>
      </c>
      <c r="C1446" t="s">
        <v>2050</v>
      </c>
      <c r="D1446" t="s">
        <v>2053</v>
      </c>
      <c r="E1446" t="s">
        <v>2057</v>
      </c>
      <c r="F1446" t="s">
        <v>2064</v>
      </c>
      <c r="G1446">
        <v>34549.089999999997</v>
      </c>
      <c r="H1446">
        <v>745</v>
      </c>
      <c r="I1446" t="s">
        <v>2073</v>
      </c>
      <c r="J1446" t="s">
        <v>2078</v>
      </c>
      <c r="K1446" t="s">
        <v>3523</v>
      </c>
      <c r="L1446" t="s">
        <v>4082</v>
      </c>
      <c r="M1446" t="s">
        <v>4083</v>
      </c>
      <c r="N1446" t="s">
        <v>5304</v>
      </c>
      <c r="O1446">
        <v>9434.67</v>
      </c>
      <c r="P1446">
        <v>1500</v>
      </c>
      <c r="Q1446" t="s">
        <v>5669</v>
      </c>
      <c r="R1446">
        <v>3.74</v>
      </c>
      <c r="S1446" t="s">
        <v>5670</v>
      </c>
      <c r="T1446" t="s">
        <v>5686</v>
      </c>
      <c r="U1446">
        <v>39</v>
      </c>
      <c r="V1446">
        <v>31406.28</v>
      </c>
      <c r="W1446">
        <v>32</v>
      </c>
      <c r="X1446">
        <v>9313.65</v>
      </c>
      <c r="Y1446">
        <v>1</v>
      </c>
      <c r="Z1446">
        <v>57</v>
      </c>
      <c r="AA1446">
        <v>70</v>
      </c>
      <c r="AB1446" t="s">
        <v>5790</v>
      </c>
      <c r="AC1446">
        <v>573.52</v>
      </c>
      <c r="AD1446" t="s">
        <v>5669</v>
      </c>
      <c r="AE1446" t="s">
        <v>5668</v>
      </c>
      <c r="AF1446">
        <v>2009.33</v>
      </c>
      <c r="AG1446" t="s">
        <v>5669</v>
      </c>
      <c r="AH1446">
        <v>0</v>
      </c>
      <c r="AI1446" t="s">
        <v>5669</v>
      </c>
      <c r="AJ1446">
        <v>0</v>
      </c>
      <c r="AK1446" t="s">
        <v>5668</v>
      </c>
      <c r="AL1446" t="s">
        <v>5668</v>
      </c>
      <c r="AM1446" t="s">
        <v>5669</v>
      </c>
      <c r="AN1446" t="s">
        <v>5669</v>
      </c>
      <c r="AO1446">
        <v>34.299999999999997</v>
      </c>
      <c r="AP1446">
        <v>5</v>
      </c>
      <c r="AQ1446">
        <v>1</v>
      </c>
      <c r="AR1446">
        <v>8</v>
      </c>
      <c r="AS1446" t="s">
        <v>5669</v>
      </c>
      <c r="AT1446" t="s">
        <v>5669</v>
      </c>
      <c r="AU1446" t="s">
        <v>5669</v>
      </c>
      <c r="AV1446">
        <v>2</v>
      </c>
      <c r="AW1446" t="s">
        <v>5937</v>
      </c>
      <c r="AX1446" t="s">
        <v>5939</v>
      </c>
    </row>
    <row r="1447" spans="1:50" x14ac:dyDescent="0.3">
      <c r="A1447" t="s">
        <v>1495</v>
      </c>
      <c r="B1447">
        <v>24</v>
      </c>
      <c r="C1447" t="s">
        <v>2051</v>
      </c>
      <c r="D1447" t="s">
        <v>2053</v>
      </c>
      <c r="E1447" t="s">
        <v>2059</v>
      </c>
      <c r="F1447" t="s">
        <v>2068</v>
      </c>
      <c r="G1447">
        <v>35888.14</v>
      </c>
      <c r="H1447">
        <v>609</v>
      </c>
      <c r="I1447" t="s">
        <v>2073</v>
      </c>
      <c r="J1447" t="s">
        <v>2077</v>
      </c>
      <c r="K1447" t="s">
        <v>3524</v>
      </c>
      <c r="L1447" t="s">
        <v>4079</v>
      </c>
      <c r="M1447" t="s">
        <v>4083</v>
      </c>
      <c r="N1447" t="s">
        <v>5078</v>
      </c>
      <c r="O1447">
        <v>5565.45</v>
      </c>
      <c r="P1447">
        <v>0</v>
      </c>
      <c r="Q1447" t="s">
        <v>5669</v>
      </c>
      <c r="R1447">
        <v>2.88</v>
      </c>
      <c r="S1447" t="s">
        <v>5672</v>
      </c>
      <c r="T1447" t="s">
        <v>5674</v>
      </c>
      <c r="U1447">
        <v>5</v>
      </c>
      <c r="V1447">
        <v>4419.88</v>
      </c>
      <c r="W1447">
        <v>48</v>
      </c>
      <c r="X1447">
        <v>7846.58</v>
      </c>
      <c r="Y1447">
        <v>24</v>
      </c>
      <c r="Z1447">
        <v>87</v>
      </c>
      <c r="AA1447">
        <v>11</v>
      </c>
      <c r="AB1447" t="s">
        <v>5711</v>
      </c>
      <c r="AC1447">
        <v>231.44</v>
      </c>
      <c r="AD1447" t="s">
        <v>5669</v>
      </c>
      <c r="AE1447" t="s">
        <v>5669</v>
      </c>
      <c r="AF1447">
        <v>0</v>
      </c>
      <c r="AG1447" t="s">
        <v>5669</v>
      </c>
      <c r="AH1447">
        <v>0</v>
      </c>
      <c r="AI1447" t="s">
        <v>5668</v>
      </c>
      <c r="AJ1447">
        <v>177029.7</v>
      </c>
      <c r="AK1447" t="s">
        <v>5668</v>
      </c>
      <c r="AL1447" t="s">
        <v>5668</v>
      </c>
      <c r="AM1447" t="s">
        <v>5668</v>
      </c>
      <c r="AN1447" t="s">
        <v>5669</v>
      </c>
      <c r="AO1447">
        <v>47.7</v>
      </c>
      <c r="AP1447">
        <v>0</v>
      </c>
      <c r="AQ1447">
        <v>3</v>
      </c>
      <c r="AR1447">
        <v>2</v>
      </c>
      <c r="AS1447" t="s">
        <v>5669</v>
      </c>
      <c r="AT1447" t="s">
        <v>5668</v>
      </c>
      <c r="AU1447" t="s">
        <v>5669</v>
      </c>
      <c r="AV1447">
        <v>1</v>
      </c>
      <c r="AW1447" t="s">
        <v>5935</v>
      </c>
      <c r="AX1447" t="s">
        <v>5940</v>
      </c>
    </row>
    <row r="1448" spans="1:50" x14ac:dyDescent="0.3">
      <c r="A1448" t="s">
        <v>1496</v>
      </c>
      <c r="B1448">
        <v>35</v>
      </c>
      <c r="C1448" t="s">
        <v>2050</v>
      </c>
      <c r="D1448" t="s">
        <v>2053</v>
      </c>
      <c r="E1448" t="s">
        <v>2057</v>
      </c>
      <c r="F1448" t="s">
        <v>2069</v>
      </c>
      <c r="G1448">
        <v>92591</v>
      </c>
      <c r="H1448">
        <v>598</v>
      </c>
      <c r="I1448" t="s">
        <v>2072</v>
      </c>
      <c r="J1448" t="s">
        <v>2077</v>
      </c>
      <c r="K1448" t="s">
        <v>3525</v>
      </c>
      <c r="L1448" t="s">
        <v>4079</v>
      </c>
      <c r="M1448" t="s">
        <v>4083</v>
      </c>
      <c r="N1448" t="s">
        <v>4168</v>
      </c>
      <c r="O1448">
        <v>5217.93</v>
      </c>
      <c r="P1448">
        <v>100</v>
      </c>
      <c r="Q1448" t="s">
        <v>5669</v>
      </c>
      <c r="R1448">
        <v>2.59</v>
      </c>
      <c r="S1448" t="s">
        <v>5670</v>
      </c>
      <c r="T1448" t="s">
        <v>5676</v>
      </c>
      <c r="U1448">
        <v>57</v>
      </c>
      <c r="V1448">
        <v>35878.410000000003</v>
      </c>
      <c r="W1448">
        <v>97</v>
      </c>
      <c r="X1448">
        <v>33406.660000000003</v>
      </c>
      <c r="Y1448">
        <v>8</v>
      </c>
      <c r="Z1448">
        <v>80</v>
      </c>
      <c r="AA1448">
        <v>55</v>
      </c>
      <c r="AB1448" t="s">
        <v>5745</v>
      </c>
      <c r="AC1448">
        <v>449.9</v>
      </c>
      <c r="AD1448" t="s">
        <v>5669</v>
      </c>
      <c r="AE1448" t="s">
        <v>5668</v>
      </c>
      <c r="AF1448">
        <v>706.87</v>
      </c>
      <c r="AG1448" t="s">
        <v>5669</v>
      </c>
      <c r="AH1448">
        <v>0</v>
      </c>
      <c r="AI1448" t="s">
        <v>5669</v>
      </c>
      <c r="AJ1448">
        <v>0</v>
      </c>
      <c r="AK1448" t="s">
        <v>5668</v>
      </c>
      <c r="AL1448" t="s">
        <v>5668</v>
      </c>
      <c r="AM1448" t="s">
        <v>5669</v>
      </c>
      <c r="AN1448" t="s">
        <v>5669</v>
      </c>
      <c r="AO1448">
        <v>127.7</v>
      </c>
      <c r="AP1448">
        <v>1</v>
      </c>
      <c r="AQ1448">
        <v>1</v>
      </c>
      <c r="AR1448">
        <v>6</v>
      </c>
      <c r="AS1448" t="s">
        <v>5668</v>
      </c>
      <c r="AT1448" t="s">
        <v>5669</v>
      </c>
      <c r="AU1448" t="s">
        <v>5669</v>
      </c>
      <c r="AV1448">
        <v>1</v>
      </c>
      <c r="AW1448" t="s">
        <v>5937</v>
      </c>
      <c r="AX1448" t="s">
        <v>5939</v>
      </c>
    </row>
    <row r="1449" spans="1:50" x14ac:dyDescent="0.3">
      <c r="A1449" t="s">
        <v>1497</v>
      </c>
      <c r="B1449">
        <v>44</v>
      </c>
      <c r="C1449" t="s">
        <v>2050</v>
      </c>
      <c r="D1449" t="s">
        <v>2055</v>
      </c>
      <c r="E1449" t="s">
        <v>2057</v>
      </c>
      <c r="F1449" t="s">
        <v>2068</v>
      </c>
      <c r="G1449">
        <v>69414.320000000007</v>
      </c>
      <c r="H1449">
        <v>740</v>
      </c>
      <c r="I1449" t="s">
        <v>2072</v>
      </c>
      <c r="J1449" t="s">
        <v>2075</v>
      </c>
      <c r="K1449" t="s">
        <v>3526</v>
      </c>
      <c r="L1449" t="s">
        <v>4079</v>
      </c>
      <c r="M1449" t="s">
        <v>4083</v>
      </c>
      <c r="N1449" t="s">
        <v>5305</v>
      </c>
      <c r="O1449">
        <v>14784</v>
      </c>
      <c r="P1449">
        <v>0</v>
      </c>
      <c r="Q1449" t="s">
        <v>5668</v>
      </c>
      <c r="R1449">
        <v>0.62</v>
      </c>
      <c r="S1449" t="s">
        <v>5670</v>
      </c>
      <c r="T1449" t="s">
        <v>5684</v>
      </c>
      <c r="U1449">
        <v>27</v>
      </c>
      <c r="V1449">
        <v>7319.82</v>
      </c>
      <c r="W1449">
        <v>31</v>
      </c>
      <c r="X1449">
        <v>6678.15</v>
      </c>
      <c r="Y1449">
        <v>15</v>
      </c>
      <c r="Z1449">
        <v>45</v>
      </c>
      <c r="AA1449">
        <v>37</v>
      </c>
      <c r="AB1449" t="s">
        <v>5726</v>
      </c>
      <c r="AC1449">
        <v>241.34</v>
      </c>
      <c r="AD1449" t="s">
        <v>5669</v>
      </c>
      <c r="AE1449" t="s">
        <v>5668</v>
      </c>
      <c r="AF1449">
        <v>485.21</v>
      </c>
      <c r="AG1449" t="s">
        <v>5669</v>
      </c>
      <c r="AH1449">
        <v>0</v>
      </c>
      <c r="AI1449" t="s">
        <v>5669</v>
      </c>
      <c r="AJ1449">
        <v>0</v>
      </c>
      <c r="AK1449" t="s">
        <v>5668</v>
      </c>
      <c r="AL1449" t="s">
        <v>5668</v>
      </c>
      <c r="AM1449" t="s">
        <v>5669</v>
      </c>
      <c r="AN1449" t="s">
        <v>5669</v>
      </c>
      <c r="AO1449">
        <v>124.9</v>
      </c>
      <c r="AP1449">
        <v>6</v>
      </c>
      <c r="AQ1449">
        <v>2</v>
      </c>
      <c r="AR1449">
        <v>10</v>
      </c>
      <c r="AS1449" t="s">
        <v>5669</v>
      </c>
      <c r="AT1449" t="s">
        <v>5669</v>
      </c>
      <c r="AU1449" t="s">
        <v>5669</v>
      </c>
      <c r="AV1449">
        <v>4</v>
      </c>
      <c r="AW1449" t="s">
        <v>5937</v>
      </c>
      <c r="AX1449" t="s">
        <v>5940</v>
      </c>
    </row>
    <row r="1450" spans="1:50" x14ac:dyDescent="0.3">
      <c r="A1450" t="s">
        <v>1498</v>
      </c>
      <c r="B1450">
        <v>51</v>
      </c>
      <c r="C1450" t="s">
        <v>2051</v>
      </c>
      <c r="D1450" t="s">
        <v>2053</v>
      </c>
      <c r="E1450" t="s">
        <v>2057</v>
      </c>
      <c r="F1450" t="s">
        <v>2070</v>
      </c>
      <c r="G1450">
        <v>70391.199999999997</v>
      </c>
      <c r="H1450">
        <v>701</v>
      </c>
      <c r="I1450" t="s">
        <v>2072</v>
      </c>
      <c r="J1450" t="s">
        <v>2076</v>
      </c>
      <c r="K1450" t="s">
        <v>3527</v>
      </c>
      <c r="L1450" t="s">
        <v>4079</v>
      </c>
      <c r="M1450" t="s">
        <v>4083</v>
      </c>
      <c r="N1450" t="s">
        <v>5269</v>
      </c>
      <c r="O1450">
        <v>8972.48</v>
      </c>
      <c r="P1450">
        <v>1500</v>
      </c>
      <c r="Q1450" t="s">
        <v>5668</v>
      </c>
      <c r="R1450">
        <v>2.06</v>
      </c>
      <c r="S1450" t="s">
        <v>5670</v>
      </c>
      <c r="T1450" t="s">
        <v>5679</v>
      </c>
      <c r="U1450">
        <v>7</v>
      </c>
      <c r="V1450">
        <v>7337.58</v>
      </c>
      <c r="W1450">
        <v>64</v>
      </c>
      <c r="X1450">
        <v>26919.35</v>
      </c>
      <c r="Y1450">
        <v>21</v>
      </c>
      <c r="Z1450">
        <v>91</v>
      </c>
      <c r="AA1450">
        <v>79</v>
      </c>
      <c r="AB1450" t="s">
        <v>5934</v>
      </c>
      <c r="AC1450">
        <v>482.49</v>
      </c>
      <c r="AD1450" t="s">
        <v>5669</v>
      </c>
      <c r="AE1450" t="s">
        <v>5669</v>
      </c>
      <c r="AF1450">
        <v>0</v>
      </c>
      <c r="AG1450" t="s">
        <v>5669</v>
      </c>
      <c r="AH1450">
        <v>0</v>
      </c>
      <c r="AI1450" t="s">
        <v>5669</v>
      </c>
      <c r="AJ1450">
        <v>0</v>
      </c>
      <c r="AK1450" t="s">
        <v>5668</v>
      </c>
      <c r="AL1450" t="s">
        <v>5668</v>
      </c>
      <c r="AM1450" t="s">
        <v>5668</v>
      </c>
      <c r="AN1450" t="s">
        <v>5669</v>
      </c>
      <c r="AO1450">
        <v>94.3</v>
      </c>
      <c r="AP1450">
        <v>3</v>
      </c>
      <c r="AQ1450">
        <v>4</v>
      </c>
      <c r="AR1450">
        <v>9</v>
      </c>
      <c r="AS1450" t="s">
        <v>5669</v>
      </c>
      <c r="AT1450" t="s">
        <v>5669</v>
      </c>
      <c r="AU1450" t="s">
        <v>5668</v>
      </c>
      <c r="AV1450">
        <v>3</v>
      </c>
      <c r="AW1450" t="s">
        <v>5937</v>
      </c>
      <c r="AX1450" t="s">
        <v>5939</v>
      </c>
    </row>
    <row r="1451" spans="1:50" x14ac:dyDescent="0.3">
      <c r="A1451" t="s">
        <v>1499</v>
      </c>
      <c r="B1451">
        <v>44</v>
      </c>
      <c r="C1451" t="s">
        <v>2050</v>
      </c>
      <c r="D1451" t="s">
        <v>2054</v>
      </c>
      <c r="E1451" t="s">
        <v>2059</v>
      </c>
      <c r="F1451" t="s">
        <v>2067</v>
      </c>
      <c r="G1451">
        <v>69827.87</v>
      </c>
      <c r="H1451">
        <v>621</v>
      </c>
      <c r="I1451" t="s">
        <v>2072</v>
      </c>
      <c r="J1451" t="s">
        <v>2076</v>
      </c>
      <c r="K1451" t="s">
        <v>3528</v>
      </c>
      <c r="L1451" t="s">
        <v>4079</v>
      </c>
      <c r="M1451" t="s">
        <v>4083</v>
      </c>
      <c r="N1451" t="s">
        <v>5306</v>
      </c>
      <c r="O1451">
        <v>42521.4</v>
      </c>
      <c r="P1451">
        <v>100</v>
      </c>
      <c r="Q1451" t="s">
        <v>5668</v>
      </c>
      <c r="R1451">
        <v>1</v>
      </c>
      <c r="S1451" t="s">
        <v>5672</v>
      </c>
      <c r="T1451" t="s">
        <v>5680</v>
      </c>
      <c r="U1451">
        <v>45</v>
      </c>
      <c r="V1451">
        <v>15999.09</v>
      </c>
      <c r="W1451">
        <v>40</v>
      </c>
      <c r="X1451">
        <v>25456.78</v>
      </c>
      <c r="Y1451">
        <v>25</v>
      </c>
      <c r="Z1451">
        <v>69</v>
      </c>
      <c r="AA1451">
        <v>17</v>
      </c>
      <c r="AB1451" t="s">
        <v>5768</v>
      </c>
      <c r="AC1451">
        <v>487.72</v>
      </c>
      <c r="AD1451" t="s">
        <v>5669</v>
      </c>
      <c r="AE1451" t="s">
        <v>5668</v>
      </c>
      <c r="AF1451">
        <v>1623</v>
      </c>
      <c r="AG1451" t="s">
        <v>5669</v>
      </c>
      <c r="AH1451">
        <v>0</v>
      </c>
      <c r="AI1451" t="s">
        <v>5668</v>
      </c>
      <c r="AJ1451">
        <v>432511.7</v>
      </c>
      <c r="AK1451" t="s">
        <v>5668</v>
      </c>
      <c r="AL1451" t="s">
        <v>5668</v>
      </c>
      <c r="AM1451" t="s">
        <v>5669</v>
      </c>
      <c r="AN1451" t="s">
        <v>5669</v>
      </c>
      <c r="AO1451">
        <v>115.3</v>
      </c>
      <c r="AP1451">
        <v>5</v>
      </c>
      <c r="AQ1451">
        <v>1</v>
      </c>
      <c r="AR1451">
        <v>10</v>
      </c>
      <c r="AS1451" t="s">
        <v>5669</v>
      </c>
      <c r="AT1451" t="s">
        <v>5668</v>
      </c>
      <c r="AU1451" t="s">
        <v>5669</v>
      </c>
      <c r="AV1451">
        <v>0</v>
      </c>
      <c r="AW1451" t="s">
        <v>5937</v>
      </c>
      <c r="AX1451" t="s">
        <v>5940</v>
      </c>
    </row>
    <row r="1452" spans="1:50" x14ac:dyDescent="0.3">
      <c r="A1452" t="s">
        <v>1500</v>
      </c>
      <c r="B1452">
        <v>34</v>
      </c>
      <c r="C1452" t="s">
        <v>2051</v>
      </c>
      <c r="D1452" t="s">
        <v>2053</v>
      </c>
      <c r="E1452" t="s">
        <v>2059</v>
      </c>
      <c r="F1452" t="s">
        <v>2067</v>
      </c>
      <c r="G1452">
        <v>108790.99</v>
      </c>
      <c r="H1452">
        <v>616</v>
      </c>
      <c r="I1452" t="s">
        <v>2072</v>
      </c>
      <c r="J1452" t="s">
        <v>2077</v>
      </c>
      <c r="K1452" t="s">
        <v>3529</v>
      </c>
      <c r="L1452" t="s">
        <v>4081</v>
      </c>
      <c r="M1452" t="s">
        <v>4083</v>
      </c>
      <c r="N1452" t="s">
        <v>4291</v>
      </c>
      <c r="O1452">
        <v>49862.26</v>
      </c>
      <c r="P1452">
        <v>0</v>
      </c>
      <c r="Q1452" t="s">
        <v>5669</v>
      </c>
      <c r="R1452">
        <v>0.05</v>
      </c>
      <c r="S1452" t="s">
        <v>5670</v>
      </c>
      <c r="T1452" t="s">
        <v>5677</v>
      </c>
      <c r="U1452">
        <v>5</v>
      </c>
      <c r="V1452">
        <v>3301.38</v>
      </c>
      <c r="W1452">
        <v>83</v>
      </c>
      <c r="X1452">
        <v>45243.12</v>
      </c>
      <c r="Y1452">
        <v>11</v>
      </c>
      <c r="Z1452">
        <v>63</v>
      </c>
      <c r="AA1452">
        <v>14</v>
      </c>
      <c r="AB1452" t="s">
        <v>5914</v>
      </c>
      <c r="AC1452">
        <v>551.64</v>
      </c>
      <c r="AD1452" t="s">
        <v>5669</v>
      </c>
      <c r="AE1452" t="s">
        <v>5668</v>
      </c>
      <c r="AF1452">
        <v>739.06</v>
      </c>
      <c r="AG1452" t="s">
        <v>5669</v>
      </c>
      <c r="AH1452">
        <v>0</v>
      </c>
      <c r="AI1452" t="s">
        <v>5669</v>
      </c>
      <c r="AJ1452">
        <v>0</v>
      </c>
      <c r="AK1452" t="s">
        <v>5668</v>
      </c>
      <c r="AL1452" t="s">
        <v>5668</v>
      </c>
      <c r="AM1452" t="s">
        <v>5668</v>
      </c>
      <c r="AN1452" t="s">
        <v>5669</v>
      </c>
      <c r="AO1452">
        <v>86.1</v>
      </c>
      <c r="AP1452">
        <v>0</v>
      </c>
      <c r="AQ1452">
        <v>3</v>
      </c>
      <c r="AR1452">
        <v>3</v>
      </c>
      <c r="AS1452" t="s">
        <v>5669</v>
      </c>
      <c r="AT1452" t="s">
        <v>5669</v>
      </c>
      <c r="AU1452" t="s">
        <v>5669</v>
      </c>
      <c r="AV1452">
        <v>0</v>
      </c>
      <c r="AW1452" t="s">
        <v>5937</v>
      </c>
      <c r="AX1452" t="s">
        <v>5939</v>
      </c>
    </row>
    <row r="1453" spans="1:50" x14ac:dyDescent="0.3">
      <c r="A1453" t="s">
        <v>1501</v>
      </c>
      <c r="B1453">
        <v>60</v>
      </c>
      <c r="C1453" t="s">
        <v>2050</v>
      </c>
      <c r="D1453" t="s">
        <v>2053</v>
      </c>
      <c r="E1453" t="s">
        <v>2057</v>
      </c>
      <c r="F1453" t="s">
        <v>2064</v>
      </c>
      <c r="G1453">
        <v>53842.879999999997</v>
      </c>
      <c r="H1453">
        <v>595</v>
      </c>
      <c r="I1453" t="s">
        <v>2073</v>
      </c>
      <c r="J1453" t="s">
        <v>2075</v>
      </c>
      <c r="K1453" t="s">
        <v>3530</v>
      </c>
      <c r="L1453" t="s">
        <v>4082</v>
      </c>
      <c r="M1453" t="s">
        <v>4083</v>
      </c>
      <c r="N1453" t="s">
        <v>4797</v>
      </c>
      <c r="O1453">
        <v>3947.66</v>
      </c>
      <c r="P1453">
        <v>0</v>
      </c>
      <c r="Q1453" t="s">
        <v>5669</v>
      </c>
      <c r="R1453">
        <v>4.08</v>
      </c>
      <c r="S1453" t="s">
        <v>5670</v>
      </c>
      <c r="T1453" t="s">
        <v>5679</v>
      </c>
      <c r="U1453">
        <v>58</v>
      </c>
      <c r="V1453">
        <v>37951.839999999997</v>
      </c>
      <c r="W1453">
        <v>56</v>
      </c>
      <c r="X1453">
        <v>21109.27</v>
      </c>
      <c r="Y1453">
        <v>4</v>
      </c>
      <c r="Z1453">
        <v>88</v>
      </c>
      <c r="AA1453">
        <v>63</v>
      </c>
      <c r="AB1453" t="s">
        <v>5916</v>
      </c>
      <c r="AC1453">
        <v>518.08000000000004</v>
      </c>
      <c r="AD1453" t="s">
        <v>5668</v>
      </c>
      <c r="AE1453" t="s">
        <v>5669</v>
      </c>
      <c r="AF1453">
        <v>0</v>
      </c>
      <c r="AG1453" t="s">
        <v>5669</v>
      </c>
      <c r="AH1453">
        <v>0</v>
      </c>
      <c r="AI1453" t="s">
        <v>5669</v>
      </c>
      <c r="AJ1453">
        <v>0</v>
      </c>
      <c r="AK1453" t="s">
        <v>5668</v>
      </c>
      <c r="AL1453" t="s">
        <v>5668</v>
      </c>
      <c r="AM1453" t="s">
        <v>5668</v>
      </c>
      <c r="AN1453" t="s">
        <v>5669</v>
      </c>
      <c r="AO1453">
        <v>121</v>
      </c>
      <c r="AP1453">
        <v>1</v>
      </c>
      <c r="AQ1453">
        <v>2</v>
      </c>
      <c r="AR1453">
        <v>5</v>
      </c>
      <c r="AS1453" t="s">
        <v>5669</v>
      </c>
      <c r="AT1453" t="s">
        <v>5669</v>
      </c>
      <c r="AU1453" t="s">
        <v>5669</v>
      </c>
      <c r="AV1453">
        <v>4</v>
      </c>
      <c r="AW1453" t="s">
        <v>5937</v>
      </c>
      <c r="AX1453" t="s">
        <v>5939</v>
      </c>
    </row>
    <row r="1454" spans="1:50" x14ac:dyDescent="0.3">
      <c r="A1454" t="s">
        <v>1502</v>
      </c>
      <c r="B1454">
        <v>61</v>
      </c>
      <c r="C1454" t="s">
        <v>2050</v>
      </c>
      <c r="D1454" t="s">
        <v>2053</v>
      </c>
      <c r="E1454" t="s">
        <v>2057</v>
      </c>
      <c r="F1454" t="s">
        <v>2065</v>
      </c>
      <c r="G1454">
        <v>92915.85</v>
      </c>
      <c r="H1454">
        <v>733</v>
      </c>
      <c r="I1454" t="s">
        <v>2072</v>
      </c>
      <c r="J1454" t="s">
        <v>2078</v>
      </c>
      <c r="K1454" t="s">
        <v>3531</v>
      </c>
      <c r="L1454" t="s">
        <v>4079</v>
      </c>
      <c r="M1454" t="s">
        <v>4083</v>
      </c>
      <c r="N1454" t="s">
        <v>5307</v>
      </c>
      <c r="O1454">
        <v>5545.91</v>
      </c>
      <c r="P1454">
        <v>0</v>
      </c>
      <c r="Q1454" t="s">
        <v>5669</v>
      </c>
      <c r="R1454">
        <v>1.76</v>
      </c>
      <c r="S1454" t="s">
        <v>5670</v>
      </c>
      <c r="T1454" t="s">
        <v>5681</v>
      </c>
      <c r="U1454">
        <v>48</v>
      </c>
      <c r="V1454">
        <v>19022.64</v>
      </c>
      <c r="W1454">
        <v>36</v>
      </c>
      <c r="X1454">
        <v>5011.49</v>
      </c>
      <c r="Y1454">
        <v>6</v>
      </c>
      <c r="Z1454">
        <v>72</v>
      </c>
      <c r="AA1454">
        <v>42</v>
      </c>
      <c r="AB1454" t="s">
        <v>5739</v>
      </c>
      <c r="AC1454">
        <v>286.12</v>
      </c>
      <c r="AD1454" t="s">
        <v>5669</v>
      </c>
      <c r="AE1454" t="s">
        <v>5669</v>
      </c>
      <c r="AF1454">
        <v>0</v>
      </c>
      <c r="AG1454" t="s">
        <v>5669</v>
      </c>
      <c r="AH1454">
        <v>0</v>
      </c>
      <c r="AI1454" t="s">
        <v>5669</v>
      </c>
      <c r="AJ1454">
        <v>0</v>
      </c>
      <c r="AK1454" t="s">
        <v>5669</v>
      </c>
      <c r="AL1454" t="s">
        <v>5668</v>
      </c>
      <c r="AM1454" t="s">
        <v>5668</v>
      </c>
      <c r="AN1454" t="s">
        <v>5669</v>
      </c>
      <c r="AO1454">
        <v>35.5</v>
      </c>
      <c r="AP1454">
        <v>6</v>
      </c>
      <c r="AQ1454">
        <v>2</v>
      </c>
      <c r="AR1454">
        <v>10</v>
      </c>
      <c r="AS1454" t="s">
        <v>5669</v>
      </c>
      <c r="AT1454" t="s">
        <v>5669</v>
      </c>
      <c r="AU1454" t="s">
        <v>5669</v>
      </c>
      <c r="AV1454">
        <v>2</v>
      </c>
      <c r="AW1454" t="s">
        <v>5936</v>
      </c>
      <c r="AX1454" t="s">
        <v>5940</v>
      </c>
    </row>
    <row r="1455" spans="1:50" x14ac:dyDescent="0.3">
      <c r="A1455" t="s">
        <v>1503</v>
      </c>
      <c r="B1455">
        <v>68</v>
      </c>
      <c r="C1455" t="s">
        <v>2050</v>
      </c>
      <c r="D1455" t="s">
        <v>2054</v>
      </c>
      <c r="E1455" t="s">
        <v>2060</v>
      </c>
      <c r="F1455" t="s">
        <v>2070</v>
      </c>
      <c r="G1455">
        <v>70840.179999999993</v>
      </c>
      <c r="H1455">
        <v>566</v>
      </c>
      <c r="I1455" t="s">
        <v>2072</v>
      </c>
      <c r="J1455" t="s">
        <v>2076</v>
      </c>
      <c r="K1455" t="s">
        <v>3532</v>
      </c>
      <c r="L1455" t="s">
        <v>4081</v>
      </c>
      <c r="M1455" t="s">
        <v>4083</v>
      </c>
      <c r="N1455" t="s">
        <v>5308</v>
      </c>
      <c r="O1455">
        <v>9787.59</v>
      </c>
      <c r="P1455">
        <v>0</v>
      </c>
      <c r="Q1455" t="s">
        <v>5669</v>
      </c>
      <c r="R1455">
        <v>0.05</v>
      </c>
      <c r="S1455" t="s">
        <v>5670</v>
      </c>
      <c r="T1455" t="s">
        <v>5683</v>
      </c>
      <c r="U1455">
        <v>16</v>
      </c>
      <c r="V1455">
        <v>17067.57</v>
      </c>
      <c r="W1455">
        <v>57</v>
      </c>
      <c r="X1455">
        <v>43768.46</v>
      </c>
      <c r="Y1455">
        <v>14</v>
      </c>
      <c r="Z1455">
        <v>106</v>
      </c>
      <c r="AA1455">
        <v>24</v>
      </c>
      <c r="AB1455" t="s">
        <v>5912</v>
      </c>
      <c r="AC1455">
        <v>833.37</v>
      </c>
      <c r="AD1455" t="s">
        <v>5669</v>
      </c>
      <c r="AE1455" t="s">
        <v>5668</v>
      </c>
      <c r="AF1455">
        <v>2026.15</v>
      </c>
      <c r="AG1455" t="s">
        <v>5668</v>
      </c>
      <c r="AH1455">
        <v>12883.87</v>
      </c>
      <c r="AI1455" t="s">
        <v>5668</v>
      </c>
      <c r="AJ1455">
        <v>210668.81</v>
      </c>
      <c r="AK1455" t="s">
        <v>5668</v>
      </c>
      <c r="AL1455" t="s">
        <v>5668</v>
      </c>
      <c r="AM1455" t="s">
        <v>5668</v>
      </c>
      <c r="AN1455" t="s">
        <v>5669</v>
      </c>
      <c r="AO1455">
        <v>79.7</v>
      </c>
      <c r="AP1455">
        <v>3</v>
      </c>
      <c r="AQ1455">
        <v>3</v>
      </c>
      <c r="AR1455">
        <v>1</v>
      </c>
      <c r="AS1455" t="s">
        <v>5669</v>
      </c>
      <c r="AT1455" t="s">
        <v>5669</v>
      </c>
      <c r="AU1455" t="s">
        <v>5669</v>
      </c>
      <c r="AV1455">
        <v>3</v>
      </c>
      <c r="AW1455" t="s">
        <v>5937</v>
      </c>
      <c r="AX1455" t="s">
        <v>5940</v>
      </c>
    </row>
    <row r="1456" spans="1:50" x14ac:dyDescent="0.3">
      <c r="A1456" t="s">
        <v>1504</v>
      </c>
      <c r="B1456">
        <v>71</v>
      </c>
      <c r="C1456" t="s">
        <v>2050</v>
      </c>
      <c r="D1456" t="s">
        <v>2053</v>
      </c>
      <c r="E1456" t="s">
        <v>2057</v>
      </c>
      <c r="F1456" t="s">
        <v>2071</v>
      </c>
      <c r="G1456">
        <v>24987.18</v>
      </c>
      <c r="H1456">
        <v>717</v>
      </c>
      <c r="I1456" t="s">
        <v>2073</v>
      </c>
      <c r="J1456" t="s">
        <v>2078</v>
      </c>
      <c r="K1456" t="s">
        <v>3533</v>
      </c>
      <c r="L1456" t="s">
        <v>4082</v>
      </c>
      <c r="M1456" t="s">
        <v>4083</v>
      </c>
      <c r="N1456" t="s">
        <v>5309</v>
      </c>
      <c r="O1456">
        <v>4232.7700000000004</v>
      </c>
      <c r="P1456">
        <v>0</v>
      </c>
      <c r="Q1456" t="s">
        <v>5668</v>
      </c>
      <c r="R1456">
        <v>3.89</v>
      </c>
      <c r="S1456" t="s">
        <v>5670</v>
      </c>
      <c r="T1456" t="s">
        <v>5684</v>
      </c>
      <c r="U1456">
        <v>42</v>
      </c>
      <c r="V1456">
        <v>17933.12</v>
      </c>
      <c r="W1456">
        <v>48</v>
      </c>
      <c r="X1456">
        <v>12133.34</v>
      </c>
      <c r="Y1456">
        <v>12</v>
      </c>
      <c r="Z1456">
        <v>57</v>
      </c>
      <c r="AA1456">
        <v>18</v>
      </c>
      <c r="AB1456" t="s">
        <v>5852</v>
      </c>
      <c r="AC1456">
        <v>334.07</v>
      </c>
      <c r="AD1456" t="s">
        <v>5669</v>
      </c>
      <c r="AE1456" t="s">
        <v>5668</v>
      </c>
      <c r="AF1456">
        <v>1398.79</v>
      </c>
      <c r="AG1456" t="s">
        <v>5669</v>
      </c>
      <c r="AH1456">
        <v>0</v>
      </c>
      <c r="AI1456" t="s">
        <v>5669</v>
      </c>
      <c r="AJ1456">
        <v>0</v>
      </c>
      <c r="AK1456" t="s">
        <v>5668</v>
      </c>
      <c r="AL1456" t="s">
        <v>5668</v>
      </c>
      <c r="AM1456" t="s">
        <v>5668</v>
      </c>
      <c r="AN1456" t="s">
        <v>5669</v>
      </c>
      <c r="AO1456">
        <v>104.5</v>
      </c>
      <c r="AP1456">
        <v>0</v>
      </c>
      <c r="AQ1456">
        <v>3</v>
      </c>
      <c r="AR1456">
        <v>1</v>
      </c>
      <c r="AS1456" t="s">
        <v>5669</v>
      </c>
      <c r="AT1456" t="s">
        <v>5669</v>
      </c>
      <c r="AU1456" t="s">
        <v>5669</v>
      </c>
      <c r="AV1456">
        <v>2</v>
      </c>
      <c r="AW1456" t="s">
        <v>5935</v>
      </c>
      <c r="AX1456" t="s">
        <v>5938</v>
      </c>
    </row>
    <row r="1457" spans="1:50" x14ac:dyDescent="0.3">
      <c r="A1457" t="s">
        <v>1505</v>
      </c>
      <c r="B1457">
        <v>41</v>
      </c>
      <c r="C1457" t="s">
        <v>2050</v>
      </c>
      <c r="D1457" t="s">
        <v>2054</v>
      </c>
      <c r="E1457" t="s">
        <v>2058</v>
      </c>
      <c r="F1457" t="s">
        <v>2069</v>
      </c>
      <c r="G1457">
        <v>44378.69</v>
      </c>
      <c r="H1457">
        <v>514</v>
      </c>
      <c r="I1457" t="s">
        <v>2073</v>
      </c>
      <c r="J1457" t="s">
        <v>2075</v>
      </c>
      <c r="K1457" t="s">
        <v>3534</v>
      </c>
      <c r="L1457" t="s">
        <v>4079</v>
      </c>
      <c r="M1457" t="s">
        <v>4083</v>
      </c>
      <c r="N1457" t="s">
        <v>4099</v>
      </c>
      <c r="O1457">
        <v>36237.61</v>
      </c>
      <c r="P1457">
        <v>1500</v>
      </c>
      <c r="Q1457" t="s">
        <v>5668</v>
      </c>
      <c r="R1457">
        <v>2.2999999999999998</v>
      </c>
      <c r="S1457" t="s">
        <v>5670</v>
      </c>
      <c r="T1457" t="s">
        <v>5675</v>
      </c>
      <c r="U1457">
        <v>44</v>
      </c>
      <c r="V1457">
        <v>53320.84</v>
      </c>
      <c r="W1457">
        <v>97</v>
      </c>
      <c r="X1457">
        <v>25062.46</v>
      </c>
      <c r="Y1457">
        <v>7</v>
      </c>
      <c r="Z1457">
        <v>31</v>
      </c>
      <c r="AA1457">
        <v>44</v>
      </c>
      <c r="AB1457" t="s">
        <v>5796</v>
      </c>
      <c r="AC1457">
        <v>555.91</v>
      </c>
      <c r="AD1457" t="s">
        <v>5669</v>
      </c>
      <c r="AE1457" t="s">
        <v>5669</v>
      </c>
      <c r="AF1457">
        <v>0</v>
      </c>
      <c r="AG1457" t="s">
        <v>5668</v>
      </c>
      <c r="AH1457">
        <v>8013.07</v>
      </c>
      <c r="AI1457" t="s">
        <v>5669</v>
      </c>
      <c r="AJ1457">
        <v>0</v>
      </c>
      <c r="AK1457" t="s">
        <v>5668</v>
      </c>
      <c r="AL1457" t="s">
        <v>5668</v>
      </c>
      <c r="AM1457" t="s">
        <v>5668</v>
      </c>
      <c r="AN1457" t="s">
        <v>5669</v>
      </c>
      <c r="AO1457">
        <v>108.2</v>
      </c>
      <c r="AP1457">
        <v>0</v>
      </c>
      <c r="AQ1457">
        <v>3</v>
      </c>
      <c r="AR1457">
        <v>6</v>
      </c>
      <c r="AS1457" t="s">
        <v>5669</v>
      </c>
      <c r="AT1457" t="s">
        <v>5669</v>
      </c>
      <c r="AU1457" t="s">
        <v>5669</v>
      </c>
      <c r="AV1457">
        <v>4</v>
      </c>
      <c r="AW1457" t="s">
        <v>5935</v>
      </c>
      <c r="AX1457" t="s">
        <v>5940</v>
      </c>
    </row>
    <row r="1458" spans="1:50" x14ac:dyDescent="0.3">
      <c r="A1458" t="s">
        <v>1506</v>
      </c>
      <c r="B1458">
        <v>42</v>
      </c>
      <c r="C1458" t="s">
        <v>2051</v>
      </c>
      <c r="D1458" t="s">
        <v>2053</v>
      </c>
      <c r="E1458" t="s">
        <v>2057</v>
      </c>
      <c r="F1458" t="s">
        <v>2069</v>
      </c>
      <c r="G1458">
        <v>49824.24</v>
      </c>
      <c r="H1458">
        <v>772</v>
      </c>
      <c r="I1458" t="s">
        <v>2073</v>
      </c>
      <c r="J1458" t="s">
        <v>2075</v>
      </c>
      <c r="K1458" t="s">
        <v>3535</v>
      </c>
      <c r="L1458" t="s">
        <v>4079</v>
      </c>
      <c r="M1458" t="s">
        <v>4084</v>
      </c>
      <c r="N1458" t="s">
        <v>4555</v>
      </c>
      <c r="O1458">
        <v>5864.2</v>
      </c>
      <c r="P1458">
        <v>100</v>
      </c>
      <c r="Q1458" t="s">
        <v>5668</v>
      </c>
      <c r="R1458">
        <v>1.98</v>
      </c>
      <c r="S1458" t="s">
        <v>5670</v>
      </c>
      <c r="T1458" t="s">
        <v>5679</v>
      </c>
      <c r="U1458">
        <v>35</v>
      </c>
      <c r="V1458">
        <v>18342.2</v>
      </c>
      <c r="W1458">
        <v>30</v>
      </c>
      <c r="X1458">
        <v>16023.8</v>
      </c>
      <c r="Y1458">
        <v>23</v>
      </c>
      <c r="Z1458">
        <v>52</v>
      </c>
      <c r="AA1458">
        <v>11</v>
      </c>
      <c r="AB1458" t="s">
        <v>5741</v>
      </c>
      <c r="AC1458">
        <v>528.71</v>
      </c>
      <c r="AD1458" t="s">
        <v>5668</v>
      </c>
      <c r="AE1458" t="s">
        <v>5669</v>
      </c>
      <c r="AF1458">
        <v>0</v>
      </c>
      <c r="AG1458" t="s">
        <v>5668</v>
      </c>
      <c r="AH1458">
        <v>21100.21</v>
      </c>
      <c r="AI1458" t="s">
        <v>5669</v>
      </c>
      <c r="AJ1458">
        <v>0</v>
      </c>
      <c r="AK1458" t="s">
        <v>5668</v>
      </c>
      <c r="AL1458" t="s">
        <v>5668</v>
      </c>
      <c r="AM1458" t="s">
        <v>5668</v>
      </c>
      <c r="AN1458" t="s">
        <v>5669</v>
      </c>
      <c r="AO1458">
        <v>40.5</v>
      </c>
      <c r="AP1458">
        <v>5</v>
      </c>
      <c r="AQ1458">
        <v>3</v>
      </c>
      <c r="AR1458">
        <v>10</v>
      </c>
      <c r="AS1458" t="s">
        <v>5668</v>
      </c>
      <c r="AT1458" t="s">
        <v>5669</v>
      </c>
      <c r="AU1458" t="s">
        <v>5669</v>
      </c>
      <c r="AV1458">
        <v>4</v>
      </c>
      <c r="AW1458" t="s">
        <v>5935</v>
      </c>
      <c r="AX1458" t="s">
        <v>5938</v>
      </c>
    </row>
    <row r="1459" spans="1:50" x14ac:dyDescent="0.3">
      <c r="A1459" t="s">
        <v>1507</v>
      </c>
      <c r="B1459">
        <v>24</v>
      </c>
      <c r="C1459" t="s">
        <v>2050</v>
      </c>
      <c r="D1459" t="s">
        <v>2053</v>
      </c>
      <c r="E1459" t="s">
        <v>2060</v>
      </c>
      <c r="F1459" t="s">
        <v>2063</v>
      </c>
      <c r="G1459">
        <v>92327.7</v>
      </c>
      <c r="H1459">
        <v>718</v>
      </c>
      <c r="I1459" t="s">
        <v>2072</v>
      </c>
      <c r="J1459" t="s">
        <v>2075</v>
      </c>
      <c r="K1459" t="s">
        <v>3536</v>
      </c>
      <c r="L1459" t="s">
        <v>4080</v>
      </c>
      <c r="M1459" t="s">
        <v>4083</v>
      </c>
      <c r="N1459" t="s">
        <v>5310</v>
      </c>
      <c r="O1459">
        <v>56923.98</v>
      </c>
      <c r="P1459">
        <v>1500</v>
      </c>
      <c r="Q1459" t="s">
        <v>5668</v>
      </c>
      <c r="R1459">
        <v>3.27</v>
      </c>
      <c r="S1459" t="s">
        <v>5670</v>
      </c>
      <c r="T1459" t="s">
        <v>5679</v>
      </c>
      <c r="U1459">
        <v>33</v>
      </c>
      <c r="V1459">
        <v>18924.63</v>
      </c>
      <c r="W1459">
        <v>24</v>
      </c>
      <c r="X1459">
        <v>15069.17</v>
      </c>
      <c r="Y1459">
        <v>18</v>
      </c>
      <c r="Z1459">
        <v>50</v>
      </c>
      <c r="AA1459">
        <v>73</v>
      </c>
      <c r="AB1459" t="s">
        <v>5821</v>
      </c>
      <c r="AC1459">
        <v>596.38</v>
      </c>
      <c r="AD1459" t="s">
        <v>5669</v>
      </c>
      <c r="AE1459" t="s">
        <v>5668</v>
      </c>
      <c r="AF1459">
        <v>11031.26</v>
      </c>
      <c r="AG1459" t="s">
        <v>5669</v>
      </c>
      <c r="AH1459">
        <v>0</v>
      </c>
      <c r="AI1459" t="s">
        <v>5669</v>
      </c>
      <c r="AJ1459">
        <v>0</v>
      </c>
      <c r="AK1459" t="s">
        <v>5668</v>
      </c>
      <c r="AL1459" t="s">
        <v>5668</v>
      </c>
      <c r="AM1459" t="s">
        <v>5668</v>
      </c>
      <c r="AN1459" t="s">
        <v>5669</v>
      </c>
      <c r="AO1459">
        <v>135</v>
      </c>
      <c r="AP1459">
        <v>2</v>
      </c>
      <c r="AQ1459">
        <v>5</v>
      </c>
      <c r="AR1459">
        <v>1</v>
      </c>
      <c r="AS1459" t="s">
        <v>5668</v>
      </c>
      <c r="AT1459" t="s">
        <v>5668</v>
      </c>
      <c r="AU1459" t="s">
        <v>5669</v>
      </c>
      <c r="AV1459">
        <v>4</v>
      </c>
      <c r="AW1459" t="s">
        <v>5935</v>
      </c>
      <c r="AX1459" t="s">
        <v>5939</v>
      </c>
    </row>
    <row r="1460" spans="1:50" x14ac:dyDescent="0.3">
      <c r="A1460" t="s">
        <v>1508</v>
      </c>
      <c r="B1460">
        <v>69</v>
      </c>
      <c r="C1460" t="s">
        <v>2051</v>
      </c>
      <c r="D1460" t="s">
        <v>2053</v>
      </c>
      <c r="E1460" t="s">
        <v>2059</v>
      </c>
      <c r="F1460" t="s">
        <v>2062</v>
      </c>
      <c r="G1460">
        <v>95682.45</v>
      </c>
      <c r="H1460">
        <v>773</v>
      </c>
      <c r="I1460" t="s">
        <v>2072</v>
      </c>
      <c r="J1460" t="s">
        <v>2078</v>
      </c>
      <c r="K1460" t="s">
        <v>3537</v>
      </c>
      <c r="L1460" t="s">
        <v>4081</v>
      </c>
      <c r="M1460" t="s">
        <v>4083</v>
      </c>
      <c r="N1460" t="s">
        <v>5311</v>
      </c>
      <c r="O1460">
        <v>21159.87</v>
      </c>
      <c r="P1460">
        <v>0</v>
      </c>
      <c r="Q1460" t="s">
        <v>5668</v>
      </c>
      <c r="R1460">
        <v>0.05</v>
      </c>
      <c r="S1460" t="s">
        <v>5670</v>
      </c>
      <c r="T1460" t="s">
        <v>5673</v>
      </c>
      <c r="U1460">
        <v>39</v>
      </c>
      <c r="V1460">
        <v>25227.02</v>
      </c>
      <c r="W1460">
        <v>90</v>
      </c>
      <c r="X1460">
        <v>70930.31</v>
      </c>
      <c r="Y1460">
        <v>18</v>
      </c>
      <c r="Z1460">
        <v>26</v>
      </c>
      <c r="AA1460">
        <v>10</v>
      </c>
      <c r="AB1460" t="s">
        <v>5696</v>
      </c>
      <c r="AC1460">
        <v>745.41</v>
      </c>
      <c r="AD1460" t="s">
        <v>5669</v>
      </c>
      <c r="AE1460" t="s">
        <v>5668</v>
      </c>
      <c r="AF1460">
        <v>2032.92</v>
      </c>
      <c r="AG1460" t="s">
        <v>5669</v>
      </c>
      <c r="AH1460">
        <v>0</v>
      </c>
      <c r="AI1460" t="s">
        <v>5668</v>
      </c>
      <c r="AJ1460">
        <v>237525.13</v>
      </c>
      <c r="AK1460" t="s">
        <v>5669</v>
      </c>
      <c r="AL1460" t="s">
        <v>5668</v>
      </c>
      <c r="AM1460" t="s">
        <v>5668</v>
      </c>
      <c r="AN1460" t="s">
        <v>5669</v>
      </c>
      <c r="AO1460">
        <v>131.1</v>
      </c>
      <c r="AP1460">
        <v>5</v>
      </c>
      <c r="AQ1460">
        <v>4</v>
      </c>
      <c r="AR1460">
        <v>6</v>
      </c>
      <c r="AS1460" t="s">
        <v>5669</v>
      </c>
      <c r="AT1460" t="s">
        <v>5669</v>
      </c>
      <c r="AU1460" t="s">
        <v>5669</v>
      </c>
      <c r="AV1460">
        <v>0</v>
      </c>
      <c r="AW1460" t="s">
        <v>5935</v>
      </c>
      <c r="AX1460" t="s">
        <v>5938</v>
      </c>
    </row>
    <row r="1461" spans="1:50" x14ac:dyDescent="0.3">
      <c r="A1461" t="s">
        <v>1509</v>
      </c>
      <c r="B1461">
        <v>23</v>
      </c>
      <c r="C1461" t="s">
        <v>2050</v>
      </c>
      <c r="D1461" t="s">
        <v>2054</v>
      </c>
      <c r="E1461" t="s">
        <v>2060</v>
      </c>
      <c r="F1461" t="s">
        <v>2064</v>
      </c>
      <c r="G1461">
        <v>73846.350000000006</v>
      </c>
      <c r="H1461">
        <v>646</v>
      </c>
      <c r="I1461" t="s">
        <v>2072</v>
      </c>
      <c r="J1461" t="s">
        <v>2076</v>
      </c>
      <c r="K1461" t="s">
        <v>3538</v>
      </c>
      <c r="L1461" t="s">
        <v>4079</v>
      </c>
      <c r="M1461" t="s">
        <v>4084</v>
      </c>
      <c r="N1461" t="s">
        <v>5312</v>
      </c>
      <c r="O1461">
        <v>48773.919999999998</v>
      </c>
      <c r="P1461">
        <v>100</v>
      </c>
      <c r="Q1461" t="s">
        <v>5668</v>
      </c>
      <c r="R1461">
        <v>2.71</v>
      </c>
      <c r="S1461" t="s">
        <v>5670</v>
      </c>
      <c r="T1461" t="s">
        <v>5678</v>
      </c>
      <c r="U1461">
        <v>32</v>
      </c>
      <c r="V1461">
        <v>12754.51</v>
      </c>
      <c r="W1461">
        <v>54</v>
      </c>
      <c r="X1461">
        <v>41951.15</v>
      </c>
      <c r="Y1461">
        <v>4</v>
      </c>
      <c r="Z1461">
        <v>72</v>
      </c>
      <c r="AA1461">
        <v>44</v>
      </c>
      <c r="AB1461" t="s">
        <v>5828</v>
      </c>
      <c r="AC1461">
        <v>636.11</v>
      </c>
      <c r="AD1461" t="s">
        <v>5669</v>
      </c>
      <c r="AE1461" t="s">
        <v>5668</v>
      </c>
      <c r="AF1461">
        <v>3212.39</v>
      </c>
      <c r="AG1461" t="s">
        <v>5668</v>
      </c>
      <c r="AH1461">
        <v>21835.69</v>
      </c>
      <c r="AI1461" t="s">
        <v>5669</v>
      </c>
      <c r="AJ1461">
        <v>0</v>
      </c>
      <c r="AK1461" t="s">
        <v>5668</v>
      </c>
      <c r="AL1461" t="s">
        <v>5668</v>
      </c>
      <c r="AM1461" t="s">
        <v>5669</v>
      </c>
      <c r="AN1461" t="s">
        <v>5669</v>
      </c>
      <c r="AO1461">
        <v>23.3</v>
      </c>
      <c r="AP1461">
        <v>0</v>
      </c>
      <c r="AQ1461">
        <v>3</v>
      </c>
      <c r="AR1461">
        <v>6</v>
      </c>
      <c r="AS1461" t="s">
        <v>5669</v>
      </c>
      <c r="AT1461" t="s">
        <v>5669</v>
      </c>
      <c r="AU1461" t="s">
        <v>5669</v>
      </c>
      <c r="AV1461">
        <v>0</v>
      </c>
      <c r="AW1461" t="s">
        <v>5936</v>
      </c>
      <c r="AX1461" t="s">
        <v>5938</v>
      </c>
    </row>
    <row r="1462" spans="1:50" x14ac:dyDescent="0.3">
      <c r="A1462" t="s">
        <v>1510</v>
      </c>
      <c r="B1462">
        <v>70</v>
      </c>
      <c r="C1462" t="s">
        <v>2051</v>
      </c>
      <c r="D1462" t="s">
        <v>2053</v>
      </c>
      <c r="E1462" t="s">
        <v>2058</v>
      </c>
      <c r="F1462" t="s">
        <v>2063</v>
      </c>
      <c r="G1462">
        <v>51930.67</v>
      </c>
      <c r="H1462">
        <v>831</v>
      </c>
      <c r="I1462" t="s">
        <v>2073</v>
      </c>
      <c r="J1462" t="s">
        <v>2078</v>
      </c>
      <c r="K1462" t="s">
        <v>3539</v>
      </c>
      <c r="L1462" t="s">
        <v>4079</v>
      </c>
      <c r="M1462" t="s">
        <v>4083</v>
      </c>
      <c r="N1462" t="s">
        <v>5313</v>
      </c>
      <c r="O1462">
        <v>19378.03</v>
      </c>
      <c r="P1462">
        <v>0</v>
      </c>
      <c r="Q1462" t="s">
        <v>5669</v>
      </c>
      <c r="R1462">
        <v>0.52</v>
      </c>
      <c r="S1462" t="s">
        <v>5670</v>
      </c>
      <c r="T1462" t="s">
        <v>5680</v>
      </c>
      <c r="U1462">
        <v>25</v>
      </c>
      <c r="V1462">
        <v>19113.599999999999</v>
      </c>
      <c r="W1462">
        <v>28</v>
      </c>
      <c r="X1462">
        <v>20588.97</v>
      </c>
      <c r="Y1462">
        <v>20</v>
      </c>
      <c r="Z1462">
        <v>99</v>
      </c>
      <c r="AA1462">
        <v>57</v>
      </c>
      <c r="AB1462" t="s">
        <v>5707</v>
      </c>
      <c r="AC1462">
        <v>749.11</v>
      </c>
      <c r="AD1462" t="s">
        <v>5669</v>
      </c>
      <c r="AE1462" t="s">
        <v>5668</v>
      </c>
      <c r="AF1462">
        <v>1347.83</v>
      </c>
      <c r="AG1462" t="s">
        <v>5669</v>
      </c>
      <c r="AH1462">
        <v>0</v>
      </c>
      <c r="AI1462" t="s">
        <v>5669</v>
      </c>
      <c r="AJ1462">
        <v>0</v>
      </c>
      <c r="AK1462" t="s">
        <v>5668</v>
      </c>
      <c r="AL1462" t="s">
        <v>5668</v>
      </c>
      <c r="AM1462" t="s">
        <v>5668</v>
      </c>
      <c r="AN1462" t="s">
        <v>5669</v>
      </c>
      <c r="AO1462">
        <v>38.4</v>
      </c>
      <c r="AP1462">
        <v>5</v>
      </c>
      <c r="AQ1462">
        <v>5</v>
      </c>
      <c r="AR1462">
        <v>6</v>
      </c>
      <c r="AS1462" t="s">
        <v>5669</v>
      </c>
      <c r="AT1462" t="s">
        <v>5669</v>
      </c>
      <c r="AU1462" t="s">
        <v>5669</v>
      </c>
      <c r="AV1462">
        <v>2</v>
      </c>
      <c r="AW1462" t="s">
        <v>5937</v>
      </c>
      <c r="AX1462" t="s">
        <v>5939</v>
      </c>
    </row>
    <row r="1463" spans="1:50" x14ac:dyDescent="0.3">
      <c r="A1463" t="s">
        <v>1511</v>
      </c>
      <c r="B1463">
        <v>41</v>
      </c>
      <c r="C1463" t="s">
        <v>2051</v>
      </c>
      <c r="D1463" t="s">
        <v>2054</v>
      </c>
      <c r="E1463" t="s">
        <v>2057</v>
      </c>
      <c r="F1463" t="s">
        <v>2071</v>
      </c>
      <c r="G1463">
        <v>42225.47</v>
      </c>
      <c r="H1463">
        <v>843</v>
      </c>
      <c r="I1463" t="s">
        <v>2073</v>
      </c>
      <c r="J1463" t="s">
        <v>2078</v>
      </c>
      <c r="K1463" t="s">
        <v>3540</v>
      </c>
      <c r="L1463" t="s">
        <v>4079</v>
      </c>
      <c r="M1463" t="s">
        <v>4083</v>
      </c>
      <c r="N1463" t="s">
        <v>5314</v>
      </c>
      <c r="O1463">
        <v>16033.03</v>
      </c>
      <c r="P1463">
        <v>0</v>
      </c>
      <c r="Q1463" t="s">
        <v>5668</v>
      </c>
      <c r="R1463">
        <v>1.87</v>
      </c>
      <c r="S1463" t="s">
        <v>5670</v>
      </c>
      <c r="T1463" t="s">
        <v>5679</v>
      </c>
      <c r="U1463">
        <v>15</v>
      </c>
      <c r="V1463">
        <v>4566.34</v>
      </c>
      <c r="W1463">
        <v>62</v>
      </c>
      <c r="X1463">
        <v>23342.080000000002</v>
      </c>
      <c r="Y1463">
        <v>17</v>
      </c>
      <c r="Z1463">
        <v>88</v>
      </c>
      <c r="AA1463">
        <v>13</v>
      </c>
      <c r="AB1463" t="s">
        <v>5753</v>
      </c>
      <c r="AC1463">
        <v>362.45</v>
      </c>
      <c r="AD1463" t="s">
        <v>5669</v>
      </c>
      <c r="AE1463" t="s">
        <v>5669</v>
      </c>
      <c r="AF1463">
        <v>0</v>
      </c>
      <c r="AG1463" t="s">
        <v>5669</v>
      </c>
      <c r="AH1463">
        <v>0</v>
      </c>
      <c r="AI1463" t="s">
        <v>5668</v>
      </c>
      <c r="AJ1463">
        <v>448350.43</v>
      </c>
      <c r="AK1463" t="s">
        <v>5669</v>
      </c>
      <c r="AL1463" t="s">
        <v>5668</v>
      </c>
      <c r="AM1463" t="s">
        <v>5669</v>
      </c>
      <c r="AN1463" t="s">
        <v>5669</v>
      </c>
      <c r="AO1463">
        <v>46.1</v>
      </c>
      <c r="AP1463">
        <v>5</v>
      </c>
      <c r="AQ1463">
        <v>1</v>
      </c>
      <c r="AR1463">
        <v>10</v>
      </c>
      <c r="AS1463" t="s">
        <v>5669</v>
      </c>
      <c r="AT1463" t="s">
        <v>5668</v>
      </c>
      <c r="AU1463" t="s">
        <v>5669</v>
      </c>
      <c r="AV1463">
        <v>1</v>
      </c>
      <c r="AW1463" t="s">
        <v>5935</v>
      </c>
      <c r="AX1463" t="s">
        <v>5940</v>
      </c>
    </row>
    <row r="1464" spans="1:50" x14ac:dyDescent="0.3">
      <c r="A1464" t="s">
        <v>1512</v>
      </c>
      <c r="B1464">
        <v>50</v>
      </c>
      <c r="C1464" t="s">
        <v>2050</v>
      </c>
      <c r="D1464" t="s">
        <v>2054</v>
      </c>
      <c r="E1464" t="s">
        <v>2057</v>
      </c>
      <c r="F1464" t="s">
        <v>2067</v>
      </c>
      <c r="G1464">
        <v>93439.53</v>
      </c>
      <c r="H1464">
        <v>651</v>
      </c>
      <c r="I1464" t="s">
        <v>2072</v>
      </c>
      <c r="J1464" t="s">
        <v>2077</v>
      </c>
      <c r="K1464" t="s">
        <v>3541</v>
      </c>
      <c r="L1464" t="s">
        <v>4079</v>
      </c>
      <c r="M1464" t="s">
        <v>4083</v>
      </c>
      <c r="N1464" t="s">
        <v>5008</v>
      </c>
      <c r="O1464">
        <v>21438.78</v>
      </c>
      <c r="P1464">
        <v>100</v>
      </c>
      <c r="Q1464" t="s">
        <v>5669</v>
      </c>
      <c r="R1464">
        <v>2.4</v>
      </c>
      <c r="S1464" t="s">
        <v>5670</v>
      </c>
      <c r="T1464" t="s">
        <v>5683</v>
      </c>
      <c r="U1464">
        <v>30</v>
      </c>
      <c r="V1464">
        <v>22657.53</v>
      </c>
      <c r="W1464">
        <v>98</v>
      </c>
      <c r="X1464">
        <v>17150.22</v>
      </c>
      <c r="Y1464">
        <v>20</v>
      </c>
      <c r="Z1464">
        <v>113</v>
      </c>
      <c r="AA1464">
        <v>69</v>
      </c>
      <c r="AB1464" t="s">
        <v>5831</v>
      </c>
      <c r="AC1464">
        <v>311</v>
      </c>
      <c r="AD1464" t="s">
        <v>5669</v>
      </c>
      <c r="AE1464" t="s">
        <v>5668</v>
      </c>
      <c r="AF1464">
        <v>6209.58</v>
      </c>
      <c r="AG1464" t="s">
        <v>5669</v>
      </c>
      <c r="AH1464">
        <v>0</v>
      </c>
      <c r="AI1464" t="s">
        <v>5668</v>
      </c>
      <c r="AJ1464">
        <v>335888.55</v>
      </c>
      <c r="AK1464" t="s">
        <v>5668</v>
      </c>
      <c r="AL1464" t="s">
        <v>5669</v>
      </c>
      <c r="AM1464" t="s">
        <v>5669</v>
      </c>
      <c r="AN1464" t="s">
        <v>5669</v>
      </c>
      <c r="AO1464">
        <v>101.1</v>
      </c>
      <c r="AP1464">
        <v>6</v>
      </c>
      <c r="AQ1464">
        <v>2</v>
      </c>
      <c r="AR1464">
        <v>6</v>
      </c>
      <c r="AS1464" t="s">
        <v>5669</v>
      </c>
      <c r="AT1464" t="s">
        <v>5669</v>
      </c>
      <c r="AU1464" t="s">
        <v>5669</v>
      </c>
      <c r="AV1464">
        <v>0</v>
      </c>
      <c r="AW1464" t="s">
        <v>5935</v>
      </c>
      <c r="AX1464" t="s">
        <v>5938</v>
      </c>
    </row>
    <row r="1465" spans="1:50" x14ac:dyDescent="0.3">
      <c r="A1465" t="s">
        <v>1513</v>
      </c>
      <c r="B1465">
        <v>66</v>
      </c>
      <c r="C1465" t="s">
        <v>2051</v>
      </c>
      <c r="D1465" t="s">
        <v>2053</v>
      </c>
      <c r="E1465" t="s">
        <v>2057</v>
      </c>
      <c r="F1465" t="s">
        <v>2066</v>
      </c>
      <c r="G1465">
        <v>32886.19</v>
      </c>
      <c r="H1465">
        <v>846</v>
      </c>
      <c r="I1465" t="s">
        <v>2073</v>
      </c>
      <c r="J1465" t="s">
        <v>2077</v>
      </c>
      <c r="K1465" t="s">
        <v>3542</v>
      </c>
      <c r="L1465" t="s">
        <v>4081</v>
      </c>
      <c r="M1465" t="s">
        <v>4083</v>
      </c>
      <c r="N1465" t="s">
        <v>5315</v>
      </c>
      <c r="O1465">
        <v>18427.61</v>
      </c>
      <c r="P1465">
        <v>0</v>
      </c>
      <c r="Q1465" t="s">
        <v>5668</v>
      </c>
      <c r="R1465">
        <v>0.05</v>
      </c>
      <c r="S1465" t="s">
        <v>5670</v>
      </c>
      <c r="T1465" t="s">
        <v>5680</v>
      </c>
      <c r="U1465">
        <v>15</v>
      </c>
      <c r="V1465">
        <v>9628.2900000000009</v>
      </c>
      <c r="W1465">
        <v>64</v>
      </c>
      <c r="X1465">
        <v>31254.62</v>
      </c>
      <c r="Y1465">
        <v>16</v>
      </c>
      <c r="Z1465">
        <v>27</v>
      </c>
      <c r="AA1465">
        <v>24</v>
      </c>
      <c r="AB1465" t="s">
        <v>5922</v>
      </c>
      <c r="AC1465">
        <v>517.51</v>
      </c>
      <c r="AD1465" t="s">
        <v>5669</v>
      </c>
      <c r="AE1465" t="s">
        <v>5668</v>
      </c>
      <c r="AF1465">
        <v>3390.48</v>
      </c>
      <c r="AG1465" t="s">
        <v>5669</v>
      </c>
      <c r="AH1465">
        <v>0</v>
      </c>
      <c r="AI1465" t="s">
        <v>5669</v>
      </c>
      <c r="AJ1465">
        <v>0</v>
      </c>
      <c r="AK1465" t="s">
        <v>5668</v>
      </c>
      <c r="AL1465" t="s">
        <v>5668</v>
      </c>
      <c r="AM1465" t="s">
        <v>5668</v>
      </c>
      <c r="AN1465" t="s">
        <v>5668</v>
      </c>
      <c r="AO1465">
        <v>33</v>
      </c>
      <c r="AP1465">
        <v>5</v>
      </c>
      <c r="AQ1465">
        <v>1</v>
      </c>
      <c r="AR1465">
        <v>10</v>
      </c>
      <c r="AS1465" t="s">
        <v>5669</v>
      </c>
      <c r="AT1465" t="s">
        <v>5669</v>
      </c>
      <c r="AU1465" t="s">
        <v>5669</v>
      </c>
      <c r="AV1465">
        <v>3</v>
      </c>
      <c r="AW1465" t="s">
        <v>5935</v>
      </c>
      <c r="AX1465" t="s">
        <v>5938</v>
      </c>
    </row>
    <row r="1466" spans="1:50" x14ac:dyDescent="0.3">
      <c r="A1466" t="s">
        <v>1514</v>
      </c>
      <c r="B1466">
        <v>46</v>
      </c>
      <c r="C1466" t="s">
        <v>2050</v>
      </c>
      <c r="D1466" t="s">
        <v>2055</v>
      </c>
      <c r="E1466" t="s">
        <v>2057</v>
      </c>
      <c r="F1466" t="s">
        <v>2071</v>
      </c>
      <c r="G1466">
        <v>62402.74</v>
      </c>
      <c r="H1466">
        <v>803</v>
      </c>
      <c r="I1466" t="s">
        <v>2072</v>
      </c>
      <c r="J1466" t="s">
        <v>2077</v>
      </c>
      <c r="K1466" t="s">
        <v>3543</v>
      </c>
      <c r="L1466" t="s">
        <v>4081</v>
      </c>
      <c r="M1466" t="s">
        <v>4083</v>
      </c>
      <c r="N1466" t="s">
        <v>4870</v>
      </c>
      <c r="O1466">
        <v>6120.45</v>
      </c>
      <c r="P1466">
        <v>1500</v>
      </c>
      <c r="Q1466" t="s">
        <v>5669</v>
      </c>
      <c r="R1466">
        <v>0.05</v>
      </c>
      <c r="S1466" t="s">
        <v>5670</v>
      </c>
      <c r="T1466" t="s">
        <v>5673</v>
      </c>
      <c r="U1466">
        <v>9</v>
      </c>
      <c r="V1466">
        <v>5757.71</v>
      </c>
      <c r="W1466">
        <v>95</v>
      </c>
      <c r="X1466">
        <v>5979.53</v>
      </c>
      <c r="Y1466">
        <v>26</v>
      </c>
      <c r="Z1466">
        <v>81</v>
      </c>
      <c r="AA1466">
        <v>10</v>
      </c>
      <c r="AB1466" t="s">
        <v>5784</v>
      </c>
      <c r="AC1466">
        <v>112.86</v>
      </c>
      <c r="AD1466" t="s">
        <v>5669</v>
      </c>
      <c r="AE1466" t="s">
        <v>5668</v>
      </c>
      <c r="AF1466">
        <v>2183.2600000000002</v>
      </c>
      <c r="AG1466" t="s">
        <v>5669</v>
      </c>
      <c r="AH1466">
        <v>0</v>
      </c>
      <c r="AI1466" t="s">
        <v>5669</v>
      </c>
      <c r="AJ1466">
        <v>0</v>
      </c>
      <c r="AK1466" t="s">
        <v>5668</v>
      </c>
      <c r="AL1466" t="s">
        <v>5668</v>
      </c>
      <c r="AM1466" t="s">
        <v>5668</v>
      </c>
      <c r="AN1466" t="s">
        <v>5668</v>
      </c>
      <c r="AO1466">
        <v>35.700000000000003</v>
      </c>
      <c r="AP1466">
        <v>7</v>
      </c>
      <c r="AQ1466">
        <v>1</v>
      </c>
      <c r="AR1466">
        <v>7</v>
      </c>
      <c r="AS1466" t="s">
        <v>5669</v>
      </c>
      <c r="AT1466" t="s">
        <v>5669</v>
      </c>
      <c r="AU1466" t="s">
        <v>5669</v>
      </c>
      <c r="AV1466">
        <v>3</v>
      </c>
      <c r="AW1466" t="s">
        <v>5935</v>
      </c>
      <c r="AX1466" t="s">
        <v>5939</v>
      </c>
    </row>
    <row r="1467" spans="1:50" x14ac:dyDescent="0.3">
      <c r="A1467" t="s">
        <v>1515</v>
      </c>
      <c r="B1467">
        <v>60</v>
      </c>
      <c r="C1467" t="s">
        <v>2051</v>
      </c>
      <c r="D1467" t="s">
        <v>2053</v>
      </c>
      <c r="E1467" t="s">
        <v>2058</v>
      </c>
      <c r="F1467" t="s">
        <v>2071</v>
      </c>
      <c r="G1467">
        <v>124111.78</v>
      </c>
      <c r="H1467">
        <v>514</v>
      </c>
      <c r="I1467" t="s">
        <v>2074</v>
      </c>
      <c r="J1467" t="s">
        <v>2077</v>
      </c>
      <c r="K1467" t="s">
        <v>3544</v>
      </c>
      <c r="L1467" t="s">
        <v>4081</v>
      </c>
      <c r="M1467" t="s">
        <v>4083</v>
      </c>
      <c r="N1467" t="s">
        <v>5316</v>
      </c>
      <c r="O1467">
        <v>89817.46</v>
      </c>
      <c r="P1467">
        <v>0</v>
      </c>
      <c r="Q1467" t="s">
        <v>5669</v>
      </c>
      <c r="R1467">
        <v>0.05</v>
      </c>
      <c r="S1467" t="s">
        <v>5670</v>
      </c>
      <c r="T1467" t="s">
        <v>5681</v>
      </c>
      <c r="U1467">
        <v>11</v>
      </c>
      <c r="V1467">
        <v>11647.64</v>
      </c>
      <c r="W1467">
        <v>58</v>
      </c>
      <c r="X1467">
        <v>11436.82</v>
      </c>
      <c r="Y1467">
        <v>6</v>
      </c>
      <c r="Z1467">
        <v>12</v>
      </c>
      <c r="AA1467">
        <v>43</v>
      </c>
      <c r="AB1467" t="s">
        <v>5734</v>
      </c>
      <c r="AC1467">
        <v>334.56</v>
      </c>
      <c r="AD1467" t="s">
        <v>5669</v>
      </c>
      <c r="AE1467" t="s">
        <v>5668</v>
      </c>
      <c r="AF1467">
        <v>1025.31</v>
      </c>
      <c r="AG1467" t="s">
        <v>5669</v>
      </c>
      <c r="AH1467">
        <v>0</v>
      </c>
      <c r="AI1467" t="s">
        <v>5669</v>
      </c>
      <c r="AJ1467">
        <v>0</v>
      </c>
      <c r="AK1467" t="s">
        <v>5668</v>
      </c>
      <c r="AL1467" t="s">
        <v>5668</v>
      </c>
      <c r="AM1467" t="s">
        <v>5669</v>
      </c>
      <c r="AN1467" t="s">
        <v>5668</v>
      </c>
      <c r="AO1467">
        <v>29.2</v>
      </c>
      <c r="AP1467">
        <v>6</v>
      </c>
      <c r="AQ1467">
        <v>5</v>
      </c>
      <c r="AR1467">
        <v>3</v>
      </c>
      <c r="AS1467" t="s">
        <v>5669</v>
      </c>
      <c r="AT1467" t="s">
        <v>5669</v>
      </c>
      <c r="AU1467" t="s">
        <v>5669</v>
      </c>
      <c r="AV1467">
        <v>3</v>
      </c>
      <c r="AW1467" t="s">
        <v>5937</v>
      </c>
      <c r="AX1467" t="s">
        <v>5940</v>
      </c>
    </row>
    <row r="1468" spans="1:50" x14ac:dyDescent="0.3">
      <c r="A1468" t="s">
        <v>1516</v>
      </c>
      <c r="B1468">
        <v>39</v>
      </c>
      <c r="C1468" t="s">
        <v>2051</v>
      </c>
      <c r="D1468" t="s">
        <v>2053</v>
      </c>
      <c r="E1468" t="s">
        <v>2057</v>
      </c>
      <c r="F1468" t="s">
        <v>2065</v>
      </c>
      <c r="G1468">
        <v>52005.32</v>
      </c>
      <c r="H1468">
        <v>583</v>
      </c>
      <c r="I1468" t="s">
        <v>2073</v>
      </c>
      <c r="J1468" t="s">
        <v>2076</v>
      </c>
      <c r="K1468" t="s">
        <v>3545</v>
      </c>
      <c r="L1468" t="s">
        <v>4079</v>
      </c>
      <c r="M1468" t="s">
        <v>4083</v>
      </c>
      <c r="N1468" t="s">
        <v>5317</v>
      </c>
      <c r="O1468">
        <v>16320.34</v>
      </c>
      <c r="P1468">
        <v>500</v>
      </c>
      <c r="Q1468" t="s">
        <v>5669</v>
      </c>
      <c r="R1468">
        <v>1.47</v>
      </c>
      <c r="S1468" t="s">
        <v>5670</v>
      </c>
      <c r="T1468" t="s">
        <v>5686</v>
      </c>
      <c r="U1468">
        <v>55</v>
      </c>
      <c r="V1468">
        <v>65985.14</v>
      </c>
      <c r="W1468">
        <v>87</v>
      </c>
      <c r="X1468">
        <v>4515.04</v>
      </c>
      <c r="Y1468">
        <v>13</v>
      </c>
      <c r="Z1468">
        <v>63</v>
      </c>
      <c r="AA1468">
        <v>25</v>
      </c>
      <c r="AB1468" t="s">
        <v>5783</v>
      </c>
      <c r="AC1468">
        <v>496.48</v>
      </c>
      <c r="AD1468" t="s">
        <v>5669</v>
      </c>
      <c r="AE1468" t="s">
        <v>5669</v>
      </c>
      <c r="AF1468">
        <v>0</v>
      </c>
      <c r="AG1468" t="s">
        <v>5669</v>
      </c>
      <c r="AH1468">
        <v>0</v>
      </c>
      <c r="AI1468" t="s">
        <v>5669</v>
      </c>
      <c r="AJ1468">
        <v>0</v>
      </c>
      <c r="AK1468" t="s">
        <v>5669</v>
      </c>
      <c r="AL1468" t="s">
        <v>5669</v>
      </c>
      <c r="AM1468" t="s">
        <v>5668</v>
      </c>
      <c r="AN1468" t="s">
        <v>5669</v>
      </c>
      <c r="AO1468">
        <v>99.6</v>
      </c>
      <c r="AP1468">
        <v>1</v>
      </c>
      <c r="AQ1468">
        <v>5</v>
      </c>
      <c r="AR1468">
        <v>1</v>
      </c>
      <c r="AS1468" t="s">
        <v>5669</v>
      </c>
      <c r="AT1468" t="s">
        <v>5669</v>
      </c>
      <c r="AU1468" t="s">
        <v>5669</v>
      </c>
      <c r="AV1468">
        <v>4</v>
      </c>
      <c r="AW1468" t="s">
        <v>5937</v>
      </c>
      <c r="AX1468" t="s">
        <v>5940</v>
      </c>
    </row>
    <row r="1469" spans="1:50" x14ac:dyDescent="0.3">
      <c r="A1469" t="s">
        <v>1517</v>
      </c>
      <c r="B1469">
        <v>43</v>
      </c>
      <c r="C1469" t="s">
        <v>2050</v>
      </c>
      <c r="D1469" t="s">
        <v>2055</v>
      </c>
      <c r="E1469" t="s">
        <v>2059</v>
      </c>
      <c r="F1469" t="s">
        <v>2065</v>
      </c>
      <c r="G1469">
        <v>33207.54</v>
      </c>
      <c r="H1469">
        <v>691</v>
      </c>
      <c r="I1469" t="s">
        <v>2073</v>
      </c>
      <c r="J1469" t="s">
        <v>2077</v>
      </c>
      <c r="K1469" t="s">
        <v>3546</v>
      </c>
      <c r="L1469" t="s">
        <v>4079</v>
      </c>
      <c r="M1469" t="s">
        <v>4083</v>
      </c>
      <c r="N1469" t="s">
        <v>5318</v>
      </c>
      <c r="O1469">
        <v>6085.43</v>
      </c>
      <c r="P1469">
        <v>100</v>
      </c>
      <c r="Q1469" t="s">
        <v>5668</v>
      </c>
      <c r="R1469">
        <v>0.9</v>
      </c>
      <c r="S1469" t="s">
        <v>5670</v>
      </c>
      <c r="T1469" t="s">
        <v>5676</v>
      </c>
      <c r="U1469">
        <v>35</v>
      </c>
      <c r="V1469">
        <v>23197.93</v>
      </c>
      <c r="W1469">
        <v>70</v>
      </c>
      <c r="X1469">
        <v>12978.14</v>
      </c>
      <c r="Y1469">
        <v>14</v>
      </c>
      <c r="Z1469">
        <v>23</v>
      </c>
      <c r="AA1469">
        <v>41</v>
      </c>
      <c r="AB1469" t="s">
        <v>5785</v>
      </c>
      <c r="AC1469">
        <v>344.53</v>
      </c>
      <c r="AD1469" t="s">
        <v>5669</v>
      </c>
      <c r="AE1469" t="s">
        <v>5668</v>
      </c>
      <c r="AF1469">
        <v>726.12</v>
      </c>
      <c r="AG1469" t="s">
        <v>5669</v>
      </c>
      <c r="AH1469">
        <v>0</v>
      </c>
      <c r="AI1469" t="s">
        <v>5668</v>
      </c>
      <c r="AJ1469">
        <v>172916.99</v>
      </c>
      <c r="AK1469" t="s">
        <v>5668</v>
      </c>
      <c r="AL1469" t="s">
        <v>5668</v>
      </c>
      <c r="AM1469" t="s">
        <v>5668</v>
      </c>
      <c r="AN1469" t="s">
        <v>5669</v>
      </c>
      <c r="AO1469">
        <v>111.2</v>
      </c>
      <c r="AP1469">
        <v>2</v>
      </c>
      <c r="AQ1469">
        <v>3</v>
      </c>
      <c r="AR1469">
        <v>4</v>
      </c>
      <c r="AS1469" t="s">
        <v>5669</v>
      </c>
      <c r="AT1469" t="s">
        <v>5669</v>
      </c>
      <c r="AU1469" t="s">
        <v>5669</v>
      </c>
      <c r="AV1469">
        <v>2</v>
      </c>
      <c r="AW1469" t="s">
        <v>5936</v>
      </c>
      <c r="AX1469" t="s">
        <v>5940</v>
      </c>
    </row>
    <row r="1470" spans="1:50" x14ac:dyDescent="0.3">
      <c r="A1470" t="s">
        <v>1518</v>
      </c>
      <c r="B1470">
        <v>45</v>
      </c>
      <c r="C1470" t="s">
        <v>2051</v>
      </c>
      <c r="D1470" t="s">
        <v>2053</v>
      </c>
      <c r="E1470" t="s">
        <v>2059</v>
      </c>
      <c r="F1470" t="s">
        <v>2065</v>
      </c>
      <c r="G1470">
        <v>20863.55</v>
      </c>
      <c r="H1470">
        <v>540</v>
      </c>
      <c r="I1470" t="s">
        <v>2073</v>
      </c>
      <c r="J1470" t="s">
        <v>2078</v>
      </c>
      <c r="K1470" t="s">
        <v>3547</v>
      </c>
      <c r="L1470" t="s">
        <v>4079</v>
      </c>
      <c r="M1470" t="s">
        <v>4083</v>
      </c>
      <c r="N1470" t="s">
        <v>5319</v>
      </c>
      <c r="O1470">
        <v>25420.09</v>
      </c>
      <c r="P1470">
        <v>0</v>
      </c>
      <c r="Q1470" t="s">
        <v>5668</v>
      </c>
      <c r="R1470">
        <v>2.15</v>
      </c>
      <c r="S1470" t="s">
        <v>5670</v>
      </c>
      <c r="T1470" t="s">
        <v>5685</v>
      </c>
      <c r="U1470">
        <v>43</v>
      </c>
      <c r="V1470">
        <v>23246.62</v>
      </c>
      <c r="W1470">
        <v>69</v>
      </c>
      <c r="X1470">
        <v>28018.68</v>
      </c>
      <c r="Y1470">
        <v>26</v>
      </c>
      <c r="Z1470">
        <v>43</v>
      </c>
      <c r="AA1470">
        <v>16</v>
      </c>
      <c r="AB1470" t="s">
        <v>5787</v>
      </c>
      <c r="AC1470">
        <v>457.73</v>
      </c>
      <c r="AD1470" t="s">
        <v>5669</v>
      </c>
      <c r="AE1470" t="s">
        <v>5668</v>
      </c>
      <c r="AF1470">
        <v>1751.59</v>
      </c>
      <c r="AG1470" t="s">
        <v>5669</v>
      </c>
      <c r="AH1470">
        <v>0</v>
      </c>
      <c r="AI1470" t="s">
        <v>5669</v>
      </c>
      <c r="AJ1470">
        <v>0</v>
      </c>
      <c r="AK1470" t="s">
        <v>5669</v>
      </c>
      <c r="AL1470" t="s">
        <v>5668</v>
      </c>
      <c r="AM1470" t="s">
        <v>5669</v>
      </c>
      <c r="AN1470" t="s">
        <v>5669</v>
      </c>
      <c r="AO1470">
        <v>20.6</v>
      </c>
      <c r="AP1470">
        <v>0</v>
      </c>
      <c r="AQ1470">
        <v>3</v>
      </c>
      <c r="AR1470">
        <v>1</v>
      </c>
      <c r="AS1470" t="s">
        <v>5669</v>
      </c>
      <c r="AT1470" t="s">
        <v>5669</v>
      </c>
      <c r="AU1470" t="s">
        <v>5669</v>
      </c>
      <c r="AV1470">
        <v>4</v>
      </c>
      <c r="AW1470" t="s">
        <v>5935</v>
      </c>
      <c r="AX1470" t="s">
        <v>5938</v>
      </c>
    </row>
    <row r="1471" spans="1:50" x14ac:dyDescent="0.3">
      <c r="A1471" t="s">
        <v>1519</v>
      </c>
      <c r="B1471">
        <v>67</v>
      </c>
      <c r="C1471" t="s">
        <v>2051</v>
      </c>
      <c r="D1471" t="s">
        <v>2054</v>
      </c>
      <c r="E1471" t="s">
        <v>2057</v>
      </c>
      <c r="F1471" t="s">
        <v>2065</v>
      </c>
      <c r="G1471">
        <v>125100.11</v>
      </c>
      <c r="H1471">
        <v>823</v>
      </c>
      <c r="I1471" t="s">
        <v>2074</v>
      </c>
      <c r="J1471" t="s">
        <v>2076</v>
      </c>
      <c r="K1471" t="s">
        <v>3548</v>
      </c>
      <c r="L1471" t="s">
        <v>4081</v>
      </c>
      <c r="M1471" t="s">
        <v>4083</v>
      </c>
      <c r="N1471" t="s">
        <v>5320</v>
      </c>
      <c r="O1471">
        <v>75583.13</v>
      </c>
      <c r="P1471">
        <v>0</v>
      </c>
      <c r="Q1471" t="s">
        <v>5668</v>
      </c>
      <c r="R1471">
        <v>0.05</v>
      </c>
      <c r="S1471" t="s">
        <v>5671</v>
      </c>
      <c r="T1471" t="s">
        <v>5674</v>
      </c>
      <c r="U1471">
        <v>46</v>
      </c>
      <c r="V1471">
        <v>38762.1</v>
      </c>
      <c r="W1471">
        <v>85</v>
      </c>
      <c r="X1471">
        <v>29324.42</v>
      </c>
      <c r="Y1471">
        <v>22</v>
      </c>
      <c r="Z1471">
        <v>106</v>
      </c>
      <c r="AA1471">
        <v>74</v>
      </c>
      <c r="AB1471" t="s">
        <v>5890</v>
      </c>
      <c r="AC1471">
        <v>519.74</v>
      </c>
      <c r="AD1471" t="s">
        <v>5669</v>
      </c>
      <c r="AE1471" t="s">
        <v>5669</v>
      </c>
      <c r="AF1471">
        <v>0</v>
      </c>
      <c r="AG1471" t="s">
        <v>5669</v>
      </c>
      <c r="AH1471">
        <v>0</v>
      </c>
      <c r="AI1471" t="s">
        <v>5669</v>
      </c>
      <c r="AJ1471">
        <v>0</v>
      </c>
      <c r="AK1471" t="s">
        <v>5668</v>
      </c>
      <c r="AL1471" t="s">
        <v>5669</v>
      </c>
      <c r="AM1471" t="s">
        <v>5668</v>
      </c>
      <c r="AN1471" t="s">
        <v>5668</v>
      </c>
      <c r="AO1471">
        <v>14</v>
      </c>
      <c r="AP1471">
        <v>6</v>
      </c>
      <c r="AQ1471">
        <v>5</v>
      </c>
      <c r="AR1471">
        <v>3</v>
      </c>
      <c r="AS1471" t="s">
        <v>5669</v>
      </c>
      <c r="AT1471" t="s">
        <v>5669</v>
      </c>
      <c r="AU1471" t="s">
        <v>5669</v>
      </c>
      <c r="AV1471">
        <v>3</v>
      </c>
      <c r="AW1471" t="s">
        <v>5935</v>
      </c>
      <c r="AX1471" t="s">
        <v>5940</v>
      </c>
    </row>
    <row r="1472" spans="1:50" x14ac:dyDescent="0.3">
      <c r="A1472" t="s">
        <v>1520</v>
      </c>
      <c r="B1472">
        <v>38</v>
      </c>
      <c r="C1472" t="s">
        <v>2050</v>
      </c>
      <c r="D1472" t="s">
        <v>2055</v>
      </c>
      <c r="E1472" t="s">
        <v>2058</v>
      </c>
      <c r="F1472" t="s">
        <v>2062</v>
      </c>
      <c r="G1472">
        <v>73715.679999999993</v>
      </c>
      <c r="H1472">
        <v>760</v>
      </c>
      <c r="I1472" t="s">
        <v>2072</v>
      </c>
      <c r="J1472" t="s">
        <v>2078</v>
      </c>
      <c r="K1472" t="s">
        <v>3549</v>
      </c>
      <c r="L1472" t="s">
        <v>4081</v>
      </c>
      <c r="M1472" t="s">
        <v>4084</v>
      </c>
      <c r="N1472" t="s">
        <v>4144</v>
      </c>
      <c r="O1472">
        <v>33433.79</v>
      </c>
      <c r="P1472">
        <v>0</v>
      </c>
      <c r="Q1472" t="s">
        <v>5668</v>
      </c>
      <c r="R1472">
        <v>0.05</v>
      </c>
      <c r="S1472" t="s">
        <v>5671</v>
      </c>
      <c r="T1472" t="s">
        <v>5674</v>
      </c>
      <c r="U1472">
        <v>12</v>
      </c>
      <c r="V1472">
        <v>14688.42</v>
      </c>
      <c r="W1472">
        <v>33</v>
      </c>
      <c r="X1472">
        <v>10790.09</v>
      </c>
      <c r="Y1472">
        <v>16</v>
      </c>
      <c r="Z1472">
        <v>110</v>
      </c>
      <c r="AA1472">
        <v>19</v>
      </c>
      <c r="AB1472" t="s">
        <v>5713</v>
      </c>
      <c r="AC1472">
        <v>566.19000000000005</v>
      </c>
      <c r="AD1472" t="s">
        <v>5669</v>
      </c>
      <c r="AE1472" t="s">
        <v>5669</v>
      </c>
      <c r="AF1472">
        <v>0</v>
      </c>
      <c r="AG1472" t="s">
        <v>5669</v>
      </c>
      <c r="AH1472">
        <v>0</v>
      </c>
      <c r="AI1472" t="s">
        <v>5669</v>
      </c>
      <c r="AJ1472">
        <v>0</v>
      </c>
      <c r="AK1472" t="s">
        <v>5668</v>
      </c>
      <c r="AL1472" t="s">
        <v>5668</v>
      </c>
      <c r="AM1472" t="s">
        <v>5669</v>
      </c>
      <c r="AN1472" t="s">
        <v>5669</v>
      </c>
      <c r="AO1472">
        <v>68.8</v>
      </c>
      <c r="AP1472">
        <v>2</v>
      </c>
      <c r="AQ1472">
        <v>4</v>
      </c>
      <c r="AR1472">
        <v>3</v>
      </c>
      <c r="AS1472" t="s">
        <v>5669</v>
      </c>
      <c r="AT1472" t="s">
        <v>5669</v>
      </c>
      <c r="AU1472" t="s">
        <v>5669</v>
      </c>
      <c r="AV1472">
        <v>3</v>
      </c>
      <c r="AW1472" t="s">
        <v>5937</v>
      </c>
      <c r="AX1472" t="s">
        <v>5938</v>
      </c>
    </row>
    <row r="1473" spans="1:50" x14ac:dyDescent="0.3">
      <c r="A1473" t="s">
        <v>1521</v>
      </c>
      <c r="B1473">
        <v>66</v>
      </c>
      <c r="C1473" t="s">
        <v>2051</v>
      </c>
      <c r="D1473" t="s">
        <v>2053</v>
      </c>
      <c r="E1473" t="s">
        <v>2060</v>
      </c>
      <c r="F1473" t="s">
        <v>2064</v>
      </c>
      <c r="G1473">
        <v>43273.11</v>
      </c>
      <c r="H1473">
        <v>808</v>
      </c>
      <c r="I1473" t="s">
        <v>2073</v>
      </c>
      <c r="J1473" t="s">
        <v>2075</v>
      </c>
      <c r="K1473" t="s">
        <v>3550</v>
      </c>
      <c r="L1473" t="s">
        <v>4079</v>
      </c>
      <c r="M1473" t="s">
        <v>4084</v>
      </c>
      <c r="N1473" t="s">
        <v>4291</v>
      </c>
      <c r="O1473">
        <v>4587.87</v>
      </c>
      <c r="P1473">
        <v>0</v>
      </c>
      <c r="Q1473" t="s">
        <v>5668</v>
      </c>
      <c r="R1473">
        <v>2.75</v>
      </c>
      <c r="S1473" t="s">
        <v>5670</v>
      </c>
      <c r="T1473" t="s">
        <v>5677</v>
      </c>
      <c r="U1473">
        <v>57</v>
      </c>
      <c r="V1473">
        <v>59162.86</v>
      </c>
      <c r="W1473">
        <v>95</v>
      </c>
      <c r="X1473">
        <v>63955.39</v>
      </c>
      <c r="Y1473">
        <v>2</v>
      </c>
      <c r="Z1473">
        <v>10</v>
      </c>
      <c r="AA1473">
        <v>25</v>
      </c>
      <c r="AB1473" t="s">
        <v>5845</v>
      </c>
      <c r="AC1473">
        <v>809.99</v>
      </c>
      <c r="AD1473" t="s">
        <v>5668</v>
      </c>
      <c r="AE1473" t="s">
        <v>5669</v>
      </c>
      <c r="AF1473">
        <v>0</v>
      </c>
      <c r="AG1473" t="s">
        <v>5669</v>
      </c>
      <c r="AH1473">
        <v>0</v>
      </c>
      <c r="AI1473" t="s">
        <v>5669</v>
      </c>
      <c r="AJ1473">
        <v>0</v>
      </c>
      <c r="AK1473" t="s">
        <v>5668</v>
      </c>
      <c r="AL1473" t="s">
        <v>5668</v>
      </c>
      <c r="AM1473" t="s">
        <v>5668</v>
      </c>
      <c r="AN1473" t="s">
        <v>5669</v>
      </c>
      <c r="AO1473">
        <v>86.1</v>
      </c>
      <c r="AP1473">
        <v>7</v>
      </c>
      <c r="AQ1473">
        <v>3</v>
      </c>
      <c r="AR1473">
        <v>9</v>
      </c>
      <c r="AS1473" t="s">
        <v>5668</v>
      </c>
      <c r="AT1473" t="s">
        <v>5669</v>
      </c>
      <c r="AU1473" t="s">
        <v>5669</v>
      </c>
      <c r="AV1473">
        <v>4</v>
      </c>
      <c r="AW1473" t="s">
        <v>5936</v>
      </c>
      <c r="AX1473" t="s">
        <v>5938</v>
      </c>
    </row>
    <row r="1474" spans="1:50" x14ac:dyDescent="0.3">
      <c r="A1474" t="s">
        <v>1522</v>
      </c>
      <c r="B1474">
        <v>24</v>
      </c>
      <c r="C1474" t="s">
        <v>2050</v>
      </c>
      <c r="D1474" t="s">
        <v>2054</v>
      </c>
      <c r="E1474" t="s">
        <v>2058</v>
      </c>
      <c r="F1474" t="s">
        <v>2069</v>
      </c>
      <c r="G1474">
        <v>60271.58</v>
      </c>
      <c r="H1474">
        <v>635</v>
      </c>
      <c r="I1474" t="s">
        <v>2072</v>
      </c>
      <c r="J1474" t="s">
        <v>2076</v>
      </c>
      <c r="K1474" t="s">
        <v>3551</v>
      </c>
      <c r="L1474" t="s">
        <v>4079</v>
      </c>
      <c r="M1474" t="s">
        <v>4083</v>
      </c>
      <c r="N1474" t="s">
        <v>5321</v>
      </c>
      <c r="O1474">
        <v>66414.5</v>
      </c>
      <c r="P1474">
        <v>100</v>
      </c>
      <c r="Q1474" t="s">
        <v>5668</v>
      </c>
      <c r="R1474">
        <v>3.24</v>
      </c>
      <c r="S1474" t="s">
        <v>5670</v>
      </c>
      <c r="T1474" t="s">
        <v>5673</v>
      </c>
      <c r="U1474">
        <v>31</v>
      </c>
      <c r="V1474">
        <v>7731.45</v>
      </c>
      <c r="W1474">
        <v>48</v>
      </c>
      <c r="X1474">
        <v>26699.87</v>
      </c>
      <c r="Y1474">
        <v>23</v>
      </c>
      <c r="Z1474">
        <v>57</v>
      </c>
      <c r="AA1474">
        <v>50</v>
      </c>
      <c r="AB1474" t="s">
        <v>5851</v>
      </c>
      <c r="AC1474">
        <v>435.84</v>
      </c>
      <c r="AD1474" t="s">
        <v>5669</v>
      </c>
      <c r="AE1474" t="s">
        <v>5668</v>
      </c>
      <c r="AF1474">
        <v>1954.9</v>
      </c>
      <c r="AG1474" t="s">
        <v>5669</v>
      </c>
      <c r="AH1474">
        <v>0</v>
      </c>
      <c r="AI1474" t="s">
        <v>5669</v>
      </c>
      <c r="AJ1474">
        <v>0</v>
      </c>
      <c r="AK1474" t="s">
        <v>5668</v>
      </c>
      <c r="AL1474" t="s">
        <v>5668</v>
      </c>
      <c r="AM1474" t="s">
        <v>5668</v>
      </c>
      <c r="AN1474" t="s">
        <v>5669</v>
      </c>
      <c r="AO1474">
        <v>136.5</v>
      </c>
      <c r="AP1474">
        <v>3</v>
      </c>
      <c r="AQ1474">
        <v>1</v>
      </c>
      <c r="AR1474">
        <v>9</v>
      </c>
      <c r="AS1474" t="s">
        <v>5669</v>
      </c>
      <c r="AT1474" t="s">
        <v>5669</v>
      </c>
      <c r="AU1474" t="s">
        <v>5669</v>
      </c>
      <c r="AV1474">
        <v>3</v>
      </c>
      <c r="AW1474" t="s">
        <v>5937</v>
      </c>
      <c r="AX1474" t="s">
        <v>5940</v>
      </c>
    </row>
    <row r="1475" spans="1:50" x14ac:dyDescent="0.3">
      <c r="A1475" t="s">
        <v>1523</v>
      </c>
      <c r="B1475">
        <v>34</v>
      </c>
      <c r="C1475" t="s">
        <v>2051</v>
      </c>
      <c r="D1475" t="s">
        <v>2054</v>
      </c>
      <c r="E1475" t="s">
        <v>2057</v>
      </c>
      <c r="F1475" t="s">
        <v>2064</v>
      </c>
      <c r="G1475">
        <v>48426.1</v>
      </c>
      <c r="H1475">
        <v>777</v>
      </c>
      <c r="I1475" t="s">
        <v>2073</v>
      </c>
      <c r="J1475" t="s">
        <v>2075</v>
      </c>
      <c r="K1475" t="s">
        <v>3552</v>
      </c>
      <c r="L1475" t="s">
        <v>4081</v>
      </c>
      <c r="M1475" t="s">
        <v>4083</v>
      </c>
      <c r="N1475" t="s">
        <v>5322</v>
      </c>
      <c r="O1475">
        <v>20222.22</v>
      </c>
      <c r="P1475">
        <v>1500</v>
      </c>
      <c r="Q1475" t="s">
        <v>5668</v>
      </c>
      <c r="R1475">
        <v>0.05</v>
      </c>
      <c r="S1475" t="s">
        <v>5670</v>
      </c>
      <c r="T1475" t="s">
        <v>5682</v>
      </c>
      <c r="U1475">
        <v>25</v>
      </c>
      <c r="V1475">
        <v>20597.71</v>
      </c>
      <c r="W1475">
        <v>70</v>
      </c>
      <c r="X1475">
        <v>52662.67</v>
      </c>
      <c r="Y1475">
        <v>12</v>
      </c>
      <c r="Z1475">
        <v>108</v>
      </c>
      <c r="AA1475">
        <v>75</v>
      </c>
      <c r="AB1475" t="s">
        <v>5712</v>
      </c>
      <c r="AC1475">
        <v>771.16</v>
      </c>
      <c r="AD1475" t="s">
        <v>5668</v>
      </c>
      <c r="AE1475" t="s">
        <v>5668</v>
      </c>
      <c r="AF1475">
        <v>669.4</v>
      </c>
      <c r="AG1475" t="s">
        <v>5669</v>
      </c>
      <c r="AH1475">
        <v>0</v>
      </c>
      <c r="AI1475" t="s">
        <v>5669</v>
      </c>
      <c r="AJ1475">
        <v>0</v>
      </c>
      <c r="AK1475" t="s">
        <v>5668</v>
      </c>
      <c r="AL1475" t="s">
        <v>5669</v>
      </c>
      <c r="AM1475" t="s">
        <v>5669</v>
      </c>
      <c r="AN1475" t="s">
        <v>5668</v>
      </c>
      <c r="AO1475">
        <v>113.1</v>
      </c>
      <c r="AP1475">
        <v>1</v>
      </c>
      <c r="AQ1475">
        <v>3</v>
      </c>
      <c r="AR1475">
        <v>2</v>
      </c>
      <c r="AS1475" t="s">
        <v>5669</v>
      </c>
      <c r="AT1475" t="s">
        <v>5669</v>
      </c>
      <c r="AU1475" t="s">
        <v>5669</v>
      </c>
      <c r="AV1475">
        <v>3</v>
      </c>
      <c r="AW1475" t="s">
        <v>5935</v>
      </c>
      <c r="AX1475" t="s">
        <v>5940</v>
      </c>
    </row>
    <row r="1476" spans="1:50" x14ac:dyDescent="0.3">
      <c r="A1476" t="s">
        <v>1524</v>
      </c>
      <c r="B1476">
        <v>37</v>
      </c>
      <c r="C1476" t="s">
        <v>2051</v>
      </c>
      <c r="D1476" t="s">
        <v>2053</v>
      </c>
      <c r="E1476" t="s">
        <v>2060</v>
      </c>
      <c r="F1476" t="s">
        <v>2064</v>
      </c>
      <c r="G1476">
        <v>18411.099999999999</v>
      </c>
      <c r="H1476">
        <v>605</v>
      </c>
      <c r="I1476" t="s">
        <v>2073</v>
      </c>
      <c r="J1476" t="s">
        <v>2075</v>
      </c>
      <c r="K1476" t="s">
        <v>3553</v>
      </c>
      <c r="L1476" t="s">
        <v>4081</v>
      </c>
      <c r="M1476" t="s">
        <v>4083</v>
      </c>
      <c r="N1476" t="s">
        <v>5323</v>
      </c>
      <c r="O1476">
        <v>5317.6</v>
      </c>
      <c r="P1476">
        <v>0</v>
      </c>
      <c r="Q1476" t="s">
        <v>5669</v>
      </c>
      <c r="R1476">
        <v>0.05</v>
      </c>
      <c r="S1476" t="s">
        <v>5670</v>
      </c>
      <c r="T1476" t="s">
        <v>5673</v>
      </c>
      <c r="U1476">
        <v>34</v>
      </c>
      <c r="V1476">
        <v>50600.66</v>
      </c>
      <c r="W1476">
        <v>32</v>
      </c>
      <c r="X1476">
        <v>12288.19</v>
      </c>
      <c r="Y1476">
        <v>10</v>
      </c>
      <c r="Z1476">
        <v>19</v>
      </c>
      <c r="AA1476">
        <v>14</v>
      </c>
      <c r="AB1476" t="s">
        <v>5735</v>
      </c>
      <c r="AC1476">
        <v>952.86</v>
      </c>
      <c r="AD1476" t="s">
        <v>5669</v>
      </c>
      <c r="AE1476" t="s">
        <v>5669</v>
      </c>
      <c r="AF1476">
        <v>0</v>
      </c>
      <c r="AG1476" t="s">
        <v>5668</v>
      </c>
      <c r="AH1476">
        <v>34847.879999999997</v>
      </c>
      <c r="AI1476" t="s">
        <v>5669</v>
      </c>
      <c r="AJ1476">
        <v>0</v>
      </c>
      <c r="AK1476" t="s">
        <v>5669</v>
      </c>
      <c r="AL1476" t="s">
        <v>5668</v>
      </c>
      <c r="AM1476" t="s">
        <v>5669</v>
      </c>
      <c r="AN1476" t="s">
        <v>5669</v>
      </c>
      <c r="AO1476">
        <v>77.3</v>
      </c>
      <c r="AP1476">
        <v>3</v>
      </c>
      <c r="AQ1476">
        <v>3</v>
      </c>
      <c r="AR1476">
        <v>6</v>
      </c>
      <c r="AS1476" t="s">
        <v>5669</v>
      </c>
      <c r="AT1476" t="s">
        <v>5669</v>
      </c>
      <c r="AU1476" t="s">
        <v>5669</v>
      </c>
      <c r="AV1476">
        <v>2</v>
      </c>
      <c r="AW1476" t="s">
        <v>5935</v>
      </c>
      <c r="AX1476" t="s">
        <v>5940</v>
      </c>
    </row>
    <row r="1477" spans="1:50" x14ac:dyDescent="0.3">
      <c r="A1477" t="s">
        <v>1525</v>
      </c>
      <c r="B1477">
        <v>58</v>
      </c>
      <c r="C1477" t="s">
        <v>2050</v>
      </c>
      <c r="D1477" t="s">
        <v>2054</v>
      </c>
      <c r="E1477" t="s">
        <v>2059</v>
      </c>
      <c r="F1477" t="s">
        <v>2069</v>
      </c>
      <c r="G1477">
        <v>84702.94</v>
      </c>
      <c r="H1477">
        <v>506</v>
      </c>
      <c r="I1477" t="s">
        <v>2072</v>
      </c>
      <c r="J1477" t="s">
        <v>2078</v>
      </c>
      <c r="K1477" t="s">
        <v>3554</v>
      </c>
      <c r="L1477" t="s">
        <v>4079</v>
      </c>
      <c r="M1477" t="s">
        <v>4083</v>
      </c>
      <c r="N1477" t="s">
        <v>5324</v>
      </c>
      <c r="O1477">
        <v>65606.05</v>
      </c>
      <c r="P1477">
        <v>1500</v>
      </c>
      <c r="Q1477" t="s">
        <v>5668</v>
      </c>
      <c r="R1477">
        <v>1.1599999999999999</v>
      </c>
      <c r="S1477" t="s">
        <v>5670</v>
      </c>
      <c r="T1477" t="s">
        <v>5678</v>
      </c>
      <c r="U1477">
        <v>18</v>
      </c>
      <c r="V1477">
        <v>11863.18</v>
      </c>
      <c r="W1477">
        <v>81</v>
      </c>
      <c r="X1477">
        <v>20587.95</v>
      </c>
      <c r="Y1477">
        <v>24</v>
      </c>
      <c r="Z1477">
        <v>92</v>
      </c>
      <c r="AA1477">
        <v>70</v>
      </c>
      <c r="AB1477" t="s">
        <v>5915</v>
      </c>
      <c r="AC1477">
        <v>327.79</v>
      </c>
      <c r="AD1477" t="s">
        <v>5669</v>
      </c>
      <c r="AE1477" t="s">
        <v>5668</v>
      </c>
      <c r="AF1477">
        <v>2966.34</v>
      </c>
      <c r="AG1477" t="s">
        <v>5669</v>
      </c>
      <c r="AH1477">
        <v>0</v>
      </c>
      <c r="AI1477" t="s">
        <v>5669</v>
      </c>
      <c r="AJ1477">
        <v>0</v>
      </c>
      <c r="AK1477" t="s">
        <v>5668</v>
      </c>
      <c r="AL1477" t="s">
        <v>5668</v>
      </c>
      <c r="AM1477" t="s">
        <v>5668</v>
      </c>
      <c r="AN1477" t="s">
        <v>5669</v>
      </c>
      <c r="AO1477">
        <v>106.9</v>
      </c>
      <c r="AP1477">
        <v>1</v>
      </c>
      <c r="AQ1477">
        <v>4</v>
      </c>
      <c r="AR1477">
        <v>3</v>
      </c>
      <c r="AS1477" t="s">
        <v>5669</v>
      </c>
      <c r="AT1477" t="s">
        <v>5669</v>
      </c>
      <c r="AU1477" t="s">
        <v>5669</v>
      </c>
      <c r="AV1477">
        <v>3</v>
      </c>
      <c r="AW1477" t="s">
        <v>5935</v>
      </c>
      <c r="AX1477" t="s">
        <v>5940</v>
      </c>
    </row>
    <row r="1478" spans="1:50" x14ac:dyDescent="0.3">
      <c r="A1478" t="s">
        <v>1526</v>
      </c>
      <c r="B1478">
        <v>66</v>
      </c>
      <c r="C1478" t="s">
        <v>2051</v>
      </c>
      <c r="D1478" t="s">
        <v>2054</v>
      </c>
      <c r="E1478" t="s">
        <v>2059</v>
      </c>
      <c r="F1478" t="s">
        <v>2065</v>
      </c>
      <c r="G1478">
        <v>65845.320000000007</v>
      </c>
      <c r="H1478">
        <v>801</v>
      </c>
      <c r="I1478" t="s">
        <v>2072</v>
      </c>
      <c r="J1478" t="s">
        <v>2078</v>
      </c>
      <c r="K1478" t="s">
        <v>3555</v>
      </c>
      <c r="L1478" t="s">
        <v>4079</v>
      </c>
      <c r="M1478" t="s">
        <v>4083</v>
      </c>
      <c r="N1478" t="s">
        <v>5325</v>
      </c>
      <c r="O1478">
        <v>4153.93</v>
      </c>
      <c r="P1478">
        <v>0</v>
      </c>
      <c r="Q1478" t="s">
        <v>5669</v>
      </c>
      <c r="R1478">
        <v>2.31</v>
      </c>
      <c r="S1478" t="s">
        <v>5670</v>
      </c>
      <c r="T1478" t="s">
        <v>5676</v>
      </c>
      <c r="U1478">
        <v>5</v>
      </c>
      <c r="V1478">
        <v>3864.66</v>
      </c>
      <c r="W1478">
        <v>88</v>
      </c>
      <c r="X1478">
        <v>12497.18</v>
      </c>
      <c r="Y1478">
        <v>2</v>
      </c>
      <c r="Z1478">
        <v>20</v>
      </c>
      <c r="AA1478">
        <v>43</v>
      </c>
      <c r="AB1478" t="s">
        <v>5846</v>
      </c>
      <c r="AC1478">
        <v>175.93</v>
      </c>
      <c r="AD1478" t="s">
        <v>5669</v>
      </c>
      <c r="AE1478" t="s">
        <v>5668</v>
      </c>
      <c r="AF1478">
        <v>2259.77</v>
      </c>
      <c r="AG1478" t="s">
        <v>5669</v>
      </c>
      <c r="AH1478">
        <v>0</v>
      </c>
      <c r="AI1478" t="s">
        <v>5668</v>
      </c>
      <c r="AJ1478">
        <v>261866.31</v>
      </c>
      <c r="AK1478" t="s">
        <v>5668</v>
      </c>
      <c r="AL1478" t="s">
        <v>5668</v>
      </c>
      <c r="AM1478" t="s">
        <v>5668</v>
      </c>
      <c r="AN1478" t="s">
        <v>5669</v>
      </c>
      <c r="AO1478">
        <v>75</v>
      </c>
      <c r="AP1478">
        <v>4</v>
      </c>
      <c r="AQ1478">
        <v>5</v>
      </c>
      <c r="AR1478">
        <v>8</v>
      </c>
      <c r="AS1478" t="s">
        <v>5669</v>
      </c>
      <c r="AT1478" t="s">
        <v>5669</v>
      </c>
      <c r="AU1478" t="s">
        <v>5669</v>
      </c>
      <c r="AV1478">
        <v>4</v>
      </c>
      <c r="AW1478" t="s">
        <v>5936</v>
      </c>
      <c r="AX1478" t="s">
        <v>5940</v>
      </c>
    </row>
    <row r="1479" spans="1:50" x14ac:dyDescent="0.3">
      <c r="A1479" t="s">
        <v>1527</v>
      </c>
      <c r="B1479">
        <v>37</v>
      </c>
      <c r="C1479" t="s">
        <v>2051</v>
      </c>
      <c r="D1479" t="s">
        <v>2054</v>
      </c>
      <c r="E1479" t="s">
        <v>2057</v>
      </c>
      <c r="F1479" t="s">
        <v>2064</v>
      </c>
      <c r="G1479">
        <v>82624.59</v>
      </c>
      <c r="H1479">
        <v>529</v>
      </c>
      <c r="I1479" t="s">
        <v>2072</v>
      </c>
      <c r="J1479" t="s">
        <v>2078</v>
      </c>
      <c r="K1479" t="s">
        <v>3556</v>
      </c>
      <c r="L1479" t="s">
        <v>4079</v>
      </c>
      <c r="M1479" t="s">
        <v>4083</v>
      </c>
      <c r="N1479" t="s">
        <v>5326</v>
      </c>
      <c r="O1479">
        <v>4536.3999999999996</v>
      </c>
      <c r="P1479">
        <v>100</v>
      </c>
      <c r="Q1479" t="s">
        <v>5668</v>
      </c>
      <c r="R1479">
        <v>1.72</v>
      </c>
      <c r="S1479" t="s">
        <v>5670</v>
      </c>
      <c r="T1479" t="s">
        <v>5680</v>
      </c>
      <c r="U1479">
        <v>49</v>
      </c>
      <c r="V1479">
        <v>28107.81</v>
      </c>
      <c r="W1479">
        <v>48</v>
      </c>
      <c r="X1479">
        <v>26592.99</v>
      </c>
      <c r="Y1479">
        <v>29</v>
      </c>
      <c r="Z1479">
        <v>108</v>
      </c>
      <c r="AA1479">
        <v>26</v>
      </c>
      <c r="AB1479" t="s">
        <v>5785</v>
      </c>
      <c r="AC1479">
        <v>563.92999999999995</v>
      </c>
      <c r="AD1479" t="s">
        <v>5669</v>
      </c>
      <c r="AE1479" t="s">
        <v>5668</v>
      </c>
      <c r="AF1479">
        <v>1804.04</v>
      </c>
      <c r="AG1479" t="s">
        <v>5669</v>
      </c>
      <c r="AH1479">
        <v>0</v>
      </c>
      <c r="AI1479" t="s">
        <v>5668</v>
      </c>
      <c r="AJ1479">
        <v>434172.48</v>
      </c>
      <c r="AK1479" t="s">
        <v>5669</v>
      </c>
      <c r="AL1479" t="s">
        <v>5668</v>
      </c>
      <c r="AM1479" t="s">
        <v>5668</v>
      </c>
      <c r="AN1479" t="s">
        <v>5669</v>
      </c>
      <c r="AO1479">
        <v>25.7</v>
      </c>
      <c r="AP1479">
        <v>3</v>
      </c>
      <c r="AQ1479">
        <v>4</v>
      </c>
      <c r="AR1479">
        <v>2</v>
      </c>
      <c r="AS1479" t="s">
        <v>5669</v>
      </c>
      <c r="AT1479" t="s">
        <v>5669</v>
      </c>
      <c r="AU1479" t="s">
        <v>5669</v>
      </c>
      <c r="AV1479">
        <v>4</v>
      </c>
      <c r="AW1479" t="s">
        <v>5937</v>
      </c>
      <c r="AX1479" t="s">
        <v>5940</v>
      </c>
    </row>
    <row r="1480" spans="1:50" x14ac:dyDescent="0.3">
      <c r="A1480" t="s">
        <v>1528</v>
      </c>
      <c r="B1480">
        <v>71</v>
      </c>
      <c r="C1480" t="s">
        <v>2051</v>
      </c>
      <c r="D1480" t="s">
        <v>2053</v>
      </c>
      <c r="E1480" t="s">
        <v>2059</v>
      </c>
      <c r="F1480" t="s">
        <v>2062</v>
      </c>
      <c r="G1480">
        <v>65163.76</v>
      </c>
      <c r="H1480">
        <v>625</v>
      </c>
      <c r="I1480" t="s">
        <v>2072</v>
      </c>
      <c r="J1480" t="s">
        <v>2078</v>
      </c>
      <c r="K1480" t="s">
        <v>3557</v>
      </c>
      <c r="L1480" t="s">
        <v>4081</v>
      </c>
      <c r="M1480" t="s">
        <v>4083</v>
      </c>
      <c r="N1480" t="s">
        <v>5327</v>
      </c>
      <c r="O1480">
        <v>16866.78</v>
      </c>
      <c r="P1480">
        <v>0</v>
      </c>
      <c r="Q1480" t="s">
        <v>5668</v>
      </c>
      <c r="R1480">
        <v>0.05</v>
      </c>
      <c r="S1480" t="s">
        <v>5670</v>
      </c>
      <c r="T1480" t="s">
        <v>5678</v>
      </c>
      <c r="U1480">
        <v>28</v>
      </c>
      <c r="V1480">
        <v>23716.09</v>
      </c>
      <c r="W1480">
        <v>81</v>
      </c>
      <c r="X1480">
        <v>55185.77</v>
      </c>
      <c r="Y1480">
        <v>5</v>
      </c>
      <c r="Z1480">
        <v>75</v>
      </c>
      <c r="AA1480">
        <v>46</v>
      </c>
      <c r="AB1480" t="s">
        <v>5813</v>
      </c>
      <c r="AC1480">
        <v>723.87</v>
      </c>
      <c r="AD1480" t="s">
        <v>5669</v>
      </c>
      <c r="AE1480" t="s">
        <v>5669</v>
      </c>
      <c r="AF1480">
        <v>0</v>
      </c>
      <c r="AG1480" t="s">
        <v>5669</v>
      </c>
      <c r="AH1480">
        <v>0</v>
      </c>
      <c r="AI1480" t="s">
        <v>5669</v>
      </c>
      <c r="AJ1480">
        <v>0</v>
      </c>
      <c r="AK1480" t="s">
        <v>5668</v>
      </c>
      <c r="AL1480" t="s">
        <v>5669</v>
      </c>
      <c r="AM1480" t="s">
        <v>5669</v>
      </c>
      <c r="AN1480" t="s">
        <v>5669</v>
      </c>
      <c r="AO1480">
        <v>111.1</v>
      </c>
      <c r="AP1480">
        <v>6</v>
      </c>
      <c r="AQ1480">
        <v>3</v>
      </c>
      <c r="AR1480">
        <v>10</v>
      </c>
      <c r="AS1480" t="s">
        <v>5668</v>
      </c>
      <c r="AT1480" t="s">
        <v>5669</v>
      </c>
      <c r="AU1480" t="s">
        <v>5669</v>
      </c>
      <c r="AV1480">
        <v>1</v>
      </c>
      <c r="AW1480" t="s">
        <v>5935</v>
      </c>
      <c r="AX1480" t="s">
        <v>5940</v>
      </c>
    </row>
    <row r="1481" spans="1:50" x14ac:dyDescent="0.3">
      <c r="A1481" t="s">
        <v>1529</v>
      </c>
      <c r="B1481">
        <v>39</v>
      </c>
      <c r="C1481" t="s">
        <v>2051</v>
      </c>
      <c r="D1481" t="s">
        <v>2055</v>
      </c>
      <c r="E1481" t="s">
        <v>2057</v>
      </c>
      <c r="F1481" t="s">
        <v>2065</v>
      </c>
      <c r="G1481">
        <v>68281.13</v>
      </c>
      <c r="H1481">
        <v>578</v>
      </c>
      <c r="I1481" t="s">
        <v>2072</v>
      </c>
      <c r="J1481" t="s">
        <v>2075</v>
      </c>
      <c r="K1481" t="s">
        <v>3558</v>
      </c>
      <c r="L1481" t="s">
        <v>4081</v>
      </c>
      <c r="M1481" t="s">
        <v>4083</v>
      </c>
      <c r="N1481" t="s">
        <v>5010</v>
      </c>
      <c r="O1481">
        <v>1878.8</v>
      </c>
      <c r="P1481">
        <v>0</v>
      </c>
      <c r="Q1481" t="s">
        <v>5668</v>
      </c>
      <c r="R1481">
        <v>0.05</v>
      </c>
      <c r="S1481" t="s">
        <v>5670</v>
      </c>
      <c r="T1481" t="s">
        <v>5677</v>
      </c>
      <c r="U1481">
        <v>10</v>
      </c>
      <c r="V1481">
        <v>4091.98</v>
      </c>
      <c r="W1481">
        <v>20</v>
      </c>
      <c r="X1481">
        <v>3756.09</v>
      </c>
      <c r="Y1481">
        <v>5</v>
      </c>
      <c r="Z1481">
        <v>12</v>
      </c>
      <c r="AA1481">
        <v>10</v>
      </c>
      <c r="AB1481" t="s">
        <v>5856</v>
      </c>
      <c r="AC1481">
        <v>261.60000000000002</v>
      </c>
      <c r="AD1481" t="s">
        <v>5669</v>
      </c>
      <c r="AE1481" t="s">
        <v>5669</v>
      </c>
      <c r="AF1481">
        <v>0</v>
      </c>
      <c r="AG1481" t="s">
        <v>5669</v>
      </c>
      <c r="AH1481">
        <v>0</v>
      </c>
      <c r="AI1481" t="s">
        <v>5669</v>
      </c>
      <c r="AJ1481">
        <v>0</v>
      </c>
      <c r="AK1481" t="s">
        <v>5668</v>
      </c>
      <c r="AL1481" t="s">
        <v>5668</v>
      </c>
      <c r="AM1481" t="s">
        <v>5669</v>
      </c>
      <c r="AN1481" t="s">
        <v>5669</v>
      </c>
      <c r="AO1481">
        <v>90.7</v>
      </c>
      <c r="AP1481">
        <v>4</v>
      </c>
      <c r="AQ1481">
        <v>4</v>
      </c>
      <c r="AR1481">
        <v>9</v>
      </c>
      <c r="AS1481" t="s">
        <v>5669</v>
      </c>
      <c r="AT1481" t="s">
        <v>5668</v>
      </c>
      <c r="AU1481" t="s">
        <v>5669</v>
      </c>
      <c r="AV1481">
        <v>3</v>
      </c>
      <c r="AW1481" t="s">
        <v>5937</v>
      </c>
      <c r="AX1481" t="s">
        <v>5938</v>
      </c>
    </row>
    <row r="1482" spans="1:50" x14ac:dyDescent="0.3">
      <c r="A1482" t="s">
        <v>1530</v>
      </c>
      <c r="B1482">
        <v>45</v>
      </c>
      <c r="C1482" t="s">
        <v>2050</v>
      </c>
      <c r="D1482" t="s">
        <v>2054</v>
      </c>
      <c r="E1482" t="s">
        <v>2057</v>
      </c>
      <c r="F1482" t="s">
        <v>2062</v>
      </c>
      <c r="G1482">
        <v>15000</v>
      </c>
      <c r="H1482">
        <v>566</v>
      </c>
      <c r="I1482" t="s">
        <v>2073</v>
      </c>
      <c r="J1482" t="s">
        <v>2075</v>
      </c>
      <c r="K1482" t="s">
        <v>3559</v>
      </c>
      <c r="L1482" t="s">
        <v>4081</v>
      </c>
      <c r="M1482" t="s">
        <v>4083</v>
      </c>
      <c r="N1482" t="s">
        <v>4546</v>
      </c>
      <c r="O1482">
        <v>5057.72</v>
      </c>
      <c r="P1482">
        <v>0</v>
      </c>
      <c r="Q1482" t="s">
        <v>5669</v>
      </c>
      <c r="R1482">
        <v>0.05</v>
      </c>
      <c r="S1482" t="s">
        <v>5670</v>
      </c>
      <c r="T1482" t="s">
        <v>5686</v>
      </c>
      <c r="U1482">
        <v>10</v>
      </c>
      <c r="V1482">
        <v>5211.18</v>
      </c>
      <c r="W1482">
        <v>51</v>
      </c>
      <c r="X1482">
        <v>36162.29</v>
      </c>
      <c r="Y1482">
        <v>21</v>
      </c>
      <c r="Z1482">
        <v>24</v>
      </c>
      <c r="AA1482">
        <v>56</v>
      </c>
      <c r="AB1482" t="s">
        <v>5831</v>
      </c>
      <c r="AC1482">
        <v>678.25</v>
      </c>
      <c r="AD1482" t="s">
        <v>5669</v>
      </c>
      <c r="AE1482" t="s">
        <v>5669</v>
      </c>
      <c r="AF1482">
        <v>0</v>
      </c>
      <c r="AG1482" t="s">
        <v>5668</v>
      </c>
      <c r="AH1482">
        <v>26068.59</v>
      </c>
      <c r="AI1482" t="s">
        <v>5669</v>
      </c>
      <c r="AJ1482">
        <v>0</v>
      </c>
      <c r="AK1482" t="s">
        <v>5668</v>
      </c>
      <c r="AL1482" t="s">
        <v>5668</v>
      </c>
      <c r="AM1482" t="s">
        <v>5668</v>
      </c>
      <c r="AN1482" t="s">
        <v>5669</v>
      </c>
      <c r="AO1482">
        <v>19.899999999999999</v>
      </c>
      <c r="AP1482">
        <v>5</v>
      </c>
      <c r="AQ1482">
        <v>3</v>
      </c>
      <c r="AR1482">
        <v>4</v>
      </c>
      <c r="AS1482" t="s">
        <v>5669</v>
      </c>
      <c r="AT1482" t="s">
        <v>5669</v>
      </c>
      <c r="AU1482" t="s">
        <v>5669</v>
      </c>
      <c r="AV1482">
        <v>1</v>
      </c>
      <c r="AW1482" t="s">
        <v>5935</v>
      </c>
      <c r="AX1482" t="s">
        <v>5939</v>
      </c>
    </row>
    <row r="1483" spans="1:50" x14ac:dyDescent="0.3">
      <c r="A1483" t="s">
        <v>1531</v>
      </c>
      <c r="B1483">
        <v>57</v>
      </c>
      <c r="C1483" t="s">
        <v>2051</v>
      </c>
      <c r="D1483" t="s">
        <v>2055</v>
      </c>
      <c r="E1483" t="s">
        <v>2057</v>
      </c>
      <c r="F1483" t="s">
        <v>2063</v>
      </c>
      <c r="G1483">
        <v>87696.19</v>
      </c>
      <c r="H1483">
        <v>522</v>
      </c>
      <c r="I1483" t="s">
        <v>2072</v>
      </c>
      <c r="J1483" t="s">
        <v>2076</v>
      </c>
      <c r="K1483" t="s">
        <v>3560</v>
      </c>
      <c r="L1483" t="s">
        <v>4080</v>
      </c>
      <c r="M1483" t="s">
        <v>4083</v>
      </c>
      <c r="N1483" t="s">
        <v>5328</v>
      </c>
      <c r="O1483">
        <v>8122.75</v>
      </c>
      <c r="P1483">
        <v>0</v>
      </c>
      <c r="Q1483" t="s">
        <v>5669</v>
      </c>
      <c r="R1483">
        <v>2.4300000000000002</v>
      </c>
      <c r="S1483" t="s">
        <v>5670</v>
      </c>
      <c r="T1483" t="s">
        <v>5678</v>
      </c>
      <c r="U1483">
        <v>57</v>
      </c>
      <c r="V1483">
        <v>64139.66</v>
      </c>
      <c r="W1483">
        <v>34</v>
      </c>
      <c r="X1483">
        <v>15120.04</v>
      </c>
      <c r="Y1483">
        <v>20</v>
      </c>
      <c r="Z1483">
        <v>68</v>
      </c>
      <c r="AA1483">
        <v>41</v>
      </c>
      <c r="AB1483" t="s">
        <v>5806</v>
      </c>
      <c r="AC1483">
        <v>870.99</v>
      </c>
      <c r="AD1483" t="s">
        <v>5669</v>
      </c>
      <c r="AE1483" t="s">
        <v>5669</v>
      </c>
      <c r="AF1483">
        <v>0</v>
      </c>
      <c r="AG1483" t="s">
        <v>5669</v>
      </c>
      <c r="AH1483">
        <v>0</v>
      </c>
      <c r="AI1483" t="s">
        <v>5669</v>
      </c>
      <c r="AJ1483">
        <v>0</v>
      </c>
      <c r="AK1483" t="s">
        <v>5669</v>
      </c>
      <c r="AL1483" t="s">
        <v>5668</v>
      </c>
      <c r="AM1483" t="s">
        <v>5669</v>
      </c>
      <c r="AN1483" t="s">
        <v>5669</v>
      </c>
      <c r="AO1483">
        <v>131</v>
      </c>
      <c r="AP1483">
        <v>2</v>
      </c>
      <c r="AQ1483">
        <v>4</v>
      </c>
      <c r="AR1483">
        <v>1</v>
      </c>
      <c r="AS1483" t="s">
        <v>5669</v>
      </c>
      <c r="AT1483" t="s">
        <v>5669</v>
      </c>
      <c r="AU1483" t="s">
        <v>5669</v>
      </c>
      <c r="AV1483">
        <v>4</v>
      </c>
      <c r="AW1483" t="s">
        <v>5937</v>
      </c>
      <c r="AX1483" t="s">
        <v>5940</v>
      </c>
    </row>
    <row r="1484" spans="1:50" x14ac:dyDescent="0.3">
      <c r="A1484" t="s">
        <v>1532</v>
      </c>
      <c r="B1484">
        <v>66</v>
      </c>
      <c r="C1484" t="s">
        <v>2050</v>
      </c>
      <c r="D1484" t="s">
        <v>2055</v>
      </c>
      <c r="E1484" t="s">
        <v>2059</v>
      </c>
      <c r="F1484" t="s">
        <v>2064</v>
      </c>
      <c r="G1484">
        <v>37792.26</v>
      </c>
      <c r="H1484">
        <v>688</v>
      </c>
      <c r="I1484" t="s">
        <v>2073</v>
      </c>
      <c r="J1484" t="s">
        <v>2078</v>
      </c>
      <c r="K1484" t="s">
        <v>3561</v>
      </c>
      <c r="L1484" t="s">
        <v>4082</v>
      </c>
      <c r="M1484" t="s">
        <v>4083</v>
      </c>
      <c r="N1484" t="s">
        <v>5329</v>
      </c>
      <c r="O1484">
        <v>1814.72</v>
      </c>
      <c r="P1484">
        <v>0</v>
      </c>
      <c r="Q1484" t="s">
        <v>5669</v>
      </c>
      <c r="R1484">
        <v>3.7</v>
      </c>
      <c r="S1484" t="s">
        <v>5670</v>
      </c>
      <c r="T1484" t="s">
        <v>5684</v>
      </c>
      <c r="U1484">
        <v>9</v>
      </c>
      <c r="V1484">
        <v>3417.96</v>
      </c>
      <c r="W1484">
        <v>43</v>
      </c>
      <c r="X1484">
        <v>6796.6</v>
      </c>
      <c r="Y1484">
        <v>5</v>
      </c>
      <c r="Z1484">
        <v>114</v>
      </c>
      <c r="AA1484">
        <v>10</v>
      </c>
      <c r="AB1484" t="s">
        <v>5790</v>
      </c>
      <c r="AC1484">
        <v>196.43</v>
      </c>
      <c r="AD1484" t="s">
        <v>5669</v>
      </c>
      <c r="AE1484" t="s">
        <v>5668</v>
      </c>
      <c r="AF1484">
        <v>6948.63</v>
      </c>
      <c r="AG1484" t="s">
        <v>5669</v>
      </c>
      <c r="AH1484">
        <v>0</v>
      </c>
      <c r="AI1484" t="s">
        <v>5669</v>
      </c>
      <c r="AJ1484">
        <v>0</v>
      </c>
      <c r="AK1484" t="s">
        <v>5668</v>
      </c>
      <c r="AL1484" t="s">
        <v>5668</v>
      </c>
      <c r="AM1484" t="s">
        <v>5668</v>
      </c>
      <c r="AN1484" t="s">
        <v>5669</v>
      </c>
      <c r="AO1484">
        <v>18.2</v>
      </c>
      <c r="AP1484">
        <v>3</v>
      </c>
      <c r="AQ1484">
        <v>2</v>
      </c>
      <c r="AR1484">
        <v>8</v>
      </c>
      <c r="AS1484" t="s">
        <v>5669</v>
      </c>
      <c r="AT1484" t="s">
        <v>5669</v>
      </c>
      <c r="AU1484" t="s">
        <v>5669</v>
      </c>
      <c r="AV1484">
        <v>1</v>
      </c>
      <c r="AW1484" t="s">
        <v>5935</v>
      </c>
      <c r="AX1484" t="s">
        <v>5939</v>
      </c>
    </row>
    <row r="1485" spans="1:50" x14ac:dyDescent="0.3">
      <c r="A1485" t="s">
        <v>1533</v>
      </c>
      <c r="B1485">
        <v>24</v>
      </c>
      <c r="C1485" t="s">
        <v>2050</v>
      </c>
      <c r="D1485" t="s">
        <v>2053</v>
      </c>
      <c r="E1485" t="s">
        <v>2057</v>
      </c>
      <c r="F1485" t="s">
        <v>2068</v>
      </c>
      <c r="G1485">
        <v>44197.91</v>
      </c>
      <c r="H1485">
        <v>573</v>
      </c>
      <c r="I1485" t="s">
        <v>2073</v>
      </c>
      <c r="J1485" t="s">
        <v>2075</v>
      </c>
      <c r="K1485" t="s">
        <v>3562</v>
      </c>
      <c r="L1485" t="s">
        <v>4079</v>
      </c>
      <c r="M1485" t="s">
        <v>4083</v>
      </c>
      <c r="N1485" t="s">
        <v>5286</v>
      </c>
      <c r="O1485">
        <v>7426.73</v>
      </c>
      <c r="P1485">
        <v>0</v>
      </c>
      <c r="Q1485" t="s">
        <v>5668</v>
      </c>
      <c r="R1485">
        <v>2.6</v>
      </c>
      <c r="S1485" t="s">
        <v>5672</v>
      </c>
      <c r="T1485" t="s">
        <v>5681</v>
      </c>
      <c r="U1485">
        <v>39</v>
      </c>
      <c r="V1485">
        <v>54755.49</v>
      </c>
      <c r="W1485">
        <v>31</v>
      </c>
      <c r="X1485">
        <v>16496.57</v>
      </c>
      <c r="Y1485">
        <v>5</v>
      </c>
      <c r="Z1485">
        <v>73</v>
      </c>
      <c r="AA1485">
        <v>77</v>
      </c>
      <c r="AB1485" t="s">
        <v>5907</v>
      </c>
      <c r="AC1485">
        <v>1017.89</v>
      </c>
      <c r="AD1485" t="s">
        <v>5669</v>
      </c>
      <c r="AE1485" t="s">
        <v>5669</v>
      </c>
      <c r="AF1485">
        <v>0</v>
      </c>
      <c r="AG1485" t="s">
        <v>5669</v>
      </c>
      <c r="AH1485">
        <v>0</v>
      </c>
      <c r="AI1485" t="s">
        <v>5669</v>
      </c>
      <c r="AJ1485">
        <v>0</v>
      </c>
      <c r="AK1485" t="s">
        <v>5668</v>
      </c>
      <c r="AL1485" t="s">
        <v>5668</v>
      </c>
      <c r="AM1485" t="s">
        <v>5668</v>
      </c>
      <c r="AN1485" t="s">
        <v>5669</v>
      </c>
      <c r="AO1485">
        <v>105.1</v>
      </c>
      <c r="AP1485">
        <v>0</v>
      </c>
      <c r="AQ1485">
        <v>2</v>
      </c>
      <c r="AR1485">
        <v>6</v>
      </c>
      <c r="AS1485" t="s">
        <v>5669</v>
      </c>
      <c r="AT1485" t="s">
        <v>5669</v>
      </c>
      <c r="AU1485" t="s">
        <v>5669</v>
      </c>
      <c r="AV1485">
        <v>3</v>
      </c>
      <c r="AW1485" t="s">
        <v>5937</v>
      </c>
      <c r="AX1485" t="s">
        <v>5940</v>
      </c>
    </row>
    <row r="1486" spans="1:50" x14ac:dyDescent="0.3">
      <c r="A1486" t="s">
        <v>1534</v>
      </c>
      <c r="B1486">
        <v>18</v>
      </c>
      <c r="C1486" t="s">
        <v>2051</v>
      </c>
      <c r="D1486" t="s">
        <v>2054</v>
      </c>
      <c r="E1486" t="s">
        <v>2057</v>
      </c>
      <c r="F1486" t="s">
        <v>2062</v>
      </c>
      <c r="G1486">
        <v>51803.19</v>
      </c>
      <c r="H1486">
        <v>504</v>
      </c>
      <c r="I1486" t="s">
        <v>2073</v>
      </c>
      <c r="J1486" t="s">
        <v>2078</v>
      </c>
      <c r="K1486" t="s">
        <v>3563</v>
      </c>
      <c r="L1486" t="s">
        <v>4079</v>
      </c>
      <c r="M1486" t="s">
        <v>4083</v>
      </c>
      <c r="N1486" t="s">
        <v>4985</v>
      </c>
      <c r="O1486">
        <v>10266.34</v>
      </c>
      <c r="P1486">
        <v>0</v>
      </c>
      <c r="Q1486" t="s">
        <v>5668</v>
      </c>
      <c r="R1486">
        <v>1.33</v>
      </c>
      <c r="S1486" t="s">
        <v>5670</v>
      </c>
      <c r="T1486" t="s">
        <v>5675</v>
      </c>
      <c r="U1486">
        <v>48</v>
      </c>
      <c r="V1486">
        <v>28816.73</v>
      </c>
      <c r="W1486">
        <v>11</v>
      </c>
      <c r="X1486">
        <v>4840.4399999999996</v>
      </c>
      <c r="Y1486">
        <v>25</v>
      </c>
      <c r="Z1486">
        <v>56</v>
      </c>
      <c r="AA1486">
        <v>33</v>
      </c>
      <c r="AB1486" t="s">
        <v>5865</v>
      </c>
      <c r="AC1486">
        <v>570.46</v>
      </c>
      <c r="AD1486" t="s">
        <v>5669</v>
      </c>
      <c r="AE1486" t="s">
        <v>5669</v>
      </c>
      <c r="AF1486">
        <v>0</v>
      </c>
      <c r="AG1486" t="s">
        <v>5669</v>
      </c>
      <c r="AH1486">
        <v>0</v>
      </c>
      <c r="AI1486" t="s">
        <v>5669</v>
      </c>
      <c r="AJ1486">
        <v>0</v>
      </c>
      <c r="AK1486" t="s">
        <v>5668</v>
      </c>
      <c r="AL1486" t="s">
        <v>5669</v>
      </c>
      <c r="AM1486" t="s">
        <v>5668</v>
      </c>
      <c r="AN1486" t="s">
        <v>5669</v>
      </c>
      <c r="AO1486">
        <v>32.799999999999997</v>
      </c>
      <c r="AP1486">
        <v>5</v>
      </c>
      <c r="AQ1486">
        <v>3</v>
      </c>
      <c r="AR1486">
        <v>5</v>
      </c>
      <c r="AS1486" t="s">
        <v>5669</v>
      </c>
      <c r="AT1486" t="s">
        <v>5669</v>
      </c>
      <c r="AU1486" t="s">
        <v>5669</v>
      </c>
      <c r="AV1486">
        <v>0</v>
      </c>
      <c r="AW1486" t="s">
        <v>5936</v>
      </c>
      <c r="AX1486" t="s">
        <v>5938</v>
      </c>
    </row>
    <row r="1487" spans="1:50" x14ac:dyDescent="0.3">
      <c r="A1487" t="s">
        <v>1535</v>
      </c>
      <c r="B1487">
        <v>49</v>
      </c>
      <c r="C1487" t="s">
        <v>2050</v>
      </c>
      <c r="D1487" t="s">
        <v>2053</v>
      </c>
      <c r="E1487" t="s">
        <v>2057</v>
      </c>
      <c r="F1487" t="s">
        <v>2063</v>
      </c>
      <c r="G1487">
        <v>15000</v>
      </c>
      <c r="H1487">
        <v>581</v>
      </c>
      <c r="I1487" t="s">
        <v>2073</v>
      </c>
      <c r="J1487" t="s">
        <v>2077</v>
      </c>
      <c r="K1487" t="s">
        <v>3564</v>
      </c>
      <c r="L1487" t="s">
        <v>4081</v>
      </c>
      <c r="M1487" t="s">
        <v>4084</v>
      </c>
      <c r="N1487" t="s">
        <v>5330</v>
      </c>
      <c r="O1487">
        <v>991.11</v>
      </c>
      <c r="P1487">
        <v>0</v>
      </c>
      <c r="Q1487" t="s">
        <v>5668</v>
      </c>
      <c r="R1487">
        <v>0.05</v>
      </c>
      <c r="S1487" t="s">
        <v>5670</v>
      </c>
      <c r="T1487" t="s">
        <v>5679</v>
      </c>
      <c r="U1487">
        <v>19</v>
      </c>
      <c r="V1487">
        <v>18003.12</v>
      </c>
      <c r="W1487">
        <v>60</v>
      </c>
      <c r="X1487">
        <v>4268.26</v>
      </c>
      <c r="Y1487">
        <v>5</v>
      </c>
      <c r="Z1487">
        <v>101</v>
      </c>
      <c r="AA1487">
        <v>73</v>
      </c>
      <c r="AB1487" t="s">
        <v>5737</v>
      </c>
      <c r="AC1487">
        <v>281.92</v>
      </c>
      <c r="AD1487" t="s">
        <v>5669</v>
      </c>
      <c r="AE1487" t="s">
        <v>5668</v>
      </c>
      <c r="AF1487">
        <v>2397.69</v>
      </c>
      <c r="AG1487" t="s">
        <v>5669</v>
      </c>
      <c r="AH1487">
        <v>0</v>
      </c>
      <c r="AI1487" t="s">
        <v>5669</v>
      </c>
      <c r="AJ1487">
        <v>0</v>
      </c>
      <c r="AK1487" t="s">
        <v>5668</v>
      </c>
      <c r="AL1487" t="s">
        <v>5668</v>
      </c>
      <c r="AM1487" t="s">
        <v>5668</v>
      </c>
      <c r="AN1487" t="s">
        <v>5668</v>
      </c>
      <c r="AO1487">
        <v>95.4</v>
      </c>
      <c r="AP1487">
        <v>1</v>
      </c>
      <c r="AQ1487">
        <v>4</v>
      </c>
      <c r="AR1487">
        <v>4</v>
      </c>
      <c r="AS1487" t="s">
        <v>5669</v>
      </c>
      <c r="AT1487" t="s">
        <v>5669</v>
      </c>
      <c r="AU1487" t="s">
        <v>5669</v>
      </c>
      <c r="AV1487">
        <v>2</v>
      </c>
      <c r="AW1487" t="s">
        <v>5936</v>
      </c>
      <c r="AX1487" t="s">
        <v>5939</v>
      </c>
    </row>
    <row r="1488" spans="1:50" x14ac:dyDescent="0.3">
      <c r="A1488" t="s">
        <v>1536</v>
      </c>
      <c r="B1488">
        <v>30</v>
      </c>
      <c r="C1488" t="s">
        <v>2051</v>
      </c>
      <c r="D1488" t="s">
        <v>2055</v>
      </c>
      <c r="E1488" t="s">
        <v>2058</v>
      </c>
      <c r="F1488" t="s">
        <v>2070</v>
      </c>
      <c r="G1488">
        <v>50436.09</v>
      </c>
      <c r="H1488">
        <v>524</v>
      </c>
      <c r="I1488" t="s">
        <v>2073</v>
      </c>
      <c r="J1488" t="s">
        <v>2078</v>
      </c>
      <c r="K1488" t="s">
        <v>3565</v>
      </c>
      <c r="L1488" t="s">
        <v>4079</v>
      </c>
      <c r="M1488" t="s">
        <v>4083</v>
      </c>
      <c r="N1488" t="s">
        <v>5331</v>
      </c>
      <c r="O1488">
        <v>1146.25</v>
      </c>
      <c r="P1488">
        <v>0</v>
      </c>
      <c r="Q1488" t="s">
        <v>5668</v>
      </c>
      <c r="R1488">
        <v>1.41</v>
      </c>
      <c r="S1488" t="s">
        <v>5672</v>
      </c>
      <c r="T1488" t="s">
        <v>5675</v>
      </c>
      <c r="U1488">
        <v>39</v>
      </c>
      <c r="V1488">
        <v>24116.82</v>
      </c>
      <c r="W1488">
        <v>25</v>
      </c>
      <c r="X1488">
        <v>8735.81</v>
      </c>
      <c r="Y1488">
        <v>28</v>
      </c>
      <c r="Z1488">
        <v>11</v>
      </c>
      <c r="AA1488">
        <v>55</v>
      </c>
      <c r="AB1488" t="s">
        <v>5823</v>
      </c>
      <c r="AC1488">
        <v>513.32000000000005</v>
      </c>
      <c r="AD1488" t="s">
        <v>5669</v>
      </c>
      <c r="AE1488" t="s">
        <v>5668</v>
      </c>
      <c r="AF1488">
        <v>1754.8</v>
      </c>
      <c r="AG1488" t="s">
        <v>5668</v>
      </c>
      <c r="AH1488">
        <v>31292.65</v>
      </c>
      <c r="AI1488" t="s">
        <v>5669</v>
      </c>
      <c r="AJ1488">
        <v>0</v>
      </c>
      <c r="AK1488" t="s">
        <v>5669</v>
      </c>
      <c r="AL1488" t="s">
        <v>5668</v>
      </c>
      <c r="AM1488" t="s">
        <v>5669</v>
      </c>
      <c r="AN1488" t="s">
        <v>5669</v>
      </c>
      <c r="AO1488">
        <v>105.2</v>
      </c>
      <c r="AP1488">
        <v>7</v>
      </c>
      <c r="AQ1488">
        <v>3</v>
      </c>
      <c r="AR1488">
        <v>10</v>
      </c>
      <c r="AS1488" t="s">
        <v>5669</v>
      </c>
      <c r="AT1488" t="s">
        <v>5669</v>
      </c>
      <c r="AU1488" t="s">
        <v>5669</v>
      </c>
      <c r="AV1488">
        <v>3</v>
      </c>
      <c r="AW1488" t="s">
        <v>5935</v>
      </c>
      <c r="AX1488" t="s">
        <v>5939</v>
      </c>
    </row>
    <row r="1489" spans="1:50" x14ac:dyDescent="0.3">
      <c r="A1489" t="s">
        <v>1537</v>
      </c>
      <c r="B1489">
        <v>47</v>
      </c>
      <c r="C1489" t="s">
        <v>2050</v>
      </c>
      <c r="D1489" t="s">
        <v>2053</v>
      </c>
      <c r="E1489" t="s">
        <v>2059</v>
      </c>
      <c r="F1489" t="s">
        <v>2070</v>
      </c>
      <c r="G1489">
        <v>48695.4</v>
      </c>
      <c r="H1489">
        <v>763</v>
      </c>
      <c r="I1489" t="s">
        <v>2073</v>
      </c>
      <c r="J1489" t="s">
        <v>2076</v>
      </c>
      <c r="K1489" t="s">
        <v>3566</v>
      </c>
      <c r="L1489" t="s">
        <v>4081</v>
      </c>
      <c r="M1489" t="s">
        <v>4083</v>
      </c>
      <c r="N1489" t="s">
        <v>5332</v>
      </c>
      <c r="O1489">
        <v>8295.7099999999991</v>
      </c>
      <c r="P1489">
        <v>100</v>
      </c>
      <c r="Q1489" t="s">
        <v>5669</v>
      </c>
      <c r="R1489">
        <v>0.05</v>
      </c>
      <c r="S1489" t="s">
        <v>5670</v>
      </c>
      <c r="T1489" t="s">
        <v>5678</v>
      </c>
      <c r="U1489">
        <v>52</v>
      </c>
      <c r="V1489">
        <v>42714.879999999997</v>
      </c>
      <c r="W1489">
        <v>20</v>
      </c>
      <c r="X1489">
        <v>12771.82</v>
      </c>
      <c r="Y1489">
        <v>23</v>
      </c>
      <c r="Z1489">
        <v>39</v>
      </c>
      <c r="AA1489">
        <v>31</v>
      </c>
      <c r="AB1489" t="s">
        <v>5744</v>
      </c>
      <c r="AC1489">
        <v>770.65</v>
      </c>
      <c r="AD1489" t="s">
        <v>5669</v>
      </c>
      <c r="AE1489" t="s">
        <v>5669</v>
      </c>
      <c r="AF1489">
        <v>0</v>
      </c>
      <c r="AG1489" t="s">
        <v>5669</v>
      </c>
      <c r="AH1489">
        <v>0</v>
      </c>
      <c r="AI1489" t="s">
        <v>5669</v>
      </c>
      <c r="AJ1489">
        <v>0</v>
      </c>
      <c r="AK1489" t="s">
        <v>5668</v>
      </c>
      <c r="AL1489" t="s">
        <v>5669</v>
      </c>
      <c r="AM1489" t="s">
        <v>5668</v>
      </c>
      <c r="AN1489" t="s">
        <v>5668</v>
      </c>
      <c r="AO1489">
        <v>112.9</v>
      </c>
      <c r="AP1489">
        <v>7</v>
      </c>
      <c r="AQ1489">
        <v>4</v>
      </c>
      <c r="AR1489">
        <v>10</v>
      </c>
      <c r="AS1489" t="s">
        <v>5669</v>
      </c>
      <c r="AT1489" t="s">
        <v>5669</v>
      </c>
      <c r="AU1489" t="s">
        <v>5669</v>
      </c>
      <c r="AV1489">
        <v>1</v>
      </c>
      <c r="AW1489" t="s">
        <v>5937</v>
      </c>
      <c r="AX1489" t="s">
        <v>5940</v>
      </c>
    </row>
    <row r="1490" spans="1:50" x14ac:dyDescent="0.3">
      <c r="A1490" t="s">
        <v>1538</v>
      </c>
      <c r="B1490">
        <v>40</v>
      </c>
      <c r="C1490" t="s">
        <v>2051</v>
      </c>
      <c r="D1490" t="s">
        <v>2054</v>
      </c>
      <c r="E1490" t="s">
        <v>2058</v>
      </c>
      <c r="F1490" t="s">
        <v>2063</v>
      </c>
      <c r="G1490">
        <v>55554.16</v>
      </c>
      <c r="H1490">
        <v>501</v>
      </c>
      <c r="I1490" t="s">
        <v>2073</v>
      </c>
      <c r="J1490" t="s">
        <v>2076</v>
      </c>
      <c r="K1490" t="s">
        <v>3567</v>
      </c>
      <c r="L1490" t="s">
        <v>4080</v>
      </c>
      <c r="M1490" t="s">
        <v>4085</v>
      </c>
      <c r="N1490" t="s">
        <v>5333</v>
      </c>
      <c r="O1490">
        <v>24307.360000000001</v>
      </c>
      <c r="P1490">
        <v>500</v>
      </c>
      <c r="Q1490" t="s">
        <v>5669</v>
      </c>
      <c r="R1490">
        <v>2.62</v>
      </c>
      <c r="S1490" t="s">
        <v>5671</v>
      </c>
      <c r="T1490" t="s">
        <v>5680</v>
      </c>
      <c r="U1490">
        <v>54</v>
      </c>
      <c r="V1490">
        <v>74246.850000000006</v>
      </c>
      <c r="W1490">
        <v>87</v>
      </c>
      <c r="X1490">
        <v>40591.4</v>
      </c>
      <c r="Y1490">
        <v>13</v>
      </c>
      <c r="Z1490">
        <v>47</v>
      </c>
      <c r="AA1490">
        <v>41</v>
      </c>
      <c r="AB1490" t="s">
        <v>5730</v>
      </c>
      <c r="AC1490">
        <v>814.46</v>
      </c>
      <c r="AD1490" t="s">
        <v>5668</v>
      </c>
      <c r="AE1490" t="s">
        <v>5669</v>
      </c>
      <c r="AF1490">
        <v>0</v>
      </c>
      <c r="AG1490" t="s">
        <v>5669</v>
      </c>
      <c r="AH1490">
        <v>0</v>
      </c>
      <c r="AI1490" t="s">
        <v>5669</v>
      </c>
      <c r="AJ1490">
        <v>0</v>
      </c>
      <c r="AK1490" t="s">
        <v>5668</v>
      </c>
      <c r="AL1490" t="s">
        <v>5668</v>
      </c>
      <c r="AM1490" t="s">
        <v>5669</v>
      </c>
      <c r="AN1490" t="s">
        <v>5669</v>
      </c>
      <c r="AO1490">
        <v>9.3000000000000007</v>
      </c>
      <c r="AP1490">
        <v>0</v>
      </c>
      <c r="AQ1490">
        <v>5</v>
      </c>
      <c r="AR1490">
        <v>1</v>
      </c>
      <c r="AS1490" t="s">
        <v>5669</v>
      </c>
      <c r="AT1490" t="s">
        <v>5669</v>
      </c>
      <c r="AU1490" t="s">
        <v>5669</v>
      </c>
      <c r="AV1490">
        <v>1</v>
      </c>
      <c r="AW1490" t="s">
        <v>5935</v>
      </c>
      <c r="AX1490" t="s">
        <v>5939</v>
      </c>
    </row>
    <row r="1491" spans="1:50" x14ac:dyDescent="0.3">
      <c r="A1491" t="s">
        <v>1539</v>
      </c>
      <c r="B1491">
        <v>68</v>
      </c>
      <c r="C1491" t="s">
        <v>2050</v>
      </c>
      <c r="D1491" t="s">
        <v>2053</v>
      </c>
      <c r="E1491" t="s">
        <v>2057</v>
      </c>
      <c r="F1491" t="s">
        <v>2067</v>
      </c>
      <c r="G1491">
        <v>22470.51</v>
      </c>
      <c r="H1491">
        <v>777</v>
      </c>
      <c r="I1491" t="s">
        <v>2073</v>
      </c>
      <c r="J1491" t="s">
        <v>2078</v>
      </c>
      <c r="K1491" t="s">
        <v>3568</v>
      </c>
      <c r="L1491" t="s">
        <v>4081</v>
      </c>
      <c r="M1491" t="s">
        <v>4083</v>
      </c>
      <c r="N1491" t="s">
        <v>5334</v>
      </c>
      <c r="O1491">
        <v>14199.52</v>
      </c>
      <c r="P1491">
        <v>0</v>
      </c>
      <c r="Q1491" t="s">
        <v>5668</v>
      </c>
      <c r="R1491">
        <v>0.05</v>
      </c>
      <c r="S1491" t="s">
        <v>5671</v>
      </c>
      <c r="T1491" t="s">
        <v>5677</v>
      </c>
      <c r="U1491">
        <v>45</v>
      </c>
      <c r="V1491">
        <v>13011.77</v>
      </c>
      <c r="W1491">
        <v>95</v>
      </c>
      <c r="X1491">
        <v>24845.43</v>
      </c>
      <c r="Y1491">
        <v>10</v>
      </c>
      <c r="Z1491">
        <v>14</v>
      </c>
      <c r="AA1491">
        <v>50</v>
      </c>
      <c r="AB1491" t="s">
        <v>5787</v>
      </c>
      <c r="AC1491">
        <v>270.41000000000003</v>
      </c>
      <c r="AD1491" t="s">
        <v>5668</v>
      </c>
      <c r="AE1491" t="s">
        <v>5668</v>
      </c>
      <c r="AF1491">
        <v>894.76</v>
      </c>
      <c r="AG1491" t="s">
        <v>5669</v>
      </c>
      <c r="AH1491">
        <v>0</v>
      </c>
      <c r="AI1491" t="s">
        <v>5669</v>
      </c>
      <c r="AJ1491">
        <v>0</v>
      </c>
      <c r="AK1491" t="s">
        <v>5668</v>
      </c>
      <c r="AL1491" t="s">
        <v>5669</v>
      </c>
      <c r="AM1491" t="s">
        <v>5668</v>
      </c>
      <c r="AN1491" t="s">
        <v>5669</v>
      </c>
      <c r="AO1491">
        <v>43.2</v>
      </c>
      <c r="AP1491">
        <v>6</v>
      </c>
      <c r="AQ1491">
        <v>4</v>
      </c>
      <c r="AR1491">
        <v>10</v>
      </c>
      <c r="AS1491" t="s">
        <v>5669</v>
      </c>
      <c r="AT1491" t="s">
        <v>5669</v>
      </c>
      <c r="AU1491" t="s">
        <v>5669</v>
      </c>
      <c r="AV1491">
        <v>1</v>
      </c>
      <c r="AW1491" t="s">
        <v>5936</v>
      </c>
      <c r="AX1491" t="s">
        <v>5938</v>
      </c>
    </row>
    <row r="1492" spans="1:50" x14ac:dyDescent="0.3">
      <c r="A1492" t="s">
        <v>1540</v>
      </c>
      <c r="B1492">
        <v>73</v>
      </c>
      <c r="C1492" t="s">
        <v>2050</v>
      </c>
      <c r="D1492" t="s">
        <v>2053</v>
      </c>
      <c r="E1492" t="s">
        <v>2057</v>
      </c>
      <c r="F1492" t="s">
        <v>2067</v>
      </c>
      <c r="G1492">
        <v>88192.72</v>
      </c>
      <c r="H1492">
        <v>827</v>
      </c>
      <c r="I1492" t="s">
        <v>2072</v>
      </c>
      <c r="J1492" t="s">
        <v>2078</v>
      </c>
      <c r="K1492" t="s">
        <v>3569</v>
      </c>
      <c r="L1492" t="s">
        <v>4079</v>
      </c>
      <c r="M1492" t="s">
        <v>4083</v>
      </c>
      <c r="N1492" t="s">
        <v>5335</v>
      </c>
      <c r="O1492">
        <v>3597.56</v>
      </c>
      <c r="P1492">
        <v>0</v>
      </c>
      <c r="Q1492" t="s">
        <v>5669</v>
      </c>
      <c r="R1492">
        <v>2.82</v>
      </c>
      <c r="S1492" t="s">
        <v>5670</v>
      </c>
      <c r="T1492" t="s">
        <v>5679</v>
      </c>
      <c r="U1492">
        <v>12</v>
      </c>
      <c r="V1492">
        <v>15758.94</v>
      </c>
      <c r="W1492">
        <v>78</v>
      </c>
      <c r="X1492">
        <v>58225.54</v>
      </c>
      <c r="Y1492">
        <v>15</v>
      </c>
      <c r="Z1492">
        <v>15</v>
      </c>
      <c r="AA1492">
        <v>29</v>
      </c>
      <c r="AB1492" t="s">
        <v>5726</v>
      </c>
      <c r="AC1492">
        <v>822.05</v>
      </c>
      <c r="AD1492" t="s">
        <v>5669</v>
      </c>
      <c r="AE1492" t="s">
        <v>5668</v>
      </c>
      <c r="AF1492">
        <v>32.950000000000003</v>
      </c>
      <c r="AG1492" t="s">
        <v>5669</v>
      </c>
      <c r="AH1492">
        <v>0</v>
      </c>
      <c r="AI1492" t="s">
        <v>5669</v>
      </c>
      <c r="AJ1492">
        <v>0</v>
      </c>
      <c r="AK1492" t="s">
        <v>5668</v>
      </c>
      <c r="AL1492" t="s">
        <v>5668</v>
      </c>
      <c r="AM1492" t="s">
        <v>5668</v>
      </c>
      <c r="AN1492" t="s">
        <v>5669</v>
      </c>
      <c r="AO1492">
        <v>139.19999999999999</v>
      </c>
      <c r="AP1492">
        <v>0</v>
      </c>
      <c r="AQ1492">
        <v>4</v>
      </c>
      <c r="AR1492">
        <v>6</v>
      </c>
      <c r="AS1492" t="s">
        <v>5669</v>
      </c>
      <c r="AT1492" t="s">
        <v>5669</v>
      </c>
      <c r="AU1492" t="s">
        <v>5669</v>
      </c>
      <c r="AV1492">
        <v>4</v>
      </c>
      <c r="AW1492" t="s">
        <v>5935</v>
      </c>
      <c r="AX1492" t="s">
        <v>5939</v>
      </c>
    </row>
    <row r="1493" spans="1:50" x14ac:dyDescent="0.3">
      <c r="A1493" t="s">
        <v>1541</v>
      </c>
      <c r="B1493">
        <v>36</v>
      </c>
      <c r="C1493" t="s">
        <v>2051</v>
      </c>
      <c r="D1493" t="s">
        <v>2053</v>
      </c>
      <c r="E1493" t="s">
        <v>2057</v>
      </c>
      <c r="F1493" t="s">
        <v>2065</v>
      </c>
      <c r="G1493">
        <v>74951.41</v>
      </c>
      <c r="H1493">
        <v>842</v>
      </c>
      <c r="I1493" t="s">
        <v>2072</v>
      </c>
      <c r="J1493" t="s">
        <v>2075</v>
      </c>
      <c r="K1493" t="s">
        <v>3570</v>
      </c>
      <c r="L1493" t="s">
        <v>4079</v>
      </c>
      <c r="M1493" t="s">
        <v>4083</v>
      </c>
      <c r="N1493" t="s">
        <v>5336</v>
      </c>
      <c r="O1493">
        <v>17473.21</v>
      </c>
      <c r="P1493">
        <v>100</v>
      </c>
      <c r="Q1493" t="s">
        <v>5668</v>
      </c>
      <c r="R1493">
        <v>1.1299999999999999</v>
      </c>
      <c r="S1493" t="s">
        <v>5670</v>
      </c>
      <c r="T1493" t="s">
        <v>5680</v>
      </c>
      <c r="U1493">
        <v>47</v>
      </c>
      <c r="V1493">
        <v>43467.75</v>
      </c>
      <c r="W1493">
        <v>96</v>
      </c>
      <c r="X1493">
        <v>21920.09</v>
      </c>
      <c r="Y1493">
        <v>21</v>
      </c>
      <c r="Z1493">
        <v>14</v>
      </c>
      <c r="AA1493">
        <v>41</v>
      </c>
      <c r="AB1493" t="s">
        <v>5903</v>
      </c>
      <c r="AC1493">
        <v>457.26</v>
      </c>
      <c r="AD1493" t="s">
        <v>5669</v>
      </c>
      <c r="AE1493" t="s">
        <v>5668</v>
      </c>
      <c r="AF1493">
        <v>2973.92</v>
      </c>
      <c r="AG1493" t="s">
        <v>5669</v>
      </c>
      <c r="AH1493">
        <v>0</v>
      </c>
      <c r="AI1493" t="s">
        <v>5669</v>
      </c>
      <c r="AJ1493">
        <v>0</v>
      </c>
      <c r="AK1493" t="s">
        <v>5668</v>
      </c>
      <c r="AL1493" t="s">
        <v>5669</v>
      </c>
      <c r="AM1493" t="s">
        <v>5668</v>
      </c>
      <c r="AN1493" t="s">
        <v>5669</v>
      </c>
      <c r="AO1493">
        <v>65</v>
      </c>
      <c r="AP1493">
        <v>5</v>
      </c>
      <c r="AQ1493">
        <v>3</v>
      </c>
      <c r="AR1493">
        <v>10</v>
      </c>
      <c r="AS1493" t="s">
        <v>5669</v>
      </c>
      <c r="AT1493" t="s">
        <v>5669</v>
      </c>
      <c r="AU1493" t="s">
        <v>5669</v>
      </c>
      <c r="AV1493">
        <v>3</v>
      </c>
      <c r="AW1493" t="s">
        <v>5935</v>
      </c>
      <c r="AX1493" t="s">
        <v>5938</v>
      </c>
    </row>
    <row r="1494" spans="1:50" x14ac:dyDescent="0.3">
      <c r="A1494" t="s">
        <v>1542</v>
      </c>
      <c r="B1494">
        <v>49</v>
      </c>
      <c r="C1494" t="s">
        <v>2050</v>
      </c>
      <c r="D1494" t="s">
        <v>2054</v>
      </c>
      <c r="E1494" t="s">
        <v>2057</v>
      </c>
      <c r="F1494" t="s">
        <v>2067</v>
      </c>
      <c r="G1494">
        <v>43399</v>
      </c>
      <c r="H1494">
        <v>723</v>
      </c>
      <c r="I1494" t="s">
        <v>2073</v>
      </c>
      <c r="J1494" t="s">
        <v>2078</v>
      </c>
      <c r="K1494" t="s">
        <v>3571</v>
      </c>
      <c r="L1494" t="s">
        <v>4079</v>
      </c>
      <c r="M1494" t="s">
        <v>4083</v>
      </c>
      <c r="N1494" t="s">
        <v>5337</v>
      </c>
      <c r="O1494">
        <v>4414.29</v>
      </c>
      <c r="P1494">
        <v>0</v>
      </c>
      <c r="Q1494" t="s">
        <v>5668</v>
      </c>
      <c r="R1494">
        <v>1.74</v>
      </c>
      <c r="S1494" t="s">
        <v>5670</v>
      </c>
      <c r="T1494" t="s">
        <v>5683</v>
      </c>
      <c r="U1494">
        <v>39</v>
      </c>
      <c r="V1494">
        <v>41519.11</v>
      </c>
      <c r="W1494">
        <v>71</v>
      </c>
      <c r="X1494">
        <v>17008.189999999999</v>
      </c>
      <c r="Y1494">
        <v>27</v>
      </c>
      <c r="Z1494">
        <v>21</v>
      </c>
      <c r="AA1494">
        <v>27</v>
      </c>
      <c r="AB1494" t="s">
        <v>5758</v>
      </c>
      <c r="AC1494">
        <v>532.07000000000005</v>
      </c>
      <c r="AD1494" t="s">
        <v>5669</v>
      </c>
      <c r="AE1494" t="s">
        <v>5669</v>
      </c>
      <c r="AF1494">
        <v>0</v>
      </c>
      <c r="AG1494" t="s">
        <v>5669</v>
      </c>
      <c r="AH1494">
        <v>0</v>
      </c>
      <c r="AI1494" t="s">
        <v>5669</v>
      </c>
      <c r="AJ1494">
        <v>0</v>
      </c>
      <c r="AK1494" t="s">
        <v>5668</v>
      </c>
      <c r="AL1494" t="s">
        <v>5669</v>
      </c>
      <c r="AM1494" t="s">
        <v>5668</v>
      </c>
      <c r="AN1494" t="s">
        <v>5669</v>
      </c>
      <c r="AO1494">
        <v>66</v>
      </c>
      <c r="AP1494">
        <v>2</v>
      </c>
      <c r="AQ1494">
        <v>4</v>
      </c>
      <c r="AR1494">
        <v>3</v>
      </c>
      <c r="AS1494" t="s">
        <v>5669</v>
      </c>
      <c r="AT1494" t="s">
        <v>5669</v>
      </c>
      <c r="AU1494" t="s">
        <v>5669</v>
      </c>
      <c r="AV1494">
        <v>1</v>
      </c>
      <c r="AW1494" t="s">
        <v>5936</v>
      </c>
      <c r="AX1494" t="s">
        <v>5939</v>
      </c>
    </row>
    <row r="1495" spans="1:50" x14ac:dyDescent="0.3">
      <c r="A1495" t="s">
        <v>1543</v>
      </c>
      <c r="B1495">
        <v>47</v>
      </c>
      <c r="C1495" t="s">
        <v>2050</v>
      </c>
      <c r="D1495" t="s">
        <v>2054</v>
      </c>
      <c r="E1495" t="s">
        <v>2059</v>
      </c>
      <c r="F1495" t="s">
        <v>2070</v>
      </c>
      <c r="G1495">
        <v>50461.34</v>
      </c>
      <c r="H1495">
        <v>571</v>
      </c>
      <c r="I1495" t="s">
        <v>2073</v>
      </c>
      <c r="J1495" t="s">
        <v>2078</v>
      </c>
      <c r="K1495" t="s">
        <v>3572</v>
      </c>
      <c r="L1495" t="s">
        <v>4081</v>
      </c>
      <c r="M1495" t="s">
        <v>4083</v>
      </c>
      <c r="N1495" t="s">
        <v>5338</v>
      </c>
      <c r="O1495">
        <v>7610.85</v>
      </c>
      <c r="P1495">
        <v>100</v>
      </c>
      <c r="Q1495" t="s">
        <v>5668</v>
      </c>
      <c r="R1495">
        <v>0.05</v>
      </c>
      <c r="S1495" t="s">
        <v>5670</v>
      </c>
      <c r="T1495" t="s">
        <v>5683</v>
      </c>
      <c r="U1495">
        <v>9</v>
      </c>
      <c r="V1495">
        <v>2453.88</v>
      </c>
      <c r="W1495">
        <v>28</v>
      </c>
      <c r="X1495">
        <v>8847.43</v>
      </c>
      <c r="Y1495">
        <v>18</v>
      </c>
      <c r="Z1495">
        <v>13</v>
      </c>
      <c r="AA1495">
        <v>30</v>
      </c>
      <c r="AB1495" t="s">
        <v>5932</v>
      </c>
      <c r="AC1495">
        <v>305.44</v>
      </c>
      <c r="AD1495" t="s">
        <v>5669</v>
      </c>
      <c r="AE1495" t="s">
        <v>5668</v>
      </c>
      <c r="AF1495">
        <v>418.78</v>
      </c>
      <c r="AG1495" t="s">
        <v>5669</v>
      </c>
      <c r="AH1495">
        <v>0</v>
      </c>
      <c r="AI1495" t="s">
        <v>5669</v>
      </c>
      <c r="AJ1495">
        <v>0</v>
      </c>
      <c r="AK1495" t="s">
        <v>5668</v>
      </c>
      <c r="AL1495" t="s">
        <v>5668</v>
      </c>
      <c r="AM1495" t="s">
        <v>5668</v>
      </c>
      <c r="AN1495" t="s">
        <v>5669</v>
      </c>
      <c r="AO1495">
        <v>134.6</v>
      </c>
      <c r="AP1495">
        <v>2</v>
      </c>
      <c r="AQ1495">
        <v>3</v>
      </c>
      <c r="AR1495">
        <v>6</v>
      </c>
      <c r="AS1495" t="s">
        <v>5669</v>
      </c>
      <c r="AT1495" t="s">
        <v>5669</v>
      </c>
      <c r="AU1495" t="s">
        <v>5669</v>
      </c>
      <c r="AV1495">
        <v>0</v>
      </c>
      <c r="AW1495" t="s">
        <v>5935</v>
      </c>
      <c r="AX1495" t="s">
        <v>5940</v>
      </c>
    </row>
    <row r="1496" spans="1:50" x14ac:dyDescent="0.3">
      <c r="A1496" t="s">
        <v>1544</v>
      </c>
      <c r="B1496">
        <v>46</v>
      </c>
      <c r="C1496" t="s">
        <v>2051</v>
      </c>
      <c r="D1496" t="s">
        <v>2053</v>
      </c>
      <c r="E1496" t="s">
        <v>2057</v>
      </c>
      <c r="F1496" t="s">
        <v>2067</v>
      </c>
      <c r="G1496">
        <v>85953.71</v>
      </c>
      <c r="H1496">
        <v>567</v>
      </c>
      <c r="I1496" t="s">
        <v>2072</v>
      </c>
      <c r="J1496" t="s">
        <v>2075</v>
      </c>
      <c r="K1496" t="s">
        <v>3573</v>
      </c>
      <c r="L1496" t="s">
        <v>4079</v>
      </c>
      <c r="M1496" t="s">
        <v>4083</v>
      </c>
      <c r="N1496" t="s">
        <v>5339</v>
      </c>
      <c r="O1496">
        <v>70731.62</v>
      </c>
      <c r="P1496">
        <v>0</v>
      </c>
      <c r="Q1496" t="s">
        <v>5668</v>
      </c>
      <c r="R1496">
        <v>2.25</v>
      </c>
      <c r="S1496" t="s">
        <v>5672</v>
      </c>
      <c r="T1496" t="s">
        <v>5686</v>
      </c>
      <c r="U1496">
        <v>35</v>
      </c>
      <c r="V1496">
        <v>41643.660000000003</v>
      </c>
      <c r="W1496">
        <v>38</v>
      </c>
      <c r="X1496">
        <v>27394.33</v>
      </c>
      <c r="Y1496">
        <v>6</v>
      </c>
      <c r="Z1496">
        <v>33</v>
      </c>
      <c r="AA1496">
        <v>56</v>
      </c>
      <c r="AB1496" t="s">
        <v>5924</v>
      </c>
      <c r="AC1496">
        <v>945.73</v>
      </c>
      <c r="AD1496" t="s">
        <v>5669</v>
      </c>
      <c r="AE1496" t="s">
        <v>5669</v>
      </c>
      <c r="AF1496">
        <v>0</v>
      </c>
      <c r="AG1496" t="s">
        <v>5669</v>
      </c>
      <c r="AH1496">
        <v>0</v>
      </c>
      <c r="AI1496" t="s">
        <v>5669</v>
      </c>
      <c r="AJ1496">
        <v>0</v>
      </c>
      <c r="AK1496" t="s">
        <v>5668</v>
      </c>
      <c r="AL1496" t="s">
        <v>5668</v>
      </c>
      <c r="AM1496" t="s">
        <v>5668</v>
      </c>
      <c r="AN1496" t="s">
        <v>5669</v>
      </c>
      <c r="AO1496">
        <v>21.5</v>
      </c>
      <c r="AP1496">
        <v>0</v>
      </c>
      <c r="AQ1496">
        <v>3</v>
      </c>
      <c r="AR1496">
        <v>4</v>
      </c>
      <c r="AS1496" t="s">
        <v>5668</v>
      </c>
      <c r="AT1496" t="s">
        <v>5669</v>
      </c>
      <c r="AU1496" t="s">
        <v>5669</v>
      </c>
      <c r="AV1496">
        <v>3</v>
      </c>
      <c r="AW1496" t="s">
        <v>5937</v>
      </c>
      <c r="AX1496" t="s">
        <v>5938</v>
      </c>
    </row>
    <row r="1497" spans="1:50" x14ac:dyDescent="0.3">
      <c r="A1497" t="s">
        <v>1545</v>
      </c>
      <c r="B1497">
        <v>66</v>
      </c>
      <c r="C1497" t="s">
        <v>2051</v>
      </c>
      <c r="D1497" t="s">
        <v>2055</v>
      </c>
      <c r="E1497" t="s">
        <v>2057</v>
      </c>
      <c r="F1497" t="s">
        <v>2068</v>
      </c>
      <c r="G1497">
        <v>58563.12</v>
      </c>
      <c r="H1497">
        <v>819</v>
      </c>
      <c r="I1497" t="s">
        <v>2073</v>
      </c>
      <c r="J1497" t="s">
        <v>2075</v>
      </c>
      <c r="K1497" t="s">
        <v>3574</v>
      </c>
      <c r="L1497" t="s">
        <v>4079</v>
      </c>
      <c r="M1497" t="s">
        <v>4083</v>
      </c>
      <c r="N1497" t="s">
        <v>4868</v>
      </c>
      <c r="O1497">
        <v>8210.2000000000007</v>
      </c>
      <c r="P1497">
        <v>0</v>
      </c>
      <c r="Q1497" t="s">
        <v>5669</v>
      </c>
      <c r="R1497">
        <v>0.71</v>
      </c>
      <c r="S1497" t="s">
        <v>5670</v>
      </c>
      <c r="T1497" t="s">
        <v>5682</v>
      </c>
      <c r="U1497">
        <v>46</v>
      </c>
      <c r="V1497">
        <v>16841.150000000001</v>
      </c>
      <c r="W1497">
        <v>51</v>
      </c>
      <c r="X1497">
        <v>21966.67</v>
      </c>
      <c r="Y1497">
        <v>5</v>
      </c>
      <c r="Z1497">
        <v>34</v>
      </c>
      <c r="AA1497">
        <v>7</v>
      </c>
      <c r="AB1497" t="s">
        <v>5831</v>
      </c>
      <c r="AC1497">
        <v>400.08</v>
      </c>
      <c r="AD1497" t="s">
        <v>5669</v>
      </c>
      <c r="AE1497" t="s">
        <v>5668</v>
      </c>
      <c r="AF1497">
        <v>775.76</v>
      </c>
      <c r="AG1497" t="s">
        <v>5669</v>
      </c>
      <c r="AH1497">
        <v>0</v>
      </c>
      <c r="AI1497" t="s">
        <v>5669</v>
      </c>
      <c r="AJ1497">
        <v>0</v>
      </c>
      <c r="AK1497" t="s">
        <v>5668</v>
      </c>
      <c r="AL1497" t="s">
        <v>5669</v>
      </c>
      <c r="AM1497" t="s">
        <v>5668</v>
      </c>
      <c r="AN1497" t="s">
        <v>5669</v>
      </c>
      <c r="AO1497">
        <v>134.5</v>
      </c>
      <c r="AP1497">
        <v>5</v>
      </c>
      <c r="AQ1497">
        <v>1</v>
      </c>
      <c r="AR1497">
        <v>10</v>
      </c>
      <c r="AS1497" t="s">
        <v>5669</v>
      </c>
      <c r="AT1497" t="s">
        <v>5669</v>
      </c>
      <c r="AU1497" t="s">
        <v>5669</v>
      </c>
      <c r="AV1497">
        <v>4</v>
      </c>
      <c r="AW1497" t="s">
        <v>5935</v>
      </c>
      <c r="AX1497" t="s">
        <v>5939</v>
      </c>
    </row>
    <row r="1498" spans="1:50" x14ac:dyDescent="0.3">
      <c r="A1498" t="s">
        <v>1546</v>
      </c>
      <c r="B1498">
        <v>62</v>
      </c>
      <c r="C1498" t="s">
        <v>2050</v>
      </c>
      <c r="D1498" t="s">
        <v>2054</v>
      </c>
      <c r="E1498" t="s">
        <v>2057</v>
      </c>
      <c r="F1498" t="s">
        <v>2070</v>
      </c>
      <c r="G1498">
        <v>33986.6</v>
      </c>
      <c r="H1498">
        <v>593</v>
      </c>
      <c r="I1498" t="s">
        <v>2073</v>
      </c>
      <c r="J1498" t="s">
        <v>2076</v>
      </c>
      <c r="K1498" t="s">
        <v>3575</v>
      </c>
      <c r="L1498" t="s">
        <v>4079</v>
      </c>
      <c r="M1498" t="s">
        <v>4083</v>
      </c>
      <c r="N1498" t="s">
        <v>5340</v>
      </c>
      <c r="O1498">
        <v>4975.7299999999996</v>
      </c>
      <c r="P1498">
        <v>0</v>
      </c>
      <c r="Q1498" t="s">
        <v>5668</v>
      </c>
      <c r="R1498">
        <v>3.01</v>
      </c>
      <c r="S1498" t="s">
        <v>5671</v>
      </c>
      <c r="T1498" t="s">
        <v>5677</v>
      </c>
      <c r="U1498">
        <v>35</v>
      </c>
      <c r="V1498">
        <v>50899.360000000001</v>
      </c>
      <c r="W1498">
        <v>32</v>
      </c>
      <c r="X1498">
        <v>17972.3</v>
      </c>
      <c r="Y1498">
        <v>29</v>
      </c>
      <c r="Z1498">
        <v>35</v>
      </c>
      <c r="AA1498">
        <v>77</v>
      </c>
      <c r="AB1498" t="s">
        <v>5903</v>
      </c>
      <c r="AC1498">
        <v>1027.94</v>
      </c>
      <c r="AD1498" t="s">
        <v>5669</v>
      </c>
      <c r="AE1498" t="s">
        <v>5668</v>
      </c>
      <c r="AF1498">
        <v>569.66</v>
      </c>
      <c r="AG1498" t="s">
        <v>5669</v>
      </c>
      <c r="AH1498">
        <v>0</v>
      </c>
      <c r="AI1498" t="s">
        <v>5669</v>
      </c>
      <c r="AJ1498">
        <v>0</v>
      </c>
      <c r="AK1498" t="s">
        <v>5668</v>
      </c>
      <c r="AL1498" t="s">
        <v>5668</v>
      </c>
      <c r="AM1498" t="s">
        <v>5669</v>
      </c>
      <c r="AN1498" t="s">
        <v>5669</v>
      </c>
      <c r="AO1498">
        <v>82.7</v>
      </c>
      <c r="AP1498">
        <v>0</v>
      </c>
      <c r="AQ1498">
        <v>3</v>
      </c>
      <c r="AR1498">
        <v>1</v>
      </c>
      <c r="AS1498" t="s">
        <v>5669</v>
      </c>
      <c r="AT1498" t="s">
        <v>5669</v>
      </c>
      <c r="AU1498" t="s">
        <v>5669</v>
      </c>
      <c r="AV1498">
        <v>3</v>
      </c>
      <c r="AW1498" t="s">
        <v>5937</v>
      </c>
      <c r="AX1498" t="s">
        <v>5939</v>
      </c>
    </row>
    <row r="1499" spans="1:50" x14ac:dyDescent="0.3">
      <c r="A1499" t="s">
        <v>1547</v>
      </c>
      <c r="B1499">
        <v>46</v>
      </c>
      <c r="C1499" t="s">
        <v>2050</v>
      </c>
      <c r="D1499" t="s">
        <v>2055</v>
      </c>
      <c r="E1499" t="s">
        <v>2060</v>
      </c>
      <c r="F1499" t="s">
        <v>2062</v>
      </c>
      <c r="G1499">
        <v>62910.2</v>
      </c>
      <c r="H1499">
        <v>518</v>
      </c>
      <c r="I1499" t="s">
        <v>2072</v>
      </c>
      <c r="J1499" t="s">
        <v>2076</v>
      </c>
      <c r="K1499" t="s">
        <v>3576</v>
      </c>
      <c r="L1499" t="s">
        <v>4082</v>
      </c>
      <c r="M1499" t="s">
        <v>4083</v>
      </c>
      <c r="N1499" t="s">
        <v>5341</v>
      </c>
      <c r="O1499">
        <v>5063.4799999999996</v>
      </c>
      <c r="P1499">
        <v>0</v>
      </c>
      <c r="Q1499" t="s">
        <v>5669</v>
      </c>
      <c r="R1499">
        <v>3.5</v>
      </c>
      <c r="S1499" t="s">
        <v>5670</v>
      </c>
      <c r="T1499" t="s">
        <v>5679</v>
      </c>
      <c r="U1499">
        <v>41</v>
      </c>
      <c r="V1499">
        <v>50802.01</v>
      </c>
      <c r="W1499">
        <v>69</v>
      </c>
      <c r="X1499">
        <v>53971.67</v>
      </c>
      <c r="Y1499">
        <v>10</v>
      </c>
      <c r="Z1499">
        <v>64</v>
      </c>
      <c r="AA1499">
        <v>76</v>
      </c>
      <c r="AB1499" t="s">
        <v>5827</v>
      </c>
      <c r="AC1499">
        <v>952.49</v>
      </c>
      <c r="AD1499" t="s">
        <v>5669</v>
      </c>
      <c r="AE1499" t="s">
        <v>5668</v>
      </c>
      <c r="AF1499">
        <v>529.84</v>
      </c>
      <c r="AG1499" t="s">
        <v>5669</v>
      </c>
      <c r="AH1499">
        <v>0</v>
      </c>
      <c r="AI1499" t="s">
        <v>5668</v>
      </c>
      <c r="AJ1499">
        <v>355563.2</v>
      </c>
      <c r="AK1499" t="s">
        <v>5669</v>
      </c>
      <c r="AL1499" t="s">
        <v>5668</v>
      </c>
      <c r="AM1499" t="s">
        <v>5668</v>
      </c>
      <c r="AN1499" t="s">
        <v>5668</v>
      </c>
      <c r="AO1499">
        <v>101.4</v>
      </c>
      <c r="AP1499">
        <v>0</v>
      </c>
      <c r="AQ1499">
        <v>4</v>
      </c>
      <c r="AR1499">
        <v>1</v>
      </c>
      <c r="AS1499" t="s">
        <v>5669</v>
      </c>
      <c r="AT1499" t="s">
        <v>5669</v>
      </c>
      <c r="AU1499" t="s">
        <v>5669</v>
      </c>
      <c r="AV1499">
        <v>4</v>
      </c>
      <c r="AW1499" t="s">
        <v>5937</v>
      </c>
      <c r="AX1499" t="s">
        <v>5939</v>
      </c>
    </row>
    <row r="1500" spans="1:50" x14ac:dyDescent="0.3">
      <c r="A1500" t="s">
        <v>1548</v>
      </c>
      <c r="B1500">
        <v>47</v>
      </c>
      <c r="C1500" t="s">
        <v>2050</v>
      </c>
      <c r="D1500" t="s">
        <v>2054</v>
      </c>
      <c r="E1500" t="s">
        <v>2058</v>
      </c>
      <c r="F1500" t="s">
        <v>2071</v>
      </c>
      <c r="G1500">
        <v>37803.919999999998</v>
      </c>
      <c r="H1500">
        <v>627</v>
      </c>
      <c r="I1500" t="s">
        <v>2073</v>
      </c>
      <c r="J1500" t="s">
        <v>2077</v>
      </c>
      <c r="K1500" t="s">
        <v>3577</v>
      </c>
      <c r="L1500" t="s">
        <v>4081</v>
      </c>
      <c r="M1500" t="s">
        <v>4084</v>
      </c>
      <c r="N1500" t="s">
        <v>5342</v>
      </c>
      <c r="O1500">
        <v>36889.1</v>
      </c>
      <c r="P1500">
        <v>100</v>
      </c>
      <c r="Q1500" t="s">
        <v>5668</v>
      </c>
      <c r="R1500">
        <v>0.05</v>
      </c>
      <c r="S1500" t="s">
        <v>5672</v>
      </c>
      <c r="T1500" t="s">
        <v>5678</v>
      </c>
      <c r="U1500">
        <v>12</v>
      </c>
      <c r="V1500">
        <v>10088.74</v>
      </c>
      <c r="W1500">
        <v>82</v>
      </c>
      <c r="X1500">
        <v>52272.72</v>
      </c>
      <c r="Y1500">
        <v>24</v>
      </c>
      <c r="Z1500">
        <v>55</v>
      </c>
      <c r="AA1500">
        <v>32</v>
      </c>
      <c r="AB1500" t="s">
        <v>5737</v>
      </c>
      <c r="AC1500">
        <v>663.42</v>
      </c>
      <c r="AD1500" t="s">
        <v>5669</v>
      </c>
      <c r="AE1500" t="s">
        <v>5669</v>
      </c>
      <c r="AF1500">
        <v>0</v>
      </c>
      <c r="AG1500" t="s">
        <v>5669</v>
      </c>
      <c r="AH1500">
        <v>0</v>
      </c>
      <c r="AI1500" t="s">
        <v>5668</v>
      </c>
      <c r="AJ1500">
        <v>195622.39999999999</v>
      </c>
      <c r="AK1500" t="s">
        <v>5668</v>
      </c>
      <c r="AL1500" t="s">
        <v>5669</v>
      </c>
      <c r="AM1500" t="s">
        <v>5669</v>
      </c>
      <c r="AN1500" t="s">
        <v>5669</v>
      </c>
      <c r="AO1500">
        <v>82.3</v>
      </c>
      <c r="AP1500">
        <v>1</v>
      </c>
      <c r="AQ1500">
        <v>2</v>
      </c>
      <c r="AR1500">
        <v>5</v>
      </c>
      <c r="AS1500" t="s">
        <v>5669</v>
      </c>
      <c r="AT1500" t="s">
        <v>5669</v>
      </c>
      <c r="AU1500" t="s">
        <v>5669</v>
      </c>
      <c r="AV1500">
        <v>4</v>
      </c>
      <c r="AW1500" t="s">
        <v>5937</v>
      </c>
      <c r="AX1500" t="s">
        <v>5940</v>
      </c>
    </row>
    <row r="1501" spans="1:50" x14ac:dyDescent="0.3">
      <c r="A1501" t="s">
        <v>1549</v>
      </c>
      <c r="B1501">
        <v>33</v>
      </c>
      <c r="C1501" t="s">
        <v>2050</v>
      </c>
      <c r="D1501" t="s">
        <v>2053</v>
      </c>
      <c r="E1501" t="s">
        <v>2057</v>
      </c>
      <c r="F1501" t="s">
        <v>2067</v>
      </c>
      <c r="G1501">
        <v>47303.17</v>
      </c>
      <c r="H1501">
        <v>842</v>
      </c>
      <c r="I1501" t="s">
        <v>2073</v>
      </c>
      <c r="J1501" t="s">
        <v>2075</v>
      </c>
      <c r="K1501" t="s">
        <v>3578</v>
      </c>
      <c r="L1501" t="s">
        <v>4080</v>
      </c>
      <c r="M1501" t="s">
        <v>4083</v>
      </c>
      <c r="N1501" t="s">
        <v>5343</v>
      </c>
      <c r="O1501">
        <v>9125.2800000000007</v>
      </c>
      <c r="P1501">
        <v>0</v>
      </c>
      <c r="Q1501" t="s">
        <v>5668</v>
      </c>
      <c r="R1501">
        <v>3.1</v>
      </c>
      <c r="S1501" t="s">
        <v>5670</v>
      </c>
      <c r="T1501" t="s">
        <v>5674</v>
      </c>
      <c r="U1501">
        <v>10</v>
      </c>
      <c r="V1501">
        <v>14014.17</v>
      </c>
      <c r="W1501">
        <v>27</v>
      </c>
      <c r="X1501">
        <v>4845.1499999999996</v>
      </c>
      <c r="Y1501">
        <v>3</v>
      </c>
      <c r="Z1501">
        <v>55</v>
      </c>
      <c r="AA1501">
        <v>38</v>
      </c>
      <c r="AB1501" t="s">
        <v>5730</v>
      </c>
      <c r="AC1501">
        <v>509.71</v>
      </c>
      <c r="AD1501" t="s">
        <v>5669</v>
      </c>
      <c r="AE1501" t="s">
        <v>5668</v>
      </c>
      <c r="AF1501">
        <v>1316.62</v>
      </c>
      <c r="AG1501" t="s">
        <v>5668</v>
      </c>
      <c r="AH1501">
        <v>18869.689999999999</v>
      </c>
      <c r="AI1501" t="s">
        <v>5669</v>
      </c>
      <c r="AJ1501">
        <v>0</v>
      </c>
      <c r="AK1501" t="s">
        <v>5668</v>
      </c>
      <c r="AL1501" t="s">
        <v>5668</v>
      </c>
      <c r="AM1501" t="s">
        <v>5669</v>
      </c>
      <c r="AN1501" t="s">
        <v>5669</v>
      </c>
      <c r="AO1501">
        <v>94.4</v>
      </c>
      <c r="AP1501">
        <v>2</v>
      </c>
      <c r="AQ1501">
        <v>5</v>
      </c>
      <c r="AR1501">
        <v>3</v>
      </c>
      <c r="AS1501" t="s">
        <v>5669</v>
      </c>
      <c r="AT1501" t="s">
        <v>5669</v>
      </c>
      <c r="AU1501" t="s">
        <v>5669</v>
      </c>
      <c r="AV1501">
        <v>2</v>
      </c>
      <c r="AW1501" t="s">
        <v>5935</v>
      </c>
      <c r="AX1501" t="s">
        <v>5939</v>
      </c>
    </row>
    <row r="1502" spans="1:50" x14ac:dyDescent="0.3">
      <c r="A1502" t="s">
        <v>1550</v>
      </c>
      <c r="B1502">
        <v>57</v>
      </c>
      <c r="C1502" t="s">
        <v>2050</v>
      </c>
      <c r="D1502" t="s">
        <v>2053</v>
      </c>
      <c r="E1502" t="s">
        <v>2059</v>
      </c>
      <c r="F1502" t="s">
        <v>2067</v>
      </c>
      <c r="G1502">
        <v>63734.400000000001</v>
      </c>
      <c r="H1502">
        <v>581</v>
      </c>
      <c r="I1502" t="s">
        <v>2072</v>
      </c>
      <c r="J1502" t="s">
        <v>2077</v>
      </c>
      <c r="K1502" t="s">
        <v>3579</v>
      </c>
      <c r="L1502" t="s">
        <v>4081</v>
      </c>
      <c r="M1502" t="s">
        <v>4083</v>
      </c>
      <c r="N1502" t="s">
        <v>5344</v>
      </c>
      <c r="O1502">
        <v>16791.77</v>
      </c>
      <c r="P1502">
        <v>1500</v>
      </c>
      <c r="Q1502" t="s">
        <v>5668</v>
      </c>
      <c r="R1502">
        <v>0.05</v>
      </c>
      <c r="S1502" t="s">
        <v>5670</v>
      </c>
      <c r="T1502" t="s">
        <v>5683</v>
      </c>
      <c r="U1502">
        <v>27</v>
      </c>
      <c r="V1502">
        <v>11334.47</v>
      </c>
      <c r="W1502">
        <v>90</v>
      </c>
      <c r="X1502">
        <v>57713.89</v>
      </c>
      <c r="Y1502">
        <v>0</v>
      </c>
      <c r="Z1502">
        <v>52</v>
      </c>
      <c r="AA1502">
        <v>69</v>
      </c>
      <c r="AB1502" t="s">
        <v>5920</v>
      </c>
      <c r="AC1502">
        <v>590.16</v>
      </c>
      <c r="AD1502" t="s">
        <v>5669</v>
      </c>
      <c r="AE1502" t="s">
        <v>5668</v>
      </c>
      <c r="AF1502">
        <v>2502.58</v>
      </c>
      <c r="AG1502" t="s">
        <v>5668</v>
      </c>
      <c r="AH1502">
        <v>29687.25</v>
      </c>
      <c r="AI1502" t="s">
        <v>5669</v>
      </c>
      <c r="AJ1502">
        <v>0</v>
      </c>
      <c r="AK1502" t="s">
        <v>5668</v>
      </c>
      <c r="AL1502" t="s">
        <v>5669</v>
      </c>
      <c r="AM1502" t="s">
        <v>5668</v>
      </c>
      <c r="AN1502" t="s">
        <v>5669</v>
      </c>
      <c r="AO1502">
        <v>117.3</v>
      </c>
      <c r="AP1502">
        <v>3</v>
      </c>
      <c r="AQ1502">
        <v>4</v>
      </c>
      <c r="AR1502">
        <v>9</v>
      </c>
      <c r="AS1502" t="s">
        <v>5669</v>
      </c>
      <c r="AT1502" t="s">
        <v>5669</v>
      </c>
      <c r="AU1502" t="s">
        <v>5669</v>
      </c>
      <c r="AV1502">
        <v>2</v>
      </c>
      <c r="AW1502" t="s">
        <v>5936</v>
      </c>
      <c r="AX1502" t="s">
        <v>5940</v>
      </c>
    </row>
    <row r="1503" spans="1:50" x14ac:dyDescent="0.3">
      <c r="A1503" t="s">
        <v>1551</v>
      </c>
      <c r="B1503">
        <v>36</v>
      </c>
      <c r="C1503" t="s">
        <v>2050</v>
      </c>
      <c r="D1503" t="s">
        <v>2053</v>
      </c>
      <c r="E1503" t="s">
        <v>2057</v>
      </c>
      <c r="F1503" t="s">
        <v>2064</v>
      </c>
      <c r="G1503">
        <v>91380.29</v>
      </c>
      <c r="H1503">
        <v>753</v>
      </c>
      <c r="I1503" t="s">
        <v>2072</v>
      </c>
      <c r="J1503" t="s">
        <v>2077</v>
      </c>
      <c r="K1503" t="s">
        <v>3580</v>
      </c>
      <c r="L1503" t="s">
        <v>4081</v>
      </c>
      <c r="M1503" t="s">
        <v>4083</v>
      </c>
      <c r="N1503" t="s">
        <v>4880</v>
      </c>
      <c r="O1503">
        <v>17461.330000000002</v>
      </c>
      <c r="P1503">
        <v>0</v>
      </c>
      <c r="Q1503" t="s">
        <v>5669</v>
      </c>
      <c r="R1503">
        <v>0.05</v>
      </c>
      <c r="S1503" t="s">
        <v>5670</v>
      </c>
      <c r="T1503" t="s">
        <v>5684</v>
      </c>
      <c r="U1503">
        <v>57</v>
      </c>
      <c r="V1503">
        <v>84882.3</v>
      </c>
      <c r="W1503">
        <v>64</v>
      </c>
      <c r="X1503">
        <v>39120.18</v>
      </c>
      <c r="Y1503">
        <v>21</v>
      </c>
      <c r="Z1503">
        <v>69</v>
      </c>
      <c r="AA1503">
        <v>33</v>
      </c>
      <c r="AB1503" t="s">
        <v>5737</v>
      </c>
      <c r="AC1503">
        <v>1024.81</v>
      </c>
      <c r="AD1503" t="s">
        <v>5669</v>
      </c>
      <c r="AE1503" t="s">
        <v>5668</v>
      </c>
      <c r="AF1503">
        <v>273.52999999999997</v>
      </c>
      <c r="AG1503" t="s">
        <v>5669</v>
      </c>
      <c r="AH1503">
        <v>0</v>
      </c>
      <c r="AI1503" t="s">
        <v>5669</v>
      </c>
      <c r="AJ1503">
        <v>0</v>
      </c>
      <c r="AK1503" t="s">
        <v>5668</v>
      </c>
      <c r="AL1503" t="s">
        <v>5668</v>
      </c>
      <c r="AM1503" t="s">
        <v>5668</v>
      </c>
      <c r="AN1503" t="s">
        <v>5669</v>
      </c>
      <c r="AO1503">
        <v>124.1</v>
      </c>
      <c r="AP1503">
        <v>2</v>
      </c>
      <c r="AQ1503">
        <v>4</v>
      </c>
      <c r="AR1503">
        <v>7</v>
      </c>
      <c r="AS1503" t="s">
        <v>5669</v>
      </c>
      <c r="AT1503" t="s">
        <v>5669</v>
      </c>
      <c r="AU1503" t="s">
        <v>5669</v>
      </c>
      <c r="AV1503">
        <v>0</v>
      </c>
      <c r="AW1503" t="s">
        <v>5935</v>
      </c>
      <c r="AX1503" t="s">
        <v>5939</v>
      </c>
    </row>
    <row r="1504" spans="1:50" x14ac:dyDescent="0.3">
      <c r="A1504" t="s">
        <v>1552</v>
      </c>
      <c r="B1504">
        <v>35</v>
      </c>
      <c r="C1504" t="s">
        <v>2051</v>
      </c>
      <c r="D1504" t="s">
        <v>2055</v>
      </c>
      <c r="E1504" t="s">
        <v>2057</v>
      </c>
      <c r="F1504" t="s">
        <v>2069</v>
      </c>
      <c r="G1504">
        <v>115583.12</v>
      </c>
      <c r="H1504">
        <v>720</v>
      </c>
      <c r="I1504" t="s">
        <v>2072</v>
      </c>
      <c r="J1504" t="s">
        <v>2075</v>
      </c>
      <c r="K1504" t="s">
        <v>3581</v>
      </c>
      <c r="L1504" t="s">
        <v>4079</v>
      </c>
      <c r="M1504" t="s">
        <v>4083</v>
      </c>
      <c r="N1504" t="s">
        <v>5345</v>
      </c>
      <c r="O1504">
        <v>11266.42</v>
      </c>
      <c r="P1504">
        <v>1500</v>
      </c>
      <c r="Q1504" t="s">
        <v>5669</v>
      </c>
      <c r="R1504">
        <v>0.92</v>
      </c>
      <c r="S1504" t="s">
        <v>5670</v>
      </c>
      <c r="T1504" t="s">
        <v>5677</v>
      </c>
      <c r="U1504">
        <v>20</v>
      </c>
      <c r="V1504">
        <v>22637.3</v>
      </c>
      <c r="W1504">
        <v>27</v>
      </c>
      <c r="X1504">
        <v>6060.49</v>
      </c>
      <c r="Y1504">
        <v>8</v>
      </c>
      <c r="Z1504">
        <v>42</v>
      </c>
      <c r="AA1504">
        <v>8</v>
      </c>
      <c r="AB1504" t="s">
        <v>5813</v>
      </c>
      <c r="AC1504">
        <v>610.59</v>
      </c>
      <c r="AD1504" t="s">
        <v>5669</v>
      </c>
      <c r="AE1504" t="s">
        <v>5669</v>
      </c>
      <c r="AF1504">
        <v>0</v>
      </c>
      <c r="AG1504" t="s">
        <v>5669</v>
      </c>
      <c r="AH1504">
        <v>0</v>
      </c>
      <c r="AI1504" t="s">
        <v>5669</v>
      </c>
      <c r="AJ1504">
        <v>0</v>
      </c>
      <c r="AK1504" t="s">
        <v>5668</v>
      </c>
      <c r="AL1504" t="s">
        <v>5668</v>
      </c>
      <c r="AM1504" t="s">
        <v>5668</v>
      </c>
      <c r="AN1504" t="s">
        <v>5669</v>
      </c>
      <c r="AO1504">
        <v>120.9</v>
      </c>
      <c r="AP1504">
        <v>0</v>
      </c>
      <c r="AQ1504">
        <v>4</v>
      </c>
      <c r="AR1504">
        <v>1</v>
      </c>
      <c r="AS1504" t="s">
        <v>5669</v>
      </c>
      <c r="AT1504" t="s">
        <v>5669</v>
      </c>
      <c r="AU1504" t="s">
        <v>5669</v>
      </c>
      <c r="AV1504">
        <v>1</v>
      </c>
      <c r="AW1504" t="s">
        <v>5935</v>
      </c>
      <c r="AX1504" t="s">
        <v>5940</v>
      </c>
    </row>
    <row r="1505" spans="1:50" x14ac:dyDescent="0.3">
      <c r="A1505" t="s">
        <v>1553</v>
      </c>
      <c r="B1505">
        <v>18</v>
      </c>
      <c r="C1505" t="s">
        <v>2051</v>
      </c>
      <c r="D1505" t="s">
        <v>2054</v>
      </c>
      <c r="E1505" t="s">
        <v>2057</v>
      </c>
      <c r="F1505" t="s">
        <v>2068</v>
      </c>
      <c r="G1505">
        <v>99065.39</v>
      </c>
      <c r="H1505">
        <v>842</v>
      </c>
      <c r="I1505" t="s">
        <v>2072</v>
      </c>
      <c r="J1505" t="s">
        <v>2076</v>
      </c>
      <c r="K1505" t="s">
        <v>3582</v>
      </c>
      <c r="L1505" t="s">
        <v>4079</v>
      </c>
      <c r="M1505" t="s">
        <v>4084</v>
      </c>
      <c r="N1505" t="s">
        <v>5346</v>
      </c>
      <c r="O1505">
        <v>50411.56</v>
      </c>
      <c r="P1505">
        <v>0</v>
      </c>
      <c r="Q1505" t="s">
        <v>5669</v>
      </c>
      <c r="R1505">
        <v>2.68</v>
      </c>
      <c r="S1505" t="s">
        <v>5670</v>
      </c>
      <c r="T1505" t="s">
        <v>5683</v>
      </c>
      <c r="U1505">
        <v>48</v>
      </c>
      <c r="V1505">
        <v>15738.78</v>
      </c>
      <c r="W1505">
        <v>36</v>
      </c>
      <c r="X1505">
        <v>10584.45</v>
      </c>
      <c r="Y1505">
        <v>12</v>
      </c>
      <c r="Z1505">
        <v>30</v>
      </c>
      <c r="AA1505">
        <v>72</v>
      </c>
      <c r="AB1505" t="s">
        <v>5740</v>
      </c>
      <c r="AC1505">
        <v>313.37</v>
      </c>
      <c r="AD1505" t="s">
        <v>5668</v>
      </c>
      <c r="AE1505" t="s">
        <v>5669</v>
      </c>
      <c r="AF1505">
        <v>0</v>
      </c>
      <c r="AG1505" t="s">
        <v>5669</v>
      </c>
      <c r="AH1505">
        <v>0</v>
      </c>
      <c r="AI1505" t="s">
        <v>5669</v>
      </c>
      <c r="AJ1505">
        <v>0</v>
      </c>
      <c r="AK1505" t="s">
        <v>5668</v>
      </c>
      <c r="AL1505" t="s">
        <v>5668</v>
      </c>
      <c r="AM1505" t="s">
        <v>5668</v>
      </c>
      <c r="AN1505" t="s">
        <v>5669</v>
      </c>
      <c r="AO1505">
        <v>58</v>
      </c>
      <c r="AP1505">
        <v>6</v>
      </c>
      <c r="AQ1505">
        <v>1</v>
      </c>
      <c r="AR1505">
        <v>10</v>
      </c>
      <c r="AS1505" t="s">
        <v>5669</v>
      </c>
      <c r="AT1505" t="s">
        <v>5669</v>
      </c>
      <c r="AU1505" t="s">
        <v>5669</v>
      </c>
      <c r="AV1505">
        <v>3</v>
      </c>
      <c r="AW1505" t="s">
        <v>5935</v>
      </c>
      <c r="AX1505" t="s">
        <v>5939</v>
      </c>
    </row>
    <row r="1506" spans="1:50" x14ac:dyDescent="0.3">
      <c r="A1506" t="s">
        <v>1554</v>
      </c>
      <c r="B1506">
        <v>31</v>
      </c>
      <c r="C1506" t="s">
        <v>2050</v>
      </c>
      <c r="D1506" t="s">
        <v>2055</v>
      </c>
      <c r="E1506" t="s">
        <v>2057</v>
      </c>
      <c r="F1506" t="s">
        <v>2070</v>
      </c>
      <c r="G1506">
        <v>63203.59</v>
      </c>
      <c r="H1506">
        <v>596</v>
      </c>
      <c r="I1506" t="s">
        <v>2072</v>
      </c>
      <c r="J1506" t="s">
        <v>2075</v>
      </c>
      <c r="K1506" t="s">
        <v>3583</v>
      </c>
      <c r="L1506" t="s">
        <v>4081</v>
      </c>
      <c r="M1506" t="s">
        <v>4083</v>
      </c>
      <c r="N1506" t="s">
        <v>5347</v>
      </c>
      <c r="O1506">
        <v>1179.72</v>
      </c>
      <c r="P1506">
        <v>0</v>
      </c>
      <c r="Q1506" t="s">
        <v>5668</v>
      </c>
      <c r="R1506">
        <v>0.05</v>
      </c>
      <c r="S1506" t="s">
        <v>5670</v>
      </c>
      <c r="T1506" t="s">
        <v>5673</v>
      </c>
      <c r="U1506">
        <v>53</v>
      </c>
      <c r="V1506">
        <v>47571.15</v>
      </c>
      <c r="W1506">
        <v>94</v>
      </c>
      <c r="X1506">
        <v>54764.04</v>
      </c>
      <c r="Y1506">
        <v>7</v>
      </c>
      <c r="Z1506">
        <v>96</v>
      </c>
      <c r="AA1506">
        <v>66</v>
      </c>
      <c r="AB1506" t="s">
        <v>5896</v>
      </c>
      <c r="AC1506">
        <v>696.16</v>
      </c>
      <c r="AD1506" t="s">
        <v>5669</v>
      </c>
      <c r="AE1506" t="s">
        <v>5668</v>
      </c>
      <c r="AF1506">
        <v>581.89</v>
      </c>
      <c r="AG1506" t="s">
        <v>5669</v>
      </c>
      <c r="AH1506">
        <v>0</v>
      </c>
      <c r="AI1506" t="s">
        <v>5669</v>
      </c>
      <c r="AJ1506">
        <v>0</v>
      </c>
      <c r="AK1506" t="s">
        <v>5668</v>
      </c>
      <c r="AL1506" t="s">
        <v>5669</v>
      </c>
      <c r="AM1506" t="s">
        <v>5669</v>
      </c>
      <c r="AN1506" t="s">
        <v>5669</v>
      </c>
      <c r="AO1506">
        <v>14.8</v>
      </c>
      <c r="AP1506">
        <v>3</v>
      </c>
      <c r="AQ1506">
        <v>2</v>
      </c>
      <c r="AR1506">
        <v>2</v>
      </c>
      <c r="AS1506" t="s">
        <v>5669</v>
      </c>
      <c r="AT1506" t="s">
        <v>5669</v>
      </c>
      <c r="AU1506" t="s">
        <v>5669</v>
      </c>
      <c r="AV1506">
        <v>1</v>
      </c>
      <c r="AW1506" t="s">
        <v>5936</v>
      </c>
      <c r="AX1506" t="s">
        <v>5939</v>
      </c>
    </row>
    <row r="1507" spans="1:50" x14ac:dyDescent="0.3">
      <c r="A1507" t="s">
        <v>1555</v>
      </c>
      <c r="B1507">
        <v>68</v>
      </c>
      <c r="C1507" t="s">
        <v>2050</v>
      </c>
      <c r="D1507" t="s">
        <v>2054</v>
      </c>
      <c r="E1507" t="s">
        <v>2058</v>
      </c>
      <c r="F1507" t="s">
        <v>2070</v>
      </c>
      <c r="G1507">
        <v>121433.75</v>
      </c>
      <c r="H1507">
        <v>551</v>
      </c>
      <c r="I1507" t="s">
        <v>2074</v>
      </c>
      <c r="J1507" t="s">
        <v>2075</v>
      </c>
      <c r="K1507" t="s">
        <v>3584</v>
      </c>
      <c r="L1507" t="s">
        <v>4080</v>
      </c>
      <c r="M1507" t="s">
        <v>4083</v>
      </c>
      <c r="N1507" t="s">
        <v>5305</v>
      </c>
      <c r="O1507">
        <v>43909.3</v>
      </c>
      <c r="P1507">
        <v>100</v>
      </c>
      <c r="Q1507" t="s">
        <v>5668</v>
      </c>
      <c r="R1507">
        <v>1.88</v>
      </c>
      <c r="S1507" t="s">
        <v>5670</v>
      </c>
      <c r="T1507" t="s">
        <v>5683</v>
      </c>
      <c r="U1507">
        <v>12</v>
      </c>
      <c r="V1507">
        <v>13489.67</v>
      </c>
      <c r="W1507">
        <v>10</v>
      </c>
      <c r="X1507">
        <v>2287.9499999999998</v>
      </c>
      <c r="Y1507">
        <v>1</v>
      </c>
      <c r="Z1507">
        <v>110</v>
      </c>
      <c r="AA1507">
        <v>42</v>
      </c>
      <c r="AB1507" t="s">
        <v>5756</v>
      </c>
      <c r="AC1507">
        <v>717.16</v>
      </c>
      <c r="AD1507" t="s">
        <v>5669</v>
      </c>
      <c r="AE1507" t="s">
        <v>5668</v>
      </c>
      <c r="AF1507">
        <v>3765.19</v>
      </c>
      <c r="AG1507" t="s">
        <v>5669</v>
      </c>
      <c r="AH1507">
        <v>0</v>
      </c>
      <c r="AI1507" t="s">
        <v>5668</v>
      </c>
      <c r="AJ1507">
        <v>165266.99</v>
      </c>
      <c r="AK1507" t="s">
        <v>5668</v>
      </c>
      <c r="AL1507" t="s">
        <v>5668</v>
      </c>
      <c r="AM1507" t="s">
        <v>5668</v>
      </c>
      <c r="AN1507" t="s">
        <v>5669</v>
      </c>
      <c r="AO1507">
        <v>124.9</v>
      </c>
      <c r="AP1507">
        <v>5</v>
      </c>
      <c r="AQ1507">
        <v>4</v>
      </c>
      <c r="AR1507">
        <v>2</v>
      </c>
      <c r="AS1507" t="s">
        <v>5669</v>
      </c>
      <c r="AT1507" t="s">
        <v>5669</v>
      </c>
      <c r="AU1507" t="s">
        <v>5669</v>
      </c>
      <c r="AV1507">
        <v>3</v>
      </c>
      <c r="AW1507" t="s">
        <v>5935</v>
      </c>
      <c r="AX1507" t="s">
        <v>5938</v>
      </c>
    </row>
    <row r="1508" spans="1:50" x14ac:dyDescent="0.3">
      <c r="A1508" t="s">
        <v>1556</v>
      </c>
      <c r="B1508">
        <v>64</v>
      </c>
      <c r="C1508" t="s">
        <v>2051</v>
      </c>
      <c r="D1508" t="s">
        <v>2053</v>
      </c>
      <c r="E1508" t="s">
        <v>2060</v>
      </c>
      <c r="F1508" t="s">
        <v>2066</v>
      </c>
      <c r="G1508">
        <v>78956.73</v>
      </c>
      <c r="H1508">
        <v>674</v>
      </c>
      <c r="I1508" t="s">
        <v>2072</v>
      </c>
      <c r="J1508" t="s">
        <v>2077</v>
      </c>
      <c r="K1508" t="s">
        <v>3585</v>
      </c>
      <c r="L1508" t="s">
        <v>4079</v>
      </c>
      <c r="M1508" t="s">
        <v>4083</v>
      </c>
      <c r="N1508" t="s">
        <v>4639</v>
      </c>
      <c r="O1508">
        <v>22157.01</v>
      </c>
      <c r="P1508">
        <v>0</v>
      </c>
      <c r="Q1508" t="s">
        <v>5668</v>
      </c>
      <c r="R1508">
        <v>1.4</v>
      </c>
      <c r="S1508" t="s">
        <v>5670</v>
      </c>
      <c r="T1508" t="s">
        <v>5686</v>
      </c>
      <c r="U1508">
        <v>8</v>
      </c>
      <c r="V1508">
        <v>7975.43</v>
      </c>
      <c r="W1508">
        <v>23</v>
      </c>
      <c r="X1508">
        <v>4741.22</v>
      </c>
      <c r="Y1508">
        <v>15</v>
      </c>
      <c r="Z1508">
        <v>46</v>
      </c>
      <c r="AA1508">
        <v>71</v>
      </c>
      <c r="AB1508" t="s">
        <v>5878</v>
      </c>
      <c r="AC1508">
        <v>410.21</v>
      </c>
      <c r="AD1508" t="s">
        <v>5669</v>
      </c>
      <c r="AE1508" t="s">
        <v>5669</v>
      </c>
      <c r="AF1508">
        <v>0</v>
      </c>
      <c r="AG1508" t="s">
        <v>5668</v>
      </c>
      <c r="AH1508">
        <v>19717.740000000002</v>
      </c>
      <c r="AI1508" t="s">
        <v>5669</v>
      </c>
      <c r="AJ1508">
        <v>0</v>
      </c>
      <c r="AK1508" t="s">
        <v>5668</v>
      </c>
      <c r="AL1508" t="s">
        <v>5669</v>
      </c>
      <c r="AM1508" t="s">
        <v>5668</v>
      </c>
      <c r="AN1508" t="s">
        <v>5669</v>
      </c>
      <c r="AO1508">
        <v>118</v>
      </c>
      <c r="AP1508">
        <v>6</v>
      </c>
      <c r="AQ1508">
        <v>3</v>
      </c>
      <c r="AR1508">
        <v>10</v>
      </c>
      <c r="AS1508" t="s">
        <v>5669</v>
      </c>
      <c r="AT1508" t="s">
        <v>5669</v>
      </c>
      <c r="AU1508" t="s">
        <v>5669</v>
      </c>
      <c r="AV1508">
        <v>0</v>
      </c>
      <c r="AW1508" t="s">
        <v>5937</v>
      </c>
      <c r="AX1508" t="s">
        <v>5939</v>
      </c>
    </row>
    <row r="1509" spans="1:50" x14ac:dyDescent="0.3">
      <c r="A1509" t="s">
        <v>1557</v>
      </c>
      <c r="B1509">
        <v>67</v>
      </c>
      <c r="C1509" t="s">
        <v>2051</v>
      </c>
      <c r="D1509" t="s">
        <v>2053</v>
      </c>
      <c r="E1509" t="s">
        <v>2057</v>
      </c>
      <c r="F1509" t="s">
        <v>2069</v>
      </c>
      <c r="G1509">
        <v>40507.79</v>
      </c>
      <c r="H1509">
        <v>837</v>
      </c>
      <c r="I1509" t="s">
        <v>2073</v>
      </c>
      <c r="J1509" t="s">
        <v>2078</v>
      </c>
      <c r="K1509" t="s">
        <v>3586</v>
      </c>
      <c r="L1509" t="s">
        <v>4079</v>
      </c>
      <c r="M1509" t="s">
        <v>4083</v>
      </c>
      <c r="N1509" t="s">
        <v>5348</v>
      </c>
      <c r="O1509">
        <v>2298.5700000000002</v>
      </c>
      <c r="P1509">
        <v>500</v>
      </c>
      <c r="Q1509" t="s">
        <v>5668</v>
      </c>
      <c r="R1509">
        <v>2.0299999999999998</v>
      </c>
      <c r="S1509" t="s">
        <v>5670</v>
      </c>
      <c r="T1509" t="s">
        <v>5677</v>
      </c>
      <c r="U1509">
        <v>36</v>
      </c>
      <c r="V1509">
        <v>27040.83</v>
      </c>
      <c r="W1509">
        <v>68</v>
      </c>
      <c r="X1509">
        <v>39277.11</v>
      </c>
      <c r="Y1509">
        <v>18</v>
      </c>
      <c r="Z1509">
        <v>21</v>
      </c>
      <c r="AA1509">
        <v>6</v>
      </c>
      <c r="AB1509" t="s">
        <v>5853</v>
      </c>
      <c r="AC1509">
        <v>637.66999999999996</v>
      </c>
      <c r="AD1509" t="s">
        <v>5669</v>
      </c>
      <c r="AE1509" t="s">
        <v>5668</v>
      </c>
      <c r="AF1509">
        <v>3156.31</v>
      </c>
      <c r="AG1509" t="s">
        <v>5668</v>
      </c>
      <c r="AH1509">
        <v>10479.39</v>
      </c>
      <c r="AI1509" t="s">
        <v>5669</v>
      </c>
      <c r="AJ1509">
        <v>0</v>
      </c>
      <c r="AK1509" t="s">
        <v>5668</v>
      </c>
      <c r="AL1509" t="s">
        <v>5668</v>
      </c>
      <c r="AM1509" t="s">
        <v>5668</v>
      </c>
      <c r="AN1509" t="s">
        <v>5669</v>
      </c>
      <c r="AO1509">
        <v>9.8000000000000007</v>
      </c>
      <c r="AP1509">
        <v>7</v>
      </c>
      <c r="AQ1509">
        <v>2</v>
      </c>
      <c r="AR1509">
        <v>10</v>
      </c>
      <c r="AS1509" t="s">
        <v>5669</v>
      </c>
      <c r="AT1509" t="s">
        <v>5669</v>
      </c>
      <c r="AU1509" t="s">
        <v>5669</v>
      </c>
      <c r="AV1509">
        <v>0</v>
      </c>
      <c r="AW1509" t="s">
        <v>5936</v>
      </c>
      <c r="AX1509" t="s">
        <v>5938</v>
      </c>
    </row>
    <row r="1510" spans="1:50" x14ac:dyDescent="0.3">
      <c r="A1510" t="s">
        <v>1558</v>
      </c>
      <c r="B1510">
        <v>19</v>
      </c>
      <c r="C1510" t="s">
        <v>2050</v>
      </c>
      <c r="D1510" t="s">
        <v>2053</v>
      </c>
      <c r="E1510" t="s">
        <v>2058</v>
      </c>
      <c r="F1510" t="s">
        <v>2067</v>
      </c>
      <c r="G1510">
        <v>67363.75</v>
      </c>
      <c r="H1510">
        <v>681</v>
      </c>
      <c r="I1510" t="s">
        <v>2072</v>
      </c>
      <c r="J1510" t="s">
        <v>2075</v>
      </c>
      <c r="K1510" t="s">
        <v>3587</v>
      </c>
      <c r="L1510" t="s">
        <v>4081</v>
      </c>
      <c r="M1510" t="s">
        <v>4083</v>
      </c>
      <c r="N1510" t="s">
        <v>5349</v>
      </c>
      <c r="O1510">
        <v>4339.7299999999996</v>
      </c>
      <c r="P1510">
        <v>0</v>
      </c>
      <c r="Q1510" t="s">
        <v>5669</v>
      </c>
      <c r="R1510">
        <v>0.05</v>
      </c>
      <c r="S1510" t="s">
        <v>5670</v>
      </c>
      <c r="T1510" t="s">
        <v>5684</v>
      </c>
      <c r="U1510">
        <v>57</v>
      </c>
      <c r="V1510">
        <v>29787.39</v>
      </c>
      <c r="W1510">
        <v>87</v>
      </c>
      <c r="X1510">
        <v>61808.86</v>
      </c>
      <c r="Y1510">
        <v>7</v>
      </c>
      <c r="Z1510">
        <v>110</v>
      </c>
      <c r="AA1510">
        <v>48</v>
      </c>
      <c r="AB1510" t="s">
        <v>5891</v>
      </c>
      <c r="AC1510">
        <v>636.09</v>
      </c>
      <c r="AD1510" t="s">
        <v>5669</v>
      </c>
      <c r="AE1510" t="s">
        <v>5669</v>
      </c>
      <c r="AF1510">
        <v>0</v>
      </c>
      <c r="AG1510" t="s">
        <v>5669</v>
      </c>
      <c r="AH1510">
        <v>0</v>
      </c>
      <c r="AI1510" t="s">
        <v>5669</v>
      </c>
      <c r="AJ1510">
        <v>0</v>
      </c>
      <c r="AK1510" t="s">
        <v>5668</v>
      </c>
      <c r="AL1510" t="s">
        <v>5668</v>
      </c>
      <c r="AM1510" t="s">
        <v>5668</v>
      </c>
      <c r="AN1510" t="s">
        <v>5669</v>
      </c>
      <c r="AO1510">
        <v>105.6</v>
      </c>
      <c r="AP1510">
        <v>5</v>
      </c>
      <c r="AQ1510">
        <v>2</v>
      </c>
      <c r="AR1510">
        <v>4</v>
      </c>
      <c r="AS1510" t="s">
        <v>5669</v>
      </c>
      <c r="AT1510" t="s">
        <v>5669</v>
      </c>
      <c r="AU1510" t="s">
        <v>5669</v>
      </c>
      <c r="AV1510">
        <v>3</v>
      </c>
      <c r="AW1510" t="s">
        <v>5935</v>
      </c>
      <c r="AX1510" t="s">
        <v>5940</v>
      </c>
    </row>
    <row r="1511" spans="1:50" x14ac:dyDescent="0.3">
      <c r="A1511" t="s">
        <v>1559</v>
      </c>
      <c r="B1511">
        <v>71</v>
      </c>
      <c r="C1511" t="s">
        <v>2050</v>
      </c>
      <c r="D1511" t="s">
        <v>2054</v>
      </c>
      <c r="E1511" t="s">
        <v>2058</v>
      </c>
      <c r="F1511" t="s">
        <v>2063</v>
      </c>
      <c r="G1511">
        <v>48577.08</v>
      </c>
      <c r="H1511">
        <v>614</v>
      </c>
      <c r="I1511" t="s">
        <v>2073</v>
      </c>
      <c r="J1511" t="s">
        <v>2076</v>
      </c>
      <c r="K1511" t="s">
        <v>3588</v>
      </c>
      <c r="L1511" t="s">
        <v>4079</v>
      </c>
      <c r="M1511" t="s">
        <v>4083</v>
      </c>
      <c r="N1511" t="s">
        <v>4613</v>
      </c>
      <c r="O1511">
        <v>16174.24</v>
      </c>
      <c r="P1511">
        <v>100</v>
      </c>
      <c r="Q1511" t="s">
        <v>5668</v>
      </c>
      <c r="R1511">
        <v>3.09</v>
      </c>
      <c r="S1511" t="s">
        <v>5670</v>
      </c>
      <c r="T1511" t="s">
        <v>5677</v>
      </c>
      <c r="U1511">
        <v>53</v>
      </c>
      <c r="V1511">
        <v>27014.01</v>
      </c>
      <c r="W1511">
        <v>42</v>
      </c>
      <c r="X1511">
        <v>4463.03</v>
      </c>
      <c r="Y1511">
        <v>11</v>
      </c>
      <c r="Z1511">
        <v>30</v>
      </c>
      <c r="AA1511">
        <v>36</v>
      </c>
      <c r="AB1511" t="s">
        <v>5760</v>
      </c>
      <c r="AC1511">
        <v>331.34</v>
      </c>
      <c r="AD1511" t="s">
        <v>5669</v>
      </c>
      <c r="AE1511" t="s">
        <v>5668</v>
      </c>
      <c r="AF1511">
        <v>1090.0899999999999</v>
      </c>
      <c r="AG1511" t="s">
        <v>5668</v>
      </c>
      <c r="AH1511">
        <v>6318.06</v>
      </c>
      <c r="AI1511" t="s">
        <v>5669</v>
      </c>
      <c r="AJ1511">
        <v>0</v>
      </c>
      <c r="AK1511" t="s">
        <v>5668</v>
      </c>
      <c r="AL1511" t="s">
        <v>5669</v>
      </c>
      <c r="AM1511" t="s">
        <v>5669</v>
      </c>
      <c r="AN1511" t="s">
        <v>5669</v>
      </c>
      <c r="AO1511">
        <v>87.2</v>
      </c>
      <c r="AP1511">
        <v>3</v>
      </c>
      <c r="AQ1511">
        <v>4</v>
      </c>
      <c r="AR1511">
        <v>6</v>
      </c>
      <c r="AS1511" t="s">
        <v>5668</v>
      </c>
      <c r="AT1511" t="s">
        <v>5668</v>
      </c>
      <c r="AU1511" t="s">
        <v>5669</v>
      </c>
      <c r="AV1511">
        <v>4</v>
      </c>
      <c r="AW1511" t="s">
        <v>5937</v>
      </c>
      <c r="AX1511" t="s">
        <v>5938</v>
      </c>
    </row>
    <row r="1512" spans="1:50" x14ac:dyDescent="0.3">
      <c r="A1512" t="s">
        <v>1560</v>
      </c>
      <c r="B1512">
        <v>45</v>
      </c>
      <c r="C1512" t="s">
        <v>2051</v>
      </c>
      <c r="D1512" t="s">
        <v>2055</v>
      </c>
      <c r="E1512" t="s">
        <v>2057</v>
      </c>
      <c r="F1512" t="s">
        <v>2064</v>
      </c>
      <c r="G1512">
        <v>33802.35</v>
      </c>
      <c r="H1512">
        <v>847</v>
      </c>
      <c r="I1512" t="s">
        <v>2073</v>
      </c>
      <c r="J1512" t="s">
        <v>2075</v>
      </c>
      <c r="K1512" t="s">
        <v>3589</v>
      </c>
      <c r="L1512" t="s">
        <v>4081</v>
      </c>
      <c r="M1512" t="s">
        <v>4083</v>
      </c>
      <c r="N1512" t="s">
        <v>5350</v>
      </c>
      <c r="O1512">
        <v>4132.3500000000004</v>
      </c>
      <c r="P1512">
        <v>0</v>
      </c>
      <c r="Q1512" t="s">
        <v>5668</v>
      </c>
      <c r="R1512">
        <v>0.05</v>
      </c>
      <c r="S1512" t="s">
        <v>5670</v>
      </c>
      <c r="T1512" t="s">
        <v>5681</v>
      </c>
      <c r="U1512">
        <v>7</v>
      </c>
      <c r="V1512">
        <v>9835.25</v>
      </c>
      <c r="W1512">
        <v>45</v>
      </c>
      <c r="X1512">
        <v>17299.39</v>
      </c>
      <c r="Y1512">
        <v>10</v>
      </c>
      <c r="Z1512">
        <v>22</v>
      </c>
      <c r="AA1512">
        <v>7</v>
      </c>
      <c r="AB1512" t="s">
        <v>5872</v>
      </c>
      <c r="AC1512">
        <v>521.82000000000005</v>
      </c>
      <c r="AD1512" t="s">
        <v>5669</v>
      </c>
      <c r="AE1512" t="s">
        <v>5669</v>
      </c>
      <c r="AF1512">
        <v>0</v>
      </c>
      <c r="AG1512" t="s">
        <v>5668</v>
      </c>
      <c r="AH1512">
        <v>34306.120000000003</v>
      </c>
      <c r="AI1512" t="s">
        <v>5669</v>
      </c>
      <c r="AJ1512">
        <v>0</v>
      </c>
      <c r="AK1512" t="s">
        <v>5668</v>
      </c>
      <c r="AL1512" t="s">
        <v>5668</v>
      </c>
      <c r="AM1512" t="s">
        <v>5669</v>
      </c>
      <c r="AN1512" t="s">
        <v>5668</v>
      </c>
      <c r="AO1512">
        <v>85.8</v>
      </c>
      <c r="AP1512">
        <v>7</v>
      </c>
      <c r="AQ1512">
        <v>3</v>
      </c>
      <c r="AR1512">
        <v>10</v>
      </c>
      <c r="AS1512" t="s">
        <v>5669</v>
      </c>
      <c r="AT1512" t="s">
        <v>5668</v>
      </c>
      <c r="AU1512" t="s">
        <v>5669</v>
      </c>
      <c r="AV1512">
        <v>2</v>
      </c>
      <c r="AW1512" t="s">
        <v>5935</v>
      </c>
      <c r="AX1512" t="s">
        <v>5939</v>
      </c>
    </row>
    <row r="1513" spans="1:50" x14ac:dyDescent="0.3">
      <c r="A1513" t="s">
        <v>1561</v>
      </c>
      <c r="B1513">
        <v>66</v>
      </c>
      <c r="C1513" t="s">
        <v>2051</v>
      </c>
      <c r="D1513" t="s">
        <v>2054</v>
      </c>
      <c r="E1513" t="s">
        <v>2058</v>
      </c>
      <c r="F1513" t="s">
        <v>2062</v>
      </c>
      <c r="G1513">
        <v>35644.410000000003</v>
      </c>
      <c r="H1513">
        <v>500</v>
      </c>
      <c r="I1513" t="s">
        <v>2073</v>
      </c>
      <c r="J1513" t="s">
        <v>2075</v>
      </c>
      <c r="K1513" t="s">
        <v>3590</v>
      </c>
      <c r="L1513" t="s">
        <v>4079</v>
      </c>
      <c r="M1513" t="s">
        <v>4083</v>
      </c>
      <c r="N1513" t="s">
        <v>5351</v>
      </c>
      <c r="O1513">
        <v>3659.5</v>
      </c>
      <c r="P1513">
        <v>100</v>
      </c>
      <c r="Q1513" t="s">
        <v>5668</v>
      </c>
      <c r="R1513">
        <v>2.5099999999999998</v>
      </c>
      <c r="S1513" t="s">
        <v>5671</v>
      </c>
      <c r="T1513" t="s">
        <v>5674</v>
      </c>
      <c r="U1513">
        <v>54</v>
      </c>
      <c r="V1513">
        <v>27278.799999999999</v>
      </c>
      <c r="W1513">
        <v>48</v>
      </c>
      <c r="X1513">
        <v>24258.31</v>
      </c>
      <c r="Y1513">
        <v>8</v>
      </c>
      <c r="Z1513">
        <v>116</v>
      </c>
      <c r="AA1513">
        <v>21</v>
      </c>
      <c r="AB1513" t="s">
        <v>5723</v>
      </c>
      <c r="AC1513">
        <v>505.27</v>
      </c>
      <c r="AD1513" t="s">
        <v>5669</v>
      </c>
      <c r="AE1513" t="s">
        <v>5668</v>
      </c>
      <c r="AF1513">
        <v>558.92999999999995</v>
      </c>
      <c r="AG1513" t="s">
        <v>5669</v>
      </c>
      <c r="AH1513">
        <v>0</v>
      </c>
      <c r="AI1513" t="s">
        <v>5669</v>
      </c>
      <c r="AJ1513">
        <v>0</v>
      </c>
      <c r="AK1513" t="s">
        <v>5668</v>
      </c>
      <c r="AL1513" t="s">
        <v>5669</v>
      </c>
      <c r="AM1513" t="s">
        <v>5668</v>
      </c>
      <c r="AN1513" t="s">
        <v>5669</v>
      </c>
      <c r="AO1513">
        <v>16.399999999999999</v>
      </c>
      <c r="AP1513">
        <v>3</v>
      </c>
      <c r="AQ1513">
        <v>2</v>
      </c>
      <c r="AR1513">
        <v>9</v>
      </c>
      <c r="AS1513" t="s">
        <v>5669</v>
      </c>
      <c r="AT1513" t="s">
        <v>5669</v>
      </c>
      <c r="AU1513" t="s">
        <v>5669</v>
      </c>
      <c r="AV1513">
        <v>3</v>
      </c>
      <c r="AW1513" t="s">
        <v>5935</v>
      </c>
      <c r="AX1513" t="s">
        <v>5938</v>
      </c>
    </row>
    <row r="1514" spans="1:50" x14ac:dyDescent="0.3">
      <c r="A1514" t="s">
        <v>1562</v>
      </c>
      <c r="B1514">
        <v>67</v>
      </c>
      <c r="C1514" t="s">
        <v>2051</v>
      </c>
      <c r="D1514" t="s">
        <v>2054</v>
      </c>
      <c r="E1514" t="s">
        <v>2059</v>
      </c>
      <c r="F1514" t="s">
        <v>2064</v>
      </c>
      <c r="G1514">
        <v>61319.15</v>
      </c>
      <c r="H1514">
        <v>562</v>
      </c>
      <c r="I1514" t="s">
        <v>2072</v>
      </c>
      <c r="J1514" t="s">
        <v>2076</v>
      </c>
      <c r="K1514" t="s">
        <v>3591</v>
      </c>
      <c r="L1514" t="s">
        <v>4079</v>
      </c>
      <c r="M1514" t="s">
        <v>4083</v>
      </c>
      <c r="N1514" t="s">
        <v>5352</v>
      </c>
      <c r="O1514">
        <v>1734.93</v>
      </c>
      <c r="P1514">
        <v>100</v>
      </c>
      <c r="Q1514" t="s">
        <v>5668</v>
      </c>
      <c r="R1514">
        <v>2.31</v>
      </c>
      <c r="S1514" t="s">
        <v>5670</v>
      </c>
      <c r="T1514" t="s">
        <v>5686</v>
      </c>
      <c r="U1514">
        <v>20</v>
      </c>
      <c r="V1514">
        <v>29022.53</v>
      </c>
      <c r="W1514">
        <v>85</v>
      </c>
      <c r="X1514">
        <v>47362.65</v>
      </c>
      <c r="Y1514">
        <v>23</v>
      </c>
      <c r="Z1514">
        <v>42</v>
      </c>
      <c r="AA1514">
        <v>16</v>
      </c>
      <c r="AB1514" t="s">
        <v>5725</v>
      </c>
      <c r="AC1514">
        <v>727.48</v>
      </c>
      <c r="AD1514" t="s">
        <v>5669</v>
      </c>
      <c r="AE1514" t="s">
        <v>5669</v>
      </c>
      <c r="AF1514">
        <v>0</v>
      </c>
      <c r="AG1514" t="s">
        <v>5668</v>
      </c>
      <c r="AH1514">
        <v>25600.880000000001</v>
      </c>
      <c r="AI1514" t="s">
        <v>5669</v>
      </c>
      <c r="AJ1514">
        <v>0</v>
      </c>
      <c r="AK1514" t="s">
        <v>5668</v>
      </c>
      <c r="AL1514" t="s">
        <v>5669</v>
      </c>
      <c r="AM1514" t="s">
        <v>5669</v>
      </c>
      <c r="AN1514" t="s">
        <v>5669</v>
      </c>
      <c r="AO1514">
        <v>130</v>
      </c>
      <c r="AP1514">
        <v>2</v>
      </c>
      <c r="AQ1514">
        <v>5</v>
      </c>
      <c r="AR1514">
        <v>7</v>
      </c>
      <c r="AS1514" t="s">
        <v>5669</v>
      </c>
      <c r="AT1514" t="s">
        <v>5669</v>
      </c>
      <c r="AU1514" t="s">
        <v>5669</v>
      </c>
      <c r="AV1514">
        <v>4</v>
      </c>
      <c r="AW1514" t="s">
        <v>5937</v>
      </c>
      <c r="AX1514" t="s">
        <v>5940</v>
      </c>
    </row>
    <row r="1515" spans="1:50" x14ac:dyDescent="0.3">
      <c r="A1515" t="s">
        <v>1563</v>
      </c>
      <c r="B1515">
        <v>47</v>
      </c>
      <c r="C1515" t="s">
        <v>2051</v>
      </c>
      <c r="D1515" t="s">
        <v>2053</v>
      </c>
      <c r="E1515" t="s">
        <v>2058</v>
      </c>
      <c r="F1515" t="s">
        <v>2067</v>
      </c>
      <c r="G1515">
        <v>83855.149999999994</v>
      </c>
      <c r="H1515">
        <v>747</v>
      </c>
      <c r="I1515" t="s">
        <v>2072</v>
      </c>
      <c r="J1515" t="s">
        <v>2077</v>
      </c>
      <c r="K1515" t="s">
        <v>3592</v>
      </c>
      <c r="L1515" t="s">
        <v>4079</v>
      </c>
      <c r="M1515" t="s">
        <v>4083</v>
      </c>
      <c r="N1515" t="s">
        <v>5353</v>
      </c>
      <c r="O1515">
        <v>37428.76</v>
      </c>
      <c r="P1515">
        <v>100</v>
      </c>
      <c r="Q1515" t="s">
        <v>5669</v>
      </c>
      <c r="R1515">
        <v>0.75</v>
      </c>
      <c r="S1515" t="s">
        <v>5670</v>
      </c>
      <c r="T1515" t="s">
        <v>5675</v>
      </c>
      <c r="U1515">
        <v>38</v>
      </c>
      <c r="V1515">
        <v>17985.16</v>
      </c>
      <c r="W1515">
        <v>54</v>
      </c>
      <c r="X1515">
        <v>43045.93</v>
      </c>
      <c r="Y1515">
        <v>9</v>
      </c>
      <c r="Z1515">
        <v>117</v>
      </c>
      <c r="AA1515">
        <v>68</v>
      </c>
      <c r="AB1515" t="s">
        <v>5786</v>
      </c>
      <c r="AC1515">
        <v>663.38</v>
      </c>
      <c r="AD1515" t="s">
        <v>5669</v>
      </c>
      <c r="AE1515" t="s">
        <v>5669</v>
      </c>
      <c r="AF1515">
        <v>0</v>
      </c>
      <c r="AG1515" t="s">
        <v>5669</v>
      </c>
      <c r="AH1515">
        <v>0</v>
      </c>
      <c r="AI1515" t="s">
        <v>5668</v>
      </c>
      <c r="AJ1515">
        <v>458705.69</v>
      </c>
      <c r="AK1515" t="s">
        <v>5668</v>
      </c>
      <c r="AL1515" t="s">
        <v>5668</v>
      </c>
      <c r="AM1515" t="s">
        <v>5669</v>
      </c>
      <c r="AN1515" t="s">
        <v>5669</v>
      </c>
      <c r="AO1515">
        <v>21.3</v>
      </c>
      <c r="AP1515">
        <v>0</v>
      </c>
      <c r="AQ1515">
        <v>3</v>
      </c>
      <c r="AR1515">
        <v>1</v>
      </c>
      <c r="AS1515" t="s">
        <v>5669</v>
      </c>
      <c r="AT1515" t="s">
        <v>5669</v>
      </c>
      <c r="AU1515" t="s">
        <v>5669</v>
      </c>
      <c r="AV1515">
        <v>3</v>
      </c>
      <c r="AW1515" t="s">
        <v>5937</v>
      </c>
      <c r="AX1515" t="s">
        <v>5939</v>
      </c>
    </row>
    <row r="1516" spans="1:50" x14ac:dyDescent="0.3">
      <c r="A1516" t="s">
        <v>1564</v>
      </c>
      <c r="B1516">
        <v>55</v>
      </c>
      <c r="C1516" t="s">
        <v>2051</v>
      </c>
      <c r="D1516" t="s">
        <v>2053</v>
      </c>
      <c r="E1516" t="s">
        <v>2060</v>
      </c>
      <c r="F1516" t="s">
        <v>2066</v>
      </c>
      <c r="G1516">
        <v>91705.08</v>
      </c>
      <c r="H1516">
        <v>730</v>
      </c>
      <c r="I1516" t="s">
        <v>2072</v>
      </c>
      <c r="J1516" t="s">
        <v>2075</v>
      </c>
      <c r="K1516" t="s">
        <v>3593</v>
      </c>
      <c r="L1516" t="s">
        <v>4081</v>
      </c>
      <c r="M1516" t="s">
        <v>4083</v>
      </c>
      <c r="N1516" t="s">
        <v>5354</v>
      </c>
      <c r="O1516">
        <v>59868.23</v>
      </c>
      <c r="P1516">
        <v>0</v>
      </c>
      <c r="Q1516" t="s">
        <v>5669</v>
      </c>
      <c r="R1516">
        <v>0.05</v>
      </c>
      <c r="S1516" t="s">
        <v>5670</v>
      </c>
      <c r="T1516" t="s">
        <v>5685</v>
      </c>
      <c r="U1516">
        <v>17</v>
      </c>
      <c r="V1516">
        <v>11892.67</v>
      </c>
      <c r="W1516">
        <v>34</v>
      </c>
      <c r="X1516">
        <v>19108.64</v>
      </c>
      <c r="Y1516">
        <v>0</v>
      </c>
      <c r="Z1516">
        <v>79</v>
      </c>
      <c r="AA1516">
        <v>67</v>
      </c>
      <c r="AB1516" t="s">
        <v>5895</v>
      </c>
      <c r="AC1516">
        <v>607.87</v>
      </c>
      <c r="AD1516" t="s">
        <v>5669</v>
      </c>
      <c r="AE1516" t="s">
        <v>5668</v>
      </c>
      <c r="AF1516">
        <v>270.72000000000003</v>
      </c>
      <c r="AG1516" t="s">
        <v>5668</v>
      </c>
      <c r="AH1516">
        <v>29747.31</v>
      </c>
      <c r="AI1516" t="s">
        <v>5669</v>
      </c>
      <c r="AJ1516">
        <v>0</v>
      </c>
      <c r="AK1516" t="s">
        <v>5668</v>
      </c>
      <c r="AL1516" t="s">
        <v>5668</v>
      </c>
      <c r="AM1516" t="s">
        <v>5669</v>
      </c>
      <c r="AN1516" t="s">
        <v>5669</v>
      </c>
      <c r="AO1516">
        <v>93.3</v>
      </c>
      <c r="AP1516">
        <v>7</v>
      </c>
      <c r="AQ1516">
        <v>2</v>
      </c>
      <c r="AR1516">
        <v>8</v>
      </c>
      <c r="AS1516" t="s">
        <v>5669</v>
      </c>
      <c r="AT1516" t="s">
        <v>5669</v>
      </c>
      <c r="AU1516" t="s">
        <v>5669</v>
      </c>
      <c r="AV1516">
        <v>3</v>
      </c>
      <c r="AW1516" t="s">
        <v>5935</v>
      </c>
      <c r="AX1516" t="s">
        <v>5938</v>
      </c>
    </row>
    <row r="1517" spans="1:50" x14ac:dyDescent="0.3">
      <c r="A1517" t="s">
        <v>1565</v>
      </c>
      <c r="B1517">
        <v>68</v>
      </c>
      <c r="C1517" t="s">
        <v>2051</v>
      </c>
      <c r="D1517" t="s">
        <v>2053</v>
      </c>
      <c r="E1517" t="s">
        <v>2059</v>
      </c>
      <c r="F1517" t="s">
        <v>2071</v>
      </c>
      <c r="G1517">
        <v>33882.050000000003</v>
      </c>
      <c r="H1517">
        <v>725</v>
      </c>
      <c r="I1517" t="s">
        <v>2073</v>
      </c>
      <c r="J1517" t="s">
        <v>2078</v>
      </c>
      <c r="K1517" t="s">
        <v>3594</v>
      </c>
      <c r="L1517" t="s">
        <v>4081</v>
      </c>
      <c r="M1517" t="s">
        <v>4083</v>
      </c>
      <c r="N1517" t="s">
        <v>5355</v>
      </c>
      <c r="O1517">
        <v>17760.3</v>
      </c>
      <c r="P1517">
        <v>1500</v>
      </c>
      <c r="Q1517" t="s">
        <v>5669</v>
      </c>
      <c r="R1517">
        <v>0.05</v>
      </c>
      <c r="S1517" t="s">
        <v>5670</v>
      </c>
      <c r="T1517" t="s">
        <v>5684</v>
      </c>
      <c r="U1517">
        <v>37</v>
      </c>
      <c r="V1517">
        <v>7992.76</v>
      </c>
      <c r="W1517">
        <v>24</v>
      </c>
      <c r="X1517">
        <v>12362.77</v>
      </c>
      <c r="Y1517">
        <v>18</v>
      </c>
      <c r="Z1517">
        <v>116</v>
      </c>
      <c r="AA1517">
        <v>76</v>
      </c>
      <c r="AB1517" t="s">
        <v>5934</v>
      </c>
      <c r="AC1517">
        <v>333.7</v>
      </c>
      <c r="AD1517" t="s">
        <v>5669</v>
      </c>
      <c r="AE1517" t="s">
        <v>5669</v>
      </c>
      <c r="AF1517">
        <v>0</v>
      </c>
      <c r="AG1517" t="s">
        <v>5669</v>
      </c>
      <c r="AH1517">
        <v>0</v>
      </c>
      <c r="AI1517" t="s">
        <v>5669</v>
      </c>
      <c r="AJ1517">
        <v>0</v>
      </c>
      <c r="AK1517" t="s">
        <v>5668</v>
      </c>
      <c r="AL1517" t="s">
        <v>5669</v>
      </c>
      <c r="AM1517" t="s">
        <v>5669</v>
      </c>
      <c r="AN1517" t="s">
        <v>5669</v>
      </c>
      <c r="AO1517">
        <v>61.5</v>
      </c>
      <c r="AP1517">
        <v>5</v>
      </c>
      <c r="AQ1517">
        <v>2</v>
      </c>
      <c r="AR1517">
        <v>10</v>
      </c>
      <c r="AS1517" t="s">
        <v>5669</v>
      </c>
      <c r="AT1517" t="s">
        <v>5669</v>
      </c>
      <c r="AU1517" t="s">
        <v>5669</v>
      </c>
      <c r="AV1517">
        <v>3</v>
      </c>
      <c r="AW1517" t="s">
        <v>5937</v>
      </c>
      <c r="AX1517" t="s">
        <v>5940</v>
      </c>
    </row>
    <row r="1518" spans="1:50" x14ac:dyDescent="0.3">
      <c r="A1518" t="s">
        <v>1566</v>
      </c>
      <c r="B1518">
        <v>21</v>
      </c>
      <c r="C1518" t="s">
        <v>2050</v>
      </c>
      <c r="D1518" t="s">
        <v>2053</v>
      </c>
      <c r="E1518" t="s">
        <v>2060</v>
      </c>
      <c r="F1518" t="s">
        <v>2070</v>
      </c>
      <c r="G1518">
        <v>57418.53</v>
      </c>
      <c r="H1518">
        <v>518</v>
      </c>
      <c r="I1518" t="s">
        <v>2073</v>
      </c>
      <c r="J1518" t="s">
        <v>2075</v>
      </c>
      <c r="K1518" t="s">
        <v>3595</v>
      </c>
      <c r="L1518" t="s">
        <v>4079</v>
      </c>
      <c r="M1518" t="s">
        <v>4083</v>
      </c>
      <c r="N1518" t="s">
        <v>5356</v>
      </c>
      <c r="O1518">
        <v>11381.9</v>
      </c>
      <c r="P1518">
        <v>1500</v>
      </c>
      <c r="Q1518" t="s">
        <v>5669</v>
      </c>
      <c r="R1518">
        <v>2.52</v>
      </c>
      <c r="S1518" t="s">
        <v>5670</v>
      </c>
      <c r="T1518" t="s">
        <v>5682</v>
      </c>
      <c r="U1518">
        <v>26</v>
      </c>
      <c r="V1518">
        <v>35726.269999999997</v>
      </c>
      <c r="W1518">
        <v>29</v>
      </c>
      <c r="X1518">
        <v>22976.720000000001</v>
      </c>
      <c r="Y1518">
        <v>28</v>
      </c>
      <c r="Z1518">
        <v>85</v>
      </c>
      <c r="AA1518">
        <v>45</v>
      </c>
      <c r="AB1518" t="s">
        <v>5843</v>
      </c>
      <c r="AC1518">
        <v>1067.33</v>
      </c>
      <c r="AD1518" t="s">
        <v>5669</v>
      </c>
      <c r="AE1518" t="s">
        <v>5669</v>
      </c>
      <c r="AF1518">
        <v>0</v>
      </c>
      <c r="AG1518" t="s">
        <v>5668</v>
      </c>
      <c r="AH1518">
        <v>9772.7199999999993</v>
      </c>
      <c r="AI1518" t="s">
        <v>5669</v>
      </c>
      <c r="AJ1518">
        <v>0</v>
      </c>
      <c r="AK1518" t="s">
        <v>5668</v>
      </c>
      <c r="AL1518" t="s">
        <v>5669</v>
      </c>
      <c r="AM1518" t="s">
        <v>5668</v>
      </c>
      <c r="AN1518" t="s">
        <v>5668</v>
      </c>
      <c r="AO1518">
        <v>84.8</v>
      </c>
      <c r="AP1518">
        <v>5</v>
      </c>
      <c r="AQ1518">
        <v>3</v>
      </c>
      <c r="AR1518">
        <v>10</v>
      </c>
      <c r="AS1518" t="s">
        <v>5669</v>
      </c>
      <c r="AT1518" t="s">
        <v>5668</v>
      </c>
      <c r="AU1518" t="s">
        <v>5669</v>
      </c>
      <c r="AV1518">
        <v>3</v>
      </c>
      <c r="AW1518" t="s">
        <v>5935</v>
      </c>
      <c r="AX1518" t="s">
        <v>5939</v>
      </c>
    </row>
    <row r="1519" spans="1:50" x14ac:dyDescent="0.3">
      <c r="A1519" t="s">
        <v>1567</v>
      </c>
      <c r="B1519">
        <v>18</v>
      </c>
      <c r="C1519" t="s">
        <v>2051</v>
      </c>
      <c r="D1519" t="s">
        <v>2054</v>
      </c>
      <c r="E1519" t="s">
        <v>2057</v>
      </c>
      <c r="F1519" t="s">
        <v>2062</v>
      </c>
      <c r="G1519">
        <v>77164.77</v>
      </c>
      <c r="H1519">
        <v>530</v>
      </c>
      <c r="I1519" t="s">
        <v>2072</v>
      </c>
      <c r="J1519" t="s">
        <v>2078</v>
      </c>
      <c r="K1519" t="s">
        <v>3596</v>
      </c>
      <c r="L1519" t="s">
        <v>4080</v>
      </c>
      <c r="M1519" t="s">
        <v>4083</v>
      </c>
      <c r="N1519" t="s">
        <v>5357</v>
      </c>
      <c r="O1519">
        <v>18445.68</v>
      </c>
      <c r="P1519">
        <v>500</v>
      </c>
      <c r="Q1519" t="s">
        <v>5668</v>
      </c>
      <c r="R1519">
        <v>3.31</v>
      </c>
      <c r="S1519" t="s">
        <v>5670</v>
      </c>
      <c r="T1519" t="s">
        <v>5685</v>
      </c>
      <c r="U1519">
        <v>35</v>
      </c>
      <c r="V1519">
        <v>11748</v>
      </c>
      <c r="W1519">
        <v>43</v>
      </c>
      <c r="X1519">
        <v>4106.55</v>
      </c>
      <c r="Y1519">
        <v>26</v>
      </c>
      <c r="Z1519">
        <v>70</v>
      </c>
      <c r="AA1519">
        <v>6</v>
      </c>
      <c r="AB1519" t="s">
        <v>5689</v>
      </c>
      <c r="AC1519">
        <v>203.26</v>
      </c>
      <c r="AD1519" t="s">
        <v>5668</v>
      </c>
      <c r="AE1519" t="s">
        <v>5669</v>
      </c>
      <c r="AF1519">
        <v>0</v>
      </c>
      <c r="AG1519" t="s">
        <v>5669</v>
      </c>
      <c r="AH1519">
        <v>0</v>
      </c>
      <c r="AI1519" t="s">
        <v>5669</v>
      </c>
      <c r="AJ1519">
        <v>0</v>
      </c>
      <c r="AK1519" t="s">
        <v>5668</v>
      </c>
      <c r="AL1519" t="s">
        <v>5668</v>
      </c>
      <c r="AM1519" t="s">
        <v>5669</v>
      </c>
      <c r="AN1519" t="s">
        <v>5668</v>
      </c>
      <c r="AO1519">
        <v>52.9</v>
      </c>
      <c r="AP1519">
        <v>5</v>
      </c>
      <c r="AQ1519">
        <v>1</v>
      </c>
      <c r="AR1519">
        <v>5</v>
      </c>
      <c r="AS1519" t="s">
        <v>5669</v>
      </c>
      <c r="AT1519" t="s">
        <v>5669</v>
      </c>
      <c r="AU1519" t="s">
        <v>5669</v>
      </c>
      <c r="AV1519">
        <v>3</v>
      </c>
      <c r="AW1519" t="s">
        <v>5935</v>
      </c>
      <c r="AX1519" t="s">
        <v>5938</v>
      </c>
    </row>
    <row r="1520" spans="1:50" x14ac:dyDescent="0.3">
      <c r="A1520" t="s">
        <v>1568</v>
      </c>
      <c r="B1520">
        <v>25</v>
      </c>
      <c r="C1520" t="s">
        <v>2050</v>
      </c>
      <c r="D1520" t="s">
        <v>2053</v>
      </c>
      <c r="E1520" t="s">
        <v>2060</v>
      </c>
      <c r="F1520" t="s">
        <v>2069</v>
      </c>
      <c r="G1520">
        <v>68796.460000000006</v>
      </c>
      <c r="H1520">
        <v>832</v>
      </c>
      <c r="I1520" t="s">
        <v>2072</v>
      </c>
      <c r="J1520" t="s">
        <v>2078</v>
      </c>
      <c r="K1520" t="s">
        <v>3597</v>
      </c>
      <c r="L1520" t="s">
        <v>4079</v>
      </c>
      <c r="M1520" t="s">
        <v>4083</v>
      </c>
      <c r="N1520" t="s">
        <v>5358</v>
      </c>
      <c r="O1520">
        <v>6413.95</v>
      </c>
      <c r="P1520">
        <v>100</v>
      </c>
      <c r="Q1520" t="s">
        <v>5669</v>
      </c>
      <c r="R1520">
        <v>0.89</v>
      </c>
      <c r="S1520" t="s">
        <v>5670</v>
      </c>
      <c r="T1520" t="s">
        <v>5684</v>
      </c>
      <c r="U1520">
        <v>28</v>
      </c>
      <c r="V1520">
        <v>18606.79</v>
      </c>
      <c r="W1520">
        <v>67</v>
      </c>
      <c r="X1520">
        <v>7090.45</v>
      </c>
      <c r="Y1520">
        <v>23</v>
      </c>
      <c r="Z1520">
        <v>111</v>
      </c>
      <c r="AA1520">
        <v>57</v>
      </c>
      <c r="AB1520" t="s">
        <v>5812</v>
      </c>
      <c r="AC1520">
        <v>270.5</v>
      </c>
      <c r="AD1520" t="s">
        <v>5668</v>
      </c>
      <c r="AE1520" t="s">
        <v>5668</v>
      </c>
      <c r="AF1520">
        <v>4110.3599999999997</v>
      </c>
      <c r="AG1520" t="s">
        <v>5669</v>
      </c>
      <c r="AH1520">
        <v>0</v>
      </c>
      <c r="AI1520" t="s">
        <v>5669</v>
      </c>
      <c r="AJ1520">
        <v>0</v>
      </c>
      <c r="AK1520" t="s">
        <v>5668</v>
      </c>
      <c r="AL1520" t="s">
        <v>5669</v>
      </c>
      <c r="AM1520" t="s">
        <v>5668</v>
      </c>
      <c r="AN1520" t="s">
        <v>5669</v>
      </c>
      <c r="AO1520">
        <v>75.099999999999994</v>
      </c>
      <c r="AP1520">
        <v>6</v>
      </c>
      <c r="AQ1520">
        <v>3</v>
      </c>
      <c r="AR1520">
        <v>10</v>
      </c>
      <c r="AS1520" t="s">
        <v>5668</v>
      </c>
      <c r="AT1520" t="s">
        <v>5669</v>
      </c>
      <c r="AU1520" t="s">
        <v>5669</v>
      </c>
      <c r="AV1520">
        <v>4</v>
      </c>
      <c r="AW1520" t="s">
        <v>5937</v>
      </c>
      <c r="AX1520" t="s">
        <v>5938</v>
      </c>
    </row>
    <row r="1521" spans="1:50" x14ac:dyDescent="0.3">
      <c r="A1521" t="s">
        <v>1569</v>
      </c>
      <c r="B1521">
        <v>46</v>
      </c>
      <c r="C1521" t="s">
        <v>2050</v>
      </c>
      <c r="D1521" t="s">
        <v>2053</v>
      </c>
      <c r="E1521" t="s">
        <v>2060</v>
      </c>
      <c r="F1521" t="s">
        <v>2067</v>
      </c>
      <c r="G1521">
        <v>82363.66</v>
      </c>
      <c r="H1521">
        <v>620</v>
      </c>
      <c r="I1521" t="s">
        <v>2072</v>
      </c>
      <c r="J1521" t="s">
        <v>2076</v>
      </c>
      <c r="K1521" t="s">
        <v>3598</v>
      </c>
      <c r="L1521" t="s">
        <v>4079</v>
      </c>
      <c r="M1521" t="s">
        <v>4083</v>
      </c>
      <c r="N1521" t="s">
        <v>5359</v>
      </c>
      <c r="O1521">
        <v>5512.8</v>
      </c>
      <c r="P1521">
        <v>0</v>
      </c>
      <c r="Q1521" t="s">
        <v>5668</v>
      </c>
      <c r="R1521">
        <v>3.07</v>
      </c>
      <c r="S1521" t="s">
        <v>5670</v>
      </c>
      <c r="T1521" t="s">
        <v>5681</v>
      </c>
      <c r="U1521">
        <v>7</v>
      </c>
      <c r="V1521">
        <v>9066.92</v>
      </c>
      <c r="W1521">
        <v>69</v>
      </c>
      <c r="X1521">
        <v>32465.32</v>
      </c>
      <c r="Y1521">
        <v>16</v>
      </c>
      <c r="Z1521">
        <v>39</v>
      </c>
      <c r="AA1521">
        <v>38</v>
      </c>
      <c r="AB1521" t="s">
        <v>5883</v>
      </c>
      <c r="AC1521">
        <v>546.48</v>
      </c>
      <c r="AD1521" t="s">
        <v>5669</v>
      </c>
      <c r="AE1521" t="s">
        <v>5668</v>
      </c>
      <c r="AF1521">
        <v>108.38</v>
      </c>
      <c r="AG1521" t="s">
        <v>5668</v>
      </c>
      <c r="AH1521">
        <v>27871.55</v>
      </c>
      <c r="AI1521" t="s">
        <v>5669</v>
      </c>
      <c r="AJ1521">
        <v>0</v>
      </c>
      <c r="AK1521" t="s">
        <v>5668</v>
      </c>
      <c r="AL1521" t="s">
        <v>5669</v>
      </c>
      <c r="AM1521" t="s">
        <v>5669</v>
      </c>
      <c r="AN1521" t="s">
        <v>5669</v>
      </c>
      <c r="AO1521">
        <v>133</v>
      </c>
      <c r="AP1521">
        <v>0</v>
      </c>
      <c r="AQ1521">
        <v>5</v>
      </c>
      <c r="AR1521">
        <v>1</v>
      </c>
      <c r="AS1521" t="s">
        <v>5669</v>
      </c>
      <c r="AT1521" t="s">
        <v>5669</v>
      </c>
      <c r="AU1521" t="s">
        <v>5669</v>
      </c>
      <c r="AV1521">
        <v>0</v>
      </c>
      <c r="AW1521" t="s">
        <v>5937</v>
      </c>
      <c r="AX1521" t="s">
        <v>5939</v>
      </c>
    </row>
    <row r="1522" spans="1:50" x14ac:dyDescent="0.3">
      <c r="A1522" t="s">
        <v>1570</v>
      </c>
      <c r="B1522">
        <v>72</v>
      </c>
      <c r="C1522" t="s">
        <v>2051</v>
      </c>
      <c r="D1522" t="s">
        <v>2054</v>
      </c>
      <c r="E1522" t="s">
        <v>2059</v>
      </c>
      <c r="F1522" t="s">
        <v>2068</v>
      </c>
      <c r="G1522">
        <v>54132.66</v>
      </c>
      <c r="H1522">
        <v>523</v>
      </c>
      <c r="I1522" t="s">
        <v>2073</v>
      </c>
      <c r="J1522" t="s">
        <v>2075</v>
      </c>
      <c r="K1522" t="s">
        <v>3599</v>
      </c>
      <c r="L1522" t="s">
        <v>4081</v>
      </c>
      <c r="M1522" t="s">
        <v>4083</v>
      </c>
      <c r="N1522" t="s">
        <v>5360</v>
      </c>
      <c r="O1522">
        <v>28662.36</v>
      </c>
      <c r="P1522">
        <v>0</v>
      </c>
      <c r="Q1522" t="s">
        <v>5669</v>
      </c>
      <c r="R1522">
        <v>0.05</v>
      </c>
      <c r="S1522" t="s">
        <v>5670</v>
      </c>
      <c r="T1522" t="s">
        <v>5673</v>
      </c>
      <c r="U1522">
        <v>37</v>
      </c>
      <c r="V1522">
        <v>45490.29</v>
      </c>
      <c r="W1522">
        <v>87</v>
      </c>
      <c r="X1522">
        <v>27752.87</v>
      </c>
      <c r="Y1522">
        <v>27</v>
      </c>
      <c r="Z1522">
        <v>46</v>
      </c>
      <c r="AA1522">
        <v>78</v>
      </c>
      <c r="AB1522" t="s">
        <v>5723</v>
      </c>
      <c r="AC1522">
        <v>590.66999999999996</v>
      </c>
      <c r="AD1522" t="s">
        <v>5669</v>
      </c>
      <c r="AE1522" t="s">
        <v>5668</v>
      </c>
      <c r="AF1522">
        <v>1333.15</v>
      </c>
      <c r="AG1522" t="s">
        <v>5668</v>
      </c>
      <c r="AH1522">
        <v>32560.99</v>
      </c>
      <c r="AI1522" t="s">
        <v>5669</v>
      </c>
      <c r="AJ1522">
        <v>0</v>
      </c>
      <c r="AK1522" t="s">
        <v>5668</v>
      </c>
      <c r="AL1522" t="s">
        <v>5669</v>
      </c>
      <c r="AM1522" t="s">
        <v>5669</v>
      </c>
      <c r="AN1522" t="s">
        <v>5669</v>
      </c>
      <c r="AO1522">
        <v>116.5</v>
      </c>
      <c r="AP1522">
        <v>6</v>
      </c>
      <c r="AQ1522">
        <v>1</v>
      </c>
      <c r="AR1522">
        <v>10</v>
      </c>
      <c r="AS1522" t="s">
        <v>5669</v>
      </c>
      <c r="AT1522" t="s">
        <v>5669</v>
      </c>
      <c r="AU1522" t="s">
        <v>5669</v>
      </c>
      <c r="AV1522">
        <v>2</v>
      </c>
      <c r="AW1522" t="s">
        <v>5935</v>
      </c>
      <c r="AX1522" t="s">
        <v>5940</v>
      </c>
    </row>
    <row r="1523" spans="1:50" x14ac:dyDescent="0.3">
      <c r="A1523" t="s">
        <v>1571</v>
      </c>
      <c r="B1523">
        <v>56</v>
      </c>
      <c r="C1523" t="s">
        <v>2050</v>
      </c>
      <c r="D1523" t="s">
        <v>2053</v>
      </c>
      <c r="E1523" t="s">
        <v>2060</v>
      </c>
      <c r="F1523" t="s">
        <v>2063</v>
      </c>
      <c r="G1523">
        <v>96822.88</v>
      </c>
      <c r="H1523">
        <v>824</v>
      </c>
      <c r="I1523" t="s">
        <v>2072</v>
      </c>
      <c r="J1523" t="s">
        <v>2077</v>
      </c>
      <c r="K1523" t="s">
        <v>3600</v>
      </c>
      <c r="L1523" t="s">
        <v>4079</v>
      </c>
      <c r="M1523" t="s">
        <v>4083</v>
      </c>
      <c r="N1523" t="s">
        <v>5241</v>
      </c>
      <c r="O1523">
        <v>47477.85</v>
      </c>
      <c r="P1523">
        <v>1500</v>
      </c>
      <c r="Q1523" t="s">
        <v>5669</v>
      </c>
      <c r="R1523">
        <v>3.02</v>
      </c>
      <c r="S1523" t="s">
        <v>5670</v>
      </c>
      <c r="T1523" t="s">
        <v>5685</v>
      </c>
      <c r="U1523">
        <v>34</v>
      </c>
      <c r="V1523">
        <v>43994.35</v>
      </c>
      <c r="W1523">
        <v>39</v>
      </c>
      <c r="X1523">
        <v>4778.3999999999996</v>
      </c>
      <c r="Y1523">
        <v>22</v>
      </c>
      <c r="Z1523">
        <v>91</v>
      </c>
      <c r="AA1523">
        <v>44</v>
      </c>
      <c r="AB1523" t="s">
        <v>5755</v>
      </c>
      <c r="AC1523">
        <v>668.12</v>
      </c>
      <c r="AD1523" t="s">
        <v>5669</v>
      </c>
      <c r="AE1523" t="s">
        <v>5668</v>
      </c>
      <c r="AF1523">
        <v>3279.57</v>
      </c>
      <c r="AG1523" t="s">
        <v>5669</v>
      </c>
      <c r="AH1523">
        <v>0</v>
      </c>
      <c r="AI1523" t="s">
        <v>5669</v>
      </c>
      <c r="AJ1523">
        <v>0</v>
      </c>
      <c r="AK1523" t="s">
        <v>5668</v>
      </c>
      <c r="AL1523" t="s">
        <v>5669</v>
      </c>
      <c r="AM1523" t="s">
        <v>5668</v>
      </c>
      <c r="AN1523" t="s">
        <v>5668</v>
      </c>
      <c r="AO1523">
        <v>98.2</v>
      </c>
      <c r="AP1523">
        <v>7</v>
      </c>
      <c r="AQ1523">
        <v>4</v>
      </c>
      <c r="AR1523">
        <v>4</v>
      </c>
      <c r="AS1523" t="s">
        <v>5669</v>
      </c>
      <c r="AT1523" t="s">
        <v>5669</v>
      </c>
      <c r="AU1523" t="s">
        <v>5669</v>
      </c>
      <c r="AV1523">
        <v>2</v>
      </c>
      <c r="AW1523" t="s">
        <v>5937</v>
      </c>
      <c r="AX1523" t="s">
        <v>5938</v>
      </c>
    </row>
    <row r="1524" spans="1:50" x14ac:dyDescent="0.3">
      <c r="A1524" t="s">
        <v>1572</v>
      </c>
      <c r="B1524">
        <v>20</v>
      </c>
      <c r="C1524" t="s">
        <v>2051</v>
      </c>
      <c r="D1524" t="s">
        <v>2053</v>
      </c>
      <c r="E1524" t="s">
        <v>2057</v>
      </c>
      <c r="F1524" t="s">
        <v>2064</v>
      </c>
      <c r="G1524">
        <v>64893.95</v>
      </c>
      <c r="H1524">
        <v>710</v>
      </c>
      <c r="I1524" t="s">
        <v>2072</v>
      </c>
      <c r="J1524" t="s">
        <v>2077</v>
      </c>
      <c r="K1524" t="s">
        <v>3601</v>
      </c>
      <c r="L1524" t="s">
        <v>4081</v>
      </c>
      <c r="M1524" t="s">
        <v>4083</v>
      </c>
      <c r="N1524" t="s">
        <v>5167</v>
      </c>
      <c r="O1524">
        <v>29894.02</v>
      </c>
      <c r="P1524">
        <v>1500</v>
      </c>
      <c r="Q1524" t="s">
        <v>5669</v>
      </c>
      <c r="R1524">
        <v>0.05</v>
      </c>
      <c r="S1524" t="s">
        <v>5670</v>
      </c>
      <c r="T1524" t="s">
        <v>5684</v>
      </c>
      <c r="U1524">
        <v>30</v>
      </c>
      <c r="V1524">
        <v>41650.199999999997</v>
      </c>
      <c r="W1524">
        <v>22</v>
      </c>
      <c r="X1524">
        <v>6156.41</v>
      </c>
      <c r="Y1524">
        <v>3</v>
      </c>
      <c r="Z1524">
        <v>25</v>
      </c>
      <c r="AA1524">
        <v>75</v>
      </c>
      <c r="AB1524" t="s">
        <v>5699</v>
      </c>
      <c r="AC1524">
        <v>919.36</v>
      </c>
      <c r="AD1524" t="s">
        <v>5669</v>
      </c>
      <c r="AE1524" t="s">
        <v>5668</v>
      </c>
      <c r="AF1524">
        <v>1047.3399999999999</v>
      </c>
      <c r="AG1524" t="s">
        <v>5669</v>
      </c>
      <c r="AH1524">
        <v>0</v>
      </c>
      <c r="AI1524" t="s">
        <v>5669</v>
      </c>
      <c r="AJ1524">
        <v>0</v>
      </c>
      <c r="AK1524" t="s">
        <v>5668</v>
      </c>
      <c r="AL1524" t="s">
        <v>5668</v>
      </c>
      <c r="AM1524" t="s">
        <v>5669</v>
      </c>
      <c r="AN1524" t="s">
        <v>5669</v>
      </c>
      <c r="AO1524">
        <v>90.8</v>
      </c>
      <c r="AP1524">
        <v>4</v>
      </c>
      <c r="AQ1524">
        <v>1</v>
      </c>
      <c r="AR1524">
        <v>10</v>
      </c>
      <c r="AS1524" t="s">
        <v>5669</v>
      </c>
      <c r="AT1524" t="s">
        <v>5669</v>
      </c>
      <c r="AU1524" t="s">
        <v>5669</v>
      </c>
      <c r="AV1524">
        <v>4</v>
      </c>
      <c r="AW1524" t="s">
        <v>5935</v>
      </c>
      <c r="AX1524" t="s">
        <v>5938</v>
      </c>
    </row>
    <row r="1525" spans="1:50" x14ac:dyDescent="0.3">
      <c r="A1525" t="s">
        <v>1573</v>
      </c>
      <c r="B1525">
        <v>49</v>
      </c>
      <c r="C1525" t="s">
        <v>2050</v>
      </c>
      <c r="D1525" t="s">
        <v>2053</v>
      </c>
      <c r="E1525" t="s">
        <v>2057</v>
      </c>
      <c r="F1525" t="s">
        <v>2066</v>
      </c>
      <c r="G1525">
        <v>83943.1</v>
      </c>
      <c r="H1525">
        <v>660</v>
      </c>
      <c r="I1525" t="s">
        <v>2072</v>
      </c>
      <c r="J1525" t="s">
        <v>2078</v>
      </c>
      <c r="K1525" t="s">
        <v>3602</v>
      </c>
      <c r="L1525" t="s">
        <v>4082</v>
      </c>
      <c r="M1525" t="s">
        <v>4083</v>
      </c>
      <c r="N1525" t="s">
        <v>4640</v>
      </c>
      <c r="O1525">
        <v>16513.96</v>
      </c>
      <c r="P1525">
        <v>0</v>
      </c>
      <c r="Q1525" t="s">
        <v>5668</v>
      </c>
      <c r="R1525">
        <v>4.6500000000000004</v>
      </c>
      <c r="S1525" t="s">
        <v>5670</v>
      </c>
      <c r="T1525" t="s">
        <v>5685</v>
      </c>
      <c r="U1525">
        <v>38</v>
      </c>
      <c r="V1525">
        <v>52606.9</v>
      </c>
      <c r="W1525">
        <v>87</v>
      </c>
      <c r="X1525">
        <v>48351.63</v>
      </c>
      <c r="Y1525">
        <v>11</v>
      </c>
      <c r="Z1525">
        <v>54</v>
      </c>
      <c r="AA1525">
        <v>69</v>
      </c>
      <c r="AB1525" t="s">
        <v>5890</v>
      </c>
      <c r="AC1525">
        <v>807.67</v>
      </c>
      <c r="AD1525" t="s">
        <v>5669</v>
      </c>
      <c r="AE1525" t="s">
        <v>5668</v>
      </c>
      <c r="AF1525">
        <v>106.5</v>
      </c>
      <c r="AG1525" t="s">
        <v>5669</v>
      </c>
      <c r="AH1525">
        <v>0</v>
      </c>
      <c r="AI1525" t="s">
        <v>5669</v>
      </c>
      <c r="AJ1525">
        <v>0</v>
      </c>
      <c r="AK1525" t="s">
        <v>5668</v>
      </c>
      <c r="AL1525" t="s">
        <v>5668</v>
      </c>
      <c r="AM1525" t="s">
        <v>5668</v>
      </c>
      <c r="AN1525" t="s">
        <v>5669</v>
      </c>
      <c r="AO1525">
        <v>122</v>
      </c>
      <c r="AP1525">
        <v>1</v>
      </c>
      <c r="AQ1525">
        <v>5</v>
      </c>
      <c r="AR1525">
        <v>4</v>
      </c>
      <c r="AS1525" t="s">
        <v>5669</v>
      </c>
      <c r="AT1525" t="s">
        <v>5669</v>
      </c>
      <c r="AU1525" t="s">
        <v>5669</v>
      </c>
      <c r="AV1525">
        <v>4</v>
      </c>
      <c r="AW1525" t="s">
        <v>5937</v>
      </c>
      <c r="AX1525" t="s">
        <v>5939</v>
      </c>
    </row>
    <row r="1526" spans="1:50" x14ac:dyDescent="0.3">
      <c r="A1526" t="s">
        <v>1574</v>
      </c>
      <c r="B1526">
        <v>27</v>
      </c>
      <c r="C1526" t="s">
        <v>2051</v>
      </c>
      <c r="D1526" t="s">
        <v>2053</v>
      </c>
      <c r="E1526" t="s">
        <v>2060</v>
      </c>
      <c r="F1526" t="s">
        <v>2071</v>
      </c>
      <c r="G1526">
        <v>55480.66</v>
      </c>
      <c r="H1526">
        <v>754</v>
      </c>
      <c r="I1526" t="s">
        <v>2073</v>
      </c>
      <c r="J1526" t="s">
        <v>2077</v>
      </c>
      <c r="K1526" t="s">
        <v>3603</v>
      </c>
      <c r="L1526" t="s">
        <v>4081</v>
      </c>
      <c r="M1526" t="s">
        <v>4083</v>
      </c>
      <c r="N1526" t="s">
        <v>5361</v>
      </c>
      <c r="O1526">
        <v>33823.910000000003</v>
      </c>
      <c r="P1526">
        <v>0</v>
      </c>
      <c r="Q1526" t="s">
        <v>5669</v>
      </c>
      <c r="R1526">
        <v>0.05</v>
      </c>
      <c r="S1526" t="s">
        <v>5670</v>
      </c>
      <c r="T1526" t="s">
        <v>5681</v>
      </c>
      <c r="U1526">
        <v>55</v>
      </c>
      <c r="V1526">
        <v>66090.69</v>
      </c>
      <c r="W1526">
        <v>99</v>
      </c>
      <c r="X1526">
        <v>70335.66</v>
      </c>
      <c r="Y1526">
        <v>22</v>
      </c>
      <c r="Z1526">
        <v>80</v>
      </c>
      <c r="AA1526">
        <v>59</v>
      </c>
      <c r="AB1526" t="s">
        <v>5745</v>
      </c>
      <c r="AC1526">
        <v>885.89</v>
      </c>
      <c r="AD1526" t="s">
        <v>5669</v>
      </c>
      <c r="AE1526" t="s">
        <v>5668</v>
      </c>
      <c r="AF1526">
        <v>2237.4299999999998</v>
      </c>
      <c r="AG1526" t="s">
        <v>5669</v>
      </c>
      <c r="AH1526">
        <v>0</v>
      </c>
      <c r="AI1526" t="s">
        <v>5669</v>
      </c>
      <c r="AJ1526">
        <v>0</v>
      </c>
      <c r="AK1526" t="s">
        <v>5668</v>
      </c>
      <c r="AL1526" t="s">
        <v>5669</v>
      </c>
      <c r="AM1526" t="s">
        <v>5668</v>
      </c>
      <c r="AN1526" t="s">
        <v>5669</v>
      </c>
      <c r="AO1526">
        <v>95.3</v>
      </c>
      <c r="AP1526">
        <v>2</v>
      </c>
      <c r="AQ1526">
        <v>5</v>
      </c>
      <c r="AR1526">
        <v>6</v>
      </c>
      <c r="AS1526" t="s">
        <v>5669</v>
      </c>
      <c r="AT1526" t="s">
        <v>5669</v>
      </c>
      <c r="AU1526" t="s">
        <v>5669</v>
      </c>
      <c r="AV1526">
        <v>3</v>
      </c>
      <c r="AW1526" t="s">
        <v>5935</v>
      </c>
      <c r="AX1526" t="s">
        <v>5940</v>
      </c>
    </row>
    <row r="1527" spans="1:50" x14ac:dyDescent="0.3">
      <c r="A1527" t="s">
        <v>1575</v>
      </c>
      <c r="B1527">
        <v>27</v>
      </c>
      <c r="C1527" t="s">
        <v>2050</v>
      </c>
      <c r="D1527" t="s">
        <v>2053</v>
      </c>
      <c r="E1527" t="s">
        <v>2057</v>
      </c>
      <c r="F1527" t="s">
        <v>2065</v>
      </c>
      <c r="G1527">
        <v>66459.77</v>
      </c>
      <c r="H1527">
        <v>558</v>
      </c>
      <c r="I1527" t="s">
        <v>2072</v>
      </c>
      <c r="J1527" t="s">
        <v>2076</v>
      </c>
      <c r="K1527" t="s">
        <v>3604</v>
      </c>
      <c r="L1527" t="s">
        <v>4081</v>
      </c>
      <c r="M1527" t="s">
        <v>4083</v>
      </c>
      <c r="N1527" t="s">
        <v>5362</v>
      </c>
      <c r="O1527">
        <v>52639.42</v>
      </c>
      <c r="P1527">
        <v>500</v>
      </c>
      <c r="Q1527" t="s">
        <v>5669</v>
      </c>
      <c r="R1527">
        <v>0.05</v>
      </c>
      <c r="S1527" t="s">
        <v>5670</v>
      </c>
      <c r="T1527" t="s">
        <v>5680</v>
      </c>
      <c r="U1527">
        <v>26</v>
      </c>
      <c r="V1527">
        <v>24885.919999999998</v>
      </c>
      <c r="W1527">
        <v>76</v>
      </c>
      <c r="X1527">
        <v>9176.5</v>
      </c>
      <c r="Y1527">
        <v>19</v>
      </c>
      <c r="Z1527">
        <v>119</v>
      </c>
      <c r="AA1527">
        <v>78</v>
      </c>
      <c r="AB1527" t="s">
        <v>5697</v>
      </c>
      <c r="AC1527">
        <v>333.95</v>
      </c>
      <c r="AD1527" t="s">
        <v>5669</v>
      </c>
      <c r="AE1527" t="s">
        <v>5668</v>
      </c>
      <c r="AF1527">
        <v>320.05</v>
      </c>
      <c r="AG1527" t="s">
        <v>5669</v>
      </c>
      <c r="AH1527">
        <v>0</v>
      </c>
      <c r="AI1527" t="s">
        <v>5669</v>
      </c>
      <c r="AJ1527">
        <v>0</v>
      </c>
      <c r="AK1527" t="s">
        <v>5668</v>
      </c>
      <c r="AL1527" t="s">
        <v>5668</v>
      </c>
      <c r="AM1527" t="s">
        <v>5668</v>
      </c>
      <c r="AN1527" t="s">
        <v>5669</v>
      </c>
      <c r="AO1527">
        <v>92.3</v>
      </c>
      <c r="AP1527">
        <v>5</v>
      </c>
      <c r="AQ1527">
        <v>5</v>
      </c>
      <c r="AR1527">
        <v>9</v>
      </c>
      <c r="AS1527" t="s">
        <v>5669</v>
      </c>
      <c r="AT1527" t="s">
        <v>5669</v>
      </c>
      <c r="AU1527" t="s">
        <v>5669</v>
      </c>
      <c r="AV1527">
        <v>0</v>
      </c>
      <c r="AW1527" t="s">
        <v>5935</v>
      </c>
      <c r="AX1527" t="s">
        <v>5939</v>
      </c>
    </row>
    <row r="1528" spans="1:50" x14ac:dyDescent="0.3">
      <c r="A1528" t="s">
        <v>1576</v>
      </c>
      <c r="B1528">
        <v>36</v>
      </c>
      <c r="C1528" t="s">
        <v>2050</v>
      </c>
      <c r="D1528" t="s">
        <v>2053</v>
      </c>
      <c r="E1528" t="s">
        <v>2058</v>
      </c>
      <c r="F1528" t="s">
        <v>2063</v>
      </c>
      <c r="G1528">
        <v>25099.35</v>
      </c>
      <c r="H1528">
        <v>613</v>
      </c>
      <c r="I1528" t="s">
        <v>2073</v>
      </c>
      <c r="J1528" t="s">
        <v>2078</v>
      </c>
      <c r="K1528" t="s">
        <v>3605</v>
      </c>
      <c r="L1528" t="s">
        <v>4081</v>
      </c>
      <c r="M1528" t="s">
        <v>4083</v>
      </c>
      <c r="N1528" t="s">
        <v>5363</v>
      </c>
      <c r="O1528">
        <v>3247.93</v>
      </c>
      <c r="P1528">
        <v>0</v>
      </c>
      <c r="Q1528" t="s">
        <v>5669</v>
      </c>
      <c r="R1528">
        <v>0.05</v>
      </c>
      <c r="S1528" t="s">
        <v>5670</v>
      </c>
      <c r="T1528" t="s">
        <v>5679</v>
      </c>
      <c r="U1528">
        <v>34</v>
      </c>
      <c r="V1528">
        <v>31620.48</v>
      </c>
      <c r="W1528">
        <v>98</v>
      </c>
      <c r="X1528">
        <v>44600.66</v>
      </c>
      <c r="Y1528">
        <v>7</v>
      </c>
      <c r="Z1528">
        <v>10</v>
      </c>
      <c r="AA1528">
        <v>55</v>
      </c>
      <c r="AB1528" t="s">
        <v>5886</v>
      </c>
      <c r="AC1528">
        <v>577.42999999999995</v>
      </c>
      <c r="AD1528" t="s">
        <v>5669</v>
      </c>
      <c r="AE1528" t="s">
        <v>5668</v>
      </c>
      <c r="AF1528">
        <v>1154.77</v>
      </c>
      <c r="AG1528" t="s">
        <v>5669</v>
      </c>
      <c r="AH1528">
        <v>0</v>
      </c>
      <c r="AI1528" t="s">
        <v>5669</v>
      </c>
      <c r="AJ1528">
        <v>0</v>
      </c>
      <c r="AK1528" t="s">
        <v>5668</v>
      </c>
      <c r="AL1528" t="s">
        <v>5668</v>
      </c>
      <c r="AM1528" t="s">
        <v>5669</v>
      </c>
      <c r="AN1528" t="s">
        <v>5669</v>
      </c>
      <c r="AO1528">
        <v>52.3</v>
      </c>
      <c r="AP1528">
        <v>6</v>
      </c>
      <c r="AQ1528">
        <v>2</v>
      </c>
      <c r="AR1528">
        <v>10</v>
      </c>
      <c r="AS1528" t="s">
        <v>5669</v>
      </c>
      <c r="AT1528" t="s">
        <v>5669</v>
      </c>
      <c r="AU1528" t="s">
        <v>5669</v>
      </c>
      <c r="AV1528">
        <v>0</v>
      </c>
      <c r="AW1528" t="s">
        <v>5936</v>
      </c>
      <c r="AX1528" t="s">
        <v>5940</v>
      </c>
    </row>
    <row r="1529" spans="1:50" x14ac:dyDescent="0.3">
      <c r="A1529" t="s">
        <v>1577</v>
      </c>
      <c r="B1529">
        <v>63</v>
      </c>
      <c r="C1529" t="s">
        <v>2051</v>
      </c>
      <c r="D1529" t="s">
        <v>2053</v>
      </c>
      <c r="E1529" t="s">
        <v>2057</v>
      </c>
      <c r="F1529" t="s">
        <v>2067</v>
      </c>
      <c r="G1529">
        <v>44081.120000000003</v>
      </c>
      <c r="H1529">
        <v>659</v>
      </c>
      <c r="I1529" t="s">
        <v>2073</v>
      </c>
      <c r="J1529" t="s">
        <v>2078</v>
      </c>
      <c r="K1529" t="s">
        <v>3606</v>
      </c>
      <c r="L1529" t="s">
        <v>4079</v>
      </c>
      <c r="M1529" t="s">
        <v>4083</v>
      </c>
      <c r="N1529" t="s">
        <v>5364</v>
      </c>
      <c r="O1529">
        <v>3806.38</v>
      </c>
      <c r="P1529">
        <v>0</v>
      </c>
      <c r="Q1529" t="s">
        <v>5668</v>
      </c>
      <c r="R1529">
        <v>1.82</v>
      </c>
      <c r="S1529" t="s">
        <v>5670</v>
      </c>
      <c r="T1529" t="s">
        <v>5675</v>
      </c>
      <c r="U1529">
        <v>39</v>
      </c>
      <c r="V1529">
        <v>8455.02</v>
      </c>
      <c r="W1529">
        <v>54</v>
      </c>
      <c r="X1529">
        <v>14692.68</v>
      </c>
      <c r="Y1529">
        <v>27</v>
      </c>
      <c r="Z1529">
        <v>62</v>
      </c>
      <c r="AA1529">
        <v>9</v>
      </c>
      <c r="AB1529" t="s">
        <v>5807</v>
      </c>
      <c r="AC1529">
        <v>248.9</v>
      </c>
      <c r="AD1529" t="s">
        <v>5669</v>
      </c>
      <c r="AE1529" t="s">
        <v>5668</v>
      </c>
      <c r="AF1529">
        <v>11649.91</v>
      </c>
      <c r="AG1529" t="s">
        <v>5669</v>
      </c>
      <c r="AH1529">
        <v>0</v>
      </c>
      <c r="AI1529" t="s">
        <v>5668</v>
      </c>
      <c r="AJ1529">
        <v>176057.05</v>
      </c>
      <c r="AK1529" t="s">
        <v>5668</v>
      </c>
      <c r="AL1529" t="s">
        <v>5669</v>
      </c>
      <c r="AM1529" t="s">
        <v>5668</v>
      </c>
      <c r="AN1529" t="s">
        <v>5669</v>
      </c>
      <c r="AO1529">
        <v>58.1</v>
      </c>
      <c r="AP1529">
        <v>7</v>
      </c>
      <c r="AQ1529">
        <v>1</v>
      </c>
      <c r="AR1529">
        <v>10</v>
      </c>
      <c r="AS1529" t="s">
        <v>5669</v>
      </c>
      <c r="AT1529" t="s">
        <v>5668</v>
      </c>
      <c r="AU1529" t="s">
        <v>5669</v>
      </c>
      <c r="AV1529">
        <v>1</v>
      </c>
      <c r="AW1529" t="s">
        <v>5937</v>
      </c>
      <c r="AX1529" t="s">
        <v>5939</v>
      </c>
    </row>
    <row r="1530" spans="1:50" x14ac:dyDescent="0.3">
      <c r="A1530" t="s">
        <v>1578</v>
      </c>
      <c r="B1530">
        <v>51</v>
      </c>
      <c r="C1530" t="s">
        <v>2051</v>
      </c>
      <c r="D1530" t="s">
        <v>2054</v>
      </c>
      <c r="E1530" t="s">
        <v>2060</v>
      </c>
      <c r="F1530" t="s">
        <v>2071</v>
      </c>
      <c r="G1530">
        <v>59813.41</v>
      </c>
      <c r="H1530">
        <v>719</v>
      </c>
      <c r="I1530" t="s">
        <v>2073</v>
      </c>
      <c r="J1530" t="s">
        <v>2077</v>
      </c>
      <c r="K1530" t="s">
        <v>3607</v>
      </c>
      <c r="L1530" t="s">
        <v>4079</v>
      </c>
      <c r="M1530" t="s">
        <v>4083</v>
      </c>
      <c r="N1530" t="s">
        <v>5365</v>
      </c>
      <c r="O1530">
        <v>11797.21</v>
      </c>
      <c r="P1530">
        <v>1500</v>
      </c>
      <c r="Q1530" t="s">
        <v>5668</v>
      </c>
      <c r="R1530">
        <v>1.98</v>
      </c>
      <c r="S1530" t="s">
        <v>5670</v>
      </c>
      <c r="T1530" t="s">
        <v>5681</v>
      </c>
      <c r="U1530">
        <v>29</v>
      </c>
      <c r="V1530">
        <v>33040.9</v>
      </c>
      <c r="W1530">
        <v>49</v>
      </c>
      <c r="X1530">
        <v>26974.240000000002</v>
      </c>
      <c r="Y1530">
        <v>21</v>
      </c>
      <c r="Z1530">
        <v>37</v>
      </c>
      <c r="AA1530">
        <v>60</v>
      </c>
      <c r="AB1530" t="s">
        <v>5898</v>
      </c>
      <c r="AC1530">
        <v>769.42</v>
      </c>
      <c r="AD1530" t="s">
        <v>5669</v>
      </c>
      <c r="AE1530" t="s">
        <v>5669</v>
      </c>
      <c r="AF1530">
        <v>0</v>
      </c>
      <c r="AG1530" t="s">
        <v>5668</v>
      </c>
      <c r="AH1530">
        <v>27538.44</v>
      </c>
      <c r="AI1530" t="s">
        <v>5669</v>
      </c>
      <c r="AJ1530">
        <v>0</v>
      </c>
      <c r="AK1530" t="s">
        <v>5668</v>
      </c>
      <c r="AL1530" t="s">
        <v>5668</v>
      </c>
      <c r="AM1530" t="s">
        <v>5669</v>
      </c>
      <c r="AN1530" t="s">
        <v>5668</v>
      </c>
      <c r="AO1530">
        <v>12.8</v>
      </c>
      <c r="AP1530">
        <v>4</v>
      </c>
      <c r="AQ1530">
        <v>5</v>
      </c>
      <c r="AR1530">
        <v>6</v>
      </c>
      <c r="AS1530" t="s">
        <v>5669</v>
      </c>
      <c r="AT1530" t="s">
        <v>5669</v>
      </c>
      <c r="AU1530" t="s">
        <v>5669</v>
      </c>
      <c r="AV1530">
        <v>0</v>
      </c>
      <c r="AW1530" t="s">
        <v>5935</v>
      </c>
      <c r="AX1530" t="s">
        <v>5939</v>
      </c>
    </row>
    <row r="1531" spans="1:50" x14ac:dyDescent="0.3">
      <c r="A1531" t="s">
        <v>1579</v>
      </c>
      <c r="B1531">
        <v>50</v>
      </c>
      <c r="C1531" t="s">
        <v>2050</v>
      </c>
      <c r="D1531" t="s">
        <v>2053</v>
      </c>
      <c r="E1531" t="s">
        <v>2057</v>
      </c>
      <c r="F1531" t="s">
        <v>2063</v>
      </c>
      <c r="G1531">
        <v>67501.539999999994</v>
      </c>
      <c r="H1531">
        <v>668</v>
      </c>
      <c r="I1531" t="s">
        <v>2072</v>
      </c>
      <c r="J1531" t="s">
        <v>2078</v>
      </c>
      <c r="K1531" t="s">
        <v>3608</v>
      </c>
      <c r="L1531" t="s">
        <v>4079</v>
      </c>
      <c r="M1531" t="s">
        <v>4083</v>
      </c>
      <c r="N1531" t="s">
        <v>5366</v>
      </c>
      <c r="O1531">
        <v>4677.1099999999997</v>
      </c>
      <c r="P1531">
        <v>500</v>
      </c>
      <c r="Q1531" t="s">
        <v>5668</v>
      </c>
      <c r="R1531">
        <v>2.4900000000000002</v>
      </c>
      <c r="S1531" t="s">
        <v>5670</v>
      </c>
      <c r="T1531" t="s">
        <v>5681</v>
      </c>
      <c r="U1531">
        <v>32</v>
      </c>
      <c r="V1531">
        <v>15829.75</v>
      </c>
      <c r="W1531">
        <v>89</v>
      </c>
      <c r="X1531">
        <v>41125.89</v>
      </c>
      <c r="Y1531">
        <v>25</v>
      </c>
      <c r="Z1531">
        <v>62</v>
      </c>
      <c r="AA1531">
        <v>25</v>
      </c>
      <c r="AB1531" t="s">
        <v>5850</v>
      </c>
      <c r="AC1531">
        <v>470.71</v>
      </c>
      <c r="AD1531" t="s">
        <v>5668</v>
      </c>
      <c r="AE1531" t="s">
        <v>5669</v>
      </c>
      <c r="AF1531">
        <v>0</v>
      </c>
      <c r="AG1531" t="s">
        <v>5669</v>
      </c>
      <c r="AH1531">
        <v>0</v>
      </c>
      <c r="AI1531" t="s">
        <v>5669</v>
      </c>
      <c r="AJ1531">
        <v>0</v>
      </c>
      <c r="AK1531" t="s">
        <v>5668</v>
      </c>
      <c r="AL1531" t="s">
        <v>5668</v>
      </c>
      <c r="AM1531" t="s">
        <v>5668</v>
      </c>
      <c r="AN1531" t="s">
        <v>5669</v>
      </c>
      <c r="AO1531">
        <v>139.69999999999999</v>
      </c>
      <c r="AP1531">
        <v>4</v>
      </c>
      <c r="AQ1531">
        <v>1</v>
      </c>
      <c r="AR1531">
        <v>10</v>
      </c>
      <c r="AS1531" t="s">
        <v>5669</v>
      </c>
      <c r="AT1531" t="s">
        <v>5669</v>
      </c>
      <c r="AU1531" t="s">
        <v>5669</v>
      </c>
      <c r="AV1531">
        <v>3</v>
      </c>
      <c r="AW1531" t="s">
        <v>5936</v>
      </c>
      <c r="AX1531" t="s">
        <v>5938</v>
      </c>
    </row>
    <row r="1532" spans="1:50" x14ac:dyDescent="0.3">
      <c r="A1532" t="s">
        <v>1580</v>
      </c>
      <c r="B1532">
        <v>40</v>
      </c>
      <c r="C1532" t="s">
        <v>2050</v>
      </c>
      <c r="D1532" t="s">
        <v>2053</v>
      </c>
      <c r="E1532" t="s">
        <v>2059</v>
      </c>
      <c r="F1532" t="s">
        <v>2063</v>
      </c>
      <c r="G1532">
        <v>132030.04</v>
      </c>
      <c r="H1532">
        <v>511</v>
      </c>
      <c r="I1532" t="s">
        <v>2074</v>
      </c>
      <c r="J1532" t="s">
        <v>2077</v>
      </c>
      <c r="K1532" t="s">
        <v>3609</v>
      </c>
      <c r="L1532" t="s">
        <v>4082</v>
      </c>
      <c r="M1532" t="s">
        <v>4083</v>
      </c>
      <c r="N1532" t="s">
        <v>5367</v>
      </c>
      <c r="O1532">
        <v>86645.64</v>
      </c>
      <c r="P1532">
        <v>1500</v>
      </c>
      <c r="Q1532" t="s">
        <v>5668</v>
      </c>
      <c r="R1532">
        <v>4.37</v>
      </c>
      <c r="S1532" t="s">
        <v>5670</v>
      </c>
      <c r="T1532" t="s">
        <v>5679</v>
      </c>
      <c r="U1532">
        <v>37</v>
      </c>
      <c r="V1532">
        <v>47260.35</v>
      </c>
      <c r="W1532">
        <v>47</v>
      </c>
      <c r="X1532">
        <v>35016.559999999998</v>
      </c>
      <c r="Y1532">
        <v>25</v>
      </c>
      <c r="Z1532">
        <v>53</v>
      </c>
      <c r="AA1532">
        <v>62</v>
      </c>
      <c r="AB1532" t="s">
        <v>5723</v>
      </c>
      <c r="AC1532">
        <v>979.49</v>
      </c>
      <c r="AD1532" t="s">
        <v>5668</v>
      </c>
      <c r="AE1532" t="s">
        <v>5668</v>
      </c>
      <c r="AF1532">
        <v>4911.82</v>
      </c>
      <c r="AG1532" t="s">
        <v>5669</v>
      </c>
      <c r="AH1532">
        <v>0</v>
      </c>
      <c r="AI1532" t="s">
        <v>5669</v>
      </c>
      <c r="AJ1532">
        <v>0</v>
      </c>
      <c r="AK1532" t="s">
        <v>5668</v>
      </c>
      <c r="AL1532" t="s">
        <v>5668</v>
      </c>
      <c r="AM1532" t="s">
        <v>5668</v>
      </c>
      <c r="AN1532" t="s">
        <v>5669</v>
      </c>
      <c r="AO1532">
        <v>102.5</v>
      </c>
      <c r="AP1532">
        <v>5</v>
      </c>
      <c r="AQ1532">
        <v>1</v>
      </c>
      <c r="AR1532">
        <v>8</v>
      </c>
      <c r="AS1532" t="s">
        <v>5669</v>
      </c>
      <c r="AT1532" t="s">
        <v>5669</v>
      </c>
      <c r="AU1532" t="s">
        <v>5669</v>
      </c>
      <c r="AV1532">
        <v>1</v>
      </c>
      <c r="AW1532" t="s">
        <v>5935</v>
      </c>
      <c r="AX1532" t="s">
        <v>5939</v>
      </c>
    </row>
    <row r="1533" spans="1:50" x14ac:dyDescent="0.3">
      <c r="A1533" t="s">
        <v>1581</v>
      </c>
      <c r="B1533">
        <v>72</v>
      </c>
      <c r="C1533" t="s">
        <v>2051</v>
      </c>
      <c r="D1533" t="s">
        <v>2053</v>
      </c>
      <c r="E1533" t="s">
        <v>2059</v>
      </c>
      <c r="F1533" t="s">
        <v>2070</v>
      </c>
      <c r="G1533">
        <v>55452.5</v>
      </c>
      <c r="H1533">
        <v>741</v>
      </c>
      <c r="I1533" t="s">
        <v>2073</v>
      </c>
      <c r="J1533" t="s">
        <v>2077</v>
      </c>
      <c r="K1533" t="s">
        <v>3610</v>
      </c>
      <c r="L1533" t="s">
        <v>4079</v>
      </c>
      <c r="M1533" t="s">
        <v>4083</v>
      </c>
      <c r="N1533" t="s">
        <v>5368</v>
      </c>
      <c r="O1533">
        <v>7416.36</v>
      </c>
      <c r="P1533">
        <v>0</v>
      </c>
      <c r="Q1533" t="s">
        <v>5668</v>
      </c>
      <c r="R1533">
        <v>2.83</v>
      </c>
      <c r="S1533" t="s">
        <v>5670</v>
      </c>
      <c r="T1533" t="s">
        <v>5674</v>
      </c>
      <c r="U1533">
        <v>27</v>
      </c>
      <c r="V1533">
        <v>24838.52</v>
      </c>
      <c r="W1533">
        <v>84</v>
      </c>
      <c r="X1533">
        <v>6574.08</v>
      </c>
      <c r="Y1533">
        <v>28</v>
      </c>
      <c r="Z1533">
        <v>76</v>
      </c>
      <c r="AA1533">
        <v>77</v>
      </c>
      <c r="AB1533" t="s">
        <v>5687</v>
      </c>
      <c r="AC1533">
        <v>283</v>
      </c>
      <c r="AD1533" t="s">
        <v>5669</v>
      </c>
      <c r="AE1533" t="s">
        <v>5668</v>
      </c>
      <c r="AF1533">
        <v>762.35</v>
      </c>
      <c r="AG1533" t="s">
        <v>5669</v>
      </c>
      <c r="AH1533">
        <v>0</v>
      </c>
      <c r="AI1533" t="s">
        <v>5669</v>
      </c>
      <c r="AJ1533">
        <v>0</v>
      </c>
      <c r="AK1533" t="s">
        <v>5669</v>
      </c>
      <c r="AL1533" t="s">
        <v>5669</v>
      </c>
      <c r="AM1533" t="s">
        <v>5668</v>
      </c>
      <c r="AN1533" t="s">
        <v>5669</v>
      </c>
      <c r="AO1533">
        <v>128.30000000000001</v>
      </c>
      <c r="AP1533">
        <v>4</v>
      </c>
      <c r="AQ1533">
        <v>4</v>
      </c>
      <c r="AR1533">
        <v>3</v>
      </c>
      <c r="AS1533" t="s">
        <v>5669</v>
      </c>
      <c r="AT1533" t="s">
        <v>5669</v>
      </c>
      <c r="AU1533" t="s">
        <v>5669</v>
      </c>
      <c r="AV1533">
        <v>4</v>
      </c>
      <c r="AW1533" t="s">
        <v>5935</v>
      </c>
      <c r="AX1533" t="s">
        <v>5940</v>
      </c>
    </row>
    <row r="1534" spans="1:50" x14ac:dyDescent="0.3">
      <c r="A1534" t="s">
        <v>1582</v>
      </c>
      <c r="B1534">
        <v>45</v>
      </c>
      <c r="C1534" t="s">
        <v>2050</v>
      </c>
      <c r="D1534" t="s">
        <v>2053</v>
      </c>
      <c r="E1534" t="s">
        <v>2060</v>
      </c>
      <c r="F1534" t="s">
        <v>2063</v>
      </c>
      <c r="G1534">
        <v>30583.99</v>
      </c>
      <c r="H1534">
        <v>638</v>
      </c>
      <c r="I1534" t="s">
        <v>2073</v>
      </c>
      <c r="J1534" t="s">
        <v>2077</v>
      </c>
      <c r="K1534" t="s">
        <v>3611</v>
      </c>
      <c r="L1534" t="s">
        <v>4081</v>
      </c>
      <c r="M1534" t="s">
        <v>4083</v>
      </c>
      <c r="N1534" t="s">
        <v>5369</v>
      </c>
      <c r="O1534">
        <v>8182.08</v>
      </c>
      <c r="P1534">
        <v>0</v>
      </c>
      <c r="Q1534" t="s">
        <v>5669</v>
      </c>
      <c r="R1534">
        <v>0.05</v>
      </c>
      <c r="S1534" t="s">
        <v>5670</v>
      </c>
      <c r="T1534" t="s">
        <v>5676</v>
      </c>
      <c r="U1534">
        <v>30</v>
      </c>
      <c r="V1534">
        <v>44502.67</v>
      </c>
      <c r="W1534">
        <v>56</v>
      </c>
      <c r="X1534">
        <v>22541.57</v>
      </c>
      <c r="Y1534">
        <v>15</v>
      </c>
      <c r="Z1534">
        <v>116</v>
      </c>
      <c r="AA1534">
        <v>35</v>
      </c>
      <c r="AB1534" t="s">
        <v>5887</v>
      </c>
      <c r="AC1534">
        <v>779.58</v>
      </c>
      <c r="AD1534" t="s">
        <v>5668</v>
      </c>
      <c r="AE1534" t="s">
        <v>5668</v>
      </c>
      <c r="AF1534">
        <v>2262.79</v>
      </c>
      <c r="AG1534" t="s">
        <v>5669</v>
      </c>
      <c r="AH1534">
        <v>0</v>
      </c>
      <c r="AI1534" t="s">
        <v>5669</v>
      </c>
      <c r="AJ1534">
        <v>0</v>
      </c>
      <c r="AK1534" t="s">
        <v>5669</v>
      </c>
      <c r="AL1534" t="s">
        <v>5669</v>
      </c>
      <c r="AM1534" t="s">
        <v>5669</v>
      </c>
      <c r="AN1534" t="s">
        <v>5669</v>
      </c>
      <c r="AO1534">
        <v>92.5</v>
      </c>
      <c r="AP1534">
        <v>7</v>
      </c>
      <c r="AQ1534">
        <v>4</v>
      </c>
      <c r="AR1534">
        <v>10</v>
      </c>
      <c r="AS1534" t="s">
        <v>5669</v>
      </c>
      <c r="AT1534" t="s">
        <v>5669</v>
      </c>
      <c r="AU1534" t="s">
        <v>5669</v>
      </c>
      <c r="AV1534">
        <v>3</v>
      </c>
      <c r="AW1534" t="s">
        <v>5937</v>
      </c>
      <c r="AX1534" t="s">
        <v>5938</v>
      </c>
    </row>
    <row r="1535" spans="1:50" x14ac:dyDescent="0.3">
      <c r="A1535" t="s">
        <v>1583</v>
      </c>
      <c r="B1535">
        <v>49</v>
      </c>
      <c r="C1535" t="s">
        <v>2051</v>
      </c>
      <c r="D1535" t="s">
        <v>2055</v>
      </c>
      <c r="E1535" t="s">
        <v>2058</v>
      </c>
      <c r="F1535" t="s">
        <v>2068</v>
      </c>
      <c r="G1535">
        <v>107562.12</v>
      </c>
      <c r="H1535">
        <v>596</v>
      </c>
      <c r="I1535" t="s">
        <v>2072</v>
      </c>
      <c r="J1535" t="s">
        <v>2077</v>
      </c>
      <c r="K1535" t="s">
        <v>3612</v>
      </c>
      <c r="L1535" t="s">
        <v>4080</v>
      </c>
      <c r="M1535" t="s">
        <v>4083</v>
      </c>
      <c r="N1535" t="s">
        <v>5370</v>
      </c>
      <c r="O1535">
        <v>30219.88</v>
      </c>
      <c r="P1535">
        <v>100</v>
      </c>
      <c r="Q1535" t="s">
        <v>5668</v>
      </c>
      <c r="R1535">
        <v>3.4</v>
      </c>
      <c r="S1535" t="s">
        <v>5670</v>
      </c>
      <c r="T1535" t="s">
        <v>5678</v>
      </c>
      <c r="U1535">
        <v>13</v>
      </c>
      <c r="V1535">
        <v>6153.62</v>
      </c>
      <c r="W1535">
        <v>97</v>
      </c>
      <c r="X1535">
        <v>18873.259999999998</v>
      </c>
      <c r="Y1535">
        <v>23</v>
      </c>
      <c r="Z1535">
        <v>48</v>
      </c>
      <c r="AA1535">
        <v>50</v>
      </c>
      <c r="AB1535" t="s">
        <v>5687</v>
      </c>
      <c r="AC1535">
        <v>227.52</v>
      </c>
      <c r="AD1535" t="s">
        <v>5669</v>
      </c>
      <c r="AE1535" t="s">
        <v>5668</v>
      </c>
      <c r="AF1535">
        <v>7365.39</v>
      </c>
      <c r="AG1535" t="s">
        <v>5669</v>
      </c>
      <c r="AH1535">
        <v>0</v>
      </c>
      <c r="AI1535" t="s">
        <v>5669</v>
      </c>
      <c r="AJ1535">
        <v>0</v>
      </c>
      <c r="AK1535" t="s">
        <v>5669</v>
      </c>
      <c r="AL1535" t="s">
        <v>5668</v>
      </c>
      <c r="AM1535" t="s">
        <v>5668</v>
      </c>
      <c r="AN1535" t="s">
        <v>5669</v>
      </c>
      <c r="AO1535">
        <v>32.200000000000003</v>
      </c>
      <c r="AP1535">
        <v>6</v>
      </c>
      <c r="AQ1535">
        <v>4</v>
      </c>
      <c r="AR1535">
        <v>5</v>
      </c>
      <c r="AS1535" t="s">
        <v>5669</v>
      </c>
      <c r="AT1535" t="s">
        <v>5669</v>
      </c>
      <c r="AU1535" t="s">
        <v>5669</v>
      </c>
      <c r="AV1535">
        <v>1</v>
      </c>
      <c r="AW1535" t="s">
        <v>5935</v>
      </c>
      <c r="AX1535" t="s">
        <v>5938</v>
      </c>
    </row>
    <row r="1536" spans="1:50" x14ac:dyDescent="0.3">
      <c r="A1536" t="s">
        <v>1584</v>
      </c>
      <c r="B1536">
        <v>67</v>
      </c>
      <c r="C1536" t="s">
        <v>2050</v>
      </c>
      <c r="D1536" t="s">
        <v>2053</v>
      </c>
      <c r="E1536" t="s">
        <v>2060</v>
      </c>
      <c r="F1536" t="s">
        <v>2071</v>
      </c>
      <c r="G1536">
        <v>91970.94</v>
      </c>
      <c r="H1536">
        <v>646</v>
      </c>
      <c r="I1536" t="s">
        <v>2072</v>
      </c>
      <c r="J1536" t="s">
        <v>2076</v>
      </c>
      <c r="K1536" t="s">
        <v>3613</v>
      </c>
      <c r="L1536" t="s">
        <v>4081</v>
      </c>
      <c r="M1536" t="s">
        <v>4083</v>
      </c>
      <c r="N1536" t="s">
        <v>5371</v>
      </c>
      <c r="O1536">
        <v>20884.25</v>
      </c>
      <c r="P1536">
        <v>100</v>
      </c>
      <c r="Q1536" t="s">
        <v>5669</v>
      </c>
      <c r="R1536">
        <v>0.05</v>
      </c>
      <c r="S1536" t="s">
        <v>5670</v>
      </c>
      <c r="T1536" t="s">
        <v>5686</v>
      </c>
      <c r="U1536">
        <v>12</v>
      </c>
      <c r="V1536">
        <v>13686.06</v>
      </c>
      <c r="W1536">
        <v>38</v>
      </c>
      <c r="X1536">
        <v>17198.28</v>
      </c>
      <c r="Y1536">
        <v>27</v>
      </c>
      <c r="Z1536">
        <v>19</v>
      </c>
      <c r="AA1536">
        <v>31</v>
      </c>
      <c r="AB1536" t="s">
        <v>5700</v>
      </c>
      <c r="AC1536">
        <v>617.69000000000005</v>
      </c>
      <c r="AD1536" t="s">
        <v>5669</v>
      </c>
      <c r="AE1536" t="s">
        <v>5669</v>
      </c>
      <c r="AF1536">
        <v>0</v>
      </c>
      <c r="AG1536" t="s">
        <v>5669</v>
      </c>
      <c r="AH1536">
        <v>0</v>
      </c>
      <c r="AI1536" t="s">
        <v>5669</v>
      </c>
      <c r="AJ1536">
        <v>0</v>
      </c>
      <c r="AK1536" t="s">
        <v>5668</v>
      </c>
      <c r="AL1536" t="s">
        <v>5668</v>
      </c>
      <c r="AM1536" t="s">
        <v>5668</v>
      </c>
      <c r="AN1536" t="s">
        <v>5669</v>
      </c>
      <c r="AO1536">
        <v>107.2</v>
      </c>
      <c r="AP1536">
        <v>2</v>
      </c>
      <c r="AQ1536">
        <v>2</v>
      </c>
      <c r="AR1536">
        <v>3</v>
      </c>
      <c r="AS1536" t="s">
        <v>5669</v>
      </c>
      <c r="AT1536" t="s">
        <v>5669</v>
      </c>
      <c r="AU1536" t="s">
        <v>5669</v>
      </c>
      <c r="AV1536">
        <v>3</v>
      </c>
      <c r="AW1536" t="s">
        <v>5936</v>
      </c>
      <c r="AX1536" t="s">
        <v>5939</v>
      </c>
    </row>
    <row r="1537" spans="1:50" x14ac:dyDescent="0.3">
      <c r="A1537" t="s">
        <v>1585</v>
      </c>
      <c r="B1537">
        <v>24</v>
      </c>
      <c r="C1537" t="s">
        <v>2051</v>
      </c>
      <c r="D1537" t="s">
        <v>2054</v>
      </c>
      <c r="E1537" t="s">
        <v>2059</v>
      </c>
      <c r="F1537" t="s">
        <v>2067</v>
      </c>
      <c r="G1537">
        <v>36087.19</v>
      </c>
      <c r="H1537">
        <v>681</v>
      </c>
      <c r="I1537" t="s">
        <v>2073</v>
      </c>
      <c r="J1537" t="s">
        <v>2077</v>
      </c>
      <c r="K1537" t="s">
        <v>3614</v>
      </c>
      <c r="L1537" t="s">
        <v>4082</v>
      </c>
      <c r="M1537" t="s">
        <v>4083</v>
      </c>
      <c r="N1537" t="s">
        <v>5372</v>
      </c>
      <c r="O1537">
        <v>2203.77</v>
      </c>
      <c r="P1537">
        <v>0</v>
      </c>
      <c r="Q1537" t="s">
        <v>5668</v>
      </c>
      <c r="R1537">
        <v>3.96</v>
      </c>
      <c r="S1537" t="s">
        <v>5670</v>
      </c>
      <c r="T1537" t="s">
        <v>5680</v>
      </c>
      <c r="U1537">
        <v>41</v>
      </c>
      <c r="V1537">
        <v>37383.550000000003</v>
      </c>
      <c r="W1537">
        <v>43</v>
      </c>
      <c r="X1537">
        <v>29677.93</v>
      </c>
      <c r="Y1537">
        <v>0</v>
      </c>
      <c r="Z1537">
        <v>60</v>
      </c>
      <c r="AA1537">
        <v>74</v>
      </c>
      <c r="AB1537" t="s">
        <v>5744</v>
      </c>
      <c r="AC1537">
        <v>798.35</v>
      </c>
      <c r="AD1537" t="s">
        <v>5669</v>
      </c>
      <c r="AE1537" t="s">
        <v>5669</v>
      </c>
      <c r="AF1537">
        <v>0</v>
      </c>
      <c r="AG1537" t="s">
        <v>5668</v>
      </c>
      <c r="AH1537">
        <v>29939.95</v>
      </c>
      <c r="AI1537" t="s">
        <v>5669</v>
      </c>
      <c r="AJ1537">
        <v>0</v>
      </c>
      <c r="AK1537" t="s">
        <v>5668</v>
      </c>
      <c r="AL1537" t="s">
        <v>5668</v>
      </c>
      <c r="AM1537" t="s">
        <v>5669</v>
      </c>
      <c r="AN1537" t="s">
        <v>5668</v>
      </c>
      <c r="AO1537">
        <v>120.4</v>
      </c>
      <c r="AP1537">
        <v>1</v>
      </c>
      <c r="AQ1537">
        <v>2</v>
      </c>
      <c r="AR1537">
        <v>3</v>
      </c>
      <c r="AS1537" t="s">
        <v>5669</v>
      </c>
      <c r="AT1537" t="s">
        <v>5669</v>
      </c>
      <c r="AU1537" t="s">
        <v>5669</v>
      </c>
      <c r="AV1537">
        <v>4</v>
      </c>
      <c r="AW1537" t="s">
        <v>5935</v>
      </c>
      <c r="AX1537" t="s">
        <v>5938</v>
      </c>
    </row>
    <row r="1538" spans="1:50" x14ac:dyDescent="0.3">
      <c r="A1538" t="s">
        <v>1586</v>
      </c>
      <c r="B1538">
        <v>46</v>
      </c>
      <c r="C1538" t="s">
        <v>2050</v>
      </c>
      <c r="D1538" t="s">
        <v>2053</v>
      </c>
      <c r="E1538" t="s">
        <v>2059</v>
      </c>
      <c r="F1538" t="s">
        <v>2067</v>
      </c>
      <c r="G1538">
        <v>76631.55</v>
      </c>
      <c r="H1538">
        <v>556</v>
      </c>
      <c r="I1538" t="s">
        <v>2072</v>
      </c>
      <c r="J1538" t="s">
        <v>2077</v>
      </c>
      <c r="K1538" t="s">
        <v>3615</v>
      </c>
      <c r="L1538" t="s">
        <v>4081</v>
      </c>
      <c r="M1538" t="s">
        <v>4085</v>
      </c>
      <c r="N1538" t="s">
        <v>5361</v>
      </c>
      <c r="O1538">
        <v>109060.54</v>
      </c>
      <c r="P1538">
        <v>500</v>
      </c>
      <c r="Q1538" t="s">
        <v>5668</v>
      </c>
      <c r="R1538">
        <v>0.05</v>
      </c>
      <c r="S1538" t="s">
        <v>5670</v>
      </c>
      <c r="T1538" t="s">
        <v>5674</v>
      </c>
      <c r="U1538">
        <v>37</v>
      </c>
      <c r="V1538">
        <v>52219.91</v>
      </c>
      <c r="W1538">
        <v>20</v>
      </c>
      <c r="X1538">
        <v>14669.75</v>
      </c>
      <c r="Y1538">
        <v>8</v>
      </c>
      <c r="Z1538">
        <v>118</v>
      </c>
      <c r="AA1538">
        <v>35</v>
      </c>
      <c r="AB1538" t="s">
        <v>5805</v>
      </c>
      <c r="AC1538">
        <v>1173.5</v>
      </c>
      <c r="AD1538" t="s">
        <v>5669</v>
      </c>
      <c r="AE1538" t="s">
        <v>5668</v>
      </c>
      <c r="AF1538">
        <v>1552.36</v>
      </c>
      <c r="AG1538" t="s">
        <v>5669</v>
      </c>
      <c r="AH1538">
        <v>0</v>
      </c>
      <c r="AI1538" t="s">
        <v>5669</v>
      </c>
      <c r="AJ1538">
        <v>0</v>
      </c>
      <c r="AK1538" t="s">
        <v>5669</v>
      </c>
      <c r="AL1538" t="s">
        <v>5669</v>
      </c>
      <c r="AM1538" t="s">
        <v>5668</v>
      </c>
      <c r="AN1538" t="s">
        <v>5669</v>
      </c>
      <c r="AO1538">
        <v>95.3</v>
      </c>
      <c r="AP1538">
        <v>3</v>
      </c>
      <c r="AQ1538">
        <v>4</v>
      </c>
      <c r="AR1538">
        <v>9</v>
      </c>
      <c r="AS1538" t="s">
        <v>5669</v>
      </c>
      <c r="AT1538" t="s">
        <v>5669</v>
      </c>
      <c r="AU1538" t="s">
        <v>5669</v>
      </c>
      <c r="AV1538">
        <v>1</v>
      </c>
      <c r="AW1538" t="s">
        <v>5935</v>
      </c>
      <c r="AX1538" t="s">
        <v>5938</v>
      </c>
    </row>
    <row r="1539" spans="1:50" x14ac:dyDescent="0.3">
      <c r="A1539" t="s">
        <v>1587</v>
      </c>
      <c r="B1539">
        <v>25</v>
      </c>
      <c r="C1539" t="s">
        <v>2051</v>
      </c>
      <c r="D1539" t="s">
        <v>2055</v>
      </c>
      <c r="E1539" t="s">
        <v>2058</v>
      </c>
      <c r="F1539" t="s">
        <v>2068</v>
      </c>
      <c r="G1539">
        <v>85880.16</v>
      </c>
      <c r="H1539">
        <v>541</v>
      </c>
      <c r="I1539" t="s">
        <v>2072</v>
      </c>
      <c r="J1539" t="s">
        <v>2076</v>
      </c>
      <c r="K1539" t="s">
        <v>3616</v>
      </c>
      <c r="L1539" t="s">
        <v>4079</v>
      </c>
      <c r="M1539" t="s">
        <v>4083</v>
      </c>
      <c r="N1539" t="s">
        <v>5373</v>
      </c>
      <c r="O1539">
        <v>5740.33</v>
      </c>
      <c r="P1539">
        <v>1500</v>
      </c>
      <c r="Q1539" t="s">
        <v>5669</v>
      </c>
      <c r="R1539">
        <v>2.09</v>
      </c>
      <c r="S1539" t="s">
        <v>5670</v>
      </c>
      <c r="T1539" t="s">
        <v>5674</v>
      </c>
      <c r="U1539">
        <v>19</v>
      </c>
      <c r="V1539">
        <v>10370.040000000001</v>
      </c>
      <c r="W1539">
        <v>29</v>
      </c>
      <c r="X1539">
        <v>10111.540000000001</v>
      </c>
      <c r="Y1539">
        <v>10</v>
      </c>
      <c r="Z1539">
        <v>23</v>
      </c>
      <c r="AA1539">
        <v>45</v>
      </c>
      <c r="AB1539" t="s">
        <v>5813</v>
      </c>
      <c r="AC1539">
        <v>426.7</v>
      </c>
      <c r="AD1539" t="s">
        <v>5669</v>
      </c>
      <c r="AE1539" t="s">
        <v>5669</v>
      </c>
      <c r="AF1539">
        <v>0</v>
      </c>
      <c r="AG1539" t="s">
        <v>5669</v>
      </c>
      <c r="AH1539">
        <v>0</v>
      </c>
      <c r="AI1539" t="s">
        <v>5669</v>
      </c>
      <c r="AJ1539">
        <v>0</v>
      </c>
      <c r="AK1539" t="s">
        <v>5668</v>
      </c>
      <c r="AL1539" t="s">
        <v>5668</v>
      </c>
      <c r="AM1539" t="s">
        <v>5668</v>
      </c>
      <c r="AN1539" t="s">
        <v>5669</v>
      </c>
      <c r="AO1539">
        <v>80.5</v>
      </c>
      <c r="AP1539">
        <v>1</v>
      </c>
      <c r="AQ1539">
        <v>5</v>
      </c>
      <c r="AR1539">
        <v>6</v>
      </c>
      <c r="AS1539" t="s">
        <v>5669</v>
      </c>
      <c r="AT1539" t="s">
        <v>5669</v>
      </c>
      <c r="AU1539" t="s">
        <v>5669</v>
      </c>
      <c r="AV1539">
        <v>3</v>
      </c>
      <c r="AW1539" t="s">
        <v>5935</v>
      </c>
      <c r="AX1539" t="s">
        <v>5940</v>
      </c>
    </row>
    <row r="1540" spans="1:50" x14ac:dyDescent="0.3">
      <c r="A1540" t="s">
        <v>1588</v>
      </c>
      <c r="B1540">
        <v>18</v>
      </c>
      <c r="C1540" t="s">
        <v>2051</v>
      </c>
      <c r="D1540" t="s">
        <v>2054</v>
      </c>
      <c r="E1540" t="s">
        <v>2057</v>
      </c>
      <c r="F1540" t="s">
        <v>2069</v>
      </c>
      <c r="G1540">
        <v>69095.63</v>
      </c>
      <c r="H1540">
        <v>698</v>
      </c>
      <c r="I1540" t="s">
        <v>2072</v>
      </c>
      <c r="J1540" t="s">
        <v>2076</v>
      </c>
      <c r="K1540" t="s">
        <v>3617</v>
      </c>
      <c r="L1540" t="s">
        <v>4081</v>
      </c>
      <c r="M1540" t="s">
        <v>4083</v>
      </c>
      <c r="N1540" t="s">
        <v>4852</v>
      </c>
      <c r="O1540">
        <v>29552.38</v>
      </c>
      <c r="P1540">
        <v>0</v>
      </c>
      <c r="Q1540" t="s">
        <v>5669</v>
      </c>
      <c r="R1540">
        <v>0.05</v>
      </c>
      <c r="S1540" t="s">
        <v>5672</v>
      </c>
      <c r="T1540" t="s">
        <v>5680</v>
      </c>
      <c r="U1540">
        <v>53</v>
      </c>
      <c r="V1540">
        <v>14695.25</v>
      </c>
      <c r="W1540">
        <v>29</v>
      </c>
      <c r="X1540">
        <v>19106.23</v>
      </c>
      <c r="Y1540">
        <v>11</v>
      </c>
      <c r="Z1540">
        <v>88</v>
      </c>
      <c r="AA1540">
        <v>49</v>
      </c>
      <c r="AB1540" t="s">
        <v>5687</v>
      </c>
      <c r="AC1540">
        <v>412.21</v>
      </c>
      <c r="AD1540" t="s">
        <v>5669</v>
      </c>
      <c r="AE1540" t="s">
        <v>5669</v>
      </c>
      <c r="AF1540">
        <v>0</v>
      </c>
      <c r="AG1540" t="s">
        <v>5669</v>
      </c>
      <c r="AH1540">
        <v>0</v>
      </c>
      <c r="AI1540" t="s">
        <v>5668</v>
      </c>
      <c r="AJ1540">
        <v>223786.78</v>
      </c>
      <c r="AK1540" t="s">
        <v>5668</v>
      </c>
      <c r="AL1540" t="s">
        <v>5668</v>
      </c>
      <c r="AM1540" t="s">
        <v>5669</v>
      </c>
      <c r="AN1540" t="s">
        <v>5669</v>
      </c>
      <c r="AO1540">
        <v>23.6</v>
      </c>
      <c r="AP1540">
        <v>1</v>
      </c>
      <c r="AQ1540">
        <v>3</v>
      </c>
      <c r="AR1540">
        <v>8</v>
      </c>
      <c r="AS1540" t="s">
        <v>5669</v>
      </c>
      <c r="AT1540" t="s">
        <v>5669</v>
      </c>
      <c r="AU1540" t="s">
        <v>5669</v>
      </c>
      <c r="AV1540">
        <v>2</v>
      </c>
      <c r="AW1540" t="s">
        <v>5937</v>
      </c>
      <c r="AX1540" t="s">
        <v>5939</v>
      </c>
    </row>
    <row r="1541" spans="1:50" x14ac:dyDescent="0.3">
      <c r="A1541" t="s">
        <v>1589</v>
      </c>
      <c r="B1541">
        <v>74</v>
      </c>
      <c r="C1541" t="s">
        <v>2051</v>
      </c>
      <c r="D1541" t="s">
        <v>2055</v>
      </c>
      <c r="E1541" t="s">
        <v>2060</v>
      </c>
      <c r="F1541" t="s">
        <v>2071</v>
      </c>
      <c r="G1541">
        <v>73145.55</v>
      </c>
      <c r="H1541">
        <v>530</v>
      </c>
      <c r="I1541" t="s">
        <v>2072</v>
      </c>
      <c r="J1541" t="s">
        <v>2078</v>
      </c>
      <c r="K1541" t="s">
        <v>3618</v>
      </c>
      <c r="L1541" t="s">
        <v>4079</v>
      </c>
      <c r="M1541" t="s">
        <v>4083</v>
      </c>
      <c r="N1541" t="s">
        <v>4808</v>
      </c>
      <c r="O1541">
        <v>35120.660000000003</v>
      </c>
      <c r="P1541">
        <v>0</v>
      </c>
      <c r="Q1541" t="s">
        <v>5668</v>
      </c>
      <c r="R1541">
        <v>1.93</v>
      </c>
      <c r="S1541" t="s">
        <v>5670</v>
      </c>
      <c r="T1541" t="s">
        <v>5683</v>
      </c>
      <c r="U1541">
        <v>51</v>
      </c>
      <c r="V1541">
        <v>46258.29</v>
      </c>
      <c r="W1541">
        <v>82</v>
      </c>
      <c r="X1541">
        <v>21351.25</v>
      </c>
      <c r="Y1541">
        <v>8</v>
      </c>
      <c r="Z1541">
        <v>15</v>
      </c>
      <c r="AA1541">
        <v>40</v>
      </c>
      <c r="AB1541" t="s">
        <v>5784</v>
      </c>
      <c r="AC1541">
        <v>508.34</v>
      </c>
      <c r="AD1541" t="s">
        <v>5669</v>
      </c>
      <c r="AE1541" t="s">
        <v>5668</v>
      </c>
      <c r="AF1541">
        <v>3871.72</v>
      </c>
      <c r="AG1541" t="s">
        <v>5669</v>
      </c>
      <c r="AH1541">
        <v>0</v>
      </c>
      <c r="AI1541" t="s">
        <v>5669</v>
      </c>
      <c r="AJ1541">
        <v>0</v>
      </c>
      <c r="AK1541" t="s">
        <v>5668</v>
      </c>
      <c r="AL1541" t="s">
        <v>5668</v>
      </c>
      <c r="AM1541" t="s">
        <v>5668</v>
      </c>
      <c r="AN1541" t="s">
        <v>5669</v>
      </c>
      <c r="AO1541">
        <v>73.599999999999994</v>
      </c>
      <c r="AP1541">
        <v>7</v>
      </c>
      <c r="AQ1541">
        <v>2</v>
      </c>
      <c r="AR1541">
        <v>8</v>
      </c>
      <c r="AS1541" t="s">
        <v>5669</v>
      </c>
      <c r="AT1541" t="s">
        <v>5669</v>
      </c>
      <c r="AU1541" t="s">
        <v>5669</v>
      </c>
      <c r="AV1541">
        <v>4</v>
      </c>
      <c r="AW1541" t="s">
        <v>5936</v>
      </c>
      <c r="AX1541" t="s">
        <v>5938</v>
      </c>
    </row>
    <row r="1542" spans="1:50" x14ac:dyDescent="0.3">
      <c r="A1542" t="s">
        <v>1590</v>
      </c>
      <c r="B1542">
        <v>72</v>
      </c>
      <c r="C1542" t="s">
        <v>2051</v>
      </c>
      <c r="D1542" t="s">
        <v>2053</v>
      </c>
      <c r="E1542" t="s">
        <v>2057</v>
      </c>
      <c r="F1542" t="s">
        <v>2063</v>
      </c>
      <c r="G1542">
        <v>49193.599999999999</v>
      </c>
      <c r="H1542">
        <v>679</v>
      </c>
      <c r="I1542" t="s">
        <v>2073</v>
      </c>
      <c r="J1542" t="s">
        <v>2077</v>
      </c>
      <c r="K1542" t="s">
        <v>3619</v>
      </c>
      <c r="L1542" t="s">
        <v>4079</v>
      </c>
      <c r="M1542" t="s">
        <v>4083</v>
      </c>
      <c r="N1542" t="s">
        <v>5374</v>
      </c>
      <c r="O1542">
        <v>2806.67</v>
      </c>
      <c r="P1542">
        <v>0</v>
      </c>
      <c r="Q1542" t="s">
        <v>5668</v>
      </c>
      <c r="R1542">
        <v>1.36</v>
      </c>
      <c r="S1542" t="s">
        <v>5670</v>
      </c>
      <c r="T1542" t="s">
        <v>5684</v>
      </c>
      <c r="U1542">
        <v>12</v>
      </c>
      <c r="V1542">
        <v>10537.16</v>
      </c>
      <c r="W1542">
        <v>65</v>
      </c>
      <c r="X1542">
        <v>3557.37</v>
      </c>
      <c r="Y1542">
        <v>5</v>
      </c>
      <c r="Z1542">
        <v>48</v>
      </c>
      <c r="AA1542">
        <v>6</v>
      </c>
      <c r="AB1542" t="s">
        <v>5897</v>
      </c>
      <c r="AC1542">
        <v>183.05</v>
      </c>
      <c r="AD1542" t="s">
        <v>5669</v>
      </c>
      <c r="AE1542" t="s">
        <v>5668</v>
      </c>
      <c r="AF1542">
        <v>2785.71</v>
      </c>
      <c r="AG1542" t="s">
        <v>5669</v>
      </c>
      <c r="AH1542">
        <v>0</v>
      </c>
      <c r="AI1542" t="s">
        <v>5669</v>
      </c>
      <c r="AJ1542">
        <v>0</v>
      </c>
      <c r="AK1542" t="s">
        <v>5669</v>
      </c>
      <c r="AL1542" t="s">
        <v>5668</v>
      </c>
      <c r="AM1542" t="s">
        <v>5668</v>
      </c>
      <c r="AN1542" t="s">
        <v>5668</v>
      </c>
      <c r="AO1542">
        <v>100.4</v>
      </c>
      <c r="AP1542">
        <v>5</v>
      </c>
      <c r="AQ1542">
        <v>3</v>
      </c>
      <c r="AR1542">
        <v>4</v>
      </c>
      <c r="AS1542" t="s">
        <v>5669</v>
      </c>
      <c r="AT1542" t="s">
        <v>5669</v>
      </c>
      <c r="AU1542" t="s">
        <v>5669</v>
      </c>
      <c r="AV1542">
        <v>1</v>
      </c>
      <c r="AW1542" t="s">
        <v>5936</v>
      </c>
      <c r="AX1542" t="s">
        <v>5940</v>
      </c>
    </row>
    <row r="1543" spans="1:50" x14ac:dyDescent="0.3">
      <c r="A1543" t="s">
        <v>1591</v>
      </c>
      <c r="B1543">
        <v>20</v>
      </c>
      <c r="C1543" t="s">
        <v>2050</v>
      </c>
      <c r="D1543" t="s">
        <v>2053</v>
      </c>
      <c r="E1543" t="s">
        <v>2057</v>
      </c>
      <c r="F1543" t="s">
        <v>2066</v>
      </c>
      <c r="G1543">
        <v>77594.73</v>
      </c>
      <c r="H1543">
        <v>501</v>
      </c>
      <c r="I1543" t="s">
        <v>2072</v>
      </c>
      <c r="J1543" t="s">
        <v>2075</v>
      </c>
      <c r="K1543" t="s">
        <v>3620</v>
      </c>
      <c r="L1543" t="s">
        <v>4081</v>
      </c>
      <c r="M1543" t="s">
        <v>4083</v>
      </c>
      <c r="N1543" t="s">
        <v>5200</v>
      </c>
      <c r="O1543">
        <v>63755.85</v>
      </c>
      <c r="P1543">
        <v>0</v>
      </c>
      <c r="Q1543" t="s">
        <v>5668</v>
      </c>
      <c r="R1543">
        <v>0.05</v>
      </c>
      <c r="S1543" t="s">
        <v>5670</v>
      </c>
      <c r="T1543" t="s">
        <v>5679</v>
      </c>
      <c r="U1543">
        <v>59</v>
      </c>
      <c r="V1543">
        <v>35707.94</v>
      </c>
      <c r="W1543">
        <v>32</v>
      </c>
      <c r="X1543">
        <v>22125.74</v>
      </c>
      <c r="Y1543">
        <v>28</v>
      </c>
      <c r="Z1543">
        <v>118</v>
      </c>
      <c r="AA1543">
        <v>66</v>
      </c>
      <c r="AB1543" t="s">
        <v>5906</v>
      </c>
      <c r="AC1543">
        <v>635.53</v>
      </c>
      <c r="AD1543" t="s">
        <v>5669</v>
      </c>
      <c r="AE1543" t="s">
        <v>5668</v>
      </c>
      <c r="AF1543">
        <v>1111.22</v>
      </c>
      <c r="AG1543" t="s">
        <v>5669</v>
      </c>
      <c r="AH1543">
        <v>0</v>
      </c>
      <c r="AI1543" t="s">
        <v>5669</v>
      </c>
      <c r="AJ1543">
        <v>0</v>
      </c>
      <c r="AK1543" t="s">
        <v>5669</v>
      </c>
      <c r="AL1543" t="s">
        <v>5668</v>
      </c>
      <c r="AM1543" t="s">
        <v>5668</v>
      </c>
      <c r="AN1543" t="s">
        <v>5669</v>
      </c>
      <c r="AO1543">
        <v>69.599999999999994</v>
      </c>
      <c r="AP1543">
        <v>6</v>
      </c>
      <c r="AQ1543">
        <v>2</v>
      </c>
      <c r="AR1543">
        <v>9</v>
      </c>
      <c r="AS1543" t="s">
        <v>5669</v>
      </c>
      <c r="AT1543" t="s">
        <v>5669</v>
      </c>
      <c r="AU1543" t="s">
        <v>5669</v>
      </c>
      <c r="AV1543">
        <v>2</v>
      </c>
      <c r="AW1543" t="s">
        <v>5935</v>
      </c>
      <c r="AX1543" t="s">
        <v>5939</v>
      </c>
    </row>
    <row r="1544" spans="1:50" x14ac:dyDescent="0.3">
      <c r="A1544" t="s">
        <v>1592</v>
      </c>
      <c r="B1544">
        <v>41</v>
      </c>
      <c r="C1544" t="s">
        <v>2051</v>
      </c>
      <c r="D1544" t="s">
        <v>2054</v>
      </c>
      <c r="E1544" t="s">
        <v>2057</v>
      </c>
      <c r="F1544" t="s">
        <v>2062</v>
      </c>
      <c r="G1544">
        <v>52716.14</v>
      </c>
      <c r="H1544">
        <v>787</v>
      </c>
      <c r="I1544" t="s">
        <v>2073</v>
      </c>
      <c r="J1544" t="s">
        <v>2078</v>
      </c>
      <c r="K1544" t="s">
        <v>3621</v>
      </c>
      <c r="L1544" t="s">
        <v>4081</v>
      </c>
      <c r="M1544" t="s">
        <v>4084</v>
      </c>
      <c r="N1544" t="s">
        <v>5062</v>
      </c>
      <c r="O1544">
        <v>11106.65</v>
      </c>
      <c r="P1544">
        <v>0</v>
      </c>
      <c r="Q1544" t="s">
        <v>5668</v>
      </c>
      <c r="R1544">
        <v>0.05</v>
      </c>
      <c r="S1544" t="s">
        <v>5671</v>
      </c>
      <c r="T1544" t="s">
        <v>5676</v>
      </c>
      <c r="U1544">
        <v>25</v>
      </c>
      <c r="V1544">
        <v>37062.480000000003</v>
      </c>
      <c r="W1544">
        <v>97</v>
      </c>
      <c r="X1544">
        <v>13537.24</v>
      </c>
      <c r="Y1544">
        <v>8</v>
      </c>
      <c r="Z1544">
        <v>89</v>
      </c>
      <c r="AA1544">
        <v>25</v>
      </c>
      <c r="AB1544" t="s">
        <v>5912</v>
      </c>
      <c r="AC1544">
        <v>414.75</v>
      </c>
      <c r="AD1544" t="s">
        <v>5669</v>
      </c>
      <c r="AE1544" t="s">
        <v>5668</v>
      </c>
      <c r="AF1544">
        <v>1348.86</v>
      </c>
      <c r="AG1544" t="s">
        <v>5669</v>
      </c>
      <c r="AH1544">
        <v>0</v>
      </c>
      <c r="AI1544" t="s">
        <v>5669</v>
      </c>
      <c r="AJ1544">
        <v>0</v>
      </c>
      <c r="AK1544" t="s">
        <v>5668</v>
      </c>
      <c r="AL1544" t="s">
        <v>5668</v>
      </c>
      <c r="AM1544" t="s">
        <v>5669</v>
      </c>
      <c r="AN1544" t="s">
        <v>5669</v>
      </c>
      <c r="AO1544">
        <v>78.599999999999994</v>
      </c>
      <c r="AP1544">
        <v>5</v>
      </c>
      <c r="AQ1544">
        <v>1</v>
      </c>
      <c r="AR1544">
        <v>5</v>
      </c>
      <c r="AS1544" t="s">
        <v>5669</v>
      </c>
      <c r="AT1544" t="s">
        <v>5669</v>
      </c>
      <c r="AU1544" t="s">
        <v>5669</v>
      </c>
      <c r="AV1544">
        <v>2</v>
      </c>
      <c r="AW1544" t="s">
        <v>5937</v>
      </c>
      <c r="AX1544" t="s">
        <v>5939</v>
      </c>
    </row>
    <row r="1545" spans="1:50" x14ac:dyDescent="0.3">
      <c r="A1545" t="s">
        <v>1593</v>
      </c>
      <c r="B1545">
        <v>40</v>
      </c>
      <c r="C1545" t="s">
        <v>2050</v>
      </c>
      <c r="D1545" t="s">
        <v>2054</v>
      </c>
      <c r="E1545" t="s">
        <v>2060</v>
      </c>
      <c r="F1545" t="s">
        <v>2071</v>
      </c>
      <c r="G1545">
        <v>15000</v>
      </c>
      <c r="H1545">
        <v>637</v>
      </c>
      <c r="I1545" t="s">
        <v>2073</v>
      </c>
      <c r="J1545" t="s">
        <v>2078</v>
      </c>
      <c r="K1545" t="s">
        <v>3622</v>
      </c>
      <c r="L1545" t="s">
        <v>4080</v>
      </c>
      <c r="M1545" t="s">
        <v>4083</v>
      </c>
      <c r="N1545" t="s">
        <v>5375</v>
      </c>
      <c r="O1545">
        <v>4610.57</v>
      </c>
      <c r="P1545">
        <v>0</v>
      </c>
      <c r="Q1545" t="s">
        <v>5668</v>
      </c>
      <c r="R1545">
        <v>3.71</v>
      </c>
      <c r="S1545" t="s">
        <v>5671</v>
      </c>
      <c r="T1545" t="s">
        <v>5678</v>
      </c>
      <c r="U1545">
        <v>7</v>
      </c>
      <c r="V1545">
        <v>2034.37</v>
      </c>
      <c r="W1545">
        <v>34</v>
      </c>
      <c r="X1545">
        <v>2149.08</v>
      </c>
      <c r="Y1545">
        <v>5</v>
      </c>
      <c r="Z1545">
        <v>91</v>
      </c>
      <c r="AA1545">
        <v>38</v>
      </c>
      <c r="AB1545" t="s">
        <v>5921</v>
      </c>
      <c r="AC1545">
        <v>102.04</v>
      </c>
      <c r="AD1545" t="s">
        <v>5669</v>
      </c>
      <c r="AE1545" t="s">
        <v>5668</v>
      </c>
      <c r="AF1545">
        <v>988.59</v>
      </c>
      <c r="AG1545" t="s">
        <v>5669</v>
      </c>
      <c r="AH1545">
        <v>0</v>
      </c>
      <c r="AI1545" t="s">
        <v>5669</v>
      </c>
      <c r="AJ1545">
        <v>0</v>
      </c>
      <c r="AK1545" t="s">
        <v>5668</v>
      </c>
      <c r="AL1545" t="s">
        <v>5668</v>
      </c>
      <c r="AM1545" t="s">
        <v>5669</v>
      </c>
      <c r="AN1545" t="s">
        <v>5668</v>
      </c>
      <c r="AO1545">
        <v>32.299999999999997</v>
      </c>
      <c r="AP1545">
        <v>0</v>
      </c>
      <c r="AQ1545">
        <v>5</v>
      </c>
      <c r="AR1545">
        <v>1</v>
      </c>
      <c r="AS1545" t="s">
        <v>5669</v>
      </c>
      <c r="AT1545" t="s">
        <v>5669</v>
      </c>
      <c r="AU1545" t="s">
        <v>5669</v>
      </c>
      <c r="AV1545">
        <v>1</v>
      </c>
      <c r="AW1545" t="s">
        <v>5935</v>
      </c>
      <c r="AX1545" t="s">
        <v>5938</v>
      </c>
    </row>
    <row r="1546" spans="1:50" x14ac:dyDescent="0.3">
      <c r="A1546" t="s">
        <v>1594</v>
      </c>
      <c r="B1546">
        <v>25</v>
      </c>
      <c r="C1546" t="s">
        <v>2051</v>
      </c>
      <c r="D1546" t="s">
        <v>2055</v>
      </c>
      <c r="E1546" t="s">
        <v>2058</v>
      </c>
      <c r="F1546" t="s">
        <v>2065</v>
      </c>
      <c r="G1546">
        <v>69906.649999999994</v>
      </c>
      <c r="H1546">
        <v>604</v>
      </c>
      <c r="I1546" t="s">
        <v>2072</v>
      </c>
      <c r="J1546" t="s">
        <v>2076</v>
      </c>
      <c r="K1546" t="s">
        <v>3623</v>
      </c>
      <c r="L1546" t="s">
        <v>4082</v>
      </c>
      <c r="M1546" t="s">
        <v>4085</v>
      </c>
      <c r="N1546" t="s">
        <v>5376</v>
      </c>
      <c r="O1546">
        <v>22252.87</v>
      </c>
      <c r="P1546">
        <v>0</v>
      </c>
      <c r="Q1546" t="s">
        <v>5668</v>
      </c>
      <c r="R1546">
        <v>4.88</v>
      </c>
      <c r="S1546" t="s">
        <v>5670</v>
      </c>
      <c r="T1546" t="s">
        <v>5679</v>
      </c>
      <c r="U1546">
        <v>13</v>
      </c>
      <c r="V1546">
        <v>12224.89</v>
      </c>
      <c r="W1546">
        <v>98</v>
      </c>
      <c r="X1546">
        <v>30904.13</v>
      </c>
      <c r="Y1546">
        <v>5</v>
      </c>
      <c r="Z1546">
        <v>108</v>
      </c>
      <c r="AA1546">
        <v>17</v>
      </c>
      <c r="AB1546" t="s">
        <v>5836</v>
      </c>
      <c r="AC1546">
        <v>388.55</v>
      </c>
      <c r="AD1546" t="s">
        <v>5669</v>
      </c>
      <c r="AE1546" t="s">
        <v>5668</v>
      </c>
      <c r="AF1546">
        <v>1857.35</v>
      </c>
      <c r="AG1546" t="s">
        <v>5669</v>
      </c>
      <c r="AH1546">
        <v>0</v>
      </c>
      <c r="AI1546" t="s">
        <v>5669</v>
      </c>
      <c r="AJ1546">
        <v>0</v>
      </c>
      <c r="AK1546" t="s">
        <v>5669</v>
      </c>
      <c r="AL1546" t="s">
        <v>5668</v>
      </c>
      <c r="AM1546" t="s">
        <v>5669</v>
      </c>
      <c r="AN1546" t="s">
        <v>5669</v>
      </c>
      <c r="AO1546">
        <v>14.1</v>
      </c>
      <c r="AP1546">
        <v>4</v>
      </c>
      <c r="AQ1546">
        <v>2</v>
      </c>
      <c r="AR1546">
        <v>8</v>
      </c>
      <c r="AS1546" t="s">
        <v>5669</v>
      </c>
      <c r="AT1546" t="s">
        <v>5669</v>
      </c>
      <c r="AU1546" t="s">
        <v>5669</v>
      </c>
      <c r="AV1546">
        <v>0</v>
      </c>
      <c r="AW1546" t="s">
        <v>5935</v>
      </c>
      <c r="AX1546" t="s">
        <v>5940</v>
      </c>
    </row>
    <row r="1547" spans="1:50" x14ac:dyDescent="0.3">
      <c r="A1547" t="s">
        <v>1595</v>
      </c>
      <c r="B1547">
        <v>71</v>
      </c>
      <c r="C1547" t="s">
        <v>2051</v>
      </c>
      <c r="D1547" t="s">
        <v>2054</v>
      </c>
      <c r="E1547" t="s">
        <v>2060</v>
      </c>
      <c r="F1547" t="s">
        <v>2066</v>
      </c>
      <c r="G1547">
        <v>23101.27</v>
      </c>
      <c r="H1547">
        <v>717</v>
      </c>
      <c r="I1547" t="s">
        <v>2073</v>
      </c>
      <c r="J1547" t="s">
        <v>2075</v>
      </c>
      <c r="K1547" t="s">
        <v>3624</v>
      </c>
      <c r="L1547" t="s">
        <v>4080</v>
      </c>
      <c r="M1547" t="s">
        <v>4083</v>
      </c>
      <c r="N1547" t="s">
        <v>5377</v>
      </c>
      <c r="O1547">
        <v>5103.8100000000004</v>
      </c>
      <c r="P1547">
        <v>500</v>
      </c>
      <c r="Q1547" t="s">
        <v>5669</v>
      </c>
      <c r="R1547">
        <v>2.02</v>
      </c>
      <c r="S1547" t="s">
        <v>5670</v>
      </c>
      <c r="T1547" t="s">
        <v>5675</v>
      </c>
      <c r="U1547">
        <v>56</v>
      </c>
      <c r="V1547">
        <v>30143.79</v>
      </c>
      <c r="W1547">
        <v>42</v>
      </c>
      <c r="X1547">
        <v>14050.47</v>
      </c>
      <c r="Y1547">
        <v>28</v>
      </c>
      <c r="Z1547">
        <v>57</v>
      </c>
      <c r="AA1547">
        <v>23</v>
      </c>
      <c r="AB1547" t="s">
        <v>5901</v>
      </c>
      <c r="AC1547">
        <v>450.96</v>
      </c>
      <c r="AD1547" t="s">
        <v>5669</v>
      </c>
      <c r="AE1547" t="s">
        <v>5668</v>
      </c>
      <c r="AF1547">
        <v>287.62</v>
      </c>
      <c r="AG1547" t="s">
        <v>5669</v>
      </c>
      <c r="AH1547">
        <v>0</v>
      </c>
      <c r="AI1547" t="s">
        <v>5669</v>
      </c>
      <c r="AJ1547">
        <v>0</v>
      </c>
      <c r="AK1547" t="s">
        <v>5669</v>
      </c>
      <c r="AL1547" t="s">
        <v>5669</v>
      </c>
      <c r="AM1547" t="s">
        <v>5668</v>
      </c>
      <c r="AN1547" t="s">
        <v>5669</v>
      </c>
      <c r="AO1547">
        <v>76.5</v>
      </c>
      <c r="AP1547">
        <v>4</v>
      </c>
      <c r="AQ1547">
        <v>1</v>
      </c>
      <c r="AR1547">
        <v>7</v>
      </c>
      <c r="AS1547" t="s">
        <v>5669</v>
      </c>
      <c r="AT1547" t="s">
        <v>5668</v>
      </c>
      <c r="AU1547" t="s">
        <v>5669</v>
      </c>
      <c r="AV1547">
        <v>0</v>
      </c>
      <c r="AW1547" t="s">
        <v>5935</v>
      </c>
      <c r="AX1547" t="s">
        <v>5940</v>
      </c>
    </row>
    <row r="1548" spans="1:50" x14ac:dyDescent="0.3">
      <c r="A1548" t="s">
        <v>1596</v>
      </c>
      <c r="B1548">
        <v>74</v>
      </c>
      <c r="C1548" t="s">
        <v>2051</v>
      </c>
      <c r="D1548" t="s">
        <v>2053</v>
      </c>
      <c r="E1548" t="s">
        <v>2057</v>
      </c>
      <c r="F1548" t="s">
        <v>2068</v>
      </c>
      <c r="G1548">
        <v>90337.35</v>
      </c>
      <c r="H1548">
        <v>721</v>
      </c>
      <c r="I1548" t="s">
        <v>2072</v>
      </c>
      <c r="J1548" t="s">
        <v>2078</v>
      </c>
      <c r="K1548" t="s">
        <v>3625</v>
      </c>
      <c r="L1548" t="s">
        <v>4079</v>
      </c>
      <c r="M1548" t="s">
        <v>4083</v>
      </c>
      <c r="N1548" t="s">
        <v>5378</v>
      </c>
      <c r="O1548">
        <v>5054.6499999999996</v>
      </c>
      <c r="P1548">
        <v>0</v>
      </c>
      <c r="Q1548" t="s">
        <v>5668</v>
      </c>
      <c r="R1548">
        <v>0.9</v>
      </c>
      <c r="S1548" t="s">
        <v>5671</v>
      </c>
      <c r="T1548" t="s">
        <v>5674</v>
      </c>
      <c r="U1548">
        <v>18</v>
      </c>
      <c r="V1548">
        <v>3644.74</v>
      </c>
      <c r="W1548">
        <v>40</v>
      </c>
      <c r="X1548">
        <v>4316.6099999999997</v>
      </c>
      <c r="Y1548">
        <v>19</v>
      </c>
      <c r="Z1548">
        <v>34</v>
      </c>
      <c r="AA1548">
        <v>37</v>
      </c>
      <c r="AB1548" t="s">
        <v>5773</v>
      </c>
      <c r="AC1548">
        <v>137.26</v>
      </c>
      <c r="AD1548" t="s">
        <v>5669</v>
      </c>
      <c r="AE1548" t="s">
        <v>5668</v>
      </c>
      <c r="AF1548">
        <v>4659.45</v>
      </c>
      <c r="AG1548" t="s">
        <v>5669</v>
      </c>
      <c r="AH1548">
        <v>0</v>
      </c>
      <c r="AI1548" t="s">
        <v>5668</v>
      </c>
      <c r="AJ1548">
        <v>451435.17</v>
      </c>
      <c r="AK1548" t="s">
        <v>5668</v>
      </c>
      <c r="AL1548" t="s">
        <v>5668</v>
      </c>
      <c r="AM1548" t="s">
        <v>5668</v>
      </c>
      <c r="AN1548" t="s">
        <v>5669</v>
      </c>
      <c r="AO1548">
        <v>116.8</v>
      </c>
      <c r="AP1548">
        <v>3</v>
      </c>
      <c r="AQ1548">
        <v>5</v>
      </c>
      <c r="AR1548">
        <v>6</v>
      </c>
      <c r="AS1548" t="s">
        <v>5669</v>
      </c>
      <c r="AT1548" t="s">
        <v>5669</v>
      </c>
      <c r="AU1548" t="s">
        <v>5669</v>
      </c>
      <c r="AV1548">
        <v>3</v>
      </c>
      <c r="AW1548" t="s">
        <v>5937</v>
      </c>
      <c r="AX1548" t="s">
        <v>5940</v>
      </c>
    </row>
    <row r="1549" spans="1:50" x14ac:dyDescent="0.3">
      <c r="A1549" t="s">
        <v>1597</v>
      </c>
      <c r="B1549">
        <v>64</v>
      </c>
      <c r="C1549" t="s">
        <v>2051</v>
      </c>
      <c r="D1549" t="s">
        <v>2053</v>
      </c>
      <c r="E1549" t="s">
        <v>2059</v>
      </c>
      <c r="F1549" t="s">
        <v>2063</v>
      </c>
      <c r="G1549">
        <v>36729.5</v>
      </c>
      <c r="H1549">
        <v>830</v>
      </c>
      <c r="I1549" t="s">
        <v>2073</v>
      </c>
      <c r="J1549" t="s">
        <v>2078</v>
      </c>
      <c r="K1549" t="s">
        <v>3626</v>
      </c>
      <c r="L1549" t="s">
        <v>4081</v>
      </c>
      <c r="M1549" t="s">
        <v>4083</v>
      </c>
      <c r="N1549" t="s">
        <v>5379</v>
      </c>
      <c r="O1549">
        <v>15720.22</v>
      </c>
      <c r="P1549">
        <v>100</v>
      </c>
      <c r="Q1549" t="s">
        <v>5668</v>
      </c>
      <c r="R1549">
        <v>0.05</v>
      </c>
      <c r="S1549" t="s">
        <v>5670</v>
      </c>
      <c r="T1549" t="s">
        <v>5673</v>
      </c>
      <c r="U1549">
        <v>42</v>
      </c>
      <c r="V1549">
        <v>62336.56</v>
      </c>
      <c r="W1549">
        <v>83</v>
      </c>
      <c r="X1549">
        <v>54832.87</v>
      </c>
      <c r="Y1549">
        <v>2</v>
      </c>
      <c r="Z1549">
        <v>106</v>
      </c>
      <c r="AA1549">
        <v>53</v>
      </c>
      <c r="AB1549" t="s">
        <v>5773</v>
      </c>
      <c r="AC1549">
        <v>937.36</v>
      </c>
      <c r="AD1549" t="s">
        <v>5668</v>
      </c>
      <c r="AE1549" t="s">
        <v>5669</v>
      </c>
      <c r="AF1549">
        <v>0</v>
      </c>
      <c r="AG1549" t="s">
        <v>5669</v>
      </c>
      <c r="AH1549">
        <v>0</v>
      </c>
      <c r="AI1549" t="s">
        <v>5669</v>
      </c>
      <c r="AJ1549">
        <v>0</v>
      </c>
      <c r="AK1549" t="s">
        <v>5668</v>
      </c>
      <c r="AL1549" t="s">
        <v>5669</v>
      </c>
      <c r="AM1549" t="s">
        <v>5668</v>
      </c>
      <c r="AN1549" t="s">
        <v>5669</v>
      </c>
      <c r="AO1549">
        <v>29.1</v>
      </c>
      <c r="AP1549">
        <v>0</v>
      </c>
      <c r="AQ1549">
        <v>2</v>
      </c>
      <c r="AR1549">
        <v>1</v>
      </c>
      <c r="AS1549" t="s">
        <v>5669</v>
      </c>
      <c r="AT1549" t="s">
        <v>5669</v>
      </c>
      <c r="AU1549" t="s">
        <v>5669</v>
      </c>
      <c r="AV1549">
        <v>1</v>
      </c>
      <c r="AW1549" t="s">
        <v>5935</v>
      </c>
      <c r="AX1549" t="s">
        <v>5938</v>
      </c>
    </row>
    <row r="1550" spans="1:50" x14ac:dyDescent="0.3">
      <c r="A1550" t="s">
        <v>1598</v>
      </c>
      <c r="B1550">
        <v>54</v>
      </c>
      <c r="C1550" t="s">
        <v>2051</v>
      </c>
      <c r="D1550" t="s">
        <v>2054</v>
      </c>
      <c r="E1550" t="s">
        <v>2057</v>
      </c>
      <c r="F1550" t="s">
        <v>2069</v>
      </c>
      <c r="G1550">
        <v>15000</v>
      </c>
      <c r="H1550">
        <v>604</v>
      </c>
      <c r="I1550" t="s">
        <v>2073</v>
      </c>
      <c r="J1550" t="s">
        <v>2075</v>
      </c>
      <c r="K1550" t="s">
        <v>3627</v>
      </c>
      <c r="L1550" t="s">
        <v>4081</v>
      </c>
      <c r="M1550" t="s">
        <v>4084</v>
      </c>
      <c r="N1550" t="s">
        <v>5380</v>
      </c>
      <c r="O1550">
        <v>4072.93</v>
      </c>
      <c r="P1550">
        <v>100</v>
      </c>
      <c r="Q1550" t="s">
        <v>5669</v>
      </c>
      <c r="R1550">
        <v>0.05</v>
      </c>
      <c r="S1550" t="s">
        <v>5670</v>
      </c>
      <c r="T1550" t="s">
        <v>5682</v>
      </c>
      <c r="U1550">
        <v>31</v>
      </c>
      <c r="V1550">
        <v>25609</v>
      </c>
      <c r="W1550">
        <v>88</v>
      </c>
      <c r="X1550">
        <v>31169.119999999999</v>
      </c>
      <c r="Y1550">
        <v>2</v>
      </c>
      <c r="Z1550">
        <v>42</v>
      </c>
      <c r="AA1550">
        <v>7</v>
      </c>
      <c r="AB1550" t="s">
        <v>5831</v>
      </c>
      <c r="AC1550">
        <v>477.13</v>
      </c>
      <c r="AD1550" t="s">
        <v>5669</v>
      </c>
      <c r="AE1550" t="s">
        <v>5668</v>
      </c>
      <c r="AF1550">
        <v>110.15</v>
      </c>
      <c r="AG1550" t="s">
        <v>5669</v>
      </c>
      <c r="AH1550">
        <v>0</v>
      </c>
      <c r="AI1550" t="s">
        <v>5669</v>
      </c>
      <c r="AJ1550">
        <v>0</v>
      </c>
      <c r="AK1550" t="s">
        <v>5668</v>
      </c>
      <c r="AL1550" t="s">
        <v>5668</v>
      </c>
      <c r="AM1550" t="s">
        <v>5669</v>
      </c>
      <c r="AN1550" t="s">
        <v>5669</v>
      </c>
      <c r="AO1550">
        <v>104.1</v>
      </c>
      <c r="AP1550">
        <v>3</v>
      </c>
      <c r="AQ1550">
        <v>5</v>
      </c>
      <c r="AR1550">
        <v>8</v>
      </c>
      <c r="AS1550" t="s">
        <v>5669</v>
      </c>
      <c r="AT1550" t="s">
        <v>5669</v>
      </c>
      <c r="AU1550" t="s">
        <v>5669</v>
      </c>
      <c r="AV1550">
        <v>1</v>
      </c>
      <c r="AW1550" t="s">
        <v>5937</v>
      </c>
      <c r="AX1550" t="s">
        <v>5939</v>
      </c>
    </row>
    <row r="1551" spans="1:50" x14ac:dyDescent="0.3">
      <c r="A1551" t="s">
        <v>1599</v>
      </c>
      <c r="B1551">
        <v>20</v>
      </c>
      <c r="C1551" t="s">
        <v>2051</v>
      </c>
      <c r="D1551" t="s">
        <v>2054</v>
      </c>
      <c r="E1551" t="s">
        <v>2057</v>
      </c>
      <c r="F1551" t="s">
        <v>2065</v>
      </c>
      <c r="G1551">
        <v>20767.72</v>
      </c>
      <c r="H1551">
        <v>626</v>
      </c>
      <c r="I1551" t="s">
        <v>2073</v>
      </c>
      <c r="J1551" t="s">
        <v>2075</v>
      </c>
      <c r="K1551" t="s">
        <v>3628</v>
      </c>
      <c r="L1551" t="s">
        <v>4082</v>
      </c>
      <c r="M1551" t="s">
        <v>4083</v>
      </c>
      <c r="N1551" t="s">
        <v>5381</v>
      </c>
      <c r="O1551">
        <v>994.79</v>
      </c>
      <c r="P1551">
        <v>100</v>
      </c>
      <c r="Q1551" t="s">
        <v>5669</v>
      </c>
      <c r="R1551">
        <v>4.6900000000000004</v>
      </c>
      <c r="S1551" t="s">
        <v>5671</v>
      </c>
      <c r="T1551" t="s">
        <v>5685</v>
      </c>
      <c r="U1551">
        <v>24</v>
      </c>
      <c r="V1551">
        <v>31544.34</v>
      </c>
      <c r="W1551">
        <v>10</v>
      </c>
      <c r="X1551">
        <v>4174.43</v>
      </c>
      <c r="Y1551">
        <v>15</v>
      </c>
      <c r="Z1551">
        <v>92</v>
      </c>
      <c r="AA1551">
        <v>42</v>
      </c>
      <c r="AB1551" t="s">
        <v>5828</v>
      </c>
      <c r="AC1551">
        <v>1050.55</v>
      </c>
      <c r="AD1551" t="s">
        <v>5669</v>
      </c>
      <c r="AE1551" t="s">
        <v>5668</v>
      </c>
      <c r="AF1551">
        <v>2012.78</v>
      </c>
      <c r="AG1551" t="s">
        <v>5669</v>
      </c>
      <c r="AH1551">
        <v>0</v>
      </c>
      <c r="AI1551" t="s">
        <v>5669</v>
      </c>
      <c r="AJ1551">
        <v>0</v>
      </c>
      <c r="AK1551" t="s">
        <v>5668</v>
      </c>
      <c r="AL1551" t="s">
        <v>5668</v>
      </c>
      <c r="AM1551" t="s">
        <v>5668</v>
      </c>
      <c r="AN1551" t="s">
        <v>5668</v>
      </c>
      <c r="AO1551">
        <v>89.2</v>
      </c>
      <c r="AP1551">
        <v>5</v>
      </c>
      <c r="AQ1551">
        <v>2</v>
      </c>
      <c r="AR1551">
        <v>8</v>
      </c>
      <c r="AS1551" t="s">
        <v>5669</v>
      </c>
      <c r="AT1551" t="s">
        <v>5669</v>
      </c>
      <c r="AU1551" t="s">
        <v>5669</v>
      </c>
      <c r="AV1551">
        <v>2</v>
      </c>
      <c r="AW1551" t="s">
        <v>5937</v>
      </c>
      <c r="AX1551" t="s">
        <v>5938</v>
      </c>
    </row>
    <row r="1552" spans="1:50" x14ac:dyDescent="0.3">
      <c r="A1552" t="s">
        <v>1600</v>
      </c>
      <c r="B1552">
        <v>68</v>
      </c>
      <c r="C1552" t="s">
        <v>2050</v>
      </c>
      <c r="D1552" t="s">
        <v>2053</v>
      </c>
      <c r="E1552" t="s">
        <v>2057</v>
      </c>
      <c r="F1552" t="s">
        <v>2069</v>
      </c>
      <c r="G1552">
        <v>63963.08</v>
      </c>
      <c r="H1552">
        <v>764</v>
      </c>
      <c r="I1552" t="s">
        <v>2072</v>
      </c>
      <c r="J1552" t="s">
        <v>2076</v>
      </c>
      <c r="K1552" t="s">
        <v>3629</v>
      </c>
      <c r="L1552" t="s">
        <v>4079</v>
      </c>
      <c r="M1552" t="s">
        <v>4083</v>
      </c>
      <c r="N1552" t="s">
        <v>5382</v>
      </c>
      <c r="O1552">
        <v>23763.18</v>
      </c>
      <c r="P1552">
        <v>1500</v>
      </c>
      <c r="Q1552" t="s">
        <v>5669</v>
      </c>
      <c r="R1552">
        <v>3.27</v>
      </c>
      <c r="S1552" t="s">
        <v>5670</v>
      </c>
      <c r="T1552" t="s">
        <v>5681</v>
      </c>
      <c r="U1552">
        <v>8</v>
      </c>
      <c r="V1552">
        <v>10336.700000000001</v>
      </c>
      <c r="W1552">
        <v>63</v>
      </c>
      <c r="X1552">
        <v>15653.54</v>
      </c>
      <c r="Y1552">
        <v>1</v>
      </c>
      <c r="Z1552">
        <v>111</v>
      </c>
      <c r="AA1552">
        <v>75</v>
      </c>
      <c r="AB1552" t="s">
        <v>5887</v>
      </c>
      <c r="AC1552">
        <v>366.06</v>
      </c>
      <c r="AD1552" t="s">
        <v>5669</v>
      </c>
      <c r="AE1552" t="s">
        <v>5668</v>
      </c>
      <c r="AF1552">
        <v>6666.69</v>
      </c>
      <c r="AG1552" t="s">
        <v>5669</v>
      </c>
      <c r="AH1552">
        <v>0</v>
      </c>
      <c r="AI1552" t="s">
        <v>5669</v>
      </c>
      <c r="AJ1552">
        <v>0</v>
      </c>
      <c r="AK1552" t="s">
        <v>5668</v>
      </c>
      <c r="AL1552" t="s">
        <v>5668</v>
      </c>
      <c r="AM1552" t="s">
        <v>5668</v>
      </c>
      <c r="AN1552" t="s">
        <v>5669</v>
      </c>
      <c r="AO1552">
        <v>16.600000000000001</v>
      </c>
      <c r="AP1552">
        <v>2</v>
      </c>
      <c r="AQ1552">
        <v>4</v>
      </c>
      <c r="AR1552">
        <v>4</v>
      </c>
      <c r="AS1552" t="s">
        <v>5669</v>
      </c>
      <c r="AT1552" t="s">
        <v>5669</v>
      </c>
      <c r="AU1552" t="s">
        <v>5669</v>
      </c>
      <c r="AV1552">
        <v>2</v>
      </c>
      <c r="AW1552" t="s">
        <v>5935</v>
      </c>
      <c r="AX1552" t="s">
        <v>5938</v>
      </c>
    </row>
    <row r="1553" spans="1:50" x14ac:dyDescent="0.3">
      <c r="A1553" t="s">
        <v>1601</v>
      </c>
      <c r="B1553">
        <v>50</v>
      </c>
      <c r="C1553" t="s">
        <v>2051</v>
      </c>
      <c r="D1553" t="s">
        <v>2056</v>
      </c>
      <c r="E1553" t="s">
        <v>2059</v>
      </c>
      <c r="F1553" t="s">
        <v>2069</v>
      </c>
      <c r="G1553">
        <v>69662.7</v>
      </c>
      <c r="H1553">
        <v>699</v>
      </c>
      <c r="I1553" t="s">
        <v>2072</v>
      </c>
      <c r="J1553" t="s">
        <v>2077</v>
      </c>
      <c r="K1553" t="s">
        <v>3630</v>
      </c>
      <c r="L1553" t="s">
        <v>4079</v>
      </c>
      <c r="M1553" t="s">
        <v>4083</v>
      </c>
      <c r="N1553" t="s">
        <v>5383</v>
      </c>
      <c r="O1553">
        <v>26051.62</v>
      </c>
      <c r="P1553">
        <v>100</v>
      </c>
      <c r="Q1553" t="s">
        <v>5669</v>
      </c>
      <c r="R1553">
        <v>2.4300000000000002</v>
      </c>
      <c r="S1553" t="s">
        <v>5670</v>
      </c>
      <c r="T1553" t="s">
        <v>5682</v>
      </c>
      <c r="U1553">
        <v>28</v>
      </c>
      <c r="V1553">
        <v>35166.93</v>
      </c>
      <c r="W1553">
        <v>25</v>
      </c>
      <c r="X1553">
        <v>10840.75</v>
      </c>
      <c r="Y1553">
        <v>3</v>
      </c>
      <c r="Z1553">
        <v>84</v>
      </c>
      <c r="AA1553">
        <v>19</v>
      </c>
      <c r="AB1553" t="s">
        <v>5751</v>
      </c>
      <c r="AC1553">
        <v>868.07</v>
      </c>
      <c r="AD1553" t="s">
        <v>5669</v>
      </c>
      <c r="AE1553" t="s">
        <v>5668</v>
      </c>
      <c r="AF1553">
        <v>228.81</v>
      </c>
      <c r="AG1553" t="s">
        <v>5669</v>
      </c>
      <c r="AH1553">
        <v>0</v>
      </c>
      <c r="AI1553" t="s">
        <v>5669</v>
      </c>
      <c r="AJ1553">
        <v>0</v>
      </c>
      <c r="AK1553" t="s">
        <v>5668</v>
      </c>
      <c r="AL1553" t="s">
        <v>5668</v>
      </c>
      <c r="AM1553" t="s">
        <v>5668</v>
      </c>
      <c r="AN1553" t="s">
        <v>5669</v>
      </c>
      <c r="AO1553">
        <v>59</v>
      </c>
      <c r="AP1553">
        <v>0</v>
      </c>
      <c r="AQ1553">
        <v>2</v>
      </c>
      <c r="AR1553">
        <v>3</v>
      </c>
      <c r="AS1553" t="s">
        <v>5669</v>
      </c>
      <c r="AT1553" t="s">
        <v>5668</v>
      </c>
      <c r="AU1553" t="s">
        <v>5669</v>
      </c>
      <c r="AV1553">
        <v>2</v>
      </c>
      <c r="AW1553" t="s">
        <v>5935</v>
      </c>
      <c r="AX1553" t="s">
        <v>5939</v>
      </c>
    </row>
    <row r="1554" spans="1:50" x14ac:dyDescent="0.3">
      <c r="A1554" t="s">
        <v>1602</v>
      </c>
      <c r="B1554">
        <v>45</v>
      </c>
      <c r="C1554" t="s">
        <v>2050</v>
      </c>
      <c r="D1554" t="s">
        <v>2053</v>
      </c>
      <c r="E1554" t="s">
        <v>2057</v>
      </c>
      <c r="F1554" t="s">
        <v>2064</v>
      </c>
      <c r="G1554">
        <v>29684.080000000002</v>
      </c>
      <c r="H1554">
        <v>751</v>
      </c>
      <c r="I1554" t="s">
        <v>2073</v>
      </c>
      <c r="J1554" t="s">
        <v>2075</v>
      </c>
      <c r="K1554" t="s">
        <v>3631</v>
      </c>
      <c r="L1554" t="s">
        <v>4080</v>
      </c>
      <c r="M1554" t="s">
        <v>4083</v>
      </c>
      <c r="N1554" t="s">
        <v>5384</v>
      </c>
      <c r="O1554">
        <v>7377.83</v>
      </c>
      <c r="P1554">
        <v>1500</v>
      </c>
      <c r="Q1554" t="s">
        <v>5668</v>
      </c>
      <c r="R1554">
        <v>2.57</v>
      </c>
      <c r="S1554" t="s">
        <v>5670</v>
      </c>
      <c r="T1554" t="s">
        <v>5685</v>
      </c>
      <c r="U1554">
        <v>31</v>
      </c>
      <c r="V1554">
        <v>24698.400000000001</v>
      </c>
      <c r="W1554">
        <v>94</v>
      </c>
      <c r="X1554">
        <v>58754.559999999998</v>
      </c>
      <c r="Y1554">
        <v>8</v>
      </c>
      <c r="Z1554">
        <v>112</v>
      </c>
      <c r="AA1554">
        <v>42</v>
      </c>
      <c r="AB1554" t="s">
        <v>5933</v>
      </c>
      <c r="AC1554">
        <v>667.62</v>
      </c>
      <c r="AD1554" t="s">
        <v>5668</v>
      </c>
      <c r="AE1554" t="s">
        <v>5668</v>
      </c>
      <c r="AF1554">
        <v>328.67</v>
      </c>
      <c r="AG1554" t="s">
        <v>5669</v>
      </c>
      <c r="AH1554">
        <v>0</v>
      </c>
      <c r="AI1554" t="s">
        <v>5668</v>
      </c>
      <c r="AJ1554">
        <v>265266.92</v>
      </c>
      <c r="AK1554" t="s">
        <v>5669</v>
      </c>
      <c r="AL1554" t="s">
        <v>5668</v>
      </c>
      <c r="AM1554" t="s">
        <v>5668</v>
      </c>
      <c r="AN1554" t="s">
        <v>5669</v>
      </c>
      <c r="AO1554">
        <v>77.400000000000006</v>
      </c>
      <c r="AP1554">
        <v>7</v>
      </c>
      <c r="AQ1554">
        <v>2</v>
      </c>
      <c r="AR1554">
        <v>10</v>
      </c>
      <c r="AS1554" t="s">
        <v>5669</v>
      </c>
      <c r="AT1554" t="s">
        <v>5668</v>
      </c>
      <c r="AU1554" t="s">
        <v>5669</v>
      </c>
      <c r="AV1554">
        <v>4</v>
      </c>
      <c r="AW1554" t="s">
        <v>5935</v>
      </c>
      <c r="AX1554" t="s">
        <v>5938</v>
      </c>
    </row>
    <row r="1555" spans="1:50" x14ac:dyDescent="0.3">
      <c r="A1555" t="s">
        <v>1603</v>
      </c>
      <c r="B1555">
        <v>64</v>
      </c>
      <c r="C1555" t="s">
        <v>2050</v>
      </c>
      <c r="D1555" t="s">
        <v>2053</v>
      </c>
      <c r="E1555" t="s">
        <v>2060</v>
      </c>
      <c r="F1555" t="s">
        <v>2070</v>
      </c>
      <c r="G1555">
        <v>38190.29</v>
      </c>
      <c r="H1555">
        <v>514</v>
      </c>
      <c r="I1555" t="s">
        <v>2073</v>
      </c>
      <c r="J1555" t="s">
        <v>2076</v>
      </c>
      <c r="K1555" t="s">
        <v>3632</v>
      </c>
      <c r="L1555" t="s">
        <v>4079</v>
      </c>
      <c r="M1555" t="s">
        <v>4083</v>
      </c>
      <c r="N1555" t="s">
        <v>5385</v>
      </c>
      <c r="O1555">
        <v>1469.34</v>
      </c>
      <c r="P1555">
        <v>0</v>
      </c>
      <c r="Q1555" t="s">
        <v>5668</v>
      </c>
      <c r="R1555">
        <v>2.17</v>
      </c>
      <c r="S1555" t="s">
        <v>5670</v>
      </c>
      <c r="T1555" t="s">
        <v>5680</v>
      </c>
      <c r="U1555">
        <v>16</v>
      </c>
      <c r="V1555">
        <v>21835.27</v>
      </c>
      <c r="W1555">
        <v>68</v>
      </c>
      <c r="X1555">
        <v>49615.32</v>
      </c>
      <c r="Y1555">
        <v>6</v>
      </c>
      <c r="Z1555">
        <v>76</v>
      </c>
      <c r="AA1555">
        <v>29</v>
      </c>
      <c r="AB1555" t="s">
        <v>5746</v>
      </c>
      <c r="AC1555">
        <v>850.6</v>
      </c>
      <c r="AD1555" t="s">
        <v>5669</v>
      </c>
      <c r="AE1555" t="s">
        <v>5668</v>
      </c>
      <c r="AF1555">
        <v>1224.22</v>
      </c>
      <c r="AG1555" t="s">
        <v>5669</v>
      </c>
      <c r="AH1555">
        <v>0</v>
      </c>
      <c r="AI1555" t="s">
        <v>5669</v>
      </c>
      <c r="AJ1555">
        <v>0</v>
      </c>
      <c r="AK1555" t="s">
        <v>5668</v>
      </c>
      <c r="AL1555" t="s">
        <v>5668</v>
      </c>
      <c r="AM1555" t="s">
        <v>5668</v>
      </c>
      <c r="AN1555" t="s">
        <v>5669</v>
      </c>
      <c r="AO1555">
        <v>39.299999999999997</v>
      </c>
      <c r="AP1555">
        <v>4</v>
      </c>
      <c r="AQ1555">
        <v>1</v>
      </c>
      <c r="AR1555">
        <v>9</v>
      </c>
      <c r="AS1555" t="s">
        <v>5669</v>
      </c>
      <c r="AT1555" t="s">
        <v>5669</v>
      </c>
      <c r="AU1555" t="s">
        <v>5669</v>
      </c>
      <c r="AV1555">
        <v>0</v>
      </c>
      <c r="AW1555" t="s">
        <v>5937</v>
      </c>
      <c r="AX1555" t="s">
        <v>5938</v>
      </c>
    </row>
    <row r="1556" spans="1:50" x14ac:dyDescent="0.3">
      <c r="A1556" t="s">
        <v>1604</v>
      </c>
      <c r="B1556">
        <v>25</v>
      </c>
      <c r="C1556" t="s">
        <v>2051</v>
      </c>
      <c r="D1556" t="s">
        <v>2054</v>
      </c>
      <c r="E1556" t="s">
        <v>2057</v>
      </c>
      <c r="F1556" t="s">
        <v>2065</v>
      </c>
      <c r="G1556">
        <v>64798.28</v>
      </c>
      <c r="H1556">
        <v>725</v>
      </c>
      <c r="I1556" t="s">
        <v>2072</v>
      </c>
      <c r="J1556" t="s">
        <v>2076</v>
      </c>
      <c r="K1556" t="s">
        <v>3633</v>
      </c>
      <c r="L1556" t="s">
        <v>4081</v>
      </c>
      <c r="M1556" t="s">
        <v>4083</v>
      </c>
      <c r="N1556" t="s">
        <v>5386</v>
      </c>
      <c r="O1556">
        <v>9101.41</v>
      </c>
      <c r="P1556">
        <v>100</v>
      </c>
      <c r="Q1556" t="s">
        <v>5669</v>
      </c>
      <c r="R1556">
        <v>0.05</v>
      </c>
      <c r="S1556" t="s">
        <v>5670</v>
      </c>
      <c r="T1556" t="s">
        <v>5681</v>
      </c>
      <c r="U1556">
        <v>32</v>
      </c>
      <c r="V1556">
        <v>21678.52</v>
      </c>
      <c r="W1556">
        <v>75</v>
      </c>
      <c r="X1556">
        <v>58342.29</v>
      </c>
      <c r="Y1556">
        <v>2</v>
      </c>
      <c r="Z1556">
        <v>111</v>
      </c>
      <c r="AA1556">
        <v>65</v>
      </c>
      <c r="AB1556" t="s">
        <v>5797</v>
      </c>
      <c r="AC1556">
        <v>747.86</v>
      </c>
      <c r="AD1556" t="s">
        <v>5669</v>
      </c>
      <c r="AE1556" t="s">
        <v>5668</v>
      </c>
      <c r="AF1556">
        <v>3325.96</v>
      </c>
      <c r="AG1556" t="s">
        <v>5668</v>
      </c>
      <c r="AH1556">
        <v>28953.26</v>
      </c>
      <c r="AI1556" t="s">
        <v>5669</v>
      </c>
      <c r="AJ1556">
        <v>0</v>
      </c>
      <c r="AK1556" t="s">
        <v>5668</v>
      </c>
      <c r="AL1556" t="s">
        <v>5668</v>
      </c>
      <c r="AM1556" t="s">
        <v>5668</v>
      </c>
      <c r="AN1556" t="s">
        <v>5669</v>
      </c>
      <c r="AO1556">
        <v>119.6</v>
      </c>
      <c r="AP1556">
        <v>3</v>
      </c>
      <c r="AQ1556">
        <v>4</v>
      </c>
      <c r="AR1556">
        <v>2</v>
      </c>
      <c r="AS1556" t="s">
        <v>5669</v>
      </c>
      <c r="AT1556" t="s">
        <v>5669</v>
      </c>
      <c r="AU1556" t="s">
        <v>5669</v>
      </c>
      <c r="AV1556">
        <v>3</v>
      </c>
      <c r="AW1556" t="s">
        <v>5937</v>
      </c>
      <c r="AX1556" t="s">
        <v>5938</v>
      </c>
    </row>
    <row r="1557" spans="1:50" x14ac:dyDescent="0.3">
      <c r="A1557" t="s">
        <v>1605</v>
      </c>
      <c r="B1557">
        <v>51</v>
      </c>
      <c r="C1557" t="s">
        <v>2051</v>
      </c>
      <c r="D1557" t="s">
        <v>2053</v>
      </c>
      <c r="E1557" t="s">
        <v>2058</v>
      </c>
      <c r="F1557" t="s">
        <v>2062</v>
      </c>
      <c r="G1557">
        <v>89305.69</v>
      </c>
      <c r="H1557">
        <v>604</v>
      </c>
      <c r="I1557" t="s">
        <v>2072</v>
      </c>
      <c r="J1557" t="s">
        <v>2078</v>
      </c>
      <c r="K1557" t="s">
        <v>3634</v>
      </c>
      <c r="L1557" t="s">
        <v>4079</v>
      </c>
      <c r="M1557" t="s">
        <v>4084</v>
      </c>
      <c r="N1557" t="s">
        <v>5387</v>
      </c>
      <c r="O1557">
        <v>2293.37</v>
      </c>
      <c r="P1557">
        <v>100</v>
      </c>
      <c r="Q1557" t="s">
        <v>5669</v>
      </c>
      <c r="R1557">
        <v>2.09</v>
      </c>
      <c r="S1557" t="s">
        <v>5670</v>
      </c>
      <c r="T1557" t="s">
        <v>5686</v>
      </c>
      <c r="U1557">
        <v>39</v>
      </c>
      <c r="V1557">
        <v>28505.22</v>
      </c>
      <c r="W1557">
        <v>12</v>
      </c>
      <c r="X1557">
        <v>4440.5200000000004</v>
      </c>
      <c r="Y1557">
        <v>23</v>
      </c>
      <c r="Z1557">
        <v>74</v>
      </c>
      <c r="AA1557">
        <v>54</v>
      </c>
      <c r="AB1557" t="s">
        <v>5852</v>
      </c>
      <c r="AC1557">
        <v>645.99</v>
      </c>
      <c r="AD1557" t="s">
        <v>5669</v>
      </c>
      <c r="AE1557" t="s">
        <v>5668</v>
      </c>
      <c r="AF1557">
        <v>2319.7800000000002</v>
      </c>
      <c r="AG1557" t="s">
        <v>5669</v>
      </c>
      <c r="AH1557">
        <v>0</v>
      </c>
      <c r="AI1557" t="s">
        <v>5669</v>
      </c>
      <c r="AJ1557">
        <v>0</v>
      </c>
      <c r="AK1557" t="s">
        <v>5668</v>
      </c>
      <c r="AL1557" t="s">
        <v>5668</v>
      </c>
      <c r="AM1557" t="s">
        <v>5669</v>
      </c>
      <c r="AN1557" t="s">
        <v>5668</v>
      </c>
      <c r="AO1557">
        <v>101.9</v>
      </c>
      <c r="AP1557">
        <v>0</v>
      </c>
      <c r="AQ1557">
        <v>3</v>
      </c>
      <c r="AR1557">
        <v>6</v>
      </c>
      <c r="AS1557" t="s">
        <v>5668</v>
      </c>
      <c r="AT1557" t="s">
        <v>5669</v>
      </c>
      <c r="AU1557" t="s">
        <v>5669</v>
      </c>
      <c r="AV1557">
        <v>3</v>
      </c>
      <c r="AW1557" t="s">
        <v>5937</v>
      </c>
      <c r="AX1557" t="s">
        <v>5938</v>
      </c>
    </row>
    <row r="1558" spans="1:50" x14ac:dyDescent="0.3">
      <c r="A1558" t="s">
        <v>1606</v>
      </c>
      <c r="B1558">
        <v>52</v>
      </c>
      <c r="C1558" t="s">
        <v>2050</v>
      </c>
      <c r="D1558" t="s">
        <v>2053</v>
      </c>
      <c r="E1558" t="s">
        <v>2057</v>
      </c>
      <c r="F1558" t="s">
        <v>2070</v>
      </c>
      <c r="G1558">
        <v>34747.949999999997</v>
      </c>
      <c r="H1558">
        <v>732</v>
      </c>
      <c r="I1558" t="s">
        <v>2073</v>
      </c>
      <c r="J1558" t="s">
        <v>2076</v>
      </c>
      <c r="K1558" t="s">
        <v>3635</v>
      </c>
      <c r="L1558" t="s">
        <v>4079</v>
      </c>
      <c r="M1558" t="s">
        <v>4083</v>
      </c>
      <c r="N1558" t="s">
        <v>5388</v>
      </c>
      <c r="O1558">
        <v>7116.18</v>
      </c>
      <c r="P1558">
        <v>1500</v>
      </c>
      <c r="Q1558" t="s">
        <v>5669</v>
      </c>
      <c r="R1558">
        <v>1.46</v>
      </c>
      <c r="S1558" t="s">
        <v>5670</v>
      </c>
      <c r="T1558" t="s">
        <v>5681</v>
      </c>
      <c r="U1558">
        <v>28</v>
      </c>
      <c r="V1558">
        <v>14907.67</v>
      </c>
      <c r="W1558">
        <v>24</v>
      </c>
      <c r="X1558">
        <v>19020.61</v>
      </c>
      <c r="Y1558">
        <v>29</v>
      </c>
      <c r="Z1558">
        <v>49</v>
      </c>
      <c r="AA1558">
        <v>14</v>
      </c>
      <c r="AB1558" t="s">
        <v>5898</v>
      </c>
      <c r="AC1558">
        <v>652.47</v>
      </c>
      <c r="AD1558" t="s">
        <v>5669</v>
      </c>
      <c r="AE1558" t="s">
        <v>5669</v>
      </c>
      <c r="AF1558">
        <v>0</v>
      </c>
      <c r="AG1558" t="s">
        <v>5669</v>
      </c>
      <c r="AH1558">
        <v>0</v>
      </c>
      <c r="AI1558" t="s">
        <v>5669</v>
      </c>
      <c r="AJ1558">
        <v>0</v>
      </c>
      <c r="AK1558" t="s">
        <v>5668</v>
      </c>
      <c r="AL1558" t="s">
        <v>5669</v>
      </c>
      <c r="AM1558" t="s">
        <v>5669</v>
      </c>
      <c r="AN1558" t="s">
        <v>5669</v>
      </c>
      <c r="AO1558">
        <v>36.299999999999997</v>
      </c>
      <c r="AP1558">
        <v>0</v>
      </c>
      <c r="AQ1558">
        <v>5</v>
      </c>
      <c r="AR1558">
        <v>2</v>
      </c>
      <c r="AS1558" t="s">
        <v>5669</v>
      </c>
      <c r="AT1558" t="s">
        <v>5669</v>
      </c>
      <c r="AU1558" t="s">
        <v>5669</v>
      </c>
      <c r="AV1558">
        <v>1</v>
      </c>
      <c r="AW1558" t="s">
        <v>5937</v>
      </c>
      <c r="AX1558" t="s">
        <v>5939</v>
      </c>
    </row>
    <row r="1559" spans="1:50" x14ac:dyDescent="0.3">
      <c r="A1559" t="s">
        <v>1607</v>
      </c>
      <c r="B1559">
        <v>49</v>
      </c>
      <c r="C1559" t="s">
        <v>2050</v>
      </c>
      <c r="D1559" t="s">
        <v>2055</v>
      </c>
      <c r="E1559" t="s">
        <v>2057</v>
      </c>
      <c r="F1559" t="s">
        <v>2065</v>
      </c>
      <c r="G1559">
        <v>74479.38</v>
      </c>
      <c r="H1559">
        <v>818</v>
      </c>
      <c r="I1559" t="s">
        <v>2072</v>
      </c>
      <c r="J1559" t="s">
        <v>2076</v>
      </c>
      <c r="K1559" t="s">
        <v>3636</v>
      </c>
      <c r="L1559" t="s">
        <v>4081</v>
      </c>
      <c r="M1559" t="s">
        <v>4083</v>
      </c>
      <c r="N1559" t="s">
        <v>5135</v>
      </c>
      <c r="O1559">
        <v>53682.400000000001</v>
      </c>
      <c r="P1559">
        <v>0</v>
      </c>
      <c r="Q1559" t="s">
        <v>5668</v>
      </c>
      <c r="R1559">
        <v>0.05</v>
      </c>
      <c r="S1559" t="s">
        <v>5670</v>
      </c>
      <c r="T1559" t="s">
        <v>5686</v>
      </c>
      <c r="U1559">
        <v>35</v>
      </c>
      <c r="V1559">
        <v>27387.87</v>
      </c>
      <c r="W1559">
        <v>41</v>
      </c>
      <c r="X1559">
        <v>11119.89</v>
      </c>
      <c r="Y1559">
        <v>12</v>
      </c>
      <c r="Z1559">
        <v>34</v>
      </c>
      <c r="AA1559">
        <v>54</v>
      </c>
      <c r="AB1559" t="s">
        <v>5900</v>
      </c>
      <c r="AC1559">
        <v>506.68</v>
      </c>
      <c r="AD1559" t="s">
        <v>5669</v>
      </c>
      <c r="AE1559" t="s">
        <v>5669</v>
      </c>
      <c r="AF1559">
        <v>0</v>
      </c>
      <c r="AG1559" t="s">
        <v>5669</v>
      </c>
      <c r="AH1559">
        <v>0</v>
      </c>
      <c r="AI1559" t="s">
        <v>5668</v>
      </c>
      <c r="AJ1559">
        <v>295076.98</v>
      </c>
      <c r="AK1559" t="s">
        <v>5668</v>
      </c>
      <c r="AL1559" t="s">
        <v>5668</v>
      </c>
      <c r="AM1559" t="s">
        <v>5669</v>
      </c>
      <c r="AN1559" t="s">
        <v>5669</v>
      </c>
      <c r="AO1559">
        <v>15.6</v>
      </c>
      <c r="AP1559">
        <v>1</v>
      </c>
      <c r="AQ1559">
        <v>3</v>
      </c>
      <c r="AR1559">
        <v>8</v>
      </c>
      <c r="AS1559" t="s">
        <v>5669</v>
      </c>
      <c r="AT1559" t="s">
        <v>5669</v>
      </c>
      <c r="AU1559" t="s">
        <v>5669</v>
      </c>
      <c r="AV1559">
        <v>2</v>
      </c>
      <c r="AW1559" t="s">
        <v>5937</v>
      </c>
      <c r="AX1559" t="s">
        <v>5938</v>
      </c>
    </row>
    <row r="1560" spans="1:50" x14ac:dyDescent="0.3">
      <c r="A1560" t="s">
        <v>1608</v>
      </c>
      <c r="B1560">
        <v>41</v>
      </c>
      <c r="C1560" t="s">
        <v>2050</v>
      </c>
      <c r="D1560" t="s">
        <v>2053</v>
      </c>
      <c r="E1560" t="s">
        <v>2057</v>
      </c>
      <c r="F1560" t="s">
        <v>2069</v>
      </c>
      <c r="G1560">
        <v>21532.73</v>
      </c>
      <c r="H1560">
        <v>718</v>
      </c>
      <c r="I1560" t="s">
        <v>2073</v>
      </c>
      <c r="J1560" t="s">
        <v>2078</v>
      </c>
      <c r="K1560" t="s">
        <v>3637</v>
      </c>
      <c r="L1560" t="s">
        <v>4079</v>
      </c>
      <c r="M1560" t="s">
        <v>4083</v>
      </c>
      <c r="N1560" t="s">
        <v>5389</v>
      </c>
      <c r="O1560">
        <v>229.9</v>
      </c>
      <c r="P1560">
        <v>0</v>
      </c>
      <c r="Q1560" t="s">
        <v>5668</v>
      </c>
      <c r="R1560">
        <v>3.19</v>
      </c>
      <c r="S1560" t="s">
        <v>5670</v>
      </c>
      <c r="T1560" t="s">
        <v>5677</v>
      </c>
      <c r="U1560">
        <v>7</v>
      </c>
      <c r="V1560">
        <v>10377.15</v>
      </c>
      <c r="W1560">
        <v>59</v>
      </c>
      <c r="X1560">
        <v>3258.69</v>
      </c>
      <c r="Y1560">
        <v>13</v>
      </c>
      <c r="Z1560">
        <v>66</v>
      </c>
      <c r="AA1560">
        <v>46</v>
      </c>
      <c r="AB1560" t="s">
        <v>5717</v>
      </c>
      <c r="AC1560">
        <v>206.6</v>
      </c>
      <c r="AD1560" t="s">
        <v>5669</v>
      </c>
      <c r="AE1560" t="s">
        <v>5669</v>
      </c>
      <c r="AF1560">
        <v>0</v>
      </c>
      <c r="AG1560" t="s">
        <v>5669</v>
      </c>
      <c r="AH1560">
        <v>0</v>
      </c>
      <c r="AI1560" t="s">
        <v>5669</v>
      </c>
      <c r="AJ1560">
        <v>0</v>
      </c>
      <c r="AK1560" t="s">
        <v>5668</v>
      </c>
      <c r="AL1560" t="s">
        <v>5668</v>
      </c>
      <c r="AM1560" t="s">
        <v>5669</v>
      </c>
      <c r="AN1560" t="s">
        <v>5669</v>
      </c>
      <c r="AO1560">
        <v>36.200000000000003</v>
      </c>
      <c r="AP1560">
        <v>0</v>
      </c>
      <c r="AQ1560">
        <v>3</v>
      </c>
      <c r="AR1560">
        <v>1</v>
      </c>
      <c r="AS1560" t="s">
        <v>5669</v>
      </c>
      <c r="AT1560" t="s">
        <v>5669</v>
      </c>
      <c r="AU1560" t="s">
        <v>5669</v>
      </c>
      <c r="AV1560">
        <v>1</v>
      </c>
      <c r="AW1560" t="s">
        <v>5937</v>
      </c>
      <c r="AX1560" t="s">
        <v>5939</v>
      </c>
    </row>
    <row r="1561" spans="1:50" x14ac:dyDescent="0.3">
      <c r="A1561" t="s">
        <v>1609</v>
      </c>
      <c r="B1561">
        <v>31</v>
      </c>
      <c r="C1561" t="s">
        <v>2051</v>
      </c>
      <c r="D1561" t="s">
        <v>2053</v>
      </c>
      <c r="E1561" t="s">
        <v>2057</v>
      </c>
      <c r="F1561" t="s">
        <v>2070</v>
      </c>
      <c r="G1561">
        <v>72897.22</v>
      </c>
      <c r="H1561">
        <v>776</v>
      </c>
      <c r="I1561" t="s">
        <v>2072</v>
      </c>
      <c r="J1561" t="s">
        <v>2075</v>
      </c>
      <c r="K1561" t="s">
        <v>3638</v>
      </c>
      <c r="L1561" t="s">
        <v>4081</v>
      </c>
      <c r="M1561" t="s">
        <v>4083</v>
      </c>
      <c r="N1561" t="s">
        <v>5390</v>
      </c>
      <c r="O1561">
        <v>7510.97</v>
      </c>
      <c r="P1561">
        <v>100</v>
      </c>
      <c r="Q1561" t="s">
        <v>5669</v>
      </c>
      <c r="R1561">
        <v>0.05</v>
      </c>
      <c r="S1561" t="s">
        <v>5670</v>
      </c>
      <c r="T1561" t="s">
        <v>5684</v>
      </c>
      <c r="U1561">
        <v>34</v>
      </c>
      <c r="V1561">
        <v>32137.24</v>
      </c>
      <c r="W1561">
        <v>69</v>
      </c>
      <c r="X1561">
        <v>43174.18</v>
      </c>
      <c r="Y1561">
        <v>28</v>
      </c>
      <c r="Z1561">
        <v>41</v>
      </c>
      <c r="AA1561">
        <v>75</v>
      </c>
      <c r="AB1561" t="s">
        <v>5752</v>
      </c>
      <c r="AC1561">
        <v>731.18</v>
      </c>
      <c r="AD1561" t="s">
        <v>5669</v>
      </c>
      <c r="AE1561" t="s">
        <v>5669</v>
      </c>
      <c r="AF1561">
        <v>0</v>
      </c>
      <c r="AG1561" t="s">
        <v>5668</v>
      </c>
      <c r="AH1561">
        <v>32132.83</v>
      </c>
      <c r="AI1561" t="s">
        <v>5669</v>
      </c>
      <c r="AJ1561">
        <v>0</v>
      </c>
      <c r="AK1561" t="s">
        <v>5668</v>
      </c>
      <c r="AL1561" t="s">
        <v>5669</v>
      </c>
      <c r="AM1561" t="s">
        <v>5669</v>
      </c>
      <c r="AN1561" t="s">
        <v>5668</v>
      </c>
      <c r="AO1561">
        <v>82.9</v>
      </c>
      <c r="AP1561">
        <v>7</v>
      </c>
      <c r="AQ1561">
        <v>4</v>
      </c>
      <c r="AR1561">
        <v>8</v>
      </c>
      <c r="AS1561" t="s">
        <v>5669</v>
      </c>
      <c r="AT1561" t="s">
        <v>5669</v>
      </c>
      <c r="AU1561" t="s">
        <v>5669</v>
      </c>
      <c r="AV1561">
        <v>0</v>
      </c>
      <c r="AW1561" t="s">
        <v>5935</v>
      </c>
      <c r="AX1561" t="s">
        <v>5938</v>
      </c>
    </row>
    <row r="1562" spans="1:50" x14ac:dyDescent="0.3">
      <c r="A1562" t="s">
        <v>1610</v>
      </c>
      <c r="B1562">
        <v>49</v>
      </c>
      <c r="C1562" t="s">
        <v>2050</v>
      </c>
      <c r="D1562" t="s">
        <v>2054</v>
      </c>
      <c r="E1562" t="s">
        <v>2058</v>
      </c>
      <c r="F1562" t="s">
        <v>2065</v>
      </c>
      <c r="G1562">
        <v>83894.8</v>
      </c>
      <c r="H1562">
        <v>760</v>
      </c>
      <c r="I1562" t="s">
        <v>2072</v>
      </c>
      <c r="J1562" t="s">
        <v>2075</v>
      </c>
      <c r="K1562" t="s">
        <v>3639</v>
      </c>
      <c r="L1562" t="s">
        <v>4079</v>
      </c>
      <c r="M1562" t="s">
        <v>4083</v>
      </c>
      <c r="N1562" t="s">
        <v>4585</v>
      </c>
      <c r="O1562">
        <v>41328.26</v>
      </c>
      <c r="P1562">
        <v>0</v>
      </c>
      <c r="Q1562" t="s">
        <v>5668</v>
      </c>
      <c r="R1562">
        <v>1.89</v>
      </c>
      <c r="S1562" t="s">
        <v>5670</v>
      </c>
      <c r="T1562" t="s">
        <v>5678</v>
      </c>
      <c r="U1562">
        <v>31</v>
      </c>
      <c r="V1562">
        <v>39693.24</v>
      </c>
      <c r="W1562">
        <v>97</v>
      </c>
      <c r="X1562">
        <v>17831.189999999999</v>
      </c>
      <c r="Y1562">
        <v>8</v>
      </c>
      <c r="Z1562">
        <v>55</v>
      </c>
      <c r="AA1562">
        <v>56</v>
      </c>
      <c r="AB1562" t="s">
        <v>5833</v>
      </c>
      <c r="AC1562">
        <v>449.41</v>
      </c>
      <c r="AD1562" t="s">
        <v>5669</v>
      </c>
      <c r="AE1562" t="s">
        <v>5669</v>
      </c>
      <c r="AF1562">
        <v>0</v>
      </c>
      <c r="AG1562" t="s">
        <v>5669</v>
      </c>
      <c r="AH1562">
        <v>0</v>
      </c>
      <c r="AI1562" t="s">
        <v>5669</v>
      </c>
      <c r="AJ1562">
        <v>0</v>
      </c>
      <c r="AK1562" t="s">
        <v>5668</v>
      </c>
      <c r="AL1562" t="s">
        <v>5668</v>
      </c>
      <c r="AM1562" t="s">
        <v>5668</v>
      </c>
      <c r="AN1562" t="s">
        <v>5669</v>
      </c>
      <c r="AO1562">
        <v>61.1</v>
      </c>
      <c r="AP1562">
        <v>0</v>
      </c>
      <c r="AQ1562">
        <v>4</v>
      </c>
      <c r="AR1562">
        <v>6</v>
      </c>
      <c r="AS1562" t="s">
        <v>5669</v>
      </c>
      <c r="AT1562" t="s">
        <v>5669</v>
      </c>
      <c r="AU1562" t="s">
        <v>5669</v>
      </c>
      <c r="AV1562">
        <v>4</v>
      </c>
      <c r="AW1562" t="s">
        <v>5937</v>
      </c>
      <c r="AX1562" t="s">
        <v>5938</v>
      </c>
    </row>
    <row r="1563" spans="1:50" x14ac:dyDescent="0.3">
      <c r="A1563" t="s">
        <v>1611</v>
      </c>
      <c r="B1563">
        <v>73</v>
      </c>
      <c r="C1563" t="s">
        <v>2050</v>
      </c>
      <c r="D1563" t="s">
        <v>2056</v>
      </c>
      <c r="E1563" t="s">
        <v>2060</v>
      </c>
      <c r="F1563" t="s">
        <v>2062</v>
      </c>
      <c r="G1563">
        <v>78105.17</v>
      </c>
      <c r="H1563">
        <v>840</v>
      </c>
      <c r="I1563" t="s">
        <v>2072</v>
      </c>
      <c r="J1563" t="s">
        <v>2078</v>
      </c>
      <c r="K1563" t="s">
        <v>3640</v>
      </c>
      <c r="L1563" t="s">
        <v>4079</v>
      </c>
      <c r="M1563" t="s">
        <v>4083</v>
      </c>
      <c r="N1563" t="s">
        <v>5391</v>
      </c>
      <c r="O1563">
        <v>1013.26</v>
      </c>
      <c r="P1563">
        <v>100</v>
      </c>
      <c r="Q1563" t="s">
        <v>5669</v>
      </c>
      <c r="R1563">
        <v>3.36</v>
      </c>
      <c r="S1563" t="s">
        <v>5670</v>
      </c>
      <c r="T1563" t="s">
        <v>5682</v>
      </c>
      <c r="U1563">
        <v>57</v>
      </c>
      <c r="V1563">
        <v>30913.71</v>
      </c>
      <c r="W1563">
        <v>17</v>
      </c>
      <c r="X1563">
        <v>1518.8</v>
      </c>
      <c r="Y1563">
        <v>0</v>
      </c>
      <c r="Z1563">
        <v>109</v>
      </c>
      <c r="AA1563">
        <v>50</v>
      </c>
      <c r="AB1563" t="s">
        <v>5815</v>
      </c>
      <c r="AC1563">
        <v>438.28</v>
      </c>
      <c r="AD1563" t="s">
        <v>5669</v>
      </c>
      <c r="AE1563" t="s">
        <v>5668</v>
      </c>
      <c r="AF1563">
        <v>494.93</v>
      </c>
      <c r="AG1563" t="s">
        <v>5669</v>
      </c>
      <c r="AH1563">
        <v>0</v>
      </c>
      <c r="AI1563" t="s">
        <v>5669</v>
      </c>
      <c r="AJ1563">
        <v>0</v>
      </c>
      <c r="AK1563" t="s">
        <v>5668</v>
      </c>
      <c r="AL1563" t="s">
        <v>5669</v>
      </c>
      <c r="AM1563" t="s">
        <v>5668</v>
      </c>
      <c r="AN1563" t="s">
        <v>5668</v>
      </c>
      <c r="AO1563">
        <v>24.4</v>
      </c>
      <c r="AP1563">
        <v>4</v>
      </c>
      <c r="AQ1563">
        <v>4</v>
      </c>
      <c r="AR1563">
        <v>1</v>
      </c>
      <c r="AS1563" t="s">
        <v>5669</v>
      </c>
      <c r="AT1563" t="s">
        <v>5669</v>
      </c>
      <c r="AU1563" t="s">
        <v>5669</v>
      </c>
      <c r="AV1563">
        <v>0</v>
      </c>
      <c r="AW1563" t="s">
        <v>5936</v>
      </c>
      <c r="AX1563" t="s">
        <v>5938</v>
      </c>
    </row>
    <row r="1564" spans="1:50" x14ac:dyDescent="0.3">
      <c r="A1564" t="s">
        <v>1612</v>
      </c>
      <c r="B1564">
        <v>63</v>
      </c>
      <c r="C1564" t="s">
        <v>2050</v>
      </c>
      <c r="D1564" t="s">
        <v>2054</v>
      </c>
      <c r="E1564" t="s">
        <v>2057</v>
      </c>
      <c r="F1564" t="s">
        <v>2066</v>
      </c>
      <c r="G1564">
        <v>89859.94</v>
      </c>
      <c r="H1564">
        <v>835</v>
      </c>
      <c r="I1564" t="s">
        <v>2072</v>
      </c>
      <c r="J1564" t="s">
        <v>2075</v>
      </c>
      <c r="K1564" t="s">
        <v>3641</v>
      </c>
      <c r="L1564" t="s">
        <v>4079</v>
      </c>
      <c r="M1564" t="s">
        <v>4083</v>
      </c>
      <c r="N1564" t="s">
        <v>5392</v>
      </c>
      <c r="O1564">
        <v>1174.25</v>
      </c>
      <c r="P1564">
        <v>1500</v>
      </c>
      <c r="Q1564" t="s">
        <v>5669</v>
      </c>
      <c r="R1564">
        <v>3.46</v>
      </c>
      <c r="S1564" t="s">
        <v>5671</v>
      </c>
      <c r="T1564" t="s">
        <v>5682</v>
      </c>
      <c r="U1564">
        <v>21</v>
      </c>
      <c r="V1564">
        <v>30296.63</v>
      </c>
      <c r="W1564">
        <v>16</v>
      </c>
      <c r="X1564">
        <v>11888.11</v>
      </c>
      <c r="Y1564">
        <v>11</v>
      </c>
      <c r="Z1564">
        <v>13</v>
      </c>
      <c r="AA1564">
        <v>44</v>
      </c>
      <c r="AB1564" t="s">
        <v>5738</v>
      </c>
      <c r="AC1564">
        <v>1140.1300000000001</v>
      </c>
      <c r="AD1564" t="s">
        <v>5669</v>
      </c>
      <c r="AE1564" t="s">
        <v>5668</v>
      </c>
      <c r="AF1564">
        <v>875.47</v>
      </c>
      <c r="AG1564" t="s">
        <v>5669</v>
      </c>
      <c r="AH1564">
        <v>0</v>
      </c>
      <c r="AI1564" t="s">
        <v>5668</v>
      </c>
      <c r="AJ1564">
        <v>446321.63</v>
      </c>
      <c r="AK1564" t="s">
        <v>5668</v>
      </c>
      <c r="AL1564" t="s">
        <v>5668</v>
      </c>
      <c r="AM1564" t="s">
        <v>5669</v>
      </c>
      <c r="AN1564" t="s">
        <v>5669</v>
      </c>
      <c r="AO1564">
        <v>42.8</v>
      </c>
      <c r="AP1564">
        <v>2</v>
      </c>
      <c r="AQ1564">
        <v>1</v>
      </c>
      <c r="AR1564">
        <v>4</v>
      </c>
      <c r="AS1564" t="s">
        <v>5669</v>
      </c>
      <c r="AT1564" t="s">
        <v>5668</v>
      </c>
      <c r="AU1564" t="s">
        <v>5669</v>
      </c>
      <c r="AV1564">
        <v>1</v>
      </c>
      <c r="AW1564" t="s">
        <v>5937</v>
      </c>
      <c r="AX1564" t="s">
        <v>5939</v>
      </c>
    </row>
    <row r="1565" spans="1:50" x14ac:dyDescent="0.3">
      <c r="A1565" t="s">
        <v>1613</v>
      </c>
      <c r="B1565">
        <v>60</v>
      </c>
      <c r="C1565" t="s">
        <v>2052</v>
      </c>
      <c r="D1565" t="s">
        <v>2054</v>
      </c>
      <c r="E1565" t="s">
        <v>2057</v>
      </c>
      <c r="F1565" t="s">
        <v>2071</v>
      </c>
      <c r="G1565">
        <v>88193.56</v>
      </c>
      <c r="H1565">
        <v>689</v>
      </c>
      <c r="I1565" t="s">
        <v>2072</v>
      </c>
      <c r="J1565" t="s">
        <v>2078</v>
      </c>
      <c r="K1565" t="s">
        <v>3642</v>
      </c>
      <c r="L1565" t="s">
        <v>4081</v>
      </c>
      <c r="M1565" t="s">
        <v>4083</v>
      </c>
      <c r="N1565" t="s">
        <v>5393</v>
      </c>
      <c r="O1565">
        <v>25850.68</v>
      </c>
      <c r="P1565">
        <v>1500</v>
      </c>
      <c r="Q1565" t="s">
        <v>5669</v>
      </c>
      <c r="R1565">
        <v>0.05</v>
      </c>
      <c r="S1565" t="s">
        <v>5670</v>
      </c>
      <c r="T1565" t="s">
        <v>5674</v>
      </c>
      <c r="U1565">
        <v>10</v>
      </c>
      <c r="V1565">
        <v>2171.25</v>
      </c>
      <c r="W1565">
        <v>13</v>
      </c>
      <c r="X1565">
        <v>8370.16</v>
      </c>
      <c r="Y1565">
        <v>0</v>
      </c>
      <c r="Z1565">
        <v>32</v>
      </c>
      <c r="AA1565">
        <v>62</v>
      </c>
      <c r="AB1565" t="s">
        <v>5917</v>
      </c>
      <c r="AC1565">
        <v>458.32</v>
      </c>
      <c r="AD1565" t="s">
        <v>5669</v>
      </c>
      <c r="AE1565" t="s">
        <v>5668</v>
      </c>
      <c r="AF1565">
        <v>5160.8100000000004</v>
      </c>
      <c r="AG1565" t="s">
        <v>5669</v>
      </c>
      <c r="AH1565">
        <v>0</v>
      </c>
      <c r="AI1565" t="s">
        <v>5669</v>
      </c>
      <c r="AJ1565">
        <v>0</v>
      </c>
      <c r="AK1565" t="s">
        <v>5668</v>
      </c>
      <c r="AL1565" t="s">
        <v>5669</v>
      </c>
      <c r="AM1565" t="s">
        <v>5669</v>
      </c>
      <c r="AN1565" t="s">
        <v>5668</v>
      </c>
      <c r="AO1565">
        <v>59.6</v>
      </c>
      <c r="AP1565">
        <v>3</v>
      </c>
      <c r="AQ1565">
        <v>1</v>
      </c>
      <c r="AR1565">
        <v>8</v>
      </c>
      <c r="AS1565" t="s">
        <v>5669</v>
      </c>
      <c r="AT1565" t="s">
        <v>5669</v>
      </c>
      <c r="AU1565" t="s">
        <v>5669</v>
      </c>
      <c r="AV1565">
        <v>2</v>
      </c>
      <c r="AW1565" t="s">
        <v>5936</v>
      </c>
      <c r="AX1565" t="s">
        <v>5939</v>
      </c>
    </row>
    <row r="1566" spans="1:50" x14ac:dyDescent="0.3">
      <c r="A1566" t="s">
        <v>1614</v>
      </c>
      <c r="B1566">
        <v>33</v>
      </c>
      <c r="C1566" t="s">
        <v>2051</v>
      </c>
      <c r="D1566" t="s">
        <v>2053</v>
      </c>
      <c r="E1566" t="s">
        <v>2057</v>
      </c>
      <c r="F1566" t="s">
        <v>2063</v>
      </c>
      <c r="G1566">
        <v>111173.3</v>
      </c>
      <c r="H1566">
        <v>697</v>
      </c>
      <c r="I1566" t="s">
        <v>2072</v>
      </c>
      <c r="J1566" t="s">
        <v>2075</v>
      </c>
      <c r="K1566" t="s">
        <v>3643</v>
      </c>
      <c r="L1566" t="s">
        <v>4079</v>
      </c>
      <c r="M1566" t="s">
        <v>4083</v>
      </c>
      <c r="N1566" t="s">
        <v>4581</v>
      </c>
      <c r="O1566">
        <v>53035.58</v>
      </c>
      <c r="P1566">
        <v>0</v>
      </c>
      <c r="Q1566" t="s">
        <v>5668</v>
      </c>
      <c r="R1566">
        <v>3.09</v>
      </c>
      <c r="S1566" t="s">
        <v>5670</v>
      </c>
      <c r="T1566" t="s">
        <v>5684</v>
      </c>
      <c r="U1566">
        <v>51</v>
      </c>
      <c r="V1566">
        <v>71875.259999999995</v>
      </c>
      <c r="W1566">
        <v>19</v>
      </c>
      <c r="X1566">
        <v>2412.9699999999998</v>
      </c>
      <c r="Y1566">
        <v>8</v>
      </c>
      <c r="Z1566">
        <v>89</v>
      </c>
      <c r="AA1566">
        <v>28</v>
      </c>
      <c r="AB1566" t="s">
        <v>5771</v>
      </c>
      <c r="AC1566">
        <v>1061.26</v>
      </c>
      <c r="AD1566" t="s">
        <v>5669</v>
      </c>
      <c r="AE1566" t="s">
        <v>5668</v>
      </c>
      <c r="AF1566">
        <v>1468.39</v>
      </c>
      <c r="AG1566" t="s">
        <v>5669</v>
      </c>
      <c r="AH1566">
        <v>0</v>
      </c>
      <c r="AI1566" t="s">
        <v>5669</v>
      </c>
      <c r="AJ1566">
        <v>0</v>
      </c>
      <c r="AK1566" t="s">
        <v>5668</v>
      </c>
      <c r="AL1566" t="s">
        <v>5668</v>
      </c>
      <c r="AM1566" t="s">
        <v>5668</v>
      </c>
      <c r="AN1566" t="s">
        <v>5668</v>
      </c>
      <c r="AO1566">
        <v>31</v>
      </c>
      <c r="AP1566">
        <v>2</v>
      </c>
      <c r="AQ1566">
        <v>5</v>
      </c>
      <c r="AR1566">
        <v>1</v>
      </c>
      <c r="AS1566" t="s">
        <v>5668</v>
      </c>
      <c r="AT1566" t="s">
        <v>5669</v>
      </c>
      <c r="AU1566" t="s">
        <v>5669</v>
      </c>
      <c r="AV1566">
        <v>1</v>
      </c>
      <c r="AW1566" t="s">
        <v>5935</v>
      </c>
      <c r="AX1566" t="s">
        <v>5938</v>
      </c>
    </row>
    <row r="1567" spans="1:50" x14ac:dyDescent="0.3">
      <c r="A1567" t="s">
        <v>1615</v>
      </c>
      <c r="B1567">
        <v>21</v>
      </c>
      <c r="C1567" t="s">
        <v>2051</v>
      </c>
      <c r="D1567" t="s">
        <v>2053</v>
      </c>
      <c r="E1567" t="s">
        <v>2060</v>
      </c>
      <c r="F1567" t="s">
        <v>2065</v>
      </c>
      <c r="G1567">
        <v>67715.460000000006</v>
      </c>
      <c r="H1567">
        <v>776</v>
      </c>
      <c r="I1567" t="s">
        <v>2072</v>
      </c>
      <c r="J1567" t="s">
        <v>2075</v>
      </c>
      <c r="K1567" t="s">
        <v>3644</v>
      </c>
      <c r="L1567" t="s">
        <v>4081</v>
      </c>
      <c r="M1567" t="s">
        <v>4085</v>
      </c>
      <c r="N1567" t="s">
        <v>5394</v>
      </c>
      <c r="O1567">
        <v>31115.96</v>
      </c>
      <c r="P1567">
        <v>0</v>
      </c>
      <c r="Q1567" t="s">
        <v>5668</v>
      </c>
      <c r="R1567">
        <v>0.05</v>
      </c>
      <c r="S1567" t="s">
        <v>5672</v>
      </c>
      <c r="T1567" t="s">
        <v>5679</v>
      </c>
      <c r="U1567">
        <v>47</v>
      </c>
      <c r="V1567">
        <v>64268.04</v>
      </c>
      <c r="W1567">
        <v>69</v>
      </c>
      <c r="X1567">
        <v>43655.1</v>
      </c>
      <c r="Y1567">
        <v>24</v>
      </c>
      <c r="Z1567">
        <v>84</v>
      </c>
      <c r="AA1567">
        <v>73</v>
      </c>
      <c r="AB1567" t="s">
        <v>5900</v>
      </c>
      <c r="AC1567">
        <v>930.37</v>
      </c>
      <c r="AD1567" t="s">
        <v>5669</v>
      </c>
      <c r="AE1567" t="s">
        <v>5669</v>
      </c>
      <c r="AF1567">
        <v>0</v>
      </c>
      <c r="AG1567" t="s">
        <v>5669</v>
      </c>
      <c r="AH1567">
        <v>0</v>
      </c>
      <c r="AI1567" t="s">
        <v>5669</v>
      </c>
      <c r="AJ1567">
        <v>0</v>
      </c>
      <c r="AK1567" t="s">
        <v>5668</v>
      </c>
      <c r="AL1567" t="s">
        <v>5668</v>
      </c>
      <c r="AM1567" t="s">
        <v>5668</v>
      </c>
      <c r="AN1567" t="s">
        <v>5669</v>
      </c>
      <c r="AO1567">
        <v>77.2</v>
      </c>
      <c r="AP1567">
        <v>0</v>
      </c>
      <c r="AQ1567">
        <v>4</v>
      </c>
      <c r="AR1567">
        <v>1</v>
      </c>
      <c r="AS1567" t="s">
        <v>5669</v>
      </c>
      <c r="AT1567" t="s">
        <v>5669</v>
      </c>
      <c r="AU1567" t="s">
        <v>5669</v>
      </c>
      <c r="AV1567">
        <v>2</v>
      </c>
      <c r="AW1567" t="s">
        <v>5935</v>
      </c>
      <c r="AX1567" t="s">
        <v>5938</v>
      </c>
    </row>
    <row r="1568" spans="1:50" x14ac:dyDescent="0.3">
      <c r="A1568" t="s">
        <v>1616</v>
      </c>
      <c r="B1568">
        <v>69</v>
      </c>
      <c r="C1568" t="s">
        <v>2050</v>
      </c>
      <c r="D1568" t="s">
        <v>2053</v>
      </c>
      <c r="E1568" t="s">
        <v>2057</v>
      </c>
      <c r="F1568" t="s">
        <v>2062</v>
      </c>
      <c r="G1568">
        <v>111247.28</v>
      </c>
      <c r="H1568">
        <v>835</v>
      </c>
      <c r="I1568" t="s">
        <v>2072</v>
      </c>
      <c r="J1568" t="s">
        <v>2078</v>
      </c>
      <c r="K1568" t="s">
        <v>3645</v>
      </c>
      <c r="L1568" t="s">
        <v>4081</v>
      </c>
      <c r="M1568" t="s">
        <v>4083</v>
      </c>
      <c r="N1568" t="s">
        <v>5395</v>
      </c>
      <c r="O1568">
        <v>51581.29</v>
      </c>
      <c r="P1568">
        <v>100</v>
      </c>
      <c r="Q1568" t="s">
        <v>5668</v>
      </c>
      <c r="R1568">
        <v>0.05</v>
      </c>
      <c r="S1568" t="s">
        <v>5670</v>
      </c>
      <c r="T1568" t="s">
        <v>5676</v>
      </c>
      <c r="U1568">
        <v>22</v>
      </c>
      <c r="V1568">
        <v>6326.39</v>
      </c>
      <c r="W1568">
        <v>34</v>
      </c>
      <c r="X1568">
        <v>23221.99</v>
      </c>
      <c r="Y1568">
        <v>6</v>
      </c>
      <c r="Z1568">
        <v>31</v>
      </c>
      <c r="AA1568">
        <v>44</v>
      </c>
      <c r="AB1568" t="s">
        <v>5926</v>
      </c>
      <c r="AC1568">
        <v>527.65</v>
      </c>
      <c r="AD1568" t="s">
        <v>5669</v>
      </c>
      <c r="AE1568" t="s">
        <v>5668</v>
      </c>
      <c r="AF1568">
        <v>1686.92</v>
      </c>
      <c r="AG1568" t="s">
        <v>5669</v>
      </c>
      <c r="AH1568">
        <v>0</v>
      </c>
      <c r="AI1568" t="s">
        <v>5669</v>
      </c>
      <c r="AJ1568">
        <v>0</v>
      </c>
      <c r="AK1568" t="s">
        <v>5669</v>
      </c>
      <c r="AL1568" t="s">
        <v>5668</v>
      </c>
      <c r="AM1568" t="s">
        <v>5668</v>
      </c>
      <c r="AN1568" t="s">
        <v>5668</v>
      </c>
      <c r="AO1568">
        <v>128.80000000000001</v>
      </c>
      <c r="AP1568">
        <v>6</v>
      </c>
      <c r="AQ1568">
        <v>3</v>
      </c>
      <c r="AR1568">
        <v>10</v>
      </c>
      <c r="AS1568" t="s">
        <v>5668</v>
      </c>
      <c r="AT1568" t="s">
        <v>5669</v>
      </c>
      <c r="AU1568" t="s">
        <v>5669</v>
      </c>
      <c r="AV1568">
        <v>2</v>
      </c>
      <c r="AW1568" t="s">
        <v>5935</v>
      </c>
      <c r="AX1568" t="s">
        <v>5938</v>
      </c>
    </row>
    <row r="1569" spans="1:50" x14ac:dyDescent="0.3">
      <c r="A1569" t="s">
        <v>1617</v>
      </c>
      <c r="B1569">
        <v>54</v>
      </c>
      <c r="C1569" t="s">
        <v>2050</v>
      </c>
      <c r="D1569" t="s">
        <v>2053</v>
      </c>
      <c r="E1569" t="s">
        <v>2058</v>
      </c>
      <c r="F1569" t="s">
        <v>2071</v>
      </c>
      <c r="G1569">
        <v>41397.519999999997</v>
      </c>
      <c r="H1569">
        <v>538</v>
      </c>
      <c r="I1569" t="s">
        <v>2073</v>
      </c>
      <c r="J1569" t="s">
        <v>2076</v>
      </c>
      <c r="K1569" t="s">
        <v>3646</v>
      </c>
      <c r="L1569" t="s">
        <v>4081</v>
      </c>
      <c r="M1569" t="s">
        <v>4083</v>
      </c>
      <c r="N1569" t="s">
        <v>5396</v>
      </c>
      <c r="O1569">
        <v>5976.07</v>
      </c>
      <c r="P1569">
        <v>100</v>
      </c>
      <c r="Q1569" t="s">
        <v>5669</v>
      </c>
      <c r="R1569">
        <v>0.05</v>
      </c>
      <c r="S1569" t="s">
        <v>5670</v>
      </c>
      <c r="T1569" t="s">
        <v>5682</v>
      </c>
      <c r="U1569">
        <v>39</v>
      </c>
      <c r="V1569">
        <v>38465.730000000003</v>
      </c>
      <c r="W1569">
        <v>51</v>
      </c>
      <c r="X1569">
        <v>37177.79</v>
      </c>
      <c r="Y1569">
        <v>2</v>
      </c>
      <c r="Z1569">
        <v>112</v>
      </c>
      <c r="AA1569">
        <v>24</v>
      </c>
      <c r="AB1569" t="s">
        <v>5791</v>
      </c>
      <c r="AC1569">
        <v>840.48</v>
      </c>
      <c r="AD1569" t="s">
        <v>5669</v>
      </c>
      <c r="AE1569" t="s">
        <v>5668</v>
      </c>
      <c r="AF1569">
        <v>2491.7600000000002</v>
      </c>
      <c r="AG1569" t="s">
        <v>5668</v>
      </c>
      <c r="AH1569">
        <v>22796.87</v>
      </c>
      <c r="AI1569" t="s">
        <v>5669</v>
      </c>
      <c r="AJ1569">
        <v>0</v>
      </c>
      <c r="AK1569" t="s">
        <v>5668</v>
      </c>
      <c r="AL1569" t="s">
        <v>5668</v>
      </c>
      <c r="AM1569" t="s">
        <v>5668</v>
      </c>
      <c r="AN1569" t="s">
        <v>5669</v>
      </c>
      <c r="AO1569">
        <v>72.8</v>
      </c>
      <c r="AP1569">
        <v>4</v>
      </c>
      <c r="AQ1569">
        <v>5</v>
      </c>
      <c r="AR1569">
        <v>8</v>
      </c>
      <c r="AS1569" t="s">
        <v>5669</v>
      </c>
      <c r="AT1569" t="s">
        <v>5669</v>
      </c>
      <c r="AU1569" t="s">
        <v>5669</v>
      </c>
      <c r="AV1569">
        <v>1</v>
      </c>
      <c r="AW1569" t="s">
        <v>5935</v>
      </c>
      <c r="AX1569" t="s">
        <v>5938</v>
      </c>
    </row>
    <row r="1570" spans="1:50" x14ac:dyDescent="0.3">
      <c r="A1570" t="s">
        <v>1618</v>
      </c>
      <c r="B1570">
        <v>71</v>
      </c>
      <c r="C1570" t="s">
        <v>2051</v>
      </c>
      <c r="D1570" t="s">
        <v>2053</v>
      </c>
      <c r="E1570" t="s">
        <v>2058</v>
      </c>
      <c r="F1570" t="s">
        <v>2070</v>
      </c>
      <c r="G1570">
        <v>59866.46</v>
      </c>
      <c r="H1570">
        <v>661</v>
      </c>
      <c r="I1570" t="s">
        <v>2073</v>
      </c>
      <c r="J1570" t="s">
        <v>2077</v>
      </c>
      <c r="K1570" t="s">
        <v>3647</v>
      </c>
      <c r="L1570" t="s">
        <v>4081</v>
      </c>
      <c r="M1570" t="s">
        <v>4083</v>
      </c>
      <c r="N1570" t="s">
        <v>5397</v>
      </c>
      <c r="O1570">
        <v>39090.879999999997</v>
      </c>
      <c r="P1570">
        <v>100</v>
      </c>
      <c r="Q1570" t="s">
        <v>5668</v>
      </c>
      <c r="R1570">
        <v>0.05</v>
      </c>
      <c r="S1570" t="s">
        <v>5670</v>
      </c>
      <c r="T1570" t="s">
        <v>5683</v>
      </c>
      <c r="U1570">
        <v>31</v>
      </c>
      <c r="V1570">
        <v>37845.339999999997</v>
      </c>
      <c r="W1570">
        <v>56</v>
      </c>
      <c r="X1570">
        <v>25635.15</v>
      </c>
      <c r="Y1570">
        <v>3</v>
      </c>
      <c r="Z1570">
        <v>42</v>
      </c>
      <c r="AA1570">
        <v>33</v>
      </c>
      <c r="AB1570" t="s">
        <v>5704</v>
      </c>
      <c r="AC1570">
        <v>729.66</v>
      </c>
      <c r="AD1570" t="s">
        <v>5669</v>
      </c>
      <c r="AE1570" t="s">
        <v>5669</v>
      </c>
      <c r="AF1570">
        <v>0</v>
      </c>
      <c r="AG1570" t="s">
        <v>5669</v>
      </c>
      <c r="AH1570">
        <v>0</v>
      </c>
      <c r="AI1570" t="s">
        <v>5669</v>
      </c>
      <c r="AJ1570">
        <v>0</v>
      </c>
      <c r="AK1570" t="s">
        <v>5669</v>
      </c>
      <c r="AL1570" t="s">
        <v>5668</v>
      </c>
      <c r="AM1570" t="s">
        <v>5669</v>
      </c>
      <c r="AN1570" t="s">
        <v>5668</v>
      </c>
      <c r="AO1570">
        <v>93.2</v>
      </c>
      <c r="AP1570">
        <v>4</v>
      </c>
      <c r="AQ1570">
        <v>1</v>
      </c>
      <c r="AR1570">
        <v>4</v>
      </c>
      <c r="AS1570" t="s">
        <v>5669</v>
      </c>
      <c r="AT1570" t="s">
        <v>5669</v>
      </c>
      <c r="AU1570" t="s">
        <v>5669</v>
      </c>
      <c r="AV1570">
        <v>4</v>
      </c>
      <c r="AW1570" t="s">
        <v>5937</v>
      </c>
      <c r="AX1570" t="s">
        <v>5940</v>
      </c>
    </row>
    <row r="1571" spans="1:50" x14ac:dyDescent="0.3">
      <c r="A1571" t="s">
        <v>1619</v>
      </c>
      <c r="B1571">
        <v>38</v>
      </c>
      <c r="C1571" t="s">
        <v>2051</v>
      </c>
      <c r="D1571" t="s">
        <v>2054</v>
      </c>
      <c r="E1571" t="s">
        <v>2057</v>
      </c>
      <c r="F1571" t="s">
        <v>2065</v>
      </c>
      <c r="G1571">
        <v>62124.92</v>
      </c>
      <c r="H1571">
        <v>620</v>
      </c>
      <c r="I1571" t="s">
        <v>2072</v>
      </c>
      <c r="J1571" t="s">
        <v>2075</v>
      </c>
      <c r="K1571" t="s">
        <v>3648</v>
      </c>
      <c r="L1571" t="s">
        <v>4079</v>
      </c>
      <c r="M1571" t="s">
        <v>4083</v>
      </c>
      <c r="N1571" t="s">
        <v>5398</v>
      </c>
      <c r="O1571">
        <v>862.02</v>
      </c>
      <c r="P1571">
        <v>100</v>
      </c>
      <c r="Q1571" t="s">
        <v>5668</v>
      </c>
      <c r="R1571">
        <v>0.74</v>
      </c>
      <c r="S1571" t="s">
        <v>5670</v>
      </c>
      <c r="T1571" t="s">
        <v>5673</v>
      </c>
      <c r="U1571">
        <v>21</v>
      </c>
      <c r="V1571">
        <v>15223.96</v>
      </c>
      <c r="W1571">
        <v>41</v>
      </c>
      <c r="X1571">
        <v>23679.919999999998</v>
      </c>
      <c r="Y1571">
        <v>6</v>
      </c>
      <c r="Z1571">
        <v>50</v>
      </c>
      <c r="AA1571">
        <v>41</v>
      </c>
      <c r="AB1571" t="s">
        <v>5789</v>
      </c>
      <c r="AC1571">
        <v>627.48</v>
      </c>
      <c r="AD1571" t="s">
        <v>5669</v>
      </c>
      <c r="AE1571" t="s">
        <v>5669</v>
      </c>
      <c r="AF1571">
        <v>0</v>
      </c>
      <c r="AG1571" t="s">
        <v>5669</v>
      </c>
      <c r="AH1571">
        <v>0</v>
      </c>
      <c r="AI1571" t="s">
        <v>5669</v>
      </c>
      <c r="AJ1571">
        <v>0</v>
      </c>
      <c r="AK1571" t="s">
        <v>5668</v>
      </c>
      <c r="AL1571" t="s">
        <v>5669</v>
      </c>
      <c r="AM1571" t="s">
        <v>5668</v>
      </c>
      <c r="AN1571" t="s">
        <v>5669</v>
      </c>
      <c r="AO1571">
        <v>88.1</v>
      </c>
      <c r="AP1571">
        <v>4</v>
      </c>
      <c r="AQ1571">
        <v>2</v>
      </c>
      <c r="AR1571">
        <v>9</v>
      </c>
      <c r="AS1571" t="s">
        <v>5669</v>
      </c>
      <c r="AT1571" t="s">
        <v>5669</v>
      </c>
      <c r="AU1571" t="s">
        <v>5669</v>
      </c>
      <c r="AV1571">
        <v>1</v>
      </c>
      <c r="AW1571" t="s">
        <v>5937</v>
      </c>
      <c r="AX1571" t="s">
        <v>5939</v>
      </c>
    </row>
    <row r="1572" spans="1:50" x14ac:dyDescent="0.3">
      <c r="A1572" t="s">
        <v>1620</v>
      </c>
      <c r="B1572">
        <v>31</v>
      </c>
      <c r="C1572" t="s">
        <v>2051</v>
      </c>
      <c r="D1572" t="s">
        <v>2053</v>
      </c>
      <c r="E1572" t="s">
        <v>2057</v>
      </c>
      <c r="F1572" t="s">
        <v>2065</v>
      </c>
      <c r="G1572">
        <v>38930.39</v>
      </c>
      <c r="H1572">
        <v>761</v>
      </c>
      <c r="I1572" t="s">
        <v>2073</v>
      </c>
      <c r="J1572" t="s">
        <v>2075</v>
      </c>
      <c r="K1572" t="s">
        <v>3649</v>
      </c>
      <c r="L1572" t="s">
        <v>4079</v>
      </c>
      <c r="M1572" t="s">
        <v>4083</v>
      </c>
      <c r="N1572" t="s">
        <v>4480</v>
      </c>
      <c r="O1572">
        <v>4760.1000000000004</v>
      </c>
      <c r="P1572">
        <v>100</v>
      </c>
      <c r="Q1572" t="s">
        <v>5668</v>
      </c>
      <c r="R1572">
        <v>0.55000000000000004</v>
      </c>
      <c r="S1572" t="s">
        <v>5670</v>
      </c>
      <c r="T1572" t="s">
        <v>5676</v>
      </c>
      <c r="U1572">
        <v>15</v>
      </c>
      <c r="V1572">
        <v>4791.22</v>
      </c>
      <c r="W1572">
        <v>83</v>
      </c>
      <c r="X1572">
        <v>51599.4</v>
      </c>
      <c r="Y1572">
        <v>24</v>
      </c>
      <c r="Z1572">
        <v>71</v>
      </c>
      <c r="AA1572">
        <v>24</v>
      </c>
      <c r="AB1572" t="s">
        <v>5740</v>
      </c>
      <c r="AC1572">
        <v>575.41</v>
      </c>
      <c r="AD1572" t="s">
        <v>5669</v>
      </c>
      <c r="AE1572" t="s">
        <v>5668</v>
      </c>
      <c r="AF1572">
        <v>363.55</v>
      </c>
      <c r="AG1572" t="s">
        <v>5668</v>
      </c>
      <c r="AH1572">
        <v>31567.33</v>
      </c>
      <c r="AI1572" t="s">
        <v>5669</v>
      </c>
      <c r="AJ1572">
        <v>0</v>
      </c>
      <c r="AK1572" t="s">
        <v>5668</v>
      </c>
      <c r="AL1572" t="s">
        <v>5668</v>
      </c>
      <c r="AM1572" t="s">
        <v>5669</v>
      </c>
      <c r="AN1572" t="s">
        <v>5669</v>
      </c>
      <c r="AO1572">
        <v>31.3</v>
      </c>
      <c r="AP1572">
        <v>7</v>
      </c>
      <c r="AQ1572">
        <v>2</v>
      </c>
      <c r="AR1572">
        <v>10</v>
      </c>
      <c r="AS1572" t="s">
        <v>5669</v>
      </c>
      <c r="AT1572" t="s">
        <v>5669</v>
      </c>
      <c r="AU1572" t="s">
        <v>5669</v>
      </c>
      <c r="AV1572">
        <v>0</v>
      </c>
      <c r="AW1572" t="s">
        <v>5935</v>
      </c>
      <c r="AX1572" t="s">
        <v>5938</v>
      </c>
    </row>
    <row r="1573" spans="1:50" x14ac:dyDescent="0.3">
      <c r="A1573" t="s">
        <v>1621</v>
      </c>
      <c r="B1573">
        <v>48</v>
      </c>
      <c r="C1573" t="s">
        <v>2051</v>
      </c>
      <c r="D1573" t="s">
        <v>2053</v>
      </c>
      <c r="E1573" t="s">
        <v>2058</v>
      </c>
      <c r="F1573" t="s">
        <v>2068</v>
      </c>
      <c r="G1573">
        <v>15000</v>
      </c>
      <c r="H1573">
        <v>715</v>
      </c>
      <c r="I1573" t="s">
        <v>2073</v>
      </c>
      <c r="J1573" t="s">
        <v>2078</v>
      </c>
      <c r="K1573" t="s">
        <v>3650</v>
      </c>
      <c r="L1573" t="s">
        <v>4081</v>
      </c>
      <c r="M1573" t="s">
        <v>4083</v>
      </c>
      <c r="N1573" t="s">
        <v>4342</v>
      </c>
      <c r="O1573">
        <v>2000.68</v>
      </c>
      <c r="P1573">
        <v>0</v>
      </c>
      <c r="Q1573" t="s">
        <v>5668</v>
      </c>
      <c r="R1573">
        <v>0.05</v>
      </c>
      <c r="S1573" t="s">
        <v>5670</v>
      </c>
      <c r="T1573" t="s">
        <v>5681</v>
      </c>
      <c r="U1573">
        <v>42</v>
      </c>
      <c r="V1573">
        <v>53685.24</v>
      </c>
      <c r="W1573">
        <v>82</v>
      </c>
      <c r="X1573">
        <v>46451.29</v>
      </c>
      <c r="Y1573">
        <v>14</v>
      </c>
      <c r="Z1573">
        <v>47</v>
      </c>
      <c r="AA1573">
        <v>22</v>
      </c>
      <c r="AB1573" t="s">
        <v>5906</v>
      </c>
      <c r="AC1573">
        <v>807.55</v>
      </c>
      <c r="AD1573" t="s">
        <v>5669</v>
      </c>
      <c r="AE1573" t="s">
        <v>5668</v>
      </c>
      <c r="AF1573">
        <v>1614.07</v>
      </c>
      <c r="AG1573" t="s">
        <v>5669</v>
      </c>
      <c r="AH1573">
        <v>0</v>
      </c>
      <c r="AI1573" t="s">
        <v>5668</v>
      </c>
      <c r="AJ1573">
        <v>245928.92</v>
      </c>
      <c r="AK1573" t="s">
        <v>5668</v>
      </c>
      <c r="AL1573" t="s">
        <v>5668</v>
      </c>
      <c r="AM1573" t="s">
        <v>5669</v>
      </c>
      <c r="AN1573" t="s">
        <v>5669</v>
      </c>
      <c r="AO1573">
        <v>85.4</v>
      </c>
      <c r="AP1573">
        <v>7</v>
      </c>
      <c r="AQ1573">
        <v>5</v>
      </c>
      <c r="AR1573">
        <v>5</v>
      </c>
      <c r="AS1573" t="s">
        <v>5669</v>
      </c>
      <c r="AT1573" t="s">
        <v>5669</v>
      </c>
      <c r="AU1573" t="s">
        <v>5669</v>
      </c>
      <c r="AV1573">
        <v>0</v>
      </c>
      <c r="AW1573" t="s">
        <v>5936</v>
      </c>
      <c r="AX1573" t="s">
        <v>5940</v>
      </c>
    </row>
    <row r="1574" spans="1:50" x14ac:dyDescent="0.3">
      <c r="A1574" t="s">
        <v>1622</v>
      </c>
      <c r="B1574">
        <v>72</v>
      </c>
      <c r="C1574" t="s">
        <v>2050</v>
      </c>
      <c r="D1574" t="s">
        <v>2053</v>
      </c>
      <c r="E1574" t="s">
        <v>2059</v>
      </c>
      <c r="F1574" t="s">
        <v>2065</v>
      </c>
      <c r="G1574">
        <v>86732.46</v>
      </c>
      <c r="H1574">
        <v>811</v>
      </c>
      <c r="I1574" t="s">
        <v>2072</v>
      </c>
      <c r="J1574" t="s">
        <v>2076</v>
      </c>
      <c r="K1574" t="s">
        <v>3651</v>
      </c>
      <c r="L1574" t="s">
        <v>4079</v>
      </c>
      <c r="M1574" t="s">
        <v>4084</v>
      </c>
      <c r="N1574" t="s">
        <v>4446</v>
      </c>
      <c r="O1574">
        <v>5577.11</v>
      </c>
      <c r="P1574">
        <v>100</v>
      </c>
      <c r="Q1574" t="s">
        <v>5669</v>
      </c>
      <c r="R1574">
        <v>1.42</v>
      </c>
      <c r="S1574" t="s">
        <v>5670</v>
      </c>
      <c r="T1574" t="s">
        <v>5678</v>
      </c>
      <c r="U1574">
        <v>41</v>
      </c>
      <c r="V1574">
        <v>33064.36</v>
      </c>
      <c r="W1574">
        <v>34</v>
      </c>
      <c r="X1574">
        <v>18194.259999999998</v>
      </c>
      <c r="Y1574">
        <v>23</v>
      </c>
      <c r="Z1574">
        <v>65</v>
      </c>
      <c r="AA1574">
        <v>8</v>
      </c>
      <c r="AB1574" t="s">
        <v>5802</v>
      </c>
      <c r="AC1574">
        <v>683.45</v>
      </c>
      <c r="AD1574" t="s">
        <v>5669</v>
      </c>
      <c r="AE1574" t="s">
        <v>5669</v>
      </c>
      <c r="AF1574">
        <v>0</v>
      </c>
      <c r="AG1574" t="s">
        <v>5669</v>
      </c>
      <c r="AH1574">
        <v>0</v>
      </c>
      <c r="AI1574" t="s">
        <v>5669</v>
      </c>
      <c r="AJ1574">
        <v>0</v>
      </c>
      <c r="AK1574" t="s">
        <v>5668</v>
      </c>
      <c r="AL1574" t="s">
        <v>5668</v>
      </c>
      <c r="AM1574" t="s">
        <v>5668</v>
      </c>
      <c r="AN1574" t="s">
        <v>5669</v>
      </c>
      <c r="AO1574">
        <v>79</v>
      </c>
      <c r="AP1574">
        <v>4</v>
      </c>
      <c r="AQ1574">
        <v>1</v>
      </c>
      <c r="AR1574">
        <v>5</v>
      </c>
      <c r="AS1574" t="s">
        <v>5669</v>
      </c>
      <c r="AT1574" t="s">
        <v>5669</v>
      </c>
      <c r="AU1574" t="s">
        <v>5669</v>
      </c>
      <c r="AV1574">
        <v>3</v>
      </c>
      <c r="AW1574" t="s">
        <v>5936</v>
      </c>
      <c r="AX1574" t="s">
        <v>5938</v>
      </c>
    </row>
    <row r="1575" spans="1:50" x14ac:dyDescent="0.3">
      <c r="A1575" t="s">
        <v>1623</v>
      </c>
      <c r="B1575">
        <v>65</v>
      </c>
      <c r="C1575" t="s">
        <v>2050</v>
      </c>
      <c r="D1575" t="s">
        <v>2053</v>
      </c>
      <c r="E1575" t="s">
        <v>2060</v>
      </c>
      <c r="F1575" t="s">
        <v>2063</v>
      </c>
      <c r="G1575">
        <v>41751.65</v>
      </c>
      <c r="H1575">
        <v>548</v>
      </c>
      <c r="I1575" t="s">
        <v>2073</v>
      </c>
      <c r="J1575" t="s">
        <v>2076</v>
      </c>
      <c r="K1575" t="s">
        <v>3652</v>
      </c>
      <c r="L1575" t="s">
        <v>4080</v>
      </c>
      <c r="M1575" t="s">
        <v>4083</v>
      </c>
      <c r="N1575" t="s">
        <v>5399</v>
      </c>
      <c r="O1575">
        <v>5550.63</v>
      </c>
      <c r="P1575">
        <v>0</v>
      </c>
      <c r="Q1575" t="s">
        <v>5669</v>
      </c>
      <c r="R1575">
        <v>1.57</v>
      </c>
      <c r="S1575" t="s">
        <v>5670</v>
      </c>
      <c r="T1575" t="s">
        <v>5678</v>
      </c>
      <c r="U1575">
        <v>46</v>
      </c>
      <c r="V1575">
        <v>24942.36</v>
      </c>
      <c r="W1575">
        <v>98</v>
      </c>
      <c r="X1575">
        <v>45145.61</v>
      </c>
      <c r="Y1575">
        <v>23</v>
      </c>
      <c r="Z1575">
        <v>72</v>
      </c>
      <c r="AA1575">
        <v>15</v>
      </c>
      <c r="AB1575" t="s">
        <v>5687</v>
      </c>
      <c r="AC1575">
        <v>486.72</v>
      </c>
      <c r="AD1575" t="s">
        <v>5669</v>
      </c>
      <c r="AE1575" t="s">
        <v>5668</v>
      </c>
      <c r="AF1575">
        <v>2949.88</v>
      </c>
      <c r="AG1575" t="s">
        <v>5669</v>
      </c>
      <c r="AH1575">
        <v>0</v>
      </c>
      <c r="AI1575" t="s">
        <v>5669</v>
      </c>
      <c r="AJ1575">
        <v>0</v>
      </c>
      <c r="AK1575" t="s">
        <v>5668</v>
      </c>
      <c r="AL1575" t="s">
        <v>5668</v>
      </c>
      <c r="AM1575" t="s">
        <v>5668</v>
      </c>
      <c r="AN1575" t="s">
        <v>5669</v>
      </c>
      <c r="AO1575">
        <v>21.5</v>
      </c>
      <c r="AP1575">
        <v>1</v>
      </c>
      <c r="AQ1575">
        <v>5</v>
      </c>
      <c r="AR1575">
        <v>4</v>
      </c>
      <c r="AS1575" t="s">
        <v>5669</v>
      </c>
      <c r="AT1575" t="s">
        <v>5668</v>
      </c>
      <c r="AU1575" t="s">
        <v>5669</v>
      </c>
      <c r="AV1575">
        <v>0</v>
      </c>
      <c r="AW1575" t="s">
        <v>5936</v>
      </c>
      <c r="AX1575" t="s">
        <v>5940</v>
      </c>
    </row>
    <row r="1576" spans="1:50" x14ac:dyDescent="0.3">
      <c r="A1576" t="s">
        <v>1624</v>
      </c>
      <c r="B1576">
        <v>35</v>
      </c>
      <c r="C1576" t="s">
        <v>2051</v>
      </c>
      <c r="D1576" t="s">
        <v>2054</v>
      </c>
      <c r="E1576" t="s">
        <v>2057</v>
      </c>
      <c r="F1576" t="s">
        <v>2068</v>
      </c>
      <c r="G1576">
        <v>54979.27</v>
      </c>
      <c r="H1576">
        <v>591</v>
      </c>
      <c r="I1576" t="s">
        <v>2073</v>
      </c>
      <c r="J1576" t="s">
        <v>2075</v>
      </c>
      <c r="K1576" t="s">
        <v>3653</v>
      </c>
      <c r="L1576" t="s">
        <v>4081</v>
      </c>
      <c r="M1576" t="s">
        <v>4083</v>
      </c>
      <c r="N1576" t="s">
        <v>5400</v>
      </c>
      <c r="O1576">
        <v>15090.86</v>
      </c>
      <c r="P1576">
        <v>0</v>
      </c>
      <c r="Q1576" t="s">
        <v>5668</v>
      </c>
      <c r="R1576">
        <v>0.05</v>
      </c>
      <c r="S1576" t="s">
        <v>5670</v>
      </c>
      <c r="T1576" t="s">
        <v>5685</v>
      </c>
      <c r="U1576">
        <v>38</v>
      </c>
      <c r="V1576">
        <v>11100.26</v>
      </c>
      <c r="W1576">
        <v>25</v>
      </c>
      <c r="X1576">
        <v>10234.91</v>
      </c>
      <c r="Y1576">
        <v>0</v>
      </c>
      <c r="Z1576">
        <v>86</v>
      </c>
      <c r="AA1576">
        <v>68</v>
      </c>
      <c r="AB1576" t="s">
        <v>5805</v>
      </c>
      <c r="AC1576">
        <v>338.65</v>
      </c>
      <c r="AD1576" t="s">
        <v>5669</v>
      </c>
      <c r="AE1576" t="s">
        <v>5668</v>
      </c>
      <c r="AF1576">
        <v>8247.73</v>
      </c>
      <c r="AG1576" t="s">
        <v>5669</v>
      </c>
      <c r="AH1576">
        <v>0</v>
      </c>
      <c r="AI1576" t="s">
        <v>5669</v>
      </c>
      <c r="AJ1576">
        <v>0</v>
      </c>
      <c r="AK1576" t="s">
        <v>5668</v>
      </c>
      <c r="AL1576" t="s">
        <v>5668</v>
      </c>
      <c r="AM1576" t="s">
        <v>5669</v>
      </c>
      <c r="AN1576" t="s">
        <v>5669</v>
      </c>
      <c r="AO1576">
        <v>102.8</v>
      </c>
      <c r="AP1576">
        <v>0</v>
      </c>
      <c r="AQ1576">
        <v>1</v>
      </c>
      <c r="AR1576">
        <v>6</v>
      </c>
      <c r="AS1576" t="s">
        <v>5669</v>
      </c>
      <c r="AT1576" t="s">
        <v>5669</v>
      </c>
      <c r="AU1576" t="s">
        <v>5669</v>
      </c>
      <c r="AV1576">
        <v>0</v>
      </c>
      <c r="AW1576" t="s">
        <v>5935</v>
      </c>
      <c r="AX1576" t="s">
        <v>5940</v>
      </c>
    </row>
    <row r="1577" spans="1:50" x14ac:dyDescent="0.3">
      <c r="A1577" t="s">
        <v>1625</v>
      </c>
      <c r="B1577">
        <v>24</v>
      </c>
      <c r="C1577" t="s">
        <v>2051</v>
      </c>
      <c r="D1577" t="s">
        <v>2053</v>
      </c>
      <c r="E1577" t="s">
        <v>2058</v>
      </c>
      <c r="F1577" t="s">
        <v>2071</v>
      </c>
      <c r="G1577">
        <v>104614.63</v>
      </c>
      <c r="H1577">
        <v>628</v>
      </c>
      <c r="I1577" t="s">
        <v>2072</v>
      </c>
      <c r="J1577" t="s">
        <v>2076</v>
      </c>
      <c r="K1577" t="s">
        <v>3654</v>
      </c>
      <c r="L1577" t="s">
        <v>4079</v>
      </c>
      <c r="M1577" t="s">
        <v>4083</v>
      </c>
      <c r="N1577" t="s">
        <v>5401</v>
      </c>
      <c r="O1577">
        <v>24099.59</v>
      </c>
      <c r="P1577">
        <v>100</v>
      </c>
      <c r="Q1577" t="s">
        <v>5669</v>
      </c>
      <c r="R1577">
        <v>2</v>
      </c>
      <c r="S1577" t="s">
        <v>5670</v>
      </c>
      <c r="T1577" t="s">
        <v>5679</v>
      </c>
      <c r="U1577">
        <v>51</v>
      </c>
      <c r="V1577">
        <v>52643.39</v>
      </c>
      <c r="W1577">
        <v>58</v>
      </c>
      <c r="X1577">
        <v>46231.44</v>
      </c>
      <c r="Y1577">
        <v>5</v>
      </c>
      <c r="Z1577">
        <v>94</v>
      </c>
      <c r="AA1577">
        <v>56</v>
      </c>
      <c r="AB1577" t="s">
        <v>5742</v>
      </c>
      <c r="AC1577">
        <v>907.11</v>
      </c>
      <c r="AD1577" t="s">
        <v>5669</v>
      </c>
      <c r="AE1577" t="s">
        <v>5669</v>
      </c>
      <c r="AF1577">
        <v>0</v>
      </c>
      <c r="AG1577" t="s">
        <v>5669</v>
      </c>
      <c r="AH1577">
        <v>0</v>
      </c>
      <c r="AI1577" t="s">
        <v>5669</v>
      </c>
      <c r="AJ1577">
        <v>0</v>
      </c>
      <c r="AK1577" t="s">
        <v>5668</v>
      </c>
      <c r="AL1577" t="s">
        <v>5668</v>
      </c>
      <c r="AM1577" t="s">
        <v>5668</v>
      </c>
      <c r="AN1577" t="s">
        <v>5669</v>
      </c>
      <c r="AO1577">
        <v>9.3000000000000007</v>
      </c>
      <c r="AP1577">
        <v>6</v>
      </c>
      <c r="AQ1577">
        <v>4</v>
      </c>
      <c r="AR1577">
        <v>3</v>
      </c>
      <c r="AS1577" t="s">
        <v>5669</v>
      </c>
      <c r="AT1577" t="s">
        <v>5669</v>
      </c>
      <c r="AU1577" t="s">
        <v>5669</v>
      </c>
      <c r="AV1577">
        <v>1</v>
      </c>
      <c r="AW1577" t="s">
        <v>5935</v>
      </c>
      <c r="AX1577" t="s">
        <v>5939</v>
      </c>
    </row>
    <row r="1578" spans="1:50" x14ac:dyDescent="0.3">
      <c r="A1578" t="s">
        <v>1626</v>
      </c>
      <c r="B1578">
        <v>27</v>
      </c>
      <c r="C1578" t="s">
        <v>2051</v>
      </c>
      <c r="D1578" t="s">
        <v>2053</v>
      </c>
      <c r="E1578" t="s">
        <v>2058</v>
      </c>
      <c r="F1578" t="s">
        <v>2070</v>
      </c>
      <c r="G1578">
        <v>79302.13</v>
      </c>
      <c r="H1578">
        <v>820</v>
      </c>
      <c r="I1578" t="s">
        <v>2072</v>
      </c>
      <c r="J1578" t="s">
        <v>2078</v>
      </c>
      <c r="K1578" t="s">
        <v>3655</v>
      </c>
      <c r="L1578" t="s">
        <v>4081</v>
      </c>
      <c r="M1578" t="s">
        <v>4083</v>
      </c>
      <c r="N1578" t="s">
        <v>5402</v>
      </c>
      <c r="O1578">
        <v>9948.15</v>
      </c>
      <c r="P1578">
        <v>100</v>
      </c>
      <c r="Q1578" t="s">
        <v>5669</v>
      </c>
      <c r="R1578">
        <v>0.05</v>
      </c>
      <c r="S1578" t="s">
        <v>5670</v>
      </c>
      <c r="T1578" t="s">
        <v>5678</v>
      </c>
      <c r="U1578">
        <v>36</v>
      </c>
      <c r="V1578">
        <v>9179.73</v>
      </c>
      <c r="W1578">
        <v>25</v>
      </c>
      <c r="X1578">
        <v>7579.26</v>
      </c>
      <c r="Y1578">
        <v>21</v>
      </c>
      <c r="Z1578">
        <v>85</v>
      </c>
      <c r="AA1578">
        <v>47</v>
      </c>
      <c r="AB1578" t="s">
        <v>5896</v>
      </c>
      <c r="AC1578">
        <v>274.74</v>
      </c>
      <c r="AD1578" t="s">
        <v>5669</v>
      </c>
      <c r="AE1578" t="s">
        <v>5668</v>
      </c>
      <c r="AF1578">
        <v>7770.94</v>
      </c>
      <c r="AG1578" t="s">
        <v>5669</v>
      </c>
      <c r="AH1578">
        <v>0</v>
      </c>
      <c r="AI1578" t="s">
        <v>5668</v>
      </c>
      <c r="AJ1578">
        <v>282154.34000000003</v>
      </c>
      <c r="AK1578" t="s">
        <v>5668</v>
      </c>
      <c r="AL1578" t="s">
        <v>5668</v>
      </c>
      <c r="AM1578" t="s">
        <v>5668</v>
      </c>
      <c r="AN1578" t="s">
        <v>5669</v>
      </c>
      <c r="AO1578">
        <v>71.099999999999994</v>
      </c>
      <c r="AP1578">
        <v>1</v>
      </c>
      <c r="AQ1578">
        <v>2</v>
      </c>
      <c r="AR1578">
        <v>1</v>
      </c>
      <c r="AS1578" t="s">
        <v>5669</v>
      </c>
      <c r="AT1578" t="s">
        <v>5669</v>
      </c>
      <c r="AU1578" t="s">
        <v>5669</v>
      </c>
      <c r="AV1578">
        <v>1</v>
      </c>
      <c r="AW1578" t="s">
        <v>5935</v>
      </c>
      <c r="AX1578" t="s">
        <v>5939</v>
      </c>
    </row>
    <row r="1579" spans="1:50" x14ac:dyDescent="0.3">
      <c r="A1579" t="s">
        <v>1627</v>
      </c>
      <c r="B1579">
        <v>24</v>
      </c>
      <c r="C1579" t="s">
        <v>2051</v>
      </c>
      <c r="D1579" t="s">
        <v>2054</v>
      </c>
      <c r="E1579" t="s">
        <v>2057</v>
      </c>
      <c r="F1579" t="s">
        <v>2070</v>
      </c>
      <c r="G1579">
        <v>108505.29</v>
      </c>
      <c r="H1579">
        <v>527</v>
      </c>
      <c r="I1579" t="s">
        <v>2072</v>
      </c>
      <c r="J1579" t="s">
        <v>2078</v>
      </c>
      <c r="K1579" t="s">
        <v>3656</v>
      </c>
      <c r="L1579" t="s">
        <v>4080</v>
      </c>
      <c r="M1579" t="s">
        <v>4083</v>
      </c>
      <c r="N1579" t="s">
        <v>5403</v>
      </c>
      <c r="O1579">
        <v>46123.69</v>
      </c>
      <c r="P1579">
        <v>100</v>
      </c>
      <c r="Q1579" t="s">
        <v>5669</v>
      </c>
      <c r="R1579">
        <v>1.91</v>
      </c>
      <c r="S1579" t="s">
        <v>5670</v>
      </c>
      <c r="T1579" t="s">
        <v>5681</v>
      </c>
      <c r="U1579">
        <v>47</v>
      </c>
      <c r="V1579">
        <v>57735.839999999997</v>
      </c>
      <c r="W1579">
        <v>47</v>
      </c>
      <c r="X1579">
        <v>5461.47</v>
      </c>
      <c r="Y1579">
        <v>4</v>
      </c>
      <c r="Z1579">
        <v>64</v>
      </c>
      <c r="AA1579">
        <v>18</v>
      </c>
      <c r="AB1579" t="s">
        <v>5727</v>
      </c>
      <c r="AC1579">
        <v>672.31</v>
      </c>
      <c r="AD1579" t="s">
        <v>5669</v>
      </c>
      <c r="AE1579" t="s">
        <v>5669</v>
      </c>
      <c r="AF1579">
        <v>0</v>
      </c>
      <c r="AG1579" t="s">
        <v>5668</v>
      </c>
      <c r="AH1579">
        <v>14532.12</v>
      </c>
      <c r="AI1579" t="s">
        <v>5669</v>
      </c>
      <c r="AJ1579">
        <v>0</v>
      </c>
      <c r="AK1579" t="s">
        <v>5668</v>
      </c>
      <c r="AL1579" t="s">
        <v>5668</v>
      </c>
      <c r="AM1579" t="s">
        <v>5668</v>
      </c>
      <c r="AN1579" t="s">
        <v>5669</v>
      </c>
      <c r="AO1579">
        <v>17.899999999999999</v>
      </c>
      <c r="AP1579">
        <v>6</v>
      </c>
      <c r="AQ1579">
        <v>3</v>
      </c>
      <c r="AR1579">
        <v>7</v>
      </c>
      <c r="AS1579" t="s">
        <v>5669</v>
      </c>
      <c r="AT1579" t="s">
        <v>5669</v>
      </c>
      <c r="AU1579" t="s">
        <v>5669</v>
      </c>
      <c r="AV1579">
        <v>4</v>
      </c>
      <c r="AW1579" t="s">
        <v>5935</v>
      </c>
      <c r="AX1579" t="s">
        <v>5939</v>
      </c>
    </row>
    <row r="1580" spans="1:50" x14ac:dyDescent="0.3">
      <c r="A1580" t="s">
        <v>1628</v>
      </c>
      <c r="B1580">
        <v>50</v>
      </c>
      <c r="C1580" t="s">
        <v>2050</v>
      </c>
      <c r="D1580" t="s">
        <v>2053</v>
      </c>
      <c r="E1580" t="s">
        <v>2059</v>
      </c>
      <c r="F1580" t="s">
        <v>2067</v>
      </c>
      <c r="G1580">
        <v>68013.279999999999</v>
      </c>
      <c r="H1580">
        <v>647</v>
      </c>
      <c r="I1580" t="s">
        <v>2072</v>
      </c>
      <c r="J1580" t="s">
        <v>2077</v>
      </c>
      <c r="K1580" t="s">
        <v>3657</v>
      </c>
      <c r="L1580" t="s">
        <v>4079</v>
      </c>
      <c r="M1580" t="s">
        <v>4083</v>
      </c>
      <c r="N1580" t="s">
        <v>5126</v>
      </c>
      <c r="O1580">
        <v>26277.57</v>
      </c>
      <c r="P1580">
        <v>0</v>
      </c>
      <c r="Q1580" t="s">
        <v>5669</v>
      </c>
      <c r="R1580">
        <v>2.97</v>
      </c>
      <c r="S1580" t="s">
        <v>5670</v>
      </c>
      <c r="T1580" t="s">
        <v>5681</v>
      </c>
      <c r="U1580">
        <v>50</v>
      </c>
      <c r="V1580">
        <v>60098.879999999997</v>
      </c>
      <c r="W1580">
        <v>14</v>
      </c>
      <c r="X1580">
        <v>8732.89</v>
      </c>
      <c r="Y1580">
        <v>10</v>
      </c>
      <c r="Z1580">
        <v>60</v>
      </c>
      <c r="AA1580">
        <v>49</v>
      </c>
      <c r="AB1580" t="s">
        <v>5912</v>
      </c>
      <c r="AC1580">
        <v>1075.5</v>
      </c>
      <c r="AD1580" t="s">
        <v>5669</v>
      </c>
      <c r="AE1580" t="s">
        <v>5668</v>
      </c>
      <c r="AF1580">
        <v>4158.12</v>
      </c>
      <c r="AG1580" t="s">
        <v>5669</v>
      </c>
      <c r="AH1580">
        <v>0</v>
      </c>
      <c r="AI1580" t="s">
        <v>5669</v>
      </c>
      <c r="AJ1580">
        <v>0</v>
      </c>
      <c r="AK1580" t="s">
        <v>5669</v>
      </c>
      <c r="AL1580" t="s">
        <v>5668</v>
      </c>
      <c r="AM1580" t="s">
        <v>5668</v>
      </c>
      <c r="AN1580" t="s">
        <v>5668</v>
      </c>
      <c r="AO1580">
        <v>29.6</v>
      </c>
      <c r="AP1580">
        <v>1</v>
      </c>
      <c r="AQ1580">
        <v>4</v>
      </c>
      <c r="AR1580">
        <v>1</v>
      </c>
      <c r="AS1580" t="s">
        <v>5669</v>
      </c>
      <c r="AT1580" t="s">
        <v>5669</v>
      </c>
      <c r="AU1580" t="s">
        <v>5669</v>
      </c>
      <c r="AV1580">
        <v>0</v>
      </c>
      <c r="AW1580" t="s">
        <v>5935</v>
      </c>
      <c r="AX1580" t="s">
        <v>5939</v>
      </c>
    </row>
    <row r="1581" spans="1:50" x14ac:dyDescent="0.3">
      <c r="A1581" t="s">
        <v>1629</v>
      </c>
      <c r="B1581">
        <v>40</v>
      </c>
      <c r="C1581" t="s">
        <v>2052</v>
      </c>
      <c r="D1581" t="s">
        <v>2056</v>
      </c>
      <c r="E1581" t="s">
        <v>2057</v>
      </c>
      <c r="F1581" t="s">
        <v>2067</v>
      </c>
      <c r="G1581">
        <v>78887.320000000007</v>
      </c>
      <c r="H1581">
        <v>827</v>
      </c>
      <c r="I1581" t="s">
        <v>2072</v>
      </c>
      <c r="J1581" t="s">
        <v>2077</v>
      </c>
      <c r="K1581" t="s">
        <v>3658</v>
      </c>
      <c r="L1581" t="s">
        <v>4081</v>
      </c>
      <c r="M1581" t="s">
        <v>4083</v>
      </c>
      <c r="N1581" t="s">
        <v>4277</v>
      </c>
      <c r="O1581">
        <v>8586.2199999999993</v>
      </c>
      <c r="P1581">
        <v>0</v>
      </c>
      <c r="Q1581" t="s">
        <v>5669</v>
      </c>
      <c r="R1581">
        <v>0.05</v>
      </c>
      <c r="S1581" t="s">
        <v>5670</v>
      </c>
      <c r="T1581" t="s">
        <v>5680</v>
      </c>
      <c r="U1581">
        <v>50</v>
      </c>
      <c r="V1581">
        <v>30991.279999999999</v>
      </c>
      <c r="W1581">
        <v>16</v>
      </c>
      <c r="X1581">
        <v>3365.89</v>
      </c>
      <c r="Y1581">
        <v>16</v>
      </c>
      <c r="Z1581">
        <v>99</v>
      </c>
      <c r="AA1581">
        <v>32</v>
      </c>
      <c r="AB1581" t="s">
        <v>5870</v>
      </c>
      <c r="AC1581">
        <v>520.55999999999995</v>
      </c>
      <c r="AD1581" t="s">
        <v>5669</v>
      </c>
      <c r="AE1581" t="s">
        <v>5668</v>
      </c>
      <c r="AF1581">
        <v>189.71</v>
      </c>
      <c r="AG1581" t="s">
        <v>5669</v>
      </c>
      <c r="AH1581">
        <v>0</v>
      </c>
      <c r="AI1581" t="s">
        <v>5669</v>
      </c>
      <c r="AJ1581">
        <v>0</v>
      </c>
      <c r="AK1581" t="s">
        <v>5668</v>
      </c>
      <c r="AL1581" t="s">
        <v>5668</v>
      </c>
      <c r="AM1581" t="s">
        <v>5669</v>
      </c>
      <c r="AN1581" t="s">
        <v>5668</v>
      </c>
      <c r="AO1581">
        <v>136.4</v>
      </c>
      <c r="AP1581">
        <v>0</v>
      </c>
      <c r="AQ1581">
        <v>3</v>
      </c>
      <c r="AR1581">
        <v>1</v>
      </c>
      <c r="AS1581" t="s">
        <v>5668</v>
      </c>
      <c r="AT1581" t="s">
        <v>5669</v>
      </c>
      <c r="AU1581" t="s">
        <v>5669</v>
      </c>
      <c r="AV1581">
        <v>4</v>
      </c>
      <c r="AW1581" t="s">
        <v>5936</v>
      </c>
      <c r="AX1581" t="s">
        <v>5940</v>
      </c>
    </row>
    <row r="1582" spans="1:50" x14ac:dyDescent="0.3">
      <c r="A1582" t="s">
        <v>1630</v>
      </c>
      <c r="B1582">
        <v>38</v>
      </c>
      <c r="C1582" t="s">
        <v>2050</v>
      </c>
      <c r="D1582" t="s">
        <v>2053</v>
      </c>
      <c r="E1582" t="s">
        <v>2060</v>
      </c>
      <c r="F1582" t="s">
        <v>2071</v>
      </c>
      <c r="G1582">
        <v>58983.21</v>
      </c>
      <c r="H1582">
        <v>564</v>
      </c>
      <c r="I1582" t="s">
        <v>2073</v>
      </c>
      <c r="J1582" t="s">
        <v>2076</v>
      </c>
      <c r="K1582" t="s">
        <v>3659</v>
      </c>
      <c r="L1582" t="s">
        <v>4079</v>
      </c>
      <c r="M1582" t="s">
        <v>4083</v>
      </c>
      <c r="N1582" t="s">
        <v>5404</v>
      </c>
      <c r="O1582">
        <v>7498.32</v>
      </c>
      <c r="P1582">
        <v>0</v>
      </c>
      <c r="Q1582" t="s">
        <v>5668</v>
      </c>
      <c r="R1582">
        <v>1.89</v>
      </c>
      <c r="S1582" t="s">
        <v>5671</v>
      </c>
      <c r="T1582" t="s">
        <v>5686</v>
      </c>
      <c r="U1582">
        <v>39</v>
      </c>
      <c r="V1582">
        <v>31744.97</v>
      </c>
      <c r="W1582">
        <v>86</v>
      </c>
      <c r="X1582">
        <v>38658.720000000001</v>
      </c>
      <c r="Y1582">
        <v>2</v>
      </c>
      <c r="Z1582">
        <v>74</v>
      </c>
      <c r="AA1582">
        <v>8</v>
      </c>
      <c r="AB1582" t="s">
        <v>5777</v>
      </c>
      <c r="AC1582">
        <v>563.23</v>
      </c>
      <c r="AD1582" t="s">
        <v>5669</v>
      </c>
      <c r="AE1582" t="s">
        <v>5668</v>
      </c>
      <c r="AF1582">
        <v>7057.96</v>
      </c>
      <c r="AG1582" t="s">
        <v>5669</v>
      </c>
      <c r="AH1582">
        <v>0</v>
      </c>
      <c r="AI1582" t="s">
        <v>5669</v>
      </c>
      <c r="AJ1582">
        <v>0</v>
      </c>
      <c r="AK1582" t="s">
        <v>5669</v>
      </c>
      <c r="AL1582" t="s">
        <v>5669</v>
      </c>
      <c r="AM1582" t="s">
        <v>5669</v>
      </c>
      <c r="AN1582" t="s">
        <v>5669</v>
      </c>
      <c r="AO1582">
        <v>130.19999999999999</v>
      </c>
      <c r="AP1582">
        <v>7</v>
      </c>
      <c r="AQ1582">
        <v>5</v>
      </c>
      <c r="AR1582">
        <v>7</v>
      </c>
      <c r="AS1582" t="s">
        <v>5669</v>
      </c>
      <c r="AT1582" t="s">
        <v>5668</v>
      </c>
      <c r="AU1582" t="s">
        <v>5669</v>
      </c>
      <c r="AV1582">
        <v>4</v>
      </c>
      <c r="AW1582" t="s">
        <v>5937</v>
      </c>
      <c r="AX1582" t="s">
        <v>5938</v>
      </c>
    </row>
    <row r="1583" spans="1:50" x14ac:dyDescent="0.3">
      <c r="A1583" t="s">
        <v>1631</v>
      </c>
      <c r="B1583">
        <v>36</v>
      </c>
      <c r="C1583" t="s">
        <v>2051</v>
      </c>
      <c r="D1583" t="s">
        <v>2055</v>
      </c>
      <c r="E1583" t="s">
        <v>2060</v>
      </c>
      <c r="F1583" t="s">
        <v>2064</v>
      </c>
      <c r="G1583">
        <v>43782.59</v>
      </c>
      <c r="H1583">
        <v>717</v>
      </c>
      <c r="I1583" t="s">
        <v>2073</v>
      </c>
      <c r="J1583" t="s">
        <v>2076</v>
      </c>
      <c r="K1583" t="s">
        <v>3660</v>
      </c>
      <c r="L1583" t="s">
        <v>4081</v>
      </c>
      <c r="M1583" t="s">
        <v>4083</v>
      </c>
      <c r="N1583" t="s">
        <v>5405</v>
      </c>
      <c r="O1583">
        <v>4890.57</v>
      </c>
      <c r="P1583">
        <v>100</v>
      </c>
      <c r="Q1583" t="s">
        <v>5668</v>
      </c>
      <c r="R1583">
        <v>0.05</v>
      </c>
      <c r="S1583" t="s">
        <v>5670</v>
      </c>
      <c r="T1583" t="s">
        <v>5685</v>
      </c>
      <c r="U1583">
        <v>32</v>
      </c>
      <c r="V1583">
        <v>34239.54</v>
      </c>
      <c r="W1583">
        <v>17</v>
      </c>
      <c r="X1583">
        <v>2071.4699999999998</v>
      </c>
      <c r="Y1583">
        <v>11</v>
      </c>
      <c r="Z1583">
        <v>114</v>
      </c>
      <c r="AA1583">
        <v>20</v>
      </c>
      <c r="AB1583" t="s">
        <v>5754</v>
      </c>
      <c r="AC1583">
        <v>741.04</v>
      </c>
      <c r="AD1583" t="s">
        <v>5669</v>
      </c>
      <c r="AE1583" t="s">
        <v>5668</v>
      </c>
      <c r="AF1583">
        <v>4564.76</v>
      </c>
      <c r="AG1583" t="s">
        <v>5669</v>
      </c>
      <c r="AH1583">
        <v>0</v>
      </c>
      <c r="AI1583" t="s">
        <v>5668</v>
      </c>
      <c r="AJ1583">
        <v>421960.12</v>
      </c>
      <c r="AK1583" t="s">
        <v>5668</v>
      </c>
      <c r="AL1583" t="s">
        <v>5668</v>
      </c>
      <c r="AM1583" t="s">
        <v>5668</v>
      </c>
      <c r="AN1583" t="s">
        <v>5669</v>
      </c>
      <c r="AO1583">
        <v>33.299999999999997</v>
      </c>
      <c r="AP1583">
        <v>7</v>
      </c>
      <c r="AQ1583">
        <v>2</v>
      </c>
      <c r="AR1583">
        <v>10</v>
      </c>
      <c r="AS1583" t="s">
        <v>5669</v>
      </c>
      <c r="AT1583" t="s">
        <v>5668</v>
      </c>
      <c r="AU1583" t="s">
        <v>5669</v>
      </c>
      <c r="AV1583">
        <v>0</v>
      </c>
      <c r="AW1583" t="s">
        <v>5935</v>
      </c>
      <c r="AX1583" t="s">
        <v>5939</v>
      </c>
    </row>
    <row r="1584" spans="1:50" x14ac:dyDescent="0.3">
      <c r="A1584" t="s">
        <v>1632</v>
      </c>
      <c r="B1584">
        <v>65</v>
      </c>
      <c r="C1584" t="s">
        <v>2050</v>
      </c>
      <c r="D1584" t="s">
        <v>2054</v>
      </c>
      <c r="E1584" t="s">
        <v>2057</v>
      </c>
      <c r="F1584" t="s">
        <v>2062</v>
      </c>
      <c r="G1584">
        <v>78794.820000000007</v>
      </c>
      <c r="H1584">
        <v>550</v>
      </c>
      <c r="I1584" t="s">
        <v>2072</v>
      </c>
      <c r="J1584" t="s">
        <v>2077</v>
      </c>
      <c r="K1584" t="s">
        <v>3661</v>
      </c>
      <c r="L1584" t="s">
        <v>4080</v>
      </c>
      <c r="M1584" t="s">
        <v>4083</v>
      </c>
      <c r="N1584" t="s">
        <v>5406</v>
      </c>
      <c r="O1584">
        <v>4048.7</v>
      </c>
      <c r="P1584">
        <v>0</v>
      </c>
      <c r="Q1584" t="s">
        <v>5669</v>
      </c>
      <c r="R1584">
        <v>2.64</v>
      </c>
      <c r="S1584" t="s">
        <v>5670</v>
      </c>
      <c r="T1584" t="s">
        <v>5676</v>
      </c>
      <c r="U1584">
        <v>58</v>
      </c>
      <c r="V1584">
        <v>83917.94</v>
      </c>
      <c r="W1584">
        <v>42</v>
      </c>
      <c r="X1584">
        <v>21607.439999999999</v>
      </c>
      <c r="Y1584">
        <v>19</v>
      </c>
      <c r="Z1584">
        <v>66</v>
      </c>
      <c r="AA1584">
        <v>42</v>
      </c>
      <c r="AB1584" t="s">
        <v>5809</v>
      </c>
      <c r="AC1584">
        <v>1055.25</v>
      </c>
      <c r="AD1584" t="s">
        <v>5669</v>
      </c>
      <c r="AE1584" t="s">
        <v>5669</v>
      </c>
      <c r="AF1584">
        <v>0</v>
      </c>
      <c r="AG1584" t="s">
        <v>5668</v>
      </c>
      <c r="AH1584">
        <v>30808.61</v>
      </c>
      <c r="AI1584" t="s">
        <v>5668</v>
      </c>
      <c r="AJ1584">
        <v>286361.78999999998</v>
      </c>
      <c r="AK1584" t="s">
        <v>5668</v>
      </c>
      <c r="AL1584" t="s">
        <v>5669</v>
      </c>
      <c r="AM1584" t="s">
        <v>5669</v>
      </c>
      <c r="AN1584" t="s">
        <v>5669</v>
      </c>
      <c r="AO1584">
        <v>115</v>
      </c>
      <c r="AP1584">
        <v>4</v>
      </c>
      <c r="AQ1584">
        <v>3</v>
      </c>
      <c r="AR1584">
        <v>7</v>
      </c>
      <c r="AS1584" t="s">
        <v>5669</v>
      </c>
      <c r="AT1584" t="s">
        <v>5669</v>
      </c>
      <c r="AU1584" t="s">
        <v>5669</v>
      </c>
      <c r="AV1584">
        <v>1</v>
      </c>
      <c r="AW1584" t="s">
        <v>5936</v>
      </c>
      <c r="AX1584" t="s">
        <v>5940</v>
      </c>
    </row>
    <row r="1585" spans="1:50" x14ac:dyDescent="0.3">
      <c r="A1585" t="s">
        <v>1633</v>
      </c>
      <c r="B1585">
        <v>36</v>
      </c>
      <c r="C1585" t="s">
        <v>2050</v>
      </c>
      <c r="D1585" t="s">
        <v>2054</v>
      </c>
      <c r="E1585" t="s">
        <v>2059</v>
      </c>
      <c r="F1585" t="s">
        <v>2064</v>
      </c>
      <c r="G1585">
        <v>54102.47</v>
      </c>
      <c r="H1585">
        <v>804</v>
      </c>
      <c r="I1585" t="s">
        <v>2073</v>
      </c>
      <c r="J1585" t="s">
        <v>2075</v>
      </c>
      <c r="K1585" t="s">
        <v>3662</v>
      </c>
      <c r="L1585" t="s">
        <v>4081</v>
      </c>
      <c r="M1585" t="s">
        <v>4083</v>
      </c>
      <c r="N1585" t="s">
        <v>4434</v>
      </c>
      <c r="O1585">
        <v>23223.21</v>
      </c>
      <c r="P1585">
        <v>100</v>
      </c>
      <c r="Q1585" t="s">
        <v>5668</v>
      </c>
      <c r="R1585">
        <v>0.05</v>
      </c>
      <c r="S1585" t="s">
        <v>5670</v>
      </c>
      <c r="T1585" t="s">
        <v>5676</v>
      </c>
      <c r="U1585">
        <v>26</v>
      </c>
      <c r="V1585">
        <v>22781.1</v>
      </c>
      <c r="W1585">
        <v>71</v>
      </c>
      <c r="X1585">
        <v>53818.39</v>
      </c>
      <c r="Y1585">
        <v>29</v>
      </c>
      <c r="Z1585">
        <v>95</v>
      </c>
      <c r="AA1585">
        <v>67</v>
      </c>
      <c r="AB1585" t="s">
        <v>5825</v>
      </c>
      <c r="AC1585">
        <v>789.69</v>
      </c>
      <c r="AD1585" t="s">
        <v>5669</v>
      </c>
      <c r="AE1585" t="s">
        <v>5668</v>
      </c>
      <c r="AF1585">
        <v>342.01</v>
      </c>
      <c r="AG1585" t="s">
        <v>5668</v>
      </c>
      <c r="AH1585">
        <v>9849.41</v>
      </c>
      <c r="AI1585" t="s">
        <v>5669</v>
      </c>
      <c r="AJ1585">
        <v>0</v>
      </c>
      <c r="AK1585" t="s">
        <v>5668</v>
      </c>
      <c r="AL1585" t="s">
        <v>5668</v>
      </c>
      <c r="AM1585" t="s">
        <v>5668</v>
      </c>
      <c r="AN1585" t="s">
        <v>5669</v>
      </c>
      <c r="AO1585">
        <v>40.299999999999997</v>
      </c>
      <c r="AP1585">
        <v>3</v>
      </c>
      <c r="AQ1585">
        <v>5</v>
      </c>
      <c r="AR1585">
        <v>5</v>
      </c>
      <c r="AS1585" t="s">
        <v>5669</v>
      </c>
      <c r="AT1585" t="s">
        <v>5669</v>
      </c>
      <c r="AU1585" t="s">
        <v>5669</v>
      </c>
      <c r="AV1585">
        <v>2</v>
      </c>
      <c r="AW1585" t="s">
        <v>5935</v>
      </c>
      <c r="AX1585" t="s">
        <v>5940</v>
      </c>
    </row>
    <row r="1586" spans="1:50" x14ac:dyDescent="0.3">
      <c r="A1586" t="s">
        <v>1634</v>
      </c>
      <c r="B1586">
        <v>53</v>
      </c>
      <c r="C1586" t="s">
        <v>2050</v>
      </c>
      <c r="D1586" t="s">
        <v>2054</v>
      </c>
      <c r="E1586" t="s">
        <v>2058</v>
      </c>
      <c r="F1586" t="s">
        <v>2062</v>
      </c>
      <c r="G1586">
        <v>81113.05</v>
      </c>
      <c r="H1586">
        <v>573</v>
      </c>
      <c r="I1586" t="s">
        <v>2072</v>
      </c>
      <c r="J1586" t="s">
        <v>2075</v>
      </c>
      <c r="K1586" t="s">
        <v>3663</v>
      </c>
      <c r="L1586" t="s">
        <v>4081</v>
      </c>
      <c r="M1586" t="s">
        <v>4084</v>
      </c>
      <c r="N1586" t="s">
        <v>5407</v>
      </c>
      <c r="O1586">
        <v>1964.1</v>
      </c>
      <c r="P1586">
        <v>100</v>
      </c>
      <c r="Q1586" t="s">
        <v>5668</v>
      </c>
      <c r="R1586">
        <v>0.05</v>
      </c>
      <c r="S1586" t="s">
        <v>5670</v>
      </c>
      <c r="T1586" t="s">
        <v>5683</v>
      </c>
      <c r="U1586">
        <v>20</v>
      </c>
      <c r="V1586">
        <v>29913.67</v>
      </c>
      <c r="W1586">
        <v>83</v>
      </c>
      <c r="X1586">
        <v>49138.37</v>
      </c>
      <c r="Y1586">
        <v>9</v>
      </c>
      <c r="Z1586">
        <v>36</v>
      </c>
      <c r="AA1586">
        <v>27</v>
      </c>
      <c r="AB1586" t="s">
        <v>5736</v>
      </c>
      <c r="AC1586">
        <v>767.5</v>
      </c>
      <c r="AD1586" t="s">
        <v>5669</v>
      </c>
      <c r="AE1586" t="s">
        <v>5668</v>
      </c>
      <c r="AF1586">
        <v>1361.98</v>
      </c>
      <c r="AG1586" t="s">
        <v>5668</v>
      </c>
      <c r="AH1586">
        <v>8897.9699999999993</v>
      </c>
      <c r="AI1586" t="s">
        <v>5669</v>
      </c>
      <c r="AJ1586">
        <v>0</v>
      </c>
      <c r="AK1586" t="s">
        <v>5668</v>
      </c>
      <c r="AL1586" t="s">
        <v>5668</v>
      </c>
      <c r="AM1586" t="s">
        <v>5668</v>
      </c>
      <c r="AN1586" t="s">
        <v>5668</v>
      </c>
      <c r="AO1586">
        <v>44.5</v>
      </c>
      <c r="AP1586">
        <v>4</v>
      </c>
      <c r="AQ1586">
        <v>1</v>
      </c>
      <c r="AR1586">
        <v>9</v>
      </c>
      <c r="AS1586" t="s">
        <v>5669</v>
      </c>
      <c r="AT1586" t="s">
        <v>5669</v>
      </c>
      <c r="AU1586" t="s">
        <v>5669</v>
      </c>
      <c r="AV1586">
        <v>2</v>
      </c>
      <c r="AW1586" t="s">
        <v>5936</v>
      </c>
      <c r="AX1586" t="s">
        <v>5938</v>
      </c>
    </row>
    <row r="1587" spans="1:50" x14ac:dyDescent="0.3">
      <c r="A1587" t="s">
        <v>1635</v>
      </c>
      <c r="B1587">
        <v>46</v>
      </c>
      <c r="C1587" t="s">
        <v>2051</v>
      </c>
      <c r="D1587" t="s">
        <v>2053</v>
      </c>
      <c r="E1587" t="s">
        <v>2057</v>
      </c>
      <c r="F1587" t="s">
        <v>2068</v>
      </c>
      <c r="G1587">
        <v>50738.27</v>
      </c>
      <c r="H1587">
        <v>698</v>
      </c>
      <c r="I1587" t="s">
        <v>2073</v>
      </c>
      <c r="J1587" t="s">
        <v>2078</v>
      </c>
      <c r="K1587" t="s">
        <v>3664</v>
      </c>
      <c r="L1587" t="s">
        <v>4080</v>
      </c>
      <c r="M1587" t="s">
        <v>4083</v>
      </c>
      <c r="N1587" t="s">
        <v>5408</v>
      </c>
      <c r="O1587">
        <v>2991.56</v>
      </c>
      <c r="P1587">
        <v>0</v>
      </c>
      <c r="Q1587" t="s">
        <v>5668</v>
      </c>
      <c r="R1587">
        <v>3.53</v>
      </c>
      <c r="S1587" t="s">
        <v>5670</v>
      </c>
      <c r="T1587" t="s">
        <v>5673</v>
      </c>
      <c r="U1587">
        <v>50</v>
      </c>
      <c r="V1587">
        <v>31131.88</v>
      </c>
      <c r="W1587">
        <v>93</v>
      </c>
      <c r="X1587">
        <v>19613.8</v>
      </c>
      <c r="Y1587">
        <v>6</v>
      </c>
      <c r="Z1587">
        <v>66</v>
      </c>
      <c r="AA1587">
        <v>24</v>
      </c>
      <c r="AB1587" t="s">
        <v>5852</v>
      </c>
      <c r="AC1587">
        <v>354.86</v>
      </c>
      <c r="AD1587" t="s">
        <v>5669</v>
      </c>
      <c r="AE1587" t="s">
        <v>5669</v>
      </c>
      <c r="AF1587">
        <v>0</v>
      </c>
      <c r="AG1587" t="s">
        <v>5669</v>
      </c>
      <c r="AH1587">
        <v>0</v>
      </c>
      <c r="AI1587" t="s">
        <v>5669</v>
      </c>
      <c r="AJ1587">
        <v>0</v>
      </c>
      <c r="AK1587" t="s">
        <v>5668</v>
      </c>
      <c r="AL1587" t="s">
        <v>5668</v>
      </c>
      <c r="AM1587" t="s">
        <v>5669</v>
      </c>
      <c r="AN1587" t="s">
        <v>5669</v>
      </c>
      <c r="AO1587">
        <v>92</v>
      </c>
      <c r="AP1587">
        <v>4</v>
      </c>
      <c r="AQ1587">
        <v>4</v>
      </c>
      <c r="AR1587">
        <v>6</v>
      </c>
      <c r="AS1587" t="s">
        <v>5669</v>
      </c>
      <c r="AT1587" t="s">
        <v>5669</v>
      </c>
      <c r="AU1587" t="s">
        <v>5669</v>
      </c>
      <c r="AV1587">
        <v>2</v>
      </c>
      <c r="AW1587" t="s">
        <v>5935</v>
      </c>
      <c r="AX1587" t="s">
        <v>5940</v>
      </c>
    </row>
    <row r="1588" spans="1:50" x14ac:dyDescent="0.3">
      <c r="A1588" t="s">
        <v>1636</v>
      </c>
      <c r="B1588">
        <v>35</v>
      </c>
      <c r="C1588" t="s">
        <v>2051</v>
      </c>
      <c r="D1588" t="s">
        <v>2054</v>
      </c>
      <c r="E1588" t="s">
        <v>2057</v>
      </c>
      <c r="F1588" t="s">
        <v>2071</v>
      </c>
      <c r="G1588">
        <v>60615.42</v>
      </c>
      <c r="H1588">
        <v>691</v>
      </c>
      <c r="I1588" t="s">
        <v>2072</v>
      </c>
      <c r="J1588" t="s">
        <v>2075</v>
      </c>
      <c r="K1588" t="s">
        <v>3665</v>
      </c>
      <c r="L1588" t="s">
        <v>4081</v>
      </c>
      <c r="M1588" t="s">
        <v>4083</v>
      </c>
      <c r="N1588" t="s">
        <v>4435</v>
      </c>
      <c r="O1588">
        <v>2629.59</v>
      </c>
      <c r="P1588">
        <v>500</v>
      </c>
      <c r="Q1588" t="s">
        <v>5668</v>
      </c>
      <c r="R1588">
        <v>0.05</v>
      </c>
      <c r="S1588" t="s">
        <v>5670</v>
      </c>
      <c r="T1588" t="s">
        <v>5680</v>
      </c>
      <c r="U1588">
        <v>46</v>
      </c>
      <c r="V1588">
        <v>40684.22</v>
      </c>
      <c r="W1588">
        <v>41</v>
      </c>
      <c r="X1588">
        <v>31912.49</v>
      </c>
      <c r="Y1588">
        <v>14</v>
      </c>
      <c r="Z1588">
        <v>64</v>
      </c>
      <c r="AA1588">
        <v>73</v>
      </c>
      <c r="AB1588" t="s">
        <v>5690</v>
      </c>
      <c r="AC1588">
        <v>834.44</v>
      </c>
      <c r="AD1588" t="s">
        <v>5669</v>
      </c>
      <c r="AE1588" t="s">
        <v>5669</v>
      </c>
      <c r="AF1588">
        <v>0</v>
      </c>
      <c r="AG1588" t="s">
        <v>5668</v>
      </c>
      <c r="AH1588">
        <v>29139.14</v>
      </c>
      <c r="AI1588" t="s">
        <v>5669</v>
      </c>
      <c r="AJ1588">
        <v>0</v>
      </c>
      <c r="AK1588" t="s">
        <v>5668</v>
      </c>
      <c r="AL1588" t="s">
        <v>5669</v>
      </c>
      <c r="AM1588" t="s">
        <v>5668</v>
      </c>
      <c r="AN1588" t="s">
        <v>5669</v>
      </c>
      <c r="AO1588">
        <v>80.3</v>
      </c>
      <c r="AP1588">
        <v>1</v>
      </c>
      <c r="AQ1588">
        <v>1</v>
      </c>
      <c r="AR1588">
        <v>8</v>
      </c>
      <c r="AS1588" t="s">
        <v>5669</v>
      </c>
      <c r="AT1588" t="s">
        <v>5669</v>
      </c>
      <c r="AU1588" t="s">
        <v>5669</v>
      </c>
      <c r="AV1588">
        <v>4</v>
      </c>
      <c r="AW1588" t="s">
        <v>5937</v>
      </c>
      <c r="AX1588" t="s">
        <v>5939</v>
      </c>
    </row>
    <row r="1589" spans="1:50" x14ac:dyDescent="0.3">
      <c r="A1589" t="s">
        <v>1637</v>
      </c>
      <c r="B1589">
        <v>19</v>
      </c>
      <c r="C1589" t="s">
        <v>2051</v>
      </c>
      <c r="D1589" t="s">
        <v>2054</v>
      </c>
      <c r="E1589" t="s">
        <v>2059</v>
      </c>
      <c r="F1589" t="s">
        <v>2062</v>
      </c>
      <c r="G1589">
        <v>62617.94</v>
      </c>
      <c r="H1589">
        <v>688</v>
      </c>
      <c r="I1589" t="s">
        <v>2072</v>
      </c>
      <c r="J1589" t="s">
        <v>2075</v>
      </c>
      <c r="K1589" t="s">
        <v>3666</v>
      </c>
      <c r="L1589" t="s">
        <v>4081</v>
      </c>
      <c r="M1589" t="s">
        <v>4083</v>
      </c>
      <c r="N1589" t="s">
        <v>5409</v>
      </c>
      <c r="O1589">
        <v>33404.94</v>
      </c>
      <c r="P1589">
        <v>500</v>
      </c>
      <c r="Q1589" t="s">
        <v>5668</v>
      </c>
      <c r="R1589">
        <v>0.05</v>
      </c>
      <c r="S1589" t="s">
        <v>5670</v>
      </c>
      <c r="T1589" t="s">
        <v>5673</v>
      </c>
      <c r="U1589">
        <v>58</v>
      </c>
      <c r="V1589">
        <v>20317.41</v>
      </c>
      <c r="W1589">
        <v>10</v>
      </c>
      <c r="X1589">
        <v>2803.15</v>
      </c>
      <c r="Y1589">
        <v>20</v>
      </c>
      <c r="Z1589">
        <v>105</v>
      </c>
      <c r="AA1589">
        <v>25</v>
      </c>
      <c r="AB1589" t="s">
        <v>5882</v>
      </c>
      <c r="AC1589">
        <v>340.01</v>
      </c>
      <c r="AD1589" t="s">
        <v>5669</v>
      </c>
      <c r="AE1589" t="s">
        <v>5668</v>
      </c>
      <c r="AF1589">
        <v>1433.77</v>
      </c>
      <c r="AG1589" t="s">
        <v>5668</v>
      </c>
      <c r="AH1589">
        <v>28401.59</v>
      </c>
      <c r="AI1589" t="s">
        <v>5668</v>
      </c>
      <c r="AJ1589">
        <v>296767.99</v>
      </c>
      <c r="AK1589" t="s">
        <v>5668</v>
      </c>
      <c r="AL1589" t="s">
        <v>5669</v>
      </c>
      <c r="AM1589" t="s">
        <v>5669</v>
      </c>
      <c r="AN1589" t="s">
        <v>5669</v>
      </c>
      <c r="AO1589">
        <v>117.7</v>
      </c>
      <c r="AP1589">
        <v>2</v>
      </c>
      <c r="AQ1589">
        <v>4</v>
      </c>
      <c r="AR1589">
        <v>3</v>
      </c>
      <c r="AS1589" t="s">
        <v>5669</v>
      </c>
      <c r="AT1589" t="s">
        <v>5669</v>
      </c>
      <c r="AU1589" t="s">
        <v>5669</v>
      </c>
      <c r="AV1589">
        <v>2</v>
      </c>
      <c r="AW1589" t="s">
        <v>5937</v>
      </c>
      <c r="AX1589" t="s">
        <v>5938</v>
      </c>
    </row>
    <row r="1590" spans="1:50" x14ac:dyDescent="0.3">
      <c r="A1590" t="s">
        <v>1638</v>
      </c>
      <c r="B1590">
        <v>18</v>
      </c>
      <c r="C1590" t="s">
        <v>2051</v>
      </c>
      <c r="D1590" t="s">
        <v>2055</v>
      </c>
      <c r="E1590" t="s">
        <v>2060</v>
      </c>
      <c r="F1590" t="s">
        <v>2067</v>
      </c>
      <c r="G1590">
        <v>91924.13</v>
      </c>
      <c r="H1590">
        <v>511</v>
      </c>
      <c r="I1590" t="s">
        <v>2072</v>
      </c>
      <c r="J1590" t="s">
        <v>2077</v>
      </c>
      <c r="K1590" t="s">
        <v>3667</v>
      </c>
      <c r="L1590" t="s">
        <v>4081</v>
      </c>
      <c r="M1590" t="s">
        <v>4083</v>
      </c>
      <c r="N1590" t="s">
        <v>5410</v>
      </c>
      <c r="O1590">
        <v>2160.38</v>
      </c>
      <c r="P1590">
        <v>500</v>
      </c>
      <c r="Q1590" t="s">
        <v>5669</v>
      </c>
      <c r="R1590">
        <v>0.05</v>
      </c>
      <c r="S1590" t="s">
        <v>5670</v>
      </c>
      <c r="T1590" t="s">
        <v>5679</v>
      </c>
      <c r="U1590">
        <v>44</v>
      </c>
      <c r="V1590">
        <v>40628.339999999997</v>
      </c>
      <c r="W1590">
        <v>29</v>
      </c>
      <c r="X1590">
        <v>10946.38</v>
      </c>
      <c r="Y1590">
        <v>17</v>
      </c>
      <c r="Z1590">
        <v>81</v>
      </c>
      <c r="AA1590">
        <v>46</v>
      </c>
      <c r="AB1590" t="s">
        <v>5769</v>
      </c>
      <c r="AC1590">
        <v>706.5</v>
      </c>
      <c r="AD1590" t="s">
        <v>5669</v>
      </c>
      <c r="AE1590" t="s">
        <v>5669</v>
      </c>
      <c r="AF1590">
        <v>0</v>
      </c>
      <c r="AG1590" t="s">
        <v>5669</v>
      </c>
      <c r="AH1590">
        <v>0</v>
      </c>
      <c r="AI1590" t="s">
        <v>5669</v>
      </c>
      <c r="AJ1590">
        <v>0</v>
      </c>
      <c r="AK1590" t="s">
        <v>5668</v>
      </c>
      <c r="AL1590" t="s">
        <v>5668</v>
      </c>
      <c r="AM1590" t="s">
        <v>5668</v>
      </c>
      <c r="AN1590" t="s">
        <v>5669</v>
      </c>
      <c r="AO1590">
        <v>101.6</v>
      </c>
      <c r="AP1590">
        <v>4</v>
      </c>
      <c r="AQ1590">
        <v>2</v>
      </c>
      <c r="AR1590">
        <v>7</v>
      </c>
      <c r="AS1590" t="s">
        <v>5669</v>
      </c>
      <c r="AT1590" t="s">
        <v>5669</v>
      </c>
      <c r="AU1590" t="s">
        <v>5669</v>
      </c>
      <c r="AV1590">
        <v>3</v>
      </c>
      <c r="AW1590" t="s">
        <v>5937</v>
      </c>
      <c r="AX1590" t="s">
        <v>5939</v>
      </c>
    </row>
    <row r="1591" spans="1:50" x14ac:dyDescent="0.3">
      <c r="A1591" t="s">
        <v>1639</v>
      </c>
      <c r="B1591">
        <v>64</v>
      </c>
      <c r="C1591" t="s">
        <v>2051</v>
      </c>
      <c r="D1591" t="s">
        <v>2053</v>
      </c>
      <c r="E1591" t="s">
        <v>2059</v>
      </c>
      <c r="F1591" t="s">
        <v>2067</v>
      </c>
      <c r="G1591">
        <v>54391.28</v>
      </c>
      <c r="H1591">
        <v>738</v>
      </c>
      <c r="I1591" t="s">
        <v>2073</v>
      </c>
      <c r="J1591" t="s">
        <v>2077</v>
      </c>
      <c r="K1591" t="s">
        <v>3668</v>
      </c>
      <c r="L1591" t="s">
        <v>4081</v>
      </c>
      <c r="M1591" t="s">
        <v>4083</v>
      </c>
      <c r="N1591" t="s">
        <v>5411</v>
      </c>
      <c r="O1591">
        <v>18370.86</v>
      </c>
      <c r="P1591">
        <v>100</v>
      </c>
      <c r="Q1591" t="s">
        <v>5668</v>
      </c>
      <c r="R1591">
        <v>0.05</v>
      </c>
      <c r="S1591" t="s">
        <v>5670</v>
      </c>
      <c r="T1591" t="s">
        <v>5680</v>
      </c>
      <c r="U1591">
        <v>16</v>
      </c>
      <c r="V1591">
        <v>14355.32</v>
      </c>
      <c r="W1591">
        <v>64</v>
      </c>
      <c r="X1591">
        <v>27109.62</v>
      </c>
      <c r="Y1591">
        <v>18</v>
      </c>
      <c r="Z1591">
        <v>107</v>
      </c>
      <c r="AA1591">
        <v>73</v>
      </c>
      <c r="AB1591" t="s">
        <v>5828</v>
      </c>
      <c r="AC1591">
        <v>518.30999999999995</v>
      </c>
      <c r="AD1591" t="s">
        <v>5669</v>
      </c>
      <c r="AE1591" t="s">
        <v>5669</v>
      </c>
      <c r="AF1591">
        <v>0</v>
      </c>
      <c r="AG1591" t="s">
        <v>5668</v>
      </c>
      <c r="AH1591">
        <v>24160.75</v>
      </c>
      <c r="AI1591" t="s">
        <v>5669</v>
      </c>
      <c r="AJ1591">
        <v>0</v>
      </c>
      <c r="AK1591" t="s">
        <v>5669</v>
      </c>
      <c r="AL1591" t="s">
        <v>5668</v>
      </c>
      <c r="AM1591" t="s">
        <v>5668</v>
      </c>
      <c r="AN1591" t="s">
        <v>5668</v>
      </c>
      <c r="AO1591">
        <v>95.2</v>
      </c>
      <c r="AP1591">
        <v>0</v>
      </c>
      <c r="AQ1591">
        <v>3</v>
      </c>
      <c r="AR1591">
        <v>4</v>
      </c>
      <c r="AS1591" t="s">
        <v>5669</v>
      </c>
      <c r="AT1591" t="s">
        <v>5669</v>
      </c>
      <c r="AU1591" t="s">
        <v>5669</v>
      </c>
      <c r="AV1591">
        <v>3</v>
      </c>
      <c r="AW1591" t="s">
        <v>5937</v>
      </c>
      <c r="AX1591" t="s">
        <v>5938</v>
      </c>
    </row>
    <row r="1592" spans="1:50" x14ac:dyDescent="0.3">
      <c r="A1592" t="s">
        <v>1640</v>
      </c>
      <c r="B1592">
        <v>22</v>
      </c>
      <c r="C1592" t="s">
        <v>2051</v>
      </c>
      <c r="D1592" t="s">
        <v>2053</v>
      </c>
      <c r="E1592" t="s">
        <v>2061</v>
      </c>
      <c r="F1592" t="s">
        <v>2069</v>
      </c>
      <c r="G1592">
        <v>94674.75</v>
      </c>
      <c r="H1592">
        <v>580</v>
      </c>
      <c r="I1592" t="s">
        <v>2072</v>
      </c>
      <c r="J1592" t="s">
        <v>2076</v>
      </c>
      <c r="K1592" t="s">
        <v>3669</v>
      </c>
      <c r="L1592" t="s">
        <v>4081</v>
      </c>
      <c r="M1592" t="s">
        <v>4083</v>
      </c>
      <c r="N1592" t="s">
        <v>5412</v>
      </c>
      <c r="O1592">
        <v>2238.89</v>
      </c>
      <c r="P1592">
        <v>0</v>
      </c>
      <c r="Q1592" t="s">
        <v>5668</v>
      </c>
      <c r="R1592">
        <v>0.05</v>
      </c>
      <c r="S1592" t="s">
        <v>5670</v>
      </c>
      <c r="T1592" t="s">
        <v>5685</v>
      </c>
      <c r="U1592">
        <v>9</v>
      </c>
      <c r="V1592">
        <v>11731.12</v>
      </c>
      <c r="W1592">
        <v>72</v>
      </c>
      <c r="X1592">
        <v>57098.81</v>
      </c>
      <c r="Y1592">
        <v>28</v>
      </c>
      <c r="Z1592">
        <v>91</v>
      </c>
      <c r="AA1592">
        <v>18</v>
      </c>
      <c r="AB1592" t="s">
        <v>5931</v>
      </c>
      <c r="AC1592">
        <v>849.75</v>
      </c>
      <c r="AD1592" t="s">
        <v>5668</v>
      </c>
      <c r="AE1592" t="s">
        <v>5669</v>
      </c>
      <c r="AF1592">
        <v>0</v>
      </c>
      <c r="AG1592" t="s">
        <v>5669</v>
      </c>
      <c r="AH1592">
        <v>0</v>
      </c>
      <c r="AI1592" t="s">
        <v>5669</v>
      </c>
      <c r="AJ1592">
        <v>0</v>
      </c>
      <c r="AK1592" t="s">
        <v>5668</v>
      </c>
      <c r="AL1592" t="s">
        <v>5669</v>
      </c>
      <c r="AM1592" t="s">
        <v>5668</v>
      </c>
      <c r="AN1592" t="s">
        <v>5669</v>
      </c>
      <c r="AO1592">
        <v>79.900000000000006</v>
      </c>
      <c r="AP1592">
        <v>0</v>
      </c>
      <c r="AQ1592">
        <v>1</v>
      </c>
      <c r="AR1592">
        <v>9</v>
      </c>
      <c r="AS1592" t="s">
        <v>5669</v>
      </c>
      <c r="AT1592" t="s">
        <v>5669</v>
      </c>
      <c r="AU1592" t="s">
        <v>5669</v>
      </c>
      <c r="AV1592">
        <v>4</v>
      </c>
      <c r="AW1592" t="s">
        <v>5935</v>
      </c>
      <c r="AX1592" t="s">
        <v>5940</v>
      </c>
    </row>
    <row r="1593" spans="1:50" x14ac:dyDescent="0.3">
      <c r="A1593" t="s">
        <v>1641</v>
      </c>
      <c r="B1593">
        <v>37</v>
      </c>
      <c r="C1593" t="s">
        <v>2050</v>
      </c>
      <c r="D1593" t="s">
        <v>2054</v>
      </c>
      <c r="E1593" t="s">
        <v>2058</v>
      </c>
      <c r="F1593" t="s">
        <v>2062</v>
      </c>
      <c r="G1593">
        <v>42378.71</v>
      </c>
      <c r="H1593">
        <v>769</v>
      </c>
      <c r="I1593" t="s">
        <v>2073</v>
      </c>
      <c r="J1593" t="s">
        <v>2076</v>
      </c>
      <c r="K1593" t="s">
        <v>3670</v>
      </c>
      <c r="L1593" t="s">
        <v>4082</v>
      </c>
      <c r="M1593" t="s">
        <v>4083</v>
      </c>
      <c r="N1593" t="s">
        <v>5413</v>
      </c>
      <c r="O1593">
        <v>20051.740000000002</v>
      </c>
      <c r="P1593">
        <v>0</v>
      </c>
      <c r="Q1593" t="s">
        <v>5669</v>
      </c>
      <c r="R1593">
        <v>3.03</v>
      </c>
      <c r="S1593" t="s">
        <v>5670</v>
      </c>
      <c r="T1593" t="s">
        <v>5684</v>
      </c>
      <c r="U1593">
        <v>30</v>
      </c>
      <c r="V1593">
        <v>44865.51</v>
      </c>
      <c r="W1593">
        <v>87</v>
      </c>
      <c r="X1593">
        <v>8845.16</v>
      </c>
      <c r="Y1593">
        <v>29</v>
      </c>
      <c r="Z1593">
        <v>13</v>
      </c>
      <c r="AA1593">
        <v>74</v>
      </c>
      <c r="AB1593" t="s">
        <v>5696</v>
      </c>
      <c r="AC1593">
        <v>459.07</v>
      </c>
      <c r="AD1593" t="s">
        <v>5669</v>
      </c>
      <c r="AE1593" t="s">
        <v>5668</v>
      </c>
      <c r="AF1593">
        <v>3723.25</v>
      </c>
      <c r="AG1593" t="s">
        <v>5669</v>
      </c>
      <c r="AH1593">
        <v>0</v>
      </c>
      <c r="AI1593" t="s">
        <v>5669</v>
      </c>
      <c r="AJ1593">
        <v>0</v>
      </c>
      <c r="AK1593" t="s">
        <v>5668</v>
      </c>
      <c r="AL1593" t="s">
        <v>5669</v>
      </c>
      <c r="AM1593" t="s">
        <v>5668</v>
      </c>
      <c r="AN1593" t="s">
        <v>5669</v>
      </c>
      <c r="AO1593">
        <v>108</v>
      </c>
      <c r="AP1593">
        <v>7</v>
      </c>
      <c r="AQ1593">
        <v>1</v>
      </c>
      <c r="AR1593">
        <v>10</v>
      </c>
      <c r="AS1593" t="s">
        <v>5669</v>
      </c>
      <c r="AT1593" t="s">
        <v>5669</v>
      </c>
      <c r="AU1593" t="s">
        <v>5669</v>
      </c>
      <c r="AV1593">
        <v>1</v>
      </c>
      <c r="AW1593" t="s">
        <v>5935</v>
      </c>
      <c r="AX1593" t="s">
        <v>5938</v>
      </c>
    </row>
    <row r="1594" spans="1:50" x14ac:dyDescent="0.3">
      <c r="A1594" t="s">
        <v>1642</v>
      </c>
      <c r="B1594">
        <v>28</v>
      </c>
      <c r="C1594" t="s">
        <v>2050</v>
      </c>
      <c r="D1594" t="s">
        <v>2054</v>
      </c>
      <c r="E1594" t="s">
        <v>2057</v>
      </c>
      <c r="F1594" t="s">
        <v>2071</v>
      </c>
      <c r="G1594">
        <v>71746.44</v>
      </c>
      <c r="H1594">
        <v>789</v>
      </c>
      <c r="I1594" t="s">
        <v>2072</v>
      </c>
      <c r="J1594" t="s">
        <v>2078</v>
      </c>
      <c r="K1594" t="s">
        <v>3671</v>
      </c>
      <c r="L1594" t="s">
        <v>4081</v>
      </c>
      <c r="M1594" t="s">
        <v>4083</v>
      </c>
      <c r="N1594" t="s">
        <v>5160</v>
      </c>
      <c r="O1594">
        <v>53204.99</v>
      </c>
      <c r="P1594">
        <v>100</v>
      </c>
      <c r="Q1594" t="s">
        <v>5669</v>
      </c>
      <c r="R1594">
        <v>0.05</v>
      </c>
      <c r="S1594" t="s">
        <v>5670</v>
      </c>
      <c r="T1594" t="s">
        <v>5677</v>
      </c>
      <c r="U1594">
        <v>30</v>
      </c>
      <c r="V1594">
        <v>44460.95</v>
      </c>
      <c r="W1594">
        <v>88</v>
      </c>
      <c r="X1594">
        <v>50384.07</v>
      </c>
      <c r="Y1594">
        <v>0</v>
      </c>
      <c r="Z1594">
        <v>74</v>
      </c>
      <c r="AA1594">
        <v>9</v>
      </c>
      <c r="AB1594" t="s">
        <v>5801</v>
      </c>
      <c r="AC1594">
        <v>803.77</v>
      </c>
      <c r="AD1594" t="s">
        <v>5669</v>
      </c>
      <c r="AE1594" t="s">
        <v>5668</v>
      </c>
      <c r="AF1594">
        <v>394.77</v>
      </c>
      <c r="AG1594" t="s">
        <v>5669</v>
      </c>
      <c r="AH1594">
        <v>0</v>
      </c>
      <c r="AI1594" t="s">
        <v>5669</v>
      </c>
      <c r="AJ1594">
        <v>0</v>
      </c>
      <c r="AK1594" t="s">
        <v>5668</v>
      </c>
      <c r="AL1594" t="s">
        <v>5668</v>
      </c>
      <c r="AM1594" t="s">
        <v>5668</v>
      </c>
      <c r="AN1594" t="s">
        <v>5668</v>
      </c>
      <c r="AO1594">
        <v>46.9</v>
      </c>
      <c r="AP1594">
        <v>0</v>
      </c>
      <c r="AQ1594">
        <v>3</v>
      </c>
      <c r="AR1594">
        <v>1</v>
      </c>
      <c r="AS1594" t="s">
        <v>5669</v>
      </c>
      <c r="AT1594" t="s">
        <v>5669</v>
      </c>
      <c r="AU1594" t="s">
        <v>5669</v>
      </c>
      <c r="AV1594">
        <v>0</v>
      </c>
      <c r="AW1594" t="s">
        <v>5936</v>
      </c>
      <c r="AX1594" t="s">
        <v>5940</v>
      </c>
    </row>
    <row r="1595" spans="1:50" x14ac:dyDescent="0.3">
      <c r="A1595" t="s">
        <v>1643</v>
      </c>
      <c r="B1595">
        <v>59</v>
      </c>
      <c r="C1595" t="s">
        <v>2051</v>
      </c>
      <c r="D1595" t="s">
        <v>2054</v>
      </c>
      <c r="E1595" t="s">
        <v>2060</v>
      </c>
      <c r="F1595" t="s">
        <v>2066</v>
      </c>
      <c r="G1595">
        <v>47809.98</v>
      </c>
      <c r="H1595">
        <v>547</v>
      </c>
      <c r="I1595" t="s">
        <v>2073</v>
      </c>
      <c r="J1595" t="s">
        <v>2077</v>
      </c>
      <c r="K1595" t="s">
        <v>3672</v>
      </c>
      <c r="L1595" t="s">
        <v>4081</v>
      </c>
      <c r="M1595" t="s">
        <v>4083</v>
      </c>
      <c r="N1595" t="s">
        <v>5267</v>
      </c>
      <c r="O1595">
        <v>10047.370000000001</v>
      </c>
      <c r="P1595">
        <v>0</v>
      </c>
      <c r="Q1595" t="s">
        <v>5668</v>
      </c>
      <c r="R1595">
        <v>0.05</v>
      </c>
      <c r="S1595" t="s">
        <v>5670</v>
      </c>
      <c r="T1595" t="s">
        <v>5675</v>
      </c>
      <c r="U1595">
        <v>17</v>
      </c>
      <c r="V1595">
        <v>8622.26</v>
      </c>
      <c r="W1595">
        <v>15</v>
      </c>
      <c r="X1595">
        <v>4821.72</v>
      </c>
      <c r="Y1595">
        <v>29</v>
      </c>
      <c r="Z1595">
        <v>65</v>
      </c>
      <c r="AA1595">
        <v>28</v>
      </c>
      <c r="AB1595" t="s">
        <v>5735</v>
      </c>
      <c r="AC1595">
        <v>420.12</v>
      </c>
      <c r="AD1595" t="s">
        <v>5669</v>
      </c>
      <c r="AE1595" t="s">
        <v>5668</v>
      </c>
      <c r="AF1595">
        <v>5605.55</v>
      </c>
      <c r="AG1595" t="s">
        <v>5668</v>
      </c>
      <c r="AH1595">
        <v>32850.76</v>
      </c>
      <c r="AI1595" t="s">
        <v>5669</v>
      </c>
      <c r="AJ1595">
        <v>0</v>
      </c>
      <c r="AK1595" t="s">
        <v>5668</v>
      </c>
      <c r="AL1595" t="s">
        <v>5669</v>
      </c>
      <c r="AM1595" t="s">
        <v>5668</v>
      </c>
      <c r="AN1595" t="s">
        <v>5669</v>
      </c>
      <c r="AO1595">
        <v>51.1</v>
      </c>
      <c r="AP1595">
        <v>6</v>
      </c>
      <c r="AQ1595">
        <v>3</v>
      </c>
      <c r="AR1595">
        <v>4</v>
      </c>
      <c r="AS1595" t="s">
        <v>5669</v>
      </c>
      <c r="AT1595" t="s">
        <v>5669</v>
      </c>
      <c r="AU1595" t="s">
        <v>5669</v>
      </c>
      <c r="AV1595">
        <v>4</v>
      </c>
      <c r="AW1595" t="s">
        <v>5935</v>
      </c>
      <c r="AX1595" t="s">
        <v>5940</v>
      </c>
    </row>
    <row r="1596" spans="1:50" x14ac:dyDescent="0.3">
      <c r="A1596" t="s">
        <v>1644</v>
      </c>
      <c r="B1596">
        <v>19</v>
      </c>
      <c r="C1596" t="s">
        <v>2051</v>
      </c>
      <c r="D1596" t="s">
        <v>2053</v>
      </c>
      <c r="E1596" t="s">
        <v>2058</v>
      </c>
      <c r="F1596" t="s">
        <v>2068</v>
      </c>
      <c r="G1596">
        <v>92893.65</v>
      </c>
      <c r="H1596">
        <v>816</v>
      </c>
      <c r="I1596" t="s">
        <v>2072</v>
      </c>
      <c r="J1596" t="s">
        <v>2078</v>
      </c>
      <c r="K1596" t="s">
        <v>3673</v>
      </c>
      <c r="L1596" t="s">
        <v>4079</v>
      </c>
      <c r="M1596" t="s">
        <v>4083</v>
      </c>
      <c r="N1596" t="s">
        <v>4493</v>
      </c>
      <c r="O1596">
        <v>46421.06</v>
      </c>
      <c r="P1596">
        <v>100</v>
      </c>
      <c r="Q1596" t="s">
        <v>5668</v>
      </c>
      <c r="R1596">
        <v>1.65</v>
      </c>
      <c r="S1596" t="s">
        <v>5670</v>
      </c>
      <c r="T1596" t="s">
        <v>5683</v>
      </c>
      <c r="U1596">
        <v>28</v>
      </c>
      <c r="V1596">
        <v>17919.419999999998</v>
      </c>
      <c r="W1596">
        <v>61</v>
      </c>
      <c r="X1596">
        <v>6633.38</v>
      </c>
      <c r="Y1596">
        <v>21</v>
      </c>
      <c r="Z1596">
        <v>62</v>
      </c>
      <c r="AA1596">
        <v>33</v>
      </c>
      <c r="AB1596" t="s">
        <v>5727</v>
      </c>
      <c r="AC1596">
        <v>275.87</v>
      </c>
      <c r="AD1596" t="s">
        <v>5669</v>
      </c>
      <c r="AE1596" t="s">
        <v>5668</v>
      </c>
      <c r="AF1596">
        <v>2025.8</v>
      </c>
      <c r="AG1596" t="s">
        <v>5668</v>
      </c>
      <c r="AH1596">
        <v>25341.7</v>
      </c>
      <c r="AI1596" t="s">
        <v>5669</v>
      </c>
      <c r="AJ1596">
        <v>0</v>
      </c>
      <c r="AK1596" t="s">
        <v>5668</v>
      </c>
      <c r="AL1596" t="s">
        <v>5669</v>
      </c>
      <c r="AM1596" t="s">
        <v>5668</v>
      </c>
      <c r="AN1596" t="s">
        <v>5669</v>
      </c>
      <c r="AO1596">
        <v>30.9</v>
      </c>
      <c r="AP1596">
        <v>1</v>
      </c>
      <c r="AQ1596">
        <v>5</v>
      </c>
      <c r="AR1596">
        <v>1</v>
      </c>
      <c r="AS1596" t="s">
        <v>5669</v>
      </c>
      <c r="AT1596" t="s">
        <v>5669</v>
      </c>
      <c r="AU1596" t="s">
        <v>5668</v>
      </c>
      <c r="AV1596">
        <v>2</v>
      </c>
      <c r="AW1596" t="s">
        <v>5937</v>
      </c>
      <c r="AX1596" t="s">
        <v>5938</v>
      </c>
    </row>
    <row r="1597" spans="1:50" x14ac:dyDescent="0.3">
      <c r="A1597" t="s">
        <v>1645</v>
      </c>
      <c r="B1597">
        <v>20</v>
      </c>
      <c r="C1597" t="s">
        <v>2050</v>
      </c>
      <c r="D1597" t="s">
        <v>2055</v>
      </c>
      <c r="E1597" t="s">
        <v>2060</v>
      </c>
      <c r="F1597" t="s">
        <v>2065</v>
      </c>
      <c r="G1597">
        <v>44533.41</v>
      </c>
      <c r="H1597">
        <v>708</v>
      </c>
      <c r="I1597" t="s">
        <v>2073</v>
      </c>
      <c r="J1597" t="s">
        <v>2075</v>
      </c>
      <c r="K1597" t="s">
        <v>3674</v>
      </c>
      <c r="L1597" t="s">
        <v>4081</v>
      </c>
      <c r="M1597" t="s">
        <v>4083</v>
      </c>
      <c r="N1597" t="s">
        <v>5414</v>
      </c>
      <c r="O1597">
        <v>16819.009999999998</v>
      </c>
      <c r="P1597">
        <v>100</v>
      </c>
      <c r="Q1597" t="s">
        <v>5669</v>
      </c>
      <c r="R1597">
        <v>0.05</v>
      </c>
      <c r="S1597" t="s">
        <v>5670</v>
      </c>
      <c r="T1597" t="s">
        <v>5678</v>
      </c>
      <c r="U1597">
        <v>48</v>
      </c>
      <c r="V1597">
        <v>26738.6</v>
      </c>
      <c r="W1597">
        <v>11</v>
      </c>
      <c r="X1597">
        <v>8264.01</v>
      </c>
      <c r="Y1597">
        <v>12</v>
      </c>
      <c r="Z1597">
        <v>53</v>
      </c>
      <c r="AA1597">
        <v>6</v>
      </c>
      <c r="AB1597" t="s">
        <v>5866</v>
      </c>
      <c r="AC1597">
        <v>593.26</v>
      </c>
      <c r="AD1597" t="s">
        <v>5669</v>
      </c>
      <c r="AE1597" t="s">
        <v>5669</v>
      </c>
      <c r="AF1597">
        <v>0</v>
      </c>
      <c r="AG1597" t="s">
        <v>5668</v>
      </c>
      <c r="AH1597">
        <v>21939.32</v>
      </c>
      <c r="AI1597" t="s">
        <v>5669</v>
      </c>
      <c r="AJ1597">
        <v>0</v>
      </c>
      <c r="AK1597" t="s">
        <v>5668</v>
      </c>
      <c r="AL1597" t="s">
        <v>5669</v>
      </c>
      <c r="AM1597" t="s">
        <v>5669</v>
      </c>
      <c r="AN1597" t="s">
        <v>5669</v>
      </c>
      <c r="AO1597">
        <v>82.9</v>
      </c>
      <c r="AP1597">
        <v>3</v>
      </c>
      <c r="AQ1597">
        <v>4</v>
      </c>
      <c r="AR1597">
        <v>9</v>
      </c>
      <c r="AS1597" t="s">
        <v>5668</v>
      </c>
      <c r="AT1597" t="s">
        <v>5669</v>
      </c>
      <c r="AU1597" t="s">
        <v>5669</v>
      </c>
      <c r="AV1597">
        <v>0</v>
      </c>
      <c r="AW1597" t="s">
        <v>5937</v>
      </c>
      <c r="AX1597" t="s">
        <v>5938</v>
      </c>
    </row>
    <row r="1598" spans="1:50" x14ac:dyDescent="0.3">
      <c r="A1598" t="s">
        <v>1646</v>
      </c>
      <c r="B1598">
        <v>40</v>
      </c>
      <c r="C1598" t="s">
        <v>2050</v>
      </c>
      <c r="D1598" t="s">
        <v>2053</v>
      </c>
      <c r="E1598" t="s">
        <v>2059</v>
      </c>
      <c r="F1598" t="s">
        <v>2065</v>
      </c>
      <c r="G1598">
        <v>47081.68</v>
      </c>
      <c r="H1598">
        <v>534</v>
      </c>
      <c r="I1598" t="s">
        <v>2073</v>
      </c>
      <c r="J1598" t="s">
        <v>2075</v>
      </c>
      <c r="K1598" t="s">
        <v>3675</v>
      </c>
      <c r="L1598" t="s">
        <v>4081</v>
      </c>
      <c r="M1598" t="s">
        <v>4083</v>
      </c>
      <c r="N1598" t="s">
        <v>5334</v>
      </c>
      <c r="O1598">
        <v>22898.400000000001</v>
      </c>
      <c r="P1598">
        <v>0</v>
      </c>
      <c r="Q1598" t="s">
        <v>5669</v>
      </c>
      <c r="R1598">
        <v>0.05</v>
      </c>
      <c r="S1598" t="s">
        <v>5670</v>
      </c>
      <c r="T1598" t="s">
        <v>5683</v>
      </c>
      <c r="U1598">
        <v>7</v>
      </c>
      <c r="V1598">
        <v>3217.08</v>
      </c>
      <c r="W1598">
        <v>48</v>
      </c>
      <c r="X1598">
        <v>23634.9</v>
      </c>
      <c r="Y1598">
        <v>28</v>
      </c>
      <c r="Z1598">
        <v>25</v>
      </c>
      <c r="AA1598">
        <v>10</v>
      </c>
      <c r="AB1598" t="s">
        <v>5769</v>
      </c>
      <c r="AC1598">
        <v>488.22</v>
      </c>
      <c r="AD1598" t="s">
        <v>5669</v>
      </c>
      <c r="AE1598" t="s">
        <v>5668</v>
      </c>
      <c r="AF1598">
        <v>2749.33</v>
      </c>
      <c r="AG1598" t="s">
        <v>5669</v>
      </c>
      <c r="AH1598">
        <v>0</v>
      </c>
      <c r="AI1598" t="s">
        <v>5669</v>
      </c>
      <c r="AJ1598">
        <v>0</v>
      </c>
      <c r="AK1598" t="s">
        <v>5669</v>
      </c>
      <c r="AL1598" t="s">
        <v>5668</v>
      </c>
      <c r="AM1598" t="s">
        <v>5668</v>
      </c>
      <c r="AN1598" t="s">
        <v>5669</v>
      </c>
      <c r="AO1598">
        <v>43.2</v>
      </c>
      <c r="AP1598">
        <v>3</v>
      </c>
      <c r="AQ1598">
        <v>5</v>
      </c>
      <c r="AR1598">
        <v>2</v>
      </c>
      <c r="AS1598" t="s">
        <v>5669</v>
      </c>
      <c r="AT1598" t="s">
        <v>5669</v>
      </c>
      <c r="AU1598" t="s">
        <v>5669</v>
      </c>
      <c r="AV1598">
        <v>1</v>
      </c>
      <c r="AW1598" t="s">
        <v>5937</v>
      </c>
      <c r="AX1598" t="s">
        <v>5938</v>
      </c>
    </row>
    <row r="1599" spans="1:50" x14ac:dyDescent="0.3">
      <c r="A1599" t="s">
        <v>1647</v>
      </c>
      <c r="B1599">
        <v>72</v>
      </c>
      <c r="C1599" t="s">
        <v>2050</v>
      </c>
      <c r="D1599" t="s">
        <v>2054</v>
      </c>
      <c r="E1599" t="s">
        <v>2057</v>
      </c>
      <c r="F1599" t="s">
        <v>2062</v>
      </c>
      <c r="G1599">
        <v>33592.44</v>
      </c>
      <c r="H1599">
        <v>618</v>
      </c>
      <c r="I1599" t="s">
        <v>2073</v>
      </c>
      <c r="J1599" t="s">
        <v>2076</v>
      </c>
      <c r="K1599" t="s">
        <v>3676</v>
      </c>
      <c r="L1599" t="s">
        <v>4081</v>
      </c>
      <c r="M1599" t="s">
        <v>4083</v>
      </c>
      <c r="N1599" t="s">
        <v>4945</v>
      </c>
      <c r="O1599">
        <v>15006.61</v>
      </c>
      <c r="P1599">
        <v>100</v>
      </c>
      <c r="Q1599" t="s">
        <v>5668</v>
      </c>
      <c r="R1599">
        <v>0.05</v>
      </c>
      <c r="S1599" t="s">
        <v>5670</v>
      </c>
      <c r="T1599" t="s">
        <v>5686</v>
      </c>
      <c r="U1599">
        <v>36</v>
      </c>
      <c r="V1599">
        <v>14226.37</v>
      </c>
      <c r="W1599">
        <v>41</v>
      </c>
      <c r="X1599">
        <v>25220.68</v>
      </c>
      <c r="Y1599">
        <v>23</v>
      </c>
      <c r="Z1599">
        <v>103</v>
      </c>
      <c r="AA1599">
        <v>38</v>
      </c>
      <c r="AB1599" t="s">
        <v>5897</v>
      </c>
      <c r="AC1599">
        <v>512.29999999999995</v>
      </c>
      <c r="AD1599" t="s">
        <v>5669</v>
      </c>
      <c r="AE1599" t="s">
        <v>5668</v>
      </c>
      <c r="AF1599">
        <v>362.41</v>
      </c>
      <c r="AG1599" t="s">
        <v>5669</v>
      </c>
      <c r="AH1599">
        <v>0</v>
      </c>
      <c r="AI1599" t="s">
        <v>5669</v>
      </c>
      <c r="AJ1599">
        <v>0</v>
      </c>
      <c r="AK1599" t="s">
        <v>5669</v>
      </c>
      <c r="AL1599" t="s">
        <v>5668</v>
      </c>
      <c r="AM1599" t="s">
        <v>5669</v>
      </c>
      <c r="AN1599" t="s">
        <v>5669</v>
      </c>
      <c r="AO1599">
        <v>59.9</v>
      </c>
      <c r="AP1599">
        <v>3</v>
      </c>
      <c r="AQ1599">
        <v>1</v>
      </c>
      <c r="AR1599">
        <v>3</v>
      </c>
      <c r="AS1599" t="s">
        <v>5669</v>
      </c>
      <c r="AT1599" t="s">
        <v>5669</v>
      </c>
      <c r="AU1599" t="s">
        <v>5669</v>
      </c>
      <c r="AV1599">
        <v>2</v>
      </c>
      <c r="AW1599" t="s">
        <v>5936</v>
      </c>
      <c r="AX1599" t="s">
        <v>5940</v>
      </c>
    </row>
    <row r="1600" spans="1:50" x14ac:dyDescent="0.3">
      <c r="A1600" t="s">
        <v>1648</v>
      </c>
      <c r="B1600">
        <v>29</v>
      </c>
      <c r="C1600" t="s">
        <v>2052</v>
      </c>
      <c r="D1600" t="s">
        <v>2053</v>
      </c>
      <c r="E1600" t="s">
        <v>2058</v>
      </c>
      <c r="F1600" t="s">
        <v>2064</v>
      </c>
      <c r="G1600">
        <v>67576.02</v>
      </c>
      <c r="H1600">
        <v>564</v>
      </c>
      <c r="I1600" t="s">
        <v>2072</v>
      </c>
      <c r="J1600" t="s">
        <v>2075</v>
      </c>
      <c r="K1600" t="s">
        <v>3677</v>
      </c>
      <c r="L1600" t="s">
        <v>4079</v>
      </c>
      <c r="M1600" t="s">
        <v>4083</v>
      </c>
      <c r="N1600" t="s">
        <v>5076</v>
      </c>
      <c r="O1600">
        <v>5335.99</v>
      </c>
      <c r="P1600">
        <v>0</v>
      </c>
      <c r="Q1600" t="s">
        <v>5669</v>
      </c>
      <c r="R1600">
        <v>1.18</v>
      </c>
      <c r="S1600" t="s">
        <v>5670</v>
      </c>
      <c r="T1600" t="s">
        <v>5681</v>
      </c>
      <c r="U1600">
        <v>27</v>
      </c>
      <c r="V1600">
        <v>23362.21</v>
      </c>
      <c r="W1600">
        <v>60</v>
      </c>
      <c r="X1600">
        <v>13817.34</v>
      </c>
      <c r="Y1600">
        <v>3</v>
      </c>
      <c r="Z1600">
        <v>32</v>
      </c>
      <c r="AA1600">
        <v>26</v>
      </c>
      <c r="AB1600" t="s">
        <v>5819</v>
      </c>
      <c r="AC1600">
        <v>427.35</v>
      </c>
      <c r="AD1600" t="s">
        <v>5668</v>
      </c>
      <c r="AE1600" t="s">
        <v>5668</v>
      </c>
      <c r="AF1600">
        <v>5926.95</v>
      </c>
      <c r="AG1600" t="s">
        <v>5669</v>
      </c>
      <c r="AH1600">
        <v>0</v>
      </c>
      <c r="AI1600" t="s">
        <v>5669</v>
      </c>
      <c r="AJ1600">
        <v>0</v>
      </c>
      <c r="AK1600" t="s">
        <v>5668</v>
      </c>
      <c r="AL1600" t="s">
        <v>5668</v>
      </c>
      <c r="AM1600" t="s">
        <v>5668</v>
      </c>
      <c r="AN1600" t="s">
        <v>5669</v>
      </c>
      <c r="AO1600">
        <v>40.5</v>
      </c>
      <c r="AP1600">
        <v>4</v>
      </c>
      <c r="AQ1600">
        <v>3</v>
      </c>
      <c r="AR1600">
        <v>6</v>
      </c>
      <c r="AS1600" t="s">
        <v>5669</v>
      </c>
      <c r="AT1600" t="s">
        <v>5669</v>
      </c>
      <c r="AU1600" t="s">
        <v>5669</v>
      </c>
      <c r="AV1600">
        <v>3</v>
      </c>
      <c r="AW1600" t="s">
        <v>5937</v>
      </c>
      <c r="AX1600" t="s">
        <v>5939</v>
      </c>
    </row>
    <row r="1601" spans="1:50" x14ac:dyDescent="0.3">
      <c r="A1601" t="s">
        <v>1649</v>
      </c>
      <c r="B1601">
        <v>37</v>
      </c>
      <c r="C1601" t="s">
        <v>2050</v>
      </c>
      <c r="D1601" t="s">
        <v>2054</v>
      </c>
      <c r="E1601" t="s">
        <v>2059</v>
      </c>
      <c r="F1601" t="s">
        <v>2068</v>
      </c>
      <c r="G1601">
        <v>79776.22</v>
      </c>
      <c r="H1601">
        <v>814</v>
      </c>
      <c r="I1601" t="s">
        <v>2072</v>
      </c>
      <c r="J1601" t="s">
        <v>2075</v>
      </c>
      <c r="K1601" t="s">
        <v>3678</v>
      </c>
      <c r="L1601" t="s">
        <v>4080</v>
      </c>
      <c r="M1601" t="s">
        <v>4084</v>
      </c>
      <c r="N1601" t="s">
        <v>5065</v>
      </c>
      <c r="O1601">
        <v>17365.66</v>
      </c>
      <c r="P1601">
        <v>0</v>
      </c>
      <c r="Q1601" t="s">
        <v>5669</v>
      </c>
      <c r="R1601">
        <v>2.0099999999999998</v>
      </c>
      <c r="S1601" t="s">
        <v>5670</v>
      </c>
      <c r="T1601" t="s">
        <v>5676</v>
      </c>
      <c r="U1601">
        <v>53</v>
      </c>
      <c r="V1601">
        <v>70715.17</v>
      </c>
      <c r="W1601">
        <v>78</v>
      </c>
      <c r="X1601">
        <v>48450.14</v>
      </c>
      <c r="Y1601">
        <v>17</v>
      </c>
      <c r="Z1601">
        <v>40</v>
      </c>
      <c r="AA1601">
        <v>8</v>
      </c>
      <c r="AB1601" t="s">
        <v>5900</v>
      </c>
      <c r="AC1601">
        <v>909.66</v>
      </c>
      <c r="AD1601" t="s">
        <v>5669</v>
      </c>
      <c r="AE1601" t="s">
        <v>5668</v>
      </c>
      <c r="AF1601">
        <v>3165.95</v>
      </c>
      <c r="AG1601" t="s">
        <v>5669</v>
      </c>
      <c r="AH1601">
        <v>0</v>
      </c>
      <c r="AI1601" t="s">
        <v>5669</v>
      </c>
      <c r="AJ1601">
        <v>0</v>
      </c>
      <c r="AK1601" t="s">
        <v>5668</v>
      </c>
      <c r="AL1601" t="s">
        <v>5668</v>
      </c>
      <c r="AM1601" t="s">
        <v>5669</v>
      </c>
      <c r="AN1601" t="s">
        <v>5669</v>
      </c>
      <c r="AO1601">
        <v>84.1</v>
      </c>
      <c r="AP1601">
        <v>4</v>
      </c>
      <c r="AQ1601">
        <v>2</v>
      </c>
      <c r="AR1601">
        <v>8</v>
      </c>
      <c r="AS1601" t="s">
        <v>5669</v>
      </c>
      <c r="AT1601" t="s">
        <v>5669</v>
      </c>
      <c r="AU1601" t="s">
        <v>5669</v>
      </c>
      <c r="AV1601">
        <v>3</v>
      </c>
      <c r="AW1601" t="s">
        <v>5937</v>
      </c>
      <c r="AX1601" t="s">
        <v>5938</v>
      </c>
    </row>
    <row r="1602" spans="1:50" x14ac:dyDescent="0.3">
      <c r="A1602" t="s">
        <v>1650</v>
      </c>
      <c r="B1602">
        <v>22</v>
      </c>
      <c r="C1602" t="s">
        <v>2050</v>
      </c>
      <c r="D1602" t="s">
        <v>2053</v>
      </c>
      <c r="E1602" t="s">
        <v>2060</v>
      </c>
      <c r="F1602" t="s">
        <v>2070</v>
      </c>
      <c r="G1602">
        <v>77078.23</v>
      </c>
      <c r="H1602">
        <v>741</v>
      </c>
      <c r="I1602" t="s">
        <v>2072</v>
      </c>
      <c r="J1602" t="s">
        <v>2075</v>
      </c>
      <c r="K1602" t="s">
        <v>3679</v>
      </c>
      <c r="L1602" t="s">
        <v>4079</v>
      </c>
      <c r="M1602" t="s">
        <v>4083</v>
      </c>
      <c r="N1602" t="s">
        <v>4092</v>
      </c>
      <c r="O1602">
        <v>75443.05</v>
      </c>
      <c r="P1602">
        <v>500</v>
      </c>
      <c r="Q1602" t="s">
        <v>5669</v>
      </c>
      <c r="R1602">
        <v>1.49</v>
      </c>
      <c r="S1602" t="s">
        <v>5670</v>
      </c>
      <c r="T1602" t="s">
        <v>5680</v>
      </c>
      <c r="U1602">
        <v>56</v>
      </c>
      <c r="V1602">
        <v>54142.36</v>
      </c>
      <c r="W1602">
        <v>95</v>
      </c>
      <c r="X1602">
        <v>63778.879999999997</v>
      </c>
      <c r="Y1602">
        <v>11</v>
      </c>
      <c r="Z1602">
        <v>37</v>
      </c>
      <c r="AA1602">
        <v>10</v>
      </c>
      <c r="AB1602" t="s">
        <v>5834</v>
      </c>
      <c r="AC1602">
        <v>780.94</v>
      </c>
      <c r="AD1602" t="s">
        <v>5669</v>
      </c>
      <c r="AE1602" t="s">
        <v>5668</v>
      </c>
      <c r="AF1602">
        <v>90.57</v>
      </c>
      <c r="AG1602" t="s">
        <v>5669</v>
      </c>
      <c r="AH1602">
        <v>0</v>
      </c>
      <c r="AI1602" t="s">
        <v>5669</v>
      </c>
      <c r="AJ1602">
        <v>0</v>
      </c>
      <c r="AK1602" t="s">
        <v>5669</v>
      </c>
      <c r="AL1602" t="s">
        <v>5668</v>
      </c>
      <c r="AM1602" t="s">
        <v>5669</v>
      </c>
      <c r="AN1602" t="s">
        <v>5668</v>
      </c>
      <c r="AO1602">
        <v>87</v>
      </c>
      <c r="AP1602">
        <v>2</v>
      </c>
      <c r="AQ1602">
        <v>1</v>
      </c>
      <c r="AR1602">
        <v>8</v>
      </c>
      <c r="AS1602" t="s">
        <v>5669</v>
      </c>
      <c r="AT1602" t="s">
        <v>5669</v>
      </c>
      <c r="AU1602" t="s">
        <v>5669</v>
      </c>
      <c r="AV1602">
        <v>4</v>
      </c>
      <c r="AW1602" t="s">
        <v>5937</v>
      </c>
      <c r="AX1602" t="s">
        <v>5940</v>
      </c>
    </row>
    <row r="1603" spans="1:50" x14ac:dyDescent="0.3">
      <c r="A1603" t="s">
        <v>1651</v>
      </c>
      <c r="B1603">
        <v>54</v>
      </c>
      <c r="C1603" t="s">
        <v>2051</v>
      </c>
      <c r="D1603" t="s">
        <v>2053</v>
      </c>
      <c r="E1603" t="s">
        <v>2058</v>
      </c>
      <c r="F1603" t="s">
        <v>2063</v>
      </c>
      <c r="G1603">
        <v>61394.05</v>
      </c>
      <c r="H1603">
        <v>535</v>
      </c>
      <c r="I1603" t="s">
        <v>2072</v>
      </c>
      <c r="J1603" t="s">
        <v>2076</v>
      </c>
      <c r="K1603" t="s">
        <v>3680</v>
      </c>
      <c r="L1603" t="s">
        <v>4079</v>
      </c>
      <c r="M1603" t="s">
        <v>4083</v>
      </c>
      <c r="N1603" t="s">
        <v>5415</v>
      </c>
      <c r="O1603">
        <v>8365.85</v>
      </c>
      <c r="P1603">
        <v>0</v>
      </c>
      <c r="Q1603" t="s">
        <v>5668</v>
      </c>
      <c r="R1603">
        <v>3.39</v>
      </c>
      <c r="S1603" t="s">
        <v>5671</v>
      </c>
      <c r="T1603" t="s">
        <v>5674</v>
      </c>
      <c r="U1603">
        <v>41</v>
      </c>
      <c r="V1603">
        <v>54712.97</v>
      </c>
      <c r="W1603">
        <v>41</v>
      </c>
      <c r="X1603">
        <v>15298</v>
      </c>
      <c r="Y1603">
        <v>3</v>
      </c>
      <c r="Z1603">
        <v>59</v>
      </c>
      <c r="AA1603">
        <v>71</v>
      </c>
      <c r="AB1603" t="s">
        <v>5803</v>
      </c>
      <c r="AC1603">
        <v>853.79</v>
      </c>
      <c r="AD1603" t="s">
        <v>5669</v>
      </c>
      <c r="AE1603" t="s">
        <v>5668</v>
      </c>
      <c r="AF1603">
        <v>2169.0100000000002</v>
      </c>
      <c r="AG1603" t="s">
        <v>5668</v>
      </c>
      <c r="AH1603">
        <v>14220.61</v>
      </c>
      <c r="AI1603" t="s">
        <v>5669</v>
      </c>
      <c r="AJ1603">
        <v>0</v>
      </c>
      <c r="AK1603" t="s">
        <v>5668</v>
      </c>
      <c r="AL1603" t="s">
        <v>5668</v>
      </c>
      <c r="AM1603" t="s">
        <v>5669</v>
      </c>
      <c r="AN1603" t="s">
        <v>5669</v>
      </c>
      <c r="AO1603">
        <v>39</v>
      </c>
      <c r="AP1603">
        <v>2</v>
      </c>
      <c r="AQ1603">
        <v>1</v>
      </c>
      <c r="AR1603">
        <v>10</v>
      </c>
      <c r="AS1603" t="s">
        <v>5669</v>
      </c>
      <c r="AT1603" t="s">
        <v>5669</v>
      </c>
      <c r="AU1603" t="s">
        <v>5669</v>
      </c>
      <c r="AV1603">
        <v>1</v>
      </c>
      <c r="AW1603" t="s">
        <v>5935</v>
      </c>
      <c r="AX1603" t="s">
        <v>5938</v>
      </c>
    </row>
    <row r="1604" spans="1:50" x14ac:dyDescent="0.3">
      <c r="A1604" t="s">
        <v>1652</v>
      </c>
      <c r="B1604">
        <v>55</v>
      </c>
      <c r="C1604" t="s">
        <v>2051</v>
      </c>
      <c r="D1604" t="s">
        <v>2053</v>
      </c>
      <c r="E1604" t="s">
        <v>2059</v>
      </c>
      <c r="F1604" t="s">
        <v>2065</v>
      </c>
      <c r="G1604">
        <v>48486.47</v>
      </c>
      <c r="H1604">
        <v>751</v>
      </c>
      <c r="I1604" t="s">
        <v>2073</v>
      </c>
      <c r="J1604" t="s">
        <v>2077</v>
      </c>
      <c r="K1604" t="s">
        <v>3681</v>
      </c>
      <c r="L1604" t="s">
        <v>4081</v>
      </c>
      <c r="M1604" t="s">
        <v>4083</v>
      </c>
      <c r="N1604" t="s">
        <v>4647</v>
      </c>
      <c r="O1604">
        <v>51729.16</v>
      </c>
      <c r="P1604">
        <v>100</v>
      </c>
      <c r="Q1604" t="s">
        <v>5668</v>
      </c>
      <c r="R1604">
        <v>0.05</v>
      </c>
      <c r="S1604" t="s">
        <v>5671</v>
      </c>
      <c r="T1604" t="s">
        <v>5686</v>
      </c>
      <c r="U1604">
        <v>59</v>
      </c>
      <c r="V1604">
        <v>85393.24</v>
      </c>
      <c r="W1604">
        <v>12</v>
      </c>
      <c r="X1604">
        <v>5747.61</v>
      </c>
      <c r="Y1604">
        <v>25</v>
      </c>
      <c r="Z1604">
        <v>110</v>
      </c>
      <c r="AA1604">
        <v>67</v>
      </c>
      <c r="AB1604" t="s">
        <v>5878</v>
      </c>
      <c r="AC1604">
        <v>1283.67</v>
      </c>
      <c r="AD1604" t="s">
        <v>5669</v>
      </c>
      <c r="AE1604" t="s">
        <v>5668</v>
      </c>
      <c r="AF1604">
        <v>1635.42</v>
      </c>
      <c r="AG1604" t="s">
        <v>5669</v>
      </c>
      <c r="AH1604">
        <v>0</v>
      </c>
      <c r="AI1604" t="s">
        <v>5668</v>
      </c>
      <c r="AJ1604">
        <v>472855.89</v>
      </c>
      <c r="AK1604" t="s">
        <v>5668</v>
      </c>
      <c r="AL1604" t="s">
        <v>5668</v>
      </c>
      <c r="AM1604" t="s">
        <v>5668</v>
      </c>
      <c r="AN1604" t="s">
        <v>5668</v>
      </c>
      <c r="AO1604">
        <v>52.3</v>
      </c>
      <c r="AP1604">
        <v>2</v>
      </c>
      <c r="AQ1604">
        <v>4</v>
      </c>
      <c r="AR1604">
        <v>7</v>
      </c>
      <c r="AS1604" t="s">
        <v>5669</v>
      </c>
      <c r="AT1604" t="s">
        <v>5669</v>
      </c>
      <c r="AU1604" t="s">
        <v>5669</v>
      </c>
      <c r="AV1604">
        <v>4</v>
      </c>
      <c r="AW1604" t="s">
        <v>5936</v>
      </c>
      <c r="AX1604" t="s">
        <v>5938</v>
      </c>
    </row>
    <row r="1605" spans="1:50" x14ac:dyDescent="0.3">
      <c r="A1605" t="s">
        <v>1653</v>
      </c>
      <c r="B1605">
        <v>47</v>
      </c>
      <c r="C1605" t="s">
        <v>2051</v>
      </c>
      <c r="D1605" t="s">
        <v>2054</v>
      </c>
      <c r="E1605" t="s">
        <v>2059</v>
      </c>
      <c r="F1605" t="s">
        <v>2067</v>
      </c>
      <c r="G1605">
        <v>58033</v>
      </c>
      <c r="H1605">
        <v>742</v>
      </c>
      <c r="I1605" t="s">
        <v>2073</v>
      </c>
      <c r="J1605" t="s">
        <v>2078</v>
      </c>
      <c r="K1605" t="s">
        <v>3682</v>
      </c>
      <c r="L1605" t="s">
        <v>4081</v>
      </c>
      <c r="M1605" t="s">
        <v>4083</v>
      </c>
      <c r="N1605" t="s">
        <v>4607</v>
      </c>
      <c r="O1605">
        <v>15814.98</v>
      </c>
      <c r="P1605">
        <v>0</v>
      </c>
      <c r="Q1605" t="s">
        <v>5668</v>
      </c>
      <c r="R1605">
        <v>0.05</v>
      </c>
      <c r="S1605" t="s">
        <v>5670</v>
      </c>
      <c r="T1605" t="s">
        <v>5679</v>
      </c>
      <c r="U1605">
        <v>42</v>
      </c>
      <c r="V1605">
        <v>29319.52</v>
      </c>
      <c r="W1605">
        <v>71</v>
      </c>
      <c r="X1605">
        <v>55302.21</v>
      </c>
      <c r="Y1605">
        <v>3</v>
      </c>
      <c r="Z1605">
        <v>25</v>
      </c>
      <c r="AA1605">
        <v>77</v>
      </c>
      <c r="AB1605" t="s">
        <v>5811</v>
      </c>
      <c r="AC1605">
        <v>748.86</v>
      </c>
      <c r="AD1605" t="s">
        <v>5669</v>
      </c>
      <c r="AE1605" t="s">
        <v>5668</v>
      </c>
      <c r="AF1605">
        <v>4900.22</v>
      </c>
      <c r="AG1605" t="s">
        <v>5669</v>
      </c>
      <c r="AH1605">
        <v>0</v>
      </c>
      <c r="AI1605" t="s">
        <v>5669</v>
      </c>
      <c r="AJ1605">
        <v>0</v>
      </c>
      <c r="AK1605" t="s">
        <v>5668</v>
      </c>
      <c r="AL1605" t="s">
        <v>5668</v>
      </c>
      <c r="AM1605" t="s">
        <v>5668</v>
      </c>
      <c r="AN1605" t="s">
        <v>5669</v>
      </c>
      <c r="AO1605">
        <v>31</v>
      </c>
      <c r="AP1605">
        <v>1</v>
      </c>
      <c r="AQ1605">
        <v>5</v>
      </c>
      <c r="AR1605">
        <v>1</v>
      </c>
      <c r="AS1605" t="s">
        <v>5669</v>
      </c>
      <c r="AT1605" t="s">
        <v>5669</v>
      </c>
      <c r="AU1605" t="s">
        <v>5669</v>
      </c>
      <c r="AV1605">
        <v>1</v>
      </c>
      <c r="AW1605" t="s">
        <v>5935</v>
      </c>
      <c r="AX1605" t="s">
        <v>5938</v>
      </c>
    </row>
    <row r="1606" spans="1:50" x14ac:dyDescent="0.3">
      <c r="A1606" t="s">
        <v>1654</v>
      </c>
      <c r="B1606">
        <v>26</v>
      </c>
      <c r="C1606" t="s">
        <v>2051</v>
      </c>
      <c r="D1606" t="s">
        <v>2054</v>
      </c>
      <c r="E1606" t="s">
        <v>2057</v>
      </c>
      <c r="F1606" t="s">
        <v>2068</v>
      </c>
      <c r="G1606">
        <v>58986.76</v>
      </c>
      <c r="H1606">
        <v>541</v>
      </c>
      <c r="I1606" t="s">
        <v>2073</v>
      </c>
      <c r="J1606" t="s">
        <v>2075</v>
      </c>
      <c r="K1606" t="s">
        <v>3683</v>
      </c>
      <c r="L1606" t="s">
        <v>4079</v>
      </c>
      <c r="M1606" t="s">
        <v>4083</v>
      </c>
      <c r="N1606" t="s">
        <v>5416</v>
      </c>
      <c r="O1606">
        <v>11546.8</v>
      </c>
      <c r="P1606">
        <v>100</v>
      </c>
      <c r="Q1606" t="s">
        <v>5668</v>
      </c>
      <c r="R1606">
        <v>3.45</v>
      </c>
      <c r="S1606" t="s">
        <v>5670</v>
      </c>
      <c r="T1606" t="s">
        <v>5673</v>
      </c>
      <c r="U1606">
        <v>49</v>
      </c>
      <c r="V1606">
        <v>63032.04</v>
      </c>
      <c r="W1606">
        <v>22</v>
      </c>
      <c r="X1606">
        <v>15071.04</v>
      </c>
      <c r="Y1606">
        <v>4</v>
      </c>
      <c r="Z1606">
        <v>50</v>
      </c>
      <c r="AA1606">
        <v>72</v>
      </c>
      <c r="AB1606" t="s">
        <v>5748</v>
      </c>
      <c r="AC1606">
        <v>1100.04</v>
      </c>
      <c r="AD1606" t="s">
        <v>5669</v>
      </c>
      <c r="AE1606" t="s">
        <v>5669</v>
      </c>
      <c r="AF1606">
        <v>0</v>
      </c>
      <c r="AG1606" t="s">
        <v>5669</v>
      </c>
      <c r="AH1606">
        <v>0</v>
      </c>
      <c r="AI1606" t="s">
        <v>5669</v>
      </c>
      <c r="AJ1606">
        <v>0</v>
      </c>
      <c r="AK1606" t="s">
        <v>5668</v>
      </c>
      <c r="AL1606" t="s">
        <v>5668</v>
      </c>
      <c r="AM1606" t="s">
        <v>5669</v>
      </c>
      <c r="AN1606" t="s">
        <v>5669</v>
      </c>
      <c r="AO1606">
        <v>111.2</v>
      </c>
      <c r="AP1606">
        <v>3</v>
      </c>
      <c r="AQ1606">
        <v>4</v>
      </c>
      <c r="AR1606">
        <v>1</v>
      </c>
      <c r="AS1606" t="s">
        <v>5669</v>
      </c>
      <c r="AT1606" t="s">
        <v>5669</v>
      </c>
      <c r="AU1606" t="s">
        <v>5669</v>
      </c>
      <c r="AV1606">
        <v>4</v>
      </c>
      <c r="AW1606" t="s">
        <v>5937</v>
      </c>
      <c r="AX1606" t="s">
        <v>5940</v>
      </c>
    </row>
    <row r="1607" spans="1:50" x14ac:dyDescent="0.3">
      <c r="A1607" t="s">
        <v>1655</v>
      </c>
      <c r="B1607">
        <v>51</v>
      </c>
      <c r="C1607" t="s">
        <v>2051</v>
      </c>
      <c r="D1607" t="s">
        <v>2056</v>
      </c>
      <c r="E1607" t="s">
        <v>2058</v>
      </c>
      <c r="F1607" t="s">
        <v>2064</v>
      </c>
      <c r="G1607">
        <v>71315.259999999995</v>
      </c>
      <c r="H1607">
        <v>568</v>
      </c>
      <c r="I1607" t="s">
        <v>2072</v>
      </c>
      <c r="J1607" t="s">
        <v>2076</v>
      </c>
      <c r="K1607" t="s">
        <v>3684</v>
      </c>
      <c r="L1607" t="s">
        <v>4081</v>
      </c>
      <c r="M1607" t="s">
        <v>4083</v>
      </c>
      <c r="N1607" t="s">
        <v>4749</v>
      </c>
      <c r="O1607">
        <v>23653.18</v>
      </c>
      <c r="P1607">
        <v>0</v>
      </c>
      <c r="Q1607" t="s">
        <v>5668</v>
      </c>
      <c r="R1607">
        <v>0.05</v>
      </c>
      <c r="S1607" t="s">
        <v>5670</v>
      </c>
      <c r="T1607" t="s">
        <v>5686</v>
      </c>
      <c r="U1607">
        <v>42</v>
      </c>
      <c r="V1607">
        <v>11257.5</v>
      </c>
      <c r="W1607">
        <v>79</v>
      </c>
      <c r="X1607">
        <v>30307.37</v>
      </c>
      <c r="Y1607">
        <v>18</v>
      </c>
      <c r="Z1607">
        <v>18</v>
      </c>
      <c r="AA1607">
        <v>38</v>
      </c>
      <c r="AB1607" t="s">
        <v>5859</v>
      </c>
      <c r="AC1607">
        <v>343.51</v>
      </c>
      <c r="AD1607" t="s">
        <v>5669</v>
      </c>
      <c r="AE1607" t="s">
        <v>5669</v>
      </c>
      <c r="AF1607">
        <v>0</v>
      </c>
      <c r="AG1607" t="s">
        <v>5669</v>
      </c>
      <c r="AH1607">
        <v>0</v>
      </c>
      <c r="AI1607" t="s">
        <v>5669</v>
      </c>
      <c r="AJ1607">
        <v>0</v>
      </c>
      <c r="AK1607" t="s">
        <v>5668</v>
      </c>
      <c r="AL1607" t="s">
        <v>5669</v>
      </c>
      <c r="AM1607" t="s">
        <v>5668</v>
      </c>
      <c r="AN1607" t="s">
        <v>5669</v>
      </c>
      <c r="AO1607">
        <v>95.2</v>
      </c>
      <c r="AP1607">
        <v>4</v>
      </c>
      <c r="AQ1607">
        <v>1</v>
      </c>
      <c r="AR1607">
        <v>7</v>
      </c>
      <c r="AS1607" t="s">
        <v>5669</v>
      </c>
      <c r="AT1607" t="s">
        <v>5669</v>
      </c>
      <c r="AU1607" t="s">
        <v>5669</v>
      </c>
      <c r="AV1607">
        <v>0</v>
      </c>
      <c r="AW1607" t="s">
        <v>5936</v>
      </c>
      <c r="AX1607" t="s">
        <v>5939</v>
      </c>
    </row>
    <row r="1608" spans="1:50" x14ac:dyDescent="0.3">
      <c r="A1608" t="s">
        <v>1656</v>
      </c>
      <c r="B1608">
        <v>70</v>
      </c>
      <c r="C1608" t="s">
        <v>2050</v>
      </c>
      <c r="D1608" t="s">
        <v>2054</v>
      </c>
      <c r="E1608" t="s">
        <v>2057</v>
      </c>
      <c r="F1608" t="s">
        <v>2071</v>
      </c>
      <c r="G1608">
        <v>69596.320000000007</v>
      </c>
      <c r="H1608">
        <v>606</v>
      </c>
      <c r="I1608" t="s">
        <v>2072</v>
      </c>
      <c r="J1608" t="s">
        <v>2075</v>
      </c>
      <c r="K1608" t="s">
        <v>3685</v>
      </c>
      <c r="L1608" t="s">
        <v>4079</v>
      </c>
      <c r="M1608" t="s">
        <v>4083</v>
      </c>
      <c r="N1608" t="s">
        <v>5417</v>
      </c>
      <c r="O1608">
        <v>36021.93</v>
      </c>
      <c r="P1608">
        <v>100</v>
      </c>
      <c r="Q1608" t="s">
        <v>5668</v>
      </c>
      <c r="R1608">
        <v>3.48</v>
      </c>
      <c r="S1608" t="s">
        <v>5670</v>
      </c>
      <c r="T1608" t="s">
        <v>5681</v>
      </c>
      <c r="U1608">
        <v>17</v>
      </c>
      <c r="V1608">
        <v>14031.72</v>
      </c>
      <c r="W1608">
        <v>30</v>
      </c>
      <c r="X1608">
        <v>16452.91</v>
      </c>
      <c r="Y1608">
        <v>8</v>
      </c>
      <c r="Z1608">
        <v>11</v>
      </c>
      <c r="AA1608">
        <v>76</v>
      </c>
      <c r="AB1608" t="s">
        <v>5906</v>
      </c>
      <c r="AC1608">
        <v>648.61</v>
      </c>
      <c r="AD1608" t="s">
        <v>5669</v>
      </c>
      <c r="AE1608" t="s">
        <v>5668</v>
      </c>
      <c r="AF1608">
        <v>928.67</v>
      </c>
      <c r="AG1608" t="s">
        <v>5669</v>
      </c>
      <c r="AH1608">
        <v>0</v>
      </c>
      <c r="AI1608" t="s">
        <v>5669</v>
      </c>
      <c r="AJ1608">
        <v>0</v>
      </c>
      <c r="AK1608" t="s">
        <v>5668</v>
      </c>
      <c r="AL1608" t="s">
        <v>5668</v>
      </c>
      <c r="AM1608" t="s">
        <v>5669</v>
      </c>
      <c r="AN1608" t="s">
        <v>5669</v>
      </c>
      <c r="AO1608">
        <v>124.4</v>
      </c>
      <c r="AP1608">
        <v>2</v>
      </c>
      <c r="AQ1608">
        <v>3</v>
      </c>
      <c r="AR1608">
        <v>6</v>
      </c>
      <c r="AS1608" t="s">
        <v>5669</v>
      </c>
      <c r="AT1608" t="s">
        <v>5669</v>
      </c>
      <c r="AU1608" t="s">
        <v>5669</v>
      </c>
      <c r="AV1608">
        <v>4</v>
      </c>
      <c r="AW1608" t="s">
        <v>5937</v>
      </c>
      <c r="AX1608" t="s">
        <v>5940</v>
      </c>
    </row>
    <row r="1609" spans="1:50" x14ac:dyDescent="0.3">
      <c r="A1609" t="s">
        <v>1657</v>
      </c>
      <c r="B1609">
        <v>61</v>
      </c>
      <c r="C1609" t="s">
        <v>2050</v>
      </c>
      <c r="D1609" t="s">
        <v>2054</v>
      </c>
      <c r="E1609" t="s">
        <v>2061</v>
      </c>
      <c r="F1609" t="s">
        <v>2064</v>
      </c>
      <c r="G1609">
        <v>108492.98</v>
      </c>
      <c r="H1609">
        <v>538</v>
      </c>
      <c r="I1609" t="s">
        <v>2072</v>
      </c>
      <c r="J1609" t="s">
        <v>2076</v>
      </c>
      <c r="K1609" t="s">
        <v>3686</v>
      </c>
      <c r="L1609" t="s">
        <v>4079</v>
      </c>
      <c r="M1609" t="s">
        <v>4083</v>
      </c>
      <c r="N1609" t="s">
        <v>5418</v>
      </c>
      <c r="O1609">
        <v>17398.54</v>
      </c>
      <c r="P1609">
        <v>500</v>
      </c>
      <c r="Q1609" t="s">
        <v>5669</v>
      </c>
      <c r="R1609">
        <v>0.81</v>
      </c>
      <c r="S1609" t="s">
        <v>5670</v>
      </c>
      <c r="T1609" t="s">
        <v>5684</v>
      </c>
      <c r="U1609">
        <v>19</v>
      </c>
      <c r="V1609">
        <v>12896.92</v>
      </c>
      <c r="W1609">
        <v>70</v>
      </c>
      <c r="X1609">
        <v>44672.15</v>
      </c>
      <c r="Y1609">
        <v>6</v>
      </c>
      <c r="Z1609">
        <v>119</v>
      </c>
      <c r="AA1609">
        <v>38</v>
      </c>
      <c r="AB1609" t="s">
        <v>5803</v>
      </c>
      <c r="AC1609">
        <v>646.84</v>
      </c>
      <c r="AD1609" t="s">
        <v>5668</v>
      </c>
      <c r="AE1609" t="s">
        <v>5668</v>
      </c>
      <c r="AF1609">
        <v>704.64</v>
      </c>
      <c r="AG1609" t="s">
        <v>5669</v>
      </c>
      <c r="AH1609">
        <v>0</v>
      </c>
      <c r="AI1609" t="s">
        <v>5669</v>
      </c>
      <c r="AJ1609">
        <v>0</v>
      </c>
      <c r="AK1609" t="s">
        <v>5668</v>
      </c>
      <c r="AL1609" t="s">
        <v>5669</v>
      </c>
      <c r="AM1609" t="s">
        <v>5668</v>
      </c>
      <c r="AN1609" t="s">
        <v>5668</v>
      </c>
      <c r="AO1609">
        <v>32.5</v>
      </c>
      <c r="AP1609">
        <v>1</v>
      </c>
      <c r="AQ1609">
        <v>2</v>
      </c>
      <c r="AR1609">
        <v>1</v>
      </c>
      <c r="AS1609" t="s">
        <v>5669</v>
      </c>
      <c r="AT1609" t="s">
        <v>5669</v>
      </c>
      <c r="AU1609" t="s">
        <v>5669</v>
      </c>
      <c r="AV1609">
        <v>0</v>
      </c>
      <c r="AW1609" t="s">
        <v>5935</v>
      </c>
      <c r="AX1609" t="s">
        <v>5938</v>
      </c>
    </row>
    <row r="1610" spans="1:50" x14ac:dyDescent="0.3">
      <c r="A1610" t="s">
        <v>1658</v>
      </c>
      <c r="B1610">
        <v>52</v>
      </c>
      <c r="C1610" t="s">
        <v>2050</v>
      </c>
      <c r="D1610" t="s">
        <v>2054</v>
      </c>
      <c r="E1610" t="s">
        <v>2057</v>
      </c>
      <c r="F1610" t="s">
        <v>2068</v>
      </c>
      <c r="G1610">
        <v>65990.899999999994</v>
      </c>
      <c r="H1610">
        <v>568</v>
      </c>
      <c r="I1610" t="s">
        <v>2072</v>
      </c>
      <c r="J1610" t="s">
        <v>2076</v>
      </c>
      <c r="K1610" t="s">
        <v>3687</v>
      </c>
      <c r="L1610" t="s">
        <v>4079</v>
      </c>
      <c r="M1610" t="s">
        <v>4083</v>
      </c>
      <c r="N1610" t="s">
        <v>5419</v>
      </c>
      <c r="O1610">
        <v>1323.3</v>
      </c>
      <c r="P1610">
        <v>500</v>
      </c>
      <c r="Q1610" t="s">
        <v>5668</v>
      </c>
      <c r="R1610">
        <v>1.75</v>
      </c>
      <c r="S1610" t="s">
        <v>5670</v>
      </c>
      <c r="T1610" t="s">
        <v>5686</v>
      </c>
      <c r="U1610">
        <v>6</v>
      </c>
      <c r="V1610">
        <v>2797.84</v>
      </c>
      <c r="W1610">
        <v>23</v>
      </c>
      <c r="X1610">
        <v>1569.67</v>
      </c>
      <c r="Y1610">
        <v>24</v>
      </c>
      <c r="Z1610">
        <v>52</v>
      </c>
      <c r="AA1610">
        <v>61</v>
      </c>
      <c r="AB1610" t="s">
        <v>5744</v>
      </c>
      <c r="AC1610">
        <v>150.6</v>
      </c>
      <c r="AD1610" t="s">
        <v>5669</v>
      </c>
      <c r="AE1610" t="s">
        <v>5668</v>
      </c>
      <c r="AF1610">
        <v>56.98</v>
      </c>
      <c r="AG1610" t="s">
        <v>5669</v>
      </c>
      <c r="AH1610">
        <v>0</v>
      </c>
      <c r="AI1610" t="s">
        <v>5669</v>
      </c>
      <c r="AJ1610">
        <v>0</v>
      </c>
      <c r="AK1610" t="s">
        <v>5668</v>
      </c>
      <c r="AL1610" t="s">
        <v>5668</v>
      </c>
      <c r="AM1610" t="s">
        <v>5668</v>
      </c>
      <c r="AN1610" t="s">
        <v>5669</v>
      </c>
      <c r="AO1610">
        <v>65.3</v>
      </c>
      <c r="AP1610">
        <v>5</v>
      </c>
      <c r="AQ1610">
        <v>4</v>
      </c>
      <c r="AR1610">
        <v>10</v>
      </c>
      <c r="AS1610" t="s">
        <v>5669</v>
      </c>
      <c r="AT1610" t="s">
        <v>5669</v>
      </c>
      <c r="AU1610" t="s">
        <v>5669</v>
      </c>
      <c r="AV1610">
        <v>1</v>
      </c>
      <c r="AW1610" t="s">
        <v>5935</v>
      </c>
      <c r="AX1610" t="s">
        <v>5938</v>
      </c>
    </row>
    <row r="1611" spans="1:50" x14ac:dyDescent="0.3">
      <c r="A1611" t="s">
        <v>1659</v>
      </c>
      <c r="B1611">
        <v>69</v>
      </c>
      <c r="C1611" t="s">
        <v>2051</v>
      </c>
      <c r="D1611" t="s">
        <v>2054</v>
      </c>
      <c r="E1611" t="s">
        <v>2059</v>
      </c>
      <c r="F1611" t="s">
        <v>2070</v>
      </c>
      <c r="G1611">
        <v>74020.02</v>
      </c>
      <c r="H1611">
        <v>679</v>
      </c>
      <c r="I1611" t="s">
        <v>2072</v>
      </c>
      <c r="J1611" t="s">
        <v>2076</v>
      </c>
      <c r="K1611" t="s">
        <v>3688</v>
      </c>
      <c r="L1611" t="s">
        <v>4080</v>
      </c>
      <c r="M1611" t="s">
        <v>4083</v>
      </c>
      <c r="N1611" t="s">
        <v>5420</v>
      </c>
      <c r="O1611">
        <v>28137.23</v>
      </c>
      <c r="P1611">
        <v>0</v>
      </c>
      <c r="Q1611" t="s">
        <v>5668</v>
      </c>
      <c r="R1611">
        <v>3.9</v>
      </c>
      <c r="S1611" t="s">
        <v>5670</v>
      </c>
      <c r="T1611" t="s">
        <v>5675</v>
      </c>
      <c r="U1611">
        <v>15</v>
      </c>
      <c r="V1611">
        <v>11548.66</v>
      </c>
      <c r="W1611">
        <v>98</v>
      </c>
      <c r="X1611">
        <v>48144.9</v>
      </c>
      <c r="Y1611">
        <v>6</v>
      </c>
      <c r="Z1611">
        <v>75</v>
      </c>
      <c r="AA1611">
        <v>41</v>
      </c>
      <c r="AB1611" t="s">
        <v>5704</v>
      </c>
      <c r="AC1611">
        <v>528.26</v>
      </c>
      <c r="AD1611" t="s">
        <v>5669</v>
      </c>
      <c r="AE1611" t="s">
        <v>5669</v>
      </c>
      <c r="AF1611">
        <v>0</v>
      </c>
      <c r="AG1611" t="s">
        <v>5669</v>
      </c>
      <c r="AH1611">
        <v>0</v>
      </c>
      <c r="AI1611" t="s">
        <v>5668</v>
      </c>
      <c r="AJ1611">
        <v>209734.46</v>
      </c>
      <c r="AK1611" t="s">
        <v>5668</v>
      </c>
      <c r="AL1611" t="s">
        <v>5668</v>
      </c>
      <c r="AM1611" t="s">
        <v>5668</v>
      </c>
      <c r="AN1611" t="s">
        <v>5669</v>
      </c>
      <c r="AO1611">
        <v>134.6</v>
      </c>
      <c r="AP1611">
        <v>2</v>
      </c>
      <c r="AQ1611">
        <v>1</v>
      </c>
      <c r="AR1611">
        <v>7</v>
      </c>
      <c r="AS1611" t="s">
        <v>5669</v>
      </c>
      <c r="AT1611" t="s">
        <v>5669</v>
      </c>
      <c r="AU1611" t="s">
        <v>5669</v>
      </c>
      <c r="AV1611">
        <v>0</v>
      </c>
      <c r="AW1611" t="s">
        <v>5935</v>
      </c>
      <c r="AX1611" t="s">
        <v>5938</v>
      </c>
    </row>
    <row r="1612" spans="1:50" x14ac:dyDescent="0.3">
      <c r="A1612" t="s">
        <v>1660</v>
      </c>
      <c r="B1612">
        <v>39</v>
      </c>
      <c r="C1612" t="s">
        <v>2050</v>
      </c>
      <c r="D1612" t="s">
        <v>2053</v>
      </c>
      <c r="E1612" t="s">
        <v>2061</v>
      </c>
      <c r="F1612" t="s">
        <v>2065</v>
      </c>
      <c r="G1612">
        <v>66786.399999999994</v>
      </c>
      <c r="H1612">
        <v>511</v>
      </c>
      <c r="I1612" t="s">
        <v>2072</v>
      </c>
      <c r="J1612" t="s">
        <v>2078</v>
      </c>
      <c r="K1612" t="s">
        <v>3689</v>
      </c>
      <c r="L1612" t="s">
        <v>4079</v>
      </c>
      <c r="M1612" t="s">
        <v>4083</v>
      </c>
      <c r="N1612" t="s">
        <v>5421</v>
      </c>
      <c r="O1612">
        <v>63327.47</v>
      </c>
      <c r="P1612">
        <v>100</v>
      </c>
      <c r="Q1612" t="s">
        <v>5669</v>
      </c>
      <c r="R1612">
        <v>3.36</v>
      </c>
      <c r="S1612" t="s">
        <v>5670</v>
      </c>
      <c r="T1612" t="s">
        <v>5674</v>
      </c>
      <c r="U1612">
        <v>20</v>
      </c>
      <c r="V1612">
        <v>15536.27</v>
      </c>
      <c r="W1612">
        <v>80</v>
      </c>
      <c r="X1612">
        <v>63071.72</v>
      </c>
      <c r="Y1612">
        <v>11</v>
      </c>
      <c r="Z1612">
        <v>105</v>
      </c>
      <c r="AA1612">
        <v>10</v>
      </c>
      <c r="AB1612" t="s">
        <v>5794</v>
      </c>
      <c r="AC1612">
        <v>786.08</v>
      </c>
      <c r="AD1612" t="s">
        <v>5669</v>
      </c>
      <c r="AE1612" t="s">
        <v>5669</v>
      </c>
      <c r="AF1612">
        <v>0</v>
      </c>
      <c r="AG1612" t="s">
        <v>5669</v>
      </c>
      <c r="AH1612">
        <v>0</v>
      </c>
      <c r="AI1612" t="s">
        <v>5669</v>
      </c>
      <c r="AJ1612">
        <v>0</v>
      </c>
      <c r="AK1612" t="s">
        <v>5668</v>
      </c>
      <c r="AL1612" t="s">
        <v>5669</v>
      </c>
      <c r="AM1612" t="s">
        <v>5669</v>
      </c>
      <c r="AN1612" t="s">
        <v>5669</v>
      </c>
      <c r="AO1612">
        <v>93.1</v>
      </c>
      <c r="AP1612">
        <v>4</v>
      </c>
      <c r="AQ1612">
        <v>5</v>
      </c>
      <c r="AR1612">
        <v>9</v>
      </c>
      <c r="AS1612" t="s">
        <v>5669</v>
      </c>
      <c r="AT1612" t="s">
        <v>5669</v>
      </c>
      <c r="AU1612" t="s">
        <v>5669</v>
      </c>
      <c r="AV1612">
        <v>0</v>
      </c>
      <c r="AW1612" t="s">
        <v>5937</v>
      </c>
      <c r="AX1612" t="s">
        <v>5939</v>
      </c>
    </row>
    <row r="1613" spans="1:50" x14ac:dyDescent="0.3">
      <c r="A1613" t="s">
        <v>1661</v>
      </c>
      <c r="B1613">
        <v>61</v>
      </c>
      <c r="C1613" t="s">
        <v>2050</v>
      </c>
      <c r="D1613" t="s">
        <v>2053</v>
      </c>
      <c r="E1613" t="s">
        <v>2057</v>
      </c>
      <c r="F1613" t="s">
        <v>2067</v>
      </c>
      <c r="G1613">
        <v>56831.66</v>
      </c>
      <c r="H1613">
        <v>838</v>
      </c>
      <c r="I1613" t="s">
        <v>2073</v>
      </c>
      <c r="J1613" t="s">
        <v>2078</v>
      </c>
      <c r="K1613" t="s">
        <v>3690</v>
      </c>
      <c r="L1613" t="s">
        <v>4079</v>
      </c>
      <c r="M1613" t="s">
        <v>4084</v>
      </c>
      <c r="N1613" t="s">
        <v>5085</v>
      </c>
      <c r="O1613">
        <v>17290.349999999999</v>
      </c>
      <c r="P1613">
        <v>500</v>
      </c>
      <c r="Q1613" t="s">
        <v>5668</v>
      </c>
      <c r="R1613">
        <v>2.41</v>
      </c>
      <c r="S1613" t="s">
        <v>5670</v>
      </c>
      <c r="T1613" t="s">
        <v>5676</v>
      </c>
      <c r="U1613">
        <v>22</v>
      </c>
      <c r="V1613">
        <v>27524.23</v>
      </c>
      <c r="W1613">
        <v>31</v>
      </c>
      <c r="X1613">
        <v>23571.95</v>
      </c>
      <c r="Y1613">
        <v>9</v>
      </c>
      <c r="Z1613">
        <v>89</v>
      </c>
      <c r="AA1613">
        <v>75</v>
      </c>
      <c r="AB1613" t="s">
        <v>5805</v>
      </c>
      <c r="AC1613">
        <v>964.08</v>
      </c>
      <c r="AD1613" t="s">
        <v>5669</v>
      </c>
      <c r="AE1613" t="s">
        <v>5668</v>
      </c>
      <c r="AF1613">
        <v>1484.55</v>
      </c>
      <c r="AG1613" t="s">
        <v>5669</v>
      </c>
      <c r="AH1613">
        <v>0</v>
      </c>
      <c r="AI1613" t="s">
        <v>5669</v>
      </c>
      <c r="AJ1613">
        <v>0</v>
      </c>
      <c r="AK1613" t="s">
        <v>5669</v>
      </c>
      <c r="AL1613" t="s">
        <v>5668</v>
      </c>
      <c r="AM1613" t="s">
        <v>5668</v>
      </c>
      <c r="AN1613" t="s">
        <v>5669</v>
      </c>
      <c r="AO1613">
        <v>84.4</v>
      </c>
      <c r="AP1613">
        <v>2</v>
      </c>
      <c r="AQ1613">
        <v>4</v>
      </c>
      <c r="AR1613">
        <v>6</v>
      </c>
      <c r="AS1613" t="s">
        <v>5669</v>
      </c>
      <c r="AT1613" t="s">
        <v>5669</v>
      </c>
      <c r="AU1613" t="s">
        <v>5668</v>
      </c>
      <c r="AV1613">
        <v>4</v>
      </c>
      <c r="AW1613" t="s">
        <v>5937</v>
      </c>
      <c r="AX1613" t="s">
        <v>5938</v>
      </c>
    </row>
    <row r="1614" spans="1:50" x14ac:dyDescent="0.3">
      <c r="A1614" t="s">
        <v>1662</v>
      </c>
      <c r="B1614">
        <v>41</v>
      </c>
      <c r="C1614" t="s">
        <v>2051</v>
      </c>
      <c r="D1614" t="s">
        <v>2054</v>
      </c>
      <c r="E1614" t="s">
        <v>2060</v>
      </c>
      <c r="F1614" t="s">
        <v>2066</v>
      </c>
      <c r="G1614">
        <v>73851.86</v>
      </c>
      <c r="H1614">
        <v>703</v>
      </c>
      <c r="I1614" t="s">
        <v>2072</v>
      </c>
      <c r="J1614" t="s">
        <v>2077</v>
      </c>
      <c r="K1614" t="s">
        <v>3691</v>
      </c>
      <c r="L1614" t="s">
        <v>4081</v>
      </c>
      <c r="M1614" t="s">
        <v>4083</v>
      </c>
      <c r="N1614" t="s">
        <v>5422</v>
      </c>
      <c r="O1614">
        <v>5363.83</v>
      </c>
      <c r="P1614">
        <v>0</v>
      </c>
      <c r="Q1614" t="s">
        <v>5668</v>
      </c>
      <c r="R1614">
        <v>0.05</v>
      </c>
      <c r="S1614" t="s">
        <v>5671</v>
      </c>
      <c r="T1614" t="s">
        <v>5684</v>
      </c>
      <c r="U1614">
        <v>38</v>
      </c>
      <c r="V1614">
        <v>50524.58</v>
      </c>
      <c r="W1614">
        <v>41</v>
      </c>
      <c r="X1614">
        <v>27647.54</v>
      </c>
      <c r="Y1614">
        <v>28</v>
      </c>
      <c r="Z1614">
        <v>86</v>
      </c>
      <c r="AA1614">
        <v>49</v>
      </c>
      <c r="AB1614" t="s">
        <v>5900</v>
      </c>
      <c r="AC1614">
        <v>989.52</v>
      </c>
      <c r="AD1614" t="s">
        <v>5669</v>
      </c>
      <c r="AE1614" t="s">
        <v>5669</v>
      </c>
      <c r="AF1614">
        <v>0</v>
      </c>
      <c r="AG1614" t="s">
        <v>5669</v>
      </c>
      <c r="AH1614">
        <v>0</v>
      </c>
      <c r="AI1614" t="s">
        <v>5669</v>
      </c>
      <c r="AJ1614">
        <v>0</v>
      </c>
      <c r="AK1614" t="s">
        <v>5668</v>
      </c>
      <c r="AL1614" t="s">
        <v>5668</v>
      </c>
      <c r="AM1614" t="s">
        <v>5669</v>
      </c>
      <c r="AN1614" t="s">
        <v>5668</v>
      </c>
      <c r="AO1614">
        <v>34.9</v>
      </c>
      <c r="AP1614">
        <v>6</v>
      </c>
      <c r="AQ1614">
        <v>1</v>
      </c>
      <c r="AR1614">
        <v>10</v>
      </c>
      <c r="AS1614" t="s">
        <v>5668</v>
      </c>
      <c r="AT1614" t="s">
        <v>5669</v>
      </c>
      <c r="AU1614" t="s">
        <v>5669</v>
      </c>
      <c r="AV1614">
        <v>0</v>
      </c>
      <c r="AW1614" t="s">
        <v>5937</v>
      </c>
      <c r="AX1614" t="s">
        <v>5938</v>
      </c>
    </row>
    <row r="1615" spans="1:50" x14ac:dyDescent="0.3">
      <c r="A1615" t="s">
        <v>1663</v>
      </c>
      <c r="B1615">
        <v>34</v>
      </c>
      <c r="C1615" t="s">
        <v>2050</v>
      </c>
      <c r="D1615" t="s">
        <v>2053</v>
      </c>
      <c r="E1615" t="s">
        <v>2057</v>
      </c>
      <c r="F1615" t="s">
        <v>2071</v>
      </c>
      <c r="G1615">
        <v>54483.49</v>
      </c>
      <c r="H1615">
        <v>535</v>
      </c>
      <c r="I1615" t="s">
        <v>2073</v>
      </c>
      <c r="J1615" t="s">
        <v>2078</v>
      </c>
      <c r="K1615" t="s">
        <v>3692</v>
      </c>
      <c r="L1615" t="s">
        <v>4079</v>
      </c>
      <c r="M1615" t="s">
        <v>4083</v>
      </c>
      <c r="N1615" t="s">
        <v>4220</v>
      </c>
      <c r="O1615">
        <v>5208.75</v>
      </c>
      <c r="P1615">
        <v>0</v>
      </c>
      <c r="Q1615" t="s">
        <v>5669</v>
      </c>
      <c r="R1615">
        <v>3.49</v>
      </c>
      <c r="S1615" t="s">
        <v>5670</v>
      </c>
      <c r="T1615" t="s">
        <v>5673</v>
      </c>
      <c r="U1615">
        <v>14</v>
      </c>
      <c r="V1615">
        <v>14756.5</v>
      </c>
      <c r="W1615">
        <v>50</v>
      </c>
      <c r="X1615">
        <v>6483.03</v>
      </c>
      <c r="Y1615">
        <v>19</v>
      </c>
      <c r="Z1615">
        <v>58</v>
      </c>
      <c r="AA1615">
        <v>45</v>
      </c>
      <c r="AB1615" t="s">
        <v>5864</v>
      </c>
      <c r="AC1615">
        <v>331.87</v>
      </c>
      <c r="AD1615" t="s">
        <v>5669</v>
      </c>
      <c r="AE1615" t="s">
        <v>5669</v>
      </c>
      <c r="AF1615">
        <v>0</v>
      </c>
      <c r="AG1615" t="s">
        <v>5669</v>
      </c>
      <c r="AH1615">
        <v>0</v>
      </c>
      <c r="AI1615" t="s">
        <v>5669</v>
      </c>
      <c r="AJ1615">
        <v>0</v>
      </c>
      <c r="AK1615" t="s">
        <v>5668</v>
      </c>
      <c r="AL1615" t="s">
        <v>5668</v>
      </c>
      <c r="AM1615" t="s">
        <v>5669</v>
      </c>
      <c r="AN1615" t="s">
        <v>5669</v>
      </c>
      <c r="AO1615">
        <v>62.8</v>
      </c>
      <c r="AP1615">
        <v>6</v>
      </c>
      <c r="AQ1615">
        <v>5</v>
      </c>
      <c r="AR1615">
        <v>8</v>
      </c>
      <c r="AS1615" t="s">
        <v>5669</v>
      </c>
      <c r="AT1615" t="s">
        <v>5669</v>
      </c>
      <c r="AU1615" t="s">
        <v>5669</v>
      </c>
      <c r="AV1615">
        <v>2</v>
      </c>
      <c r="AW1615" t="s">
        <v>5936</v>
      </c>
      <c r="AX1615" t="s">
        <v>5938</v>
      </c>
    </row>
    <row r="1616" spans="1:50" x14ac:dyDescent="0.3">
      <c r="A1616" t="s">
        <v>1664</v>
      </c>
      <c r="B1616">
        <v>27</v>
      </c>
      <c r="C1616" t="s">
        <v>2051</v>
      </c>
      <c r="D1616" t="s">
        <v>2053</v>
      </c>
      <c r="E1616" t="s">
        <v>2060</v>
      </c>
      <c r="F1616" t="s">
        <v>2067</v>
      </c>
      <c r="G1616">
        <v>63544.57</v>
      </c>
      <c r="H1616">
        <v>625</v>
      </c>
      <c r="I1616" t="s">
        <v>2072</v>
      </c>
      <c r="J1616" t="s">
        <v>2077</v>
      </c>
      <c r="K1616" t="s">
        <v>3693</v>
      </c>
      <c r="L1616" t="s">
        <v>4081</v>
      </c>
      <c r="M1616" t="s">
        <v>4083</v>
      </c>
      <c r="N1616" t="s">
        <v>4853</v>
      </c>
      <c r="O1616">
        <v>46486.27</v>
      </c>
      <c r="P1616">
        <v>500</v>
      </c>
      <c r="Q1616" t="s">
        <v>5669</v>
      </c>
      <c r="R1616">
        <v>0.05</v>
      </c>
      <c r="S1616" t="s">
        <v>5670</v>
      </c>
      <c r="T1616" t="s">
        <v>5680</v>
      </c>
      <c r="U1616">
        <v>17</v>
      </c>
      <c r="V1616">
        <v>17397.88</v>
      </c>
      <c r="W1616">
        <v>41</v>
      </c>
      <c r="X1616">
        <v>32616.77</v>
      </c>
      <c r="Y1616">
        <v>20</v>
      </c>
      <c r="Z1616">
        <v>100</v>
      </c>
      <c r="AA1616">
        <v>9</v>
      </c>
      <c r="AB1616" t="s">
        <v>5785</v>
      </c>
      <c r="AC1616">
        <v>862.32</v>
      </c>
      <c r="AD1616" t="s">
        <v>5669</v>
      </c>
      <c r="AE1616" t="s">
        <v>5668</v>
      </c>
      <c r="AF1616">
        <v>543.03</v>
      </c>
      <c r="AG1616" t="s">
        <v>5668</v>
      </c>
      <c r="AH1616">
        <v>28223.19</v>
      </c>
      <c r="AI1616" t="s">
        <v>5669</v>
      </c>
      <c r="AJ1616">
        <v>0</v>
      </c>
      <c r="AK1616" t="s">
        <v>5668</v>
      </c>
      <c r="AL1616" t="s">
        <v>5668</v>
      </c>
      <c r="AM1616" t="s">
        <v>5668</v>
      </c>
      <c r="AN1616" t="s">
        <v>5669</v>
      </c>
      <c r="AO1616">
        <v>98.8</v>
      </c>
      <c r="AP1616">
        <v>1</v>
      </c>
      <c r="AQ1616">
        <v>5</v>
      </c>
      <c r="AR1616">
        <v>1</v>
      </c>
      <c r="AS1616" t="s">
        <v>5669</v>
      </c>
      <c r="AT1616" t="s">
        <v>5669</v>
      </c>
      <c r="AU1616" t="s">
        <v>5669</v>
      </c>
      <c r="AV1616">
        <v>2</v>
      </c>
      <c r="AW1616" t="s">
        <v>5935</v>
      </c>
      <c r="AX1616" t="s">
        <v>5940</v>
      </c>
    </row>
    <row r="1617" spans="1:50" x14ac:dyDescent="0.3">
      <c r="A1617" t="s">
        <v>1665</v>
      </c>
      <c r="B1617">
        <v>47</v>
      </c>
      <c r="C1617" t="s">
        <v>2051</v>
      </c>
      <c r="D1617" t="s">
        <v>2053</v>
      </c>
      <c r="E1617" t="s">
        <v>2059</v>
      </c>
      <c r="F1617" t="s">
        <v>2070</v>
      </c>
      <c r="G1617">
        <v>93981.71</v>
      </c>
      <c r="H1617">
        <v>562</v>
      </c>
      <c r="I1617" t="s">
        <v>2072</v>
      </c>
      <c r="J1617" t="s">
        <v>2078</v>
      </c>
      <c r="K1617" t="s">
        <v>3694</v>
      </c>
      <c r="L1617" t="s">
        <v>4080</v>
      </c>
      <c r="M1617" t="s">
        <v>4083</v>
      </c>
      <c r="N1617" t="s">
        <v>4408</v>
      </c>
      <c r="O1617">
        <v>1324.8</v>
      </c>
      <c r="P1617">
        <v>100</v>
      </c>
      <c r="Q1617" t="s">
        <v>5669</v>
      </c>
      <c r="R1617">
        <v>1.57</v>
      </c>
      <c r="S1617" t="s">
        <v>5670</v>
      </c>
      <c r="T1617" t="s">
        <v>5680</v>
      </c>
      <c r="U1617">
        <v>36</v>
      </c>
      <c r="V1617">
        <v>12356.54</v>
      </c>
      <c r="W1617">
        <v>51</v>
      </c>
      <c r="X1617">
        <v>25864.83</v>
      </c>
      <c r="Y1617">
        <v>12</v>
      </c>
      <c r="Z1617">
        <v>104</v>
      </c>
      <c r="AA1617">
        <v>64</v>
      </c>
      <c r="AB1617" t="s">
        <v>5692</v>
      </c>
      <c r="AC1617">
        <v>439.33</v>
      </c>
      <c r="AD1617" t="s">
        <v>5669</v>
      </c>
      <c r="AE1617" t="s">
        <v>5668</v>
      </c>
      <c r="AF1617">
        <v>1269.3499999999999</v>
      </c>
      <c r="AG1617" t="s">
        <v>5669</v>
      </c>
      <c r="AH1617">
        <v>0</v>
      </c>
      <c r="AI1617" t="s">
        <v>5669</v>
      </c>
      <c r="AJ1617">
        <v>0</v>
      </c>
      <c r="AK1617" t="s">
        <v>5669</v>
      </c>
      <c r="AL1617" t="s">
        <v>5669</v>
      </c>
      <c r="AM1617" t="s">
        <v>5668</v>
      </c>
      <c r="AN1617" t="s">
        <v>5669</v>
      </c>
      <c r="AO1617">
        <v>132.9</v>
      </c>
      <c r="AP1617">
        <v>5</v>
      </c>
      <c r="AQ1617">
        <v>2</v>
      </c>
      <c r="AR1617">
        <v>10</v>
      </c>
      <c r="AS1617" t="s">
        <v>5669</v>
      </c>
      <c r="AT1617" t="s">
        <v>5669</v>
      </c>
      <c r="AU1617" t="s">
        <v>5669</v>
      </c>
      <c r="AV1617">
        <v>1</v>
      </c>
      <c r="AW1617" t="s">
        <v>5935</v>
      </c>
      <c r="AX1617" t="s">
        <v>5938</v>
      </c>
    </row>
    <row r="1618" spans="1:50" x14ac:dyDescent="0.3">
      <c r="A1618" t="s">
        <v>1666</v>
      </c>
      <c r="B1618">
        <v>73</v>
      </c>
      <c r="C1618" t="s">
        <v>2050</v>
      </c>
      <c r="D1618" t="s">
        <v>2055</v>
      </c>
      <c r="E1618" t="s">
        <v>2059</v>
      </c>
      <c r="F1618" t="s">
        <v>2063</v>
      </c>
      <c r="G1618">
        <v>52866.01</v>
      </c>
      <c r="H1618">
        <v>831</v>
      </c>
      <c r="I1618" t="s">
        <v>2073</v>
      </c>
      <c r="J1618" t="s">
        <v>2077</v>
      </c>
      <c r="K1618" t="s">
        <v>3695</v>
      </c>
      <c r="L1618" t="s">
        <v>4081</v>
      </c>
      <c r="M1618" t="s">
        <v>4083</v>
      </c>
      <c r="N1618" t="s">
        <v>5423</v>
      </c>
      <c r="O1618">
        <v>13148.73</v>
      </c>
      <c r="P1618">
        <v>0</v>
      </c>
      <c r="Q1618" t="s">
        <v>5668</v>
      </c>
      <c r="R1618">
        <v>0.05</v>
      </c>
      <c r="S1618" t="s">
        <v>5670</v>
      </c>
      <c r="T1618" t="s">
        <v>5677</v>
      </c>
      <c r="U1618">
        <v>12</v>
      </c>
      <c r="V1618">
        <v>11374.08</v>
      </c>
      <c r="W1618">
        <v>61</v>
      </c>
      <c r="X1618">
        <v>13248.05</v>
      </c>
      <c r="Y1618">
        <v>22</v>
      </c>
      <c r="Z1618">
        <v>106</v>
      </c>
      <c r="AA1618">
        <v>71</v>
      </c>
      <c r="AB1618" t="s">
        <v>5870</v>
      </c>
      <c r="AC1618">
        <v>337.29</v>
      </c>
      <c r="AD1618" t="s">
        <v>5668</v>
      </c>
      <c r="AE1618" t="s">
        <v>5669</v>
      </c>
      <c r="AF1618">
        <v>0</v>
      </c>
      <c r="AG1618" t="s">
        <v>5668</v>
      </c>
      <c r="AH1618">
        <v>26574.76</v>
      </c>
      <c r="AI1618" t="s">
        <v>5669</v>
      </c>
      <c r="AJ1618">
        <v>0</v>
      </c>
      <c r="AK1618" t="s">
        <v>5668</v>
      </c>
      <c r="AL1618" t="s">
        <v>5669</v>
      </c>
      <c r="AM1618" t="s">
        <v>5668</v>
      </c>
      <c r="AN1618" t="s">
        <v>5668</v>
      </c>
      <c r="AO1618">
        <v>17.100000000000001</v>
      </c>
      <c r="AP1618">
        <v>5</v>
      </c>
      <c r="AQ1618">
        <v>3</v>
      </c>
      <c r="AR1618">
        <v>7</v>
      </c>
      <c r="AS1618" t="s">
        <v>5669</v>
      </c>
      <c r="AT1618" t="s">
        <v>5669</v>
      </c>
      <c r="AU1618" t="s">
        <v>5669</v>
      </c>
      <c r="AV1618">
        <v>2</v>
      </c>
      <c r="AW1618" t="s">
        <v>5935</v>
      </c>
      <c r="AX1618" t="s">
        <v>5938</v>
      </c>
    </row>
    <row r="1619" spans="1:50" x14ac:dyDescent="0.3">
      <c r="A1619" t="s">
        <v>1667</v>
      </c>
      <c r="B1619">
        <v>63</v>
      </c>
      <c r="C1619" t="s">
        <v>2051</v>
      </c>
      <c r="D1619" t="s">
        <v>2055</v>
      </c>
      <c r="E1619" t="s">
        <v>2057</v>
      </c>
      <c r="F1619" t="s">
        <v>2070</v>
      </c>
      <c r="G1619">
        <v>74683.600000000006</v>
      </c>
      <c r="H1619">
        <v>581</v>
      </c>
      <c r="I1619" t="s">
        <v>2072</v>
      </c>
      <c r="J1619" t="s">
        <v>2076</v>
      </c>
      <c r="K1619" t="s">
        <v>3696</v>
      </c>
      <c r="L1619" t="s">
        <v>4079</v>
      </c>
      <c r="M1619" t="s">
        <v>4083</v>
      </c>
      <c r="N1619" t="s">
        <v>4341</v>
      </c>
      <c r="O1619">
        <v>4618</v>
      </c>
      <c r="P1619">
        <v>0</v>
      </c>
      <c r="Q1619" t="s">
        <v>5669</v>
      </c>
      <c r="R1619">
        <v>3.08</v>
      </c>
      <c r="S1619" t="s">
        <v>5670</v>
      </c>
      <c r="T1619" t="s">
        <v>5674</v>
      </c>
      <c r="U1619">
        <v>11</v>
      </c>
      <c r="V1619">
        <v>6124.56</v>
      </c>
      <c r="W1619">
        <v>90</v>
      </c>
      <c r="X1619">
        <v>50013.14</v>
      </c>
      <c r="Y1619">
        <v>5</v>
      </c>
      <c r="Z1619">
        <v>30</v>
      </c>
      <c r="AA1619">
        <v>21</v>
      </c>
      <c r="AB1619" t="s">
        <v>5688</v>
      </c>
      <c r="AC1619">
        <v>555.82000000000005</v>
      </c>
      <c r="AD1619" t="s">
        <v>5669</v>
      </c>
      <c r="AE1619" t="s">
        <v>5668</v>
      </c>
      <c r="AF1619">
        <v>8945.51</v>
      </c>
      <c r="AG1619" t="s">
        <v>5669</v>
      </c>
      <c r="AH1619">
        <v>0</v>
      </c>
      <c r="AI1619" t="s">
        <v>5669</v>
      </c>
      <c r="AJ1619">
        <v>0</v>
      </c>
      <c r="AK1619" t="s">
        <v>5668</v>
      </c>
      <c r="AL1619" t="s">
        <v>5669</v>
      </c>
      <c r="AM1619" t="s">
        <v>5668</v>
      </c>
      <c r="AN1619" t="s">
        <v>5669</v>
      </c>
      <c r="AO1619">
        <v>80.900000000000006</v>
      </c>
      <c r="AP1619">
        <v>1</v>
      </c>
      <c r="AQ1619">
        <v>2</v>
      </c>
      <c r="AR1619">
        <v>6</v>
      </c>
      <c r="AS1619" t="s">
        <v>5669</v>
      </c>
      <c r="AT1619" t="s">
        <v>5669</v>
      </c>
      <c r="AU1619" t="s">
        <v>5669</v>
      </c>
      <c r="AV1619">
        <v>4</v>
      </c>
      <c r="AW1619" t="s">
        <v>5935</v>
      </c>
      <c r="AX1619" t="s">
        <v>5939</v>
      </c>
    </row>
    <row r="1620" spans="1:50" x14ac:dyDescent="0.3">
      <c r="A1620" t="s">
        <v>1668</v>
      </c>
      <c r="B1620">
        <v>40</v>
      </c>
      <c r="C1620" t="s">
        <v>2051</v>
      </c>
      <c r="D1620" t="s">
        <v>2054</v>
      </c>
      <c r="E1620" t="s">
        <v>2058</v>
      </c>
      <c r="F1620" t="s">
        <v>2070</v>
      </c>
      <c r="G1620">
        <v>15000</v>
      </c>
      <c r="H1620">
        <v>806</v>
      </c>
      <c r="I1620" t="s">
        <v>2073</v>
      </c>
      <c r="J1620" t="s">
        <v>2077</v>
      </c>
      <c r="K1620" t="s">
        <v>3697</v>
      </c>
      <c r="L1620" t="s">
        <v>4081</v>
      </c>
      <c r="M1620" t="s">
        <v>4083</v>
      </c>
      <c r="N1620" t="s">
        <v>4418</v>
      </c>
      <c r="O1620">
        <v>1645.58</v>
      </c>
      <c r="P1620">
        <v>100</v>
      </c>
      <c r="Q1620" t="s">
        <v>5668</v>
      </c>
      <c r="R1620">
        <v>0.05</v>
      </c>
      <c r="S1620" t="s">
        <v>5670</v>
      </c>
      <c r="T1620" t="s">
        <v>5683</v>
      </c>
      <c r="U1620">
        <v>52</v>
      </c>
      <c r="V1620">
        <v>30325.96</v>
      </c>
      <c r="W1620">
        <v>63</v>
      </c>
      <c r="X1620">
        <v>43620.74</v>
      </c>
      <c r="Y1620">
        <v>8</v>
      </c>
      <c r="Z1620">
        <v>28</v>
      </c>
      <c r="AA1620">
        <v>69</v>
      </c>
      <c r="AB1620" t="s">
        <v>5690</v>
      </c>
      <c r="AC1620">
        <v>643.01</v>
      </c>
      <c r="AD1620" t="s">
        <v>5669</v>
      </c>
      <c r="AE1620" t="s">
        <v>5668</v>
      </c>
      <c r="AF1620">
        <v>171.32</v>
      </c>
      <c r="AG1620" t="s">
        <v>5669</v>
      </c>
      <c r="AH1620">
        <v>0</v>
      </c>
      <c r="AI1620" t="s">
        <v>5669</v>
      </c>
      <c r="AJ1620">
        <v>0</v>
      </c>
      <c r="AK1620" t="s">
        <v>5668</v>
      </c>
      <c r="AL1620" t="s">
        <v>5668</v>
      </c>
      <c r="AM1620" t="s">
        <v>5669</v>
      </c>
      <c r="AN1620" t="s">
        <v>5669</v>
      </c>
      <c r="AO1620">
        <v>87.5</v>
      </c>
      <c r="AP1620">
        <v>2</v>
      </c>
      <c r="AQ1620">
        <v>5</v>
      </c>
      <c r="AR1620">
        <v>4</v>
      </c>
      <c r="AS1620" t="s">
        <v>5669</v>
      </c>
      <c r="AT1620" t="s">
        <v>5669</v>
      </c>
      <c r="AU1620" t="s">
        <v>5669</v>
      </c>
      <c r="AV1620">
        <v>0</v>
      </c>
      <c r="AW1620" t="s">
        <v>5935</v>
      </c>
      <c r="AX1620" t="s">
        <v>5939</v>
      </c>
    </row>
    <row r="1621" spans="1:50" x14ac:dyDescent="0.3">
      <c r="A1621" t="s">
        <v>1669</v>
      </c>
      <c r="B1621">
        <v>49</v>
      </c>
      <c r="C1621" t="s">
        <v>2050</v>
      </c>
      <c r="D1621" t="s">
        <v>2053</v>
      </c>
      <c r="E1621" t="s">
        <v>2057</v>
      </c>
      <c r="F1621" t="s">
        <v>2065</v>
      </c>
      <c r="G1621">
        <v>60366.400000000001</v>
      </c>
      <c r="H1621">
        <v>798</v>
      </c>
      <c r="I1621" t="s">
        <v>2072</v>
      </c>
      <c r="J1621" t="s">
        <v>2075</v>
      </c>
      <c r="K1621" t="s">
        <v>3698</v>
      </c>
      <c r="L1621" t="s">
        <v>4081</v>
      </c>
      <c r="M1621" t="s">
        <v>4083</v>
      </c>
      <c r="N1621" t="s">
        <v>5424</v>
      </c>
      <c r="O1621">
        <v>7244.55</v>
      </c>
      <c r="P1621">
        <v>0</v>
      </c>
      <c r="Q1621" t="s">
        <v>5669</v>
      </c>
      <c r="R1621">
        <v>0.05</v>
      </c>
      <c r="S1621" t="s">
        <v>5670</v>
      </c>
      <c r="T1621" t="s">
        <v>5683</v>
      </c>
      <c r="U1621">
        <v>21</v>
      </c>
      <c r="V1621">
        <v>6787.35</v>
      </c>
      <c r="W1621">
        <v>71</v>
      </c>
      <c r="X1621">
        <v>9531.4500000000007</v>
      </c>
      <c r="Y1621">
        <v>18</v>
      </c>
      <c r="Z1621">
        <v>66</v>
      </c>
      <c r="AA1621">
        <v>59</v>
      </c>
      <c r="AB1621" t="s">
        <v>5885</v>
      </c>
      <c r="AC1621">
        <v>177.38</v>
      </c>
      <c r="AD1621" t="s">
        <v>5669</v>
      </c>
      <c r="AE1621" t="s">
        <v>5668</v>
      </c>
      <c r="AF1621">
        <v>563.77</v>
      </c>
      <c r="AG1621" t="s">
        <v>5669</v>
      </c>
      <c r="AH1621">
        <v>0</v>
      </c>
      <c r="AI1621" t="s">
        <v>5669</v>
      </c>
      <c r="AJ1621">
        <v>0</v>
      </c>
      <c r="AK1621" t="s">
        <v>5668</v>
      </c>
      <c r="AL1621" t="s">
        <v>5668</v>
      </c>
      <c r="AM1621" t="s">
        <v>5668</v>
      </c>
      <c r="AN1621" t="s">
        <v>5669</v>
      </c>
      <c r="AO1621">
        <v>96.9</v>
      </c>
      <c r="AP1621">
        <v>4</v>
      </c>
      <c r="AQ1621">
        <v>4</v>
      </c>
      <c r="AR1621">
        <v>6</v>
      </c>
      <c r="AS1621" t="s">
        <v>5669</v>
      </c>
      <c r="AT1621" t="s">
        <v>5669</v>
      </c>
      <c r="AU1621" t="s">
        <v>5669</v>
      </c>
      <c r="AV1621">
        <v>0</v>
      </c>
      <c r="AW1621" t="s">
        <v>5935</v>
      </c>
      <c r="AX1621" t="s">
        <v>5938</v>
      </c>
    </row>
    <row r="1622" spans="1:50" x14ac:dyDescent="0.3">
      <c r="A1622" t="s">
        <v>1670</v>
      </c>
      <c r="B1622">
        <v>34</v>
      </c>
      <c r="C1622" t="s">
        <v>2050</v>
      </c>
      <c r="D1622" t="s">
        <v>2053</v>
      </c>
      <c r="E1622" t="s">
        <v>2061</v>
      </c>
      <c r="F1622" t="s">
        <v>2068</v>
      </c>
      <c r="G1622">
        <v>52697.03</v>
      </c>
      <c r="H1622">
        <v>533</v>
      </c>
      <c r="I1622" t="s">
        <v>2073</v>
      </c>
      <c r="J1622" t="s">
        <v>2077</v>
      </c>
      <c r="K1622" t="s">
        <v>3699</v>
      </c>
      <c r="L1622" t="s">
        <v>4079</v>
      </c>
      <c r="M1622" t="s">
        <v>4083</v>
      </c>
      <c r="N1622" t="s">
        <v>5425</v>
      </c>
      <c r="O1622">
        <v>4440.3900000000003</v>
      </c>
      <c r="P1622">
        <v>100</v>
      </c>
      <c r="Q1622" t="s">
        <v>5668</v>
      </c>
      <c r="R1622">
        <v>1.1599999999999999</v>
      </c>
      <c r="S1622" t="s">
        <v>5670</v>
      </c>
      <c r="T1622" t="s">
        <v>5682</v>
      </c>
      <c r="U1622">
        <v>45</v>
      </c>
      <c r="V1622">
        <v>46198.29</v>
      </c>
      <c r="W1622">
        <v>94</v>
      </c>
      <c r="X1622">
        <v>69308.89</v>
      </c>
      <c r="Y1622">
        <v>23</v>
      </c>
      <c r="Z1622">
        <v>86</v>
      </c>
      <c r="AA1622">
        <v>13</v>
      </c>
      <c r="AB1622" t="s">
        <v>5782</v>
      </c>
      <c r="AC1622">
        <v>830.99</v>
      </c>
      <c r="AD1622" t="s">
        <v>5669</v>
      </c>
      <c r="AE1622" t="s">
        <v>5669</v>
      </c>
      <c r="AF1622">
        <v>0</v>
      </c>
      <c r="AG1622" t="s">
        <v>5669</v>
      </c>
      <c r="AH1622">
        <v>0</v>
      </c>
      <c r="AI1622" t="s">
        <v>5669</v>
      </c>
      <c r="AJ1622">
        <v>0</v>
      </c>
      <c r="AK1622" t="s">
        <v>5668</v>
      </c>
      <c r="AL1622" t="s">
        <v>5668</v>
      </c>
      <c r="AM1622" t="s">
        <v>5668</v>
      </c>
      <c r="AN1622" t="s">
        <v>5669</v>
      </c>
      <c r="AO1622">
        <v>129.6</v>
      </c>
      <c r="AP1622">
        <v>1</v>
      </c>
      <c r="AQ1622">
        <v>3</v>
      </c>
      <c r="AR1622">
        <v>1</v>
      </c>
      <c r="AS1622" t="s">
        <v>5669</v>
      </c>
      <c r="AT1622" t="s">
        <v>5669</v>
      </c>
      <c r="AU1622" t="s">
        <v>5669</v>
      </c>
      <c r="AV1622">
        <v>1</v>
      </c>
      <c r="AW1622" t="s">
        <v>5937</v>
      </c>
      <c r="AX1622" t="s">
        <v>5940</v>
      </c>
    </row>
    <row r="1623" spans="1:50" x14ac:dyDescent="0.3">
      <c r="A1623" t="s">
        <v>1671</v>
      </c>
      <c r="B1623">
        <v>67</v>
      </c>
      <c r="C1623" t="s">
        <v>2051</v>
      </c>
      <c r="D1623" t="s">
        <v>2056</v>
      </c>
      <c r="E1623" t="s">
        <v>2060</v>
      </c>
      <c r="F1623" t="s">
        <v>2068</v>
      </c>
      <c r="G1623">
        <v>68006.509999999995</v>
      </c>
      <c r="H1623">
        <v>739</v>
      </c>
      <c r="I1623" t="s">
        <v>2072</v>
      </c>
      <c r="J1623" t="s">
        <v>2078</v>
      </c>
      <c r="K1623" t="s">
        <v>3700</v>
      </c>
      <c r="L1623" t="s">
        <v>4079</v>
      </c>
      <c r="M1623" t="s">
        <v>4083</v>
      </c>
      <c r="N1623" t="s">
        <v>4640</v>
      </c>
      <c r="O1623">
        <v>32750.13</v>
      </c>
      <c r="P1623">
        <v>0</v>
      </c>
      <c r="Q1623" t="s">
        <v>5669</v>
      </c>
      <c r="R1623">
        <v>1.18</v>
      </c>
      <c r="S1623" t="s">
        <v>5670</v>
      </c>
      <c r="T1623" t="s">
        <v>5678</v>
      </c>
      <c r="U1623">
        <v>31</v>
      </c>
      <c r="V1623">
        <v>29727.48</v>
      </c>
      <c r="W1623">
        <v>99</v>
      </c>
      <c r="X1623">
        <v>73275.17</v>
      </c>
      <c r="Y1623">
        <v>15</v>
      </c>
      <c r="Z1623">
        <v>69</v>
      </c>
      <c r="AA1623">
        <v>8</v>
      </c>
      <c r="AB1623" t="s">
        <v>5847</v>
      </c>
      <c r="AC1623">
        <v>792.33</v>
      </c>
      <c r="AD1623" t="s">
        <v>5669</v>
      </c>
      <c r="AE1623" t="s">
        <v>5669</v>
      </c>
      <c r="AF1623">
        <v>0</v>
      </c>
      <c r="AG1623" t="s">
        <v>5668</v>
      </c>
      <c r="AH1623">
        <v>24420.49</v>
      </c>
      <c r="AI1623" t="s">
        <v>5669</v>
      </c>
      <c r="AJ1623">
        <v>0</v>
      </c>
      <c r="AK1623" t="s">
        <v>5669</v>
      </c>
      <c r="AL1623" t="s">
        <v>5668</v>
      </c>
      <c r="AM1623" t="s">
        <v>5669</v>
      </c>
      <c r="AN1623" t="s">
        <v>5669</v>
      </c>
      <c r="AO1623">
        <v>122</v>
      </c>
      <c r="AP1623">
        <v>6</v>
      </c>
      <c r="AQ1623">
        <v>5</v>
      </c>
      <c r="AR1623">
        <v>2</v>
      </c>
      <c r="AS1623" t="s">
        <v>5669</v>
      </c>
      <c r="AT1623" t="s">
        <v>5669</v>
      </c>
      <c r="AU1623" t="s">
        <v>5669</v>
      </c>
      <c r="AV1623">
        <v>0</v>
      </c>
      <c r="AW1623" t="s">
        <v>5935</v>
      </c>
      <c r="AX1623" t="s">
        <v>5938</v>
      </c>
    </row>
    <row r="1624" spans="1:50" x14ac:dyDescent="0.3">
      <c r="A1624" t="s">
        <v>1672</v>
      </c>
      <c r="B1624">
        <v>68</v>
      </c>
      <c r="C1624" t="s">
        <v>2051</v>
      </c>
      <c r="D1624" t="s">
        <v>2053</v>
      </c>
      <c r="E1624" t="s">
        <v>2060</v>
      </c>
      <c r="F1624" t="s">
        <v>2067</v>
      </c>
      <c r="G1624">
        <v>59094.080000000002</v>
      </c>
      <c r="H1624">
        <v>596</v>
      </c>
      <c r="I1624" t="s">
        <v>2073</v>
      </c>
      <c r="J1624" t="s">
        <v>2077</v>
      </c>
      <c r="K1624" t="s">
        <v>3701</v>
      </c>
      <c r="L1624" t="s">
        <v>4081</v>
      </c>
      <c r="M1624" t="s">
        <v>4083</v>
      </c>
      <c r="N1624" t="s">
        <v>4737</v>
      </c>
      <c r="O1624">
        <v>7749.24</v>
      </c>
      <c r="P1624">
        <v>100</v>
      </c>
      <c r="Q1624" t="s">
        <v>5668</v>
      </c>
      <c r="R1624">
        <v>0.05</v>
      </c>
      <c r="S1624" t="s">
        <v>5670</v>
      </c>
      <c r="T1624" t="s">
        <v>5685</v>
      </c>
      <c r="U1624">
        <v>12</v>
      </c>
      <c r="V1624">
        <v>5836.25</v>
      </c>
      <c r="W1624">
        <v>52</v>
      </c>
      <c r="X1624">
        <v>3125.11</v>
      </c>
      <c r="Y1624">
        <v>26</v>
      </c>
      <c r="Z1624">
        <v>28</v>
      </c>
      <c r="AA1624">
        <v>46</v>
      </c>
      <c r="AB1624" t="s">
        <v>5925</v>
      </c>
      <c r="AC1624">
        <v>140.02000000000001</v>
      </c>
      <c r="AD1624" t="s">
        <v>5669</v>
      </c>
      <c r="AE1624" t="s">
        <v>5668</v>
      </c>
      <c r="AF1624">
        <v>492.28</v>
      </c>
      <c r="AG1624" t="s">
        <v>5669</v>
      </c>
      <c r="AH1624">
        <v>0</v>
      </c>
      <c r="AI1624" t="s">
        <v>5669</v>
      </c>
      <c r="AJ1624">
        <v>0</v>
      </c>
      <c r="AK1624" t="s">
        <v>5669</v>
      </c>
      <c r="AL1624" t="s">
        <v>5669</v>
      </c>
      <c r="AM1624" t="s">
        <v>5668</v>
      </c>
      <c r="AN1624" t="s">
        <v>5669</v>
      </c>
      <c r="AO1624">
        <v>42</v>
      </c>
      <c r="AP1624">
        <v>7</v>
      </c>
      <c r="AQ1624">
        <v>3</v>
      </c>
      <c r="AR1624">
        <v>10</v>
      </c>
      <c r="AS1624" t="s">
        <v>5668</v>
      </c>
      <c r="AT1624" t="s">
        <v>5669</v>
      </c>
      <c r="AU1624" t="s">
        <v>5669</v>
      </c>
      <c r="AV1624">
        <v>0</v>
      </c>
      <c r="AW1624" t="s">
        <v>5935</v>
      </c>
      <c r="AX1624" t="s">
        <v>5940</v>
      </c>
    </row>
    <row r="1625" spans="1:50" x14ac:dyDescent="0.3">
      <c r="A1625" t="s">
        <v>1673</v>
      </c>
      <c r="B1625">
        <v>34</v>
      </c>
      <c r="C1625" t="s">
        <v>2051</v>
      </c>
      <c r="D1625" t="s">
        <v>2056</v>
      </c>
      <c r="E1625" t="s">
        <v>2059</v>
      </c>
      <c r="F1625" t="s">
        <v>2063</v>
      </c>
      <c r="G1625">
        <v>68537.94</v>
      </c>
      <c r="H1625">
        <v>548</v>
      </c>
      <c r="I1625" t="s">
        <v>2072</v>
      </c>
      <c r="J1625" t="s">
        <v>2075</v>
      </c>
      <c r="K1625" t="s">
        <v>3702</v>
      </c>
      <c r="L1625" t="s">
        <v>4079</v>
      </c>
      <c r="M1625" t="s">
        <v>4083</v>
      </c>
      <c r="N1625" t="s">
        <v>5426</v>
      </c>
      <c r="O1625">
        <v>9400.5400000000009</v>
      </c>
      <c r="P1625">
        <v>100</v>
      </c>
      <c r="Q1625" t="s">
        <v>5669</v>
      </c>
      <c r="R1625">
        <v>1.43</v>
      </c>
      <c r="S1625" t="s">
        <v>5670</v>
      </c>
      <c r="T1625" t="s">
        <v>5684</v>
      </c>
      <c r="U1625">
        <v>33</v>
      </c>
      <c r="V1625">
        <v>17884.28</v>
      </c>
      <c r="W1625">
        <v>12</v>
      </c>
      <c r="X1625">
        <v>8702.8700000000008</v>
      </c>
      <c r="Y1625">
        <v>25</v>
      </c>
      <c r="Z1625">
        <v>108</v>
      </c>
      <c r="AA1625">
        <v>50</v>
      </c>
      <c r="AB1625" t="s">
        <v>5730</v>
      </c>
      <c r="AC1625">
        <v>590.83000000000004</v>
      </c>
      <c r="AD1625" t="s">
        <v>5669</v>
      </c>
      <c r="AE1625" t="s">
        <v>5668</v>
      </c>
      <c r="AF1625">
        <v>1276.1400000000001</v>
      </c>
      <c r="AG1625" t="s">
        <v>5669</v>
      </c>
      <c r="AH1625">
        <v>0</v>
      </c>
      <c r="AI1625" t="s">
        <v>5669</v>
      </c>
      <c r="AJ1625">
        <v>0</v>
      </c>
      <c r="AK1625" t="s">
        <v>5668</v>
      </c>
      <c r="AL1625" t="s">
        <v>5669</v>
      </c>
      <c r="AM1625" t="s">
        <v>5669</v>
      </c>
      <c r="AN1625" t="s">
        <v>5669</v>
      </c>
      <c r="AO1625">
        <v>132.30000000000001</v>
      </c>
      <c r="AP1625">
        <v>3</v>
      </c>
      <c r="AQ1625">
        <v>4</v>
      </c>
      <c r="AR1625">
        <v>8</v>
      </c>
      <c r="AS1625" t="s">
        <v>5669</v>
      </c>
      <c r="AT1625" t="s">
        <v>5669</v>
      </c>
      <c r="AU1625" t="s">
        <v>5669</v>
      </c>
      <c r="AV1625">
        <v>0</v>
      </c>
      <c r="AW1625" t="s">
        <v>5937</v>
      </c>
      <c r="AX1625" t="s">
        <v>5939</v>
      </c>
    </row>
    <row r="1626" spans="1:50" x14ac:dyDescent="0.3">
      <c r="A1626" t="s">
        <v>1674</v>
      </c>
      <c r="B1626">
        <v>31</v>
      </c>
      <c r="C1626" t="s">
        <v>2050</v>
      </c>
      <c r="D1626" t="s">
        <v>2053</v>
      </c>
      <c r="E1626" t="s">
        <v>2059</v>
      </c>
      <c r="F1626" t="s">
        <v>2063</v>
      </c>
      <c r="G1626">
        <v>55533.34</v>
      </c>
      <c r="H1626">
        <v>645</v>
      </c>
      <c r="I1626" t="s">
        <v>2073</v>
      </c>
      <c r="J1626" t="s">
        <v>2076</v>
      </c>
      <c r="K1626" t="s">
        <v>3703</v>
      </c>
      <c r="L1626" t="s">
        <v>4082</v>
      </c>
      <c r="M1626" t="s">
        <v>4083</v>
      </c>
      <c r="N1626" t="s">
        <v>5172</v>
      </c>
      <c r="O1626">
        <v>10606.62</v>
      </c>
      <c r="P1626">
        <v>100</v>
      </c>
      <c r="Q1626" t="s">
        <v>5669</v>
      </c>
      <c r="R1626">
        <v>4.6900000000000004</v>
      </c>
      <c r="S1626" t="s">
        <v>5670</v>
      </c>
      <c r="T1626" t="s">
        <v>5676</v>
      </c>
      <c r="U1626">
        <v>56</v>
      </c>
      <c r="V1626">
        <v>67474.490000000005</v>
      </c>
      <c r="W1626">
        <v>47</v>
      </c>
      <c r="X1626">
        <v>35725.33</v>
      </c>
      <c r="Y1626">
        <v>10</v>
      </c>
      <c r="Z1626">
        <v>73</v>
      </c>
      <c r="AA1626">
        <v>78</v>
      </c>
      <c r="AB1626" t="s">
        <v>5869</v>
      </c>
      <c r="AC1626">
        <v>1001.94</v>
      </c>
      <c r="AD1626" t="s">
        <v>5669</v>
      </c>
      <c r="AE1626" t="s">
        <v>5669</v>
      </c>
      <c r="AF1626">
        <v>0</v>
      </c>
      <c r="AG1626" t="s">
        <v>5669</v>
      </c>
      <c r="AH1626">
        <v>0</v>
      </c>
      <c r="AI1626" t="s">
        <v>5669</v>
      </c>
      <c r="AJ1626">
        <v>0</v>
      </c>
      <c r="AK1626" t="s">
        <v>5668</v>
      </c>
      <c r="AL1626" t="s">
        <v>5669</v>
      </c>
      <c r="AM1626" t="s">
        <v>5669</v>
      </c>
      <c r="AN1626" t="s">
        <v>5669</v>
      </c>
      <c r="AO1626">
        <v>131.19999999999999</v>
      </c>
      <c r="AP1626">
        <v>1</v>
      </c>
      <c r="AQ1626">
        <v>1</v>
      </c>
      <c r="AR1626">
        <v>2</v>
      </c>
      <c r="AS1626" t="s">
        <v>5669</v>
      </c>
      <c r="AT1626" t="s">
        <v>5669</v>
      </c>
      <c r="AU1626" t="s">
        <v>5669</v>
      </c>
      <c r="AV1626">
        <v>1</v>
      </c>
      <c r="AW1626" t="s">
        <v>5937</v>
      </c>
      <c r="AX1626" t="s">
        <v>5938</v>
      </c>
    </row>
    <row r="1627" spans="1:50" x14ac:dyDescent="0.3">
      <c r="A1627" t="s">
        <v>1675</v>
      </c>
      <c r="B1627">
        <v>26</v>
      </c>
      <c r="C1627" t="s">
        <v>2051</v>
      </c>
      <c r="D1627" t="s">
        <v>2054</v>
      </c>
      <c r="E1627" t="s">
        <v>2060</v>
      </c>
      <c r="F1627" t="s">
        <v>2064</v>
      </c>
      <c r="G1627">
        <v>74658.37</v>
      </c>
      <c r="H1627">
        <v>624</v>
      </c>
      <c r="I1627" t="s">
        <v>2072</v>
      </c>
      <c r="J1627" t="s">
        <v>2078</v>
      </c>
      <c r="K1627" t="s">
        <v>3704</v>
      </c>
      <c r="L1627" t="s">
        <v>4081</v>
      </c>
      <c r="M1627" t="s">
        <v>4083</v>
      </c>
      <c r="N1627" t="s">
        <v>4111</v>
      </c>
      <c r="O1627">
        <v>52838.83</v>
      </c>
      <c r="P1627">
        <v>100</v>
      </c>
      <c r="Q1627" t="s">
        <v>5668</v>
      </c>
      <c r="R1627">
        <v>0.05</v>
      </c>
      <c r="S1627" t="s">
        <v>5670</v>
      </c>
      <c r="T1627" t="s">
        <v>5673</v>
      </c>
      <c r="U1627">
        <v>41</v>
      </c>
      <c r="V1627">
        <v>50463.35</v>
      </c>
      <c r="W1627">
        <v>90</v>
      </c>
      <c r="X1627">
        <v>7044.2</v>
      </c>
      <c r="Y1627">
        <v>3</v>
      </c>
      <c r="Z1627">
        <v>44</v>
      </c>
      <c r="AA1627">
        <v>5</v>
      </c>
      <c r="AB1627" t="s">
        <v>5840</v>
      </c>
      <c r="AC1627">
        <v>438.99</v>
      </c>
      <c r="AD1627" t="s">
        <v>5669</v>
      </c>
      <c r="AE1627" t="s">
        <v>5669</v>
      </c>
      <c r="AF1627">
        <v>0</v>
      </c>
      <c r="AG1627" t="s">
        <v>5669</v>
      </c>
      <c r="AH1627">
        <v>0</v>
      </c>
      <c r="AI1627" t="s">
        <v>5669</v>
      </c>
      <c r="AJ1627">
        <v>0</v>
      </c>
      <c r="AK1627" t="s">
        <v>5669</v>
      </c>
      <c r="AL1627" t="s">
        <v>5669</v>
      </c>
      <c r="AM1627" t="s">
        <v>5669</v>
      </c>
      <c r="AN1627" t="s">
        <v>5669</v>
      </c>
      <c r="AO1627">
        <v>97.4</v>
      </c>
      <c r="AP1627">
        <v>7</v>
      </c>
      <c r="AQ1627">
        <v>1</v>
      </c>
      <c r="AR1627">
        <v>8</v>
      </c>
      <c r="AS1627" t="s">
        <v>5669</v>
      </c>
      <c r="AT1627" t="s">
        <v>5669</v>
      </c>
      <c r="AU1627" t="s">
        <v>5668</v>
      </c>
      <c r="AV1627">
        <v>2</v>
      </c>
      <c r="AW1627" t="s">
        <v>5937</v>
      </c>
      <c r="AX1627" t="s">
        <v>5939</v>
      </c>
    </row>
    <row r="1628" spans="1:50" x14ac:dyDescent="0.3">
      <c r="A1628" t="s">
        <v>1676</v>
      </c>
      <c r="B1628">
        <v>57</v>
      </c>
      <c r="C1628" t="s">
        <v>2051</v>
      </c>
      <c r="D1628" t="s">
        <v>2053</v>
      </c>
      <c r="E1628" t="s">
        <v>2057</v>
      </c>
      <c r="F1628" t="s">
        <v>2066</v>
      </c>
      <c r="G1628">
        <v>22133.95</v>
      </c>
      <c r="H1628">
        <v>688</v>
      </c>
      <c r="I1628" t="s">
        <v>2073</v>
      </c>
      <c r="J1628" t="s">
        <v>2078</v>
      </c>
      <c r="K1628" t="s">
        <v>3705</v>
      </c>
      <c r="L1628" t="s">
        <v>4079</v>
      </c>
      <c r="M1628" t="s">
        <v>4083</v>
      </c>
      <c r="N1628" t="s">
        <v>5427</v>
      </c>
      <c r="O1628">
        <v>7959.19</v>
      </c>
      <c r="P1628">
        <v>0</v>
      </c>
      <c r="Q1628" t="s">
        <v>5668</v>
      </c>
      <c r="R1628">
        <v>2.92</v>
      </c>
      <c r="S1628" t="s">
        <v>5670</v>
      </c>
      <c r="T1628" t="s">
        <v>5674</v>
      </c>
      <c r="U1628">
        <v>31</v>
      </c>
      <c r="V1628">
        <v>26071.31</v>
      </c>
      <c r="W1628">
        <v>48</v>
      </c>
      <c r="X1628">
        <v>12989.99</v>
      </c>
      <c r="Y1628">
        <v>24</v>
      </c>
      <c r="Z1628">
        <v>42</v>
      </c>
      <c r="AA1628">
        <v>21</v>
      </c>
      <c r="AB1628" t="s">
        <v>5786</v>
      </c>
      <c r="AC1628">
        <v>494.45</v>
      </c>
      <c r="AD1628" t="s">
        <v>5669</v>
      </c>
      <c r="AE1628" t="s">
        <v>5668</v>
      </c>
      <c r="AF1628">
        <v>2383.58</v>
      </c>
      <c r="AG1628" t="s">
        <v>5669</v>
      </c>
      <c r="AH1628">
        <v>0</v>
      </c>
      <c r="AI1628" t="s">
        <v>5669</v>
      </c>
      <c r="AJ1628">
        <v>0</v>
      </c>
      <c r="AK1628" t="s">
        <v>5668</v>
      </c>
      <c r="AL1628" t="s">
        <v>5668</v>
      </c>
      <c r="AM1628" t="s">
        <v>5668</v>
      </c>
      <c r="AN1628" t="s">
        <v>5669</v>
      </c>
      <c r="AO1628">
        <v>109.6</v>
      </c>
      <c r="AP1628">
        <v>0</v>
      </c>
      <c r="AQ1628">
        <v>5</v>
      </c>
      <c r="AR1628">
        <v>5</v>
      </c>
      <c r="AS1628" t="s">
        <v>5669</v>
      </c>
      <c r="AT1628" t="s">
        <v>5669</v>
      </c>
      <c r="AU1628" t="s">
        <v>5669</v>
      </c>
      <c r="AV1628">
        <v>2</v>
      </c>
      <c r="AW1628" t="s">
        <v>5935</v>
      </c>
      <c r="AX1628" t="s">
        <v>5939</v>
      </c>
    </row>
    <row r="1629" spans="1:50" x14ac:dyDescent="0.3">
      <c r="A1629" t="s">
        <v>1677</v>
      </c>
      <c r="B1629">
        <v>19</v>
      </c>
      <c r="C1629" t="s">
        <v>2050</v>
      </c>
      <c r="D1629" t="s">
        <v>2056</v>
      </c>
      <c r="E1629" t="s">
        <v>2058</v>
      </c>
      <c r="F1629" t="s">
        <v>2070</v>
      </c>
      <c r="G1629">
        <v>67785.31</v>
      </c>
      <c r="H1629">
        <v>556</v>
      </c>
      <c r="I1629" t="s">
        <v>2072</v>
      </c>
      <c r="J1629" t="s">
        <v>2076</v>
      </c>
      <c r="K1629" t="s">
        <v>3706</v>
      </c>
      <c r="L1629" t="s">
        <v>4079</v>
      </c>
      <c r="M1629" t="s">
        <v>4083</v>
      </c>
      <c r="N1629" t="s">
        <v>5428</v>
      </c>
      <c r="O1629">
        <v>1974.02</v>
      </c>
      <c r="P1629">
        <v>0</v>
      </c>
      <c r="Q1629" t="s">
        <v>5669</v>
      </c>
      <c r="R1629">
        <v>3.31</v>
      </c>
      <c r="S1629" t="s">
        <v>5670</v>
      </c>
      <c r="T1629" t="s">
        <v>5677</v>
      </c>
      <c r="U1629">
        <v>41</v>
      </c>
      <c r="V1629">
        <v>16141.84</v>
      </c>
      <c r="W1629">
        <v>79</v>
      </c>
      <c r="X1629">
        <v>26056.62</v>
      </c>
      <c r="Y1629">
        <v>0</v>
      </c>
      <c r="Z1629">
        <v>76</v>
      </c>
      <c r="AA1629">
        <v>11</v>
      </c>
      <c r="AB1629" t="s">
        <v>5740</v>
      </c>
      <c r="AC1629">
        <v>351.65</v>
      </c>
      <c r="AD1629" t="s">
        <v>5669</v>
      </c>
      <c r="AE1629" t="s">
        <v>5668</v>
      </c>
      <c r="AF1629">
        <v>9136.6200000000008</v>
      </c>
      <c r="AG1629" t="s">
        <v>5669</v>
      </c>
      <c r="AH1629">
        <v>0</v>
      </c>
      <c r="AI1629" t="s">
        <v>5669</v>
      </c>
      <c r="AJ1629">
        <v>0</v>
      </c>
      <c r="AK1629" t="s">
        <v>5668</v>
      </c>
      <c r="AL1629" t="s">
        <v>5668</v>
      </c>
      <c r="AM1629" t="s">
        <v>5668</v>
      </c>
      <c r="AN1629" t="s">
        <v>5669</v>
      </c>
      <c r="AO1629">
        <v>72.099999999999994</v>
      </c>
      <c r="AP1629">
        <v>2</v>
      </c>
      <c r="AQ1629">
        <v>5</v>
      </c>
      <c r="AR1629">
        <v>1</v>
      </c>
      <c r="AS1629" t="s">
        <v>5669</v>
      </c>
      <c r="AT1629" t="s">
        <v>5669</v>
      </c>
      <c r="AU1629" t="s">
        <v>5669</v>
      </c>
      <c r="AV1629">
        <v>3</v>
      </c>
      <c r="AW1629" t="s">
        <v>5935</v>
      </c>
      <c r="AX1629" t="s">
        <v>5939</v>
      </c>
    </row>
    <row r="1630" spans="1:50" x14ac:dyDescent="0.3">
      <c r="A1630" t="s">
        <v>1678</v>
      </c>
      <c r="B1630">
        <v>62</v>
      </c>
      <c r="C1630" t="s">
        <v>2050</v>
      </c>
      <c r="D1630" t="s">
        <v>2055</v>
      </c>
      <c r="E1630" t="s">
        <v>2061</v>
      </c>
      <c r="F1630" t="s">
        <v>2066</v>
      </c>
      <c r="G1630">
        <v>41573.019999999997</v>
      </c>
      <c r="H1630">
        <v>848</v>
      </c>
      <c r="I1630" t="s">
        <v>2073</v>
      </c>
      <c r="J1630" t="s">
        <v>2078</v>
      </c>
      <c r="K1630" t="s">
        <v>3707</v>
      </c>
      <c r="L1630" t="s">
        <v>4082</v>
      </c>
      <c r="M1630" t="s">
        <v>4083</v>
      </c>
      <c r="N1630" t="s">
        <v>4805</v>
      </c>
      <c r="O1630">
        <v>915.27</v>
      </c>
      <c r="P1630">
        <v>0</v>
      </c>
      <c r="Q1630" t="s">
        <v>5668</v>
      </c>
      <c r="R1630">
        <v>4.62</v>
      </c>
      <c r="S1630" t="s">
        <v>5670</v>
      </c>
      <c r="T1630" t="s">
        <v>5682</v>
      </c>
      <c r="U1630">
        <v>28</v>
      </c>
      <c r="V1630">
        <v>7623.56</v>
      </c>
      <c r="W1630">
        <v>94</v>
      </c>
      <c r="X1630">
        <v>29296.78</v>
      </c>
      <c r="Y1630">
        <v>20</v>
      </c>
      <c r="Z1630">
        <v>94</v>
      </c>
      <c r="AA1630">
        <v>9</v>
      </c>
      <c r="AB1630" t="s">
        <v>5900</v>
      </c>
      <c r="AC1630">
        <v>302.63</v>
      </c>
      <c r="AD1630" t="s">
        <v>5669</v>
      </c>
      <c r="AE1630" t="s">
        <v>5669</v>
      </c>
      <c r="AF1630">
        <v>0</v>
      </c>
      <c r="AG1630" t="s">
        <v>5668</v>
      </c>
      <c r="AH1630">
        <v>17243.39</v>
      </c>
      <c r="AI1630" t="s">
        <v>5669</v>
      </c>
      <c r="AJ1630">
        <v>0</v>
      </c>
      <c r="AK1630" t="s">
        <v>5668</v>
      </c>
      <c r="AL1630" t="s">
        <v>5669</v>
      </c>
      <c r="AM1630" t="s">
        <v>5669</v>
      </c>
      <c r="AN1630" t="s">
        <v>5669</v>
      </c>
      <c r="AO1630">
        <v>90.4</v>
      </c>
      <c r="AP1630">
        <v>3</v>
      </c>
      <c r="AQ1630">
        <v>2</v>
      </c>
      <c r="AR1630">
        <v>2</v>
      </c>
      <c r="AS1630" t="s">
        <v>5669</v>
      </c>
      <c r="AT1630" t="s">
        <v>5669</v>
      </c>
      <c r="AU1630" t="s">
        <v>5669</v>
      </c>
      <c r="AV1630">
        <v>4</v>
      </c>
      <c r="AW1630" t="s">
        <v>5935</v>
      </c>
      <c r="AX1630" t="s">
        <v>5940</v>
      </c>
    </row>
    <row r="1631" spans="1:50" x14ac:dyDescent="0.3">
      <c r="A1631" t="s">
        <v>1679</v>
      </c>
      <c r="B1631">
        <v>42</v>
      </c>
      <c r="C1631" t="s">
        <v>2051</v>
      </c>
      <c r="D1631" t="s">
        <v>2054</v>
      </c>
      <c r="E1631" t="s">
        <v>2060</v>
      </c>
      <c r="F1631" t="s">
        <v>2069</v>
      </c>
      <c r="G1631">
        <v>94196.66</v>
      </c>
      <c r="H1631">
        <v>608</v>
      </c>
      <c r="I1631" t="s">
        <v>2072</v>
      </c>
      <c r="J1631" t="s">
        <v>2078</v>
      </c>
      <c r="K1631" t="s">
        <v>3708</v>
      </c>
      <c r="L1631" t="s">
        <v>4079</v>
      </c>
      <c r="M1631" t="s">
        <v>4083</v>
      </c>
      <c r="N1631" t="s">
        <v>5429</v>
      </c>
      <c r="O1631">
        <v>24555.41</v>
      </c>
      <c r="P1631">
        <v>0</v>
      </c>
      <c r="Q1631" t="s">
        <v>5668</v>
      </c>
      <c r="R1631">
        <v>1.33</v>
      </c>
      <c r="S1631" t="s">
        <v>5670</v>
      </c>
      <c r="T1631" t="s">
        <v>5673</v>
      </c>
      <c r="U1631">
        <v>49</v>
      </c>
      <c r="V1631">
        <v>27092.57</v>
      </c>
      <c r="W1631">
        <v>54</v>
      </c>
      <c r="X1631">
        <v>33439.629999999997</v>
      </c>
      <c r="Y1631">
        <v>11</v>
      </c>
      <c r="Z1631">
        <v>113</v>
      </c>
      <c r="AA1631">
        <v>56</v>
      </c>
      <c r="AB1631" t="s">
        <v>5826</v>
      </c>
      <c r="AC1631">
        <v>587.69000000000005</v>
      </c>
      <c r="AD1631" t="s">
        <v>5669</v>
      </c>
      <c r="AE1631" t="s">
        <v>5668</v>
      </c>
      <c r="AF1631">
        <v>6.41</v>
      </c>
      <c r="AG1631" t="s">
        <v>5669</v>
      </c>
      <c r="AH1631">
        <v>0</v>
      </c>
      <c r="AI1631" t="s">
        <v>5669</v>
      </c>
      <c r="AJ1631">
        <v>0</v>
      </c>
      <c r="AK1631" t="s">
        <v>5668</v>
      </c>
      <c r="AL1631" t="s">
        <v>5669</v>
      </c>
      <c r="AM1631" t="s">
        <v>5668</v>
      </c>
      <c r="AN1631" t="s">
        <v>5669</v>
      </c>
      <c r="AO1631">
        <v>17.5</v>
      </c>
      <c r="AP1631">
        <v>4</v>
      </c>
      <c r="AQ1631">
        <v>5</v>
      </c>
      <c r="AR1631">
        <v>1</v>
      </c>
      <c r="AS1631" t="s">
        <v>5669</v>
      </c>
      <c r="AT1631" t="s">
        <v>5669</v>
      </c>
      <c r="AU1631" t="s">
        <v>5669</v>
      </c>
      <c r="AV1631">
        <v>3</v>
      </c>
      <c r="AW1631" t="s">
        <v>5935</v>
      </c>
      <c r="AX1631" t="s">
        <v>5938</v>
      </c>
    </row>
    <row r="1632" spans="1:50" x14ac:dyDescent="0.3">
      <c r="A1632" t="s">
        <v>1680</v>
      </c>
      <c r="B1632">
        <v>56</v>
      </c>
      <c r="C1632" t="s">
        <v>2050</v>
      </c>
      <c r="D1632" t="s">
        <v>2053</v>
      </c>
      <c r="E1632" t="s">
        <v>2058</v>
      </c>
      <c r="F1632" t="s">
        <v>2062</v>
      </c>
      <c r="G1632">
        <v>41169.65</v>
      </c>
      <c r="H1632">
        <v>504</v>
      </c>
      <c r="I1632" t="s">
        <v>2073</v>
      </c>
      <c r="J1632" t="s">
        <v>2075</v>
      </c>
      <c r="K1632" t="s">
        <v>3709</v>
      </c>
      <c r="L1632" t="s">
        <v>4081</v>
      </c>
      <c r="M1632" t="s">
        <v>4084</v>
      </c>
      <c r="N1632" t="s">
        <v>5430</v>
      </c>
      <c r="O1632">
        <v>27347.8</v>
      </c>
      <c r="P1632">
        <v>1500</v>
      </c>
      <c r="Q1632" t="s">
        <v>5669</v>
      </c>
      <c r="R1632">
        <v>0.05</v>
      </c>
      <c r="S1632" t="s">
        <v>5672</v>
      </c>
      <c r="T1632" t="s">
        <v>5677</v>
      </c>
      <c r="U1632">
        <v>20</v>
      </c>
      <c r="V1632">
        <v>23010.83</v>
      </c>
      <c r="W1632">
        <v>55</v>
      </c>
      <c r="X1632">
        <v>17521.810000000001</v>
      </c>
      <c r="Y1632">
        <v>3</v>
      </c>
      <c r="Z1632">
        <v>96</v>
      </c>
      <c r="AA1632">
        <v>57</v>
      </c>
      <c r="AB1632" t="s">
        <v>5735</v>
      </c>
      <c r="AC1632">
        <v>540.44000000000005</v>
      </c>
      <c r="AD1632" t="s">
        <v>5669</v>
      </c>
      <c r="AE1632" t="s">
        <v>5668</v>
      </c>
      <c r="AF1632">
        <v>78.67</v>
      </c>
      <c r="AG1632" t="s">
        <v>5669</v>
      </c>
      <c r="AH1632">
        <v>0</v>
      </c>
      <c r="AI1632" t="s">
        <v>5669</v>
      </c>
      <c r="AJ1632">
        <v>0</v>
      </c>
      <c r="AK1632" t="s">
        <v>5668</v>
      </c>
      <c r="AL1632" t="s">
        <v>5668</v>
      </c>
      <c r="AM1632" t="s">
        <v>5669</v>
      </c>
      <c r="AN1632" t="s">
        <v>5669</v>
      </c>
      <c r="AO1632">
        <v>123.1</v>
      </c>
      <c r="AP1632">
        <v>6</v>
      </c>
      <c r="AQ1632">
        <v>1</v>
      </c>
      <c r="AR1632">
        <v>6</v>
      </c>
      <c r="AS1632" t="s">
        <v>5669</v>
      </c>
      <c r="AT1632" t="s">
        <v>5669</v>
      </c>
      <c r="AU1632" t="s">
        <v>5669</v>
      </c>
      <c r="AV1632">
        <v>1</v>
      </c>
      <c r="AW1632" t="s">
        <v>5936</v>
      </c>
      <c r="AX1632" t="s">
        <v>5938</v>
      </c>
    </row>
    <row r="1633" spans="1:50" x14ac:dyDescent="0.3">
      <c r="A1633" t="s">
        <v>1681</v>
      </c>
      <c r="B1633">
        <v>26</v>
      </c>
      <c r="C1633" t="s">
        <v>2050</v>
      </c>
      <c r="D1633" t="s">
        <v>2054</v>
      </c>
      <c r="E1633" t="s">
        <v>2060</v>
      </c>
      <c r="F1633" t="s">
        <v>2070</v>
      </c>
      <c r="G1633">
        <v>89880.52</v>
      </c>
      <c r="H1633">
        <v>523</v>
      </c>
      <c r="I1633" t="s">
        <v>2072</v>
      </c>
      <c r="J1633" t="s">
        <v>2078</v>
      </c>
      <c r="K1633" t="s">
        <v>3710</v>
      </c>
      <c r="L1633" t="s">
        <v>4079</v>
      </c>
      <c r="M1633" t="s">
        <v>4083</v>
      </c>
      <c r="N1633" t="s">
        <v>5431</v>
      </c>
      <c r="O1633">
        <v>11427.1</v>
      </c>
      <c r="P1633">
        <v>100</v>
      </c>
      <c r="Q1633" t="s">
        <v>5669</v>
      </c>
      <c r="R1633">
        <v>1.57</v>
      </c>
      <c r="S1633" t="s">
        <v>5670</v>
      </c>
      <c r="T1633" t="s">
        <v>5673</v>
      </c>
      <c r="U1633">
        <v>30</v>
      </c>
      <c r="V1633">
        <v>29431.85</v>
      </c>
      <c r="W1633">
        <v>22</v>
      </c>
      <c r="X1633">
        <v>16883.55</v>
      </c>
      <c r="Y1633">
        <v>4</v>
      </c>
      <c r="Z1633">
        <v>57</v>
      </c>
      <c r="AA1633">
        <v>7</v>
      </c>
      <c r="AB1633" t="s">
        <v>5920</v>
      </c>
      <c r="AC1633">
        <v>890.68</v>
      </c>
      <c r="AD1633" t="s">
        <v>5669</v>
      </c>
      <c r="AE1633" t="s">
        <v>5669</v>
      </c>
      <c r="AF1633">
        <v>0</v>
      </c>
      <c r="AG1633" t="s">
        <v>5669</v>
      </c>
      <c r="AH1633">
        <v>0</v>
      </c>
      <c r="AI1633" t="s">
        <v>5669</v>
      </c>
      <c r="AJ1633">
        <v>0</v>
      </c>
      <c r="AK1633" t="s">
        <v>5668</v>
      </c>
      <c r="AL1633" t="s">
        <v>5669</v>
      </c>
      <c r="AM1633" t="s">
        <v>5669</v>
      </c>
      <c r="AN1633" t="s">
        <v>5669</v>
      </c>
      <c r="AO1633">
        <v>128</v>
      </c>
      <c r="AP1633">
        <v>3</v>
      </c>
      <c r="AQ1633">
        <v>1</v>
      </c>
      <c r="AR1633">
        <v>8</v>
      </c>
      <c r="AS1633" t="s">
        <v>5669</v>
      </c>
      <c r="AT1633" t="s">
        <v>5669</v>
      </c>
      <c r="AU1633" t="s">
        <v>5669</v>
      </c>
      <c r="AV1633">
        <v>1</v>
      </c>
      <c r="AW1633" t="s">
        <v>5937</v>
      </c>
      <c r="AX1633" t="s">
        <v>5940</v>
      </c>
    </row>
    <row r="1634" spans="1:50" x14ac:dyDescent="0.3">
      <c r="A1634" t="s">
        <v>1682</v>
      </c>
      <c r="B1634">
        <v>71</v>
      </c>
      <c r="C1634" t="s">
        <v>2051</v>
      </c>
      <c r="D1634" t="s">
        <v>2054</v>
      </c>
      <c r="E1634" t="s">
        <v>2059</v>
      </c>
      <c r="F1634" t="s">
        <v>2066</v>
      </c>
      <c r="G1634">
        <v>64711.68</v>
      </c>
      <c r="H1634">
        <v>720</v>
      </c>
      <c r="I1634" t="s">
        <v>2072</v>
      </c>
      <c r="J1634" t="s">
        <v>2076</v>
      </c>
      <c r="K1634" t="s">
        <v>3711</v>
      </c>
      <c r="L1634" t="s">
        <v>4080</v>
      </c>
      <c r="M1634" t="s">
        <v>4083</v>
      </c>
      <c r="N1634" t="s">
        <v>5432</v>
      </c>
      <c r="O1634">
        <v>6174.44</v>
      </c>
      <c r="P1634">
        <v>0</v>
      </c>
      <c r="Q1634" t="s">
        <v>5668</v>
      </c>
      <c r="R1634">
        <v>1.56</v>
      </c>
      <c r="S1634" t="s">
        <v>5670</v>
      </c>
      <c r="T1634" t="s">
        <v>5685</v>
      </c>
      <c r="U1634">
        <v>58</v>
      </c>
      <c r="V1634">
        <v>65745.25</v>
      </c>
      <c r="W1634">
        <v>61</v>
      </c>
      <c r="X1634">
        <v>48570.91</v>
      </c>
      <c r="Y1634">
        <v>5</v>
      </c>
      <c r="Z1634">
        <v>69</v>
      </c>
      <c r="AA1634">
        <v>66</v>
      </c>
      <c r="AB1634" t="s">
        <v>5900</v>
      </c>
      <c r="AC1634">
        <v>960.64</v>
      </c>
      <c r="AD1634" t="s">
        <v>5669</v>
      </c>
      <c r="AE1634" t="s">
        <v>5669</v>
      </c>
      <c r="AF1634">
        <v>0</v>
      </c>
      <c r="AG1634" t="s">
        <v>5669</v>
      </c>
      <c r="AH1634">
        <v>0</v>
      </c>
      <c r="AI1634" t="s">
        <v>5668</v>
      </c>
      <c r="AJ1634">
        <v>421744.02</v>
      </c>
      <c r="AK1634" t="s">
        <v>5668</v>
      </c>
      <c r="AL1634" t="s">
        <v>5668</v>
      </c>
      <c r="AM1634" t="s">
        <v>5668</v>
      </c>
      <c r="AN1634" t="s">
        <v>5669</v>
      </c>
      <c r="AO1634">
        <v>138.4</v>
      </c>
      <c r="AP1634">
        <v>5</v>
      </c>
      <c r="AQ1634">
        <v>2</v>
      </c>
      <c r="AR1634">
        <v>8</v>
      </c>
      <c r="AS1634" t="s">
        <v>5669</v>
      </c>
      <c r="AT1634" t="s">
        <v>5669</v>
      </c>
      <c r="AU1634" t="s">
        <v>5669</v>
      </c>
      <c r="AV1634">
        <v>2</v>
      </c>
      <c r="AW1634" t="s">
        <v>5935</v>
      </c>
      <c r="AX1634" t="s">
        <v>5938</v>
      </c>
    </row>
    <row r="1635" spans="1:50" x14ac:dyDescent="0.3">
      <c r="A1635" t="s">
        <v>1683</v>
      </c>
      <c r="B1635">
        <v>39</v>
      </c>
      <c r="C1635" t="s">
        <v>2051</v>
      </c>
      <c r="D1635" t="s">
        <v>2053</v>
      </c>
      <c r="E1635" t="s">
        <v>2058</v>
      </c>
      <c r="F1635" t="s">
        <v>2065</v>
      </c>
      <c r="G1635">
        <v>19280.93</v>
      </c>
      <c r="H1635">
        <v>814</v>
      </c>
      <c r="I1635" t="s">
        <v>2073</v>
      </c>
      <c r="J1635" t="s">
        <v>2077</v>
      </c>
      <c r="K1635" t="s">
        <v>3712</v>
      </c>
      <c r="L1635" t="s">
        <v>4081</v>
      </c>
      <c r="M1635" t="s">
        <v>4083</v>
      </c>
      <c r="N1635" t="s">
        <v>4850</v>
      </c>
      <c r="O1635">
        <v>8169.82</v>
      </c>
      <c r="P1635">
        <v>0</v>
      </c>
      <c r="Q1635" t="s">
        <v>5668</v>
      </c>
      <c r="R1635">
        <v>0.05</v>
      </c>
      <c r="S1635" t="s">
        <v>5670</v>
      </c>
      <c r="T1635" t="s">
        <v>5686</v>
      </c>
      <c r="U1635">
        <v>35</v>
      </c>
      <c r="V1635">
        <v>28464.53</v>
      </c>
      <c r="W1635">
        <v>18</v>
      </c>
      <c r="X1635">
        <v>5177.05</v>
      </c>
      <c r="Y1635">
        <v>13</v>
      </c>
      <c r="Z1635">
        <v>118</v>
      </c>
      <c r="AA1635">
        <v>36</v>
      </c>
      <c r="AB1635" t="s">
        <v>5687</v>
      </c>
      <c r="AC1635">
        <v>634.75</v>
      </c>
      <c r="AD1635" t="s">
        <v>5668</v>
      </c>
      <c r="AE1635" t="s">
        <v>5668</v>
      </c>
      <c r="AF1635">
        <v>1627.52</v>
      </c>
      <c r="AG1635" t="s">
        <v>5669</v>
      </c>
      <c r="AH1635">
        <v>0</v>
      </c>
      <c r="AI1635" t="s">
        <v>5668</v>
      </c>
      <c r="AJ1635">
        <v>404008.9</v>
      </c>
      <c r="AK1635" t="s">
        <v>5668</v>
      </c>
      <c r="AL1635" t="s">
        <v>5668</v>
      </c>
      <c r="AM1635" t="s">
        <v>5669</v>
      </c>
      <c r="AN1635" t="s">
        <v>5669</v>
      </c>
      <c r="AO1635">
        <v>136.30000000000001</v>
      </c>
      <c r="AP1635">
        <v>5</v>
      </c>
      <c r="AQ1635">
        <v>4</v>
      </c>
      <c r="AR1635">
        <v>9</v>
      </c>
      <c r="AS1635" t="s">
        <v>5669</v>
      </c>
      <c r="AT1635" t="s">
        <v>5669</v>
      </c>
      <c r="AU1635" t="s">
        <v>5669</v>
      </c>
      <c r="AV1635">
        <v>0</v>
      </c>
      <c r="AW1635" t="s">
        <v>5936</v>
      </c>
      <c r="AX1635" t="s">
        <v>5938</v>
      </c>
    </row>
    <row r="1636" spans="1:50" x14ac:dyDescent="0.3">
      <c r="A1636" t="s">
        <v>1684</v>
      </c>
      <c r="B1636">
        <v>60</v>
      </c>
      <c r="C1636" t="s">
        <v>2050</v>
      </c>
      <c r="D1636" t="s">
        <v>2054</v>
      </c>
      <c r="E1636" t="s">
        <v>2057</v>
      </c>
      <c r="F1636" t="s">
        <v>2062</v>
      </c>
      <c r="G1636">
        <v>43093.32</v>
      </c>
      <c r="H1636">
        <v>793</v>
      </c>
      <c r="I1636" t="s">
        <v>2073</v>
      </c>
      <c r="J1636" t="s">
        <v>2076</v>
      </c>
      <c r="K1636" t="s">
        <v>3713</v>
      </c>
      <c r="L1636" t="s">
        <v>4079</v>
      </c>
      <c r="M1636" t="s">
        <v>4083</v>
      </c>
      <c r="N1636" t="s">
        <v>5433</v>
      </c>
      <c r="O1636">
        <v>12344.5</v>
      </c>
      <c r="P1636">
        <v>0</v>
      </c>
      <c r="Q1636" t="s">
        <v>5668</v>
      </c>
      <c r="R1636">
        <v>3.36</v>
      </c>
      <c r="S1636" t="s">
        <v>5670</v>
      </c>
      <c r="T1636" t="s">
        <v>5676</v>
      </c>
      <c r="U1636">
        <v>31</v>
      </c>
      <c r="V1636">
        <v>36614.65</v>
      </c>
      <c r="W1636">
        <v>66</v>
      </c>
      <c r="X1636">
        <v>28485.64</v>
      </c>
      <c r="Y1636">
        <v>28</v>
      </c>
      <c r="Z1636">
        <v>54</v>
      </c>
      <c r="AA1636">
        <v>6</v>
      </c>
      <c r="AB1636" t="s">
        <v>5715</v>
      </c>
      <c r="AC1636">
        <v>671.14</v>
      </c>
      <c r="AD1636" t="s">
        <v>5669</v>
      </c>
      <c r="AE1636" t="s">
        <v>5669</v>
      </c>
      <c r="AF1636">
        <v>0</v>
      </c>
      <c r="AG1636" t="s">
        <v>5669</v>
      </c>
      <c r="AH1636">
        <v>0</v>
      </c>
      <c r="AI1636" t="s">
        <v>5669</v>
      </c>
      <c r="AJ1636">
        <v>0</v>
      </c>
      <c r="AK1636" t="s">
        <v>5669</v>
      </c>
      <c r="AL1636" t="s">
        <v>5669</v>
      </c>
      <c r="AM1636" t="s">
        <v>5669</v>
      </c>
      <c r="AN1636" t="s">
        <v>5668</v>
      </c>
      <c r="AO1636">
        <v>89.5</v>
      </c>
      <c r="AP1636">
        <v>7</v>
      </c>
      <c r="AQ1636">
        <v>3</v>
      </c>
      <c r="AR1636">
        <v>10</v>
      </c>
      <c r="AS1636" t="s">
        <v>5669</v>
      </c>
      <c r="AT1636" t="s">
        <v>5669</v>
      </c>
      <c r="AU1636" t="s">
        <v>5669</v>
      </c>
      <c r="AV1636">
        <v>3</v>
      </c>
      <c r="AW1636" t="s">
        <v>5937</v>
      </c>
      <c r="AX1636" t="s">
        <v>5939</v>
      </c>
    </row>
    <row r="1637" spans="1:50" x14ac:dyDescent="0.3">
      <c r="A1637" t="s">
        <v>1685</v>
      </c>
      <c r="B1637">
        <v>63</v>
      </c>
      <c r="C1637" t="s">
        <v>2051</v>
      </c>
      <c r="D1637" t="s">
        <v>2053</v>
      </c>
      <c r="E1637" t="s">
        <v>2059</v>
      </c>
      <c r="F1637" t="s">
        <v>2063</v>
      </c>
      <c r="G1637">
        <v>86195.03</v>
      </c>
      <c r="H1637">
        <v>509</v>
      </c>
      <c r="I1637" t="s">
        <v>2072</v>
      </c>
      <c r="J1637" t="s">
        <v>2077</v>
      </c>
      <c r="K1637" t="s">
        <v>3714</v>
      </c>
      <c r="L1637" t="s">
        <v>4079</v>
      </c>
      <c r="M1637" t="s">
        <v>4083</v>
      </c>
      <c r="N1637" t="s">
        <v>5434</v>
      </c>
      <c r="O1637">
        <v>22388.44</v>
      </c>
      <c r="P1637">
        <v>0</v>
      </c>
      <c r="Q1637" t="s">
        <v>5668</v>
      </c>
      <c r="R1637">
        <v>1.81</v>
      </c>
      <c r="S1637" t="s">
        <v>5670</v>
      </c>
      <c r="T1637" t="s">
        <v>5676</v>
      </c>
      <c r="U1637">
        <v>30</v>
      </c>
      <c r="V1637">
        <v>24751.43</v>
      </c>
      <c r="W1637">
        <v>78</v>
      </c>
      <c r="X1637">
        <v>36525.79</v>
      </c>
      <c r="Y1637">
        <v>0</v>
      </c>
      <c r="Z1637">
        <v>84</v>
      </c>
      <c r="AA1637">
        <v>57</v>
      </c>
      <c r="AB1637" t="s">
        <v>5711</v>
      </c>
      <c r="AC1637">
        <v>567.38</v>
      </c>
      <c r="AD1637" t="s">
        <v>5669</v>
      </c>
      <c r="AE1637" t="s">
        <v>5668</v>
      </c>
      <c r="AF1637">
        <v>2751.66</v>
      </c>
      <c r="AG1637" t="s">
        <v>5669</v>
      </c>
      <c r="AH1637">
        <v>0</v>
      </c>
      <c r="AI1637" t="s">
        <v>5668</v>
      </c>
      <c r="AJ1637">
        <v>359370.86</v>
      </c>
      <c r="AK1637" t="s">
        <v>5668</v>
      </c>
      <c r="AL1637" t="s">
        <v>5669</v>
      </c>
      <c r="AM1637" t="s">
        <v>5668</v>
      </c>
      <c r="AN1637" t="s">
        <v>5669</v>
      </c>
      <c r="AO1637">
        <v>67.8</v>
      </c>
      <c r="AP1637">
        <v>1</v>
      </c>
      <c r="AQ1637">
        <v>1</v>
      </c>
      <c r="AR1637">
        <v>7</v>
      </c>
      <c r="AS1637" t="s">
        <v>5669</v>
      </c>
      <c r="AT1637" t="s">
        <v>5669</v>
      </c>
      <c r="AU1637" t="s">
        <v>5669</v>
      </c>
      <c r="AV1637">
        <v>1</v>
      </c>
      <c r="AW1637" t="s">
        <v>5937</v>
      </c>
      <c r="AX1637" t="s">
        <v>5940</v>
      </c>
    </row>
    <row r="1638" spans="1:50" x14ac:dyDescent="0.3">
      <c r="A1638" t="s">
        <v>1686</v>
      </c>
      <c r="B1638">
        <v>21</v>
      </c>
      <c r="C1638" t="s">
        <v>2050</v>
      </c>
      <c r="D1638" t="s">
        <v>2054</v>
      </c>
      <c r="E1638" t="s">
        <v>2057</v>
      </c>
      <c r="F1638" t="s">
        <v>2070</v>
      </c>
      <c r="G1638">
        <v>84775.22</v>
      </c>
      <c r="H1638">
        <v>664</v>
      </c>
      <c r="I1638" t="s">
        <v>2072</v>
      </c>
      <c r="J1638" t="s">
        <v>2077</v>
      </c>
      <c r="K1638" t="s">
        <v>3715</v>
      </c>
      <c r="L1638" t="s">
        <v>4081</v>
      </c>
      <c r="M1638" t="s">
        <v>4083</v>
      </c>
      <c r="N1638" t="s">
        <v>5435</v>
      </c>
      <c r="O1638">
        <v>4960.13</v>
      </c>
      <c r="P1638">
        <v>0</v>
      </c>
      <c r="Q1638" t="s">
        <v>5668</v>
      </c>
      <c r="R1638">
        <v>0.05</v>
      </c>
      <c r="S1638" t="s">
        <v>5670</v>
      </c>
      <c r="T1638" t="s">
        <v>5675</v>
      </c>
      <c r="U1638">
        <v>47</v>
      </c>
      <c r="V1638">
        <v>14533.3</v>
      </c>
      <c r="W1638">
        <v>52</v>
      </c>
      <c r="X1638">
        <v>25196.71</v>
      </c>
      <c r="Y1638">
        <v>7</v>
      </c>
      <c r="Z1638">
        <v>77</v>
      </c>
      <c r="AA1638">
        <v>16</v>
      </c>
      <c r="AB1638" t="s">
        <v>5885</v>
      </c>
      <c r="AC1638">
        <v>401.31</v>
      </c>
      <c r="AD1638" t="s">
        <v>5668</v>
      </c>
      <c r="AE1638" t="s">
        <v>5668</v>
      </c>
      <c r="AF1638">
        <v>218.66</v>
      </c>
      <c r="AG1638" t="s">
        <v>5669</v>
      </c>
      <c r="AH1638">
        <v>0</v>
      </c>
      <c r="AI1638" t="s">
        <v>5669</v>
      </c>
      <c r="AJ1638">
        <v>0</v>
      </c>
      <c r="AK1638" t="s">
        <v>5668</v>
      </c>
      <c r="AL1638" t="s">
        <v>5669</v>
      </c>
      <c r="AM1638" t="s">
        <v>5668</v>
      </c>
      <c r="AN1638" t="s">
        <v>5668</v>
      </c>
      <c r="AO1638">
        <v>41.7</v>
      </c>
      <c r="AP1638">
        <v>1</v>
      </c>
      <c r="AQ1638">
        <v>3</v>
      </c>
      <c r="AR1638">
        <v>2</v>
      </c>
      <c r="AS1638" t="s">
        <v>5669</v>
      </c>
      <c r="AT1638" t="s">
        <v>5669</v>
      </c>
      <c r="AU1638" t="s">
        <v>5669</v>
      </c>
      <c r="AV1638">
        <v>4</v>
      </c>
      <c r="AW1638" t="s">
        <v>5937</v>
      </c>
      <c r="AX1638" t="s">
        <v>5938</v>
      </c>
    </row>
    <row r="1639" spans="1:50" x14ac:dyDescent="0.3">
      <c r="A1639" t="s">
        <v>1687</v>
      </c>
      <c r="B1639">
        <v>43</v>
      </c>
      <c r="C1639" t="s">
        <v>2051</v>
      </c>
      <c r="D1639" t="s">
        <v>2053</v>
      </c>
      <c r="E1639" t="s">
        <v>2060</v>
      </c>
      <c r="F1639" t="s">
        <v>2070</v>
      </c>
      <c r="G1639">
        <v>32516.23</v>
      </c>
      <c r="H1639">
        <v>714</v>
      </c>
      <c r="I1639" t="s">
        <v>2073</v>
      </c>
      <c r="J1639" t="s">
        <v>2076</v>
      </c>
      <c r="K1639" t="s">
        <v>3716</v>
      </c>
      <c r="L1639" t="s">
        <v>4080</v>
      </c>
      <c r="M1639" t="s">
        <v>4083</v>
      </c>
      <c r="N1639" t="s">
        <v>5436</v>
      </c>
      <c r="O1639">
        <v>2213.1</v>
      </c>
      <c r="P1639">
        <v>0</v>
      </c>
      <c r="Q1639" t="s">
        <v>5669</v>
      </c>
      <c r="R1639">
        <v>2.09</v>
      </c>
      <c r="S1639" t="s">
        <v>5672</v>
      </c>
      <c r="T1639" t="s">
        <v>5675</v>
      </c>
      <c r="U1639">
        <v>19</v>
      </c>
      <c r="V1639">
        <v>5772.5</v>
      </c>
      <c r="W1639">
        <v>16</v>
      </c>
      <c r="X1639">
        <v>5290.51</v>
      </c>
      <c r="Y1639">
        <v>14</v>
      </c>
      <c r="Z1639">
        <v>77</v>
      </c>
      <c r="AA1639">
        <v>9</v>
      </c>
      <c r="AB1639" t="s">
        <v>5708</v>
      </c>
      <c r="AC1639">
        <v>316.08999999999997</v>
      </c>
      <c r="AD1639" t="s">
        <v>5669</v>
      </c>
      <c r="AE1639" t="s">
        <v>5668</v>
      </c>
      <c r="AF1639">
        <v>3568.25</v>
      </c>
      <c r="AG1639" t="s">
        <v>5669</v>
      </c>
      <c r="AH1639">
        <v>0</v>
      </c>
      <c r="AI1639" t="s">
        <v>5669</v>
      </c>
      <c r="AJ1639">
        <v>0</v>
      </c>
      <c r="AK1639" t="s">
        <v>5669</v>
      </c>
      <c r="AL1639" t="s">
        <v>5668</v>
      </c>
      <c r="AM1639" t="s">
        <v>5669</v>
      </c>
      <c r="AN1639" t="s">
        <v>5669</v>
      </c>
      <c r="AO1639">
        <v>31.3</v>
      </c>
      <c r="AP1639">
        <v>0</v>
      </c>
      <c r="AQ1639">
        <v>5</v>
      </c>
      <c r="AR1639">
        <v>4</v>
      </c>
      <c r="AS1639" t="s">
        <v>5669</v>
      </c>
      <c r="AT1639" t="s">
        <v>5669</v>
      </c>
      <c r="AU1639" t="s">
        <v>5668</v>
      </c>
      <c r="AV1639">
        <v>3</v>
      </c>
      <c r="AW1639" t="s">
        <v>5935</v>
      </c>
      <c r="AX1639" t="s">
        <v>5940</v>
      </c>
    </row>
    <row r="1640" spans="1:50" x14ac:dyDescent="0.3">
      <c r="A1640" t="s">
        <v>1688</v>
      </c>
      <c r="B1640">
        <v>46</v>
      </c>
      <c r="C1640" t="s">
        <v>2051</v>
      </c>
      <c r="D1640" t="s">
        <v>2054</v>
      </c>
      <c r="E1640" t="s">
        <v>2057</v>
      </c>
      <c r="F1640" t="s">
        <v>2063</v>
      </c>
      <c r="G1640">
        <v>104071.39</v>
      </c>
      <c r="H1640">
        <v>625</v>
      </c>
      <c r="I1640" t="s">
        <v>2072</v>
      </c>
      <c r="J1640" t="s">
        <v>2078</v>
      </c>
      <c r="K1640" t="s">
        <v>3717</v>
      </c>
      <c r="L1640" t="s">
        <v>4079</v>
      </c>
      <c r="M1640" t="s">
        <v>4083</v>
      </c>
      <c r="N1640" t="s">
        <v>5329</v>
      </c>
      <c r="O1640">
        <v>11374.69</v>
      </c>
      <c r="P1640">
        <v>0</v>
      </c>
      <c r="Q1640" t="s">
        <v>5669</v>
      </c>
      <c r="R1640">
        <v>2.68</v>
      </c>
      <c r="S1640" t="s">
        <v>5670</v>
      </c>
      <c r="T1640" t="s">
        <v>5677</v>
      </c>
      <c r="U1640">
        <v>53</v>
      </c>
      <c r="V1640">
        <v>67890.539999999994</v>
      </c>
      <c r="W1640">
        <v>53</v>
      </c>
      <c r="X1640">
        <v>9248.24</v>
      </c>
      <c r="Y1640">
        <v>11</v>
      </c>
      <c r="Z1640">
        <v>24</v>
      </c>
      <c r="AA1640">
        <v>8</v>
      </c>
      <c r="AB1640" t="s">
        <v>5913</v>
      </c>
      <c r="AC1640">
        <v>727.72</v>
      </c>
      <c r="AD1640" t="s">
        <v>5668</v>
      </c>
      <c r="AE1640" t="s">
        <v>5669</v>
      </c>
      <c r="AF1640">
        <v>0</v>
      </c>
      <c r="AG1640" t="s">
        <v>5669</v>
      </c>
      <c r="AH1640">
        <v>0</v>
      </c>
      <c r="AI1640" t="s">
        <v>5668</v>
      </c>
      <c r="AJ1640">
        <v>328373.46999999997</v>
      </c>
      <c r="AK1640" t="s">
        <v>5668</v>
      </c>
      <c r="AL1640" t="s">
        <v>5668</v>
      </c>
      <c r="AM1640" t="s">
        <v>5669</v>
      </c>
      <c r="AN1640" t="s">
        <v>5669</v>
      </c>
      <c r="AO1640">
        <v>18.2</v>
      </c>
      <c r="AP1640">
        <v>6</v>
      </c>
      <c r="AQ1640">
        <v>5</v>
      </c>
      <c r="AR1640">
        <v>5</v>
      </c>
      <c r="AS1640" t="s">
        <v>5669</v>
      </c>
      <c r="AT1640" t="s">
        <v>5668</v>
      </c>
      <c r="AU1640" t="s">
        <v>5669</v>
      </c>
      <c r="AV1640">
        <v>4</v>
      </c>
      <c r="AW1640" t="s">
        <v>5935</v>
      </c>
      <c r="AX1640" t="s">
        <v>5940</v>
      </c>
    </row>
    <row r="1641" spans="1:50" x14ac:dyDescent="0.3">
      <c r="A1641" t="s">
        <v>1689</v>
      </c>
      <c r="B1641">
        <v>62</v>
      </c>
      <c r="C1641" t="s">
        <v>2051</v>
      </c>
      <c r="D1641" t="s">
        <v>2054</v>
      </c>
      <c r="E1641" t="s">
        <v>2057</v>
      </c>
      <c r="F1641" t="s">
        <v>2064</v>
      </c>
      <c r="G1641">
        <v>64385.89</v>
      </c>
      <c r="H1641">
        <v>766</v>
      </c>
      <c r="I1641" t="s">
        <v>2072</v>
      </c>
      <c r="J1641" t="s">
        <v>2078</v>
      </c>
      <c r="K1641" t="s">
        <v>3718</v>
      </c>
      <c r="L1641" t="s">
        <v>4081</v>
      </c>
      <c r="M1641" t="s">
        <v>4085</v>
      </c>
      <c r="N1641" t="s">
        <v>5437</v>
      </c>
      <c r="O1641">
        <v>5119.88</v>
      </c>
      <c r="P1641">
        <v>0</v>
      </c>
      <c r="Q1641" t="s">
        <v>5668</v>
      </c>
      <c r="R1641">
        <v>0.05</v>
      </c>
      <c r="S1641" t="s">
        <v>5670</v>
      </c>
      <c r="T1641" t="s">
        <v>5674</v>
      </c>
      <c r="U1641">
        <v>19</v>
      </c>
      <c r="V1641">
        <v>19351.72</v>
      </c>
      <c r="W1641">
        <v>53</v>
      </c>
      <c r="X1641">
        <v>4818.78</v>
      </c>
      <c r="Y1641">
        <v>26</v>
      </c>
      <c r="Z1641">
        <v>101</v>
      </c>
      <c r="AA1641">
        <v>60</v>
      </c>
      <c r="AB1641" t="s">
        <v>5857</v>
      </c>
      <c r="AC1641">
        <v>335.7</v>
      </c>
      <c r="AD1641" t="s">
        <v>5669</v>
      </c>
      <c r="AE1641" t="s">
        <v>5668</v>
      </c>
      <c r="AF1641">
        <v>738.43</v>
      </c>
      <c r="AG1641" t="s">
        <v>5669</v>
      </c>
      <c r="AH1641">
        <v>0</v>
      </c>
      <c r="AI1641" t="s">
        <v>5668</v>
      </c>
      <c r="AJ1641">
        <v>236108.02</v>
      </c>
      <c r="AK1641" t="s">
        <v>5668</v>
      </c>
      <c r="AL1641" t="s">
        <v>5668</v>
      </c>
      <c r="AM1641" t="s">
        <v>5668</v>
      </c>
      <c r="AN1641" t="s">
        <v>5669</v>
      </c>
      <c r="AO1641">
        <v>12.3</v>
      </c>
      <c r="AP1641">
        <v>5</v>
      </c>
      <c r="AQ1641">
        <v>4</v>
      </c>
      <c r="AR1641">
        <v>10</v>
      </c>
      <c r="AS1641" t="s">
        <v>5669</v>
      </c>
      <c r="AT1641" t="s">
        <v>5669</v>
      </c>
      <c r="AU1641" t="s">
        <v>5669</v>
      </c>
      <c r="AV1641">
        <v>4</v>
      </c>
      <c r="AW1641" t="s">
        <v>5935</v>
      </c>
      <c r="AX1641" t="s">
        <v>5939</v>
      </c>
    </row>
    <row r="1642" spans="1:50" x14ac:dyDescent="0.3">
      <c r="A1642" t="s">
        <v>1690</v>
      </c>
      <c r="B1642">
        <v>51</v>
      </c>
      <c r="C1642" t="s">
        <v>2051</v>
      </c>
      <c r="D1642" t="s">
        <v>2054</v>
      </c>
      <c r="E1642" t="s">
        <v>2061</v>
      </c>
      <c r="F1642" t="s">
        <v>2065</v>
      </c>
      <c r="G1642">
        <v>87121.14</v>
      </c>
      <c r="H1642">
        <v>779</v>
      </c>
      <c r="I1642" t="s">
        <v>2072</v>
      </c>
      <c r="J1642" t="s">
        <v>2078</v>
      </c>
      <c r="K1642" t="s">
        <v>3719</v>
      </c>
      <c r="L1642" t="s">
        <v>4079</v>
      </c>
      <c r="M1642" t="s">
        <v>4083</v>
      </c>
      <c r="N1642" t="s">
        <v>5438</v>
      </c>
      <c r="O1642">
        <v>93809.8</v>
      </c>
      <c r="P1642">
        <v>100</v>
      </c>
      <c r="Q1642" t="s">
        <v>5669</v>
      </c>
      <c r="R1642">
        <v>3.08</v>
      </c>
      <c r="S1642" t="s">
        <v>5670</v>
      </c>
      <c r="T1642" t="s">
        <v>5674</v>
      </c>
      <c r="U1642">
        <v>27</v>
      </c>
      <c r="V1642">
        <v>15197.36</v>
      </c>
      <c r="W1642">
        <v>77</v>
      </c>
      <c r="X1642">
        <v>9991.64</v>
      </c>
      <c r="Y1642">
        <v>18</v>
      </c>
      <c r="Z1642">
        <v>109</v>
      </c>
      <c r="AA1642">
        <v>68</v>
      </c>
      <c r="AB1642" t="s">
        <v>5786</v>
      </c>
      <c r="AC1642">
        <v>242.2</v>
      </c>
      <c r="AD1642" t="s">
        <v>5669</v>
      </c>
      <c r="AE1642" t="s">
        <v>5668</v>
      </c>
      <c r="AF1642">
        <v>1196.8900000000001</v>
      </c>
      <c r="AG1642" t="s">
        <v>5669</v>
      </c>
      <c r="AH1642">
        <v>0</v>
      </c>
      <c r="AI1642" t="s">
        <v>5669</v>
      </c>
      <c r="AJ1642">
        <v>0</v>
      </c>
      <c r="AK1642" t="s">
        <v>5668</v>
      </c>
      <c r="AL1642" t="s">
        <v>5668</v>
      </c>
      <c r="AM1642" t="s">
        <v>5669</v>
      </c>
      <c r="AN1642" t="s">
        <v>5668</v>
      </c>
      <c r="AO1642">
        <v>130.80000000000001</v>
      </c>
      <c r="AP1642">
        <v>3</v>
      </c>
      <c r="AQ1642">
        <v>3</v>
      </c>
      <c r="AR1642">
        <v>4</v>
      </c>
      <c r="AS1642" t="s">
        <v>5669</v>
      </c>
      <c r="AT1642" t="s">
        <v>5669</v>
      </c>
      <c r="AU1642" t="s">
        <v>5669</v>
      </c>
      <c r="AV1642">
        <v>2</v>
      </c>
      <c r="AW1642" t="s">
        <v>5937</v>
      </c>
      <c r="AX1642" t="s">
        <v>5938</v>
      </c>
    </row>
    <row r="1643" spans="1:50" x14ac:dyDescent="0.3">
      <c r="A1643" t="s">
        <v>1691</v>
      </c>
      <c r="B1643">
        <v>40</v>
      </c>
      <c r="C1643" t="s">
        <v>2051</v>
      </c>
      <c r="D1643" t="s">
        <v>2054</v>
      </c>
      <c r="E1643" t="s">
        <v>2059</v>
      </c>
      <c r="F1643" t="s">
        <v>2070</v>
      </c>
      <c r="G1643">
        <v>34703.97</v>
      </c>
      <c r="H1643">
        <v>587</v>
      </c>
      <c r="I1643" t="s">
        <v>2073</v>
      </c>
      <c r="J1643" t="s">
        <v>2076</v>
      </c>
      <c r="K1643" t="s">
        <v>3720</v>
      </c>
      <c r="L1643" t="s">
        <v>4080</v>
      </c>
      <c r="M1643" t="s">
        <v>4084</v>
      </c>
      <c r="N1643" t="s">
        <v>5338</v>
      </c>
      <c r="O1643">
        <v>542.63</v>
      </c>
      <c r="P1643">
        <v>100</v>
      </c>
      <c r="Q1643" t="s">
        <v>5668</v>
      </c>
      <c r="R1643">
        <v>3.62</v>
      </c>
      <c r="S1643" t="s">
        <v>5671</v>
      </c>
      <c r="T1643" t="s">
        <v>5676</v>
      </c>
      <c r="U1643">
        <v>29</v>
      </c>
      <c r="V1643">
        <v>34345.51</v>
      </c>
      <c r="W1643">
        <v>86</v>
      </c>
      <c r="X1643">
        <v>62433.279999999999</v>
      </c>
      <c r="Y1643">
        <v>22</v>
      </c>
      <c r="Z1643">
        <v>81</v>
      </c>
      <c r="AA1643">
        <v>49</v>
      </c>
      <c r="AB1643" t="s">
        <v>5874</v>
      </c>
      <c r="AC1643">
        <v>841.55</v>
      </c>
      <c r="AD1643" t="s">
        <v>5669</v>
      </c>
      <c r="AE1643" t="s">
        <v>5668</v>
      </c>
      <c r="AF1643">
        <v>3404.67</v>
      </c>
      <c r="AG1643" t="s">
        <v>5669</v>
      </c>
      <c r="AH1643">
        <v>0</v>
      </c>
      <c r="AI1643" t="s">
        <v>5669</v>
      </c>
      <c r="AJ1643">
        <v>0</v>
      </c>
      <c r="AK1643" t="s">
        <v>5668</v>
      </c>
      <c r="AL1643" t="s">
        <v>5668</v>
      </c>
      <c r="AM1643" t="s">
        <v>5669</v>
      </c>
      <c r="AN1643" t="s">
        <v>5668</v>
      </c>
      <c r="AO1643">
        <v>134.6</v>
      </c>
      <c r="AP1643">
        <v>1</v>
      </c>
      <c r="AQ1643">
        <v>1</v>
      </c>
      <c r="AR1643">
        <v>2</v>
      </c>
      <c r="AS1643" t="s">
        <v>5669</v>
      </c>
      <c r="AT1643" t="s">
        <v>5669</v>
      </c>
      <c r="AU1643" t="s">
        <v>5669</v>
      </c>
      <c r="AV1643">
        <v>2</v>
      </c>
      <c r="AW1643" t="s">
        <v>5937</v>
      </c>
      <c r="AX1643" t="s">
        <v>5940</v>
      </c>
    </row>
    <row r="1644" spans="1:50" x14ac:dyDescent="0.3">
      <c r="A1644" t="s">
        <v>1692</v>
      </c>
      <c r="B1644">
        <v>54</v>
      </c>
      <c r="C1644" t="s">
        <v>2051</v>
      </c>
      <c r="D1644" t="s">
        <v>2054</v>
      </c>
      <c r="E1644" t="s">
        <v>2057</v>
      </c>
      <c r="F1644" t="s">
        <v>2066</v>
      </c>
      <c r="G1644">
        <v>53601.27</v>
      </c>
      <c r="H1644">
        <v>613</v>
      </c>
      <c r="I1644" t="s">
        <v>2073</v>
      </c>
      <c r="J1644" t="s">
        <v>2075</v>
      </c>
      <c r="K1644" t="s">
        <v>3721</v>
      </c>
      <c r="L1644" t="s">
        <v>4081</v>
      </c>
      <c r="M1644" t="s">
        <v>4083</v>
      </c>
      <c r="N1644" t="s">
        <v>5359</v>
      </c>
      <c r="O1644">
        <v>16353.48</v>
      </c>
      <c r="P1644">
        <v>500</v>
      </c>
      <c r="Q1644" t="s">
        <v>5668</v>
      </c>
      <c r="R1644">
        <v>0.05</v>
      </c>
      <c r="S1644" t="s">
        <v>5670</v>
      </c>
      <c r="T1644" t="s">
        <v>5678</v>
      </c>
      <c r="U1644">
        <v>48</v>
      </c>
      <c r="V1644">
        <v>18069.88</v>
      </c>
      <c r="W1644">
        <v>53</v>
      </c>
      <c r="X1644">
        <v>13794.91</v>
      </c>
      <c r="Y1644">
        <v>6</v>
      </c>
      <c r="Z1644">
        <v>97</v>
      </c>
      <c r="AA1644">
        <v>64</v>
      </c>
      <c r="AB1644" t="s">
        <v>5784</v>
      </c>
      <c r="AC1644">
        <v>315.49</v>
      </c>
      <c r="AD1644" t="s">
        <v>5668</v>
      </c>
      <c r="AE1644" t="s">
        <v>5668</v>
      </c>
      <c r="AF1644">
        <v>714.01</v>
      </c>
      <c r="AG1644" t="s">
        <v>5669</v>
      </c>
      <c r="AH1644">
        <v>0</v>
      </c>
      <c r="AI1644" t="s">
        <v>5668</v>
      </c>
      <c r="AJ1644">
        <v>493002.14</v>
      </c>
      <c r="AK1644" t="s">
        <v>5668</v>
      </c>
      <c r="AL1644" t="s">
        <v>5668</v>
      </c>
      <c r="AM1644" t="s">
        <v>5669</v>
      </c>
      <c r="AN1644" t="s">
        <v>5668</v>
      </c>
      <c r="AO1644">
        <v>133</v>
      </c>
      <c r="AP1644">
        <v>4</v>
      </c>
      <c r="AQ1644">
        <v>2</v>
      </c>
      <c r="AR1644">
        <v>4</v>
      </c>
      <c r="AS1644" t="s">
        <v>5669</v>
      </c>
      <c r="AT1644" t="s">
        <v>5669</v>
      </c>
      <c r="AU1644" t="s">
        <v>5669</v>
      </c>
      <c r="AV1644">
        <v>4</v>
      </c>
      <c r="AW1644" t="s">
        <v>5937</v>
      </c>
      <c r="AX1644" t="s">
        <v>5939</v>
      </c>
    </row>
    <row r="1645" spans="1:50" x14ac:dyDescent="0.3">
      <c r="A1645" t="s">
        <v>1693</v>
      </c>
      <c r="B1645">
        <v>28</v>
      </c>
      <c r="C1645" t="s">
        <v>2050</v>
      </c>
      <c r="D1645" t="s">
        <v>2054</v>
      </c>
      <c r="E1645" t="s">
        <v>2057</v>
      </c>
      <c r="F1645" t="s">
        <v>2070</v>
      </c>
      <c r="G1645">
        <v>75397.61</v>
      </c>
      <c r="H1645">
        <v>520</v>
      </c>
      <c r="I1645" t="s">
        <v>2072</v>
      </c>
      <c r="J1645" t="s">
        <v>2076</v>
      </c>
      <c r="K1645" t="s">
        <v>3722</v>
      </c>
      <c r="L1645" t="s">
        <v>4079</v>
      </c>
      <c r="M1645" t="s">
        <v>4083</v>
      </c>
      <c r="N1645" t="s">
        <v>5439</v>
      </c>
      <c r="O1645">
        <v>17242.97</v>
      </c>
      <c r="P1645">
        <v>0</v>
      </c>
      <c r="Q1645" t="s">
        <v>5668</v>
      </c>
      <c r="R1645">
        <v>1.41</v>
      </c>
      <c r="S1645" t="s">
        <v>5672</v>
      </c>
      <c r="T1645" t="s">
        <v>5674</v>
      </c>
      <c r="U1645">
        <v>8</v>
      </c>
      <c r="V1645">
        <v>8310.5300000000007</v>
      </c>
      <c r="W1645">
        <v>88</v>
      </c>
      <c r="X1645">
        <v>9470.32</v>
      </c>
      <c r="Y1645">
        <v>8</v>
      </c>
      <c r="Z1645">
        <v>107</v>
      </c>
      <c r="AA1645">
        <v>24</v>
      </c>
      <c r="AB1645" t="s">
        <v>5903</v>
      </c>
      <c r="AC1645">
        <v>185.22</v>
      </c>
      <c r="AD1645" t="s">
        <v>5669</v>
      </c>
      <c r="AE1645" t="s">
        <v>5668</v>
      </c>
      <c r="AF1645">
        <v>1953.55</v>
      </c>
      <c r="AG1645" t="s">
        <v>5669</v>
      </c>
      <c r="AH1645">
        <v>0</v>
      </c>
      <c r="AI1645" t="s">
        <v>5669</v>
      </c>
      <c r="AJ1645">
        <v>0</v>
      </c>
      <c r="AK1645" t="s">
        <v>5668</v>
      </c>
      <c r="AL1645" t="s">
        <v>5668</v>
      </c>
      <c r="AM1645" t="s">
        <v>5668</v>
      </c>
      <c r="AN1645" t="s">
        <v>5668</v>
      </c>
      <c r="AO1645">
        <v>111.5</v>
      </c>
      <c r="AP1645">
        <v>4</v>
      </c>
      <c r="AQ1645">
        <v>1</v>
      </c>
      <c r="AR1645">
        <v>9</v>
      </c>
      <c r="AS1645" t="s">
        <v>5668</v>
      </c>
      <c r="AT1645" t="s">
        <v>5669</v>
      </c>
      <c r="AU1645" t="s">
        <v>5669</v>
      </c>
      <c r="AV1645">
        <v>3</v>
      </c>
      <c r="AW1645" t="s">
        <v>5935</v>
      </c>
      <c r="AX1645" t="s">
        <v>5938</v>
      </c>
    </row>
    <row r="1646" spans="1:50" x14ac:dyDescent="0.3">
      <c r="A1646" t="s">
        <v>1694</v>
      </c>
      <c r="B1646">
        <v>23</v>
      </c>
      <c r="C1646" t="s">
        <v>2052</v>
      </c>
      <c r="D1646" t="s">
        <v>2053</v>
      </c>
      <c r="E1646" t="s">
        <v>2057</v>
      </c>
      <c r="F1646" t="s">
        <v>2062</v>
      </c>
      <c r="G1646">
        <v>57170.91</v>
      </c>
      <c r="H1646">
        <v>647</v>
      </c>
      <c r="I1646" t="s">
        <v>2073</v>
      </c>
      <c r="J1646" t="s">
        <v>2078</v>
      </c>
      <c r="K1646" t="s">
        <v>3723</v>
      </c>
      <c r="L1646" t="s">
        <v>4079</v>
      </c>
      <c r="M1646" t="s">
        <v>4083</v>
      </c>
      <c r="N1646" t="s">
        <v>5440</v>
      </c>
      <c r="O1646">
        <v>7268.52</v>
      </c>
      <c r="P1646">
        <v>500</v>
      </c>
      <c r="Q1646" t="s">
        <v>5668</v>
      </c>
      <c r="R1646">
        <v>0.9</v>
      </c>
      <c r="S1646" t="s">
        <v>5671</v>
      </c>
      <c r="T1646" t="s">
        <v>5677</v>
      </c>
      <c r="U1646">
        <v>40</v>
      </c>
      <c r="V1646">
        <v>59453.27</v>
      </c>
      <c r="W1646">
        <v>49</v>
      </c>
      <c r="X1646">
        <v>25364.720000000001</v>
      </c>
      <c r="Y1646">
        <v>10</v>
      </c>
      <c r="Z1646">
        <v>24</v>
      </c>
      <c r="AA1646">
        <v>57</v>
      </c>
      <c r="AB1646" t="s">
        <v>5732</v>
      </c>
      <c r="AC1646">
        <v>953.01</v>
      </c>
      <c r="AD1646" t="s">
        <v>5669</v>
      </c>
      <c r="AE1646" t="s">
        <v>5669</v>
      </c>
      <c r="AF1646">
        <v>0</v>
      </c>
      <c r="AG1646" t="s">
        <v>5668</v>
      </c>
      <c r="AH1646">
        <v>18934.73</v>
      </c>
      <c r="AI1646" t="s">
        <v>5668</v>
      </c>
      <c r="AJ1646">
        <v>454767.92</v>
      </c>
      <c r="AK1646" t="s">
        <v>5668</v>
      </c>
      <c r="AL1646" t="s">
        <v>5668</v>
      </c>
      <c r="AM1646" t="s">
        <v>5669</v>
      </c>
      <c r="AN1646" t="s">
        <v>5669</v>
      </c>
      <c r="AO1646">
        <v>127.5</v>
      </c>
      <c r="AP1646">
        <v>5</v>
      </c>
      <c r="AQ1646">
        <v>3</v>
      </c>
      <c r="AR1646">
        <v>8</v>
      </c>
      <c r="AS1646" t="s">
        <v>5669</v>
      </c>
      <c r="AT1646" t="s">
        <v>5668</v>
      </c>
      <c r="AU1646" t="s">
        <v>5669</v>
      </c>
      <c r="AV1646">
        <v>2</v>
      </c>
      <c r="AW1646" t="s">
        <v>5937</v>
      </c>
      <c r="AX1646" t="s">
        <v>5940</v>
      </c>
    </row>
    <row r="1647" spans="1:50" x14ac:dyDescent="0.3">
      <c r="A1647" t="s">
        <v>1695</v>
      </c>
      <c r="B1647">
        <v>35</v>
      </c>
      <c r="C1647" t="s">
        <v>2050</v>
      </c>
      <c r="D1647" t="s">
        <v>2054</v>
      </c>
      <c r="E1647" t="s">
        <v>2060</v>
      </c>
      <c r="F1647" t="s">
        <v>2070</v>
      </c>
      <c r="G1647">
        <v>15000</v>
      </c>
      <c r="H1647">
        <v>744</v>
      </c>
      <c r="I1647" t="s">
        <v>2073</v>
      </c>
      <c r="J1647" t="s">
        <v>2075</v>
      </c>
      <c r="K1647" t="s">
        <v>3724</v>
      </c>
      <c r="L1647" t="s">
        <v>4079</v>
      </c>
      <c r="M1647" t="s">
        <v>4083</v>
      </c>
      <c r="N1647" t="s">
        <v>5441</v>
      </c>
      <c r="O1647">
        <v>9985.16</v>
      </c>
      <c r="P1647">
        <v>100</v>
      </c>
      <c r="Q1647" t="s">
        <v>5668</v>
      </c>
      <c r="R1647">
        <v>2.96</v>
      </c>
      <c r="S1647" t="s">
        <v>5672</v>
      </c>
      <c r="T1647" t="s">
        <v>5679</v>
      </c>
      <c r="U1647">
        <v>57</v>
      </c>
      <c r="V1647">
        <v>22516.45</v>
      </c>
      <c r="W1647">
        <v>86</v>
      </c>
      <c r="X1647">
        <v>9157.31</v>
      </c>
      <c r="Y1647">
        <v>26</v>
      </c>
      <c r="Z1647">
        <v>32</v>
      </c>
      <c r="AA1647">
        <v>77</v>
      </c>
      <c r="AB1647" t="s">
        <v>5886</v>
      </c>
      <c r="AC1647">
        <v>221.49</v>
      </c>
      <c r="AD1647" t="s">
        <v>5669</v>
      </c>
      <c r="AE1647" t="s">
        <v>5668</v>
      </c>
      <c r="AF1647">
        <v>5285.58</v>
      </c>
      <c r="AG1647" t="s">
        <v>5668</v>
      </c>
      <c r="AH1647">
        <v>15150.22</v>
      </c>
      <c r="AI1647" t="s">
        <v>5669</v>
      </c>
      <c r="AJ1647">
        <v>0</v>
      </c>
      <c r="AK1647" t="s">
        <v>5668</v>
      </c>
      <c r="AL1647" t="s">
        <v>5669</v>
      </c>
      <c r="AM1647" t="s">
        <v>5668</v>
      </c>
      <c r="AN1647" t="s">
        <v>5669</v>
      </c>
      <c r="AO1647">
        <v>50.5</v>
      </c>
      <c r="AP1647">
        <v>3</v>
      </c>
      <c r="AQ1647">
        <v>3</v>
      </c>
      <c r="AR1647">
        <v>7</v>
      </c>
      <c r="AS1647" t="s">
        <v>5669</v>
      </c>
      <c r="AT1647" t="s">
        <v>5669</v>
      </c>
      <c r="AU1647" t="s">
        <v>5669</v>
      </c>
      <c r="AV1647">
        <v>3</v>
      </c>
      <c r="AW1647" t="s">
        <v>5935</v>
      </c>
      <c r="AX1647" t="s">
        <v>5938</v>
      </c>
    </row>
    <row r="1648" spans="1:50" x14ac:dyDescent="0.3">
      <c r="A1648" t="s">
        <v>1696</v>
      </c>
      <c r="B1648">
        <v>38</v>
      </c>
      <c r="C1648" t="s">
        <v>2050</v>
      </c>
      <c r="D1648" t="s">
        <v>2053</v>
      </c>
      <c r="E1648" t="s">
        <v>2057</v>
      </c>
      <c r="F1648" t="s">
        <v>2066</v>
      </c>
      <c r="G1648">
        <v>60230.44</v>
      </c>
      <c r="H1648">
        <v>765</v>
      </c>
      <c r="I1648" t="s">
        <v>2072</v>
      </c>
      <c r="J1648" t="s">
        <v>2078</v>
      </c>
      <c r="K1648" t="s">
        <v>3725</v>
      </c>
      <c r="L1648" t="s">
        <v>4081</v>
      </c>
      <c r="M1648" t="s">
        <v>4083</v>
      </c>
      <c r="N1648" t="s">
        <v>5442</v>
      </c>
      <c r="O1648">
        <v>20643.78</v>
      </c>
      <c r="P1648">
        <v>0</v>
      </c>
      <c r="Q1648" t="s">
        <v>5669</v>
      </c>
      <c r="R1648">
        <v>0.05</v>
      </c>
      <c r="S1648" t="s">
        <v>5671</v>
      </c>
      <c r="T1648" t="s">
        <v>5685</v>
      </c>
      <c r="U1648">
        <v>20</v>
      </c>
      <c r="V1648">
        <v>7690.57</v>
      </c>
      <c r="W1648">
        <v>52</v>
      </c>
      <c r="X1648">
        <v>5332.06</v>
      </c>
      <c r="Y1648">
        <v>22</v>
      </c>
      <c r="Z1648">
        <v>69</v>
      </c>
      <c r="AA1648">
        <v>20</v>
      </c>
      <c r="AB1648" t="s">
        <v>5770</v>
      </c>
      <c r="AC1648">
        <v>180.87</v>
      </c>
      <c r="AD1648" t="s">
        <v>5669</v>
      </c>
      <c r="AE1648" t="s">
        <v>5668</v>
      </c>
      <c r="AF1648">
        <v>1059.2</v>
      </c>
      <c r="AG1648" t="s">
        <v>5668</v>
      </c>
      <c r="AH1648">
        <v>34000.339999999997</v>
      </c>
      <c r="AI1648" t="s">
        <v>5669</v>
      </c>
      <c r="AJ1648">
        <v>0</v>
      </c>
      <c r="AK1648" t="s">
        <v>5668</v>
      </c>
      <c r="AL1648" t="s">
        <v>5668</v>
      </c>
      <c r="AM1648" t="s">
        <v>5669</v>
      </c>
      <c r="AN1648" t="s">
        <v>5669</v>
      </c>
      <c r="AO1648">
        <v>26.5</v>
      </c>
      <c r="AP1648">
        <v>3</v>
      </c>
      <c r="AQ1648">
        <v>1</v>
      </c>
      <c r="AR1648">
        <v>9</v>
      </c>
      <c r="AS1648" t="s">
        <v>5669</v>
      </c>
      <c r="AT1648" t="s">
        <v>5669</v>
      </c>
      <c r="AU1648" t="s">
        <v>5669</v>
      </c>
      <c r="AV1648">
        <v>2</v>
      </c>
      <c r="AW1648" t="s">
        <v>5936</v>
      </c>
      <c r="AX1648" t="s">
        <v>5938</v>
      </c>
    </row>
    <row r="1649" spans="1:50" x14ac:dyDescent="0.3">
      <c r="A1649" t="s">
        <v>1697</v>
      </c>
      <c r="B1649">
        <v>59</v>
      </c>
      <c r="C1649" t="s">
        <v>2051</v>
      </c>
      <c r="D1649" t="s">
        <v>2053</v>
      </c>
      <c r="E1649" t="s">
        <v>2058</v>
      </c>
      <c r="F1649" t="s">
        <v>2071</v>
      </c>
      <c r="G1649">
        <v>15882.55</v>
      </c>
      <c r="H1649">
        <v>716</v>
      </c>
      <c r="I1649" t="s">
        <v>2073</v>
      </c>
      <c r="J1649" t="s">
        <v>2078</v>
      </c>
      <c r="K1649" t="s">
        <v>3726</v>
      </c>
      <c r="L1649" t="s">
        <v>4079</v>
      </c>
      <c r="M1649" t="s">
        <v>4083</v>
      </c>
      <c r="N1649" t="s">
        <v>4739</v>
      </c>
      <c r="O1649">
        <v>30699.16</v>
      </c>
      <c r="P1649">
        <v>0</v>
      </c>
      <c r="Q1649" t="s">
        <v>5669</v>
      </c>
      <c r="R1649">
        <v>2.4500000000000002</v>
      </c>
      <c r="S1649" t="s">
        <v>5671</v>
      </c>
      <c r="T1649" t="s">
        <v>5683</v>
      </c>
      <c r="U1649">
        <v>51</v>
      </c>
      <c r="V1649">
        <v>41217.42</v>
      </c>
      <c r="W1649">
        <v>71</v>
      </c>
      <c r="X1649">
        <v>36648.629999999997</v>
      </c>
      <c r="Y1649">
        <v>27</v>
      </c>
      <c r="Z1649">
        <v>100</v>
      </c>
      <c r="AA1649">
        <v>34</v>
      </c>
      <c r="AB1649" t="s">
        <v>5718</v>
      </c>
      <c r="AC1649">
        <v>638.25</v>
      </c>
      <c r="AD1649" t="s">
        <v>5668</v>
      </c>
      <c r="AE1649" t="s">
        <v>5668</v>
      </c>
      <c r="AF1649">
        <v>1696.38</v>
      </c>
      <c r="AG1649" t="s">
        <v>5669</v>
      </c>
      <c r="AH1649">
        <v>0</v>
      </c>
      <c r="AI1649" t="s">
        <v>5668</v>
      </c>
      <c r="AJ1649">
        <v>390851.97</v>
      </c>
      <c r="AK1649" t="s">
        <v>5669</v>
      </c>
      <c r="AL1649" t="s">
        <v>5669</v>
      </c>
      <c r="AM1649" t="s">
        <v>5669</v>
      </c>
      <c r="AN1649" t="s">
        <v>5669</v>
      </c>
      <c r="AO1649">
        <v>138.1</v>
      </c>
      <c r="AP1649">
        <v>0</v>
      </c>
      <c r="AQ1649">
        <v>1</v>
      </c>
      <c r="AR1649">
        <v>2</v>
      </c>
      <c r="AS1649" t="s">
        <v>5669</v>
      </c>
      <c r="AT1649" t="s">
        <v>5669</v>
      </c>
      <c r="AU1649" t="s">
        <v>5669</v>
      </c>
      <c r="AV1649">
        <v>0</v>
      </c>
      <c r="AW1649" t="s">
        <v>5935</v>
      </c>
      <c r="AX1649" t="s">
        <v>5939</v>
      </c>
    </row>
    <row r="1650" spans="1:50" x14ac:dyDescent="0.3">
      <c r="A1650" t="s">
        <v>1698</v>
      </c>
      <c r="B1650">
        <v>53</v>
      </c>
      <c r="C1650" t="s">
        <v>2050</v>
      </c>
      <c r="D1650" t="s">
        <v>2055</v>
      </c>
      <c r="E1650" t="s">
        <v>2058</v>
      </c>
      <c r="F1650" t="s">
        <v>2062</v>
      </c>
      <c r="G1650">
        <v>38232.69</v>
      </c>
      <c r="H1650">
        <v>739</v>
      </c>
      <c r="I1650" t="s">
        <v>2073</v>
      </c>
      <c r="J1650" t="s">
        <v>2077</v>
      </c>
      <c r="K1650" t="s">
        <v>3727</v>
      </c>
      <c r="L1650" t="s">
        <v>4079</v>
      </c>
      <c r="M1650" t="s">
        <v>4084</v>
      </c>
      <c r="N1650" t="s">
        <v>5443</v>
      </c>
      <c r="O1650">
        <v>2500.9299999999998</v>
      </c>
      <c r="P1650">
        <v>0</v>
      </c>
      <c r="Q1650" t="s">
        <v>5669</v>
      </c>
      <c r="R1650">
        <v>2.71</v>
      </c>
      <c r="S1650" t="s">
        <v>5670</v>
      </c>
      <c r="T1650" t="s">
        <v>5683</v>
      </c>
      <c r="U1650">
        <v>44</v>
      </c>
      <c r="V1650">
        <v>45560.23</v>
      </c>
      <c r="W1650">
        <v>52</v>
      </c>
      <c r="X1650">
        <v>25664.41</v>
      </c>
      <c r="Y1650">
        <v>7</v>
      </c>
      <c r="Z1650">
        <v>23</v>
      </c>
      <c r="AA1650">
        <v>24</v>
      </c>
      <c r="AB1650" t="s">
        <v>5831</v>
      </c>
      <c r="AC1650">
        <v>741.92</v>
      </c>
      <c r="AD1650" t="s">
        <v>5668</v>
      </c>
      <c r="AE1650" t="s">
        <v>5668</v>
      </c>
      <c r="AF1650">
        <v>510.19</v>
      </c>
      <c r="AG1650" t="s">
        <v>5669</v>
      </c>
      <c r="AH1650">
        <v>0</v>
      </c>
      <c r="AI1650" t="s">
        <v>5669</v>
      </c>
      <c r="AJ1650">
        <v>0</v>
      </c>
      <c r="AK1650" t="s">
        <v>5668</v>
      </c>
      <c r="AL1650" t="s">
        <v>5668</v>
      </c>
      <c r="AM1650" t="s">
        <v>5669</v>
      </c>
      <c r="AN1650" t="s">
        <v>5669</v>
      </c>
      <c r="AO1650">
        <v>130</v>
      </c>
      <c r="AP1650">
        <v>3</v>
      </c>
      <c r="AQ1650">
        <v>4</v>
      </c>
      <c r="AR1650">
        <v>9</v>
      </c>
      <c r="AS1650" t="s">
        <v>5669</v>
      </c>
      <c r="AT1650" t="s">
        <v>5669</v>
      </c>
      <c r="AU1650" t="s">
        <v>5668</v>
      </c>
      <c r="AV1650">
        <v>1</v>
      </c>
      <c r="AW1650" t="s">
        <v>5937</v>
      </c>
      <c r="AX1650" t="s">
        <v>5938</v>
      </c>
    </row>
    <row r="1651" spans="1:50" x14ac:dyDescent="0.3">
      <c r="A1651" t="s">
        <v>1699</v>
      </c>
      <c r="B1651">
        <v>58</v>
      </c>
      <c r="C1651" t="s">
        <v>2051</v>
      </c>
      <c r="D1651" t="s">
        <v>2055</v>
      </c>
      <c r="E1651" t="s">
        <v>2058</v>
      </c>
      <c r="F1651" t="s">
        <v>2067</v>
      </c>
      <c r="G1651">
        <v>29928.31</v>
      </c>
      <c r="H1651">
        <v>731</v>
      </c>
      <c r="I1651" t="s">
        <v>2073</v>
      </c>
      <c r="J1651" t="s">
        <v>2077</v>
      </c>
      <c r="K1651" t="s">
        <v>3728</v>
      </c>
      <c r="L1651" t="s">
        <v>4082</v>
      </c>
      <c r="M1651" t="s">
        <v>4083</v>
      </c>
      <c r="N1651" t="s">
        <v>5444</v>
      </c>
      <c r="O1651">
        <v>1125.04</v>
      </c>
      <c r="P1651">
        <v>0</v>
      </c>
      <c r="Q1651" t="s">
        <v>5668</v>
      </c>
      <c r="R1651">
        <v>3.04</v>
      </c>
      <c r="S1651" t="s">
        <v>5670</v>
      </c>
      <c r="T1651" t="s">
        <v>5677</v>
      </c>
      <c r="U1651">
        <v>25</v>
      </c>
      <c r="V1651">
        <v>5862.76</v>
      </c>
      <c r="W1651">
        <v>99</v>
      </c>
      <c r="X1651">
        <v>8029.69</v>
      </c>
      <c r="Y1651">
        <v>3</v>
      </c>
      <c r="Z1651">
        <v>11</v>
      </c>
      <c r="AA1651">
        <v>56</v>
      </c>
      <c r="AB1651" t="s">
        <v>5871</v>
      </c>
      <c r="AC1651">
        <v>112.04</v>
      </c>
      <c r="AD1651" t="s">
        <v>5668</v>
      </c>
      <c r="AE1651" t="s">
        <v>5669</v>
      </c>
      <c r="AF1651">
        <v>0</v>
      </c>
      <c r="AG1651" t="s">
        <v>5669</v>
      </c>
      <c r="AH1651">
        <v>0</v>
      </c>
      <c r="AI1651" t="s">
        <v>5669</v>
      </c>
      <c r="AJ1651">
        <v>0</v>
      </c>
      <c r="AK1651" t="s">
        <v>5668</v>
      </c>
      <c r="AL1651" t="s">
        <v>5669</v>
      </c>
      <c r="AM1651" t="s">
        <v>5668</v>
      </c>
      <c r="AN1651" t="s">
        <v>5669</v>
      </c>
      <c r="AO1651">
        <v>10</v>
      </c>
      <c r="AP1651">
        <v>4</v>
      </c>
      <c r="AQ1651">
        <v>5</v>
      </c>
      <c r="AR1651">
        <v>6</v>
      </c>
      <c r="AS1651" t="s">
        <v>5669</v>
      </c>
      <c r="AT1651" t="s">
        <v>5668</v>
      </c>
      <c r="AU1651" t="s">
        <v>5669</v>
      </c>
      <c r="AV1651">
        <v>0</v>
      </c>
      <c r="AW1651" t="s">
        <v>5935</v>
      </c>
      <c r="AX1651" t="s">
        <v>5940</v>
      </c>
    </row>
    <row r="1652" spans="1:50" x14ac:dyDescent="0.3">
      <c r="A1652" t="s">
        <v>1700</v>
      </c>
      <c r="B1652">
        <v>55</v>
      </c>
      <c r="C1652" t="s">
        <v>2050</v>
      </c>
      <c r="D1652" t="s">
        <v>2053</v>
      </c>
      <c r="E1652" t="s">
        <v>2058</v>
      </c>
      <c r="F1652" t="s">
        <v>2067</v>
      </c>
      <c r="G1652">
        <v>93313.89</v>
      </c>
      <c r="H1652">
        <v>731</v>
      </c>
      <c r="I1652" t="s">
        <v>2072</v>
      </c>
      <c r="J1652" t="s">
        <v>2077</v>
      </c>
      <c r="K1652" t="s">
        <v>3729</v>
      </c>
      <c r="L1652" t="s">
        <v>4081</v>
      </c>
      <c r="M1652" t="s">
        <v>4083</v>
      </c>
      <c r="N1652" t="s">
        <v>5445</v>
      </c>
      <c r="O1652">
        <v>5135.68</v>
      </c>
      <c r="P1652">
        <v>0</v>
      </c>
      <c r="Q1652" t="s">
        <v>5668</v>
      </c>
      <c r="R1652">
        <v>0.05</v>
      </c>
      <c r="S1652" t="s">
        <v>5670</v>
      </c>
      <c r="T1652" t="s">
        <v>5677</v>
      </c>
      <c r="U1652">
        <v>56</v>
      </c>
      <c r="V1652">
        <v>47576.04</v>
      </c>
      <c r="W1652">
        <v>28</v>
      </c>
      <c r="X1652">
        <v>11070.03</v>
      </c>
      <c r="Y1652">
        <v>9</v>
      </c>
      <c r="Z1652">
        <v>108</v>
      </c>
      <c r="AA1652">
        <v>40</v>
      </c>
      <c r="AB1652" t="s">
        <v>5742</v>
      </c>
      <c r="AC1652">
        <v>698.17</v>
      </c>
      <c r="AD1652" t="s">
        <v>5669</v>
      </c>
      <c r="AE1652" t="s">
        <v>5669</v>
      </c>
      <c r="AF1652">
        <v>0</v>
      </c>
      <c r="AG1652" t="s">
        <v>5669</v>
      </c>
      <c r="AH1652">
        <v>0</v>
      </c>
      <c r="AI1652" t="s">
        <v>5669</v>
      </c>
      <c r="AJ1652">
        <v>0</v>
      </c>
      <c r="AK1652" t="s">
        <v>5668</v>
      </c>
      <c r="AL1652" t="s">
        <v>5668</v>
      </c>
      <c r="AM1652" t="s">
        <v>5668</v>
      </c>
      <c r="AN1652" t="s">
        <v>5669</v>
      </c>
      <c r="AO1652">
        <v>120.9</v>
      </c>
      <c r="AP1652">
        <v>3</v>
      </c>
      <c r="AQ1652">
        <v>4</v>
      </c>
      <c r="AR1652">
        <v>8</v>
      </c>
      <c r="AS1652" t="s">
        <v>5669</v>
      </c>
      <c r="AT1652" t="s">
        <v>5669</v>
      </c>
      <c r="AU1652" t="s">
        <v>5669</v>
      </c>
      <c r="AV1652">
        <v>0</v>
      </c>
      <c r="AW1652" t="s">
        <v>5935</v>
      </c>
      <c r="AX1652" t="s">
        <v>5938</v>
      </c>
    </row>
    <row r="1653" spans="1:50" x14ac:dyDescent="0.3">
      <c r="A1653" t="s">
        <v>1701</v>
      </c>
      <c r="B1653">
        <v>51</v>
      </c>
      <c r="C1653" t="s">
        <v>2052</v>
      </c>
      <c r="D1653" t="s">
        <v>2054</v>
      </c>
      <c r="E1653" t="s">
        <v>2057</v>
      </c>
      <c r="F1653" t="s">
        <v>2062</v>
      </c>
      <c r="G1653">
        <v>101158.88</v>
      </c>
      <c r="H1653">
        <v>741</v>
      </c>
      <c r="I1653" t="s">
        <v>2072</v>
      </c>
      <c r="J1653" t="s">
        <v>2077</v>
      </c>
      <c r="K1653" t="s">
        <v>3730</v>
      </c>
      <c r="L1653" t="s">
        <v>4081</v>
      </c>
      <c r="M1653" t="s">
        <v>4083</v>
      </c>
      <c r="N1653" t="s">
        <v>5446</v>
      </c>
      <c r="O1653">
        <v>10532.86</v>
      </c>
      <c r="P1653">
        <v>500</v>
      </c>
      <c r="Q1653" t="s">
        <v>5669</v>
      </c>
      <c r="R1653">
        <v>0.05</v>
      </c>
      <c r="S1653" t="s">
        <v>5670</v>
      </c>
      <c r="T1653" t="s">
        <v>5675</v>
      </c>
      <c r="U1653">
        <v>44</v>
      </c>
      <c r="V1653">
        <v>13557.34</v>
      </c>
      <c r="W1653">
        <v>58</v>
      </c>
      <c r="X1653">
        <v>21855.919999999998</v>
      </c>
      <c r="Y1653">
        <v>19</v>
      </c>
      <c r="Z1653">
        <v>52</v>
      </c>
      <c r="AA1653">
        <v>26</v>
      </c>
      <c r="AB1653" t="s">
        <v>5911</v>
      </c>
      <c r="AC1653">
        <v>347.19</v>
      </c>
      <c r="AD1653" t="s">
        <v>5669</v>
      </c>
      <c r="AE1653" t="s">
        <v>5668</v>
      </c>
      <c r="AF1653">
        <v>550.49</v>
      </c>
      <c r="AG1653" t="s">
        <v>5669</v>
      </c>
      <c r="AH1653">
        <v>0</v>
      </c>
      <c r="AI1653" t="s">
        <v>5669</v>
      </c>
      <c r="AJ1653">
        <v>0</v>
      </c>
      <c r="AK1653" t="s">
        <v>5668</v>
      </c>
      <c r="AL1653" t="s">
        <v>5668</v>
      </c>
      <c r="AM1653" t="s">
        <v>5668</v>
      </c>
      <c r="AN1653" t="s">
        <v>5669</v>
      </c>
      <c r="AO1653">
        <v>128</v>
      </c>
      <c r="AP1653">
        <v>1</v>
      </c>
      <c r="AQ1653">
        <v>1</v>
      </c>
      <c r="AR1653">
        <v>9</v>
      </c>
      <c r="AS1653" t="s">
        <v>5669</v>
      </c>
      <c r="AT1653" t="s">
        <v>5669</v>
      </c>
      <c r="AU1653" t="s">
        <v>5669</v>
      </c>
      <c r="AV1653">
        <v>1</v>
      </c>
      <c r="AW1653" t="s">
        <v>5937</v>
      </c>
      <c r="AX1653" t="s">
        <v>5938</v>
      </c>
    </row>
    <row r="1654" spans="1:50" x14ac:dyDescent="0.3">
      <c r="A1654" t="s">
        <v>1702</v>
      </c>
      <c r="B1654">
        <v>34</v>
      </c>
      <c r="C1654" t="s">
        <v>2050</v>
      </c>
      <c r="D1654" t="s">
        <v>2054</v>
      </c>
      <c r="E1654" t="s">
        <v>2058</v>
      </c>
      <c r="F1654" t="s">
        <v>2065</v>
      </c>
      <c r="G1654">
        <v>73539.100000000006</v>
      </c>
      <c r="H1654">
        <v>689</v>
      </c>
      <c r="I1654" t="s">
        <v>2072</v>
      </c>
      <c r="J1654" t="s">
        <v>2076</v>
      </c>
      <c r="K1654" t="s">
        <v>3731</v>
      </c>
      <c r="L1654" t="s">
        <v>4079</v>
      </c>
      <c r="M1654" t="s">
        <v>4083</v>
      </c>
      <c r="N1654" t="s">
        <v>5447</v>
      </c>
      <c r="O1654">
        <v>12631.13</v>
      </c>
      <c r="P1654">
        <v>0</v>
      </c>
      <c r="Q1654" t="s">
        <v>5668</v>
      </c>
      <c r="R1654">
        <v>3.14</v>
      </c>
      <c r="S1654" t="s">
        <v>5670</v>
      </c>
      <c r="T1654" t="s">
        <v>5673</v>
      </c>
      <c r="U1654">
        <v>47</v>
      </c>
      <c r="V1654">
        <v>24144.880000000001</v>
      </c>
      <c r="W1654">
        <v>74</v>
      </c>
      <c r="X1654">
        <v>34041.25</v>
      </c>
      <c r="Y1654">
        <v>9</v>
      </c>
      <c r="Z1654">
        <v>80</v>
      </c>
      <c r="AA1654">
        <v>5</v>
      </c>
      <c r="AB1654" t="s">
        <v>5757</v>
      </c>
      <c r="AC1654">
        <v>480.88</v>
      </c>
      <c r="AD1654" t="s">
        <v>5669</v>
      </c>
      <c r="AE1654" t="s">
        <v>5669</v>
      </c>
      <c r="AF1654">
        <v>0</v>
      </c>
      <c r="AG1654" t="s">
        <v>5668</v>
      </c>
      <c r="AH1654">
        <v>30602</v>
      </c>
      <c r="AI1654" t="s">
        <v>5669</v>
      </c>
      <c r="AJ1654">
        <v>0</v>
      </c>
      <c r="AK1654" t="s">
        <v>5668</v>
      </c>
      <c r="AL1654" t="s">
        <v>5668</v>
      </c>
      <c r="AM1654" t="s">
        <v>5668</v>
      </c>
      <c r="AN1654" t="s">
        <v>5669</v>
      </c>
      <c r="AO1654">
        <v>110.7</v>
      </c>
      <c r="AP1654">
        <v>1</v>
      </c>
      <c r="AQ1654">
        <v>1</v>
      </c>
      <c r="AR1654">
        <v>7</v>
      </c>
      <c r="AS1654" t="s">
        <v>5669</v>
      </c>
      <c r="AT1654" t="s">
        <v>5669</v>
      </c>
      <c r="AU1654" t="s">
        <v>5669</v>
      </c>
      <c r="AV1654">
        <v>2</v>
      </c>
      <c r="AW1654" t="s">
        <v>5937</v>
      </c>
      <c r="AX1654" t="s">
        <v>5938</v>
      </c>
    </row>
    <row r="1655" spans="1:50" x14ac:dyDescent="0.3">
      <c r="A1655" t="s">
        <v>1703</v>
      </c>
      <c r="B1655">
        <v>54</v>
      </c>
      <c r="C1655" t="s">
        <v>2052</v>
      </c>
      <c r="D1655" t="s">
        <v>2055</v>
      </c>
      <c r="E1655" t="s">
        <v>2060</v>
      </c>
      <c r="F1655" t="s">
        <v>2071</v>
      </c>
      <c r="G1655">
        <v>59248.28</v>
      </c>
      <c r="H1655">
        <v>728</v>
      </c>
      <c r="I1655" t="s">
        <v>2073</v>
      </c>
      <c r="J1655" t="s">
        <v>2078</v>
      </c>
      <c r="K1655" t="s">
        <v>3732</v>
      </c>
      <c r="L1655" t="s">
        <v>4079</v>
      </c>
      <c r="M1655" t="s">
        <v>4083</v>
      </c>
      <c r="N1655" t="s">
        <v>5448</v>
      </c>
      <c r="O1655">
        <v>35872.75</v>
      </c>
      <c r="P1655">
        <v>0</v>
      </c>
      <c r="Q1655" t="s">
        <v>5669</v>
      </c>
      <c r="R1655">
        <v>2.75</v>
      </c>
      <c r="S1655" t="s">
        <v>5672</v>
      </c>
      <c r="T1655" t="s">
        <v>5683</v>
      </c>
      <c r="U1655">
        <v>57</v>
      </c>
      <c r="V1655">
        <v>64188.66</v>
      </c>
      <c r="W1655">
        <v>86</v>
      </c>
      <c r="X1655">
        <v>51890.98</v>
      </c>
      <c r="Y1655">
        <v>7</v>
      </c>
      <c r="Z1655">
        <v>25</v>
      </c>
      <c r="AA1655">
        <v>25</v>
      </c>
      <c r="AB1655" t="s">
        <v>5904</v>
      </c>
      <c r="AC1655">
        <v>811.75</v>
      </c>
      <c r="AD1655" t="s">
        <v>5669</v>
      </c>
      <c r="AE1655" t="s">
        <v>5668</v>
      </c>
      <c r="AF1655">
        <v>1380.3</v>
      </c>
      <c r="AG1655" t="s">
        <v>5668</v>
      </c>
      <c r="AH1655">
        <v>32954.769999999997</v>
      </c>
      <c r="AI1655" t="s">
        <v>5669</v>
      </c>
      <c r="AJ1655">
        <v>0</v>
      </c>
      <c r="AK1655" t="s">
        <v>5668</v>
      </c>
      <c r="AL1655" t="s">
        <v>5669</v>
      </c>
      <c r="AM1655" t="s">
        <v>5668</v>
      </c>
      <c r="AN1655" t="s">
        <v>5669</v>
      </c>
      <c r="AO1655">
        <v>136</v>
      </c>
      <c r="AP1655">
        <v>5</v>
      </c>
      <c r="AQ1655">
        <v>2</v>
      </c>
      <c r="AR1655">
        <v>7</v>
      </c>
      <c r="AS1655" t="s">
        <v>5669</v>
      </c>
      <c r="AT1655" t="s">
        <v>5669</v>
      </c>
      <c r="AU1655" t="s">
        <v>5669</v>
      </c>
      <c r="AV1655">
        <v>2</v>
      </c>
      <c r="AW1655" t="s">
        <v>5935</v>
      </c>
      <c r="AX1655" t="s">
        <v>5940</v>
      </c>
    </row>
    <row r="1656" spans="1:50" x14ac:dyDescent="0.3">
      <c r="A1656" t="s">
        <v>1704</v>
      </c>
      <c r="B1656">
        <v>42</v>
      </c>
      <c r="C1656" t="s">
        <v>2050</v>
      </c>
      <c r="D1656" t="s">
        <v>2054</v>
      </c>
      <c r="E1656" t="s">
        <v>2057</v>
      </c>
      <c r="F1656" t="s">
        <v>2062</v>
      </c>
      <c r="G1656">
        <v>65708.47</v>
      </c>
      <c r="H1656">
        <v>565</v>
      </c>
      <c r="I1656" t="s">
        <v>2072</v>
      </c>
      <c r="J1656" t="s">
        <v>2077</v>
      </c>
      <c r="K1656" t="s">
        <v>3733</v>
      </c>
      <c r="L1656" t="s">
        <v>4079</v>
      </c>
      <c r="M1656" t="s">
        <v>4083</v>
      </c>
      <c r="N1656" t="s">
        <v>5449</v>
      </c>
      <c r="O1656">
        <v>7231.32</v>
      </c>
      <c r="P1656">
        <v>0</v>
      </c>
      <c r="Q1656" t="s">
        <v>5669</v>
      </c>
      <c r="R1656">
        <v>2.79</v>
      </c>
      <c r="S1656" t="s">
        <v>5670</v>
      </c>
      <c r="T1656" t="s">
        <v>5676</v>
      </c>
      <c r="U1656">
        <v>21</v>
      </c>
      <c r="V1656">
        <v>24371.01</v>
      </c>
      <c r="W1656">
        <v>34</v>
      </c>
      <c r="X1656">
        <v>8911.4</v>
      </c>
      <c r="Y1656">
        <v>13</v>
      </c>
      <c r="Z1656">
        <v>95</v>
      </c>
      <c r="AA1656">
        <v>52</v>
      </c>
      <c r="AB1656" t="s">
        <v>5762</v>
      </c>
      <c r="AC1656">
        <v>605.13</v>
      </c>
      <c r="AD1656" t="s">
        <v>5669</v>
      </c>
      <c r="AE1656" t="s">
        <v>5669</v>
      </c>
      <c r="AF1656">
        <v>0</v>
      </c>
      <c r="AG1656" t="s">
        <v>5669</v>
      </c>
      <c r="AH1656">
        <v>0</v>
      </c>
      <c r="AI1656" t="s">
        <v>5669</v>
      </c>
      <c r="AJ1656">
        <v>0</v>
      </c>
      <c r="AK1656" t="s">
        <v>5668</v>
      </c>
      <c r="AL1656" t="s">
        <v>5668</v>
      </c>
      <c r="AM1656" t="s">
        <v>5668</v>
      </c>
      <c r="AN1656" t="s">
        <v>5669</v>
      </c>
      <c r="AO1656">
        <v>49.2</v>
      </c>
      <c r="AP1656">
        <v>5</v>
      </c>
      <c r="AQ1656">
        <v>5</v>
      </c>
      <c r="AR1656">
        <v>8</v>
      </c>
      <c r="AS1656" t="s">
        <v>5669</v>
      </c>
      <c r="AT1656" t="s">
        <v>5669</v>
      </c>
      <c r="AU1656" t="s">
        <v>5669</v>
      </c>
      <c r="AV1656">
        <v>0</v>
      </c>
      <c r="AW1656" t="s">
        <v>5937</v>
      </c>
      <c r="AX1656" t="s">
        <v>5940</v>
      </c>
    </row>
    <row r="1657" spans="1:50" x14ac:dyDescent="0.3">
      <c r="A1657" t="s">
        <v>1705</v>
      </c>
      <c r="B1657">
        <v>55</v>
      </c>
      <c r="C1657" t="s">
        <v>2051</v>
      </c>
      <c r="D1657" t="s">
        <v>2054</v>
      </c>
      <c r="E1657" t="s">
        <v>2060</v>
      </c>
      <c r="F1657" t="s">
        <v>2066</v>
      </c>
      <c r="G1657">
        <v>93296.37</v>
      </c>
      <c r="H1657">
        <v>778</v>
      </c>
      <c r="I1657" t="s">
        <v>2072</v>
      </c>
      <c r="J1657" t="s">
        <v>2078</v>
      </c>
      <c r="K1657" t="s">
        <v>3734</v>
      </c>
      <c r="L1657" t="s">
        <v>4081</v>
      </c>
      <c r="M1657" t="s">
        <v>4083</v>
      </c>
      <c r="N1657" t="s">
        <v>4646</v>
      </c>
      <c r="O1657">
        <v>70008.78</v>
      </c>
      <c r="P1657">
        <v>100</v>
      </c>
      <c r="Q1657" t="s">
        <v>5669</v>
      </c>
      <c r="R1657">
        <v>0.05</v>
      </c>
      <c r="S1657" t="s">
        <v>5670</v>
      </c>
      <c r="T1657" t="s">
        <v>5683</v>
      </c>
      <c r="U1657">
        <v>7</v>
      </c>
      <c r="V1657">
        <v>8040.57</v>
      </c>
      <c r="W1657">
        <v>93</v>
      </c>
      <c r="X1657">
        <v>34836.42</v>
      </c>
      <c r="Y1657">
        <v>3</v>
      </c>
      <c r="Z1657">
        <v>37</v>
      </c>
      <c r="AA1657">
        <v>76</v>
      </c>
      <c r="AB1657" t="s">
        <v>5785</v>
      </c>
      <c r="AC1657">
        <v>428.77</v>
      </c>
      <c r="AD1657" t="s">
        <v>5669</v>
      </c>
      <c r="AE1657" t="s">
        <v>5669</v>
      </c>
      <c r="AF1657">
        <v>0</v>
      </c>
      <c r="AG1657" t="s">
        <v>5669</v>
      </c>
      <c r="AH1657">
        <v>0</v>
      </c>
      <c r="AI1657" t="s">
        <v>5669</v>
      </c>
      <c r="AJ1657">
        <v>0</v>
      </c>
      <c r="AK1657" t="s">
        <v>5668</v>
      </c>
      <c r="AL1657" t="s">
        <v>5668</v>
      </c>
      <c r="AM1657" t="s">
        <v>5668</v>
      </c>
      <c r="AN1657" t="s">
        <v>5668</v>
      </c>
      <c r="AO1657">
        <v>19.2</v>
      </c>
      <c r="AP1657">
        <v>6</v>
      </c>
      <c r="AQ1657">
        <v>2</v>
      </c>
      <c r="AR1657">
        <v>6</v>
      </c>
      <c r="AS1657" t="s">
        <v>5669</v>
      </c>
      <c r="AT1657" t="s">
        <v>5669</v>
      </c>
      <c r="AU1657" t="s">
        <v>5669</v>
      </c>
      <c r="AV1657">
        <v>2</v>
      </c>
      <c r="AW1657" t="s">
        <v>5935</v>
      </c>
      <c r="AX1657" t="s">
        <v>5938</v>
      </c>
    </row>
    <row r="1658" spans="1:50" x14ac:dyDescent="0.3">
      <c r="A1658" t="s">
        <v>1706</v>
      </c>
      <c r="B1658">
        <v>29</v>
      </c>
      <c r="C1658" t="s">
        <v>2051</v>
      </c>
      <c r="D1658" t="s">
        <v>2054</v>
      </c>
      <c r="E1658" t="s">
        <v>2057</v>
      </c>
      <c r="F1658" t="s">
        <v>2069</v>
      </c>
      <c r="G1658">
        <v>15414.29</v>
      </c>
      <c r="H1658">
        <v>768</v>
      </c>
      <c r="I1658" t="s">
        <v>2073</v>
      </c>
      <c r="J1658" t="s">
        <v>2078</v>
      </c>
      <c r="K1658" t="s">
        <v>3735</v>
      </c>
      <c r="L1658" t="s">
        <v>4081</v>
      </c>
      <c r="M1658" t="s">
        <v>4083</v>
      </c>
      <c r="N1658" t="s">
        <v>5157</v>
      </c>
      <c r="O1658">
        <v>3028.53</v>
      </c>
      <c r="P1658">
        <v>500</v>
      </c>
      <c r="Q1658" t="s">
        <v>5668</v>
      </c>
      <c r="R1658">
        <v>0.05</v>
      </c>
      <c r="S1658" t="s">
        <v>5670</v>
      </c>
      <c r="T1658" t="s">
        <v>5677</v>
      </c>
      <c r="U1658">
        <v>11</v>
      </c>
      <c r="V1658">
        <v>3131.59</v>
      </c>
      <c r="W1658">
        <v>50</v>
      </c>
      <c r="X1658">
        <v>32227.85</v>
      </c>
      <c r="Y1658">
        <v>28</v>
      </c>
      <c r="Z1658">
        <v>41</v>
      </c>
      <c r="AA1658">
        <v>9</v>
      </c>
      <c r="AB1658" t="s">
        <v>5714</v>
      </c>
      <c r="AC1658">
        <v>579.66</v>
      </c>
      <c r="AD1658" t="s">
        <v>5669</v>
      </c>
      <c r="AE1658" t="s">
        <v>5668</v>
      </c>
      <c r="AF1658">
        <v>125.73</v>
      </c>
      <c r="AG1658" t="s">
        <v>5669</v>
      </c>
      <c r="AH1658">
        <v>0</v>
      </c>
      <c r="AI1658" t="s">
        <v>5669</v>
      </c>
      <c r="AJ1658">
        <v>0</v>
      </c>
      <c r="AK1658" t="s">
        <v>5668</v>
      </c>
      <c r="AL1658" t="s">
        <v>5668</v>
      </c>
      <c r="AM1658" t="s">
        <v>5668</v>
      </c>
      <c r="AN1658" t="s">
        <v>5669</v>
      </c>
      <c r="AO1658">
        <v>94.4</v>
      </c>
      <c r="AP1658">
        <v>3</v>
      </c>
      <c r="AQ1658">
        <v>5</v>
      </c>
      <c r="AR1658">
        <v>6</v>
      </c>
      <c r="AS1658" t="s">
        <v>5669</v>
      </c>
      <c r="AT1658" t="s">
        <v>5669</v>
      </c>
      <c r="AU1658" t="s">
        <v>5669</v>
      </c>
      <c r="AV1658">
        <v>4</v>
      </c>
      <c r="AW1658" t="s">
        <v>5936</v>
      </c>
      <c r="AX1658" t="s">
        <v>5939</v>
      </c>
    </row>
    <row r="1659" spans="1:50" x14ac:dyDescent="0.3">
      <c r="A1659" t="s">
        <v>1707</v>
      </c>
      <c r="B1659">
        <v>40</v>
      </c>
      <c r="C1659" t="s">
        <v>2050</v>
      </c>
      <c r="D1659" t="s">
        <v>2054</v>
      </c>
      <c r="E1659" t="s">
        <v>2060</v>
      </c>
      <c r="F1659" t="s">
        <v>2068</v>
      </c>
      <c r="G1659">
        <v>38122.449999999997</v>
      </c>
      <c r="H1659">
        <v>708</v>
      </c>
      <c r="I1659" t="s">
        <v>2073</v>
      </c>
      <c r="J1659" t="s">
        <v>2075</v>
      </c>
      <c r="K1659" t="s">
        <v>3736</v>
      </c>
      <c r="L1659" t="s">
        <v>4080</v>
      </c>
      <c r="M1659" t="s">
        <v>4083</v>
      </c>
      <c r="N1659" t="s">
        <v>5039</v>
      </c>
      <c r="O1659">
        <v>12292.42</v>
      </c>
      <c r="P1659">
        <v>1500</v>
      </c>
      <c r="Q1659" t="s">
        <v>5669</v>
      </c>
      <c r="R1659">
        <v>1.75</v>
      </c>
      <c r="S1659" t="s">
        <v>5670</v>
      </c>
      <c r="T1659" t="s">
        <v>5685</v>
      </c>
      <c r="U1659">
        <v>16</v>
      </c>
      <c r="V1659">
        <v>19564.669999999998</v>
      </c>
      <c r="W1659">
        <v>32</v>
      </c>
      <c r="X1659">
        <v>23741.35</v>
      </c>
      <c r="Y1659">
        <v>19</v>
      </c>
      <c r="Z1659">
        <v>80</v>
      </c>
      <c r="AA1659">
        <v>44</v>
      </c>
      <c r="AB1659" t="s">
        <v>5703</v>
      </c>
      <c r="AC1659">
        <v>902.21</v>
      </c>
      <c r="AD1659" t="s">
        <v>5669</v>
      </c>
      <c r="AE1659" t="s">
        <v>5669</v>
      </c>
      <c r="AF1659">
        <v>0</v>
      </c>
      <c r="AG1659" t="s">
        <v>5669</v>
      </c>
      <c r="AH1659">
        <v>0</v>
      </c>
      <c r="AI1659" t="s">
        <v>5668</v>
      </c>
      <c r="AJ1659">
        <v>376969.69</v>
      </c>
      <c r="AK1659" t="s">
        <v>5669</v>
      </c>
      <c r="AL1659" t="s">
        <v>5668</v>
      </c>
      <c r="AM1659" t="s">
        <v>5668</v>
      </c>
      <c r="AN1659" t="s">
        <v>5668</v>
      </c>
      <c r="AO1659">
        <v>9.4</v>
      </c>
      <c r="AP1659">
        <v>2</v>
      </c>
      <c r="AQ1659">
        <v>5</v>
      </c>
      <c r="AR1659">
        <v>1</v>
      </c>
      <c r="AS1659" t="s">
        <v>5669</v>
      </c>
      <c r="AT1659" t="s">
        <v>5669</v>
      </c>
      <c r="AU1659" t="s">
        <v>5669</v>
      </c>
      <c r="AV1659">
        <v>4</v>
      </c>
      <c r="AW1659" t="s">
        <v>5937</v>
      </c>
      <c r="AX1659" t="s">
        <v>5938</v>
      </c>
    </row>
    <row r="1660" spans="1:50" x14ac:dyDescent="0.3">
      <c r="A1660" t="s">
        <v>1708</v>
      </c>
      <c r="B1660">
        <v>70</v>
      </c>
      <c r="C1660" t="s">
        <v>2051</v>
      </c>
      <c r="D1660" t="s">
        <v>2054</v>
      </c>
      <c r="E1660" t="s">
        <v>2061</v>
      </c>
      <c r="F1660" t="s">
        <v>2070</v>
      </c>
      <c r="G1660">
        <v>90101.06</v>
      </c>
      <c r="H1660">
        <v>515</v>
      </c>
      <c r="I1660" t="s">
        <v>2072</v>
      </c>
      <c r="J1660" t="s">
        <v>2075</v>
      </c>
      <c r="K1660" t="s">
        <v>3737</v>
      </c>
      <c r="L1660" t="s">
        <v>4079</v>
      </c>
      <c r="M1660" t="s">
        <v>4083</v>
      </c>
      <c r="N1660" t="s">
        <v>4326</v>
      </c>
      <c r="O1660">
        <v>9201.4599999999991</v>
      </c>
      <c r="P1660">
        <v>0</v>
      </c>
      <c r="Q1660" t="s">
        <v>5669</v>
      </c>
      <c r="R1660">
        <v>0.86</v>
      </c>
      <c r="S1660" t="s">
        <v>5670</v>
      </c>
      <c r="T1660" t="s">
        <v>5684</v>
      </c>
      <c r="U1660">
        <v>5</v>
      </c>
      <c r="V1660">
        <v>3809.35</v>
      </c>
      <c r="W1660">
        <v>67</v>
      </c>
      <c r="X1660">
        <v>48138.98</v>
      </c>
      <c r="Y1660">
        <v>25</v>
      </c>
      <c r="Z1660">
        <v>95</v>
      </c>
      <c r="AA1660">
        <v>49</v>
      </c>
      <c r="AB1660" t="s">
        <v>5700</v>
      </c>
      <c r="AC1660">
        <v>721.5</v>
      </c>
      <c r="AD1660" t="s">
        <v>5669</v>
      </c>
      <c r="AE1660" t="s">
        <v>5669</v>
      </c>
      <c r="AF1660">
        <v>0</v>
      </c>
      <c r="AG1660" t="s">
        <v>5668</v>
      </c>
      <c r="AH1660">
        <v>8963.73</v>
      </c>
      <c r="AI1660" t="s">
        <v>5669</v>
      </c>
      <c r="AJ1660">
        <v>0</v>
      </c>
      <c r="AK1660" t="s">
        <v>5668</v>
      </c>
      <c r="AL1660" t="s">
        <v>5668</v>
      </c>
      <c r="AM1660" t="s">
        <v>5668</v>
      </c>
      <c r="AN1660" t="s">
        <v>5669</v>
      </c>
      <c r="AO1660">
        <v>102.9</v>
      </c>
      <c r="AP1660">
        <v>3</v>
      </c>
      <c r="AQ1660">
        <v>3</v>
      </c>
      <c r="AR1660">
        <v>5</v>
      </c>
      <c r="AS1660" t="s">
        <v>5669</v>
      </c>
      <c r="AT1660" t="s">
        <v>5669</v>
      </c>
      <c r="AU1660" t="s">
        <v>5669</v>
      </c>
      <c r="AV1660">
        <v>2</v>
      </c>
      <c r="AW1660" t="s">
        <v>5935</v>
      </c>
      <c r="AX1660" t="s">
        <v>5939</v>
      </c>
    </row>
    <row r="1661" spans="1:50" x14ac:dyDescent="0.3">
      <c r="A1661" t="s">
        <v>1709</v>
      </c>
      <c r="B1661">
        <v>59</v>
      </c>
      <c r="C1661" t="s">
        <v>2050</v>
      </c>
      <c r="D1661" t="s">
        <v>2053</v>
      </c>
      <c r="E1661" t="s">
        <v>2060</v>
      </c>
      <c r="F1661" t="s">
        <v>2064</v>
      </c>
      <c r="G1661">
        <v>95306.77</v>
      </c>
      <c r="H1661">
        <v>796</v>
      </c>
      <c r="I1661" t="s">
        <v>2072</v>
      </c>
      <c r="J1661" t="s">
        <v>2078</v>
      </c>
      <c r="K1661" t="s">
        <v>3738</v>
      </c>
      <c r="L1661" t="s">
        <v>4079</v>
      </c>
      <c r="M1661" t="s">
        <v>4083</v>
      </c>
      <c r="N1661" t="s">
        <v>5450</v>
      </c>
      <c r="O1661">
        <v>5802.83</v>
      </c>
      <c r="P1661">
        <v>0</v>
      </c>
      <c r="Q1661" t="s">
        <v>5668</v>
      </c>
      <c r="R1661">
        <v>1.77</v>
      </c>
      <c r="S1661" t="s">
        <v>5670</v>
      </c>
      <c r="T1661" t="s">
        <v>5685</v>
      </c>
      <c r="U1661">
        <v>47</v>
      </c>
      <c r="V1661">
        <v>38441.42</v>
      </c>
      <c r="W1661">
        <v>97</v>
      </c>
      <c r="X1661">
        <v>39597.65</v>
      </c>
      <c r="Y1661">
        <v>2</v>
      </c>
      <c r="Z1661">
        <v>116</v>
      </c>
      <c r="AA1661">
        <v>35</v>
      </c>
      <c r="AB1661" t="s">
        <v>5931</v>
      </c>
      <c r="AC1661">
        <v>541.94000000000005</v>
      </c>
      <c r="AD1661" t="s">
        <v>5669</v>
      </c>
      <c r="AE1661" t="s">
        <v>5668</v>
      </c>
      <c r="AF1661">
        <v>7009</v>
      </c>
      <c r="AG1661" t="s">
        <v>5669</v>
      </c>
      <c r="AH1661">
        <v>0</v>
      </c>
      <c r="AI1661" t="s">
        <v>5669</v>
      </c>
      <c r="AJ1661">
        <v>0</v>
      </c>
      <c r="AK1661" t="s">
        <v>5668</v>
      </c>
      <c r="AL1661" t="s">
        <v>5668</v>
      </c>
      <c r="AM1661" t="s">
        <v>5669</v>
      </c>
      <c r="AN1661" t="s">
        <v>5669</v>
      </c>
      <c r="AO1661">
        <v>110.7</v>
      </c>
      <c r="AP1661">
        <v>6</v>
      </c>
      <c r="AQ1661">
        <v>5</v>
      </c>
      <c r="AR1661">
        <v>4</v>
      </c>
      <c r="AS1661" t="s">
        <v>5668</v>
      </c>
      <c r="AT1661" t="s">
        <v>5669</v>
      </c>
      <c r="AU1661" t="s">
        <v>5669</v>
      </c>
      <c r="AV1661">
        <v>4</v>
      </c>
      <c r="AW1661" t="s">
        <v>5935</v>
      </c>
      <c r="AX1661" t="s">
        <v>5938</v>
      </c>
    </row>
    <row r="1662" spans="1:50" x14ac:dyDescent="0.3">
      <c r="A1662" t="s">
        <v>1710</v>
      </c>
      <c r="B1662">
        <v>39</v>
      </c>
      <c r="C1662" t="s">
        <v>2052</v>
      </c>
      <c r="D1662" t="s">
        <v>2054</v>
      </c>
      <c r="E1662" t="s">
        <v>2059</v>
      </c>
      <c r="F1662" t="s">
        <v>2071</v>
      </c>
      <c r="G1662">
        <v>79743.03</v>
      </c>
      <c r="H1662">
        <v>719</v>
      </c>
      <c r="I1662" t="s">
        <v>2072</v>
      </c>
      <c r="J1662" t="s">
        <v>2075</v>
      </c>
      <c r="K1662" t="s">
        <v>3739</v>
      </c>
      <c r="L1662" t="s">
        <v>4080</v>
      </c>
      <c r="M1662" t="s">
        <v>4083</v>
      </c>
      <c r="N1662" t="s">
        <v>5430</v>
      </c>
      <c r="O1662">
        <v>49505.72</v>
      </c>
      <c r="P1662">
        <v>500</v>
      </c>
      <c r="Q1662" t="s">
        <v>5669</v>
      </c>
      <c r="R1662">
        <v>2.97</v>
      </c>
      <c r="S1662" t="s">
        <v>5672</v>
      </c>
      <c r="T1662" t="s">
        <v>5686</v>
      </c>
      <c r="U1662">
        <v>41</v>
      </c>
      <c r="V1662">
        <v>30569.5</v>
      </c>
      <c r="W1662">
        <v>52</v>
      </c>
      <c r="X1662">
        <v>22913.77</v>
      </c>
      <c r="Y1662">
        <v>27</v>
      </c>
      <c r="Z1662">
        <v>11</v>
      </c>
      <c r="AA1662">
        <v>19</v>
      </c>
      <c r="AB1662" t="s">
        <v>5733</v>
      </c>
      <c r="AC1662">
        <v>575.09</v>
      </c>
      <c r="AD1662" t="s">
        <v>5669</v>
      </c>
      <c r="AE1662" t="s">
        <v>5668</v>
      </c>
      <c r="AF1662">
        <v>2521.29</v>
      </c>
      <c r="AG1662" t="s">
        <v>5669</v>
      </c>
      <c r="AH1662">
        <v>0</v>
      </c>
      <c r="AI1662" t="s">
        <v>5669</v>
      </c>
      <c r="AJ1662">
        <v>0</v>
      </c>
      <c r="AK1662" t="s">
        <v>5668</v>
      </c>
      <c r="AL1662" t="s">
        <v>5668</v>
      </c>
      <c r="AM1662" t="s">
        <v>5669</v>
      </c>
      <c r="AN1662" t="s">
        <v>5668</v>
      </c>
      <c r="AO1662">
        <v>123.1</v>
      </c>
      <c r="AP1662">
        <v>0</v>
      </c>
      <c r="AQ1662">
        <v>1</v>
      </c>
      <c r="AR1662">
        <v>5</v>
      </c>
      <c r="AS1662" t="s">
        <v>5669</v>
      </c>
      <c r="AT1662" t="s">
        <v>5669</v>
      </c>
      <c r="AU1662" t="s">
        <v>5669</v>
      </c>
      <c r="AV1662">
        <v>1</v>
      </c>
      <c r="AW1662" t="s">
        <v>5935</v>
      </c>
      <c r="AX1662" t="s">
        <v>5939</v>
      </c>
    </row>
    <row r="1663" spans="1:50" x14ac:dyDescent="0.3">
      <c r="A1663" t="s">
        <v>1711</v>
      </c>
      <c r="B1663">
        <v>38</v>
      </c>
      <c r="C1663" t="s">
        <v>2051</v>
      </c>
      <c r="D1663" t="s">
        <v>2053</v>
      </c>
      <c r="E1663" t="s">
        <v>2057</v>
      </c>
      <c r="F1663" t="s">
        <v>2066</v>
      </c>
      <c r="G1663">
        <v>38875.71</v>
      </c>
      <c r="H1663">
        <v>756</v>
      </c>
      <c r="I1663" t="s">
        <v>2073</v>
      </c>
      <c r="J1663" t="s">
        <v>2077</v>
      </c>
      <c r="K1663" t="s">
        <v>3740</v>
      </c>
      <c r="L1663" t="s">
        <v>4079</v>
      </c>
      <c r="M1663" t="s">
        <v>4084</v>
      </c>
      <c r="N1663" t="s">
        <v>4761</v>
      </c>
      <c r="O1663">
        <v>1741.39</v>
      </c>
      <c r="P1663">
        <v>0</v>
      </c>
      <c r="Q1663" t="s">
        <v>5668</v>
      </c>
      <c r="R1663">
        <v>0.85</v>
      </c>
      <c r="S1663" t="s">
        <v>5670</v>
      </c>
      <c r="T1663" t="s">
        <v>5683</v>
      </c>
      <c r="U1663">
        <v>10</v>
      </c>
      <c r="V1663">
        <v>13141.29</v>
      </c>
      <c r="W1663">
        <v>49</v>
      </c>
      <c r="X1663">
        <v>21894.62</v>
      </c>
      <c r="Y1663">
        <v>2</v>
      </c>
      <c r="Z1663">
        <v>81</v>
      </c>
      <c r="AA1663">
        <v>62</v>
      </c>
      <c r="AB1663" t="s">
        <v>5855</v>
      </c>
      <c r="AC1663">
        <v>593.83000000000004</v>
      </c>
      <c r="AD1663" t="s">
        <v>5669</v>
      </c>
      <c r="AE1663" t="s">
        <v>5668</v>
      </c>
      <c r="AF1663">
        <v>1908.56</v>
      </c>
      <c r="AG1663" t="s">
        <v>5668</v>
      </c>
      <c r="AH1663">
        <v>18413.560000000001</v>
      </c>
      <c r="AI1663" t="s">
        <v>5669</v>
      </c>
      <c r="AJ1663">
        <v>0</v>
      </c>
      <c r="AK1663" t="s">
        <v>5668</v>
      </c>
      <c r="AL1663" t="s">
        <v>5668</v>
      </c>
      <c r="AM1663" t="s">
        <v>5668</v>
      </c>
      <c r="AN1663" t="s">
        <v>5669</v>
      </c>
      <c r="AO1663">
        <v>11.8</v>
      </c>
      <c r="AP1663">
        <v>4</v>
      </c>
      <c r="AQ1663">
        <v>5</v>
      </c>
      <c r="AR1663">
        <v>5</v>
      </c>
      <c r="AS1663" t="s">
        <v>5669</v>
      </c>
      <c r="AT1663" t="s">
        <v>5669</v>
      </c>
      <c r="AU1663" t="s">
        <v>5669</v>
      </c>
      <c r="AV1663">
        <v>0</v>
      </c>
      <c r="AW1663" t="s">
        <v>5935</v>
      </c>
      <c r="AX1663" t="s">
        <v>5940</v>
      </c>
    </row>
    <row r="1664" spans="1:50" x14ac:dyDescent="0.3">
      <c r="A1664" t="s">
        <v>1712</v>
      </c>
      <c r="B1664">
        <v>44</v>
      </c>
      <c r="C1664" t="s">
        <v>2050</v>
      </c>
      <c r="D1664" t="s">
        <v>2054</v>
      </c>
      <c r="E1664" t="s">
        <v>2059</v>
      </c>
      <c r="F1664" t="s">
        <v>2064</v>
      </c>
      <c r="G1664">
        <v>89738.72</v>
      </c>
      <c r="H1664">
        <v>767</v>
      </c>
      <c r="I1664" t="s">
        <v>2072</v>
      </c>
      <c r="J1664" t="s">
        <v>2076</v>
      </c>
      <c r="K1664" t="s">
        <v>3741</v>
      </c>
      <c r="L1664" t="s">
        <v>4079</v>
      </c>
      <c r="M1664" t="s">
        <v>4083</v>
      </c>
      <c r="N1664" t="s">
        <v>5451</v>
      </c>
      <c r="O1664">
        <v>40938.300000000003</v>
      </c>
      <c r="P1664">
        <v>100</v>
      </c>
      <c r="Q1664" t="s">
        <v>5668</v>
      </c>
      <c r="R1664">
        <v>3.35</v>
      </c>
      <c r="S1664" t="s">
        <v>5670</v>
      </c>
      <c r="T1664" t="s">
        <v>5675</v>
      </c>
      <c r="U1664">
        <v>50</v>
      </c>
      <c r="V1664">
        <v>54198.07</v>
      </c>
      <c r="W1664">
        <v>39</v>
      </c>
      <c r="X1664">
        <v>27359.93</v>
      </c>
      <c r="Y1664">
        <v>26</v>
      </c>
      <c r="Z1664">
        <v>16</v>
      </c>
      <c r="AA1664">
        <v>57</v>
      </c>
      <c r="AB1664" t="s">
        <v>5928</v>
      </c>
      <c r="AC1664">
        <v>916.38</v>
      </c>
      <c r="AD1664" t="s">
        <v>5668</v>
      </c>
      <c r="AE1664" t="s">
        <v>5668</v>
      </c>
      <c r="AF1664">
        <v>871.87</v>
      </c>
      <c r="AG1664" t="s">
        <v>5668</v>
      </c>
      <c r="AH1664">
        <v>29876.14</v>
      </c>
      <c r="AI1664" t="s">
        <v>5669</v>
      </c>
      <c r="AJ1664">
        <v>0</v>
      </c>
      <c r="AK1664" t="s">
        <v>5669</v>
      </c>
      <c r="AL1664" t="s">
        <v>5668</v>
      </c>
      <c r="AM1664" t="s">
        <v>5669</v>
      </c>
      <c r="AN1664" t="s">
        <v>5669</v>
      </c>
      <c r="AO1664">
        <v>42.5</v>
      </c>
      <c r="AP1664">
        <v>7</v>
      </c>
      <c r="AQ1664">
        <v>4</v>
      </c>
      <c r="AR1664">
        <v>10</v>
      </c>
      <c r="AS1664" t="s">
        <v>5669</v>
      </c>
      <c r="AT1664" t="s">
        <v>5669</v>
      </c>
      <c r="AU1664" t="s">
        <v>5669</v>
      </c>
      <c r="AV1664">
        <v>2</v>
      </c>
      <c r="AW1664" t="s">
        <v>5937</v>
      </c>
      <c r="AX1664" t="s">
        <v>5939</v>
      </c>
    </row>
    <row r="1665" spans="1:50" x14ac:dyDescent="0.3">
      <c r="A1665" t="s">
        <v>1713</v>
      </c>
      <c r="B1665">
        <v>74</v>
      </c>
      <c r="C1665" t="s">
        <v>2050</v>
      </c>
      <c r="D1665" t="s">
        <v>2054</v>
      </c>
      <c r="E1665" t="s">
        <v>2059</v>
      </c>
      <c r="F1665" t="s">
        <v>2067</v>
      </c>
      <c r="G1665">
        <v>99035.82</v>
      </c>
      <c r="H1665">
        <v>728</v>
      </c>
      <c r="I1665" t="s">
        <v>2072</v>
      </c>
      <c r="J1665" t="s">
        <v>2075</v>
      </c>
      <c r="K1665" t="s">
        <v>3742</v>
      </c>
      <c r="L1665" t="s">
        <v>4079</v>
      </c>
      <c r="M1665" t="s">
        <v>4083</v>
      </c>
      <c r="N1665" t="s">
        <v>5452</v>
      </c>
      <c r="O1665">
        <v>26834.15</v>
      </c>
      <c r="P1665">
        <v>1500</v>
      </c>
      <c r="Q1665" t="s">
        <v>5669</v>
      </c>
      <c r="R1665">
        <v>2.5299999999999998</v>
      </c>
      <c r="S1665" t="s">
        <v>5670</v>
      </c>
      <c r="T1665" t="s">
        <v>5684</v>
      </c>
      <c r="U1665">
        <v>53</v>
      </c>
      <c r="V1665">
        <v>45051.78</v>
      </c>
      <c r="W1665">
        <v>43</v>
      </c>
      <c r="X1665">
        <v>29238.05</v>
      </c>
      <c r="Y1665">
        <v>3</v>
      </c>
      <c r="Z1665">
        <v>47</v>
      </c>
      <c r="AA1665">
        <v>49</v>
      </c>
      <c r="AB1665" t="s">
        <v>5747</v>
      </c>
      <c r="AC1665">
        <v>773.85</v>
      </c>
      <c r="AD1665" t="s">
        <v>5669</v>
      </c>
      <c r="AE1665" t="s">
        <v>5669</v>
      </c>
      <c r="AF1665">
        <v>0</v>
      </c>
      <c r="AG1665" t="s">
        <v>5668</v>
      </c>
      <c r="AH1665">
        <v>30428.65</v>
      </c>
      <c r="AI1665" t="s">
        <v>5669</v>
      </c>
      <c r="AJ1665">
        <v>0</v>
      </c>
      <c r="AK1665" t="s">
        <v>5668</v>
      </c>
      <c r="AL1665" t="s">
        <v>5668</v>
      </c>
      <c r="AM1665" t="s">
        <v>5669</v>
      </c>
      <c r="AN1665" t="s">
        <v>5669</v>
      </c>
      <c r="AO1665">
        <v>51.3</v>
      </c>
      <c r="AP1665">
        <v>4</v>
      </c>
      <c r="AQ1665">
        <v>3</v>
      </c>
      <c r="AR1665">
        <v>2</v>
      </c>
      <c r="AS1665" t="s">
        <v>5669</v>
      </c>
      <c r="AT1665" t="s">
        <v>5669</v>
      </c>
      <c r="AU1665" t="s">
        <v>5669</v>
      </c>
      <c r="AV1665">
        <v>0</v>
      </c>
      <c r="AW1665" t="s">
        <v>5935</v>
      </c>
      <c r="AX1665" t="s">
        <v>5939</v>
      </c>
    </row>
    <row r="1666" spans="1:50" x14ac:dyDescent="0.3">
      <c r="A1666" t="s">
        <v>1714</v>
      </c>
      <c r="B1666">
        <v>48</v>
      </c>
      <c r="C1666" t="s">
        <v>2050</v>
      </c>
      <c r="D1666" t="s">
        <v>2055</v>
      </c>
      <c r="E1666" t="s">
        <v>2060</v>
      </c>
      <c r="F1666" t="s">
        <v>2062</v>
      </c>
      <c r="G1666">
        <v>82956.259999999995</v>
      </c>
      <c r="H1666">
        <v>618</v>
      </c>
      <c r="I1666" t="s">
        <v>2072</v>
      </c>
      <c r="J1666" t="s">
        <v>2075</v>
      </c>
      <c r="K1666" t="s">
        <v>3743</v>
      </c>
      <c r="L1666" t="s">
        <v>4081</v>
      </c>
      <c r="M1666" t="s">
        <v>4083</v>
      </c>
      <c r="N1666" t="s">
        <v>5453</v>
      </c>
      <c r="O1666">
        <v>49963.06</v>
      </c>
      <c r="P1666">
        <v>100</v>
      </c>
      <c r="Q1666" t="s">
        <v>5668</v>
      </c>
      <c r="R1666">
        <v>0.05</v>
      </c>
      <c r="S1666" t="s">
        <v>5671</v>
      </c>
      <c r="T1666" t="s">
        <v>5674</v>
      </c>
      <c r="U1666">
        <v>27</v>
      </c>
      <c r="V1666">
        <v>34683.47</v>
      </c>
      <c r="W1666">
        <v>19</v>
      </c>
      <c r="X1666">
        <v>5389.34</v>
      </c>
      <c r="Y1666">
        <v>11</v>
      </c>
      <c r="Z1666">
        <v>57</v>
      </c>
      <c r="AA1666">
        <v>71</v>
      </c>
      <c r="AB1666" t="s">
        <v>5898</v>
      </c>
      <c r="AC1666">
        <v>871.15</v>
      </c>
      <c r="AD1666" t="s">
        <v>5668</v>
      </c>
      <c r="AE1666" t="s">
        <v>5668</v>
      </c>
      <c r="AF1666">
        <v>653.52</v>
      </c>
      <c r="AG1666" t="s">
        <v>5669</v>
      </c>
      <c r="AH1666">
        <v>0</v>
      </c>
      <c r="AI1666" t="s">
        <v>5669</v>
      </c>
      <c r="AJ1666">
        <v>0</v>
      </c>
      <c r="AK1666" t="s">
        <v>5669</v>
      </c>
      <c r="AL1666" t="s">
        <v>5669</v>
      </c>
      <c r="AM1666" t="s">
        <v>5668</v>
      </c>
      <c r="AN1666" t="s">
        <v>5668</v>
      </c>
      <c r="AO1666">
        <v>123.3</v>
      </c>
      <c r="AP1666">
        <v>3</v>
      </c>
      <c r="AQ1666">
        <v>2</v>
      </c>
      <c r="AR1666">
        <v>6</v>
      </c>
      <c r="AS1666" t="s">
        <v>5669</v>
      </c>
      <c r="AT1666" t="s">
        <v>5669</v>
      </c>
      <c r="AU1666" t="s">
        <v>5669</v>
      </c>
      <c r="AV1666">
        <v>1</v>
      </c>
      <c r="AW1666" t="s">
        <v>5935</v>
      </c>
      <c r="AX1666" t="s">
        <v>5940</v>
      </c>
    </row>
    <row r="1667" spans="1:50" x14ac:dyDescent="0.3">
      <c r="A1667" t="s">
        <v>1715</v>
      </c>
      <c r="B1667">
        <v>23</v>
      </c>
      <c r="C1667" t="s">
        <v>2050</v>
      </c>
      <c r="D1667" t="s">
        <v>2054</v>
      </c>
      <c r="E1667" t="s">
        <v>2057</v>
      </c>
      <c r="F1667" t="s">
        <v>2071</v>
      </c>
      <c r="G1667">
        <v>15000</v>
      </c>
      <c r="H1667">
        <v>677</v>
      </c>
      <c r="I1667" t="s">
        <v>2073</v>
      </c>
      <c r="J1667" t="s">
        <v>2078</v>
      </c>
      <c r="K1667" t="s">
        <v>3744</v>
      </c>
      <c r="L1667" t="s">
        <v>4081</v>
      </c>
      <c r="M1667" t="s">
        <v>4083</v>
      </c>
      <c r="N1667" t="s">
        <v>4284</v>
      </c>
      <c r="O1667">
        <v>5843.42</v>
      </c>
      <c r="P1667">
        <v>0</v>
      </c>
      <c r="Q1667" t="s">
        <v>5668</v>
      </c>
      <c r="R1667">
        <v>0.05</v>
      </c>
      <c r="S1667" t="s">
        <v>5670</v>
      </c>
      <c r="T1667" t="s">
        <v>5680</v>
      </c>
      <c r="U1667">
        <v>29</v>
      </c>
      <c r="V1667">
        <v>36162.199999999997</v>
      </c>
      <c r="W1667">
        <v>69</v>
      </c>
      <c r="X1667">
        <v>11877.47</v>
      </c>
      <c r="Y1667">
        <v>28</v>
      </c>
      <c r="Z1667">
        <v>94</v>
      </c>
      <c r="AA1667">
        <v>46</v>
      </c>
      <c r="AB1667" t="s">
        <v>5724</v>
      </c>
      <c r="AC1667">
        <v>490.2</v>
      </c>
      <c r="AD1667" t="s">
        <v>5669</v>
      </c>
      <c r="AE1667" t="s">
        <v>5669</v>
      </c>
      <c r="AF1667">
        <v>0</v>
      </c>
      <c r="AG1667" t="s">
        <v>5669</v>
      </c>
      <c r="AH1667">
        <v>0</v>
      </c>
      <c r="AI1667" t="s">
        <v>5669</v>
      </c>
      <c r="AJ1667">
        <v>0</v>
      </c>
      <c r="AK1667" t="s">
        <v>5668</v>
      </c>
      <c r="AL1667" t="s">
        <v>5669</v>
      </c>
      <c r="AM1667" t="s">
        <v>5669</v>
      </c>
      <c r="AN1667" t="s">
        <v>5668</v>
      </c>
      <c r="AO1667">
        <v>18.2</v>
      </c>
      <c r="AP1667">
        <v>7</v>
      </c>
      <c r="AQ1667">
        <v>5</v>
      </c>
      <c r="AR1667">
        <v>7</v>
      </c>
      <c r="AS1667" t="s">
        <v>5669</v>
      </c>
      <c r="AT1667" t="s">
        <v>5669</v>
      </c>
      <c r="AU1667" t="s">
        <v>5669</v>
      </c>
      <c r="AV1667">
        <v>0</v>
      </c>
      <c r="AW1667" t="s">
        <v>5935</v>
      </c>
      <c r="AX1667" t="s">
        <v>5938</v>
      </c>
    </row>
    <row r="1668" spans="1:50" x14ac:dyDescent="0.3">
      <c r="A1668" t="s">
        <v>1716</v>
      </c>
      <c r="B1668">
        <v>44</v>
      </c>
      <c r="C1668" t="s">
        <v>2050</v>
      </c>
      <c r="D1668" t="s">
        <v>2053</v>
      </c>
      <c r="E1668" t="s">
        <v>2057</v>
      </c>
      <c r="F1668" t="s">
        <v>2063</v>
      </c>
      <c r="G1668">
        <v>68114.87</v>
      </c>
      <c r="H1668">
        <v>519</v>
      </c>
      <c r="I1668" t="s">
        <v>2072</v>
      </c>
      <c r="J1668" t="s">
        <v>2077</v>
      </c>
      <c r="K1668" t="s">
        <v>3745</v>
      </c>
      <c r="L1668" t="s">
        <v>4079</v>
      </c>
      <c r="M1668" t="s">
        <v>4083</v>
      </c>
      <c r="N1668" t="s">
        <v>5454</v>
      </c>
      <c r="O1668">
        <v>7441.24</v>
      </c>
      <c r="P1668">
        <v>500</v>
      </c>
      <c r="Q1668" t="s">
        <v>5668</v>
      </c>
      <c r="R1668">
        <v>1.76</v>
      </c>
      <c r="S1668" t="s">
        <v>5670</v>
      </c>
      <c r="T1668" t="s">
        <v>5682</v>
      </c>
      <c r="U1668">
        <v>29</v>
      </c>
      <c r="V1668">
        <v>5990.16</v>
      </c>
      <c r="W1668">
        <v>10</v>
      </c>
      <c r="X1668">
        <v>3342.31</v>
      </c>
      <c r="Y1668">
        <v>29</v>
      </c>
      <c r="Z1668">
        <v>116</v>
      </c>
      <c r="AA1668">
        <v>28</v>
      </c>
      <c r="AB1668" t="s">
        <v>5769</v>
      </c>
      <c r="AC1668">
        <v>239.29</v>
      </c>
      <c r="AD1668" t="s">
        <v>5668</v>
      </c>
      <c r="AE1668" t="s">
        <v>5668</v>
      </c>
      <c r="AF1668">
        <v>469.96</v>
      </c>
      <c r="AG1668" t="s">
        <v>5668</v>
      </c>
      <c r="AH1668">
        <v>10640.85</v>
      </c>
      <c r="AI1668" t="s">
        <v>5669</v>
      </c>
      <c r="AJ1668">
        <v>0</v>
      </c>
      <c r="AK1668" t="s">
        <v>5668</v>
      </c>
      <c r="AL1668" t="s">
        <v>5669</v>
      </c>
      <c r="AM1668" t="s">
        <v>5669</v>
      </c>
      <c r="AN1668" t="s">
        <v>5669</v>
      </c>
      <c r="AO1668">
        <v>127.8</v>
      </c>
      <c r="AP1668">
        <v>2</v>
      </c>
      <c r="AQ1668">
        <v>2</v>
      </c>
      <c r="AR1668">
        <v>9</v>
      </c>
      <c r="AS1668" t="s">
        <v>5669</v>
      </c>
      <c r="AT1668" t="s">
        <v>5669</v>
      </c>
      <c r="AU1668" t="s">
        <v>5669</v>
      </c>
      <c r="AV1668">
        <v>2</v>
      </c>
      <c r="AW1668" t="s">
        <v>5937</v>
      </c>
      <c r="AX1668" t="s">
        <v>5940</v>
      </c>
    </row>
    <row r="1669" spans="1:50" x14ac:dyDescent="0.3">
      <c r="A1669" t="s">
        <v>1717</v>
      </c>
      <c r="B1669">
        <v>57</v>
      </c>
      <c r="C1669" t="s">
        <v>2052</v>
      </c>
      <c r="D1669" t="s">
        <v>2053</v>
      </c>
      <c r="E1669" t="s">
        <v>2057</v>
      </c>
      <c r="F1669" t="s">
        <v>2070</v>
      </c>
      <c r="G1669">
        <v>79631</v>
      </c>
      <c r="H1669">
        <v>535</v>
      </c>
      <c r="I1669" t="s">
        <v>2072</v>
      </c>
      <c r="J1669" t="s">
        <v>2076</v>
      </c>
      <c r="K1669" t="s">
        <v>3746</v>
      </c>
      <c r="L1669" t="s">
        <v>4079</v>
      </c>
      <c r="M1669" t="s">
        <v>4084</v>
      </c>
      <c r="N1669" t="s">
        <v>5455</v>
      </c>
      <c r="O1669">
        <v>21205.42</v>
      </c>
      <c r="P1669">
        <v>1500</v>
      </c>
      <c r="Q1669" t="s">
        <v>5668</v>
      </c>
      <c r="R1669">
        <v>0.57999999999999996</v>
      </c>
      <c r="S1669" t="s">
        <v>5670</v>
      </c>
      <c r="T1669" t="s">
        <v>5679</v>
      </c>
      <c r="U1669">
        <v>7</v>
      </c>
      <c r="V1669">
        <v>5757.81</v>
      </c>
      <c r="W1669">
        <v>21</v>
      </c>
      <c r="X1669">
        <v>5592.4</v>
      </c>
      <c r="Y1669">
        <v>17</v>
      </c>
      <c r="Z1669">
        <v>95</v>
      </c>
      <c r="AA1669">
        <v>42</v>
      </c>
      <c r="AB1669" t="s">
        <v>5712</v>
      </c>
      <c r="AC1669">
        <v>405.36</v>
      </c>
      <c r="AD1669" t="s">
        <v>5669</v>
      </c>
      <c r="AE1669" t="s">
        <v>5668</v>
      </c>
      <c r="AF1669">
        <v>4648.1099999999997</v>
      </c>
      <c r="AG1669" t="s">
        <v>5669</v>
      </c>
      <c r="AH1669">
        <v>0</v>
      </c>
      <c r="AI1669" t="s">
        <v>5669</v>
      </c>
      <c r="AJ1669">
        <v>0</v>
      </c>
      <c r="AK1669" t="s">
        <v>5668</v>
      </c>
      <c r="AL1669" t="s">
        <v>5668</v>
      </c>
      <c r="AM1669" t="s">
        <v>5669</v>
      </c>
      <c r="AN1669" t="s">
        <v>5669</v>
      </c>
      <c r="AO1669">
        <v>54.3</v>
      </c>
      <c r="AP1669">
        <v>7</v>
      </c>
      <c r="AQ1669">
        <v>1</v>
      </c>
      <c r="AR1669">
        <v>10</v>
      </c>
      <c r="AS1669" t="s">
        <v>5669</v>
      </c>
      <c r="AT1669" t="s">
        <v>5669</v>
      </c>
      <c r="AU1669" t="s">
        <v>5669</v>
      </c>
      <c r="AV1669">
        <v>1</v>
      </c>
      <c r="AW1669" t="s">
        <v>5937</v>
      </c>
      <c r="AX1669" t="s">
        <v>5939</v>
      </c>
    </row>
    <row r="1670" spans="1:50" x14ac:dyDescent="0.3">
      <c r="A1670" t="s">
        <v>1718</v>
      </c>
      <c r="B1670">
        <v>51</v>
      </c>
      <c r="C1670" t="s">
        <v>2050</v>
      </c>
      <c r="D1670" t="s">
        <v>2054</v>
      </c>
      <c r="E1670" t="s">
        <v>2057</v>
      </c>
      <c r="F1670" t="s">
        <v>2068</v>
      </c>
      <c r="G1670">
        <v>52109.57</v>
      </c>
      <c r="H1670">
        <v>834</v>
      </c>
      <c r="I1670" t="s">
        <v>2073</v>
      </c>
      <c r="J1670" t="s">
        <v>2078</v>
      </c>
      <c r="K1670" t="s">
        <v>3747</v>
      </c>
      <c r="L1670" t="s">
        <v>4081</v>
      </c>
      <c r="M1670" t="s">
        <v>4083</v>
      </c>
      <c r="N1670" t="s">
        <v>5154</v>
      </c>
      <c r="O1670">
        <v>726.82</v>
      </c>
      <c r="P1670">
        <v>100</v>
      </c>
      <c r="Q1670" t="s">
        <v>5668</v>
      </c>
      <c r="R1670">
        <v>0.05</v>
      </c>
      <c r="S1670" t="s">
        <v>5670</v>
      </c>
      <c r="T1670" t="s">
        <v>5673</v>
      </c>
      <c r="U1670">
        <v>8</v>
      </c>
      <c r="V1670">
        <v>2039.36</v>
      </c>
      <c r="W1670">
        <v>55</v>
      </c>
      <c r="X1670">
        <v>41969.7</v>
      </c>
      <c r="Y1670">
        <v>27</v>
      </c>
      <c r="Z1670">
        <v>108</v>
      </c>
      <c r="AA1670">
        <v>55</v>
      </c>
      <c r="AB1670" t="s">
        <v>5903</v>
      </c>
      <c r="AC1670">
        <v>698.56</v>
      </c>
      <c r="AD1670" t="s">
        <v>5669</v>
      </c>
      <c r="AE1670" t="s">
        <v>5669</v>
      </c>
      <c r="AF1670">
        <v>0</v>
      </c>
      <c r="AG1670" t="s">
        <v>5669</v>
      </c>
      <c r="AH1670">
        <v>0</v>
      </c>
      <c r="AI1670" t="s">
        <v>5669</v>
      </c>
      <c r="AJ1670">
        <v>0</v>
      </c>
      <c r="AK1670" t="s">
        <v>5668</v>
      </c>
      <c r="AL1670" t="s">
        <v>5668</v>
      </c>
      <c r="AM1670" t="s">
        <v>5669</v>
      </c>
      <c r="AN1670" t="s">
        <v>5669</v>
      </c>
      <c r="AO1670">
        <v>54</v>
      </c>
      <c r="AP1670">
        <v>4</v>
      </c>
      <c r="AQ1670">
        <v>2</v>
      </c>
      <c r="AR1670">
        <v>6</v>
      </c>
      <c r="AS1670" t="s">
        <v>5669</v>
      </c>
      <c r="AT1670" t="s">
        <v>5669</v>
      </c>
      <c r="AU1670" t="s">
        <v>5669</v>
      </c>
      <c r="AV1670">
        <v>1</v>
      </c>
      <c r="AW1670" t="s">
        <v>5937</v>
      </c>
      <c r="AX1670" t="s">
        <v>5940</v>
      </c>
    </row>
    <row r="1671" spans="1:50" x14ac:dyDescent="0.3">
      <c r="A1671" t="s">
        <v>1719</v>
      </c>
      <c r="B1671">
        <v>29</v>
      </c>
      <c r="C1671" t="s">
        <v>2051</v>
      </c>
      <c r="D1671" t="s">
        <v>2055</v>
      </c>
      <c r="E1671" t="s">
        <v>2057</v>
      </c>
      <c r="F1671" t="s">
        <v>2067</v>
      </c>
      <c r="G1671">
        <v>69666.92</v>
      </c>
      <c r="H1671">
        <v>607</v>
      </c>
      <c r="I1671" t="s">
        <v>2072</v>
      </c>
      <c r="J1671" t="s">
        <v>2075</v>
      </c>
      <c r="K1671" t="s">
        <v>3748</v>
      </c>
      <c r="L1671" t="s">
        <v>4080</v>
      </c>
      <c r="M1671" t="s">
        <v>4083</v>
      </c>
      <c r="N1671" t="s">
        <v>5456</v>
      </c>
      <c r="O1671">
        <v>14172.47</v>
      </c>
      <c r="P1671">
        <v>0</v>
      </c>
      <c r="Q1671" t="s">
        <v>5669</v>
      </c>
      <c r="R1671">
        <v>3.41</v>
      </c>
      <c r="S1671" t="s">
        <v>5670</v>
      </c>
      <c r="T1671" t="s">
        <v>5677</v>
      </c>
      <c r="U1671">
        <v>34</v>
      </c>
      <c r="V1671">
        <v>20377.64</v>
      </c>
      <c r="W1671">
        <v>84</v>
      </c>
      <c r="X1671">
        <v>20952.689999999999</v>
      </c>
      <c r="Y1671">
        <v>18</v>
      </c>
      <c r="Z1671">
        <v>91</v>
      </c>
      <c r="AA1671">
        <v>28</v>
      </c>
      <c r="AB1671" t="s">
        <v>5857</v>
      </c>
      <c r="AC1671">
        <v>350.26</v>
      </c>
      <c r="AD1671" t="s">
        <v>5668</v>
      </c>
      <c r="AE1671" t="s">
        <v>5668</v>
      </c>
      <c r="AF1671">
        <v>3262.69</v>
      </c>
      <c r="AG1671" t="s">
        <v>5668</v>
      </c>
      <c r="AH1671">
        <v>25033.24</v>
      </c>
      <c r="AI1671" t="s">
        <v>5669</v>
      </c>
      <c r="AJ1671">
        <v>0</v>
      </c>
      <c r="AK1671" t="s">
        <v>5669</v>
      </c>
      <c r="AL1671" t="s">
        <v>5668</v>
      </c>
      <c r="AM1671" t="s">
        <v>5669</v>
      </c>
      <c r="AN1671" t="s">
        <v>5669</v>
      </c>
      <c r="AO1671">
        <v>121.6</v>
      </c>
      <c r="AP1671">
        <v>6</v>
      </c>
      <c r="AQ1671">
        <v>5</v>
      </c>
      <c r="AR1671">
        <v>7</v>
      </c>
      <c r="AS1671" t="s">
        <v>5669</v>
      </c>
      <c r="AT1671" t="s">
        <v>5669</v>
      </c>
      <c r="AU1671" t="s">
        <v>5669</v>
      </c>
      <c r="AV1671">
        <v>4</v>
      </c>
      <c r="AW1671" t="s">
        <v>5936</v>
      </c>
      <c r="AX1671" t="s">
        <v>5940</v>
      </c>
    </row>
    <row r="1672" spans="1:50" x14ac:dyDescent="0.3">
      <c r="A1672" t="s">
        <v>1720</v>
      </c>
      <c r="B1672">
        <v>62</v>
      </c>
      <c r="C1672" t="s">
        <v>2051</v>
      </c>
      <c r="D1672" t="s">
        <v>2054</v>
      </c>
      <c r="E1672" t="s">
        <v>2060</v>
      </c>
      <c r="F1672" t="s">
        <v>2062</v>
      </c>
      <c r="G1672">
        <v>52163.519999999997</v>
      </c>
      <c r="H1672">
        <v>688</v>
      </c>
      <c r="I1672" t="s">
        <v>2073</v>
      </c>
      <c r="J1672" t="s">
        <v>2075</v>
      </c>
      <c r="K1672" t="s">
        <v>3749</v>
      </c>
      <c r="L1672" t="s">
        <v>4079</v>
      </c>
      <c r="M1672" t="s">
        <v>4083</v>
      </c>
      <c r="N1672" t="s">
        <v>4474</v>
      </c>
      <c r="O1672">
        <v>1929.1</v>
      </c>
      <c r="P1672">
        <v>1500</v>
      </c>
      <c r="Q1672" t="s">
        <v>5668</v>
      </c>
      <c r="R1672">
        <v>2.33</v>
      </c>
      <c r="S1672" t="s">
        <v>5670</v>
      </c>
      <c r="T1672" t="s">
        <v>5683</v>
      </c>
      <c r="U1672">
        <v>37</v>
      </c>
      <c r="V1672">
        <v>46064.58</v>
      </c>
      <c r="W1672">
        <v>26</v>
      </c>
      <c r="X1672">
        <v>4833.53</v>
      </c>
      <c r="Y1672">
        <v>10</v>
      </c>
      <c r="Z1672">
        <v>82</v>
      </c>
      <c r="AA1672">
        <v>37</v>
      </c>
      <c r="AB1672" t="s">
        <v>5701</v>
      </c>
      <c r="AC1672">
        <v>807.91</v>
      </c>
      <c r="AD1672" t="s">
        <v>5668</v>
      </c>
      <c r="AE1672" t="s">
        <v>5668</v>
      </c>
      <c r="AF1672">
        <v>124.95</v>
      </c>
      <c r="AG1672" t="s">
        <v>5669</v>
      </c>
      <c r="AH1672">
        <v>0</v>
      </c>
      <c r="AI1672" t="s">
        <v>5669</v>
      </c>
      <c r="AJ1672">
        <v>0</v>
      </c>
      <c r="AK1672" t="s">
        <v>5668</v>
      </c>
      <c r="AL1672" t="s">
        <v>5668</v>
      </c>
      <c r="AM1672" t="s">
        <v>5669</v>
      </c>
      <c r="AN1672" t="s">
        <v>5669</v>
      </c>
      <c r="AO1672">
        <v>119.3</v>
      </c>
      <c r="AP1672">
        <v>6</v>
      </c>
      <c r="AQ1672">
        <v>2</v>
      </c>
      <c r="AR1672">
        <v>10</v>
      </c>
      <c r="AS1672" t="s">
        <v>5669</v>
      </c>
      <c r="AT1672" t="s">
        <v>5669</v>
      </c>
      <c r="AU1672" t="s">
        <v>5669</v>
      </c>
      <c r="AV1672">
        <v>2</v>
      </c>
      <c r="AW1672" t="s">
        <v>5935</v>
      </c>
      <c r="AX1672" t="s">
        <v>5938</v>
      </c>
    </row>
    <row r="1673" spans="1:50" x14ac:dyDescent="0.3">
      <c r="A1673" t="s">
        <v>1721</v>
      </c>
      <c r="B1673">
        <v>74</v>
      </c>
      <c r="C1673" t="s">
        <v>2050</v>
      </c>
      <c r="D1673" t="s">
        <v>2055</v>
      </c>
      <c r="E1673" t="s">
        <v>2060</v>
      </c>
      <c r="F1673" t="s">
        <v>2070</v>
      </c>
      <c r="G1673">
        <v>43460.17</v>
      </c>
      <c r="H1673">
        <v>677</v>
      </c>
      <c r="I1673" t="s">
        <v>2073</v>
      </c>
      <c r="J1673" t="s">
        <v>2078</v>
      </c>
      <c r="K1673" t="s">
        <v>3750</v>
      </c>
      <c r="L1673" t="s">
        <v>4080</v>
      </c>
      <c r="M1673" t="s">
        <v>4083</v>
      </c>
      <c r="N1673" t="s">
        <v>4467</v>
      </c>
      <c r="O1673">
        <v>7739.43</v>
      </c>
      <c r="P1673">
        <v>1500</v>
      </c>
      <c r="Q1673" t="s">
        <v>5669</v>
      </c>
      <c r="R1673">
        <v>2.25</v>
      </c>
      <c r="S1673" t="s">
        <v>5672</v>
      </c>
      <c r="T1673" t="s">
        <v>5682</v>
      </c>
      <c r="U1673">
        <v>33</v>
      </c>
      <c r="V1673">
        <v>47099.85</v>
      </c>
      <c r="W1673">
        <v>93</v>
      </c>
      <c r="X1673">
        <v>67388.66</v>
      </c>
      <c r="Y1673">
        <v>27</v>
      </c>
      <c r="Z1673">
        <v>11</v>
      </c>
      <c r="AA1673">
        <v>23</v>
      </c>
      <c r="AB1673" t="s">
        <v>5932</v>
      </c>
      <c r="AC1673">
        <v>908.64</v>
      </c>
      <c r="AD1673" t="s">
        <v>5669</v>
      </c>
      <c r="AE1673" t="s">
        <v>5668</v>
      </c>
      <c r="AF1673">
        <v>186.56</v>
      </c>
      <c r="AG1673" t="s">
        <v>5669</v>
      </c>
      <c r="AH1673">
        <v>0</v>
      </c>
      <c r="AI1673" t="s">
        <v>5669</v>
      </c>
      <c r="AJ1673">
        <v>0</v>
      </c>
      <c r="AK1673" t="s">
        <v>5668</v>
      </c>
      <c r="AL1673" t="s">
        <v>5668</v>
      </c>
      <c r="AM1673" t="s">
        <v>5668</v>
      </c>
      <c r="AN1673" t="s">
        <v>5669</v>
      </c>
      <c r="AO1673">
        <v>54.4</v>
      </c>
      <c r="AP1673">
        <v>6</v>
      </c>
      <c r="AQ1673">
        <v>1</v>
      </c>
      <c r="AR1673">
        <v>10</v>
      </c>
      <c r="AS1673" t="s">
        <v>5669</v>
      </c>
      <c r="AT1673" t="s">
        <v>5669</v>
      </c>
      <c r="AU1673" t="s">
        <v>5669</v>
      </c>
      <c r="AV1673">
        <v>1</v>
      </c>
      <c r="AW1673" t="s">
        <v>5935</v>
      </c>
      <c r="AX1673" t="s">
        <v>5939</v>
      </c>
    </row>
    <row r="1674" spans="1:50" x14ac:dyDescent="0.3">
      <c r="A1674" t="s">
        <v>1722</v>
      </c>
      <c r="B1674">
        <v>70</v>
      </c>
      <c r="C1674" t="s">
        <v>2051</v>
      </c>
      <c r="D1674" t="s">
        <v>2054</v>
      </c>
      <c r="E1674" t="s">
        <v>2057</v>
      </c>
      <c r="F1674" t="s">
        <v>2067</v>
      </c>
      <c r="G1674">
        <v>102764.77</v>
      </c>
      <c r="H1674">
        <v>595</v>
      </c>
      <c r="I1674" t="s">
        <v>2072</v>
      </c>
      <c r="J1674" t="s">
        <v>2078</v>
      </c>
      <c r="K1674" t="s">
        <v>3751</v>
      </c>
      <c r="L1674" t="s">
        <v>4079</v>
      </c>
      <c r="M1674" t="s">
        <v>4083</v>
      </c>
      <c r="N1674" t="s">
        <v>5457</v>
      </c>
      <c r="O1674">
        <v>4606.88</v>
      </c>
      <c r="P1674">
        <v>1500</v>
      </c>
      <c r="Q1674" t="s">
        <v>5669</v>
      </c>
      <c r="R1674">
        <v>1.35</v>
      </c>
      <c r="S1674" t="s">
        <v>5670</v>
      </c>
      <c r="T1674" t="s">
        <v>5676</v>
      </c>
      <c r="U1674">
        <v>8</v>
      </c>
      <c r="V1674">
        <v>4117.49</v>
      </c>
      <c r="W1674">
        <v>67</v>
      </c>
      <c r="X1674">
        <v>7695.55</v>
      </c>
      <c r="Y1674">
        <v>17</v>
      </c>
      <c r="Z1674">
        <v>51</v>
      </c>
      <c r="AA1674">
        <v>29</v>
      </c>
      <c r="AB1674" t="s">
        <v>5742</v>
      </c>
      <c r="AC1674">
        <v>157.51</v>
      </c>
      <c r="AD1674" t="s">
        <v>5669</v>
      </c>
      <c r="AE1674" t="s">
        <v>5668</v>
      </c>
      <c r="AF1674">
        <v>2529.4299999999998</v>
      </c>
      <c r="AG1674" t="s">
        <v>5669</v>
      </c>
      <c r="AH1674">
        <v>0</v>
      </c>
      <c r="AI1674" t="s">
        <v>5669</v>
      </c>
      <c r="AJ1674">
        <v>0</v>
      </c>
      <c r="AK1674" t="s">
        <v>5668</v>
      </c>
      <c r="AL1674" t="s">
        <v>5668</v>
      </c>
      <c r="AM1674" t="s">
        <v>5669</v>
      </c>
      <c r="AN1674" t="s">
        <v>5669</v>
      </c>
      <c r="AO1674">
        <v>9.9</v>
      </c>
      <c r="AP1674">
        <v>2</v>
      </c>
      <c r="AQ1674">
        <v>5</v>
      </c>
      <c r="AR1674">
        <v>1</v>
      </c>
      <c r="AS1674" t="s">
        <v>5669</v>
      </c>
      <c r="AT1674" t="s">
        <v>5669</v>
      </c>
      <c r="AU1674" t="s">
        <v>5669</v>
      </c>
      <c r="AV1674">
        <v>1</v>
      </c>
      <c r="AW1674" t="s">
        <v>5936</v>
      </c>
      <c r="AX1674" t="s">
        <v>5938</v>
      </c>
    </row>
    <row r="1675" spans="1:50" x14ac:dyDescent="0.3">
      <c r="A1675" t="s">
        <v>1723</v>
      </c>
      <c r="B1675">
        <v>24</v>
      </c>
      <c r="C1675" t="s">
        <v>2050</v>
      </c>
      <c r="D1675" t="s">
        <v>2055</v>
      </c>
      <c r="E1675" t="s">
        <v>2059</v>
      </c>
      <c r="F1675" t="s">
        <v>2063</v>
      </c>
      <c r="G1675">
        <v>70376.72</v>
      </c>
      <c r="H1675">
        <v>814</v>
      </c>
      <c r="I1675" t="s">
        <v>2072</v>
      </c>
      <c r="J1675" t="s">
        <v>2076</v>
      </c>
      <c r="K1675" t="s">
        <v>3752</v>
      </c>
      <c r="L1675" t="s">
        <v>4079</v>
      </c>
      <c r="M1675" t="s">
        <v>4083</v>
      </c>
      <c r="N1675" t="s">
        <v>4409</v>
      </c>
      <c r="O1675">
        <v>66403.520000000004</v>
      </c>
      <c r="P1675">
        <v>0</v>
      </c>
      <c r="Q1675" t="s">
        <v>5668</v>
      </c>
      <c r="R1675">
        <v>1.06</v>
      </c>
      <c r="S1675" t="s">
        <v>5670</v>
      </c>
      <c r="T1675" t="s">
        <v>5684</v>
      </c>
      <c r="U1675">
        <v>18</v>
      </c>
      <c r="V1675">
        <v>4101.3500000000004</v>
      </c>
      <c r="W1675">
        <v>47</v>
      </c>
      <c r="X1675">
        <v>11524.38</v>
      </c>
      <c r="Y1675">
        <v>13</v>
      </c>
      <c r="Z1675">
        <v>51</v>
      </c>
      <c r="AA1675">
        <v>74</v>
      </c>
      <c r="AB1675" t="s">
        <v>5891</v>
      </c>
      <c r="AC1675">
        <v>240.4</v>
      </c>
      <c r="AD1675" t="s">
        <v>5668</v>
      </c>
      <c r="AE1675" t="s">
        <v>5669</v>
      </c>
      <c r="AF1675">
        <v>0</v>
      </c>
      <c r="AG1675" t="s">
        <v>5669</v>
      </c>
      <c r="AH1675">
        <v>0</v>
      </c>
      <c r="AI1675" t="s">
        <v>5669</v>
      </c>
      <c r="AJ1675">
        <v>0</v>
      </c>
      <c r="AK1675" t="s">
        <v>5669</v>
      </c>
      <c r="AL1675" t="s">
        <v>5669</v>
      </c>
      <c r="AM1675" t="s">
        <v>5668</v>
      </c>
      <c r="AN1675" t="s">
        <v>5669</v>
      </c>
      <c r="AO1675">
        <v>44.6</v>
      </c>
      <c r="AP1675">
        <v>4</v>
      </c>
      <c r="AQ1675">
        <v>2</v>
      </c>
      <c r="AR1675">
        <v>8</v>
      </c>
      <c r="AS1675" t="s">
        <v>5669</v>
      </c>
      <c r="AT1675" t="s">
        <v>5669</v>
      </c>
      <c r="AU1675" t="s">
        <v>5669</v>
      </c>
      <c r="AV1675">
        <v>0</v>
      </c>
      <c r="AW1675" t="s">
        <v>5935</v>
      </c>
      <c r="AX1675" t="s">
        <v>5938</v>
      </c>
    </row>
    <row r="1676" spans="1:50" x14ac:dyDescent="0.3">
      <c r="A1676" t="s">
        <v>1724</v>
      </c>
      <c r="B1676">
        <v>27</v>
      </c>
      <c r="C1676" t="s">
        <v>2050</v>
      </c>
      <c r="D1676" t="s">
        <v>2054</v>
      </c>
      <c r="E1676" t="s">
        <v>2059</v>
      </c>
      <c r="F1676" t="s">
        <v>2064</v>
      </c>
      <c r="G1676">
        <v>37350.51</v>
      </c>
      <c r="H1676">
        <v>519</v>
      </c>
      <c r="I1676" t="s">
        <v>2073</v>
      </c>
      <c r="J1676" t="s">
        <v>2078</v>
      </c>
      <c r="K1676" t="s">
        <v>3753</v>
      </c>
      <c r="L1676" t="s">
        <v>4079</v>
      </c>
      <c r="M1676" t="s">
        <v>4083</v>
      </c>
      <c r="N1676" t="s">
        <v>5458</v>
      </c>
      <c r="O1676">
        <v>8669.59</v>
      </c>
      <c r="P1676">
        <v>100</v>
      </c>
      <c r="Q1676" t="s">
        <v>5668</v>
      </c>
      <c r="R1676">
        <v>2.16</v>
      </c>
      <c r="S1676" t="s">
        <v>5672</v>
      </c>
      <c r="T1676" t="s">
        <v>5676</v>
      </c>
      <c r="U1676">
        <v>25</v>
      </c>
      <c r="V1676">
        <v>18075.93</v>
      </c>
      <c r="W1676">
        <v>15</v>
      </c>
      <c r="X1676">
        <v>5690</v>
      </c>
      <c r="Y1676">
        <v>10</v>
      </c>
      <c r="Z1676">
        <v>90</v>
      </c>
      <c r="AA1676">
        <v>53</v>
      </c>
      <c r="AB1676" t="s">
        <v>5876</v>
      </c>
      <c r="AC1676">
        <v>594.15</v>
      </c>
      <c r="AD1676" t="s">
        <v>5669</v>
      </c>
      <c r="AE1676" t="s">
        <v>5668</v>
      </c>
      <c r="AF1676">
        <v>67.7</v>
      </c>
      <c r="AG1676" t="s">
        <v>5669</v>
      </c>
      <c r="AH1676">
        <v>0</v>
      </c>
      <c r="AI1676" t="s">
        <v>5669</v>
      </c>
      <c r="AJ1676">
        <v>0</v>
      </c>
      <c r="AK1676" t="s">
        <v>5668</v>
      </c>
      <c r="AL1676" t="s">
        <v>5668</v>
      </c>
      <c r="AM1676" t="s">
        <v>5669</v>
      </c>
      <c r="AN1676" t="s">
        <v>5669</v>
      </c>
      <c r="AO1676">
        <v>98</v>
      </c>
      <c r="AP1676">
        <v>1</v>
      </c>
      <c r="AQ1676">
        <v>2</v>
      </c>
      <c r="AR1676">
        <v>2</v>
      </c>
      <c r="AS1676" t="s">
        <v>5669</v>
      </c>
      <c r="AT1676" t="s">
        <v>5669</v>
      </c>
      <c r="AU1676" t="s">
        <v>5669</v>
      </c>
      <c r="AV1676">
        <v>4</v>
      </c>
      <c r="AW1676" t="s">
        <v>5937</v>
      </c>
      <c r="AX1676" t="s">
        <v>5938</v>
      </c>
    </row>
    <row r="1677" spans="1:50" x14ac:dyDescent="0.3">
      <c r="A1677" t="s">
        <v>1725</v>
      </c>
      <c r="B1677">
        <v>62</v>
      </c>
      <c r="C1677" t="s">
        <v>2051</v>
      </c>
      <c r="D1677" t="s">
        <v>2053</v>
      </c>
      <c r="E1677" t="s">
        <v>2057</v>
      </c>
      <c r="F1677" t="s">
        <v>2068</v>
      </c>
      <c r="G1677">
        <v>30585</v>
      </c>
      <c r="H1677">
        <v>663</v>
      </c>
      <c r="I1677" t="s">
        <v>2073</v>
      </c>
      <c r="J1677" t="s">
        <v>2078</v>
      </c>
      <c r="K1677" t="s">
        <v>3754</v>
      </c>
      <c r="L1677" t="s">
        <v>4079</v>
      </c>
      <c r="M1677" t="s">
        <v>4083</v>
      </c>
      <c r="N1677" t="s">
        <v>5459</v>
      </c>
      <c r="O1677">
        <v>22734.04</v>
      </c>
      <c r="P1677">
        <v>100</v>
      </c>
      <c r="Q1677" t="s">
        <v>5668</v>
      </c>
      <c r="R1677">
        <v>3.16</v>
      </c>
      <c r="S1677" t="s">
        <v>5670</v>
      </c>
      <c r="T1677" t="s">
        <v>5673</v>
      </c>
      <c r="U1677">
        <v>11</v>
      </c>
      <c r="V1677">
        <v>6992.2</v>
      </c>
      <c r="W1677">
        <v>71</v>
      </c>
      <c r="X1677">
        <v>35239.47</v>
      </c>
      <c r="Y1677">
        <v>13</v>
      </c>
      <c r="Z1677">
        <v>113</v>
      </c>
      <c r="AA1677">
        <v>21</v>
      </c>
      <c r="AB1677" t="s">
        <v>5867</v>
      </c>
      <c r="AC1677">
        <v>515.02</v>
      </c>
      <c r="AD1677" t="s">
        <v>5669</v>
      </c>
      <c r="AE1677" t="s">
        <v>5669</v>
      </c>
      <c r="AF1677">
        <v>0</v>
      </c>
      <c r="AG1677" t="s">
        <v>5668</v>
      </c>
      <c r="AH1677">
        <v>20878.18</v>
      </c>
      <c r="AI1677" t="s">
        <v>5669</v>
      </c>
      <c r="AJ1677">
        <v>0</v>
      </c>
      <c r="AK1677" t="s">
        <v>5669</v>
      </c>
      <c r="AL1677" t="s">
        <v>5668</v>
      </c>
      <c r="AM1677" t="s">
        <v>5669</v>
      </c>
      <c r="AN1677" t="s">
        <v>5669</v>
      </c>
      <c r="AO1677">
        <v>22.3</v>
      </c>
      <c r="AP1677">
        <v>0</v>
      </c>
      <c r="AQ1677">
        <v>1</v>
      </c>
      <c r="AR1677">
        <v>5</v>
      </c>
      <c r="AS1677" t="s">
        <v>5669</v>
      </c>
      <c r="AT1677" t="s">
        <v>5669</v>
      </c>
      <c r="AU1677" t="s">
        <v>5669</v>
      </c>
      <c r="AV1677">
        <v>0</v>
      </c>
      <c r="AW1677" t="s">
        <v>5935</v>
      </c>
      <c r="AX1677" t="s">
        <v>5939</v>
      </c>
    </row>
    <row r="1678" spans="1:50" x14ac:dyDescent="0.3">
      <c r="A1678" t="s">
        <v>1726</v>
      </c>
      <c r="B1678">
        <v>34</v>
      </c>
      <c r="C1678" t="s">
        <v>2050</v>
      </c>
      <c r="D1678" t="s">
        <v>2053</v>
      </c>
      <c r="E1678" t="s">
        <v>2057</v>
      </c>
      <c r="F1678" t="s">
        <v>2068</v>
      </c>
      <c r="G1678">
        <v>43475.45</v>
      </c>
      <c r="H1678">
        <v>596</v>
      </c>
      <c r="I1678" t="s">
        <v>2073</v>
      </c>
      <c r="J1678" t="s">
        <v>2075</v>
      </c>
      <c r="K1678" t="s">
        <v>3755</v>
      </c>
      <c r="L1678" t="s">
        <v>4079</v>
      </c>
      <c r="M1678" t="s">
        <v>4083</v>
      </c>
      <c r="N1678" t="s">
        <v>5460</v>
      </c>
      <c r="O1678">
        <v>729.78</v>
      </c>
      <c r="P1678">
        <v>0</v>
      </c>
      <c r="Q1678" t="s">
        <v>5669</v>
      </c>
      <c r="R1678">
        <v>2.41</v>
      </c>
      <c r="S1678" t="s">
        <v>5670</v>
      </c>
      <c r="T1678" t="s">
        <v>5683</v>
      </c>
      <c r="U1678">
        <v>25</v>
      </c>
      <c r="V1678">
        <v>27001.4</v>
      </c>
      <c r="W1678">
        <v>93</v>
      </c>
      <c r="X1678">
        <v>27505.18</v>
      </c>
      <c r="Y1678">
        <v>21</v>
      </c>
      <c r="Z1678">
        <v>29</v>
      </c>
      <c r="AA1678">
        <v>25</v>
      </c>
      <c r="AB1678" t="s">
        <v>5772</v>
      </c>
      <c r="AC1678">
        <v>461.92</v>
      </c>
      <c r="AD1678" t="s">
        <v>5669</v>
      </c>
      <c r="AE1678" t="s">
        <v>5669</v>
      </c>
      <c r="AF1678">
        <v>0</v>
      </c>
      <c r="AG1678" t="s">
        <v>5669</v>
      </c>
      <c r="AH1678">
        <v>0</v>
      </c>
      <c r="AI1678" t="s">
        <v>5669</v>
      </c>
      <c r="AJ1678">
        <v>0</v>
      </c>
      <c r="AK1678" t="s">
        <v>5668</v>
      </c>
      <c r="AL1678" t="s">
        <v>5668</v>
      </c>
      <c r="AM1678" t="s">
        <v>5669</v>
      </c>
      <c r="AN1678" t="s">
        <v>5669</v>
      </c>
      <c r="AO1678">
        <v>122.5</v>
      </c>
      <c r="AP1678">
        <v>7</v>
      </c>
      <c r="AQ1678">
        <v>4</v>
      </c>
      <c r="AR1678">
        <v>4</v>
      </c>
      <c r="AS1678" t="s">
        <v>5669</v>
      </c>
      <c r="AT1678" t="s">
        <v>5669</v>
      </c>
      <c r="AU1678" t="s">
        <v>5669</v>
      </c>
      <c r="AV1678">
        <v>1</v>
      </c>
      <c r="AW1678" t="s">
        <v>5937</v>
      </c>
      <c r="AX1678" t="s">
        <v>5940</v>
      </c>
    </row>
    <row r="1679" spans="1:50" x14ac:dyDescent="0.3">
      <c r="A1679" t="s">
        <v>1727</v>
      </c>
      <c r="B1679">
        <v>43</v>
      </c>
      <c r="C1679" t="s">
        <v>2050</v>
      </c>
      <c r="D1679" t="s">
        <v>2055</v>
      </c>
      <c r="E1679" t="s">
        <v>2059</v>
      </c>
      <c r="F1679" t="s">
        <v>2070</v>
      </c>
      <c r="G1679">
        <v>43610.67</v>
      </c>
      <c r="H1679">
        <v>642</v>
      </c>
      <c r="I1679" t="s">
        <v>2073</v>
      </c>
      <c r="J1679" t="s">
        <v>2075</v>
      </c>
      <c r="K1679" t="s">
        <v>3756</v>
      </c>
      <c r="L1679" t="s">
        <v>4080</v>
      </c>
      <c r="M1679" t="s">
        <v>4083</v>
      </c>
      <c r="N1679" t="s">
        <v>4477</v>
      </c>
      <c r="O1679">
        <v>13717.57</v>
      </c>
      <c r="P1679">
        <v>100</v>
      </c>
      <c r="Q1679" t="s">
        <v>5668</v>
      </c>
      <c r="R1679">
        <v>3.96</v>
      </c>
      <c r="S1679" t="s">
        <v>5670</v>
      </c>
      <c r="T1679" t="s">
        <v>5679</v>
      </c>
      <c r="U1679">
        <v>11</v>
      </c>
      <c r="V1679">
        <v>9279.32</v>
      </c>
      <c r="W1679">
        <v>83</v>
      </c>
      <c r="X1679">
        <v>35040.57</v>
      </c>
      <c r="Y1679">
        <v>28</v>
      </c>
      <c r="Z1679">
        <v>15</v>
      </c>
      <c r="AA1679">
        <v>47</v>
      </c>
      <c r="AB1679" t="s">
        <v>5757</v>
      </c>
      <c r="AC1679">
        <v>471.49</v>
      </c>
      <c r="AD1679" t="s">
        <v>5669</v>
      </c>
      <c r="AE1679" t="s">
        <v>5668</v>
      </c>
      <c r="AF1679">
        <v>657.57</v>
      </c>
      <c r="AG1679" t="s">
        <v>5669</v>
      </c>
      <c r="AH1679">
        <v>0</v>
      </c>
      <c r="AI1679" t="s">
        <v>5669</v>
      </c>
      <c r="AJ1679">
        <v>0</v>
      </c>
      <c r="AK1679" t="s">
        <v>5668</v>
      </c>
      <c r="AL1679" t="s">
        <v>5668</v>
      </c>
      <c r="AM1679" t="s">
        <v>5668</v>
      </c>
      <c r="AN1679" t="s">
        <v>5669</v>
      </c>
      <c r="AO1679">
        <v>90.9</v>
      </c>
      <c r="AP1679">
        <v>4</v>
      </c>
      <c r="AQ1679">
        <v>4</v>
      </c>
      <c r="AR1679">
        <v>9</v>
      </c>
      <c r="AS1679" t="s">
        <v>5669</v>
      </c>
      <c r="AT1679" t="s">
        <v>5669</v>
      </c>
      <c r="AU1679" t="s">
        <v>5669</v>
      </c>
      <c r="AV1679">
        <v>1</v>
      </c>
      <c r="AW1679" t="s">
        <v>5935</v>
      </c>
      <c r="AX1679" t="s">
        <v>5938</v>
      </c>
    </row>
    <row r="1680" spans="1:50" x14ac:dyDescent="0.3">
      <c r="A1680" t="s">
        <v>1728</v>
      </c>
      <c r="B1680">
        <v>38</v>
      </c>
      <c r="C1680" t="s">
        <v>2050</v>
      </c>
      <c r="D1680" t="s">
        <v>2055</v>
      </c>
      <c r="E1680" t="s">
        <v>2060</v>
      </c>
      <c r="F1680" t="s">
        <v>2066</v>
      </c>
      <c r="G1680">
        <v>68663.259999999995</v>
      </c>
      <c r="H1680">
        <v>561</v>
      </c>
      <c r="I1680" t="s">
        <v>2072</v>
      </c>
      <c r="J1680" t="s">
        <v>2078</v>
      </c>
      <c r="K1680" t="s">
        <v>3757</v>
      </c>
      <c r="L1680" t="s">
        <v>4079</v>
      </c>
      <c r="M1680" t="s">
        <v>4083</v>
      </c>
      <c r="N1680" t="s">
        <v>4195</v>
      </c>
      <c r="O1680">
        <v>8239.44</v>
      </c>
      <c r="P1680">
        <v>100</v>
      </c>
      <c r="Q1680" t="s">
        <v>5669</v>
      </c>
      <c r="R1680">
        <v>3.23</v>
      </c>
      <c r="S1680" t="s">
        <v>5670</v>
      </c>
      <c r="T1680" t="s">
        <v>5673</v>
      </c>
      <c r="U1680">
        <v>5</v>
      </c>
      <c r="V1680">
        <v>3592.51</v>
      </c>
      <c r="W1680">
        <v>19</v>
      </c>
      <c r="X1680">
        <v>3783.34</v>
      </c>
      <c r="Y1680">
        <v>2</v>
      </c>
      <c r="Z1680">
        <v>20</v>
      </c>
      <c r="AA1680">
        <v>26</v>
      </c>
      <c r="AB1680" t="s">
        <v>5792</v>
      </c>
      <c r="AC1680">
        <v>307.33</v>
      </c>
      <c r="AD1680" t="s">
        <v>5668</v>
      </c>
      <c r="AE1680" t="s">
        <v>5668</v>
      </c>
      <c r="AF1680">
        <v>1826.48</v>
      </c>
      <c r="AG1680" t="s">
        <v>5669</v>
      </c>
      <c r="AH1680">
        <v>0</v>
      </c>
      <c r="AI1680" t="s">
        <v>5668</v>
      </c>
      <c r="AJ1680">
        <v>453570.49</v>
      </c>
      <c r="AK1680" t="s">
        <v>5668</v>
      </c>
      <c r="AL1680" t="s">
        <v>5668</v>
      </c>
      <c r="AM1680" t="s">
        <v>5668</v>
      </c>
      <c r="AN1680" t="s">
        <v>5669</v>
      </c>
      <c r="AO1680">
        <v>58.8</v>
      </c>
      <c r="AP1680">
        <v>3</v>
      </c>
      <c r="AQ1680">
        <v>3</v>
      </c>
      <c r="AR1680">
        <v>6</v>
      </c>
      <c r="AS1680" t="s">
        <v>5668</v>
      </c>
      <c r="AT1680" t="s">
        <v>5669</v>
      </c>
      <c r="AU1680" t="s">
        <v>5669</v>
      </c>
      <c r="AV1680">
        <v>0</v>
      </c>
      <c r="AW1680" t="s">
        <v>5937</v>
      </c>
      <c r="AX1680" t="s">
        <v>5940</v>
      </c>
    </row>
    <row r="1681" spans="1:50" x14ac:dyDescent="0.3">
      <c r="A1681" t="s">
        <v>1729</v>
      </c>
      <c r="B1681">
        <v>45</v>
      </c>
      <c r="C1681" t="s">
        <v>2051</v>
      </c>
      <c r="D1681" t="s">
        <v>2053</v>
      </c>
      <c r="E1681" t="s">
        <v>2058</v>
      </c>
      <c r="F1681" t="s">
        <v>2070</v>
      </c>
      <c r="G1681">
        <v>77138.92</v>
      </c>
      <c r="H1681">
        <v>741</v>
      </c>
      <c r="I1681" t="s">
        <v>2072</v>
      </c>
      <c r="J1681" t="s">
        <v>2076</v>
      </c>
      <c r="K1681" t="s">
        <v>3758</v>
      </c>
      <c r="L1681" t="s">
        <v>4079</v>
      </c>
      <c r="M1681" t="s">
        <v>4083</v>
      </c>
      <c r="N1681" t="s">
        <v>5461</v>
      </c>
      <c r="O1681">
        <v>13854.13</v>
      </c>
      <c r="P1681">
        <v>500</v>
      </c>
      <c r="Q1681" t="s">
        <v>5669</v>
      </c>
      <c r="R1681">
        <v>2.75</v>
      </c>
      <c r="S1681" t="s">
        <v>5670</v>
      </c>
      <c r="T1681" t="s">
        <v>5679</v>
      </c>
      <c r="U1681">
        <v>38</v>
      </c>
      <c r="V1681">
        <v>18940.05</v>
      </c>
      <c r="W1681">
        <v>35</v>
      </c>
      <c r="X1681">
        <v>16824.7</v>
      </c>
      <c r="Y1681">
        <v>1</v>
      </c>
      <c r="Z1681">
        <v>78</v>
      </c>
      <c r="AA1681">
        <v>67</v>
      </c>
      <c r="AB1681" t="s">
        <v>5889</v>
      </c>
      <c r="AC1681">
        <v>489.93</v>
      </c>
      <c r="AD1681" t="s">
        <v>5669</v>
      </c>
      <c r="AE1681" t="s">
        <v>5668</v>
      </c>
      <c r="AF1681">
        <v>289.20999999999998</v>
      </c>
      <c r="AG1681" t="s">
        <v>5669</v>
      </c>
      <c r="AH1681">
        <v>0</v>
      </c>
      <c r="AI1681" t="s">
        <v>5669</v>
      </c>
      <c r="AJ1681">
        <v>0</v>
      </c>
      <c r="AK1681" t="s">
        <v>5668</v>
      </c>
      <c r="AL1681" t="s">
        <v>5669</v>
      </c>
      <c r="AM1681" t="s">
        <v>5669</v>
      </c>
      <c r="AN1681" t="s">
        <v>5668</v>
      </c>
      <c r="AO1681">
        <v>88.3</v>
      </c>
      <c r="AP1681">
        <v>1</v>
      </c>
      <c r="AQ1681">
        <v>1</v>
      </c>
      <c r="AR1681">
        <v>6</v>
      </c>
      <c r="AS1681" t="s">
        <v>5669</v>
      </c>
      <c r="AT1681" t="s">
        <v>5669</v>
      </c>
      <c r="AU1681" t="s">
        <v>5669</v>
      </c>
      <c r="AV1681">
        <v>0</v>
      </c>
      <c r="AW1681" t="s">
        <v>5937</v>
      </c>
      <c r="AX1681" t="s">
        <v>5938</v>
      </c>
    </row>
    <row r="1682" spans="1:50" x14ac:dyDescent="0.3">
      <c r="A1682" t="s">
        <v>1730</v>
      </c>
      <c r="B1682">
        <v>63</v>
      </c>
      <c r="C1682" t="s">
        <v>2051</v>
      </c>
      <c r="D1682" t="s">
        <v>2055</v>
      </c>
      <c r="E1682" t="s">
        <v>2058</v>
      </c>
      <c r="F1682" t="s">
        <v>2067</v>
      </c>
      <c r="G1682">
        <v>77112.17</v>
      </c>
      <c r="H1682">
        <v>737</v>
      </c>
      <c r="I1682" t="s">
        <v>2072</v>
      </c>
      <c r="J1682" t="s">
        <v>2075</v>
      </c>
      <c r="K1682" t="s">
        <v>3759</v>
      </c>
      <c r="L1682" t="s">
        <v>4079</v>
      </c>
      <c r="M1682" t="s">
        <v>4084</v>
      </c>
      <c r="N1682" t="s">
        <v>4307</v>
      </c>
      <c r="O1682">
        <v>48524.92</v>
      </c>
      <c r="P1682">
        <v>500</v>
      </c>
      <c r="Q1682" t="s">
        <v>5669</v>
      </c>
      <c r="R1682">
        <v>3.1</v>
      </c>
      <c r="S1682" t="s">
        <v>5670</v>
      </c>
      <c r="T1682" t="s">
        <v>5673</v>
      </c>
      <c r="U1682">
        <v>27</v>
      </c>
      <c r="V1682">
        <v>34479.660000000003</v>
      </c>
      <c r="W1682">
        <v>67</v>
      </c>
      <c r="X1682">
        <v>23842.79</v>
      </c>
      <c r="Y1682">
        <v>8</v>
      </c>
      <c r="Z1682">
        <v>83</v>
      </c>
      <c r="AA1682">
        <v>28</v>
      </c>
      <c r="AB1682" t="s">
        <v>5815</v>
      </c>
      <c r="AC1682">
        <v>620.45000000000005</v>
      </c>
      <c r="AD1682" t="s">
        <v>5669</v>
      </c>
      <c r="AE1682" t="s">
        <v>5669</v>
      </c>
      <c r="AF1682">
        <v>0</v>
      </c>
      <c r="AG1682" t="s">
        <v>5669</v>
      </c>
      <c r="AH1682">
        <v>0</v>
      </c>
      <c r="AI1682" t="s">
        <v>5669</v>
      </c>
      <c r="AJ1682">
        <v>0</v>
      </c>
      <c r="AK1682" t="s">
        <v>5669</v>
      </c>
      <c r="AL1682" t="s">
        <v>5669</v>
      </c>
      <c r="AM1682" t="s">
        <v>5669</v>
      </c>
      <c r="AN1682" t="s">
        <v>5669</v>
      </c>
      <c r="AO1682">
        <v>122.2</v>
      </c>
      <c r="AP1682">
        <v>2</v>
      </c>
      <c r="AQ1682">
        <v>4</v>
      </c>
      <c r="AR1682">
        <v>2</v>
      </c>
      <c r="AS1682" t="s">
        <v>5669</v>
      </c>
      <c r="AT1682" t="s">
        <v>5668</v>
      </c>
      <c r="AU1682" t="s">
        <v>5669</v>
      </c>
      <c r="AV1682">
        <v>1</v>
      </c>
      <c r="AW1682" t="s">
        <v>5935</v>
      </c>
      <c r="AX1682" t="s">
        <v>5938</v>
      </c>
    </row>
    <row r="1683" spans="1:50" x14ac:dyDescent="0.3">
      <c r="A1683" t="s">
        <v>1731</v>
      </c>
      <c r="B1683">
        <v>19</v>
      </c>
      <c r="C1683" t="s">
        <v>2051</v>
      </c>
      <c r="D1683" t="s">
        <v>2054</v>
      </c>
      <c r="E1683" t="s">
        <v>2057</v>
      </c>
      <c r="F1683" t="s">
        <v>2066</v>
      </c>
      <c r="G1683">
        <v>46247.199999999997</v>
      </c>
      <c r="H1683">
        <v>630</v>
      </c>
      <c r="I1683" t="s">
        <v>2073</v>
      </c>
      <c r="J1683" t="s">
        <v>2078</v>
      </c>
      <c r="K1683" t="s">
        <v>3760</v>
      </c>
      <c r="L1683" t="s">
        <v>4081</v>
      </c>
      <c r="M1683" t="s">
        <v>4083</v>
      </c>
      <c r="N1683" t="s">
        <v>5462</v>
      </c>
      <c r="O1683">
        <v>54753.14</v>
      </c>
      <c r="P1683">
        <v>0</v>
      </c>
      <c r="Q1683" t="s">
        <v>5669</v>
      </c>
      <c r="R1683">
        <v>0.05</v>
      </c>
      <c r="S1683" t="s">
        <v>5670</v>
      </c>
      <c r="T1683" t="s">
        <v>5685</v>
      </c>
      <c r="U1683">
        <v>7</v>
      </c>
      <c r="V1683">
        <v>3660.34</v>
      </c>
      <c r="W1683">
        <v>26</v>
      </c>
      <c r="X1683">
        <v>17860.560000000001</v>
      </c>
      <c r="Y1683">
        <v>7</v>
      </c>
      <c r="Z1683">
        <v>96</v>
      </c>
      <c r="AA1683">
        <v>37</v>
      </c>
      <c r="AB1683" t="s">
        <v>5850</v>
      </c>
      <c r="AC1683">
        <v>652.15</v>
      </c>
      <c r="AD1683" t="s">
        <v>5668</v>
      </c>
      <c r="AE1683" t="s">
        <v>5669</v>
      </c>
      <c r="AF1683">
        <v>0</v>
      </c>
      <c r="AG1683" t="s">
        <v>5669</v>
      </c>
      <c r="AH1683">
        <v>0</v>
      </c>
      <c r="AI1683" t="s">
        <v>5669</v>
      </c>
      <c r="AJ1683">
        <v>0</v>
      </c>
      <c r="AK1683" t="s">
        <v>5668</v>
      </c>
      <c r="AL1683" t="s">
        <v>5669</v>
      </c>
      <c r="AM1683" t="s">
        <v>5669</v>
      </c>
      <c r="AN1683" t="s">
        <v>5669</v>
      </c>
      <c r="AO1683">
        <v>82.5</v>
      </c>
      <c r="AP1683">
        <v>0</v>
      </c>
      <c r="AQ1683">
        <v>2</v>
      </c>
      <c r="AR1683">
        <v>3</v>
      </c>
      <c r="AS1683" t="s">
        <v>5668</v>
      </c>
      <c r="AT1683" t="s">
        <v>5668</v>
      </c>
      <c r="AU1683" t="s">
        <v>5669</v>
      </c>
      <c r="AV1683">
        <v>1</v>
      </c>
      <c r="AW1683" t="s">
        <v>5937</v>
      </c>
      <c r="AX1683" t="s">
        <v>5939</v>
      </c>
    </row>
    <row r="1684" spans="1:50" x14ac:dyDescent="0.3">
      <c r="A1684" t="s">
        <v>1732</v>
      </c>
      <c r="B1684">
        <v>71</v>
      </c>
      <c r="C1684" t="s">
        <v>2050</v>
      </c>
      <c r="D1684" t="s">
        <v>2054</v>
      </c>
      <c r="E1684" t="s">
        <v>2057</v>
      </c>
      <c r="F1684" t="s">
        <v>2068</v>
      </c>
      <c r="G1684">
        <v>88015.77</v>
      </c>
      <c r="H1684">
        <v>592</v>
      </c>
      <c r="I1684" t="s">
        <v>2072</v>
      </c>
      <c r="J1684" t="s">
        <v>2076</v>
      </c>
      <c r="K1684" t="s">
        <v>3761</v>
      </c>
      <c r="L1684" t="s">
        <v>4080</v>
      </c>
      <c r="M1684" t="s">
        <v>4083</v>
      </c>
      <c r="N1684" t="s">
        <v>5463</v>
      </c>
      <c r="O1684">
        <v>8353.1</v>
      </c>
      <c r="P1684">
        <v>0</v>
      </c>
      <c r="Q1684" t="s">
        <v>5669</v>
      </c>
      <c r="R1684">
        <v>2.2599999999999998</v>
      </c>
      <c r="S1684" t="s">
        <v>5671</v>
      </c>
      <c r="T1684" t="s">
        <v>5676</v>
      </c>
      <c r="U1684">
        <v>22</v>
      </c>
      <c r="V1684">
        <v>5965.42</v>
      </c>
      <c r="W1684">
        <v>62</v>
      </c>
      <c r="X1684">
        <v>22431.64</v>
      </c>
      <c r="Y1684">
        <v>4</v>
      </c>
      <c r="Z1684">
        <v>106</v>
      </c>
      <c r="AA1684">
        <v>71</v>
      </c>
      <c r="AB1684" t="s">
        <v>5756</v>
      </c>
      <c r="AC1684">
        <v>338.06</v>
      </c>
      <c r="AD1684" t="s">
        <v>5669</v>
      </c>
      <c r="AE1684" t="s">
        <v>5668</v>
      </c>
      <c r="AF1684">
        <v>1773.75</v>
      </c>
      <c r="AG1684" t="s">
        <v>5668</v>
      </c>
      <c r="AH1684">
        <v>6962.21</v>
      </c>
      <c r="AI1684" t="s">
        <v>5669</v>
      </c>
      <c r="AJ1684">
        <v>0</v>
      </c>
      <c r="AK1684" t="s">
        <v>5668</v>
      </c>
      <c r="AL1684" t="s">
        <v>5668</v>
      </c>
      <c r="AM1684" t="s">
        <v>5669</v>
      </c>
      <c r="AN1684" t="s">
        <v>5669</v>
      </c>
      <c r="AO1684">
        <v>69.5</v>
      </c>
      <c r="AP1684">
        <v>6</v>
      </c>
      <c r="AQ1684">
        <v>1</v>
      </c>
      <c r="AR1684">
        <v>9</v>
      </c>
      <c r="AS1684" t="s">
        <v>5668</v>
      </c>
      <c r="AT1684" t="s">
        <v>5669</v>
      </c>
      <c r="AU1684" t="s">
        <v>5669</v>
      </c>
      <c r="AV1684">
        <v>4</v>
      </c>
      <c r="AW1684" t="s">
        <v>5935</v>
      </c>
      <c r="AX1684" t="s">
        <v>5938</v>
      </c>
    </row>
    <row r="1685" spans="1:50" x14ac:dyDescent="0.3">
      <c r="A1685" t="s">
        <v>1733</v>
      </c>
      <c r="B1685">
        <v>60</v>
      </c>
      <c r="C1685" t="s">
        <v>2051</v>
      </c>
      <c r="D1685" t="s">
        <v>2054</v>
      </c>
      <c r="E1685" t="s">
        <v>2057</v>
      </c>
      <c r="F1685" t="s">
        <v>2069</v>
      </c>
      <c r="G1685">
        <v>95696.11</v>
      </c>
      <c r="H1685">
        <v>590</v>
      </c>
      <c r="I1685" t="s">
        <v>2072</v>
      </c>
      <c r="J1685" t="s">
        <v>2076</v>
      </c>
      <c r="K1685" t="s">
        <v>3762</v>
      </c>
      <c r="L1685" t="s">
        <v>4079</v>
      </c>
      <c r="M1685" t="s">
        <v>4083</v>
      </c>
      <c r="N1685" t="s">
        <v>5464</v>
      </c>
      <c r="O1685">
        <v>85975.15</v>
      </c>
      <c r="P1685">
        <v>0</v>
      </c>
      <c r="Q1685" t="s">
        <v>5668</v>
      </c>
      <c r="R1685">
        <v>2.44</v>
      </c>
      <c r="S1685" t="s">
        <v>5670</v>
      </c>
      <c r="T1685" t="s">
        <v>5683</v>
      </c>
      <c r="U1685">
        <v>47</v>
      </c>
      <c r="V1685">
        <v>43897.7</v>
      </c>
      <c r="W1685">
        <v>87</v>
      </c>
      <c r="X1685">
        <v>33308.959999999999</v>
      </c>
      <c r="Y1685">
        <v>28</v>
      </c>
      <c r="Z1685">
        <v>49</v>
      </c>
      <c r="AA1685">
        <v>21</v>
      </c>
      <c r="AB1685" t="s">
        <v>5841</v>
      </c>
      <c r="AC1685">
        <v>576.16999999999996</v>
      </c>
      <c r="AD1685" t="s">
        <v>5669</v>
      </c>
      <c r="AE1685" t="s">
        <v>5668</v>
      </c>
      <c r="AF1685">
        <v>4872.63</v>
      </c>
      <c r="AG1685" t="s">
        <v>5669</v>
      </c>
      <c r="AH1685">
        <v>0</v>
      </c>
      <c r="AI1685" t="s">
        <v>5669</v>
      </c>
      <c r="AJ1685">
        <v>0</v>
      </c>
      <c r="AK1685" t="s">
        <v>5668</v>
      </c>
      <c r="AL1685" t="s">
        <v>5668</v>
      </c>
      <c r="AM1685" t="s">
        <v>5668</v>
      </c>
      <c r="AN1685" t="s">
        <v>5669</v>
      </c>
      <c r="AO1685">
        <v>29</v>
      </c>
      <c r="AP1685">
        <v>2</v>
      </c>
      <c r="AQ1685">
        <v>2</v>
      </c>
      <c r="AR1685">
        <v>6</v>
      </c>
      <c r="AS1685" t="s">
        <v>5669</v>
      </c>
      <c r="AT1685" t="s">
        <v>5669</v>
      </c>
      <c r="AU1685" t="s">
        <v>5669</v>
      </c>
      <c r="AV1685">
        <v>1</v>
      </c>
      <c r="AW1685" t="s">
        <v>5935</v>
      </c>
      <c r="AX1685" t="s">
        <v>5938</v>
      </c>
    </row>
    <row r="1686" spans="1:50" x14ac:dyDescent="0.3">
      <c r="A1686" t="s">
        <v>1734</v>
      </c>
      <c r="B1686">
        <v>18</v>
      </c>
      <c r="C1686" t="s">
        <v>2050</v>
      </c>
      <c r="D1686" t="s">
        <v>2053</v>
      </c>
      <c r="E1686" t="s">
        <v>2061</v>
      </c>
      <c r="F1686" t="s">
        <v>2068</v>
      </c>
      <c r="G1686">
        <v>58500.92</v>
      </c>
      <c r="H1686">
        <v>632</v>
      </c>
      <c r="I1686" t="s">
        <v>2073</v>
      </c>
      <c r="J1686" t="s">
        <v>2075</v>
      </c>
      <c r="K1686" t="s">
        <v>3763</v>
      </c>
      <c r="L1686" t="s">
        <v>4079</v>
      </c>
      <c r="M1686" t="s">
        <v>4083</v>
      </c>
      <c r="N1686" t="s">
        <v>5298</v>
      </c>
      <c r="O1686">
        <v>21067.67</v>
      </c>
      <c r="P1686">
        <v>500</v>
      </c>
      <c r="Q1686" t="s">
        <v>5669</v>
      </c>
      <c r="R1686">
        <v>0.91</v>
      </c>
      <c r="S1686" t="s">
        <v>5670</v>
      </c>
      <c r="T1686" t="s">
        <v>5680</v>
      </c>
      <c r="U1686">
        <v>16</v>
      </c>
      <c r="V1686">
        <v>9800.85</v>
      </c>
      <c r="W1686">
        <v>14</v>
      </c>
      <c r="X1686">
        <v>6917.84</v>
      </c>
      <c r="Y1686">
        <v>8</v>
      </c>
      <c r="Z1686">
        <v>45</v>
      </c>
      <c r="AA1686">
        <v>52</v>
      </c>
      <c r="AB1686" t="s">
        <v>5801</v>
      </c>
      <c r="AC1686">
        <v>557.29</v>
      </c>
      <c r="AD1686" t="s">
        <v>5669</v>
      </c>
      <c r="AE1686" t="s">
        <v>5668</v>
      </c>
      <c r="AF1686">
        <v>408</v>
      </c>
      <c r="AG1686" t="s">
        <v>5669</v>
      </c>
      <c r="AH1686">
        <v>0</v>
      </c>
      <c r="AI1686" t="s">
        <v>5669</v>
      </c>
      <c r="AJ1686">
        <v>0</v>
      </c>
      <c r="AK1686" t="s">
        <v>5668</v>
      </c>
      <c r="AL1686" t="s">
        <v>5669</v>
      </c>
      <c r="AM1686" t="s">
        <v>5669</v>
      </c>
      <c r="AN1686" t="s">
        <v>5668</v>
      </c>
      <c r="AO1686">
        <v>55.9</v>
      </c>
      <c r="AP1686">
        <v>2</v>
      </c>
      <c r="AQ1686">
        <v>2</v>
      </c>
      <c r="AR1686">
        <v>7</v>
      </c>
      <c r="AS1686" t="s">
        <v>5669</v>
      </c>
      <c r="AT1686" t="s">
        <v>5669</v>
      </c>
      <c r="AU1686" t="s">
        <v>5669</v>
      </c>
      <c r="AV1686">
        <v>1</v>
      </c>
      <c r="AW1686" t="s">
        <v>5935</v>
      </c>
      <c r="AX1686" t="s">
        <v>5938</v>
      </c>
    </row>
    <row r="1687" spans="1:50" x14ac:dyDescent="0.3">
      <c r="A1687" t="s">
        <v>1735</v>
      </c>
      <c r="B1687">
        <v>68</v>
      </c>
      <c r="C1687" t="s">
        <v>2051</v>
      </c>
      <c r="D1687" t="s">
        <v>2053</v>
      </c>
      <c r="E1687" t="s">
        <v>2061</v>
      </c>
      <c r="F1687" t="s">
        <v>2070</v>
      </c>
      <c r="G1687">
        <v>39198.230000000003</v>
      </c>
      <c r="H1687">
        <v>622</v>
      </c>
      <c r="I1687" t="s">
        <v>2073</v>
      </c>
      <c r="J1687" t="s">
        <v>2077</v>
      </c>
      <c r="K1687" t="s">
        <v>3764</v>
      </c>
      <c r="L1687" t="s">
        <v>4079</v>
      </c>
      <c r="M1687" t="s">
        <v>4083</v>
      </c>
      <c r="N1687" t="s">
        <v>5465</v>
      </c>
      <c r="O1687">
        <v>35957.53</v>
      </c>
      <c r="P1687">
        <v>0</v>
      </c>
      <c r="Q1687" t="s">
        <v>5668</v>
      </c>
      <c r="R1687">
        <v>0.62</v>
      </c>
      <c r="S1687" t="s">
        <v>5670</v>
      </c>
      <c r="T1687" t="s">
        <v>5674</v>
      </c>
      <c r="U1687">
        <v>18</v>
      </c>
      <c r="V1687">
        <v>20270.98</v>
      </c>
      <c r="W1687">
        <v>76</v>
      </c>
      <c r="X1687">
        <v>10820.69</v>
      </c>
      <c r="Y1687">
        <v>4</v>
      </c>
      <c r="Z1687">
        <v>112</v>
      </c>
      <c r="AA1687">
        <v>48</v>
      </c>
      <c r="AB1687" t="s">
        <v>5760</v>
      </c>
      <c r="AC1687">
        <v>330.76</v>
      </c>
      <c r="AD1687" t="s">
        <v>5669</v>
      </c>
      <c r="AE1687" t="s">
        <v>5668</v>
      </c>
      <c r="AF1687">
        <v>1154.6300000000001</v>
      </c>
      <c r="AG1687" t="s">
        <v>5668</v>
      </c>
      <c r="AH1687">
        <v>14709.59</v>
      </c>
      <c r="AI1687" t="s">
        <v>5669</v>
      </c>
      <c r="AJ1687">
        <v>0</v>
      </c>
      <c r="AK1687" t="s">
        <v>5668</v>
      </c>
      <c r="AL1687" t="s">
        <v>5668</v>
      </c>
      <c r="AM1687" t="s">
        <v>5669</v>
      </c>
      <c r="AN1687" t="s">
        <v>5669</v>
      </c>
      <c r="AO1687">
        <v>67.400000000000006</v>
      </c>
      <c r="AP1687">
        <v>4</v>
      </c>
      <c r="AQ1687">
        <v>3</v>
      </c>
      <c r="AR1687">
        <v>2</v>
      </c>
      <c r="AS1687" t="s">
        <v>5669</v>
      </c>
      <c r="AT1687" t="s">
        <v>5669</v>
      </c>
      <c r="AU1687" t="s">
        <v>5669</v>
      </c>
      <c r="AV1687">
        <v>2</v>
      </c>
      <c r="AW1687" t="s">
        <v>5935</v>
      </c>
      <c r="AX1687" t="s">
        <v>5940</v>
      </c>
    </row>
    <row r="1688" spans="1:50" x14ac:dyDescent="0.3">
      <c r="A1688" t="s">
        <v>1736</v>
      </c>
      <c r="B1688">
        <v>70</v>
      </c>
      <c r="C1688" t="s">
        <v>2051</v>
      </c>
      <c r="D1688" t="s">
        <v>2053</v>
      </c>
      <c r="E1688" t="s">
        <v>2060</v>
      </c>
      <c r="F1688" t="s">
        <v>2067</v>
      </c>
      <c r="G1688">
        <v>67507.06</v>
      </c>
      <c r="H1688">
        <v>841</v>
      </c>
      <c r="I1688" t="s">
        <v>2072</v>
      </c>
      <c r="J1688" t="s">
        <v>2077</v>
      </c>
      <c r="K1688" t="s">
        <v>3765</v>
      </c>
      <c r="L1688" t="s">
        <v>4081</v>
      </c>
      <c r="M1688" t="s">
        <v>4083</v>
      </c>
      <c r="N1688" t="s">
        <v>5267</v>
      </c>
      <c r="O1688">
        <v>17410.91</v>
      </c>
      <c r="P1688">
        <v>100</v>
      </c>
      <c r="Q1688" t="s">
        <v>5668</v>
      </c>
      <c r="R1688">
        <v>0.05</v>
      </c>
      <c r="S1688" t="s">
        <v>5670</v>
      </c>
      <c r="T1688" t="s">
        <v>5676</v>
      </c>
      <c r="U1688">
        <v>45</v>
      </c>
      <c r="V1688">
        <v>13730.99</v>
      </c>
      <c r="W1688">
        <v>29</v>
      </c>
      <c r="X1688">
        <v>4860.3</v>
      </c>
      <c r="Y1688">
        <v>20</v>
      </c>
      <c r="Z1688">
        <v>60</v>
      </c>
      <c r="AA1688">
        <v>29</v>
      </c>
      <c r="AB1688" t="s">
        <v>5918</v>
      </c>
      <c r="AC1688">
        <v>251.23</v>
      </c>
      <c r="AD1688" t="s">
        <v>5669</v>
      </c>
      <c r="AE1688" t="s">
        <v>5668</v>
      </c>
      <c r="AF1688">
        <v>6454.42</v>
      </c>
      <c r="AG1688" t="s">
        <v>5669</v>
      </c>
      <c r="AH1688">
        <v>0</v>
      </c>
      <c r="AI1688" t="s">
        <v>5668</v>
      </c>
      <c r="AJ1688">
        <v>425176.36</v>
      </c>
      <c r="AK1688" t="s">
        <v>5668</v>
      </c>
      <c r="AL1688" t="s">
        <v>5669</v>
      </c>
      <c r="AM1688" t="s">
        <v>5668</v>
      </c>
      <c r="AN1688" t="s">
        <v>5669</v>
      </c>
      <c r="AO1688">
        <v>51.1</v>
      </c>
      <c r="AP1688">
        <v>1</v>
      </c>
      <c r="AQ1688">
        <v>3</v>
      </c>
      <c r="AR1688">
        <v>1</v>
      </c>
      <c r="AS1688" t="s">
        <v>5668</v>
      </c>
      <c r="AT1688" t="s">
        <v>5669</v>
      </c>
      <c r="AU1688" t="s">
        <v>5669</v>
      </c>
      <c r="AV1688">
        <v>3</v>
      </c>
      <c r="AW1688" t="s">
        <v>5937</v>
      </c>
      <c r="AX1688" t="s">
        <v>5938</v>
      </c>
    </row>
    <row r="1689" spans="1:50" x14ac:dyDescent="0.3">
      <c r="A1689" t="s">
        <v>1737</v>
      </c>
      <c r="B1689">
        <v>53</v>
      </c>
      <c r="C1689" t="s">
        <v>2050</v>
      </c>
      <c r="D1689" t="s">
        <v>2054</v>
      </c>
      <c r="E1689" t="s">
        <v>2058</v>
      </c>
      <c r="F1689" t="s">
        <v>2066</v>
      </c>
      <c r="G1689">
        <v>119001.91</v>
      </c>
      <c r="H1689">
        <v>617</v>
      </c>
      <c r="I1689" t="s">
        <v>2072</v>
      </c>
      <c r="J1689" t="s">
        <v>2075</v>
      </c>
      <c r="K1689" t="s">
        <v>3766</v>
      </c>
      <c r="L1689" t="s">
        <v>4079</v>
      </c>
      <c r="M1689" t="s">
        <v>4083</v>
      </c>
      <c r="N1689" t="s">
        <v>5466</v>
      </c>
      <c r="O1689">
        <v>116787.19</v>
      </c>
      <c r="P1689">
        <v>100</v>
      </c>
      <c r="Q1689" t="s">
        <v>5668</v>
      </c>
      <c r="R1689">
        <v>1.64</v>
      </c>
      <c r="S1689" t="s">
        <v>5670</v>
      </c>
      <c r="T1689" t="s">
        <v>5673</v>
      </c>
      <c r="U1689">
        <v>32</v>
      </c>
      <c r="V1689">
        <v>46598.39</v>
      </c>
      <c r="W1689">
        <v>60</v>
      </c>
      <c r="X1689">
        <v>38560.699999999997</v>
      </c>
      <c r="Y1689">
        <v>12</v>
      </c>
      <c r="Z1689">
        <v>56</v>
      </c>
      <c r="AA1689">
        <v>76</v>
      </c>
      <c r="AB1689" t="s">
        <v>5718</v>
      </c>
      <c r="AC1689">
        <v>925.64</v>
      </c>
      <c r="AD1689" t="s">
        <v>5668</v>
      </c>
      <c r="AE1689" t="s">
        <v>5669</v>
      </c>
      <c r="AF1689">
        <v>0</v>
      </c>
      <c r="AG1689" t="s">
        <v>5668</v>
      </c>
      <c r="AH1689">
        <v>15111.7</v>
      </c>
      <c r="AI1689" t="s">
        <v>5669</v>
      </c>
      <c r="AJ1689">
        <v>0</v>
      </c>
      <c r="AK1689" t="s">
        <v>5668</v>
      </c>
      <c r="AL1689" t="s">
        <v>5669</v>
      </c>
      <c r="AM1689" t="s">
        <v>5668</v>
      </c>
      <c r="AN1689" t="s">
        <v>5669</v>
      </c>
      <c r="AO1689">
        <v>88.7</v>
      </c>
      <c r="AP1689">
        <v>0</v>
      </c>
      <c r="AQ1689">
        <v>5</v>
      </c>
      <c r="AR1689">
        <v>1</v>
      </c>
      <c r="AS1689" t="s">
        <v>5669</v>
      </c>
      <c r="AT1689" t="s">
        <v>5669</v>
      </c>
      <c r="AU1689" t="s">
        <v>5669</v>
      </c>
      <c r="AV1689">
        <v>3</v>
      </c>
      <c r="AW1689" t="s">
        <v>5936</v>
      </c>
      <c r="AX1689" t="s">
        <v>5939</v>
      </c>
    </row>
    <row r="1690" spans="1:50" x14ac:dyDescent="0.3">
      <c r="A1690" t="s">
        <v>1738</v>
      </c>
      <c r="B1690">
        <v>68</v>
      </c>
      <c r="C1690" t="s">
        <v>2050</v>
      </c>
      <c r="D1690" t="s">
        <v>2053</v>
      </c>
      <c r="E1690" t="s">
        <v>2059</v>
      </c>
      <c r="F1690" t="s">
        <v>2062</v>
      </c>
      <c r="G1690">
        <v>38542.559999999998</v>
      </c>
      <c r="H1690">
        <v>697</v>
      </c>
      <c r="I1690" t="s">
        <v>2073</v>
      </c>
      <c r="J1690" t="s">
        <v>2076</v>
      </c>
      <c r="K1690" t="s">
        <v>3767</v>
      </c>
      <c r="L1690" t="s">
        <v>4081</v>
      </c>
      <c r="M1690" t="s">
        <v>4083</v>
      </c>
      <c r="N1690" t="s">
        <v>5467</v>
      </c>
      <c r="O1690">
        <v>26168.66</v>
      </c>
      <c r="P1690">
        <v>1500</v>
      </c>
      <c r="Q1690" t="s">
        <v>5668</v>
      </c>
      <c r="R1690">
        <v>0.05</v>
      </c>
      <c r="S1690" t="s">
        <v>5670</v>
      </c>
      <c r="T1690" t="s">
        <v>5680</v>
      </c>
      <c r="U1690">
        <v>46</v>
      </c>
      <c r="V1690">
        <v>20374.11</v>
      </c>
      <c r="W1690">
        <v>55</v>
      </c>
      <c r="X1690">
        <v>14028.52</v>
      </c>
      <c r="Y1690">
        <v>10</v>
      </c>
      <c r="Z1690">
        <v>107</v>
      </c>
      <c r="AA1690">
        <v>64</v>
      </c>
      <c r="AB1690" t="s">
        <v>5766</v>
      </c>
      <c r="AC1690">
        <v>340.62</v>
      </c>
      <c r="AD1690" t="s">
        <v>5669</v>
      </c>
      <c r="AE1690" t="s">
        <v>5668</v>
      </c>
      <c r="AF1690">
        <v>2274.2600000000002</v>
      </c>
      <c r="AG1690" t="s">
        <v>5668</v>
      </c>
      <c r="AH1690">
        <v>32249.46</v>
      </c>
      <c r="AI1690" t="s">
        <v>5669</v>
      </c>
      <c r="AJ1690">
        <v>0</v>
      </c>
      <c r="AK1690" t="s">
        <v>5668</v>
      </c>
      <c r="AL1690" t="s">
        <v>5668</v>
      </c>
      <c r="AM1690" t="s">
        <v>5668</v>
      </c>
      <c r="AN1690" t="s">
        <v>5668</v>
      </c>
      <c r="AO1690">
        <v>21.9</v>
      </c>
      <c r="AP1690">
        <v>1</v>
      </c>
      <c r="AQ1690">
        <v>1</v>
      </c>
      <c r="AR1690">
        <v>5</v>
      </c>
      <c r="AS1690" t="s">
        <v>5669</v>
      </c>
      <c r="AT1690" t="s">
        <v>5669</v>
      </c>
      <c r="AU1690" t="s">
        <v>5669</v>
      </c>
      <c r="AV1690">
        <v>1</v>
      </c>
      <c r="AW1690" t="s">
        <v>5937</v>
      </c>
      <c r="AX1690" t="s">
        <v>5939</v>
      </c>
    </row>
    <row r="1691" spans="1:50" x14ac:dyDescent="0.3">
      <c r="A1691" t="s">
        <v>1739</v>
      </c>
      <c r="B1691">
        <v>43</v>
      </c>
      <c r="C1691" t="s">
        <v>2051</v>
      </c>
      <c r="D1691" t="s">
        <v>2054</v>
      </c>
      <c r="E1691" t="s">
        <v>2060</v>
      </c>
      <c r="F1691" t="s">
        <v>2066</v>
      </c>
      <c r="G1691">
        <v>51845.919999999998</v>
      </c>
      <c r="H1691">
        <v>781</v>
      </c>
      <c r="I1691" t="s">
        <v>2073</v>
      </c>
      <c r="J1691" t="s">
        <v>2077</v>
      </c>
      <c r="K1691" t="s">
        <v>3768</v>
      </c>
      <c r="L1691" t="s">
        <v>4081</v>
      </c>
      <c r="M1691" t="s">
        <v>4083</v>
      </c>
      <c r="N1691" t="s">
        <v>5468</v>
      </c>
      <c r="O1691">
        <v>2659.35</v>
      </c>
      <c r="P1691">
        <v>0</v>
      </c>
      <c r="Q1691" t="s">
        <v>5668</v>
      </c>
      <c r="R1691">
        <v>0.05</v>
      </c>
      <c r="S1691" t="s">
        <v>5670</v>
      </c>
      <c r="T1691" t="s">
        <v>5684</v>
      </c>
      <c r="U1691">
        <v>49</v>
      </c>
      <c r="V1691">
        <v>32544.52</v>
      </c>
      <c r="W1691">
        <v>88</v>
      </c>
      <c r="X1691">
        <v>49590</v>
      </c>
      <c r="Y1691">
        <v>10</v>
      </c>
      <c r="Z1691">
        <v>26</v>
      </c>
      <c r="AA1691">
        <v>33</v>
      </c>
      <c r="AB1691" t="s">
        <v>5894</v>
      </c>
      <c r="AC1691">
        <v>599.52</v>
      </c>
      <c r="AD1691" t="s">
        <v>5669</v>
      </c>
      <c r="AE1691" t="s">
        <v>5668</v>
      </c>
      <c r="AF1691">
        <v>3663.26</v>
      </c>
      <c r="AG1691" t="s">
        <v>5668</v>
      </c>
      <c r="AH1691">
        <v>17538.830000000002</v>
      </c>
      <c r="AI1691" t="s">
        <v>5669</v>
      </c>
      <c r="AJ1691">
        <v>0</v>
      </c>
      <c r="AK1691" t="s">
        <v>5668</v>
      </c>
      <c r="AL1691" t="s">
        <v>5668</v>
      </c>
      <c r="AM1691" t="s">
        <v>5668</v>
      </c>
      <c r="AN1691" t="s">
        <v>5669</v>
      </c>
      <c r="AO1691">
        <v>120</v>
      </c>
      <c r="AP1691">
        <v>1</v>
      </c>
      <c r="AQ1691">
        <v>4</v>
      </c>
      <c r="AR1691">
        <v>5</v>
      </c>
      <c r="AS1691" t="s">
        <v>5669</v>
      </c>
      <c r="AT1691" t="s">
        <v>5669</v>
      </c>
      <c r="AU1691" t="s">
        <v>5669</v>
      </c>
      <c r="AV1691">
        <v>4</v>
      </c>
      <c r="AW1691" t="s">
        <v>5937</v>
      </c>
      <c r="AX1691" t="s">
        <v>5938</v>
      </c>
    </row>
    <row r="1692" spans="1:50" x14ac:dyDescent="0.3">
      <c r="A1692" t="s">
        <v>1740</v>
      </c>
      <c r="B1692">
        <v>46</v>
      </c>
      <c r="C1692" t="s">
        <v>2051</v>
      </c>
      <c r="D1692" t="s">
        <v>2054</v>
      </c>
      <c r="E1692" t="s">
        <v>2057</v>
      </c>
      <c r="F1692" t="s">
        <v>2063</v>
      </c>
      <c r="G1692">
        <v>66435.850000000006</v>
      </c>
      <c r="H1692">
        <v>500</v>
      </c>
      <c r="I1692" t="s">
        <v>2072</v>
      </c>
      <c r="J1692" t="s">
        <v>2078</v>
      </c>
      <c r="K1692" t="s">
        <v>3769</v>
      </c>
      <c r="L1692" t="s">
        <v>4081</v>
      </c>
      <c r="M1692" t="s">
        <v>4083</v>
      </c>
      <c r="N1692" t="s">
        <v>5358</v>
      </c>
      <c r="O1692">
        <v>8082.77</v>
      </c>
      <c r="P1692">
        <v>100</v>
      </c>
      <c r="Q1692" t="s">
        <v>5668</v>
      </c>
      <c r="R1692">
        <v>0.05</v>
      </c>
      <c r="S1692" t="s">
        <v>5670</v>
      </c>
      <c r="T1692" t="s">
        <v>5686</v>
      </c>
      <c r="U1692">
        <v>28</v>
      </c>
      <c r="V1692">
        <v>23106.76</v>
      </c>
      <c r="W1692">
        <v>76</v>
      </c>
      <c r="X1692">
        <v>9353.34</v>
      </c>
      <c r="Y1692">
        <v>19</v>
      </c>
      <c r="Z1692">
        <v>35</v>
      </c>
      <c r="AA1692">
        <v>16</v>
      </c>
      <c r="AB1692" t="s">
        <v>5758</v>
      </c>
      <c r="AC1692">
        <v>312.12</v>
      </c>
      <c r="AD1692" t="s">
        <v>5669</v>
      </c>
      <c r="AE1692" t="s">
        <v>5669</v>
      </c>
      <c r="AF1692">
        <v>0</v>
      </c>
      <c r="AG1692" t="s">
        <v>5669</v>
      </c>
      <c r="AH1692">
        <v>0</v>
      </c>
      <c r="AI1692" t="s">
        <v>5669</v>
      </c>
      <c r="AJ1692">
        <v>0</v>
      </c>
      <c r="AK1692" t="s">
        <v>5668</v>
      </c>
      <c r="AL1692" t="s">
        <v>5668</v>
      </c>
      <c r="AM1692" t="s">
        <v>5668</v>
      </c>
      <c r="AN1692" t="s">
        <v>5669</v>
      </c>
      <c r="AO1692">
        <v>75.099999999999994</v>
      </c>
      <c r="AP1692">
        <v>7</v>
      </c>
      <c r="AQ1692">
        <v>3</v>
      </c>
      <c r="AR1692">
        <v>9</v>
      </c>
      <c r="AS1692" t="s">
        <v>5669</v>
      </c>
      <c r="AT1692" t="s">
        <v>5669</v>
      </c>
      <c r="AU1692" t="s">
        <v>5669</v>
      </c>
      <c r="AV1692">
        <v>2</v>
      </c>
      <c r="AW1692" t="s">
        <v>5937</v>
      </c>
      <c r="AX1692" t="s">
        <v>5938</v>
      </c>
    </row>
    <row r="1693" spans="1:50" x14ac:dyDescent="0.3">
      <c r="A1693" t="s">
        <v>1741</v>
      </c>
      <c r="B1693">
        <v>38</v>
      </c>
      <c r="C1693" t="s">
        <v>2051</v>
      </c>
      <c r="D1693" t="s">
        <v>2053</v>
      </c>
      <c r="E1693" t="s">
        <v>2057</v>
      </c>
      <c r="F1693" t="s">
        <v>2065</v>
      </c>
      <c r="G1693">
        <v>78541.600000000006</v>
      </c>
      <c r="H1693">
        <v>710</v>
      </c>
      <c r="I1693" t="s">
        <v>2072</v>
      </c>
      <c r="J1693" t="s">
        <v>2078</v>
      </c>
      <c r="K1693" t="s">
        <v>3770</v>
      </c>
      <c r="L1693" t="s">
        <v>4079</v>
      </c>
      <c r="M1693" t="s">
        <v>4083</v>
      </c>
      <c r="N1693" t="s">
        <v>5469</v>
      </c>
      <c r="O1693">
        <v>7346.99</v>
      </c>
      <c r="P1693">
        <v>1500</v>
      </c>
      <c r="Q1693" t="s">
        <v>5668</v>
      </c>
      <c r="R1693">
        <v>2.1800000000000002</v>
      </c>
      <c r="S1693" t="s">
        <v>5672</v>
      </c>
      <c r="T1693" t="s">
        <v>5678</v>
      </c>
      <c r="U1693">
        <v>28</v>
      </c>
      <c r="V1693">
        <v>38000.28</v>
      </c>
      <c r="W1693">
        <v>12</v>
      </c>
      <c r="X1693">
        <v>7996.62</v>
      </c>
      <c r="Y1693">
        <v>11</v>
      </c>
      <c r="Z1693">
        <v>62</v>
      </c>
      <c r="AA1693">
        <v>13</v>
      </c>
      <c r="AB1693" t="s">
        <v>5734</v>
      </c>
      <c r="AC1693">
        <v>1149.92</v>
      </c>
      <c r="AD1693" t="s">
        <v>5669</v>
      </c>
      <c r="AE1693" t="s">
        <v>5669</v>
      </c>
      <c r="AF1693">
        <v>0</v>
      </c>
      <c r="AG1693" t="s">
        <v>5669</v>
      </c>
      <c r="AH1693">
        <v>0</v>
      </c>
      <c r="AI1693" t="s">
        <v>5669</v>
      </c>
      <c r="AJ1693">
        <v>0</v>
      </c>
      <c r="AK1693" t="s">
        <v>5668</v>
      </c>
      <c r="AL1693" t="s">
        <v>5668</v>
      </c>
      <c r="AM1693" t="s">
        <v>5668</v>
      </c>
      <c r="AN1693" t="s">
        <v>5669</v>
      </c>
      <c r="AO1693">
        <v>109.5</v>
      </c>
      <c r="AP1693">
        <v>5</v>
      </c>
      <c r="AQ1693">
        <v>1</v>
      </c>
      <c r="AR1693">
        <v>10</v>
      </c>
      <c r="AS1693" t="s">
        <v>5669</v>
      </c>
      <c r="AT1693" t="s">
        <v>5669</v>
      </c>
      <c r="AU1693" t="s">
        <v>5669</v>
      </c>
      <c r="AV1693">
        <v>1</v>
      </c>
      <c r="AW1693" t="s">
        <v>5936</v>
      </c>
      <c r="AX1693" t="s">
        <v>5940</v>
      </c>
    </row>
    <row r="1694" spans="1:50" x14ac:dyDescent="0.3">
      <c r="A1694" t="s">
        <v>1742</v>
      </c>
      <c r="B1694">
        <v>28</v>
      </c>
      <c r="C1694" t="s">
        <v>2050</v>
      </c>
      <c r="D1694" t="s">
        <v>2053</v>
      </c>
      <c r="E1694" t="s">
        <v>2058</v>
      </c>
      <c r="F1694" t="s">
        <v>2065</v>
      </c>
      <c r="G1694">
        <v>15360.5</v>
      </c>
      <c r="H1694">
        <v>762</v>
      </c>
      <c r="I1694" t="s">
        <v>2073</v>
      </c>
      <c r="J1694" t="s">
        <v>2075</v>
      </c>
      <c r="K1694" t="s">
        <v>3771</v>
      </c>
      <c r="L1694" t="s">
        <v>4079</v>
      </c>
      <c r="M1694" t="s">
        <v>4083</v>
      </c>
      <c r="N1694" t="s">
        <v>5470</v>
      </c>
      <c r="O1694">
        <v>4065.3</v>
      </c>
      <c r="P1694">
        <v>100</v>
      </c>
      <c r="Q1694" t="s">
        <v>5668</v>
      </c>
      <c r="R1694">
        <v>2.74</v>
      </c>
      <c r="S1694" t="s">
        <v>5670</v>
      </c>
      <c r="T1694" t="s">
        <v>5686</v>
      </c>
      <c r="U1694">
        <v>7</v>
      </c>
      <c r="V1694">
        <v>7975.12</v>
      </c>
      <c r="W1694">
        <v>32</v>
      </c>
      <c r="X1694">
        <v>25317.47</v>
      </c>
      <c r="Y1694">
        <v>18</v>
      </c>
      <c r="Z1694">
        <v>57</v>
      </c>
      <c r="AA1694">
        <v>57</v>
      </c>
      <c r="AB1694" t="s">
        <v>5882</v>
      </c>
      <c r="AC1694">
        <v>853.66</v>
      </c>
      <c r="AD1694" t="s">
        <v>5669</v>
      </c>
      <c r="AE1694" t="s">
        <v>5668</v>
      </c>
      <c r="AF1694">
        <v>2288.58</v>
      </c>
      <c r="AG1694" t="s">
        <v>5668</v>
      </c>
      <c r="AH1694">
        <v>13446.17</v>
      </c>
      <c r="AI1694" t="s">
        <v>5669</v>
      </c>
      <c r="AJ1694">
        <v>0</v>
      </c>
      <c r="AK1694" t="s">
        <v>5669</v>
      </c>
      <c r="AL1694" t="s">
        <v>5669</v>
      </c>
      <c r="AM1694" t="s">
        <v>5669</v>
      </c>
      <c r="AN1694" t="s">
        <v>5669</v>
      </c>
      <c r="AO1694">
        <v>124.9</v>
      </c>
      <c r="AP1694">
        <v>7</v>
      </c>
      <c r="AQ1694">
        <v>3</v>
      </c>
      <c r="AR1694">
        <v>5</v>
      </c>
      <c r="AS1694" t="s">
        <v>5668</v>
      </c>
      <c r="AT1694" t="s">
        <v>5669</v>
      </c>
      <c r="AU1694" t="s">
        <v>5669</v>
      </c>
      <c r="AV1694">
        <v>2</v>
      </c>
      <c r="AW1694" t="s">
        <v>5935</v>
      </c>
      <c r="AX1694" t="s">
        <v>5939</v>
      </c>
    </row>
    <row r="1695" spans="1:50" x14ac:dyDescent="0.3">
      <c r="A1695" t="s">
        <v>1743</v>
      </c>
      <c r="B1695">
        <v>57</v>
      </c>
      <c r="C1695" t="s">
        <v>2050</v>
      </c>
      <c r="D1695" t="s">
        <v>2053</v>
      </c>
      <c r="E1695" t="s">
        <v>2059</v>
      </c>
      <c r="F1695" t="s">
        <v>2071</v>
      </c>
      <c r="G1695">
        <v>97647.19</v>
      </c>
      <c r="H1695">
        <v>831</v>
      </c>
      <c r="I1695" t="s">
        <v>2072</v>
      </c>
      <c r="J1695" t="s">
        <v>2077</v>
      </c>
      <c r="K1695" t="s">
        <v>3772</v>
      </c>
      <c r="L1695" t="s">
        <v>4081</v>
      </c>
      <c r="M1695" t="s">
        <v>4083</v>
      </c>
      <c r="N1695" t="s">
        <v>5461</v>
      </c>
      <c r="O1695">
        <v>48536.53</v>
      </c>
      <c r="P1695">
        <v>0</v>
      </c>
      <c r="Q1695" t="s">
        <v>5669</v>
      </c>
      <c r="R1695">
        <v>0.05</v>
      </c>
      <c r="S1695" t="s">
        <v>5671</v>
      </c>
      <c r="T1695" t="s">
        <v>5675</v>
      </c>
      <c r="U1695">
        <v>13</v>
      </c>
      <c r="V1695">
        <v>5047.6000000000004</v>
      </c>
      <c r="W1695">
        <v>18</v>
      </c>
      <c r="X1695">
        <v>5944.83</v>
      </c>
      <c r="Y1695">
        <v>12</v>
      </c>
      <c r="Z1695">
        <v>36</v>
      </c>
      <c r="AA1695">
        <v>65</v>
      </c>
      <c r="AB1695" t="s">
        <v>5811</v>
      </c>
      <c r="AC1695">
        <v>354.59</v>
      </c>
      <c r="AD1695" t="s">
        <v>5669</v>
      </c>
      <c r="AE1695" t="s">
        <v>5669</v>
      </c>
      <c r="AF1695">
        <v>0</v>
      </c>
      <c r="AG1695" t="s">
        <v>5669</v>
      </c>
      <c r="AH1695">
        <v>0</v>
      </c>
      <c r="AI1695" t="s">
        <v>5669</v>
      </c>
      <c r="AJ1695">
        <v>0</v>
      </c>
      <c r="AK1695" t="s">
        <v>5668</v>
      </c>
      <c r="AL1695" t="s">
        <v>5669</v>
      </c>
      <c r="AM1695" t="s">
        <v>5668</v>
      </c>
      <c r="AN1695" t="s">
        <v>5669</v>
      </c>
      <c r="AO1695">
        <v>88.3</v>
      </c>
      <c r="AP1695">
        <v>4</v>
      </c>
      <c r="AQ1695">
        <v>4</v>
      </c>
      <c r="AR1695">
        <v>6</v>
      </c>
      <c r="AS1695" t="s">
        <v>5669</v>
      </c>
      <c r="AT1695" t="s">
        <v>5669</v>
      </c>
      <c r="AU1695" t="s">
        <v>5669</v>
      </c>
      <c r="AV1695">
        <v>0</v>
      </c>
      <c r="AW1695" t="s">
        <v>5937</v>
      </c>
      <c r="AX1695" t="s">
        <v>5939</v>
      </c>
    </row>
    <row r="1696" spans="1:50" x14ac:dyDescent="0.3">
      <c r="A1696" t="s">
        <v>1744</v>
      </c>
      <c r="B1696">
        <v>28</v>
      </c>
      <c r="C1696" t="s">
        <v>2051</v>
      </c>
      <c r="D1696" t="s">
        <v>2053</v>
      </c>
      <c r="E1696" t="s">
        <v>2057</v>
      </c>
      <c r="F1696" t="s">
        <v>2064</v>
      </c>
      <c r="G1696">
        <v>97307.3</v>
      </c>
      <c r="H1696">
        <v>711</v>
      </c>
      <c r="I1696" t="s">
        <v>2072</v>
      </c>
      <c r="J1696" t="s">
        <v>2078</v>
      </c>
      <c r="K1696" t="s">
        <v>3773</v>
      </c>
      <c r="L1696" t="s">
        <v>4081</v>
      </c>
      <c r="M1696" t="s">
        <v>4083</v>
      </c>
      <c r="N1696" t="s">
        <v>5471</v>
      </c>
      <c r="O1696">
        <v>42562.23</v>
      </c>
      <c r="P1696">
        <v>0</v>
      </c>
      <c r="Q1696" t="s">
        <v>5668</v>
      </c>
      <c r="R1696">
        <v>0.05</v>
      </c>
      <c r="S1696" t="s">
        <v>5670</v>
      </c>
      <c r="T1696" t="s">
        <v>5686</v>
      </c>
      <c r="U1696">
        <v>28</v>
      </c>
      <c r="V1696">
        <v>21565.54</v>
      </c>
      <c r="W1696">
        <v>20</v>
      </c>
      <c r="X1696">
        <v>8582.9500000000007</v>
      </c>
      <c r="Y1696">
        <v>25</v>
      </c>
      <c r="Z1696">
        <v>55</v>
      </c>
      <c r="AA1696">
        <v>35</v>
      </c>
      <c r="AB1696" t="s">
        <v>5851</v>
      </c>
      <c r="AC1696">
        <v>628.09</v>
      </c>
      <c r="AD1696" t="s">
        <v>5669</v>
      </c>
      <c r="AE1696" t="s">
        <v>5668</v>
      </c>
      <c r="AF1696">
        <v>2638.78</v>
      </c>
      <c r="AG1696" t="s">
        <v>5669</v>
      </c>
      <c r="AH1696">
        <v>0</v>
      </c>
      <c r="AI1696" t="s">
        <v>5669</v>
      </c>
      <c r="AJ1696">
        <v>0</v>
      </c>
      <c r="AK1696" t="s">
        <v>5669</v>
      </c>
      <c r="AL1696" t="s">
        <v>5668</v>
      </c>
      <c r="AM1696" t="s">
        <v>5668</v>
      </c>
      <c r="AN1696" t="s">
        <v>5668</v>
      </c>
      <c r="AO1696">
        <v>107.8</v>
      </c>
      <c r="AP1696">
        <v>2</v>
      </c>
      <c r="AQ1696">
        <v>3</v>
      </c>
      <c r="AR1696">
        <v>2</v>
      </c>
      <c r="AS1696" t="s">
        <v>5669</v>
      </c>
      <c r="AT1696" t="s">
        <v>5669</v>
      </c>
      <c r="AU1696" t="s">
        <v>5669</v>
      </c>
      <c r="AV1696">
        <v>4</v>
      </c>
      <c r="AW1696" t="s">
        <v>5935</v>
      </c>
      <c r="AX1696" t="s">
        <v>5938</v>
      </c>
    </row>
    <row r="1697" spans="1:50" x14ac:dyDescent="0.3">
      <c r="A1697" t="s">
        <v>1745</v>
      </c>
      <c r="B1697">
        <v>53</v>
      </c>
      <c r="C1697" t="s">
        <v>2051</v>
      </c>
      <c r="D1697" t="s">
        <v>2054</v>
      </c>
      <c r="E1697" t="s">
        <v>2058</v>
      </c>
      <c r="F1697" t="s">
        <v>2071</v>
      </c>
      <c r="G1697">
        <v>54380.160000000003</v>
      </c>
      <c r="H1697">
        <v>586</v>
      </c>
      <c r="I1697" t="s">
        <v>2073</v>
      </c>
      <c r="J1697" t="s">
        <v>2078</v>
      </c>
      <c r="K1697" t="s">
        <v>3774</v>
      </c>
      <c r="L1697" t="s">
        <v>4079</v>
      </c>
      <c r="M1697" t="s">
        <v>4084</v>
      </c>
      <c r="N1697" t="s">
        <v>5472</v>
      </c>
      <c r="O1697">
        <v>21709.07</v>
      </c>
      <c r="P1697">
        <v>500</v>
      </c>
      <c r="Q1697" t="s">
        <v>5668</v>
      </c>
      <c r="R1697">
        <v>2.62</v>
      </c>
      <c r="S1697" t="s">
        <v>5670</v>
      </c>
      <c r="T1697" t="s">
        <v>5676</v>
      </c>
      <c r="U1697">
        <v>6</v>
      </c>
      <c r="V1697">
        <v>5434.71</v>
      </c>
      <c r="W1697">
        <v>56</v>
      </c>
      <c r="X1697">
        <v>21393.9</v>
      </c>
      <c r="Y1697">
        <v>8</v>
      </c>
      <c r="Z1697">
        <v>76</v>
      </c>
      <c r="AA1697">
        <v>52</v>
      </c>
      <c r="AB1697" t="s">
        <v>5915</v>
      </c>
      <c r="AC1697">
        <v>432.72</v>
      </c>
      <c r="AD1697" t="s">
        <v>5669</v>
      </c>
      <c r="AE1697" t="s">
        <v>5669</v>
      </c>
      <c r="AF1697">
        <v>0</v>
      </c>
      <c r="AG1697" t="s">
        <v>5669</v>
      </c>
      <c r="AH1697">
        <v>0</v>
      </c>
      <c r="AI1697" t="s">
        <v>5669</v>
      </c>
      <c r="AJ1697">
        <v>0</v>
      </c>
      <c r="AK1697" t="s">
        <v>5668</v>
      </c>
      <c r="AL1697" t="s">
        <v>5668</v>
      </c>
      <c r="AM1697" t="s">
        <v>5669</v>
      </c>
      <c r="AN1697" t="s">
        <v>5669</v>
      </c>
      <c r="AO1697">
        <v>44.3</v>
      </c>
      <c r="AP1697">
        <v>1</v>
      </c>
      <c r="AQ1697">
        <v>5</v>
      </c>
      <c r="AR1697">
        <v>1</v>
      </c>
      <c r="AS1697" t="s">
        <v>5669</v>
      </c>
      <c r="AT1697" t="s">
        <v>5669</v>
      </c>
      <c r="AU1697" t="s">
        <v>5669</v>
      </c>
      <c r="AV1697">
        <v>3</v>
      </c>
      <c r="AW1697" t="s">
        <v>5937</v>
      </c>
      <c r="AX1697" t="s">
        <v>5939</v>
      </c>
    </row>
    <row r="1698" spans="1:50" x14ac:dyDescent="0.3">
      <c r="A1698" t="s">
        <v>1746</v>
      </c>
      <c r="B1698">
        <v>66</v>
      </c>
      <c r="C1698" t="s">
        <v>2051</v>
      </c>
      <c r="D1698" t="s">
        <v>2053</v>
      </c>
      <c r="E1698" t="s">
        <v>2058</v>
      </c>
      <c r="F1698" t="s">
        <v>2071</v>
      </c>
      <c r="G1698">
        <v>132665.46</v>
      </c>
      <c r="H1698">
        <v>652</v>
      </c>
      <c r="I1698" t="s">
        <v>2074</v>
      </c>
      <c r="J1698" t="s">
        <v>2077</v>
      </c>
      <c r="K1698" t="s">
        <v>3775</v>
      </c>
      <c r="L1698" t="s">
        <v>4081</v>
      </c>
      <c r="M1698" t="s">
        <v>4083</v>
      </c>
      <c r="N1698" t="s">
        <v>5473</v>
      </c>
      <c r="O1698">
        <v>20049.490000000002</v>
      </c>
      <c r="P1698">
        <v>0</v>
      </c>
      <c r="Q1698" t="s">
        <v>5669</v>
      </c>
      <c r="R1698">
        <v>0.05</v>
      </c>
      <c r="S1698" t="s">
        <v>5670</v>
      </c>
      <c r="T1698" t="s">
        <v>5673</v>
      </c>
      <c r="U1698">
        <v>59</v>
      </c>
      <c r="V1698">
        <v>65653.039999999994</v>
      </c>
      <c r="W1698">
        <v>58</v>
      </c>
      <c r="X1698">
        <v>41797.17</v>
      </c>
      <c r="Y1698">
        <v>3</v>
      </c>
      <c r="Z1698">
        <v>28</v>
      </c>
      <c r="AA1698">
        <v>51</v>
      </c>
      <c r="AB1698" t="s">
        <v>5770</v>
      </c>
      <c r="AC1698">
        <v>918.38</v>
      </c>
      <c r="AD1698" t="s">
        <v>5669</v>
      </c>
      <c r="AE1698" t="s">
        <v>5669</v>
      </c>
      <c r="AF1698">
        <v>0</v>
      </c>
      <c r="AG1698" t="s">
        <v>5669</v>
      </c>
      <c r="AH1698">
        <v>0</v>
      </c>
      <c r="AI1698" t="s">
        <v>5669</v>
      </c>
      <c r="AJ1698">
        <v>0</v>
      </c>
      <c r="AK1698" t="s">
        <v>5669</v>
      </c>
      <c r="AL1698" t="s">
        <v>5668</v>
      </c>
      <c r="AM1698" t="s">
        <v>5668</v>
      </c>
      <c r="AN1698" t="s">
        <v>5669</v>
      </c>
      <c r="AO1698">
        <v>26.8</v>
      </c>
      <c r="AP1698">
        <v>2</v>
      </c>
      <c r="AQ1698">
        <v>1</v>
      </c>
      <c r="AR1698">
        <v>5</v>
      </c>
      <c r="AS1698" t="s">
        <v>5669</v>
      </c>
      <c r="AT1698" t="s">
        <v>5669</v>
      </c>
      <c r="AU1698" t="s">
        <v>5669</v>
      </c>
      <c r="AV1698">
        <v>2</v>
      </c>
      <c r="AW1698" t="s">
        <v>5935</v>
      </c>
      <c r="AX1698" t="s">
        <v>5938</v>
      </c>
    </row>
    <row r="1699" spans="1:50" x14ac:dyDescent="0.3">
      <c r="A1699" t="s">
        <v>1747</v>
      </c>
      <c r="B1699">
        <v>56</v>
      </c>
      <c r="C1699" t="s">
        <v>2050</v>
      </c>
      <c r="D1699" t="s">
        <v>2054</v>
      </c>
      <c r="E1699" t="s">
        <v>2059</v>
      </c>
      <c r="F1699" t="s">
        <v>2066</v>
      </c>
      <c r="G1699">
        <v>95692.63</v>
      </c>
      <c r="H1699">
        <v>849</v>
      </c>
      <c r="I1699" t="s">
        <v>2072</v>
      </c>
      <c r="J1699" t="s">
        <v>2075</v>
      </c>
      <c r="K1699" t="s">
        <v>3776</v>
      </c>
      <c r="L1699" t="s">
        <v>4081</v>
      </c>
      <c r="M1699" t="s">
        <v>4083</v>
      </c>
      <c r="N1699" t="s">
        <v>5474</v>
      </c>
      <c r="O1699">
        <v>5274.6</v>
      </c>
      <c r="P1699">
        <v>100</v>
      </c>
      <c r="Q1699" t="s">
        <v>5668</v>
      </c>
      <c r="R1699">
        <v>0.05</v>
      </c>
      <c r="S1699" t="s">
        <v>5671</v>
      </c>
      <c r="T1699" t="s">
        <v>5681</v>
      </c>
      <c r="U1699">
        <v>44</v>
      </c>
      <c r="V1699">
        <v>41507.78</v>
      </c>
      <c r="W1699">
        <v>53</v>
      </c>
      <c r="X1699">
        <v>3044.88</v>
      </c>
      <c r="Y1699">
        <v>6</v>
      </c>
      <c r="Z1699">
        <v>81</v>
      </c>
      <c r="AA1699">
        <v>37</v>
      </c>
      <c r="AB1699" t="s">
        <v>5922</v>
      </c>
      <c r="AC1699">
        <v>459.31</v>
      </c>
      <c r="AD1699" t="s">
        <v>5669</v>
      </c>
      <c r="AE1699" t="s">
        <v>5669</v>
      </c>
      <c r="AF1699">
        <v>0</v>
      </c>
      <c r="AG1699" t="s">
        <v>5669</v>
      </c>
      <c r="AH1699">
        <v>0</v>
      </c>
      <c r="AI1699" t="s">
        <v>5668</v>
      </c>
      <c r="AJ1699">
        <v>289643.17</v>
      </c>
      <c r="AK1699" t="s">
        <v>5668</v>
      </c>
      <c r="AL1699" t="s">
        <v>5669</v>
      </c>
      <c r="AM1699" t="s">
        <v>5668</v>
      </c>
      <c r="AN1699" t="s">
        <v>5669</v>
      </c>
      <c r="AO1699">
        <v>103.6</v>
      </c>
      <c r="AP1699">
        <v>1</v>
      </c>
      <c r="AQ1699">
        <v>1</v>
      </c>
      <c r="AR1699">
        <v>3</v>
      </c>
      <c r="AS1699" t="s">
        <v>5669</v>
      </c>
      <c r="AT1699" t="s">
        <v>5669</v>
      </c>
      <c r="AU1699" t="s">
        <v>5669</v>
      </c>
      <c r="AV1699">
        <v>1</v>
      </c>
      <c r="AW1699" t="s">
        <v>5935</v>
      </c>
      <c r="AX1699" t="s">
        <v>5938</v>
      </c>
    </row>
    <row r="1700" spans="1:50" x14ac:dyDescent="0.3">
      <c r="A1700" t="s">
        <v>1748</v>
      </c>
      <c r="B1700">
        <v>57</v>
      </c>
      <c r="C1700" t="s">
        <v>2052</v>
      </c>
      <c r="D1700" t="s">
        <v>2053</v>
      </c>
      <c r="E1700" t="s">
        <v>2057</v>
      </c>
      <c r="F1700" t="s">
        <v>2067</v>
      </c>
      <c r="G1700">
        <v>94361.25</v>
      </c>
      <c r="H1700">
        <v>686</v>
      </c>
      <c r="I1700" t="s">
        <v>2072</v>
      </c>
      <c r="J1700" t="s">
        <v>2078</v>
      </c>
      <c r="K1700" t="s">
        <v>3777</v>
      </c>
      <c r="L1700" t="s">
        <v>4079</v>
      </c>
      <c r="M1700" t="s">
        <v>4083</v>
      </c>
      <c r="N1700" t="s">
        <v>5475</v>
      </c>
      <c r="O1700">
        <v>7637.45</v>
      </c>
      <c r="P1700">
        <v>100</v>
      </c>
      <c r="Q1700" t="s">
        <v>5669</v>
      </c>
      <c r="R1700">
        <v>2.4500000000000002</v>
      </c>
      <c r="S1700" t="s">
        <v>5670</v>
      </c>
      <c r="T1700" t="s">
        <v>5677</v>
      </c>
      <c r="U1700">
        <v>32</v>
      </c>
      <c r="V1700">
        <v>25425.13</v>
      </c>
      <c r="W1700">
        <v>22</v>
      </c>
      <c r="X1700">
        <v>11882.08</v>
      </c>
      <c r="Y1700">
        <v>4</v>
      </c>
      <c r="Z1700">
        <v>90</v>
      </c>
      <c r="AA1700">
        <v>71</v>
      </c>
      <c r="AB1700" t="s">
        <v>5790</v>
      </c>
      <c r="AC1700">
        <v>690.87</v>
      </c>
      <c r="AD1700" t="s">
        <v>5669</v>
      </c>
      <c r="AE1700" t="s">
        <v>5668</v>
      </c>
      <c r="AF1700">
        <v>2314.9</v>
      </c>
      <c r="AG1700" t="s">
        <v>5669</v>
      </c>
      <c r="AH1700">
        <v>0</v>
      </c>
      <c r="AI1700" t="s">
        <v>5669</v>
      </c>
      <c r="AJ1700">
        <v>0</v>
      </c>
      <c r="AK1700" t="s">
        <v>5668</v>
      </c>
      <c r="AL1700" t="s">
        <v>5668</v>
      </c>
      <c r="AM1700" t="s">
        <v>5668</v>
      </c>
      <c r="AN1700" t="s">
        <v>5669</v>
      </c>
      <c r="AO1700">
        <v>93.3</v>
      </c>
      <c r="AP1700">
        <v>7</v>
      </c>
      <c r="AQ1700">
        <v>2</v>
      </c>
      <c r="AR1700">
        <v>10</v>
      </c>
      <c r="AS1700" t="s">
        <v>5669</v>
      </c>
      <c r="AT1700" t="s">
        <v>5669</v>
      </c>
      <c r="AU1700" t="s">
        <v>5669</v>
      </c>
      <c r="AV1700">
        <v>0</v>
      </c>
      <c r="AW1700" t="s">
        <v>5935</v>
      </c>
      <c r="AX1700" t="s">
        <v>5939</v>
      </c>
    </row>
    <row r="1701" spans="1:50" x14ac:dyDescent="0.3">
      <c r="A1701" t="s">
        <v>1749</v>
      </c>
      <c r="B1701">
        <v>52</v>
      </c>
      <c r="C1701" t="s">
        <v>2051</v>
      </c>
      <c r="D1701" t="s">
        <v>2053</v>
      </c>
      <c r="E1701" t="s">
        <v>2057</v>
      </c>
      <c r="F1701" t="s">
        <v>2071</v>
      </c>
      <c r="G1701">
        <v>94688.83</v>
      </c>
      <c r="H1701">
        <v>560</v>
      </c>
      <c r="I1701" t="s">
        <v>2072</v>
      </c>
      <c r="J1701" t="s">
        <v>2075</v>
      </c>
      <c r="K1701" t="s">
        <v>3778</v>
      </c>
      <c r="L1701" t="s">
        <v>4079</v>
      </c>
      <c r="M1701" t="s">
        <v>4083</v>
      </c>
      <c r="N1701" t="s">
        <v>5087</v>
      </c>
      <c r="O1701">
        <v>39396.589999999997</v>
      </c>
      <c r="P1701">
        <v>1500</v>
      </c>
      <c r="Q1701" t="s">
        <v>5669</v>
      </c>
      <c r="R1701">
        <v>1.1100000000000001</v>
      </c>
      <c r="S1701" t="s">
        <v>5670</v>
      </c>
      <c r="T1701" t="s">
        <v>5676</v>
      </c>
      <c r="U1701">
        <v>11</v>
      </c>
      <c r="V1701">
        <v>13147.33</v>
      </c>
      <c r="W1701">
        <v>17</v>
      </c>
      <c r="X1701">
        <v>9167.7000000000007</v>
      </c>
      <c r="Y1701">
        <v>6</v>
      </c>
      <c r="Z1701">
        <v>74</v>
      </c>
      <c r="AA1701">
        <v>68</v>
      </c>
      <c r="AB1701" t="s">
        <v>5878</v>
      </c>
      <c r="AC1701">
        <v>796.97</v>
      </c>
      <c r="AD1701" t="s">
        <v>5669</v>
      </c>
      <c r="AE1701" t="s">
        <v>5668</v>
      </c>
      <c r="AF1701">
        <v>3824.25</v>
      </c>
      <c r="AG1701" t="s">
        <v>5669</v>
      </c>
      <c r="AH1701">
        <v>0</v>
      </c>
      <c r="AI1701" t="s">
        <v>5669</v>
      </c>
      <c r="AJ1701">
        <v>0</v>
      </c>
      <c r="AK1701" t="s">
        <v>5668</v>
      </c>
      <c r="AL1701" t="s">
        <v>5668</v>
      </c>
      <c r="AM1701" t="s">
        <v>5668</v>
      </c>
      <c r="AN1701" t="s">
        <v>5669</v>
      </c>
      <c r="AO1701">
        <v>27.2</v>
      </c>
      <c r="AP1701">
        <v>0</v>
      </c>
      <c r="AQ1701">
        <v>5</v>
      </c>
      <c r="AR1701">
        <v>4</v>
      </c>
      <c r="AS1701" t="s">
        <v>5669</v>
      </c>
      <c r="AT1701" t="s">
        <v>5669</v>
      </c>
      <c r="AU1701" t="s">
        <v>5669</v>
      </c>
      <c r="AV1701">
        <v>4</v>
      </c>
      <c r="AW1701" t="s">
        <v>5936</v>
      </c>
      <c r="AX1701" t="s">
        <v>5940</v>
      </c>
    </row>
    <row r="1702" spans="1:50" x14ac:dyDescent="0.3">
      <c r="A1702" t="s">
        <v>1750</v>
      </c>
      <c r="B1702">
        <v>71</v>
      </c>
      <c r="C1702" t="s">
        <v>2050</v>
      </c>
      <c r="D1702" t="s">
        <v>2054</v>
      </c>
      <c r="E1702" t="s">
        <v>2059</v>
      </c>
      <c r="F1702" t="s">
        <v>2070</v>
      </c>
      <c r="G1702">
        <v>93967.9</v>
      </c>
      <c r="H1702">
        <v>784</v>
      </c>
      <c r="I1702" t="s">
        <v>2072</v>
      </c>
      <c r="J1702" t="s">
        <v>2075</v>
      </c>
      <c r="K1702" t="s">
        <v>3779</v>
      </c>
      <c r="L1702" t="s">
        <v>4082</v>
      </c>
      <c r="M1702" t="s">
        <v>4083</v>
      </c>
      <c r="N1702" t="s">
        <v>5476</v>
      </c>
      <c r="O1702">
        <v>5439.5</v>
      </c>
      <c r="P1702">
        <v>0</v>
      </c>
      <c r="Q1702" t="s">
        <v>5668</v>
      </c>
      <c r="R1702">
        <v>3.65</v>
      </c>
      <c r="S1702" t="s">
        <v>5670</v>
      </c>
      <c r="T1702" t="s">
        <v>5678</v>
      </c>
      <c r="U1702">
        <v>13</v>
      </c>
      <c r="V1702">
        <v>8989.17</v>
      </c>
      <c r="W1702">
        <v>72</v>
      </c>
      <c r="X1702">
        <v>24248.79</v>
      </c>
      <c r="Y1702">
        <v>27</v>
      </c>
      <c r="Z1702">
        <v>80</v>
      </c>
      <c r="AA1702">
        <v>21</v>
      </c>
      <c r="AB1702" t="s">
        <v>5775</v>
      </c>
      <c r="AC1702">
        <v>391.03</v>
      </c>
      <c r="AD1702" t="s">
        <v>5669</v>
      </c>
      <c r="AE1702" t="s">
        <v>5668</v>
      </c>
      <c r="AF1702">
        <v>0.99</v>
      </c>
      <c r="AG1702" t="s">
        <v>5669</v>
      </c>
      <c r="AH1702">
        <v>0</v>
      </c>
      <c r="AI1702" t="s">
        <v>5669</v>
      </c>
      <c r="AJ1702">
        <v>0</v>
      </c>
      <c r="AK1702" t="s">
        <v>5668</v>
      </c>
      <c r="AL1702" t="s">
        <v>5669</v>
      </c>
      <c r="AM1702" t="s">
        <v>5668</v>
      </c>
      <c r="AN1702" t="s">
        <v>5668</v>
      </c>
      <c r="AO1702">
        <v>134.9</v>
      </c>
      <c r="AP1702">
        <v>3</v>
      </c>
      <c r="AQ1702">
        <v>3</v>
      </c>
      <c r="AR1702">
        <v>8</v>
      </c>
      <c r="AS1702" t="s">
        <v>5668</v>
      </c>
      <c r="AT1702" t="s">
        <v>5669</v>
      </c>
      <c r="AU1702" t="s">
        <v>5669</v>
      </c>
      <c r="AV1702">
        <v>2</v>
      </c>
      <c r="AW1702" t="s">
        <v>5935</v>
      </c>
      <c r="AX1702" t="s">
        <v>5938</v>
      </c>
    </row>
    <row r="1703" spans="1:50" x14ac:dyDescent="0.3">
      <c r="A1703" t="s">
        <v>1751</v>
      </c>
      <c r="B1703">
        <v>51</v>
      </c>
      <c r="C1703" t="s">
        <v>2051</v>
      </c>
      <c r="D1703" t="s">
        <v>2054</v>
      </c>
      <c r="E1703" t="s">
        <v>2061</v>
      </c>
      <c r="F1703" t="s">
        <v>2066</v>
      </c>
      <c r="G1703">
        <v>64452.26</v>
      </c>
      <c r="H1703">
        <v>594</v>
      </c>
      <c r="I1703" t="s">
        <v>2072</v>
      </c>
      <c r="J1703" t="s">
        <v>2077</v>
      </c>
      <c r="K1703" t="s">
        <v>3780</v>
      </c>
      <c r="L1703" t="s">
        <v>4079</v>
      </c>
      <c r="M1703" t="s">
        <v>4083</v>
      </c>
      <c r="N1703" t="s">
        <v>5477</v>
      </c>
      <c r="O1703">
        <v>5521.88</v>
      </c>
      <c r="P1703">
        <v>100</v>
      </c>
      <c r="Q1703" t="s">
        <v>5669</v>
      </c>
      <c r="R1703">
        <v>3.02</v>
      </c>
      <c r="S1703" t="s">
        <v>5670</v>
      </c>
      <c r="T1703" t="s">
        <v>5681</v>
      </c>
      <c r="U1703">
        <v>49</v>
      </c>
      <c r="V1703">
        <v>72682.899999999994</v>
      </c>
      <c r="W1703">
        <v>31</v>
      </c>
      <c r="X1703">
        <v>6649.51</v>
      </c>
      <c r="Y1703">
        <v>7</v>
      </c>
      <c r="Z1703">
        <v>45</v>
      </c>
      <c r="AA1703">
        <v>48</v>
      </c>
      <c r="AB1703" t="s">
        <v>5710</v>
      </c>
      <c r="AC1703">
        <v>991.66</v>
      </c>
      <c r="AD1703" t="s">
        <v>5669</v>
      </c>
      <c r="AE1703" t="s">
        <v>5669</v>
      </c>
      <c r="AF1703">
        <v>0</v>
      </c>
      <c r="AG1703" t="s">
        <v>5669</v>
      </c>
      <c r="AH1703">
        <v>0</v>
      </c>
      <c r="AI1703" t="s">
        <v>5669</v>
      </c>
      <c r="AJ1703">
        <v>0</v>
      </c>
      <c r="AK1703" t="s">
        <v>5668</v>
      </c>
      <c r="AL1703" t="s">
        <v>5668</v>
      </c>
      <c r="AM1703" t="s">
        <v>5668</v>
      </c>
      <c r="AN1703" t="s">
        <v>5668</v>
      </c>
      <c r="AO1703">
        <v>107.2</v>
      </c>
      <c r="AP1703">
        <v>3</v>
      </c>
      <c r="AQ1703">
        <v>2</v>
      </c>
      <c r="AR1703">
        <v>8</v>
      </c>
      <c r="AS1703" t="s">
        <v>5669</v>
      </c>
      <c r="AT1703" t="s">
        <v>5669</v>
      </c>
      <c r="AU1703" t="s">
        <v>5669</v>
      </c>
      <c r="AV1703">
        <v>0</v>
      </c>
      <c r="AW1703" t="s">
        <v>5937</v>
      </c>
      <c r="AX1703" t="s">
        <v>5938</v>
      </c>
    </row>
    <row r="1704" spans="1:50" x14ac:dyDescent="0.3">
      <c r="A1704" t="s">
        <v>1752</v>
      </c>
      <c r="B1704">
        <v>72</v>
      </c>
      <c r="C1704" t="s">
        <v>2051</v>
      </c>
      <c r="D1704" t="s">
        <v>2055</v>
      </c>
      <c r="E1704" t="s">
        <v>2058</v>
      </c>
      <c r="F1704" t="s">
        <v>2067</v>
      </c>
      <c r="G1704">
        <v>61976</v>
      </c>
      <c r="H1704">
        <v>773</v>
      </c>
      <c r="I1704" t="s">
        <v>2072</v>
      </c>
      <c r="J1704" t="s">
        <v>2078</v>
      </c>
      <c r="K1704" t="s">
        <v>3781</v>
      </c>
      <c r="L1704" t="s">
        <v>4080</v>
      </c>
      <c r="M1704" t="s">
        <v>4083</v>
      </c>
      <c r="N1704" t="s">
        <v>4290</v>
      </c>
      <c r="O1704">
        <v>10894.28</v>
      </c>
      <c r="P1704">
        <v>0</v>
      </c>
      <c r="Q1704" t="s">
        <v>5669</v>
      </c>
      <c r="R1704">
        <v>2.2000000000000002</v>
      </c>
      <c r="S1704" t="s">
        <v>5671</v>
      </c>
      <c r="T1704" t="s">
        <v>5685</v>
      </c>
      <c r="U1704">
        <v>43</v>
      </c>
      <c r="V1704">
        <v>61581.04</v>
      </c>
      <c r="W1704">
        <v>47</v>
      </c>
      <c r="X1704">
        <v>10798.81</v>
      </c>
      <c r="Y1704">
        <v>13</v>
      </c>
      <c r="Z1704">
        <v>76</v>
      </c>
      <c r="AA1704">
        <v>9</v>
      </c>
      <c r="AB1704" t="s">
        <v>5708</v>
      </c>
      <c r="AC1704">
        <v>804.22</v>
      </c>
      <c r="AD1704" t="s">
        <v>5668</v>
      </c>
      <c r="AE1704" t="s">
        <v>5668</v>
      </c>
      <c r="AF1704">
        <v>7603.59</v>
      </c>
      <c r="AG1704" t="s">
        <v>5669</v>
      </c>
      <c r="AH1704">
        <v>0</v>
      </c>
      <c r="AI1704" t="s">
        <v>5669</v>
      </c>
      <c r="AJ1704">
        <v>0</v>
      </c>
      <c r="AK1704" t="s">
        <v>5669</v>
      </c>
      <c r="AL1704" t="s">
        <v>5668</v>
      </c>
      <c r="AM1704" t="s">
        <v>5668</v>
      </c>
      <c r="AN1704" t="s">
        <v>5669</v>
      </c>
      <c r="AO1704">
        <v>138.6</v>
      </c>
      <c r="AP1704">
        <v>3</v>
      </c>
      <c r="AQ1704">
        <v>3</v>
      </c>
      <c r="AR1704">
        <v>10</v>
      </c>
      <c r="AS1704" t="s">
        <v>5669</v>
      </c>
      <c r="AT1704" t="s">
        <v>5669</v>
      </c>
      <c r="AU1704" t="s">
        <v>5669</v>
      </c>
      <c r="AV1704">
        <v>2</v>
      </c>
      <c r="AW1704" t="s">
        <v>5936</v>
      </c>
      <c r="AX1704" t="s">
        <v>5938</v>
      </c>
    </row>
    <row r="1705" spans="1:50" x14ac:dyDescent="0.3">
      <c r="A1705" t="s">
        <v>1753</v>
      </c>
      <c r="B1705">
        <v>64</v>
      </c>
      <c r="C1705" t="s">
        <v>2050</v>
      </c>
      <c r="D1705" t="s">
        <v>2055</v>
      </c>
      <c r="E1705" t="s">
        <v>2059</v>
      </c>
      <c r="F1705" t="s">
        <v>2065</v>
      </c>
      <c r="G1705">
        <v>41410.75</v>
      </c>
      <c r="H1705">
        <v>540</v>
      </c>
      <c r="I1705" t="s">
        <v>2073</v>
      </c>
      <c r="J1705" t="s">
        <v>2075</v>
      </c>
      <c r="K1705" t="s">
        <v>3782</v>
      </c>
      <c r="L1705" t="s">
        <v>4079</v>
      </c>
      <c r="M1705" t="s">
        <v>4083</v>
      </c>
      <c r="N1705" t="s">
        <v>5478</v>
      </c>
      <c r="O1705">
        <v>1343.92</v>
      </c>
      <c r="P1705">
        <v>0</v>
      </c>
      <c r="Q1705" t="s">
        <v>5668</v>
      </c>
      <c r="R1705">
        <v>0.85</v>
      </c>
      <c r="S1705" t="s">
        <v>5670</v>
      </c>
      <c r="T1705" t="s">
        <v>5676</v>
      </c>
      <c r="U1705">
        <v>43</v>
      </c>
      <c r="V1705">
        <v>48142.559999999998</v>
      </c>
      <c r="W1705">
        <v>36</v>
      </c>
      <c r="X1705">
        <v>23412.53</v>
      </c>
      <c r="Y1705">
        <v>23</v>
      </c>
      <c r="Z1705">
        <v>92</v>
      </c>
      <c r="AA1705">
        <v>66</v>
      </c>
      <c r="AB1705" t="s">
        <v>5851</v>
      </c>
      <c r="AC1705">
        <v>905.76</v>
      </c>
      <c r="AD1705" t="s">
        <v>5668</v>
      </c>
      <c r="AE1705" t="s">
        <v>5668</v>
      </c>
      <c r="AF1705">
        <v>342.96</v>
      </c>
      <c r="AG1705" t="s">
        <v>5668</v>
      </c>
      <c r="AH1705">
        <v>12709.66</v>
      </c>
      <c r="AI1705" t="s">
        <v>5669</v>
      </c>
      <c r="AJ1705">
        <v>0</v>
      </c>
      <c r="AK1705" t="s">
        <v>5668</v>
      </c>
      <c r="AL1705" t="s">
        <v>5669</v>
      </c>
      <c r="AM1705" t="s">
        <v>5669</v>
      </c>
      <c r="AN1705" t="s">
        <v>5669</v>
      </c>
      <c r="AO1705">
        <v>82.8</v>
      </c>
      <c r="AP1705">
        <v>4</v>
      </c>
      <c r="AQ1705">
        <v>5</v>
      </c>
      <c r="AR1705">
        <v>2</v>
      </c>
      <c r="AS1705" t="s">
        <v>5669</v>
      </c>
      <c r="AT1705" t="s">
        <v>5668</v>
      </c>
      <c r="AU1705" t="s">
        <v>5669</v>
      </c>
      <c r="AV1705">
        <v>2</v>
      </c>
      <c r="AW1705" t="s">
        <v>5935</v>
      </c>
      <c r="AX1705" t="s">
        <v>5938</v>
      </c>
    </row>
    <row r="1706" spans="1:50" x14ac:dyDescent="0.3">
      <c r="A1706" t="s">
        <v>1754</v>
      </c>
      <c r="B1706">
        <v>41</v>
      </c>
      <c r="C1706" t="s">
        <v>2050</v>
      </c>
      <c r="D1706" t="s">
        <v>2053</v>
      </c>
      <c r="E1706" t="s">
        <v>2059</v>
      </c>
      <c r="F1706" t="s">
        <v>2069</v>
      </c>
      <c r="G1706">
        <v>50565.71</v>
      </c>
      <c r="H1706">
        <v>646</v>
      </c>
      <c r="I1706" t="s">
        <v>2073</v>
      </c>
      <c r="J1706" t="s">
        <v>2077</v>
      </c>
      <c r="K1706" t="s">
        <v>3783</v>
      </c>
      <c r="L1706" t="s">
        <v>4079</v>
      </c>
      <c r="M1706" t="s">
        <v>4083</v>
      </c>
      <c r="N1706" t="s">
        <v>5479</v>
      </c>
      <c r="O1706">
        <v>4133.28</v>
      </c>
      <c r="P1706">
        <v>0</v>
      </c>
      <c r="Q1706" t="s">
        <v>5669</v>
      </c>
      <c r="R1706">
        <v>1.44</v>
      </c>
      <c r="S1706" t="s">
        <v>5670</v>
      </c>
      <c r="T1706" t="s">
        <v>5681</v>
      </c>
      <c r="U1706">
        <v>37</v>
      </c>
      <c r="V1706">
        <v>49853.63</v>
      </c>
      <c r="W1706">
        <v>35</v>
      </c>
      <c r="X1706">
        <v>3485.21</v>
      </c>
      <c r="Y1706">
        <v>9</v>
      </c>
      <c r="Z1706">
        <v>51</v>
      </c>
      <c r="AA1706">
        <v>67</v>
      </c>
      <c r="AB1706" t="s">
        <v>5787</v>
      </c>
      <c r="AC1706">
        <v>740.82</v>
      </c>
      <c r="AD1706" t="s">
        <v>5669</v>
      </c>
      <c r="AE1706" t="s">
        <v>5668</v>
      </c>
      <c r="AF1706">
        <v>1914.58</v>
      </c>
      <c r="AG1706" t="s">
        <v>5669</v>
      </c>
      <c r="AH1706">
        <v>0</v>
      </c>
      <c r="AI1706" t="s">
        <v>5669</v>
      </c>
      <c r="AJ1706">
        <v>0</v>
      </c>
      <c r="AK1706" t="s">
        <v>5668</v>
      </c>
      <c r="AL1706" t="s">
        <v>5669</v>
      </c>
      <c r="AM1706" t="s">
        <v>5668</v>
      </c>
      <c r="AN1706" t="s">
        <v>5669</v>
      </c>
      <c r="AO1706">
        <v>62.5</v>
      </c>
      <c r="AP1706">
        <v>4</v>
      </c>
      <c r="AQ1706">
        <v>2</v>
      </c>
      <c r="AR1706">
        <v>5</v>
      </c>
      <c r="AS1706" t="s">
        <v>5669</v>
      </c>
      <c r="AT1706" t="s">
        <v>5669</v>
      </c>
      <c r="AU1706" t="s">
        <v>5669</v>
      </c>
      <c r="AV1706">
        <v>2</v>
      </c>
      <c r="AW1706" t="s">
        <v>5937</v>
      </c>
      <c r="AX1706" t="s">
        <v>5939</v>
      </c>
    </row>
    <row r="1707" spans="1:50" x14ac:dyDescent="0.3">
      <c r="A1707" t="s">
        <v>1755</v>
      </c>
      <c r="B1707">
        <v>71</v>
      </c>
      <c r="C1707" t="s">
        <v>2050</v>
      </c>
      <c r="D1707" t="s">
        <v>2054</v>
      </c>
      <c r="E1707" t="s">
        <v>2059</v>
      </c>
      <c r="F1707" t="s">
        <v>2070</v>
      </c>
      <c r="G1707">
        <v>57227.56</v>
      </c>
      <c r="H1707">
        <v>745</v>
      </c>
      <c r="I1707" t="s">
        <v>2073</v>
      </c>
      <c r="J1707" t="s">
        <v>2076</v>
      </c>
      <c r="K1707" t="s">
        <v>3784</v>
      </c>
      <c r="L1707" t="s">
        <v>4081</v>
      </c>
      <c r="M1707" t="s">
        <v>4083</v>
      </c>
      <c r="N1707" t="s">
        <v>5480</v>
      </c>
      <c r="O1707">
        <v>3357.76</v>
      </c>
      <c r="P1707">
        <v>500</v>
      </c>
      <c r="Q1707" t="s">
        <v>5669</v>
      </c>
      <c r="R1707">
        <v>0.05</v>
      </c>
      <c r="S1707" t="s">
        <v>5670</v>
      </c>
      <c r="T1707" t="s">
        <v>5675</v>
      </c>
      <c r="U1707">
        <v>38</v>
      </c>
      <c r="V1707">
        <v>27022.87</v>
      </c>
      <c r="W1707">
        <v>32</v>
      </c>
      <c r="X1707">
        <v>15131.78</v>
      </c>
      <c r="Y1707">
        <v>5</v>
      </c>
      <c r="Z1707">
        <v>100</v>
      </c>
      <c r="AA1707">
        <v>43</v>
      </c>
      <c r="AB1707" t="s">
        <v>5781</v>
      </c>
      <c r="AC1707">
        <v>602.21</v>
      </c>
      <c r="AD1707" t="s">
        <v>5669</v>
      </c>
      <c r="AE1707" t="s">
        <v>5669</v>
      </c>
      <c r="AF1707">
        <v>0</v>
      </c>
      <c r="AG1707" t="s">
        <v>5669</v>
      </c>
      <c r="AH1707">
        <v>0</v>
      </c>
      <c r="AI1707" t="s">
        <v>5669</v>
      </c>
      <c r="AJ1707">
        <v>0</v>
      </c>
      <c r="AK1707" t="s">
        <v>5669</v>
      </c>
      <c r="AL1707" t="s">
        <v>5668</v>
      </c>
      <c r="AM1707" t="s">
        <v>5668</v>
      </c>
      <c r="AN1707" t="s">
        <v>5668</v>
      </c>
      <c r="AO1707">
        <v>118.9</v>
      </c>
      <c r="AP1707">
        <v>2</v>
      </c>
      <c r="AQ1707">
        <v>4</v>
      </c>
      <c r="AR1707">
        <v>5</v>
      </c>
      <c r="AS1707" t="s">
        <v>5669</v>
      </c>
      <c r="AT1707" t="s">
        <v>5669</v>
      </c>
      <c r="AU1707" t="s">
        <v>5669</v>
      </c>
      <c r="AV1707">
        <v>4</v>
      </c>
      <c r="AW1707" t="s">
        <v>5935</v>
      </c>
      <c r="AX1707" t="s">
        <v>5940</v>
      </c>
    </row>
    <row r="1708" spans="1:50" x14ac:dyDescent="0.3">
      <c r="A1708" t="s">
        <v>1756</v>
      </c>
      <c r="B1708">
        <v>39</v>
      </c>
      <c r="C1708" t="s">
        <v>2050</v>
      </c>
      <c r="D1708" t="s">
        <v>2054</v>
      </c>
      <c r="E1708" t="s">
        <v>2058</v>
      </c>
      <c r="F1708" t="s">
        <v>2062</v>
      </c>
      <c r="G1708">
        <v>66636.5</v>
      </c>
      <c r="H1708">
        <v>631</v>
      </c>
      <c r="I1708" t="s">
        <v>2072</v>
      </c>
      <c r="J1708" t="s">
        <v>2078</v>
      </c>
      <c r="K1708" t="s">
        <v>3785</v>
      </c>
      <c r="L1708" t="s">
        <v>4079</v>
      </c>
      <c r="M1708" t="s">
        <v>4083</v>
      </c>
      <c r="N1708" t="s">
        <v>4109</v>
      </c>
      <c r="O1708">
        <v>61089.48</v>
      </c>
      <c r="P1708">
        <v>500</v>
      </c>
      <c r="Q1708" t="s">
        <v>5669</v>
      </c>
      <c r="R1708">
        <v>2.5299999999999998</v>
      </c>
      <c r="S1708" t="s">
        <v>5670</v>
      </c>
      <c r="T1708" t="s">
        <v>5681</v>
      </c>
      <c r="U1708">
        <v>25</v>
      </c>
      <c r="V1708">
        <v>23897.78</v>
      </c>
      <c r="W1708">
        <v>74</v>
      </c>
      <c r="X1708">
        <v>20729.650000000001</v>
      </c>
      <c r="Y1708">
        <v>4</v>
      </c>
      <c r="Z1708">
        <v>76</v>
      </c>
      <c r="AA1708">
        <v>76</v>
      </c>
      <c r="AB1708" t="s">
        <v>5705</v>
      </c>
      <c r="AC1708">
        <v>450.78</v>
      </c>
      <c r="AD1708" t="s">
        <v>5669</v>
      </c>
      <c r="AE1708" t="s">
        <v>5669</v>
      </c>
      <c r="AF1708">
        <v>0</v>
      </c>
      <c r="AG1708" t="s">
        <v>5669</v>
      </c>
      <c r="AH1708">
        <v>0</v>
      </c>
      <c r="AI1708" t="s">
        <v>5669</v>
      </c>
      <c r="AJ1708">
        <v>0</v>
      </c>
      <c r="AK1708" t="s">
        <v>5669</v>
      </c>
      <c r="AL1708" t="s">
        <v>5669</v>
      </c>
      <c r="AM1708" t="s">
        <v>5669</v>
      </c>
      <c r="AN1708" t="s">
        <v>5668</v>
      </c>
      <c r="AO1708">
        <v>109</v>
      </c>
      <c r="AP1708">
        <v>4</v>
      </c>
      <c r="AQ1708">
        <v>1</v>
      </c>
      <c r="AR1708">
        <v>7</v>
      </c>
      <c r="AS1708" t="s">
        <v>5669</v>
      </c>
      <c r="AT1708" t="s">
        <v>5669</v>
      </c>
      <c r="AU1708" t="s">
        <v>5669</v>
      </c>
      <c r="AV1708">
        <v>4</v>
      </c>
      <c r="AW1708" t="s">
        <v>5937</v>
      </c>
      <c r="AX1708" t="s">
        <v>5939</v>
      </c>
    </row>
    <row r="1709" spans="1:50" x14ac:dyDescent="0.3">
      <c r="A1709" t="s">
        <v>1757</v>
      </c>
      <c r="B1709">
        <v>22</v>
      </c>
      <c r="C1709" t="s">
        <v>2051</v>
      </c>
      <c r="D1709" t="s">
        <v>2053</v>
      </c>
      <c r="E1709" t="s">
        <v>2059</v>
      </c>
      <c r="F1709" t="s">
        <v>2064</v>
      </c>
      <c r="G1709">
        <v>104957.4</v>
      </c>
      <c r="H1709">
        <v>796</v>
      </c>
      <c r="I1709" t="s">
        <v>2072</v>
      </c>
      <c r="J1709" t="s">
        <v>2077</v>
      </c>
      <c r="K1709" t="s">
        <v>3786</v>
      </c>
      <c r="L1709" t="s">
        <v>4079</v>
      </c>
      <c r="M1709" t="s">
        <v>4083</v>
      </c>
      <c r="N1709" t="s">
        <v>5481</v>
      </c>
      <c r="O1709">
        <v>7743.97</v>
      </c>
      <c r="P1709">
        <v>0</v>
      </c>
      <c r="Q1709" t="s">
        <v>5669</v>
      </c>
      <c r="R1709">
        <v>1.46</v>
      </c>
      <c r="S1709" t="s">
        <v>5672</v>
      </c>
      <c r="T1709" t="s">
        <v>5675</v>
      </c>
      <c r="U1709">
        <v>33</v>
      </c>
      <c r="V1709">
        <v>18296.91</v>
      </c>
      <c r="W1709">
        <v>83</v>
      </c>
      <c r="X1709">
        <v>20661.68</v>
      </c>
      <c r="Y1709">
        <v>14</v>
      </c>
      <c r="Z1709">
        <v>107</v>
      </c>
      <c r="AA1709">
        <v>46</v>
      </c>
      <c r="AB1709" t="s">
        <v>5906</v>
      </c>
      <c r="AC1709">
        <v>335.85</v>
      </c>
      <c r="AD1709" t="s">
        <v>5669</v>
      </c>
      <c r="AE1709" t="s">
        <v>5668</v>
      </c>
      <c r="AF1709">
        <v>2428.8000000000002</v>
      </c>
      <c r="AG1709" t="s">
        <v>5669</v>
      </c>
      <c r="AH1709">
        <v>0</v>
      </c>
      <c r="AI1709" t="s">
        <v>5669</v>
      </c>
      <c r="AJ1709">
        <v>0</v>
      </c>
      <c r="AK1709" t="s">
        <v>5668</v>
      </c>
      <c r="AL1709" t="s">
        <v>5668</v>
      </c>
      <c r="AM1709" t="s">
        <v>5669</v>
      </c>
      <c r="AN1709" t="s">
        <v>5669</v>
      </c>
      <c r="AO1709">
        <v>131.9</v>
      </c>
      <c r="AP1709">
        <v>3</v>
      </c>
      <c r="AQ1709">
        <v>5</v>
      </c>
      <c r="AR1709">
        <v>6</v>
      </c>
      <c r="AS1709" t="s">
        <v>5669</v>
      </c>
      <c r="AT1709" t="s">
        <v>5669</v>
      </c>
      <c r="AU1709" t="s">
        <v>5669</v>
      </c>
      <c r="AV1709">
        <v>3</v>
      </c>
      <c r="AW1709" t="s">
        <v>5936</v>
      </c>
      <c r="AX1709" t="s">
        <v>5940</v>
      </c>
    </row>
    <row r="1710" spans="1:50" x14ac:dyDescent="0.3">
      <c r="A1710" t="s">
        <v>1758</v>
      </c>
      <c r="B1710">
        <v>73</v>
      </c>
      <c r="C1710" t="s">
        <v>2050</v>
      </c>
      <c r="D1710" t="s">
        <v>2055</v>
      </c>
      <c r="E1710" t="s">
        <v>2057</v>
      </c>
      <c r="F1710" t="s">
        <v>2062</v>
      </c>
      <c r="G1710">
        <v>15000</v>
      </c>
      <c r="H1710">
        <v>622</v>
      </c>
      <c r="I1710" t="s">
        <v>2073</v>
      </c>
      <c r="J1710" t="s">
        <v>2075</v>
      </c>
      <c r="K1710" t="s">
        <v>3787</v>
      </c>
      <c r="L1710" t="s">
        <v>4079</v>
      </c>
      <c r="M1710" t="s">
        <v>4083</v>
      </c>
      <c r="N1710" t="s">
        <v>4450</v>
      </c>
      <c r="O1710">
        <v>9054.75</v>
      </c>
      <c r="P1710">
        <v>0</v>
      </c>
      <c r="Q1710" t="s">
        <v>5668</v>
      </c>
      <c r="R1710">
        <v>3.02</v>
      </c>
      <c r="S1710" t="s">
        <v>5670</v>
      </c>
      <c r="T1710" t="s">
        <v>5674</v>
      </c>
      <c r="U1710">
        <v>31</v>
      </c>
      <c r="V1710">
        <v>41891.26</v>
      </c>
      <c r="W1710">
        <v>56</v>
      </c>
      <c r="X1710">
        <v>24040.98</v>
      </c>
      <c r="Y1710">
        <v>15</v>
      </c>
      <c r="Z1710">
        <v>78</v>
      </c>
      <c r="AA1710">
        <v>25</v>
      </c>
      <c r="AB1710" t="s">
        <v>5752</v>
      </c>
      <c r="AC1710">
        <v>757.84</v>
      </c>
      <c r="AD1710" t="s">
        <v>5669</v>
      </c>
      <c r="AE1710" t="s">
        <v>5669</v>
      </c>
      <c r="AF1710">
        <v>0</v>
      </c>
      <c r="AG1710" t="s">
        <v>5669</v>
      </c>
      <c r="AH1710">
        <v>0</v>
      </c>
      <c r="AI1710" t="s">
        <v>5669</v>
      </c>
      <c r="AJ1710">
        <v>0</v>
      </c>
      <c r="AK1710" t="s">
        <v>5668</v>
      </c>
      <c r="AL1710" t="s">
        <v>5668</v>
      </c>
      <c r="AM1710" t="s">
        <v>5668</v>
      </c>
      <c r="AN1710" t="s">
        <v>5669</v>
      </c>
      <c r="AO1710">
        <v>119.4</v>
      </c>
      <c r="AP1710">
        <v>7</v>
      </c>
      <c r="AQ1710">
        <v>5</v>
      </c>
      <c r="AR1710">
        <v>3</v>
      </c>
      <c r="AS1710" t="s">
        <v>5669</v>
      </c>
      <c r="AT1710" t="s">
        <v>5669</v>
      </c>
      <c r="AU1710" t="s">
        <v>5669</v>
      </c>
      <c r="AV1710">
        <v>2</v>
      </c>
      <c r="AW1710" t="s">
        <v>5935</v>
      </c>
      <c r="AX1710" t="s">
        <v>5938</v>
      </c>
    </row>
    <row r="1711" spans="1:50" x14ac:dyDescent="0.3">
      <c r="A1711" t="s">
        <v>1759</v>
      </c>
      <c r="B1711">
        <v>50</v>
      </c>
      <c r="C1711" t="s">
        <v>2051</v>
      </c>
      <c r="D1711" t="s">
        <v>2054</v>
      </c>
      <c r="E1711" t="s">
        <v>2057</v>
      </c>
      <c r="F1711" t="s">
        <v>2067</v>
      </c>
      <c r="G1711">
        <v>98623.360000000001</v>
      </c>
      <c r="H1711">
        <v>642</v>
      </c>
      <c r="I1711" t="s">
        <v>2072</v>
      </c>
      <c r="J1711" t="s">
        <v>2075</v>
      </c>
      <c r="K1711" t="s">
        <v>3788</v>
      </c>
      <c r="L1711" t="s">
        <v>4080</v>
      </c>
      <c r="M1711" t="s">
        <v>4083</v>
      </c>
      <c r="N1711" t="s">
        <v>4562</v>
      </c>
      <c r="O1711">
        <v>4594.05</v>
      </c>
      <c r="P1711">
        <v>100</v>
      </c>
      <c r="Q1711" t="s">
        <v>5669</v>
      </c>
      <c r="R1711">
        <v>3.18</v>
      </c>
      <c r="S1711" t="s">
        <v>5670</v>
      </c>
      <c r="T1711" t="s">
        <v>5674</v>
      </c>
      <c r="U1711">
        <v>21</v>
      </c>
      <c r="V1711">
        <v>17058.98</v>
      </c>
      <c r="W1711">
        <v>70</v>
      </c>
      <c r="X1711">
        <v>50637.73</v>
      </c>
      <c r="Y1711">
        <v>26</v>
      </c>
      <c r="Z1711">
        <v>58</v>
      </c>
      <c r="AA1711">
        <v>51</v>
      </c>
      <c r="AB1711" t="s">
        <v>5698</v>
      </c>
      <c r="AC1711">
        <v>743.92</v>
      </c>
      <c r="AD1711" t="s">
        <v>5668</v>
      </c>
      <c r="AE1711" t="s">
        <v>5668</v>
      </c>
      <c r="AF1711">
        <v>1137.49</v>
      </c>
      <c r="AG1711" t="s">
        <v>5669</v>
      </c>
      <c r="AH1711">
        <v>0</v>
      </c>
      <c r="AI1711" t="s">
        <v>5669</v>
      </c>
      <c r="AJ1711">
        <v>0</v>
      </c>
      <c r="AK1711" t="s">
        <v>5668</v>
      </c>
      <c r="AL1711" t="s">
        <v>5669</v>
      </c>
      <c r="AM1711" t="s">
        <v>5668</v>
      </c>
      <c r="AN1711" t="s">
        <v>5669</v>
      </c>
      <c r="AO1711">
        <v>54.7</v>
      </c>
      <c r="AP1711">
        <v>4</v>
      </c>
      <c r="AQ1711">
        <v>3</v>
      </c>
      <c r="AR1711">
        <v>2</v>
      </c>
      <c r="AS1711" t="s">
        <v>5669</v>
      </c>
      <c r="AT1711" t="s">
        <v>5669</v>
      </c>
      <c r="AU1711" t="s">
        <v>5669</v>
      </c>
      <c r="AV1711">
        <v>0</v>
      </c>
      <c r="AW1711" t="s">
        <v>5935</v>
      </c>
      <c r="AX1711" t="s">
        <v>5939</v>
      </c>
    </row>
    <row r="1712" spans="1:50" x14ac:dyDescent="0.3">
      <c r="A1712" t="s">
        <v>1760</v>
      </c>
      <c r="B1712">
        <v>53</v>
      </c>
      <c r="C1712" t="s">
        <v>2050</v>
      </c>
      <c r="D1712" t="s">
        <v>2053</v>
      </c>
      <c r="E1712" t="s">
        <v>2057</v>
      </c>
      <c r="F1712" t="s">
        <v>2063</v>
      </c>
      <c r="G1712">
        <v>39703.1</v>
      </c>
      <c r="H1712">
        <v>681</v>
      </c>
      <c r="I1712" t="s">
        <v>2073</v>
      </c>
      <c r="J1712" t="s">
        <v>2076</v>
      </c>
      <c r="K1712" t="s">
        <v>3789</v>
      </c>
      <c r="L1712" t="s">
        <v>4081</v>
      </c>
      <c r="M1712" t="s">
        <v>4083</v>
      </c>
      <c r="N1712" t="s">
        <v>5482</v>
      </c>
      <c r="O1712">
        <v>24668.04</v>
      </c>
      <c r="P1712">
        <v>100</v>
      </c>
      <c r="Q1712" t="s">
        <v>5669</v>
      </c>
      <c r="R1712">
        <v>0.05</v>
      </c>
      <c r="S1712" t="s">
        <v>5670</v>
      </c>
      <c r="T1712" t="s">
        <v>5684</v>
      </c>
      <c r="U1712">
        <v>46</v>
      </c>
      <c r="V1712">
        <v>41261.39</v>
      </c>
      <c r="W1712">
        <v>55</v>
      </c>
      <c r="X1712">
        <v>28246.29</v>
      </c>
      <c r="Y1712">
        <v>1</v>
      </c>
      <c r="Z1712">
        <v>46</v>
      </c>
      <c r="AA1712">
        <v>78</v>
      </c>
      <c r="AB1712" t="s">
        <v>5722</v>
      </c>
      <c r="AC1712">
        <v>688.19</v>
      </c>
      <c r="AD1712" t="s">
        <v>5669</v>
      </c>
      <c r="AE1712" t="s">
        <v>5668</v>
      </c>
      <c r="AF1712">
        <v>3427.38</v>
      </c>
      <c r="AG1712" t="s">
        <v>5669</v>
      </c>
      <c r="AH1712">
        <v>0</v>
      </c>
      <c r="AI1712" t="s">
        <v>5669</v>
      </c>
      <c r="AJ1712">
        <v>0</v>
      </c>
      <c r="AK1712" t="s">
        <v>5668</v>
      </c>
      <c r="AL1712" t="s">
        <v>5668</v>
      </c>
      <c r="AM1712" t="s">
        <v>5668</v>
      </c>
      <c r="AN1712" t="s">
        <v>5669</v>
      </c>
      <c r="AO1712">
        <v>62</v>
      </c>
      <c r="AP1712">
        <v>6</v>
      </c>
      <c r="AQ1712">
        <v>4</v>
      </c>
      <c r="AR1712">
        <v>9</v>
      </c>
      <c r="AS1712" t="s">
        <v>5669</v>
      </c>
      <c r="AT1712" t="s">
        <v>5669</v>
      </c>
      <c r="AU1712" t="s">
        <v>5669</v>
      </c>
      <c r="AV1712">
        <v>1</v>
      </c>
      <c r="AW1712" t="s">
        <v>5935</v>
      </c>
      <c r="AX1712" t="s">
        <v>5940</v>
      </c>
    </row>
    <row r="1713" spans="1:50" x14ac:dyDescent="0.3">
      <c r="A1713" t="s">
        <v>1761</v>
      </c>
      <c r="B1713">
        <v>64</v>
      </c>
      <c r="C1713" t="s">
        <v>2051</v>
      </c>
      <c r="D1713" t="s">
        <v>2054</v>
      </c>
      <c r="E1713" t="s">
        <v>2059</v>
      </c>
      <c r="F1713" t="s">
        <v>2067</v>
      </c>
      <c r="G1713">
        <v>62387</v>
      </c>
      <c r="H1713">
        <v>691</v>
      </c>
      <c r="I1713" t="s">
        <v>2072</v>
      </c>
      <c r="J1713" t="s">
        <v>2075</v>
      </c>
      <c r="K1713" t="s">
        <v>3790</v>
      </c>
      <c r="L1713" t="s">
        <v>4079</v>
      </c>
      <c r="M1713" t="s">
        <v>4083</v>
      </c>
      <c r="N1713" t="s">
        <v>4549</v>
      </c>
      <c r="O1713">
        <v>17746.78</v>
      </c>
      <c r="P1713">
        <v>100</v>
      </c>
      <c r="Q1713" t="s">
        <v>5669</v>
      </c>
      <c r="R1713">
        <v>2.88</v>
      </c>
      <c r="S1713" t="s">
        <v>5670</v>
      </c>
      <c r="T1713" t="s">
        <v>5682</v>
      </c>
      <c r="U1713">
        <v>51</v>
      </c>
      <c r="V1713">
        <v>67520.820000000007</v>
      </c>
      <c r="W1713">
        <v>13</v>
      </c>
      <c r="X1713">
        <v>8338.9500000000007</v>
      </c>
      <c r="Y1713">
        <v>27</v>
      </c>
      <c r="Z1713">
        <v>55</v>
      </c>
      <c r="AA1713">
        <v>32</v>
      </c>
      <c r="AB1713" t="s">
        <v>5860</v>
      </c>
      <c r="AC1713">
        <v>1185.31</v>
      </c>
      <c r="AD1713" t="s">
        <v>5669</v>
      </c>
      <c r="AE1713" t="s">
        <v>5668</v>
      </c>
      <c r="AF1713">
        <v>2139.0700000000002</v>
      </c>
      <c r="AG1713" t="s">
        <v>5669</v>
      </c>
      <c r="AH1713">
        <v>0</v>
      </c>
      <c r="AI1713" t="s">
        <v>5669</v>
      </c>
      <c r="AJ1713">
        <v>0</v>
      </c>
      <c r="AK1713" t="s">
        <v>5669</v>
      </c>
      <c r="AL1713" t="s">
        <v>5668</v>
      </c>
      <c r="AM1713" t="s">
        <v>5669</v>
      </c>
      <c r="AN1713" t="s">
        <v>5669</v>
      </c>
      <c r="AO1713">
        <v>12</v>
      </c>
      <c r="AP1713">
        <v>3</v>
      </c>
      <c r="AQ1713">
        <v>4</v>
      </c>
      <c r="AR1713">
        <v>8</v>
      </c>
      <c r="AS1713" t="s">
        <v>5669</v>
      </c>
      <c r="AT1713" t="s">
        <v>5669</v>
      </c>
      <c r="AU1713" t="s">
        <v>5669</v>
      </c>
      <c r="AV1713">
        <v>2</v>
      </c>
      <c r="AW1713" t="s">
        <v>5935</v>
      </c>
      <c r="AX1713" t="s">
        <v>5938</v>
      </c>
    </row>
    <row r="1714" spans="1:50" x14ac:dyDescent="0.3">
      <c r="A1714" t="s">
        <v>1762</v>
      </c>
      <c r="B1714">
        <v>37</v>
      </c>
      <c r="C1714" t="s">
        <v>2050</v>
      </c>
      <c r="D1714" t="s">
        <v>2056</v>
      </c>
      <c r="E1714" t="s">
        <v>2060</v>
      </c>
      <c r="F1714" t="s">
        <v>2069</v>
      </c>
      <c r="G1714">
        <v>46890.05</v>
      </c>
      <c r="H1714">
        <v>706</v>
      </c>
      <c r="I1714" t="s">
        <v>2073</v>
      </c>
      <c r="J1714" t="s">
        <v>2075</v>
      </c>
      <c r="K1714" t="s">
        <v>3791</v>
      </c>
      <c r="L1714" t="s">
        <v>4079</v>
      </c>
      <c r="M1714" t="s">
        <v>4083</v>
      </c>
      <c r="N1714" t="s">
        <v>5483</v>
      </c>
      <c r="O1714">
        <v>27128.16</v>
      </c>
      <c r="P1714">
        <v>1500</v>
      </c>
      <c r="Q1714" t="s">
        <v>5668</v>
      </c>
      <c r="R1714">
        <v>2.4300000000000002</v>
      </c>
      <c r="S1714" t="s">
        <v>5670</v>
      </c>
      <c r="T1714" t="s">
        <v>5684</v>
      </c>
      <c r="U1714">
        <v>52</v>
      </c>
      <c r="V1714">
        <v>64296.03</v>
      </c>
      <c r="W1714">
        <v>40</v>
      </c>
      <c r="X1714">
        <v>20020.509999999998</v>
      </c>
      <c r="Y1714">
        <v>14</v>
      </c>
      <c r="Z1714">
        <v>89</v>
      </c>
      <c r="AA1714">
        <v>25</v>
      </c>
      <c r="AB1714" t="s">
        <v>5790</v>
      </c>
      <c r="AC1714">
        <v>916.48</v>
      </c>
      <c r="AD1714" t="s">
        <v>5669</v>
      </c>
      <c r="AE1714" t="s">
        <v>5668</v>
      </c>
      <c r="AF1714">
        <v>1824.76</v>
      </c>
      <c r="AG1714" t="s">
        <v>5669</v>
      </c>
      <c r="AH1714">
        <v>0</v>
      </c>
      <c r="AI1714" t="s">
        <v>5669</v>
      </c>
      <c r="AJ1714">
        <v>0</v>
      </c>
      <c r="AK1714" t="s">
        <v>5668</v>
      </c>
      <c r="AL1714" t="s">
        <v>5668</v>
      </c>
      <c r="AM1714" t="s">
        <v>5668</v>
      </c>
      <c r="AN1714" t="s">
        <v>5668</v>
      </c>
      <c r="AO1714">
        <v>127.2</v>
      </c>
      <c r="AP1714">
        <v>1</v>
      </c>
      <c r="AQ1714">
        <v>5</v>
      </c>
      <c r="AR1714">
        <v>1</v>
      </c>
      <c r="AS1714" t="s">
        <v>5669</v>
      </c>
      <c r="AT1714" t="s">
        <v>5669</v>
      </c>
      <c r="AU1714" t="s">
        <v>5669</v>
      </c>
      <c r="AV1714">
        <v>3</v>
      </c>
      <c r="AW1714" t="s">
        <v>5937</v>
      </c>
      <c r="AX1714" t="s">
        <v>5938</v>
      </c>
    </row>
    <row r="1715" spans="1:50" x14ac:dyDescent="0.3">
      <c r="A1715" t="s">
        <v>1763</v>
      </c>
      <c r="B1715">
        <v>36</v>
      </c>
      <c r="C1715" t="s">
        <v>2051</v>
      </c>
      <c r="D1715" t="s">
        <v>2053</v>
      </c>
      <c r="E1715" t="s">
        <v>2058</v>
      </c>
      <c r="F1715" t="s">
        <v>2065</v>
      </c>
      <c r="G1715">
        <v>111356.92</v>
      </c>
      <c r="H1715">
        <v>730</v>
      </c>
      <c r="I1715" t="s">
        <v>2072</v>
      </c>
      <c r="J1715" t="s">
        <v>2077</v>
      </c>
      <c r="K1715" t="s">
        <v>3792</v>
      </c>
      <c r="L1715" t="s">
        <v>4081</v>
      </c>
      <c r="M1715" t="s">
        <v>4083</v>
      </c>
      <c r="N1715" t="s">
        <v>4556</v>
      </c>
      <c r="O1715">
        <v>68596.91</v>
      </c>
      <c r="P1715">
        <v>500</v>
      </c>
      <c r="Q1715" t="s">
        <v>5668</v>
      </c>
      <c r="R1715">
        <v>0.05</v>
      </c>
      <c r="S1715" t="s">
        <v>5670</v>
      </c>
      <c r="T1715" t="s">
        <v>5673</v>
      </c>
      <c r="U1715">
        <v>27</v>
      </c>
      <c r="V1715">
        <v>16693.189999999999</v>
      </c>
      <c r="W1715">
        <v>13</v>
      </c>
      <c r="X1715">
        <v>7452.73</v>
      </c>
      <c r="Y1715">
        <v>7</v>
      </c>
      <c r="Z1715">
        <v>65</v>
      </c>
      <c r="AA1715">
        <v>32</v>
      </c>
      <c r="AB1715" t="s">
        <v>5831</v>
      </c>
      <c r="AC1715">
        <v>603.65</v>
      </c>
      <c r="AD1715" t="s">
        <v>5669</v>
      </c>
      <c r="AE1715" t="s">
        <v>5668</v>
      </c>
      <c r="AF1715">
        <v>979.55</v>
      </c>
      <c r="AG1715" t="s">
        <v>5669</v>
      </c>
      <c r="AH1715">
        <v>0</v>
      </c>
      <c r="AI1715" t="s">
        <v>5669</v>
      </c>
      <c r="AJ1715">
        <v>0</v>
      </c>
      <c r="AK1715" t="s">
        <v>5668</v>
      </c>
      <c r="AL1715" t="s">
        <v>5668</v>
      </c>
      <c r="AM1715" t="s">
        <v>5668</v>
      </c>
      <c r="AN1715" t="s">
        <v>5669</v>
      </c>
      <c r="AO1715">
        <v>55.7</v>
      </c>
      <c r="AP1715">
        <v>6</v>
      </c>
      <c r="AQ1715">
        <v>5</v>
      </c>
      <c r="AR1715">
        <v>6</v>
      </c>
      <c r="AS1715" t="s">
        <v>5669</v>
      </c>
      <c r="AT1715" t="s">
        <v>5669</v>
      </c>
      <c r="AU1715" t="s">
        <v>5669</v>
      </c>
      <c r="AV1715">
        <v>4</v>
      </c>
      <c r="AW1715" t="s">
        <v>5936</v>
      </c>
      <c r="AX1715" t="s">
        <v>5938</v>
      </c>
    </row>
    <row r="1716" spans="1:50" x14ac:dyDescent="0.3">
      <c r="A1716" t="s">
        <v>1764</v>
      </c>
      <c r="B1716">
        <v>52</v>
      </c>
      <c r="C1716" t="s">
        <v>2051</v>
      </c>
      <c r="D1716" t="s">
        <v>2053</v>
      </c>
      <c r="E1716" t="s">
        <v>2058</v>
      </c>
      <c r="F1716" t="s">
        <v>2068</v>
      </c>
      <c r="G1716">
        <v>52501.06</v>
      </c>
      <c r="H1716">
        <v>521</v>
      </c>
      <c r="I1716" t="s">
        <v>2073</v>
      </c>
      <c r="J1716" t="s">
        <v>2076</v>
      </c>
      <c r="K1716" t="s">
        <v>3793</v>
      </c>
      <c r="L1716" t="s">
        <v>4079</v>
      </c>
      <c r="M1716" t="s">
        <v>4083</v>
      </c>
      <c r="N1716" t="s">
        <v>5484</v>
      </c>
      <c r="O1716">
        <v>14814.73</v>
      </c>
      <c r="P1716">
        <v>0</v>
      </c>
      <c r="Q1716" t="s">
        <v>5669</v>
      </c>
      <c r="R1716">
        <v>1.55</v>
      </c>
      <c r="S1716" t="s">
        <v>5670</v>
      </c>
      <c r="T1716" t="s">
        <v>5674</v>
      </c>
      <c r="U1716">
        <v>57</v>
      </c>
      <c r="V1716">
        <v>17878.39</v>
      </c>
      <c r="W1716">
        <v>38</v>
      </c>
      <c r="X1716">
        <v>14223.62</v>
      </c>
      <c r="Y1716">
        <v>20</v>
      </c>
      <c r="Z1716">
        <v>72</v>
      </c>
      <c r="AA1716">
        <v>23</v>
      </c>
      <c r="AB1716" t="s">
        <v>5697</v>
      </c>
      <c r="AC1716">
        <v>337.92</v>
      </c>
      <c r="AD1716" t="s">
        <v>5669</v>
      </c>
      <c r="AE1716" t="s">
        <v>5668</v>
      </c>
      <c r="AF1716">
        <v>3044.77</v>
      </c>
      <c r="AG1716" t="s">
        <v>5669</v>
      </c>
      <c r="AH1716">
        <v>0</v>
      </c>
      <c r="AI1716" t="s">
        <v>5669</v>
      </c>
      <c r="AJ1716">
        <v>0</v>
      </c>
      <c r="AK1716" t="s">
        <v>5668</v>
      </c>
      <c r="AL1716" t="s">
        <v>5668</v>
      </c>
      <c r="AM1716" t="s">
        <v>5669</v>
      </c>
      <c r="AN1716" t="s">
        <v>5669</v>
      </c>
      <c r="AO1716">
        <v>33.799999999999997</v>
      </c>
      <c r="AP1716">
        <v>7</v>
      </c>
      <c r="AQ1716">
        <v>1</v>
      </c>
      <c r="AR1716">
        <v>8</v>
      </c>
      <c r="AS1716" t="s">
        <v>5669</v>
      </c>
      <c r="AT1716" t="s">
        <v>5669</v>
      </c>
      <c r="AU1716" t="s">
        <v>5669</v>
      </c>
      <c r="AV1716">
        <v>3</v>
      </c>
      <c r="AW1716" t="s">
        <v>5935</v>
      </c>
      <c r="AX1716" t="s">
        <v>5939</v>
      </c>
    </row>
    <row r="1717" spans="1:50" x14ac:dyDescent="0.3">
      <c r="A1717" t="s">
        <v>1765</v>
      </c>
      <c r="B1717">
        <v>69</v>
      </c>
      <c r="C1717" t="s">
        <v>2050</v>
      </c>
      <c r="D1717" t="s">
        <v>2054</v>
      </c>
      <c r="E1717" t="s">
        <v>2057</v>
      </c>
      <c r="F1717" t="s">
        <v>2067</v>
      </c>
      <c r="G1717">
        <v>78036.2</v>
      </c>
      <c r="H1717">
        <v>579</v>
      </c>
      <c r="I1717" t="s">
        <v>2072</v>
      </c>
      <c r="J1717" t="s">
        <v>2077</v>
      </c>
      <c r="K1717" t="s">
        <v>3794</v>
      </c>
      <c r="L1717" t="s">
        <v>4079</v>
      </c>
      <c r="M1717" t="s">
        <v>4083</v>
      </c>
      <c r="N1717" t="s">
        <v>5485</v>
      </c>
      <c r="O1717">
        <v>59244.61</v>
      </c>
      <c r="P1717">
        <v>0</v>
      </c>
      <c r="Q1717" t="s">
        <v>5669</v>
      </c>
      <c r="R1717">
        <v>0.55000000000000004</v>
      </c>
      <c r="S1717" t="s">
        <v>5671</v>
      </c>
      <c r="T1717" t="s">
        <v>5675</v>
      </c>
      <c r="U1717">
        <v>49</v>
      </c>
      <c r="V1717">
        <v>20125.34</v>
      </c>
      <c r="W1717">
        <v>82</v>
      </c>
      <c r="X1717">
        <v>61047.87</v>
      </c>
      <c r="Y1717">
        <v>23</v>
      </c>
      <c r="Z1717">
        <v>87</v>
      </c>
      <c r="AA1717">
        <v>67</v>
      </c>
      <c r="AB1717" t="s">
        <v>5844</v>
      </c>
      <c r="AC1717">
        <v>619.64</v>
      </c>
      <c r="AD1717" t="s">
        <v>5669</v>
      </c>
      <c r="AE1717" t="s">
        <v>5668</v>
      </c>
      <c r="AF1717">
        <v>1378.97</v>
      </c>
      <c r="AG1717" t="s">
        <v>5669</v>
      </c>
      <c r="AH1717">
        <v>0</v>
      </c>
      <c r="AI1717" t="s">
        <v>5669</v>
      </c>
      <c r="AJ1717">
        <v>0</v>
      </c>
      <c r="AK1717" t="s">
        <v>5668</v>
      </c>
      <c r="AL1717" t="s">
        <v>5669</v>
      </c>
      <c r="AM1717" t="s">
        <v>5669</v>
      </c>
      <c r="AN1717" t="s">
        <v>5668</v>
      </c>
      <c r="AO1717">
        <v>114.4</v>
      </c>
      <c r="AP1717">
        <v>5</v>
      </c>
      <c r="AQ1717">
        <v>4</v>
      </c>
      <c r="AR1717">
        <v>10</v>
      </c>
      <c r="AS1717" t="s">
        <v>5669</v>
      </c>
      <c r="AT1717" t="s">
        <v>5669</v>
      </c>
      <c r="AU1717" t="s">
        <v>5669</v>
      </c>
      <c r="AV1717">
        <v>3</v>
      </c>
      <c r="AW1717" t="s">
        <v>5935</v>
      </c>
      <c r="AX1717" t="s">
        <v>5940</v>
      </c>
    </row>
    <row r="1718" spans="1:50" x14ac:dyDescent="0.3">
      <c r="A1718" t="s">
        <v>1766</v>
      </c>
      <c r="B1718">
        <v>60</v>
      </c>
      <c r="C1718" t="s">
        <v>2051</v>
      </c>
      <c r="D1718" t="s">
        <v>2053</v>
      </c>
      <c r="E1718" t="s">
        <v>2059</v>
      </c>
      <c r="F1718" t="s">
        <v>2065</v>
      </c>
      <c r="G1718">
        <v>79331.67</v>
      </c>
      <c r="H1718">
        <v>629</v>
      </c>
      <c r="I1718" t="s">
        <v>2072</v>
      </c>
      <c r="J1718" t="s">
        <v>2075</v>
      </c>
      <c r="K1718" t="s">
        <v>3795</v>
      </c>
      <c r="L1718" t="s">
        <v>4079</v>
      </c>
      <c r="M1718" t="s">
        <v>4083</v>
      </c>
      <c r="N1718" t="s">
        <v>5486</v>
      </c>
      <c r="O1718">
        <v>21750.14</v>
      </c>
      <c r="P1718">
        <v>100</v>
      </c>
      <c r="Q1718" t="s">
        <v>5669</v>
      </c>
      <c r="R1718">
        <v>0.72</v>
      </c>
      <c r="S1718" t="s">
        <v>5670</v>
      </c>
      <c r="T1718" t="s">
        <v>5683</v>
      </c>
      <c r="U1718">
        <v>25</v>
      </c>
      <c r="V1718">
        <v>16020.62</v>
      </c>
      <c r="W1718">
        <v>88</v>
      </c>
      <c r="X1718">
        <v>37527.980000000003</v>
      </c>
      <c r="Y1718">
        <v>21</v>
      </c>
      <c r="Z1718">
        <v>39</v>
      </c>
      <c r="AA1718">
        <v>56</v>
      </c>
      <c r="AB1718" t="s">
        <v>5838</v>
      </c>
      <c r="AC1718">
        <v>473.88</v>
      </c>
      <c r="AD1718" t="s">
        <v>5668</v>
      </c>
      <c r="AE1718" t="s">
        <v>5669</v>
      </c>
      <c r="AF1718">
        <v>0</v>
      </c>
      <c r="AG1718" t="s">
        <v>5669</v>
      </c>
      <c r="AH1718">
        <v>0</v>
      </c>
      <c r="AI1718" t="s">
        <v>5668</v>
      </c>
      <c r="AJ1718">
        <v>337945.12</v>
      </c>
      <c r="AK1718" t="s">
        <v>5668</v>
      </c>
      <c r="AL1718" t="s">
        <v>5668</v>
      </c>
      <c r="AM1718" t="s">
        <v>5668</v>
      </c>
      <c r="AN1718" t="s">
        <v>5669</v>
      </c>
      <c r="AO1718">
        <v>89.2</v>
      </c>
      <c r="AP1718">
        <v>3</v>
      </c>
      <c r="AQ1718">
        <v>5</v>
      </c>
      <c r="AR1718">
        <v>7</v>
      </c>
      <c r="AS1718" t="s">
        <v>5669</v>
      </c>
      <c r="AT1718" t="s">
        <v>5669</v>
      </c>
      <c r="AU1718" t="s">
        <v>5669</v>
      </c>
      <c r="AV1718">
        <v>2</v>
      </c>
      <c r="AW1718" t="s">
        <v>5935</v>
      </c>
      <c r="AX1718" t="s">
        <v>5940</v>
      </c>
    </row>
    <row r="1719" spans="1:50" x14ac:dyDescent="0.3">
      <c r="A1719" t="s">
        <v>1767</v>
      </c>
      <c r="B1719">
        <v>34</v>
      </c>
      <c r="C1719" t="s">
        <v>2050</v>
      </c>
      <c r="D1719" t="s">
        <v>2054</v>
      </c>
      <c r="E1719" t="s">
        <v>2060</v>
      </c>
      <c r="F1719" t="s">
        <v>2062</v>
      </c>
      <c r="G1719">
        <v>35999.83</v>
      </c>
      <c r="H1719">
        <v>791</v>
      </c>
      <c r="I1719" t="s">
        <v>2073</v>
      </c>
      <c r="J1719" t="s">
        <v>2077</v>
      </c>
      <c r="K1719" t="s">
        <v>3796</v>
      </c>
      <c r="L1719" t="s">
        <v>4081</v>
      </c>
      <c r="M1719" t="s">
        <v>4083</v>
      </c>
      <c r="N1719" t="s">
        <v>5487</v>
      </c>
      <c r="O1719">
        <v>13824.93</v>
      </c>
      <c r="P1719">
        <v>500</v>
      </c>
      <c r="Q1719" t="s">
        <v>5669</v>
      </c>
      <c r="R1719">
        <v>0.05</v>
      </c>
      <c r="S1719" t="s">
        <v>5670</v>
      </c>
      <c r="T1719" t="s">
        <v>5674</v>
      </c>
      <c r="U1719">
        <v>12</v>
      </c>
      <c r="V1719">
        <v>7162.54</v>
      </c>
      <c r="W1719">
        <v>53</v>
      </c>
      <c r="X1719">
        <v>24583.040000000001</v>
      </c>
      <c r="Y1719">
        <v>23</v>
      </c>
      <c r="Z1719">
        <v>105</v>
      </c>
      <c r="AA1719">
        <v>42</v>
      </c>
      <c r="AB1719" t="s">
        <v>5709</v>
      </c>
      <c r="AC1719">
        <v>488.39</v>
      </c>
      <c r="AD1719" t="s">
        <v>5669</v>
      </c>
      <c r="AE1719" t="s">
        <v>5668</v>
      </c>
      <c r="AF1719">
        <v>2300.7399999999998</v>
      </c>
      <c r="AG1719" t="s">
        <v>5669</v>
      </c>
      <c r="AH1719">
        <v>0</v>
      </c>
      <c r="AI1719" t="s">
        <v>5669</v>
      </c>
      <c r="AJ1719">
        <v>0</v>
      </c>
      <c r="AK1719" t="s">
        <v>5668</v>
      </c>
      <c r="AL1719" t="s">
        <v>5669</v>
      </c>
      <c r="AM1719" t="s">
        <v>5668</v>
      </c>
      <c r="AN1719" t="s">
        <v>5669</v>
      </c>
      <c r="AO1719">
        <v>101.6</v>
      </c>
      <c r="AP1719">
        <v>3</v>
      </c>
      <c r="AQ1719">
        <v>1</v>
      </c>
      <c r="AR1719">
        <v>3</v>
      </c>
      <c r="AS1719" t="s">
        <v>5669</v>
      </c>
      <c r="AT1719" t="s">
        <v>5669</v>
      </c>
      <c r="AU1719" t="s">
        <v>5669</v>
      </c>
      <c r="AV1719">
        <v>2</v>
      </c>
      <c r="AW1719" t="s">
        <v>5936</v>
      </c>
      <c r="AX1719" t="s">
        <v>5939</v>
      </c>
    </row>
    <row r="1720" spans="1:50" x14ac:dyDescent="0.3">
      <c r="A1720" t="s">
        <v>1768</v>
      </c>
      <c r="B1720">
        <v>62</v>
      </c>
      <c r="C1720" t="s">
        <v>2051</v>
      </c>
      <c r="D1720" t="s">
        <v>2054</v>
      </c>
      <c r="E1720" t="s">
        <v>2057</v>
      </c>
      <c r="F1720" t="s">
        <v>2067</v>
      </c>
      <c r="G1720">
        <v>62580.74</v>
      </c>
      <c r="H1720">
        <v>775</v>
      </c>
      <c r="I1720" t="s">
        <v>2072</v>
      </c>
      <c r="J1720" t="s">
        <v>2076</v>
      </c>
      <c r="K1720" t="s">
        <v>3797</v>
      </c>
      <c r="L1720" t="s">
        <v>4079</v>
      </c>
      <c r="M1720" t="s">
        <v>4083</v>
      </c>
      <c r="N1720" t="s">
        <v>4563</v>
      </c>
      <c r="O1720">
        <v>10726.19</v>
      </c>
      <c r="P1720">
        <v>0</v>
      </c>
      <c r="Q1720" t="s">
        <v>5668</v>
      </c>
      <c r="R1720">
        <v>2.92</v>
      </c>
      <c r="S1720" t="s">
        <v>5670</v>
      </c>
      <c r="T1720" t="s">
        <v>5683</v>
      </c>
      <c r="U1720">
        <v>13</v>
      </c>
      <c r="V1720">
        <v>3247.45</v>
      </c>
      <c r="W1720">
        <v>12</v>
      </c>
      <c r="X1720">
        <v>5324.69</v>
      </c>
      <c r="Y1720">
        <v>12</v>
      </c>
      <c r="Z1720">
        <v>72</v>
      </c>
      <c r="AA1720">
        <v>50</v>
      </c>
      <c r="AB1720" t="s">
        <v>5715</v>
      </c>
      <c r="AC1720">
        <v>342.89</v>
      </c>
      <c r="AD1720" t="s">
        <v>5668</v>
      </c>
      <c r="AE1720" t="s">
        <v>5668</v>
      </c>
      <c r="AF1720">
        <v>1932.17</v>
      </c>
      <c r="AG1720" t="s">
        <v>5668</v>
      </c>
      <c r="AH1720">
        <v>9713.42</v>
      </c>
      <c r="AI1720" t="s">
        <v>5669</v>
      </c>
      <c r="AJ1720">
        <v>0</v>
      </c>
      <c r="AK1720" t="s">
        <v>5668</v>
      </c>
      <c r="AL1720" t="s">
        <v>5669</v>
      </c>
      <c r="AM1720" t="s">
        <v>5669</v>
      </c>
      <c r="AN1720" t="s">
        <v>5669</v>
      </c>
      <c r="AO1720">
        <v>39.200000000000003</v>
      </c>
      <c r="AP1720">
        <v>0</v>
      </c>
      <c r="AQ1720">
        <v>3</v>
      </c>
      <c r="AR1720">
        <v>4</v>
      </c>
      <c r="AS1720" t="s">
        <v>5669</v>
      </c>
      <c r="AT1720" t="s">
        <v>5669</v>
      </c>
      <c r="AU1720" t="s">
        <v>5669</v>
      </c>
      <c r="AV1720">
        <v>0</v>
      </c>
      <c r="AW1720" t="s">
        <v>5935</v>
      </c>
      <c r="AX1720" t="s">
        <v>5939</v>
      </c>
    </row>
    <row r="1721" spans="1:50" x14ac:dyDescent="0.3">
      <c r="A1721" t="s">
        <v>1769</v>
      </c>
      <c r="B1721">
        <v>60</v>
      </c>
      <c r="C1721" t="s">
        <v>2051</v>
      </c>
      <c r="D1721" t="s">
        <v>2055</v>
      </c>
      <c r="E1721" t="s">
        <v>2060</v>
      </c>
      <c r="F1721" t="s">
        <v>2067</v>
      </c>
      <c r="G1721">
        <v>95108.160000000003</v>
      </c>
      <c r="H1721">
        <v>822</v>
      </c>
      <c r="I1721" t="s">
        <v>2072</v>
      </c>
      <c r="J1721" t="s">
        <v>2075</v>
      </c>
      <c r="K1721" t="s">
        <v>3798</v>
      </c>
      <c r="L1721" t="s">
        <v>4081</v>
      </c>
      <c r="M1721" t="s">
        <v>4083</v>
      </c>
      <c r="N1721" t="s">
        <v>4721</v>
      </c>
      <c r="O1721">
        <v>70975.28</v>
      </c>
      <c r="P1721">
        <v>100</v>
      </c>
      <c r="Q1721" t="s">
        <v>5669</v>
      </c>
      <c r="R1721">
        <v>0.05</v>
      </c>
      <c r="S1721" t="s">
        <v>5670</v>
      </c>
      <c r="T1721" t="s">
        <v>5686</v>
      </c>
      <c r="U1721">
        <v>37</v>
      </c>
      <c r="V1721">
        <v>28182.33</v>
      </c>
      <c r="W1721">
        <v>68</v>
      </c>
      <c r="X1721">
        <v>19525.64</v>
      </c>
      <c r="Y1721">
        <v>16</v>
      </c>
      <c r="Z1721">
        <v>118</v>
      </c>
      <c r="AA1721">
        <v>28</v>
      </c>
      <c r="AB1721" t="s">
        <v>5885</v>
      </c>
      <c r="AC1721">
        <v>454.36</v>
      </c>
      <c r="AD1721" t="s">
        <v>5669</v>
      </c>
      <c r="AE1721" t="s">
        <v>5669</v>
      </c>
      <c r="AF1721">
        <v>0</v>
      </c>
      <c r="AG1721" t="s">
        <v>5669</v>
      </c>
      <c r="AH1721">
        <v>0</v>
      </c>
      <c r="AI1721" t="s">
        <v>5668</v>
      </c>
      <c r="AJ1721">
        <v>437382.55</v>
      </c>
      <c r="AK1721" t="s">
        <v>5669</v>
      </c>
      <c r="AL1721" t="s">
        <v>5668</v>
      </c>
      <c r="AM1721" t="s">
        <v>5668</v>
      </c>
      <c r="AN1721" t="s">
        <v>5669</v>
      </c>
      <c r="AO1721">
        <v>53.7</v>
      </c>
      <c r="AP1721">
        <v>5</v>
      </c>
      <c r="AQ1721">
        <v>4</v>
      </c>
      <c r="AR1721">
        <v>2</v>
      </c>
      <c r="AS1721" t="s">
        <v>5669</v>
      </c>
      <c r="AT1721" t="s">
        <v>5669</v>
      </c>
      <c r="AU1721" t="s">
        <v>5669</v>
      </c>
      <c r="AV1721">
        <v>0</v>
      </c>
      <c r="AW1721" t="s">
        <v>5935</v>
      </c>
      <c r="AX1721" t="s">
        <v>5938</v>
      </c>
    </row>
    <row r="1722" spans="1:50" x14ac:dyDescent="0.3">
      <c r="A1722" t="s">
        <v>1770</v>
      </c>
      <c r="B1722">
        <v>51</v>
      </c>
      <c r="C1722" t="s">
        <v>2051</v>
      </c>
      <c r="D1722" t="s">
        <v>2055</v>
      </c>
      <c r="E1722" t="s">
        <v>2058</v>
      </c>
      <c r="F1722" t="s">
        <v>2071</v>
      </c>
      <c r="G1722">
        <v>43169.13</v>
      </c>
      <c r="H1722">
        <v>554</v>
      </c>
      <c r="I1722" t="s">
        <v>2073</v>
      </c>
      <c r="J1722" t="s">
        <v>2076</v>
      </c>
      <c r="K1722" t="s">
        <v>3799</v>
      </c>
      <c r="L1722" t="s">
        <v>4081</v>
      </c>
      <c r="M1722" t="s">
        <v>4083</v>
      </c>
      <c r="N1722" t="s">
        <v>5488</v>
      </c>
      <c r="O1722">
        <v>22942.61</v>
      </c>
      <c r="P1722">
        <v>0</v>
      </c>
      <c r="Q1722" t="s">
        <v>5668</v>
      </c>
      <c r="R1722">
        <v>0.05</v>
      </c>
      <c r="S1722" t="s">
        <v>5672</v>
      </c>
      <c r="T1722" t="s">
        <v>5679</v>
      </c>
      <c r="U1722">
        <v>8</v>
      </c>
      <c r="V1722">
        <v>2700.84</v>
      </c>
      <c r="W1722">
        <v>88</v>
      </c>
      <c r="X1722">
        <v>19661.740000000002</v>
      </c>
      <c r="Y1722">
        <v>14</v>
      </c>
      <c r="Z1722">
        <v>85</v>
      </c>
      <c r="AA1722">
        <v>49</v>
      </c>
      <c r="AB1722" t="s">
        <v>5793</v>
      </c>
      <c r="AC1722">
        <v>232.94</v>
      </c>
      <c r="AD1722" t="s">
        <v>5668</v>
      </c>
      <c r="AE1722" t="s">
        <v>5669</v>
      </c>
      <c r="AF1722">
        <v>0</v>
      </c>
      <c r="AG1722" t="s">
        <v>5668</v>
      </c>
      <c r="AH1722">
        <v>5814.07</v>
      </c>
      <c r="AI1722" t="s">
        <v>5669</v>
      </c>
      <c r="AJ1722">
        <v>0</v>
      </c>
      <c r="AK1722" t="s">
        <v>5668</v>
      </c>
      <c r="AL1722" t="s">
        <v>5668</v>
      </c>
      <c r="AM1722" t="s">
        <v>5668</v>
      </c>
      <c r="AN1722" t="s">
        <v>5668</v>
      </c>
      <c r="AO1722">
        <v>31.1</v>
      </c>
      <c r="AP1722">
        <v>7</v>
      </c>
      <c r="AQ1722">
        <v>2</v>
      </c>
      <c r="AR1722">
        <v>10</v>
      </c>
      <c r="AS1722" t="s">
        <v>5668</v>
      </c>
      <c r="AT1722" t="s">
        <v>5669</v>
      </c>
      <c r="AU1722" t="s">
        <v>5669</v>
      </c>
      <c r="AV1722">
        <v>3</v>
      </c>
      <c r="AW1722" t="s">
        <v>5937</v>
      </c>
      <c r="AX1722" t="s">
        <v>5939</v>
      </c>
    </row>
    <row r="1723" spans="1:50" x14ac:dyDescent="0.3">
      <c r="A1723" t="s">
        <v>1771</v>
      </c>
      <c r="B1723">
        <v>26</v>
      </c>
      <c r="C1723" t="s">
        <v>2051</v>
      </c>
      <c r="D1723" t="s">
        <v>2055</v>
      </c>
      <c r="E1723" t="s">
        <v>2057</v>
      </c>
      <c r="F1723" t="s">
        <v>2062</v>
      </c>
      <c r="G1723">
        <v>85724.14</v>
      </c>
      <c r="H1723">
        <v>565</v>
      </c>
      <c r="I1723" t="s">
        <v>2072</v>
      </c>
      <c r="J1723" t="s">
        <v>2075</v>
      </c>
      <c r="K1723" t="s">
        <v>3800</v>
      </c>
      <c r="L1723" t="s">
        <v>4082</v>
      </c>
      <c r="M1723" t="s">
        <v>4083</v>
      </c>
      <c r="N1723" t="s">
        <v>5357</v>
      </c>
      <c r="O1723">
        <v>5547.48</v>
      </c>
      <c r="P1723">
        <v>1500</v>
      </c>
      <c r="Q1723" t="s">
        <v>5668</v>
      </c>
      <c r="R1723">
        <v>3.14</v>
      </c>
      <c r="S1723" t="s">
        <v>5670</v>
      </c>
      <c r="T1723" t="s">
        <v>5676</v>
      </c>
      <c r="U1723">
        <v>22</v>
      </c>
      <c r="V1723">
        <v>10717.45</v>
      </c>
      <c r="W1723">
        <v>62</v>
      </c>
      <c r="X1723">
        <v>6533.33</v>
      </c>
      <c r="Y1723">
        <v>24</v>
      </c>
      <c r="Z1723">
        <v>100</v>
      </c>
      <c r="AA1723">
        <v>13</v>
      </c>
      <c r="AB1723" t="s">
        <v>5919</v>
      </c>
      <c r="AC1723">
        <v>205.37</v>
      </c>
      <c r="AD1723" t="s">
        <v>5669</v>
      </c>
      <c r="AE1723" t="s">
        <v>5668</v>
      </c>
      <c r="AF1723">
        <v>818.79</v>
      </c>
      <c r="AG1723" t="s">
        <v>5669</v>
      </c>
      <c r="AH1723">
        <v>0</v>
      </c>
      <c r="AI1723" t="s">
        <v>5669</v>
      </c>
      <c r="AJ1723">
        <v>0</v>
      </c>
      <c r="AK1723" t="s">
        <v>5668</v>
      </c>
      <c r="AL1723" t="s">
        <v>5668</v>
      </c>
      <c r="AM1723" t="s">
        <v>5668</v>
      </c>
      <c r="AN1723" t="s">
        <v>5669</v>
      </c>
      <c r="AO1723">
        <v>52.9</v>
      </c>
      <c r="AP1723">
        <v>0</v>
      </c>
      <c r="AQ1723">
        <v>2</v>
      </c>
      <c r="AR1723">
        <v>6</v>
      </c>
      <c r="AS1723" t="s">
        <v>5669</v>
      </c>
      <c r="AT1723" t="s">
        <v>5669</v>
      </c>
      <c r="AU1723" t="s">
        <v>5669</v>
      </c>
      <c r="AV1723">
        <v>0</v>
      </c>
      <c r="AW1723" t="s">
        <v>5935</v>
      </c>
      <c r="AX1723" t="s">
        <v>5938</v>
      </c>
    </row>
    <row r="1724" spans="1:50" x14ac:dyDescent="0.3">
      <c r="A1724" t="s">
        <v>1772</v>
      </c>
      <c r="B1724">
        <v>43</v>
      </c>
      <c r="C1724" t="s">
        <v>2050</v>
      </c>
      <c r="D1724" t="s">
        <v>2053</v>
      </c>
      <c r="E1724" t="s">
        <v>2059</v>
      </c>
      <c r="F1724" t="s">
        <v>2064</v>
      </c>
      <c r="G1724">
        <v>56723</v>
      </c>
      <c r="H1724">
        <v>726</v>
      </c>
      <c r="I1724" t="s">
        <v>2073</v>
      </c>
      <c r="J1724" t="s">
        <v>2078</v>
      </c>
      <c r="K1724" t="s">
        <v>3801</v>
      </c>
      <c r="L1724" t="s">
        <v>4081</v>
      </c>
      <c r="M1724" t="s">
        <v>4083</v>
      </c>
      <c r="N1724" t="s">
        <v>5227</v>
      </c>
      <c r="O1724">
        <v>15183.67</v>
      </c>
      <c r="P1724">
        <v>100</v>
      </c>
      <c r="Q1724" t="s">
        <v>5668</v>
      </c>
      <c r="R1724">
        <v>0.05</v>
      </c>
      <c r="S1724" t="s">
        <v>5670</v>
      </c>
      <c r="T1724" t="s">
        <v>5680</v>
      </c>
      <c r="U1724">
        <v>36</v>
      </c>
      <c r="V1724">
        <v>44054.21</v>
      </c>
      <c r="W1724">
        <v>20</v>
      </c>
      <c r="X1724">
        <v>11772.62</v>
      </c>
      <c r="Y1724">
        <v>13</v>
      </c>
      <c r="Z1724">
        <v>35</v>
      </c>
      <c r="AA1724">
        <v>13</v>
      </c>
      <c r="AB1724" t="s">
        <v>5711</v>
      </c>
      <c r="AC1724">
        <v>996.91</v>
      </c>
      <c r="AD1724" t="s">
        <v>5669</v>
      </c>
      <c r="AE1724" t="s">
        <v>5668</v>
      </c>
      <c r="AF1724">
        <v>421.33</v>
      </c>
      <c r="AG1724" t="s">
        <v>5669</v>
      </c>
      <c r="AH1724">
        <v>0</v>
      </c>
      <c r="AI1724" t="s">
        <v>5669</v>
      </c>
      <c r="AJ1724">
        <v>0</v>
      </c>
      <c r="AK1724" t="s">
        <v>5668</v>
      </c>
      <c r="AL1724" t="s">
        <v>5668</v>
      </c>
      <c r="AM1724" t="s">
        <v>5668</v>
      </c>
      <c r="AN1724" t="s">
        <v>5669</v>
      </c>
      <c r="AO1724">
        <v>51.8</v>
      </c>
      <c r="AP1724">
        <v>0</v>
      </c>
      <c r="AQ1724">
        <v>5</v>
      </c>
      <c r="AR1724">
        <v>1</v>
      </c>
      <c r="AS1724" t="s">
        <v>5669</v>
      </c>
      <c r="AT1724" t="s">
        <v>5669</v>
      </c>
      <c r="AU1724" t="s">
        <v>5669</v>
      </c>
      <c r="AV1724">
        <v>0</v>
      </c>
      <c r="AW1724" t="s">
        <v>5935</v>
      </c>
      <c r="AX1724" t="s">
        <v>5939</v>
      </c>
    </row>
    <row r="1725" spans="1:50" x14ac:dyDescent="0.3">
      <c r="A1725" t="s">
        <v>1773</v>
      </c>
      <c r="B1725">
        <v>19</v>
      </c>
      <c r="C1725" t="s">
        <v>2051</v>
      </c>
      <c r="D1725" t="s">
        <v>2053</v>
      </c>
      <c r="E1725" t="s">
        <v>2058</v>
      </c>
      <c r="F1725" t="s">
        <v>2064</v>
      </c>
      <c r="G1725">
        <v>94091.35</v>
      </c>
      <c r="H1725">
        <v>525</v>
      </c>
      <c r="I1725" t="s">
        <v>2072</v>
      </c>
      <c r="J1725" t="s">
        <v>2077</v>
      </c>
      <c r="K1725" t="s">
        <v>3802</v>
      </c>
      <c r="L1725" t="s">
        <v>4079</v>
      </c>
      <c r="M1725" t="s">
        <v>4083</v>
      </c>
      <c r="N1725" t="s">
        <v>5489</v>
      </c>
      <c r="O1725">
        <v>65055.27</v>
      </c>
      <c r="P1725">
        <v>0</v>
      </c>
      <c r="Q1725" t="s">
        <v>5669</v>
      </c>
      <c r="R1725">
        <v>3.45</v>
      </c>
      <c r="S1725" t="s">
        <v>5670</v>
      </c>
      <c r="T1725" t="s">
        <v>5676</v>
      </c>
      <c r="U1725">
        <v>34</v>
      </c>
      <c r="V1725">
        <v>28673.68</v>
      </c>
      <c r="W1725">
        <v>15</v>
      </c>
      <c r="X1725">
        <v>4004.35</v>
      </c>
      <c r="Y1725">
        <v>24</v>
      </c>
      <c r="Z1725">
        <v>102</v>
      </c>
      <c r="AA1725">
        <v>25</v>
      </c>
      <c r="AB1725" t="s">
        <v>5735</v>
      </c>
      <c r="AC1725">
        <v>666.9</v>
      </c>
      <c r="AD1725" t="s">
        <v>5669</v>
      </c>
      <c r="AE1725" t="s">
        <v>5668</v>
      </c>
      <c r="AF1725">
        <v>2062.8000000000002</v>
      </c>
      <c r="AG1725" t="s">
        <v>5669</v>
      </c>
      <c r="AH1725">
        <v>0</v>
      </c>
      <c r="AI1725" t="s">
        <v>5669</v>
      </c>
      <c r="AJ1725">
        <v>0</v>
      </c>
      <c r="AK1725" t="s">
        <v>5668</v>
      </c>
      <c r="AL1725" t="s">
        <v>5669</v>
      </c>
      <c r="AM1725" t="s">
        <v>5668</v>
      </c>
      <c r="AN1725" t="s">
        <v>5668</v>
      </c>
      <c r="AO1725">
        <v>117</v>
      </c>
      <c r="AP1725">
        <v>7</v>
      </c>
      <c r="AQ1725">
        <v>5</v>
      </c>
      <c r="AR1725">
        <v>5</v>
      </c>
      <c r="AS1725" t="s">
        <v>5669</v>
      </c>
      <c r="AT1725" t="s">
        <v>5669</v>
      </c>
      <c r="AU1725" t="s">
        <v>5669</v>
      </c>
      <c r="AV1725">
        <v>1</v>
      </c>
      <c r="AW1725" t="s">
        <v>5935</v>
      </c>
      <c r="AX1725" t="s">
        <v>5939</v>
      </c>
    </row>
    <row r="1726" spans="1:50" x14ac:dyDescent="0.3">
      <c r="A1726" t="s">
        <v>1774</v>
      </c>
      <c r="B1726">
        <v>70</v>
      </c>
      <c r="C1726" t="s">
        <v>2050</v>
      </c>
      <c r="D1726" t="s">
        <v>2054</v>
      </c>
      <c r="E1726" t="s">
        <v>2061</v>
      </c>
      <c r="F1726" t="s">
        <v>2070</v>
      </c>
      <c r="G1726">
        <v>108687.42</v>
      </c>
      <c r="H1726">
        <v>752</v>
      </c>
      <c r="I1726" t="s">
        <v>2072</v>
      </c>
      <c r="J1726" t="s">
        <v>2077</v>
      </c>
      <c r="K1726" t="s">
        <v>3803</v>
      </c>
      <c r="L1726" t="s">
        <v>4081</v>
      </c>
      <c r="M1726" t="s">
        <v>4083</v>
      </c>
      <c r="N1726" t="s">
        <v>4210</v>
      </c>
      <c r="O1726">
        <v>52453.03</v>
      </c>
      <c r="P1726">
        <v>0</v>
      </c>
      <c r="Q1726" t="s">
        <v>5669</v>
      </c>
      <c r="R1726">
        <v>0.05</v>
      </c>
      <c r="S1726" t="s">
        <v>5670</v>
      </c>
      <c r="T1726" t="s">
        <v>5685</v>
      </c>
      <c r="U1726">
        <v>29</v>
      </c>
      <c r="V1726">
        <v>19860.330000000002</v>
      </c>
      <c r="W1726">
        <v>56</v>
      </c>
      <c r="X1726">
        <v>19146.310000000001</v>
      </c>
      <c r="Y1726">
        <v>18</v>
      </c>
      <c r="Z1726">
        <v>32</v>
      </c>
      <c r="AA1726">
        <v>28</v>
      </c>
      <c r="AB1726" t="s">
        <v>5808</v>
      </c>
      <c r="AC1726">
        <v>458.9</v>
      </c>
      <c r="AD1726" t="s">
        <v>5669</v>
      </c>
      <c r="AE1726" t="s">
        <v>5668</v>
      </c>
      <c r="AF1726">
        <v>1382.84</v>
      </c>
      <c r="AG1726" t="s">
        <v>5669</v>
      </c>
      <c r="AH1726">
        <v>0</v>
      </c>
      <c r="AI1726" t="s">
        <v>5669</v>
      </c>
      <c r="AJ1726">
        <v>0</v>
      </c>
      <c r="AK1726" t="s">
        <v>5668</v>
      </c>
      <c r="AL1726" t="s">
        <v>5668</v>
      </c>
      <c r="AM1726" t="s">
        <v>5669</v>
      </c>
      <c r="AN1726" t="s">
        <v>5669</v>
      </c>
      <c r="AO1726">
        <v>61.9</v>
      </c>
      <c r="AP1726">
        <v>0</v>
      </c>
      <c r="AQ1726">
        <v>1</v>
      </c>
      <c r="AR1726">
        <v>9</v>
      </c>
      <c r="AS1726" t="s">
        <v>5669</v>
      </c>
      <c r="AT1726" t="s">
        <v>5668</v>
      </c>
      <c r="AU1726" t="s">
        <v>5669</v>
      </c>
      <c r="AV1726">
        <v>0</v>
      </c>
      <c r="AW1726" t="s">
        <v>5936</v>
      </c>
      <c r="AX1726" t="s">
        <v>5940</v>
      </c>
    </row>
    <row r="1727" spans="1:50" x14ac:dyDescent="0.3">
      <c r="A1727" t="s">
        <v>1775</v>
      </c>
      <c r="B1727">
        <v>26</v>
      </c>
      <c r="C1727" t="s">
        <v>2050</v>
      </c>
      <c r="D1727" t="s">
        <v>2054</v>
      </c>
      <c r="E1727" t="s">
        <v>2059</v>
      </c>
      <c r="F1727" t="s">
        <v>2063</v>
      </c>
      <c r="G1727">
        <v>15000</v>
      </c>
      <c r="H1727">
        <v>696</v>
      </c>
      <c r="I1727" t="s">
        <v>2073</v>
      </c>
      <c r="J1727" t="s">
        <v>2075</v>
      </c>
      <c r="K1727" t="s">
        <v>3804</v>
      </c>
      <c r="L1727" t="s">
        <v>4080</v>
      </c>
      <c r="M1727" t="s">
        <v>4083</v>
      </c>
      <c r="N1727" t="s">
        <v>5490</v>
      </c>
      <c r="O1727">
        <v>14931.7</v>
      </c>
      <c r="P1727">
        <v>0</v>
      </c>
      <c r="Q1727" t="s">
        <v>5668</v>
      </c>
      <c r="R1727">
        <v>2.62</v>
      </c>
      <c r="S1727" t="s">
        <v>5670</v>
      </c>
      <c r="T1727" t="s">
        <v>5685</v>
      </c>
      <c r="U1727">
        <v>37</v>
      </c>
      <c r="V1727">
        <v>16319.44</v>
      </c>
      <c r="W1727">
        <v>16</v>
      </c>
      <c r="X1727">
        <v>11839.14</v>
      </c>
      <c r="Y1727">
        <v>12</v>
      </c>
      <c r="Z1727">
        <v>95</v>
      </c>
      <c r="AA1727">
        <v>68</v>
      </c>
      <c r="AB1727" t="s">
        <v>5714</v>
      </c>
      <c r="AC1727">
        <v>531.29</v>
      </c>
      <c r="AD1727" t="s">
        <v>5669</v>
      </c>
      <c r="AE1727" t="s">
        <v>5668</v>
      </c>
      <c r="AF1727">
        <v>1266.1500000000001</v>
      </c>
      <c r="AG1727" t="s">
        <v>5669</v>
      </c>
      <c r="AH1727">
        <v>0</v>
      </c>
      <c r="AI1727" t="s">
        <v>5669</v>
      </c>
      <c r="AJ1727">
        <v>0</v>
      </c>
      <c r="AK1727" t="s">
        <v>5668</v>
      </c>
      <c r="AL1727" t="s">
        <v>5668</v>
      </c>
      <c r="AM1727" t="s">
        <v>5668</v>
      </c>
      <c r="AN1727" t="s">
        <v>5669</v>
      </c>
      <c r="AO1727">
        <v>21.9</v>
      </c>
      <c r="AP1727">
        <v>6</v>
      </c>
      <c r="AQ1727">
        <v>5</v>
      </c>
      <c r="AR1727">
        <v>6</v>
      </c>
      <c r="AS1727" t="s">
        <v>5669</v>
      </c>
      <c r="AT1727" t="s">
        <v>5669</v>
      </c>
      <c r="AU1727" t="s">
        <v>5669</v>
      </c>
      <c r="AV1727">
        <v>3</v>
      </c>
      <c r="AW1727" t="s">
        <v>5935</v>
      </c>
      <c r="AX1727" t="s">
        <v>5940</v>
      </c>
    </row>
    <row r="1728" spans="1:50" x14ac:dyDescent="0.3">
      <c r="A1728" t="s">
        <v>1776</v>
      </c>
      <c r="B1728">
        <v>26</v>
      </c>
      <c r="C1728" t="s">
        <v>2051</v>
      </c>
      <c r="D1728" t="s">
        <v>2054</v>
      </c>
      <c r="E1728" t="s">
        <v>2057</v>
      </c>
      <c r="F1728" t="s">
        <v>2068</v>
      </c>
      <c r="G1728">
        <v>31546.62</v>
      </c>
      <c r="H1728">
        <v>629</v>
      </c>
      <c r="I1728" t="s">
        <v>2073</v>
      </c>
      <c r="J1728" t="s">
        <v>2075</v>
      </c>
      <c r="K1728" t="s">
        <v>3805</v>
      </c>
      <c r="L1728" t="s">
        <v>4081</v>
      </c>
      <c r="M1728" t="s">
        <v>4083</v>
      </c>
      <c r="N1728" t="s">
        <v>5491</v>
      </c>
      <c r="O1728">
        <v>2805.03</v>
      </c>
      <c r="P1728">
        <v>500</v>
      </c>
      <c r="Q1728" t="s">
        <v>5668</v>
      </c>
      <c r="R1728">
        <v>0.05</v>
      </c>
      <c r="S1728" t="s">
        <v>5670</v>
      </c>
      <c r="T1728" t="s">
        <v>5673</v>
      </c>
      <c r="U1728">
        <v>39</v>
      </c>
      <c r="V1728">
        <v>51720.4</v>
      </c>
      <c r="W1728">
        <v>77</v>
      </c>
      <c r="X1728">
        <v>36562.33</v>
      </c>
      <c r="Y1728">
        <v>20</v>
      </c>
      <c r="Z1728">
        <v>29</v>
      </c>
      <c r="AA1728">
        <v>44</v>
      </c>
      <c r="AB1728" t="s">
        <v>5751</v>
      </c>
      <c r="AC1728">
        <v>761.06</v>
      </c>
      <c r="AD1728" t="s">
        <v>5669</v>
      </c>
      <c r="AE1728" t="s">
        <v>5668</v>
      </c>
      <c r="AF1728">
        <v>1074.68</v>
      </c>
      <c r="AG1728" t="s">
        <v>5669</v>
      </c>
      <c r="AH1728">
        <v>0</v>
      </c>
      <c r="AI1728" t="s">
        <v>5668</v>
      </c>
      <c r="AJ1728">
        <v>243339.24</v>
      </c>
      <c r="AK1728" t="s">
        <v>5668</v>
      </c>
      <c r="AL1728" t="s">
        <v>5668</v>
      </c>
      <c r="AM1728" t="s">
        <v>5669</v>
      </c>
      <c r="AN1728" t="s">
        <v>5669</v>
      </c>
      <c r="AO1728">
        <v>94.6</v>
      </c>
      <c r="AP1728">
        <v>6</v>
      </c>
      <c r="AQ1728">
        <v>5</v>
      </c>
      <c r="AR1728">
        <v>10</v>
      </c>
      <c r="AS1728" t="s">
        <v>5669</v>
      </c>
      <c r="AT1728" t="s">
        <v>5668</v>
      </c>
      <c r="AU1728" t="s">
        <v>5669</v>
      </c>
      <c r="AV1728">
        <v>2</v>
      </c>
      <c r="AW1728" t="s">
        <v>5935</v>
      </c>
      <c r="AX1728" t="s">
        <v>5940</v>
      </c>
    </row>
    <row r="1729" spans="1:50" x14ac:dyDescent="0.3">
      <c r="A1729" t="s">
        <v>1777</v>
      </c>
      <c r="B1729">
        <v>57</v>
      </c>
      <c r="C1729" t="s">
        <v>2050</v>
      </c>
      <c r="D1729" t="s">
        <v>2053</v>
      </c>
      <c r="E1729" t="s">
        <v>2060</v>
      </c>
      <c r="F1729" t="s">
        <v>2067</v>
      </c>
      <c r="G1729">
        <v>54037.26</v>
      </c>
      <c r="H1729">
        <v>742</v>
      </c>
      <c r="I1729" t="s">
        <v>2073</v>
      </c>
      <c r="J1729" t="s">
        <v>2076</v>
      </c>
      <c r="K1729" t="s">
        <v>3806</v>
      </c>
      <c r="L1729" t="s">
        <v>4079</v>
      </c>
      <c r="M1729" t="s">
        <v>4084</v>
      </c>
      <c r="N1729" t="s">
        <v>5492</v>
      </c>
      <c r="O1729">
        <v>7965.28</v>
      </c>
      <c r="P1729">
        <v>100</v>
      </c>
      <c r="Q1729" t="s">
        <v>5669</v>
      </c>
      <c r="R1729">
        <v>1.33</v>
      </c>
      <c r="S1729" t="s">
        <v>5670</v>
      </c>
      <c r="T1729" t="s">
        <v>5680</v>
      </c>
      <c r="U1729">
        <v>46</v>
      </c>
      <c r="V1729">
        <v>63240.65</v>
      </c>
      <c r="W1729">
        <v>94</v>
      </c>
      <c r="X1729">
        <v>11544</v>
      </c>
      <c r="Y1729">
        <v>27</v>
      </c>
      <c r="Z1729">
        <v>111</v>
      </c>
      <c r="AA1729">
        <v>78</v>
      </c>
      <c r="AB1729" t="s">
        <v>5753</v>
      </c>
      <c r="AC1729">
        <v>534.17999999999995</v>
      </c>
      <c r="AD1729" t="s">
        <v>5669</v>
      </c>
      <c r="AE1729" t="s">
        <v>5668</v>
      </c>
      <c r="AF1729">
        <v>2783.9</v>
      </c>
      <c r="AG1729" t="s">
        <v>5669</v>
      </c>
      <c r="AH1729">
        <v>0</v>
      </c>
      <c r="AI1729" t="s">
        <v>5669</v>
      </c>
      <c r="AJ1729">
        <v>0</v>
      </c>
      <c r="AK1729" t="s">
        <v>5668</v>
      </c>
      <c r="AL1729" t="s">
        <v>5668</v>
      </c>
      <c r="AM1729" t="s">
        <v>5669</v>
      </c>
      <c r="AN1729" t="s">
        <v>5669</v>
      </c>
      <c r="AO1729">
        <v>25.3</v>
      </c>
      <c r="AP1729">
        <v>6</v>
      </c>
      <c r="AQ1729">
        <v>1</v>
      </c>
      <c r="AR1729">
        <v>10</v>
      </c>
      <c r="AS1729" t="s">
        <v>5669</v>
      </c>
      <c r="AT1729" t="s">
        <v>5669</v>
      </c>
      <c r="AU1729" t="s">
        <v>5669</v>
      </c>
      <c r="AV1729">
        <v>4</v>
      </c>
      <c r="AW1729" t="s">
        <v>5937</v>
      </c>
      <c r="AX1729" t="s">
        <v>5938</v>
      </c>
    </row>
    <row r="1730" spans="1:50" x14ac:dyDescent="0.3">
      <c r="A1730" t="s">
        <v>1778</v>
      </c>
      <c r="B1730">
        <v>34</v>
      </c>
      <c r="C1730" t="s">
        <v>2050</v>
      </c>
      <c r="D1730" t="s">
        <v>2053</v>
      </c>
      <c r="E1730" t="s">
        <v>2057</v>
      </c>
      <c r="F1730" t="s">
        <v>2067</v>
      </c>
      <c r="G1730">
        <v>101635.61</v>
      </c>
      <c r="H1730">
        <v>811</v>
      </c>
      <c r="I1730" t="s">
        <v>2072</v>
      </c>
      <c r="J1730" t="s">
        <v>2077</v>
      </c>
      <c r="K1730" t="s">
        <v>3807</v>
      </c>
      <c r="L1730" t="s">
        <v>4079</v>
      </c>
      <c r="M1730" t="s">
        <v>4083</v>
      </c>
      <c r="N1730" t="s">
        <v>5493</v>
      </c>
      <c r="O1730">
        <v>22592.639999999999</v>
      </c>
      <c r="P1730">
        <v>100</v>
      </c>
      <c r="Q1730" t="s">
        <v>5668</v>
      </c>
      <c r="R1730">
        <v>3.38</v>
      </c>
      <c r="S1730" t="s">
        <v>5670</v>
      </c>
      <c r="T1730" t="s">
        <v>5673</v>
      </c>
      <c r="U1730">
        <v>38</v>
      </c>
      <c r="V1730">
        <v>33222.69</v>
      </c>
      <c r="W1730">
        <v>10</v>
      </c>
      <c r="X1730">
        <v>6497.09</v>
      </c>
      <c r="Y1730">
        <v>6</v>
      </c>
      <c r="Z1730">
        <v>55</v>
      </c>
      <c r="AA1730">
        <v>56</v>
      </c>
      <c r="AB1730" t="s">
        <v>5817</v>
      </c>
      <c r="AC1730">
        <v>827.5</v>
      </c>
      <c r="AD1730" t="s">
        <v>5668</v>
      </c>
      <c r="AE1730" t="s">
        <v>5668</v>
      </c>
      <c r="AF1730">
        <v>1829.7</v>
      </c>
      <c r="AG1730" t="s">
        <v>5669</v>
      </c>
      <c r="AH1730">
        <v>0</v>
      </c>
      <c r="AI1730" t="s">
        <v>5669</v>
      </c>
      <c r="AJ1730">
        <v>0</v>
      </c>
      <c r="AK1730" t="s">
        <v>5668</v>
      </c>
      <c r="AL1730" t="s">
        <v>5668</v>
      </c>
      <c r="AM1730" t="s">
        <v>5668</v>
      </c>
      <c r="AN1730" t="s">
        <v>5668</v>
      </c>
      <c r="AO1730">
        <v>76.099999999999994</v>
      </c>
      <c r="AP1730">
        <v>3</v>
      </c>
      <c r="AQ1730">
        <v>2</v>
      </c>
      <c r="AR1730">
        <v>6</v>
      </c>
      <c r="AS1730" t="s">
        <v>5668</v>
      </c>
      <c r="AT1730" t="s">
        <v>5669</v>
      </c>
      <c r="AU1730" t="s">
        <v>5669</v>
      </c>
      <c r="AV1730">
        <v>2</v>
      </c>
      <c r="AW1730" t="s">
        <v>5935</v>
      </c>
      <c r="AX1730" t="s">
        <v>5938</v>
      </c>
    </row>
    <row r="1731" spans="1:50" x14ac:dyDescent="0.3">
      <c r="A1731" t="s">
        <v>1779</v>
      </c>
      <c r="B1731">
        <v>18</v>
      </c>
      <c r="C1731" t="s">
        <v>2050</v>
      </c>
      <c r="D1731" t="s">
        <v>2054</v>
      </c>
      <c r="E1731" t="s">
        <v>2059</v>
      </c>
      <c r="F1731" t="s">
        <v>2070</v>
      </c>
      <c r="G1731">
        <v>78311.649999999994</v>
      </c>
      <c r="H1731">
        <v>711</v>
      </c>
      <c r="I1731" t="s">
        <v>2072</v>
      </c>
      <c r="J1731" t="s">
        <v>2075</v>
      </c>
      <c r="K1731" t="s">
        <v>3808</v>
      </c>
      <c r="L1731" t="s">
        <v>4080</v>
      </c>
      <c r="M1731" t="s">
        <v>4084</v>
      </c>
      <c r="N1731" t="s">
        <v>5494</v>
      </c>
      <c r="O1731">
        <v>7005.07</v>
      </c>
      <c r="P1731">
        <v>0</v>
      </c>
      <c r="Q1731" t="s">
        <v>5668</v>
      </c>
      <c r="R1731">
        <v>3.62</v>
      </c>
      <c r="S1731" t="s">
        <v>5670</v>
      </c>
      <c r="T1731" t="s">
        <v>5685</v>
      </c>
      <c r="U1731">
        <v>54</v>
      </c>
      <c r="V1731">
        <v>75473.490000000005</v>
      </c>
      <c r="W1731">
        <v>65</v>
      </c>
      <c r="X1731">
        <v>15736.37</v>
      </c>
      <c r="Y1731">
        <v>7</v>
      </c>
      <c r="Z1731">
        <v>89</v>
      </c>
      <c r="AA1731">
        <v>8</v>
      </c>
      <c r="AB1731" t="s">
        <v>5866</v>
      </c>
      <c r="AC1731">
        <v>766.47</v>
      </c>
      <c r="AD1731" t="s">
        <v>5669</v>
      </c>
      <c r="AE1731" t="s">
        <v>5668</v>
      </c>
      <c r="AF1731">
        <v>1926.36</v>
      </c>
      <c r="AG1731" t="s">
        <v>5668</v>
      </c>
      <c r="AH1731">
        <v>32225.41</v>
      </c>
      <c r="AI1731" t="s">
        <v>5669</v>
      </c>
      <c r="AJ1731">
        <v>0</v>
      </c>
      <c r="AK1731" t="s">
        <v>5668</v>
      </c>
      <c r="AL1731" t="s">
        <v>5668</v>
      </c>
      <c r="AM1731" t="s">
        <v>5668</v>
      </c>
      <c r="AN1731" t="s">
        <v>5669</v>
      </c>
      <c r="AO1731">
        <v>71.7</v>
      </c>
      <c r="AP1731">
        <v>2</v>
      </c>
      <c r="AQ1731">
        <v>1</v>
      </c>
      <c r="AR1731">
        <v>4</v>
      </c>
      <c r="AS1731" t="s">
        <v>5669</v>
      </c>
      <c r="AT1731" t="s">
        <v>5669</v>
      </c>
      <c r="AU1731" t="s">
        <v>5669</v>
      </c>
      <c r="AV1731">
        <v>3</v>
      </c>
      <c r="AW1731" t="s">
        <v>5937</v>
      </c>
      <c r="AX1731" t="s">
        <v>5938</v>
      </c>
    </row>
    <row r="1732" spans="1:50" x14ac:dyDescent="0.3">
      <c r="A1732" t="s">
        <v>1780</v>
      </c>
      <c r="B1732">
        <v>42</v>
      </c>
      <c r="C1732" t="s">
        <v>2051</v>
      </c>
      <c r="D1732" t="s">
        <v>2053</v>
      </c>
      <c r="E1732" t="s">
        <v>2057</v>
      </c>
      <c r="F1732" t="s">
        <v>2063</v>
      </c>
      <c r="G1732">
        <v>33881.21</v>
      </c>
      <c r="H1732">
        <v>689</v>
      </c>
      <c r="I1732" t="s">
        <v>2073</v>
      </c>
      <c r="J1732" t="s">
        <v>2075</v>
      </c>
      <c r="K1732" t="s">
        <v>3809</v>
      </c>
      <c r="L1732" t="s">
        <v>4079</v>
      </c>
      <c r="M1732" t="s">
        <v>4084</v>
      </c>
      <c r="N1732" t="s">
        <v>5414</v>
      </c>
      <c r="O1732">
        <v>5430.65</v>
      </c>
      <c r="P1732">
        <v>0</v>
      </c>
      <c r="Q1732" t="s">
        <v>5668</v>
      </c>
      <c r="R1732">
        <v>3.28</v>
      </c>
      <c r="S1732" t="s">
        <v>5670</v>
      </c>
      <c r="T1732" t="s">
        <v>5686</v>
      </c>
      <c r="U1732">
        <v>6</v>
      </c>
      <c r="V1732">
        <v>4825.3500000000004</v>
      </c>
      <c r="W1732">
        <v>96</v>
      </c>
      <c r="X1732">
        <v>44594.82</v>
      </c>
      <c r="Y1732">
        <v>6</v>
      </c>
      <c r="Z1732">
        <v>40</v>
      </c>
      <c r="AA1732">
        <v>7</v>
      </c>
      <c r="AB1732" t="s">
        <v>5881</v>
      </c>
      <c r="AC1732">
        <v>484.51</v>
      </c>
      <c r="AD1732" t="s">
        <v>5668</v>
      </c>
      <c r="AE1732" t="s">
        <v>5669</v>
      </c>
      <c r="AF1732">
        <v>0</v>
      </c>
      <c r="AG1732" t="s">
        <v>5668</v>
      </c>
      <c r="AH1732">
        <v>18035.05</v>
      </c>
      <c r="AI1732" t="s">
        <v>5669</v>
      </c>
      <c r="AJ1732">
        <v>0</v>
      </c>
      <c r="AK1732" t="s">
        <v>5668</v>
      </c>
      <c r="AL1732" t="s">
        <v>5668</v>
      </c>
      <c r="AM1732" t="s">
        <v>5669</v>
      </c>
      <c r="AN1732" t="s">
        <v>5669</v>
      </c>
      <c r="AO1732">
        <v>82.9</v>
      </c>
      <c r="AP1732">
        <v>7</v>
      </c>
      <c r="AQ1732">
        <v>4</v>
      </c>
      <c r="AR1732">
        <v>10</v>
      </c>
      <c r="AS1732" t="s">
        <v>5669</v>
      </c>
      <c r="AT1732" t="s">
        <v>5669</v>
      </c>
      <c r="AU1732" t="s">
        <v>5669</v>
      </c>
      <c r="AV1732">
        <v>4</v>
      </c>
      <c r="AW1732" t="s">
        <v>5935</v>
      </c>
      <c r="AX1732" t="s">
        <v>5939</v>
      </c>
    </row>
    <row r="1733" spans="1:50" x14ac:dyDescent="0.3">
      <c r="A1733" t="s">
        <v>1781</v>
      </c>
      <c r="B1733">
        <v>60</v>
      </c>
      <c r="C1733" t="s">
        <v>2051</v>
      </c>
      <c r="D1733" t="s">
        <v>2053</v>
      </c>
      <c r="E1733" t="s">
        <v>2061</v>
      </c>
      <c r="F1733" t="s">
        <v>2062</v>
      </c>
      <c r="G1733">
        <v>81973.009999999995</v>
      </c>
      <c r="H1733">
        <v>789</v>
      </c>
      <c r="I1733" t="s">
        <v>2072</v>
      </c>
      <c r="J1733" t="s">
        <v>2076</v>
      </c>
      <c r="K1733" t="s">
        <v>3810</v>
      </c>
      <c r="L1733" t="s">
        <v>4079</v>
      </c>
      <c r="M1733" t="s">
        <v>4083</v>
      </c>
      <c r="N1733" t="s">
        <v>5495</v>
      </c>
      <c r="O1733">
        <v>19784.84</v>
      </c>
      <c r="P1733">
        <v>0</v>
      </c>
      <c r="Q1733" t="s">
        <v>5669</v>
      </c>
      <c r="R1733">
        <v>3.33</v>
      </c>
      <c r="S1733" t="s">
        <v>5670</v>
      </c>
      <c r="T1733" t="s">
        <v>5680</v>
      </c>
      <c r="U1733">
        <v>17</v>
      </c>
      <c r="V1733">
        <v>5770.06</v>
      </c>
      <c r="W1733">
        <v>86</v>
      </c>
      <c r="X1733">
        <v>37193.81</v>
      </c>
      <c r="Y1733">
        <v>18</v>
      </c>
      <c r="Z1733">
        <v>76</v>
      </c>
      <c r="AA1733">
        <v>17</v>
      </c>
      <c r="AB1733" t="s">
        <v>5762</v>
      </c>
      <c r="AC1733">
        <v>417.12</v>
      </c>
      <c r="AD1733" t="s">
        <v>5669</v>
      </c>
      <c r="AE1733" t="s">
        <v>5668</v>
      </c>
      <c r="AF1733">
        <v>2377.54</v>
      </c>
      <c r="AG1733" t="s">
        <v>5668</v>
      </c>
      <c r="AH1733">
        <v>29687.73</v>
      </c>
      <c r="AI1733" t="s">
        <v>5669</v>
      </c>
      <c r="AJ1733">
        <v>0</v>
      </c>
      <c r="AK1733" t="s">
        <v>5668</v>
      </c>
      <c r="AL1733" t="s">
        <v>5668</v>
      </c>
      <c r="AM1733" t="s">
        <v>5668</v>
      </c>
      <c r="AN1733" t="s">
        <v>5668</v>
      </c>
      <c r="AO1733">
        <v>110.8</v>
      </c>
      <c r="AP1733">
        <v>6</v>
      </c>
      <c r="AQ1733">
        <v>4</v>
      </c>
      <c r="AR1733">
        <v>8</v>
      </c>
      <c r="AS1733" t="s">
        <v>5669</v>
      </c>
      <c r="AT1733" t="s">
        <v>5669</v>
      </c>
      <c r="AU1733" t="s">
        <v>5669</v>
      </c>
      <c r="AV1733">
        <v>1</v>
      </c>
      <c r="AW1733" t="s">
        <v>5935</v>
      </c>
      <c r="AX1733" t="s">
        <v>5940</v>
      </c>
    </row>
    <row r="1734" spans="1:50" x14ac:dyDescent="0.3">
      <c r="A1734" t="s">
        <v>1782</v>
      </c>
      <c r="B1734">
        <v>57</v>
      </c>
      <c r="C1734" t="s">
        <v>2050</v>
      </c>
      <c r="D1734" t="s">
        <v>2053</v>
      </c>
      <c r="E1734" t="s">
        <v>2057</v>
      </c>
      <c r="F1734" t="s">
        <v>2067</v>
      </c>
      <c r="G1734">
        <v>42156.63</v>
      </c>
      <c r="H1734">
        <v>725</v>
      </c>
      <c r="I1734" t="s">
        <v>2073</v>
      </c>
      <c r="J1734" t="s">
        <v>2076</v>
      </c>
      <c r="K1734" t="s">
        <v>3811</v>
      </c>
      <c r="L1734" t="s">
        <v>4081</v>
      </c>
      <c r="M1734" t="s">
        <v>4083</v>
      </c>
      <c r="N1734" t="s">
        <v>5496</v>
      </c>
      <c r="O1734">
        <v>3107.48</v>
      </c>
      <c r="P1734">
        <v>0</v>
      </c>
      <c r="Q1734" t="s">
        <v>5669</v>
      </c>
      <c r="R1734">
        <v>0.05</v>
      </c>
      <c r="S1734" t="s">
        <v>5670</v>
      </c>
      <c r="T1734" t="s">
        <v>5680</v>
      </c>
      <c r="U1734">
        <v>57</v>
      </c>
      <c r="V1734">
        <v>12662.63</v>
      </c>
      <c r="W1734">
        <v>52</v>
      </c>
      <c r="X1734">
        <v>11885.07</v>
      </c>
      <c r="Y1734">
        <v>14</v>
      </c>
      <c r="Z1734">
        <v>30</v>
      </c>
      <c r="AA1734">
        <v>25</v>
      </c>
      <c r="AB1734" t="s">
        <v>5828</v>
      </c>
      <c r="AC1734">
        <v>225.21</v>
      </c>
      <c r="AD1734" t="s">
        <v>5669</v>
      </c>
      <c r="AE1734" t="s">
        <v>5669</v>
      </c>
      <c r="AF1734">
        <v>0</v>
      </c>
      <c r="AG1734" t="s">
        <v>5669</v>
      </c>
      <c r="AH1734">
        <v>0</v>
      </c>
      <c r="AI1734" t="s">
        <v>5669</v>
      </c>
      <c r="AJ1734">
        <v>0</v>
      </c>
      <c r="AK1734" t="s">
        <v>5668</v>
      </c>
      <c r="AL1734" t="s">
        <v>5668</v>
      </c>
      <c r="AM1734" t="s">
        <v>5669</v>
      </c>
      <c r="AN1734" t="s">
        <v>5669</v>
      </c>
      <c r="AO1734">
        <v>71.400000000000006</v>
      </c>
      <c r="AP1734">
        <v>0</v>
      </c>
      <c r="AQ1734">
        <v>5</v>
      </c>
      <c r="AR1734">
        <v>1</v>
      </c>
      <c r="AS1734" t="s">
        <v>5669</v>
      </c>
      <c r="AT1734" t="s">
        <v>5669</v>
      </c>
      <c r="AU1734" t="s">
        <v>5669</v>
      </c>
      <c r="AV1734">
        <v>3</v>
      </c>
      <c r="AW1734" t="s">
        <v>5935</v>
      </c>
      <c r="AX1734" t="s">
        <v>5940</v>
      </c>
    </row>
    <row r="1735" spans="1:50" x14ac:dyDescent="0.3">
      <c r="A1735" t="s">
        <v>1783</v>
      </c>
      <c r="B1735">
        <v>59</v>
      </c>
      <c r="C1735" t="s">
        <v>2050</v>
      </c>
      <c r="D1735" t="s">
        <v>2054</v>
      </c>
      <c r="E1735" t="s">
        <v>2059</v>
      </c>
      <c r="F1735" t="s">
        <v>2065</v>
      </c>
      <c r="G1735">
        <v>86763.3</v>
      </c>
      <c r="H1735">
        <v>745</v>
      </c>
      <c r="I1735" t="s">
        <v>2072</v>
      </c>
      <c r="J1735" t="s">
        <v>2075</v>
      </c>
      <c r="K1735" t="s">
        <v>3812</v>
      </c>
      <c r="L1735" t="s">
        <v>4081</v>
      </c>
      <c r="M1735" t="s">
        <v>4083</v>
      </c>
      <c r="N1735" t="s">
        <v>5497</v>
      </c>
      <c r="O1735">
        <v>8588.86</v>
      </c>
      <c r="P1735">
        <v>0</v>
      </c>
      <c r="Q1735" t="s">
        <v>5668</v>
      </c>
      <c r="R1735">
        <v>0.05</v>
      </c>
      <c r="S1735" t="s">
        <v>5670</v>
      </c>
      <c r="T1735" t="s">
        <v>5678</v>
      </c>
      <c r="U1735">
        <v>45</v>
      </c>
      <c r="V1735">
        <v>16510.099999999999</v>
      </c>
      <c r="W1735">
        <v>37</v>
      </c>
      <c r="X1735">
        <v>5062.6499999999996</v>
      </c>
      <c r="Y1735">
        <v>6</v>
      </c>
      <c r="Z1735">
        <v>60</v>
      </c>
      <c r="AA1735">
        <v>12</v>
      </c>
      <c r="AB1735" t="s">
        <v>5766</v>
      </c>
      <c r="AC1735">
        <v>263.08</v>
      </c>
      <c r="AD1735" t="s">
        <v>5669</v>
      </c>
      <c r="AE1735" t="s">
        <v>5669</v>
      </c>
      <c r="AF1735">
        <v>0</v>
      </c>
      <c r="AG1735" t="s">
        <v>5669</v>
      </c>
      <c r="AH1735">
        <v>0</v>
      </c>
      <c r="AI1735" t="s">
        <v>5669</v>
      </c>
      <c r="AJ1735">
        <v>0</v>
      </c>
      <c r="AK1735" t="s">
        <v>5668</v>
      </c>
      <c r="AL1735" t="s">
        <v>5668</v>
      </c>
      <c r="AM1735" t="s">
        <v>5668</v>
      </c>
      <c r="AN1735" t="s">
        <v>5668</v>
      </c>
      <c r="AO1735">
        <v>104.3</v>
      </c>
      <c r="AP1735">
        <v>4</v>
      </c>
      <c r="AQ1735">
        <v>5</v>
      </c>
      <c r="AR1735">
        <v>6</v>
      </c>
      <c r="AS1735" t="s">
        <v>5669</v>
      </c>
      <c r="AT1735" t="s">
        <v>5669</v>
      </c>
      <c r="AU1735" t="s">
        <v>5669</v>
      </c>
      <c r="AV1735">
        <v>3</v>
      </c>
      <c r="AW1735" t="s">
        <v>5936</v>
      </c>
      <c r="AX1735" t="s">
        <v>5938</v>
      </c>
    </row>
    <row r="1736" spans="1:50" x14ac:dyDescent="0.3">
      <c r="A1736" t="s">
        <v>1784</v>
      </c>
      <c r="B1736">
        <v>42</v>
      </c>
      <c r="C1736" t="s">
        <v>2050</v>
      </c>
      <c r="D1736" t="s">
        <v>2054</v>
      </c>
      <c r="E1736" t="s">
        <v>2057</v>
      </c>
      <c r="F1736" t="s">
        <v>2066</v>
      </c>
      <c r="G1736">
        <v>78474.12</v>
      </c>
      <c r="H1736">
        <v>555</v>
      </c>
      <c r="I1736" t="s">
        <v>2072</v>
      </c>
      <c r="J1736" t="s">
        <v>2076</v>
      </c>
      <c r="K1736" t="s">
        <v>3813</v>
      </c>
      <c r="L1736" t="s">
        <v>4079</v>
      </c>
      <c r="M1736" t="s">
        <v>4083</v>
      </c>
      <c r="N1736" t="s">
        <v>5498</v>
      </c>
      <c r="O1736">
        <v>3924.13</v>
      </c>
      <c r="P1736">
        <v>0</v>
      </c>
      <c r="Q1736" t="s">
        <v>5668</v>
      </c>
      <c r="R1736">
        <v>0.78</v>
      </c>
      <c r="S1736" t="s">
        <v>5670</v>
      </c>
      <c r="T1736" t="s">
        <v>5685</v>
      </c>
      <c r="U1736">
        <v>27</v>
      </c>
      <c r="V1736">
        <v>27255.24</v>
      </c>
      <c r="W1736">
        <v>38</v>
      </c>
      <c r="X1736">
        <v>7920.96</v>
      </c>
      <c r="Y1736">
        <v>16</v>
      </c>
      <c r="Z1736">
        <v>48</v>
      </c>
      <c r="AA1736">
        <v>77</v>
      </c>
      <c r="AB1736" t="s">
        <v>5822</v>
      </c>
      <c r="AC1736">
        <v>541.16999999999996</v>
      </c>
      <c r="AD1736" t="s">
        <v>5669</v>
      </c>
      <c r="AE1736" t="s">
        <v>5668</v>
      </c>
      <c r="AF1736">
        <v>1885.06</v>
      </c>
      <c r="AG1736" t="s">
        <v>5669</v>
      </c>
      <c r="AH1736">
        <v>0</v>
      </c>
      <c r="AI1736" t="s">
        <v>5669</v>
      </c>
      <c r="AJ1736">
        <v>0</v>
      </c>
      <c r="AK1736" t="s">
        <v>5668</v>
      </c>
      <c r="AL1736" t="s">
        <v>5668</v>
      </c>
      <c r="AM1736" t="s">
        <v>5668</v>
      </c>
      <c r="AN1736" t="s">
        <v>5669</v>
      </c>
      <c r="AO1736">
        <v>23.4</v>
      </c>
      <c r="AP1736">
        <v>4</v>
      </c>
      <c r="AQ1736">
        <v>2</v>
      </c>
      <c r="AR1736">
        <v>10</v>
      </c>
      <c r="AS1736" t="s">
        <v>5669</v>
      </c>
      <c r="AT1736" t="s">
        <v>5669</v>
      </c>
      <c r="AU1736" t="s">
        <v>5669</v>
      </c>
      <c r="AV1736">
        <v>3</v>
      </c>
      <c r="AW1736" t="s">
        <v>5937</v>
      </c>
      <c r="AX1736" t="s">
        <v>5939</v>
      </c>
    </row>
    <row r="1737" spans="1:50" x14ac:dyDescent="0.3">
      <c r="A1737" t="s">
        <v>1785</v>
      </c>
      <c r="B1737">
        <v>56</v>
      </c>
      <c r="C1737" t="s">
        <v>2051</v>
      </c>
      <c r="D1737" t="s">
        <v>2054</v>
      </c>
      <c r="E1737" t="s">
        <v>2060</v>
      </c>
      <c r="F1737" t="s">
        <v>2063</v>
      </c>
      <c r="G1737">
        <v>42047.199999999997</v>
      </c>
      <c r="H1737">
        <v>554</v>
      </c>
      <c r="I1737" t="s">
        <v>2073</v>
      </c>
      <c r="J1737" t="s">
        <v>2076</v>
      </c>
      <c r="K1737" t="s">
        <v>3814</v>
      </c>
      <c r="L1737" t="s">
        <v>4081</v>
      </c>
      <c r="M1737" t="s">
        <v>4083</v>
      </c>
      <c r="N1737" t="s">
        <v>5356</v>
      </c>
      <c r="O1737">
        <v>16183.16</v>
      </c>
      <c r="P1737">
        <v>0</v>
      </c>
      <c r="Q1737" t="s">
        <v>5668</v>
      </c>
      <c r="R1737">
        <v>0.05</v>
      </c>
      <c r="S1737" t="s">
        <v>5670</v>
      </c>
      <c r="T1737" t="s">
        <v>5682</v>
      </c>
      <c r="U1737">
        <v>27</v>
      </c>
      <c r="V1737">
        <v>16663.77</v>
      </c>
      <c r="W1737">
        <v>27</v>
      </c>
      <c r="X1737">
        <v>3321.09</v>
      </c>
      <c r="Y1737">
        <v>20</v>
      </c>
      <c r="Z1737">
        <v>72</v>
      </c>
      <c r="AA1737">
        <v>5</v>
      </c>
      <c r="AB1737" t="s">
        <v>5888</v>
      </c>
      <c r="AC1737">
        <v>370.09</v>
      </c>
      <c r="AD1737" t="s">
        <v>5669</v>
      </c>
      <c r="AE1737" t="s">
        <v>5668</v>
      </c>
      <c r="AF1737">
        <v>854.3</v>
      </c>
      <c r="AG1737" t="s">
        <v>5669</v>
      </c>
      <c r="AH1737">
        <v>0</v>
      </c>
      <c r="AI1737" t="s">
        <v>5669</v>
      </c>
      <c r="AJ1737">
        <v>0</v>
      </c>
      <c r="AK1737" t="s">
        <v>5668</v>
      </c>
      <c r="AL1737" t="s">
        <v>5668</v>
      </c>
      <c r="AM1737" t="s">
        <v>5669</v>
      </c>
      <c r="AN1737" t="s">
        <v>5669</v>
      </c>
      <c r="AO1737">
        <v>84.8</v>
      </c>
      <c r="AP1737">
        <v>4</v>
      </c>
      <c r="AQ1737">
        <v>2</v>
      </c>
      <c r="AR1737">
        <v>3</v>
      </c>
      <c r="AS1737" t="s">
        <v>5669</v>
      </c>
      <c r="AT1737" t="s">
        <v>5669</v>
      </c>
      <c r="AU1737" t="s">
        <v>5669</v>
      </c>
      <c r="AV1737">
        <v>2</v>
      </c>
      <c r="AW1737" t="s">
        <v>5936</v>
      </c>
      <c r="AX1737" t="s">
        <v>5938</v>
      </c>
    </row>
    <row r="1738" spans="1:50" x14ac:dyDescent="0.3">
      <c r="A1738" t="s">
        <v>1786</v>
      </c>
      <c r="B1738">
        <v>52</v>
      </c>
      <c r="C1738" t="s">
        <v>2050</v>
      </c>
      <c r="D1738" t="s">
        <v>2054</v>
      </c>
      <c r="E1738" t="s">
        <v>2058</v>
      </c>
      <c r="F1738" t="s">
        <v>2067</v>
      </c>
      <c r="G1738">
        <v>63351.14</v>
      </c>
      <c r="H1738">
        <v>775</v>
      </c>
      <c r="I1738" t="s">
        <v>2072</v>
      </c>
      <c r="J1738" t="s">
        <v>2076</v>
      </c>
      <c r="K1738" t="s">
        <v>3815</v>
      </c>
      <c r="L1738" t="s">
        <v>4081</v>
      </c>
      <c r="M1738" t="s">
        <v>4083</v>
      </c>
      <c r="N1738" t="s">
        <v>5499</v>
      </c>
      <c r="O1738">
        <v>9161.49</v>
      </c>
      <c r="P1738">
        <v>100</v>
      </c>
      <c r="Q1738" t="s">
        <v>5668</v>
      </c>
      <c r="R1738">
        <v>0.05</v>
      </c>
      <c r="S1738" t="s">
        <v>5670</v>
      </c>
      <c r="T1738" t="s">
        <v>5681</v>
      </c>
      <c r="U1738">
        <v>35</v>
      </c>
      <c r="V1738">
        <v>36498.06</v>
      </c>
      <c r="W1738">
        <v>96</v>
      </c>
      <c r="X1738">
        <v>24645.22</v>
      </c>
      <c r="Y1738">
        <v>24</v>
      </c>
      <c r="Z1738">
        <v>78</v>
      </c>
      <c r="AA1738">
        <v>18</v>
      </c>
      <c r="AB1738" t="s">
        <v>5872</v>
      </c>
      <c r="AC1738">
        <v>466.74</v>
      </c>
      <c r="AD1738" t="s">
        <v>5668</v>
      </c>
      <c r="AE1738" t="s">
        <v>5669</v>
      </c>
      <c r="AF1738">
        <v>0</v>
      </c>
      <c r="AG1738" t="s">
        <v>5668</v>
      </c>
      <c r="AH1738">
        <v>33089.74</v>
      </c>
      <c r="AI1738" t="s">
        <v>5669</v>
      </c>
      <c r="AJ1738">
        <v>0</v>
      </c>
      <c r="AK1738" t="s">
        <v>5668</v>
      </c>
      <c r="AL1738" t="s">
        <v>5669</v>
      </c>
      <c r="AM1738" t="s">
        <v>5668</v>
      </c>
      <c r="AN1738" t="s">
        <v>5669</v>
      </c>
      <c r="AO1738">
        <v>112.4</v>
      </c>
      <c r="AP1738">
        <v>3</v>
      </c>
      <c r="AQ1738">
        <v>3</v>
      </c>
      <c r="AR1738">
        <v>7</v>
      </c>
      <c r="AS1738" t="s">
        <v>5669</v>
      </c>
      <c r="AT1738" t="s">
        <v>5669</v>
      </c>
      <c r="AU1738" t="s">
        <v>5669</v>
      </c>
      <c r="AV1738">
        <v>4</v>
      </c>
      <c r="AW1738" t="s">
        <v>5936</v>
      </c>
      <c r="AX1738" t="s">
        <v>5938</v>
      </c>
    </row>
    <row r="1739" spans="1:50" x14ac:dyDescent="0.3">
      <c r="A1739" t="s">
        <v>1787</v>
      </c>
      <c r="B1739">
        <v>20</v>
      </c>
      <c r="C1739" t="s">
        <v>2051</v>
      </c>
      <c r="D1739" t="s">
        <v>2053</v>
      </c>
      <c r="E1739" t="s">
        <v>2057</v>
      </c>
      <c r="F1739" t="s">
        <v>2063</v>
      </c>
      <c r="G1739">
        <v>95617.09</v>
      </c>
      <c r="H1739">
        <v>805</v>
      </c>
      <c r="I1739" t="s">
        <v>2072</v>
      </c>
      <c r="J1739" t="s">
        <v>2076</v>
      </c>
      <c r="K1739" t="s">
        <v>3816</v>
      </c>
      <c r="L1739" t="s">
        <v>4081</v>
      </c>
      <c r="M1739" t="s">
        <v>4083</v>
      </c>
      <c r="N1739" t="s">
        <v>5500</v>
      </c>
      <c r="O1739">
        <v>8093.11</v>
      </c>
      <c r="P1739">
        <v>500</v>
      </c>
      <c r="Q1739" t="s">
        <v>5668</v>
      </c>
      <c r="R1739">
        <v>0.05</v>
      </c>
      <c r="S1739" t="s">
        <v>5670</v>
      </c>
      <c r="T1739" t="s">
        <v>5680</v>
      </c>
      <c r="U1739">
        <v>6</v>
      </c>
      <c r="V1739">
        <v>5162.21</v>
      </c>
      <c r="W1739">
        <v>82</v>
      </c>
      <c r="X1739">
        <v>65433.8</v>
      </c>
      <c r="Y1739">
        <v>17</v>
      </c>
      <c r="Z1739">
        <v>29</v>
      </c>
      <c r="AA1739">
        <v>40</v>
      </c>
      <c r="AB1739" t="s">
        <v>5862</v>
      </c>
      <c r="AC1739">
        <v>802.23</v>
      </c>
      <c r="AD1739" t="s">
        <v>5669</v>
      </c>
      <c r="AE1739" t="s">
        <v>5669</v>
      </c>
      <c r="AF1739">
        <v>0</v>
      </c>
      <c r="AG1739" t="s">
        <v>5669</v>
      </c>
      <c r="AH1739">
        <v>0</v>
      </c>
      <c r="AI1739" t="s">
        <v>5669</v>
      </c>
      <c r="AJ1739">
        <v>0</v>
      </c>
      <c r="AK1739" t="s">
        <v>5669</v>
      </c>
      <c r="AL1739" t="s">
        <v>5668</v>
      </c>
      <c r="AM1739" t="s">
        <v>5668</v>
      </c>
      <c r="AN1739" t="s">
        <v>5669</v>
      </c>
      <c r="AO1739">
        <v>97.9</v>
      </c>
      <c r="AP1739">
        <v>1</v>
      </c>
      <c r="AQ1739">
        <v>4</v>
      </c>
      <c r="AR1739">
        <v>1</v>
      </c>
      <c r="AS1739" t="s">
        <v>5669</v>
      </c>
      <c r="AT1739" t="s">
        <v>5669</v>
      </c>
      <c r="AU1739" t="s">
        <v>5669</v>
      </c>
      <c r="AV1739">
        <v>1</v>
      </c>
      <c r="AW1739" t="s">
        <v>5937</v>
      </c>
      <c r="AX1739" t="s">
        <v>5938</v>
      </c>
    </row>
    <row r="1740" spans="1:50" x14ac:dyDescent="0.3">
      <c r="A1740" t="s">
        <v>1788</v>
      </c>
      <c r="B1740">
        <v>67</v>
      </c>
      <c r="C1740" t="s">
        <v>2050</v>
      </c>
      <c r="D1740" t="s">
        <v>2053</v>
      </c>
      <c r="E1740" t="s">
        <v>2059</v>
      </c>
      <c r="F1740" t="s">
        <v>2064</v>
      </c>
      <c r="G1740">
        <v>17699.07</v>
      </c>
      <c r="H1740">
        <v>839</v>
      </c>
      <c r="I1740" t="s">
        <v>2073</v>
      </c>
      <c r="J1740" t="s">
        <v>2077</v>
      </c>
      <c r="K1740" t="s">
        <v>3817</v>
      </c>
      <c r="L1740" t="s">
        <v>4081</v>
      </c>
      <c r="M1740" t="s">
        <v>4083</v>
      </c>
      <c r="N1740" t="s">
        <v>5501</v>
      </c>
      <c r="O1740">
        <v>3935.76</v>
      </c>
      <c r="P1740">
        <v>0</v>
      </c>
      <c r="Q1740" t="s">
        <v>5669</v>
      </c>
      <c r="R1740">
        <v>0.05</v>
      </c>
      <c r="S1740" t="s">
        <v>5671</v>
      </c>
      <c r="T1740" t="s">
        <v>5675</v>
      </c>
      <c r="U1740">
        <v>6</v>
      </c>
      <c r="V1740">
        <v>3797.5</v>
      </c>
      <c r="W1740">
        <v>71</v>
      </c>
      <c r="X1740">
        <v>24961.41</v>
      </c>
      <c r="Y1740">
        <v>18</v>
      </c>
      <c r="Z1740">
        <v>32</v>
      </c>
      <c r="AA1740">
        <v>26</v>
      </c>
      <c r="AB1740" t="s">
        <v>5805</v>
      </c>
      <c r="AC1740">
        <v>373.49</v>
      </c>
      <c r="AD1740" t="s">
        <v>5669</v>
      </c>
      <c r="AE1740" t="s">
        <v>5668</v>
      </c>
      <c r="AF1740">
        <v>1159.48</v>
      </c>
      <c r="AG1740" t="s">
        <v>5669</v>
      </c>
      <c r="AH1740">
        <v>0</v>
      </c>
      <c r="AI1740" t="s">
        <v>5668</v>
      </c>
      <c r="AJ1740">
        <v>360526</v>
      </c>
      <c r="AK1740" t="s">
        <v>5668</v>
      </c>
      <c r="AL1740" t="s">
        <v>5669</v>
      </c>
      <c r="AM1740" t="s">
        <v>5668</v>
      </c>
      <c r="AN1740" t="s">
        <v>5669</v>
      </c>
      <c r="AO1740">
        <v>118.8</v>
      </c>
      <c r="AP1740">
        <v>6</v>
      </c>
      <c r="AQ1740">
        <v>4</v>
      </c>
      <c r="AR1740">
        <v>3</v>
      </c>
      <c r="AS1740" t="s">
        <v>5669</v>
      </c>
      <c r="AT1740" t="s">
        <v>5668</v>
      </c>
      <c r="AU1740" t="s">
        <v>5669</v>
      </c>
      <c r="AV1740">
        <v>0</v>
      </c>
      <c r="AW1740" t="s">
        <v>5935</v>
      </c>
      <c r="AX1740" t="s">
        <v>5939</v>
      </c>
    </row>
    <row r="1741" spans="1:50" x14ac:dyDescent="0.3">
      <c r="A1741" t="s">
        <v>1789</v>
      </c>
      <c r="B1741">
        <v>54</v>
      </c>
      <c r="C1741" t="s">
        <v>2051</v>
      </c>
      <c r="D1741" t="s">
        <v>2053</v>
      </c>
      <c r="E1741" t="s">
        <v>2059</v>
      </c>
      <c r="F1741" t="s">
        <v>2068</v>
      </c>
      <c r="G1741">
        <v>72527.72</v>
      </c>
      <c r="H1741">
        <v>652</v>
      </c>
      <c r="I1741" t="s">
        <v>2072</v>
      </c>
      <c r="J1741" t="s">
        <v>2075</v>
      </c>
      <c r="K1741" t="s">
        <v>3818</v>
      </c>
      <c r="L1741" t="s">
        <v>4081</v>
      </c>
      <c r="M1741" t="s">
        <v>4083</v>
      </c>
      <c r="N1741" t="s">
        <v>5399</v>
      </c>
      <c r="O1741">
        <v>2263.37</v>
      </c>
      <c r="P1741">
        <v>100</v>
      </c>
      <c r="Q1741" t="s">
        <v>5669</v>
      </c>
      <c r="R1741">
        <v>0.05</v>
      </c>
      <c r="S1741" t="s">
        <v>5670</v>
      </c>
      <c r="T1741" t="s">
        <v>5675</v>
      </c>
      <c r="U1741">
        <v>9</v>
      </c>
      <c r="V1741">
        <v>4358.55</v>
      </c>
      <c r="W1741">
        <v>15</v>
      </c>
      <c r="X1741">
        <v>10468.74</v>
      </c>
      <c r="Y1741">
        <v>24</v>
      </c>
      <c r="Z1741">
        <v>105</v>
      </c>
      <c r="AA1741">
        <v>40</v>
      </c>
      <c r="AB1741" t="s">
        <v>5708</v>
      </c>
      <c r="AC1741">
        <v>617.79999999999995</v>
      </c>
      <c r="AD1741" t="s">
        <v>5669</v>
      </c>
      <c r="AE1741" t="s">
        <v>5668</v>
      </c>
      <c r="AF1741">
        <v>169.39</v>
      </c>
      <c r="AG1741" t="s">
        <v>5669</v>
      </c>
      <c r="AH1741">
        <v>0</v>
      </c>
      <c r="AI1741" t="s">
        <v>5669</v>
      </c>
      <c r="AJ1741">
        <v>0</v>
      </c>
      <c r="AK1741" t="s">
        <v>5668</v>
      </c>
      <c r="AL1741" t="s">
        <v>5668</v>
      </c>
      <c r="AM1741" t="s">
        <v>5668</v>
      </c>
      <c r="AN1741" t="s">
        <v>5669</v>
      </c>
      <c r="AO1741">
        <v>21.5</v>
      </c>
      <c r="AP1741">
        <v>5</v>
      </c>
      <c r="AQ1741">
        <v>3</v>
      </c>
      <c r="AR1741">
        <v>3</v>
      </c>
      <c r="AS1741" t="s">
        <v>5669</v>
      </c>
      <c r="AT1741" t="s">
        <v>5669</v>
      </c>
      <c r="AU1741" t="s">
        <v>5669</v>
      </c>
      <c r="AV1741">
        <v>4</v>
      </c>
      <c r="AW1741" t="s">
        <v>5937</v>
      </c>
      <c r="AX1741" t="s">
        <v>5939</v>
      </c>
    </row>
    <row r="1742" spans="1:50" x14ac:dyDescent="0.3">
      <c r="A1742" t="s">
        <v>1790</v>
      </c>
      <c r="B1742">
        <v>61</v>
      </c>
      <c r="C1742" t="s">
        <v>2050</v>
      </c>
      <c r="D1742" t="s">
        <v>2053</v>
      </c>
      <c r="E1742" t="s">
        <v>2057</v>
      </c>
      <c r="F1742" t="s">
        <v>2067</v>
      </c>
      <c r="G1742">
        <v>37327.519999999997</v>
      </c>
      <c r="H1742">
        <v>552</v>
      </c>
      <c r="I1742" t="s">
        <v>2073</v>
      </c>
      <c r="J1742" t="s">
        <v>2075</v>
      </c>
      <c r="K1742" t="s">
        <v>3819</v>
      </c>
      <c r="L1742" t="s">
        <v>4080</v>
      </c>
      <c r="M1742" t="s">
        <v>4083</v>
      </c>
      <c r="N1742" t="s">
        <v>4954</v>
      </c>
      <c r="O1742">
        <v>29144.33</v>
      </c>
      <c r="P1742">
        <v>0</v>
      </c>
      <c r="Q1742" t="s">
        <v>5669</v>
      </c>
      <c r="R1742">
        <v>2.6</v>
      </c>
      <c r="S1742" t="s">
        <v>5670</v>
      </c>
      <c r="T1742" t="s">
        <v>5678</v>
      </c>
      <c r="U1742">
        <v>18</v>
      </c>
      <c r="V1742">
        <v>5496.42</v>
      </c>
      <c r="W1742">
        <v>25</v>
      </c>
      <c r="X1742">
        <v>11547.08</v>
      </c>
      <c r="Y1742">
        <v>2</v>
      </c>
      <c r="Z1742">
        <v>51</v>
      </c>
      <c r="AA1742">
        <v>49</v>
      </c>
      <c r="AB1742" t="s">
        <v>5867</v>
      </c>
      <c r="AC1742">
        <v>396.36</v>
      </c>
      <c r="AD1742" t="s">
        <v>5669</v>
      </c>
      <c r="AE1742" t="s">
        <v>5669</v>
      </c>
      <c r="AF1742">
        <v>0</v>
      </c>
      <c r="AG1742" t="s">
        <v>5669</v>
      </c>
      <c r="AH1742">
        <v>0</v>
      </c>
      <c r="AI1742" t="s">
        <v>5669</v>
      </c>
      <c r="AJ1742">
        <v>0</v>
      </c>
      <c r="AK1742" t="s">
        <v>5668</v>
      </c>
      <c r="AL1742" t="s">
        <v>5669</v>
      </c>
      <c r="AM1742" t="s">
        <v>5669</v>
      </c>
      <c r="AN1742" t="s">
        <v>5669</v>
      </c>
      <c r="AO1742">
        <v>136.80000000000001</v>
      </c>
      <c r="AP1742">
        <v>7</v>
      </c>
      <c r="AQ1742">
        <v>3</v>
      </c>
      <c r="AR1742">
        <v>7</v>
      </c>
      <c r="AS1742" t="s">
        <v>5669</v>
      </c>
      <c r="AT1742" t="s">
        <v>5669</v>
      </c>
      <c r="AU1742" t="s">
        <v>5669</v>
      </c>
      <c r="AV1742">
        <v>3</v>
      </c>
      <c r="AW1742" t="s">
        <v>5935</v>
      </c>
      <c r="AX1742" t="s">
        <v>5939</v>
      </c>
    </row>
    <row r="1743" spans="1:50" x14ac:dyDescent="0.3">
      <c r="A1743" t="s">
        <v>1791</v>
      </c>
      <c r="B1743">
        <v>61</v>
      </c>
      <c r="C1743" t="s">
        <v>2051</v>
      </c>
      <c r="D1743" t="s">
        <v>2053</v>
      </c>
      <c r="E1743" t="s">
        <v>2060</v>
      </c>
      <c r="F1743" t="s">
        <v>2068</v>
      </c>
      <c r="G1743">
        <v>64595.31</v>
      </c>
      <c r="H1743">
        <v>610</v>
      </c>
      <c r="I1743" t="s">
        <v>2072</v>
      </c>
      <c r="J1743" t="s">
        <v>2076</v>
      </c>
      <c r="K1743" t="s">
        <v>3820</v>
      </c>
      <c r="L1743" t="s">
        <v>4081</v>
      </c>
      <c r="M1743" t="s">
        <v>4083</v>
      </c>
      <c r="N1743" t="s">
        <v>5502</v>
      </c>
      <c r="O1743">
        <v>7405.26</v>
      </c>
      <c r="P1743">
        <v>100</v>
      </c>
      <c r="Q1743" t="s">
        <v>5669</v>
      </c>
      <c r="R1743">
        <v>0.05</v>
      </c>
      <c r="S1743" t="s">
        <v>5670</v>
      </c>
      <c r="T1743" t="s">
        <v>5686</v>
      </c>
      <c r="U1743">
        <v>27</v>
      </c>
      <c r="V1743">
        <v>32861.93</v>
      </c>
      <c r="W1743">
        <v>10</v>
      </c>
      <c r="X1743">
        <v>5499.37</v>
      </c>
      <c r="Y1743">
        <v>23</v>
      </c>
      <c r="Z1743">
        <v>82</v>
      </c>
      <c r="AA1743">
        <v>20</v>
      </c>
      <c r="AB1743" t="s">
        <v>5739</v>
      </c>
      <c r="AC1743">
        <v>1036.79</v>
      </c>
      <c r="AD1743" t="s">
        <v>5668</v>
      </c>
      <c r="AE1743" t="s">
        <v>5668</v>
      </c>
      <c r="AF1743">
        <v>1222.03</v>
      </c>
      <c r="AG1743" t="s">
        <v>5668</v>
      </c>
      <c r="AH1743">
        <v>21704.71</v>
      </c>
      <c r="AI1743" t="s">
        <v>5669</v>
      </c>
      <c r="AJ1743">
        <v>0</v>
      </c>
      <c r="AK1743" t="s">
        <v>5668</v>
      </c>
      <c r="AL1743" t="s">
        <v>5668</v>
      </c>
      <c r="AM1743" t="s">
        <v>5668</v>
      </c>
      <c r="AN1743" t="s">
        <v>5669</v>
      </c>
      <c r="AO1743">
        <v>106.3</v>
      </c>
      <c r="AP1743">
        <v>5</v>
      </c>
      <c r="AQ1743">
        <v>4</v>
      </c>
      <c r="AR1743">
        <v>2</v>
      </c>
      <c r="AS1743" t="s">
        <v>5668</v>
      </c>
      <c r="AT1743" t="s">
        <v>5668</v>
      </c>
      <c r="AU1743" t="s">
        <v>5669</v>
      </c>
      <c r="AV1743">
        <v>3</v>
      </c>
      <c r="AW1743" t="s">
        <v>5935</v>
      </c>
      <c r="AX1743" t="s">
        <v>5940</v>
      </c>
    </row>
    <row r="1744" spans="1:50" x14ac:dyDescent="0.3">
      <c r="A1744" t="s">
        <v>1792</v>
      </c>
      <c r="B1744">
        <v>68</v>
      </c>
      <c r="C1744" t="s">
        <v>2051</v>
      </c>
      <c r="D1744" t="s">
        <v>2054</v>
      </c>
      <c r="E1744" t="s">
        <v>2057</v>
      </c>
      <c r="F1744" t="s">
        <v>2069</v>
      </c>
      <c r="G1744">
        <v>76444.06</v>
      </c>
      <c r="H1744">
        <v>703</v>
      </c>
      <c r="I1744" t="s">
        <v>2072</v>
      </c>
      <c r="J1744" t="s">
        <v>2076</v>
      </c>
      <c r="K1744" t="s">
        <v>3821</v>
      </c>
      <c r="L1744" t="s">
        <v>4080</v>
      </c>
      <c r="M1744" t="s">
        <v>4083</v>
      </c>
      <c r="N1744" t="s">
        <v>4910</v>
      </c>
      <c r="O1744">
        <v>50658.84</v>
      </c>
      <c r="P1744">
        <v>1500</v>
      </c>
      <c r="Q1744" t="s">
        <v>5668</v>
      </c>
      <c r="R1744">
        <v>2.77</v>
      </c>
      <c r="S1744" t="s">
        <v>5670</v>
      </c>
      <c r="T1744" t="s">
        <v>5686</v>
      </c>
      <c r="U1744">
        <v>59</v>
      </c>
      <c r="V1744">
        <v>74617.62</v>
      </c>
      <c r="W1744">
        <v>31</v>
      </c>
      <c r="X1744">
        <v>5185.09</v>
      </c>
      <c r="Y1744">
        <v>21</v>
      </c>
      <c r="Z1744">
        <v>12</v>
      </c>
      <c r="AA1744">
        <v>15</v>
      </c>
      <c r="AB1744" t="s">
        <v>5839</v>
      </c>
      <c r="AC1744">
        <v>886.7</v>
      </c>
      <c r="AD1744" t="s">
        <v>5669</v>
      </c>
      <c r="AE1744" t="s">
        <v>5668</v>
      </c>
      <c r="AF1744">
        <v>3425.49</v>
      </c>
      <c r="AG1744" t="s">
        <v>5669</v>
      </c>
      <c r="AH1744">
        <v>0</v>
      </c>
      <c r="AI1744" t="s">
        <v>5669</v>
      </c>
      <c r="AJ1744">
        <v>0</v>
      </c>
      <c r="AK1744" t="s">
        <v>5669</v>
      </c>
      <c r="AL1744" t="s">
        <v>5668</v>
      </c>
      <c r="AM1744" t="s">
        <v>5668</v>
      </c>
      <c r="AN1744" t="s">
        <v>5668</v>
      </c>
      <c r="AO1744">
        <v>70.599999999999994</v>
      </c>
      <c r="AP1744">
        <v>1</v>
      </c>
      <c r="AQ1744">
        <v>5</v>
      </c>
      <c r="AR1744">
        <v>6</v>
      </c>
      <c r="AS1744" t="s">
        <v>5669</v>
      </c>
      <c r="AT1744" t="s">
        <v>5669</v>
      </c>
      <c r="AU1744" t="s">
        <v>5669</v>
      </c>
      <c r="AV1744">
        <v>3</v>
      </c>
      <c r="AW1744" t="s">
        <v>5936</v>
      </c>
      <c r="AX1744" t="s">
        <v>5939</v>
      </c>
    </row>
    <row r="1745" spans="1:50" x14ac:dyDescent="0.3">
      <c r="A1745" t="s">
        <v>1793</v>
      </c>
      <c r="B1745">
        <v>47</v>
      </c>
      <c r="C1745" t="s">
        <v>2050</v>
      </c>
      <c r="D1745" t="s">
        <v>2053</v>
      </c>
      <c r="E1745" t="s">
        <v>2060</v>
      </c>
      <c r="F1745" t="s">
        <v>2066</v>
      </c>
      <c r="G1745">
        <v>115329.22</v>
      </c>
      <c r="H1745">
        <v>611</v>
      </c>
      <c r="I1745" t="s">
        <v>2072</v>
      </c>
      <c r="J1745" t="s">
        <v>2076</v>
      </c>
      <c r="K1745" t="s">
        <v>3822</v>
      </c>
      <c r="L1745" t="s">
        <v>4079</v>
      </c>
      <c r="M1745" t="s">
        <v>4083</v>
      </c>
      <c r="N1745" t="s">
        <v>5503</v>
      </c>
      <c r="O1745">
        <v>24971.040000000001</v>
      </c>
      <c r="P1745">
        <v>0</v>
      </c>
      <c r="Q1745" t="s">
        <v>5668</v>
      </c>
      <c r="R1745">
        <v>2.81</v>
      </c>
      <c r="S1745" t="s">
        <v>5670</v>
      </c>
      <c r="T1745" t="s">
        <v>5686</v>
      </c>
      <c r="U1745">
        <v>39</v>
      </c>
      <c r="V1745">
        <v>35251.56</v>
      </c>
      <c r="W1745">
        <v>55</v>
      </c>
      <c r="X1745">
        <v>14085.74</v>
      </c>
      <c r="Y1745">
        <v>6</v>
      </c>
      <c r="Z1745">
        <v>36</v>
      </c>
      <c r="AA1745">
        <v>71</v>
      </c>
      <c r="AB1745" t="s">
        <v>5702</v>
      </c>
      <c r="AC1745">
        <v>524.86</v>
      </c>
      <c r="AD1745" t="s">
        <v>5669</v>
      </c>
      <c r="AE1745" t="s">
        <v>5669</v>
      </c>
      <c r="AF1745">
        <v>0</v>
      </c>
      <c r="AG1745" t="s">
        <v>5669</v>
      </c>
      <c r="AH1745">
        <v>0</v>
      </c>
      <c r="AI1745" t="s">
        <v>5669</v>
      </c>
      <c r="AJ1745">
        <v>0</v>
      </c>
      <c r="AK1745" t="s">
        <v>5668</v>
      </c>
      <c r="AL1745" t="s">
        <v>5668</v>
      </c>
      <c r="AM1745" t="s">
        <v>5668</v>
      </c>
      <c r="AN1745" t="s">
        <v>5669</v>
      </c>
      <c r="AO1745">
        <v>124</v>
      </c>
      <c r="AP1745">
        <v>6</v>
      </c>
      <c r="AQ1745">
        <v>4</v>
      </c>
      <c r="AR1745">
        <v>4</v>
      </c>
      <c r="AS1745" t="s">
        <v>5669</v>
      </c>
      <c r="AT1745" t="s">
        <v>5669</v>
      </c>
      <c r="AU1745" t="s">
        <v>5669</v>
      </c>
      <c r="AV1745">
        <v>3</v>
      </c>
      <c r="AW1745" t="s">
        <v>5935</v>
      </c>
      <c r="AX1745" t="s">
        <v>5940</v>
      </c>
    </row>
    <row r="1746" spans="1:50" x14ac:dyDescent="0.3">
      <c r="A1746" t="s">
        <v>1794</v>
      </c>
      <c r="B1746">
        <v>55</v>
      </c>
      <c r="C1746" t="s">
        <v>2051</v>
      </c>
      <c r="D1746" t="s">
        <v>2053</v>
      </c>
      <c r="E1746" t="s">
        <v>2060</v>
      </c>
      <c r="F1746" t="s">
        <v>2070</v>
      </c>
      <c r="G1746">
        <v>64342.559999999998</v>
      </c>
      <c r="H1746">
        <v>824</v>
      </c>
      <c r="I1746" t="s">
        <v>2072</v>
      </c>
      <c r="J1746" t="s">
        <v>2078</v>
      </c>
      <c r="K1746" t="s">
        <v>3823</v>
      </c>
      <c r="L1746" t="s">
        <v>4079</v>
      </c>
      <c r="M1746" t="s">
        <v>4083</v>
      </c>
      <c r="N1746" t="s">
        <v>5025</v>
      </c>
      <c r="O1746">
        <v>37282.47</v>
      </c>
      <c r="P1746">
        <v>0</v>
      </c>
      <c r="Q1746" t="s">
        <v>5669</v>
      </c>
      <c r="R1746">
        <v>2.59</v>
      </c>
      <c r="S1746" t="s">
        <v>5670</v>
      </c>
      <c r="T1746" t="s">
        <v>5685</v>
      </c>
      <c r="U1746">
        <v>50</v>
      </c>
      <c r="V1746">
        <v>20211.150000000001</v>
      </c>
      <c r="W1746">
        <v>71</v>
      </c>
      <c r="X1746">
        <v>30731.11</v>
      </c>
      <c r="Y1746">
        <v>20</v>
      </c>
      <c r="Z1746">
        <v>100</v>
      </c>
      <c r="AA1746">
        <v>29</v>
      </c>
      <c r="AB1746" t="s">
        <v>5832</v>
      </c>
      <c r="AC1746">
        <v>421.01</v>
      </c>
      <c r="AD1746" t="s">
        <v>5669</v>
      </c>
      <c r="AE1746" t="s">
        <v>5669</v>
      </c>
      <c r="AF1746">
        <v>0</v>
      </c>
      <c r="AG1746" t="s">
        <v>5669</v>
      </c>
      <c r="AH1746">
        <v>0</v>
      </c>
      <c r="AI1746" t="s">
        <v>5669</v>
      </c>
      <c r="AJ1746">
        <v>0</v>
      </c>
      <c r="AK1746" t="s">
        <v>5668</v>
      </c>
      <c r="AL1746" t="s">
        <v>5669</v>
      </c>
      <c r="AM1746" t="s">
        <v>5668</v>
      </c>
      <c r="AN1746" t="s">
        <v>5669</v>
      </c>
      <c r="AO1746">
        <v>53.9</v>
      </c>
      <c r="AP1746">
        <v>7</v>
      </c>
      <c r="AQ1746">
        <v>3</v>
      </c>
      <c r="AR1746">
        <v>10</v>
      </c>
      <c r="AS1746" t="s">
        <v>5669</v>
      </c>
      <c r="AT1746" t="s">
        <v>5669</v>
      </c>
      <c r="AU1746" t="s">
        <v>5669</v>
      </c>
      <c r="AV1746">
        <v>1</v>
      </c>
      <c r="AW1746" t="s">
        <v>5935</v>
      </c>
      <c r="AX1746" t="s">
        <v>5938</v>
      </c>
    </row>
    <row r="1747" spans="1:50" x14ac:dyDescent="0.3">
      <c r="A1747" t="s">
        <v>1795</v>
      </c>
      <c r="B1747">
        <v>51</v>
      </c>
      <c r="C1747" t="s">
        <v>2051</v>
      </c>
      <c r="D1747" t="s">
        <v>2054</v>
      </c>
      <c r="E1747" t="s">
        <v>2057</v>
      </c>
      <c r="F1747" t="s">
        <v>2068</v>
      </c>
      <c r="G1747">
        <v>101638.14</v>
      </c>
      <c r="H1747">
        <v>757</v>
      </c>
      <c r="I1747" t="s">
        <v>2072</v>
      </c>
      <c r="J1747" t="s">
        <v>2078</v>
      </c>
      <c r="K1747" t="s">
        <v>3824</v>
      </c>
      <c r="L1747" t="s">
        <v>4079</v>
      </c>
      <c r="M1747" t="s">
        <v>4083</v>
      </c>
      <c r="N1747" t="s">
        <v>5276</v>
      </c>
      <c r="O1747">
        <v>9669.1</v>
      </c>
      <c r="P1747">
        <v>0</v>
      </c>
      <c r="Q1747" t="s">
        <v>5668</v>
      </c>
      <c r="R1747">
        <v>2.96</v>
      </c>
      <c r="S1747" t="s">
        <v>5671</v>
      </c>
      <c r="T1747" t="s">
        <v>5680</v>
      </c>
      <c r="U1747">
        <v>5</v>
      </c>
      <c r="V1747">
        <v>2712.94</v>
      </c>
      <c r="W1747">
        <v>32</v>
      </c>
      <c r="X1747">
        <v>22747.439999999999</v>
      </c>
      <c r="Y1747">
        <v>9</v>
      </c>
      <c r="Z1747">
        <v>83</v>
      </c>
      <c r="AA1747">
        <v>71</v>
      </c>
      <c r="AB1747" t="s">
        <v>5886</v>
      </c>
      <c r="AC1747">
        <v>688.12</v>
      </c>
      <c r="AD1747" t="s">
        <v>5669</v>
      </c>
      <c r="AE1747" t="s">
        <v>5669</v>
      </c>
      <c r="AF1747">
        <v>0</v>
      </c>
      <c r="AG1747" t="s">
        <v>5669</v>
      </c>
      <c r="AH1747">
        <v>0</v>
      </c>
      <c r="AI1747" t="s">
        <v>5668</v>
      </c>
      <c r="AJ1747">
        <v>340005.26</v>
      </c>
      <c r="AK1747" t="s">
        <v>5668</v>
      </c>
      <c r="AL1747" t="s">
        <v>5668</v>
      </c>
      <c r="AM1747" t="s">
        <v>5669</v>
      </c>
      <c r="AN1747" t="s">
        <v>5669</v>
      </c>
      <c r="AO1747">
        <v>126.7</v>
      </c>
      <c r="AP1747">
        <v>0</v>
      </c>
      <c r="AQ1747">
        <v>2</v>
      </c>
      <c r="AR1747">
        <v>6</v>
      </c>
      <c r="AS1747" t="s">
        <v>5669</v>
      </c>
      <c r="AT1747" t="s">
        <v>5669</v>
      </c>
      <c r="AU1747" t="s">
        <v>5669</v>
      </c>
      <c r="AV1747">
        <v>2</v>
      </c>
      <c r="AW1747" t="s">
        <v>5936</v>
      </c>
      <c r="AX1747" t="s">
        <v>5940</v>
      </c>
    </row>
    <row r="1748" spans="1:50" x14ac:dyDescent="0.3">
      <c r="A1748" t="s">
        <v>1796</v>
      </c>
      <c r="B1748">
        <v>29</v>
      </c>
      <c r="C1748" t="s">
        <v>2051</v>
      </c>
      <c r="D1748" t="s">
        <v>2054</v>
      </c>
      <c r="E1748" t="s">
        <v>2058</v>
      </c>
      <c r="F1748" t="s">
        <v>2067</v>
      </c>
      <c r="G1748">
        <v>43987.55</v>
      </c>
      <c r="H1748">
        <v>515</v>
      </c>
      <c r="I1748" t="s">
        <v>2073</v>
      </c>
      <c r="J1748" t="s">
        <v>2075</v>
      </c>
      <c r="K1748" t="s">
        <v>3825</v>
      </c>
      <c r="L1748" t="s">
        <v>4081</v>
      </c>
      <c r="M1748" t="s">
        <v>4083</v>
      </c>
      <c r="N1748" t="s">
        <v>5504</v>
      </c>
      <c r="O1748">
        <v>2982.8</v>
      </c>
      <c r="P1748">
        <v>100</v>
      </c>
      <c r="Q1748" t="s">
        <v>5669</v>
      </c>
      <c r="R1748">
        <v>0.05</v>
      </c>
      <c r="S1748" t="s">
        <v>5672</v>
      </c>
      <c r="T1748" t="s">
        <v>5682</v>
      </c>
      <c r="U1748">
        <v>45</v>
      </c>
      <c r="V1748">
        <v>64876</v>
      </c>
      <c r="W1748">
        <v>30</v>
      </c>
      <c r="X1748">
        <v>2464.98</v>
      </c>
      <c r="Y1748">
        <v>27</v>
      </c>
      <c r="Z1748">
        <v>89</v>
      </c>
      <c r="AA1748">
        <v>35</v>
      </c>
      <c r="AB1748" t="s">
        <v>5798</v>
      </c>
      <c r="AC1748">
        <v>897.88</v>
      </c>
      <c r="AD1748" t="s">
        <v>5669</v>
      </c>
      <c r="AE1748" t="s">
        <v>5669</v>
      </c>
      <c r="AF1748">
        <v>0</v>
      </c>
      <c r="AG1748" t="s">
        <v>5668</v>
      </c>
      <c r="AH1748">
        <v>9612.5300000000007</v>
      </c>
      <c r="AI1748" t="s">
        <v>5668</v>
      </c>
      <c r="AJ1748">
        <v>168758.66</v>
      </c>
      <c r="AK1748" t="s">
        <v>5668</v>
      </c>
      <c r="AL1748" t="s">
        <v>5668</v>
      </c>
      <c r="AM1748" t="s">
        <v>5668</v>
      </c>
      <c r="AN1748" t="s">
        <v>5669</v>
      </c>
      <c r="AO1748">
        <v>79.2</v>
      </c>
      <c r="AP1748">
        <v>4</v>
      </c>
      <c r="AQ1748">
        <v>1</v>
      </c>
      <c r="AR1748">
        <v>6</v>
      </c>
      <c r="AS1748" t="s">
        <v>5669</v>
      </c>
      <c r="AT1748" t="s">
        <v>5669</v>
      </c>
      <c r="AU1748" t="s">
        <v>5669</v>
      </c>
      <c r="AV1748">
        <v>4</v>
      </c>
      <c r="AW1748" t="s">
        <v>5937</v>
      </c>
      <c r="AX1748" t="s">
        <v>5939</v>
      </c>
    </row>
    <row r="1749" spans="1:50" x14ac:dyDescent="0.3">
      <c r="A1749" t="s">
        <v>1797</v>
      </c>
      <c r="B1749">
        <v>36</v>
      </c>
      <c r="C1749" t="s">
        <v>2050</v>
      </c>
      <c r="D1749" t="s">
        <v>2055</v>
      </c>
      <c r="E1749" t="s">
        <v>2058</v>
      </c>
      <c r="F1749" t="s">
        <v>2071</v>
      </c>
      <c r="G1749">
        <v>52624.5</v>
      </c>
      <c r="H1749">
        <v>849</v>
      </c>
      <c r="I1749" t="s">
        <v>2073</v>
      </c>
      <c r="J1749" t="s">
        <v>2078</v>
      </c>
      <c r="K1749" t="s">
        <v>3826</v>
      </c>
      <c r="L1749" t="s">
        <v>4080</v>
      </c>
      <c r="M1749" t="s">
        <v>4083</v>
      </c>
      <c r="N1749" t="s">
        <v>5505</v>
      </c>
      <c r="O1749">
        <v>30414.959999999999</v>
      </c>
      <c r="P1749">
        <v>100</v>
      </c>
      <c r="Q1749" t="s">
        <v>5668</v>
      </c>
      <c r="R1749">
        <v>2.56</v>
      </c>
      <c r="S1749" t="s">
        <v>5670</v>
      </c>
      <c r="T1749" t="s">
        <v>5677</v>
      </c>
      <c r="U1749">
        <v>52</v>
      </c>
      <c r="V1749">
        <v>25673.599999999999</v>
      </c>
      <c r="W1749">
        <v>60</v>
      </c>
      <c r="X1749">
        <v>25811.4</v>
      </c>
      <c r="Y1749">
        <v>6</v>
      </c>
      <c r="Z1749">
        <v>33</v>
      </c>
      <c r="AA1749">
        <v>69</v>
      </c>
      <c r="AB1749" t="s">
        <v>5787</v>
      </c>
      <c r="AC1749">
        <v>459.69</v>
      </c>
      <c r="AD1749" t="s">
        <v>5668</v>
      </c>
      <c r="AE1749" t="s">
        <v>5668</v>
      </c>
      <c r="AF1749">
        <v>1972.91</v>
      </c>
      <c r="AG1749" t="s">
        <v>5669</v>
      </c>
      <c r="AH1749">
        <v>0</v>
      </c>
      <c r="AI1749" t="s">
        <v>5668</v>
      </c>
      <c r="AJ1749">
        <v>388095.58</v>
      </c>
      <c r="AK1749" t="s">
        <v>5668</v>
      </c>
      <c r="AL1749" t="s">
        <v>5668</v>
      </c>
      <c r="AM1749" t="s">
        <v>5668</v>
      </c>
      <c r="AN1749" t="s">
        <v>5669</v>
      </c>
      <c r="AO1749">
        <v>131.4</v>
      </c>
      <c r="AP1749">
        <v>5</v>
      </c>
      <c r="AQ1749">
        <v>2</v>
      </c>
      <c r="AR1749">
        <v>10</v>
      </c>
      <c r="AS1749" t="s">
        <v>5669</v>
      </c>
      <c r="AT1749" t="s">
        <v>5669</v>
      </c>
      <c r="AU1749" t="s">
        <v>5669</v>
      </c>
      <c r="AV1749">
        <v>1</v>
      </c>
      <c r="AW1749" t="s">
        <v>5935</v>
      </c>
      <c r="AX1749" t="s">
        <v>5939</v>
      </c>
    </row>
    <row r="1750" spans="1:50" x14ac:dyDescent="0.3">
      <c r="A1750" t="s">
        <v>1798</v>
      </c>
      <c r="B1750">
        <v>54</v>
      </c>
      <c r="C1750" t="s">
        <v>2050</v>
      </c>
      <c r="D1750" t="s">
        <v>2054</v>
      </c>
      <c r="E1750" t="s">
        <v>2060</v>
      </c>
      <c r="F1750" t="s">
        <v>2070</v>
      </c>
      <c r="G1750">
        <v>79676.460000000006</v>
      </c>
      <c r="H1750">
        <v>665</v>
      </c>
      <c r="I1750" t="s">
        <v>2072</v>
      </c>
      <c r="J1750" t="s">
        <v>2076</v>
      </c>
      <c r="K1750" t="s">
        <v>3827</v>
      </c>
      <c r="L1750" t="s">
        <v>4079</v>
      </c>
      <c r="M1750" t="s">
        <v>4084</v>
      </c>
      <c r="N1750" t="s">
        <v>5312</v>
      </c>
      <c r="O1750">
        <v>6519.85</v>
      </c>
      <c r="P1750">
        <v>0</v>
      </c>
      <c r="Q1750" t="s">
        <v>5669</v>
      </c>
      <c r="R1750">
        <v>2.3199999999999998</v>
      </c>
      <c r="S1750" t="s">
        <v>5670</v>
      </c>
      <c r="T1750" t="s">
        <v>5676</v>
      </c>
      <c r="U1750">
        <v>53</v>
      </c>
      <c r="V1750">
        <v>14513.85</v>
      </c>
      <c r="W1750">
        <v>47</v>
      </c>
      <c r="X1750">
        <v>4148.18</v>
      </c>
      <c r="Y1750">
        <v>25</v>
      </c>
      <c r="Z1750">
        <v>96</v>
      </c>
      <c r="AA1750">
        <v>15</v>
      </c>
      <c r="AB1750" t="s">
        <v>5925</v>
      </c>
      <c r="AC1750">
        <v>186.62</v>
      </c>
      <c r="AD1750" t="s">
        <v>5669</v>
      </c>
      <c r="AE1750" t="s">
        <v>5668</v>
      </c>
      <c r="AF1750">
        <v>976.06</v>
      </c>
      <c r="AG1750" t="s">
        <v>5669</v>
      </c>
      <c r="AH1750">
        <v>0</v>
      </c>
      <c r="AI1750" t="s">
        <v>5669</v>
      </c>
      <c r="AJ1750">
        <v>0</v>
      </c>
      <c r="AK1750" t="s">
        <v>5668</v>
      </c>
      <c r="AL1750" t="s">
        <v>5668</v>
      </c>
      <c r="AM1750" t="s">
        <v>5669</v>
      </c>
      <c r="AN1750" t="s">
        <v>5669</v>
      </c>
      <c r="AO1750">
        <v>23.3</v>
      </c>
      <c r="AP1750">
        <v>0</v>
      </c>
      <c r="AQ1750">
        <v>2</v>
      </c>
      <c r="AR1750">
        <v>5</v>
      </c>
      <c r="AS1750" t="s">
        <v>5669</v>
      </c>
      <c r="AT1750" t="s">
        <v>5669</v>
      </c>
      <c r="AU1750" t="s">
        <v>5669</v>
      </c>
      <c r="AV1750">
        <v>1</v>
      </c>
      <c r="AW1750" t="s">
        <v>5935</v>
      </c>
      <c r="AX1750" t="s">
        <v>5940</v>
      </c>
    </row>
    <row r="1751" spans="1:50" x14ac:dyDescent="0.3">
      <c r="A1751" t="s">
        <v>1799</v>
      </c>
      <c r="B1751">
        <v>61</v>
      </c>
      <c r="C1751" t="s">
        <v>2051</v>
      </c>
      <c r="D1751" t="s">
        <v>2053</v>
      </c>
      <c r="E1751" t="s">
        <v>2057</v>
      </c>
      <c r="F1751" t="s">
        <v>2070</v>
      </c>
      <c r="G1751">
        <v>70044.03</v>
      </c>
      <c r="H1751">
        <v>800</v>
      </c>
      <c r="I1751" t="s">
        <v>2072</v>
      </c>
      <c r="J1751" t="s">
        <v>2075</v>
      </c>
      <c r="K1751" t="s">
        <v>3828</v>
      </c>
      <c r="L1751" t="s">
        <v>4079</v>
      </c>
      <c r="M1751" t="s">
        <v>4083</v>
      </c>
      <c r="N1751" t="s">
        <v>5374</v>
      </c>
      <c r="O1751">
        <v>29513.56</v>
      </c>
      <c r="P1751">
        <v>0</v>
      </c>
      <c r="Q1751" t="s">
        <v>5668</v>
      </c>
      <c r="R1751">
        <v>0.96</v>
      </c>
      <c r="S1751" t="s">
        <v>5670</v>
      </c>
      <c r="T1751" t="s">
        <v>5686</v>
      </c>
      <c r="U1751">
        <v>44</v>
      </c>
      <c r="V1751">
        <v>40262.83</v>
      </c>
      <c r="W1751">
        <v>37</v>
      </c>
      <c r="X1751">
        <v>14526.83</v>
      </c>
      <c r="Y1751">
        <v>10</v>
      </c>
      <c r="Z1751">
        <v>18</v>
      </c>
      <c r="AA1751">
        <v>42</v>
      </c>
      <c r="AB1751" t="s">
        <v>5742</v>
      </c>
      <c r="AC1751">
        <v>676.42</v>
      </c>
      <c r="AD1751" t="s">
        <v>5669</v>
      </c>
      <c r="AE1751" t="s">
        <v>5668</v>
      </c>
      <c r="AF1751">
        <v>3393.67</v>
      </c>
      <c r="AG1751" t="s">
        <v>5669</v>
      </c>
      <c r="AH1751">
        <v>0</v>
      </c>
      <c r="AI1751" t="s">
        <v>5669</v>
      </c>
      <c r="AJ1751">
        <v>0</v>
      </c>
      <c r="AK1751" t="s">
        <v>5668</v>
      </c>
      <c r="AL1751" t="s">
        <v>5668</v>
      </c>
      <c r="AM1751" t="s">
        <v>5669</v>
      </c>
      <c r="AN1751" t="s">
        <v>5669</v>
      </c>
      <c r="AO1751">
        <v>100.4</v>
      </c>
      <c r="AP1751">
        <v>3</v>
      </c>
      <c r="AQ1751">
        <v>3</v>
      </c>
      <c r="AR1751">
        <v>10</v>
      </c>
      <c r="AS1751" t="s">
        <v>5669</v>
      </c>
      <c r="AT1751" t="s">
        <v>5669</v>
      </c>
      <c r="AU1751" t="s">
        <v>5669</v>
      </c>
      <c r="AV1751">
        <v>1</v>
      </c>
      <c r="AW1751" t="s">
        <v>5937</v>
      </c>
      <c r="AX1751" t="s">
        <v>5938</v>
      </c>
    </row>
    <row r="1752" spans="1:50" x14ac:dyDescent="0.3">
      <c r="A1752" t="s">
        <v>1800</v>
      </c>
      <c r="B1752">
        <v>66</v>
      </c>
      <c r="C1752" t="s">
        <v>2050</v>
      </c>
      <c r="D1752" t="s">
        <v>2054</v>
      </c>
      <c r="E1752" t="s">
        <v>2059</v>
      </c>
      <c r="F1752" t="s">
        <v>2062</v>
      </c>
      <c r="G1752">
        <v>56789.53</v>
      </c>
      <c r="H1752">
        <v>779</v>
      </c>
      <c r="I1752" t="s">
        <v>2073</v>
      </c>
      <c r="J1752" t="s">
        <v>2078</v>
      </c>
      <c r="K1752" t="s">
        <v>3829</v>
      </c>
      <c r="L1752" t="s">
        <v>4079</v>
      </c>
      <c r="M1752" t="s">
        <v>4084</v>
      </c>
      <c r="N1752" t="s">
        <v>5506</v>
      </c>
      <c r="O1752">
        <v>7765.71</v>
      </c>
      <c r="P1752">
        <v>500</v>
      </c>
      <c r="Q1752" t="s">
        <v>5668</v>
      </c>
      <c r="R1752">
        <v>1.74</v>
      </c>
      <c r="S1752" t="s">
        <v>5671</v>
      </c>
      <c r="T1752" t="s">
        <v>5674</v>
      </c>
      <c r="U1752">
        <v>19</v>
      </c>
      <c r="V1752">
        <v>10269.27</v>
      </c>
      <c r="W1752">
        <v>53</v>
      </c>
      <c r="X1752">
        <v>27647.51</v>
      </c>
      <c r="Y1752">
        <v>25</v>
      </c>
      <c r="Z1752">
        <v>11</v>
      </c>
      <c r="AA1752">
        <v>6</v>
      </c>
      <c r="AB1752" t="s">
        <v>5787</v>
      </c>
      <c r="AC1752">
        <v>526.62</v>
      </c>
      <c r="AD1752" t="s">
        <v>5669</v>
      </c>
      <c r="AE1752" t="s">
        <v>5669</v>
      </c>
      <c r="AF1752">
        <v>0</v>
      </c>
      <c r="AG1752" t="s">
        <v>5668</v>
      </c>
      <c r="AH1752">
        <v>9395.1299999999992</v>
      </c>
      <c r="AI1752" t="s">
        <v>5669</v>
      </c>
      <c r="AJ1752">
        <v>0</v>
      </c>
      <c r="AK1752" t="s">
        <v>5668</v>
      </c>
      <c r="AL1752" t="s">
        <v>5669</v>
      </c>
      <c r="AM1752" t="s">
        <v>5668</v>
      </c>
      <c r="AN1752" t="s">
        <v>5669</v>
      </c>
      <c r="AO1752">
        <v>27.2</v>
      </c>
      <c r="AP1752">
        <v>6</v>
      </c>
      <c r="AQ1752">
        <v>4</v>
      </c>
      <c r="AR1752">
        <v>6</v>
      </c>
      <c r="AS1752" t="s">
        <v>5669</v>
      </c>
      <c r="AT1752" t="s">
        <v>5669</v>
      </c>
      <c r="AU1752" t="s">
        <v>5669</v>
      </c>
      <c r="AV1752">
        <v>1</v>
      </c>
      <c r="AW1752" t="s">
        <v>5937</v>
      </c>
      <c r="AX1752" t="s">
        <v>5940</v>
      </c>
    </row>
    <row r="1753" spans="1:50" x14ac:dyDescent="0.3">
      <c r="A1753" t="s">
        <v>1801</v>
      </c>
      <c r="B1753">
        <v>34</v>
      </c>
      <c r="C1753" t="s">
        <v>2050</v>
      </c>
      <c r="D1753" t="s">
        <v>2053</v>
      </c>
      <c r="E1753" t="s">
        <v>2057</v>
      </c>
      <c r="F1753" t="s">
        <v>2068</v>
      </c>
      <c r="G1753">
        <v>56112.14</v>
      </c>
      <c r="H1753">
        <v>657</v>
      </c>
      <c r="I1753" t="s">
        <v>2073</v>
      </c>
      <c r="J1753" t="s">
        <v>2078</v>
      </c>
      <c r="K1753" t="s">
        <v>3830</v>
      </c>
      <c r="L1753" t="s">
        <v>4079</v>
      </c>
      <c r="M1753" t="s">
        <v>4083</v>
      </c>
      <c r="N1753" t="s">
        <v>5507</v>
      </c>
      <c r="O1753">
        <v>23776.32</v>
      </c>
      <c r="P1753">
        <v>0</v>
      </c>
      <c r="Q1753" t="s">
        <v>5669</v>
      </c>
      <c r="R1753">
        <v>3.06</v>
      </c>
      <c r="S1753" t="s">
        <v>5670</v>
      </c>
      <c r="T1753" t="s">
        <v>5677</v>
      </c>
      <c r="U1753">
        <v>34</v>
      </c>
      <c r="V1753">
        <v>49118.62</v>
      </c>
      <c r="W1753">
        <v>48</v>
      </c>
      <c r="X1753">
        <v>29210.03</v>
      </c>
      <c r="Y1753">
        <v>28</v>
      </c>
      <c r="Z1753">
        <v>15</v>
      </c>
      <c r="AA1753">
        <v>58</v>
      </c>
      <c r="AB1753" t="s">
        <v>5838</v>
      </c>
      <c r="AC1753">
        <v>955.23</v>
      </c>
      <c r="AD1753" t="s">
        <v>5669</v>
      </c>
      <c r="AE1753" t="s">
        <v>5668</v>
      </c>
      <c r="AF1753">
        <v>64.64</v>
      </c>
      <c r="AG1753" t="s">
        <v>5669</v>
      </c>
      <c r="AH1753">
        <v>0</v>
      </c>
      <c r="AI1753" t="s">
        <v>5669</v>
      </c>
      <c r="AJ1753">
        <v>0</v>
      </c>
      <c r="AK1753" t="s">
        <v>5668</v>
      </c>
      <c r="AL1753" t="s">
        <v>5668</v>
      </c>
      <c r="AM1753" t="s">
        <v>5668</v>
      </c>
      <c r="AN1753" t="s">
        <v>5669</v>
      </c>
      <c r="AO1753">
        <v>82.8</v>
      </c>
      <c r="AP1753">
        <v>7</v>
      </c>
      <c r="AQ1753">
        <v>3</v>
      </c>
      <c r="AR1753">
        <v>5</v>
      </c>
      <c r="AS1753" t="s">
        <v>5669</v>
      </c>
      <c r="AT1753" t="s">
        <v>5669</v>
      </c>
      <c r="AU1753" t="s">
        <v>5669</v>
      </c>
      <c r="AV1753">
        <v>1</v>
      </c>
      <c r="AW1753" t="s">
        <v>5937</v>
      </c>
      <c r="AX1753" t="s">
        <v>5939</v>
      </c>
    </row>
    <row r="1754" spans="1:50" x14ac:dyDescent="0.3">
      <c r="A1754" t="s">
        <v>1802</v>
      </c>
      <c r="B1754">
        <v>27</v>
      </c>
      <c r="C1754" t="s">
        <v>2051</v>
      </c>
      <c r="D1754" t="s">
        <v>2054</v>
      </c>
      <c r="E1754" t="s">
        <v>2057</v>
      </c>
      <c r="F1754" t="s">
        <v>2071</v>
      </c>
      <c r="G1754">
        <v>98332.36</v>
      </c>
      <c r="H1754">
        <v>748</v>
      </c>
      <c r="I1754" t="s">
        <v>2072</v>
      </c>
      <c r="J1754" t="s">
        <v>2078</v>
      </c>
      <c r="K1754" t="s">
        <v>3831</v>
      </c>
      <c r="L1754" t="s">
        <v>4079</v>
      </c>
      <c r="M1754" t="s">
        <v>4083</v>
      </c>
      <c r="N1754" t="s">
        <v>5508</v>
      </c>
      <c r="O1754">
        <v>71255.44</v>
      </c>
      <c r="P1754">
        <v>0</v>
      </c>
      <c r="Q1754" t="s">
        <v>5668</v>
      </c>
      <c r="R1754">
        <v>3.42</v>
      </c>
      <c r="S1754" t="s">
        <v>5670</v>
      </c>
      <c r="T1754" t="s">
        <v>5680</v>
      </c>
      <c r="U1754">
        <v>25</v>
      </c>
      <c r="V1754">
        <v>23679.96</v>
      </c>
      <c r="W1754">
        <v>51</v>
      </c>
      <c r="X1754">
        <v>7848.85</v>
      </c>
      <c r="Y1754">
        <v>2</v>
      </c>
      <c r="Z1754">
        <v>110</v>
      </c>
      <c r="AA1754">
        <v>11</v>
      </c>
      <c r="AB1754" t="s">
        <v>5705</v>
      </c>
      <c r="AC1754">
        <v>414.85</v>
      </c>
      <c r="AD1754" t="s">
        <v>5669</v>
      </c>
      <c r="AE1754" t="s">
        <v>5669</v>
      </c>
      <c r="AF1754">
        <v>0</v>
      </c>
      <c r="AG1754" t="s">
        <v>5669</v>
      </c>
      <c r="AH1754">
        <v>0</v>
      </c>
      <c r="AI1754" t="s">
        <v>5669</v>
      </c>
      <c r="AJ1754">
        <v>0</v>
      </c>
      <c r="AK1754" t="s">
        <v>5668</v>
      </c>
      <c r="AL1754" t="s">
        <v>5668</v>
      </c>
      <c r="AM1754" t="s">
        <v>5668</v>
      </c>
      <c r="AN1754" t="s">
        <v>5669</v>
      </c>
      <c r="AO1754">
        <v>37.5</v>
      </c>
      <c r="AP1754">
        <v>4</v>
      </c>
      <c r="AQ1754">
        <v>3</v>
      </c>
      <c r="AR1754">
        <v>5</v>
      </c>
      <c r="AS1754" t="s">
        <v>5669</v>
      </c>
      <c r="AT1754" t="s">
        <v>5668</v>
      </c>
      <c r="AU1754" t="s">
        <v>5669</v>
      </c>
      <c r="AV1754">
        <v>1</v>
      </c>
      <c r="AW1754" t="s">
        <v>5935</v>
      </c>
      <c r="AX1754" t="s">
        <v>5938</v>
      </c>
    </row>
    <row r="1755" spans="1:50" x14ac:dyDescent="0.3">
      <c r="A1755" t="s">
        <v>1803</v>
      </c>
      <c r="B1755">
        <v>74</v>
      </c>
      <c r="C1755" t="s">
        <v>2050</v>
      </c>
      <c r="D1755" t="s">
        <v>2054</v>
      </c>
      <c r="E1755" t="s">
        <v>2058</v>
      </c>
      <c r="F1755" t="s">
        <v>2068</v>
      </c>
      <c r="G1755">
        <v>57788.95</v>
      </c>
      <c r="H1755">
        <v>680</v>
      </c>
      <c r="I1755" t="s">
        <v>2073</v>
      </c>
      <c r="J1755" t="s">
        <v>2075</v>
      </c>
      <c r="K1755" t="s">
        <v>3832</v>
      </c>
      <c r="L1755" t="s">
        <v>4079</v>
      </c>
      <c r="M1755" t="s">
        <v>4084</v>
      </c>
      <c r="N1755" t="s">
        <v>5509</v>
      </c>
      <c r="O1755">
        <v>69881.210000000006</v>
      </c>
      <c r="P1755">
        <v>1500</v>
      </c>
      <c r="Q1755" t="s">
        <v>5668</v>
      </c>
      <c r="R1755">
        <v>2.5</v>
      </c>
      <c r="S1755" t="s">
        <v>5670</v>
      </c>
      <c r="T1755" t="s">
        <v>5680</v>
      </c>
      <c r="U1755">
        <v>12</v>
      </c>
      <c r="V1755">
        <v>17466.71</v>
      </c>
      <c r="W1755">
        <v>51</v>
      </c>
      <c r="X1755">
        <v>8921.5</v>
      </c>
      <c r="Y1755">
        <v>26</v>
      </c>
      <c r="Z1755">
        <v>108</v>
      </c>
      <c r="AA1755">
        <v>53</v>
      </c>
      <c r="AB1755" t="s">
        <v>5698</v>
      </c>
      <c r="AC1755">
        <v>418.86</v>
      </c>
      <c r="AD1755" t="s">
        <v>5669</v>
      </c>
      <c r="AE1755" t="s">
        <v>5668</v>
      </c>
      <c r="AF1755">
        <v>4517.99</v>
      </c>
      <c r="AG1755" t="s">
        <v>5669</v>
      </c>
      <c r="AH1755">
        <v>0</v>
      </c>
      <c r="AI1755" t="s">
        <v>5669</v>
      </c>
      <c r="AJ1755">
        <v>0</v>
      </c>
      <c r="AK1755" t="s">
        <v>5668</v>
      </c>
      <c r="AL1755" t="s">
        <v>5668</v>
      </c>
      <c r="AM1755" t="s">
        <v>5668</v>
      </c>
      <c r="AN1755" t="s">
        <v>5669</v>
      </c>
      <c r="AO1755">
        <v>27.7</v>
      </c>
      <c r="AP1755">
        <v>0</v>
      </c>
      <c r="AQ1755">
        <v>5</v>
      </c>
      <c r="AR1755">
        <v>1</v>
      </c>
      <c r="AS1755" t="s">
        <v>5669</v>
      </c>
      <c r="AT1755" t="s">
        <v>5669</v>
      </c>
      <c r="AU1755" t="s">
        <v>5669</v>
      </c>
      <c r="AV1755">
        <v>1</v>
      </c>
      <c r="AW1755" t="s">
        <v>5935</v>
      </c>
      <c r="AX1755" t="s">
        <v>5939</v>
      </c>
    </row>
    <row r="1756" spans="1:50" x14ac:dyDescent="0.3">
      <c r="A1756" t="s">
        <v>1804</v>
      </c>
      <c r="B1756">
        <v>72</v>
      </c>
      <c r="C1756" t="s">
        <v>2050</v>
      </c>
      <c r="D1756" t="s">
        <v>2053</v>
      </c>
      <c r="E1756" t="s">
        <v>2058</v>
      </c>
      <c r="F1756" t="s">
        <v>2062</v>
      </c>
      <c r="G1756">
        <v>39478.769999999997</v>
      </c>
      <c r="H1756">
        <v>690</v>
      </c>
      <c r="I1756" t="s">
        <v>2073</v>
      </c>
      <c r="J1756" t="s">
        <v>2075</v>
      </c>
      <c r="K1756" t="s">
        <v>3833</v>
      </c>
      <c r="L1756" t="s">
        <v>4081</v>
      </c>
      <c r="M1756" t="s">
        <v>4083</v>
      </c>
      <c r="N1756" t="s">
        <v>5510</v>
      </c>
      <c r="O1756">
        <v>5676.92</v>
      </c>
      <c r="P1756">
        <v>0</v>
      </c>
      <c r="Q1756" t="s">
        <v>5669</v>
      </c>
      <c r="R1756">
        <v>0.05</v>
      </c>
      <c r="S1756" t="s">
        <v>5670</v>
      </c>
      <c r="T1756" t="s">
        <v>5683</v>
      </c>
      <c r="U1756">
        <v>11</v>
      </c>
      <c r="V1756">
        <v>13433.75</v>
      </c>
      <c r="W1756">
        <v>69</v>
      </c>
      <c r="X1756">
        <v>27775.86</v>
      </c>
      <c r="Y1756">
        <v>20</v>
      </c>
      <c r="Z1756">
        <v>80</v>
      </c>
      <c r="AA1756">
        <v>44</v>
      </c>
      <c r="AB1756" t="s">
        <v>5822</v>
      </c>
      <c r="AC1756">
        <v>515.12</v>
      </c>
      <c r="AD1756" t="s">
        <v>5669</v>
      </c>
      <c r="AE1756" t="s">
        <v>5669</v>
      </c>
      <c r="AF1756">
        <v>0</v>
      </c>
      <c r="AG1756" t="s">
        <v>5669</v>
      </c>
      <c r="AH1756">
        <v>0</v>
      </c>
      <c r="AI1756" t="s">
        <v>5669</v>
      </c>
      <c r="AJ1756">
        <v>0</v>
      </c>
      <c r="AK1756" t="s">
        <v>5668</v>
      </c>
      <c r="AL1756" t="s">
        <v>5668</v>
      </c>
      <c r="AM1756" t="s">
        <v>5669</v>
      </c>
      <c r="AN1756" t="s">
        <v>5669</v>
      </c>
      <c r="AO1756">
        <v>41.2</v>
      </c>
      <c r="AP1756">
        <v>2</v>
      </c>
      <c r="AQ1756">
        <v>5</v>
      </c>
      <c r="AR1756">
        <v>7</v>
      </c>
      <c r="AS1756" t="s">
        <v>5668</v>
      </c>
      <c r="AT1756" t="s">
        <v>5669</v>
      </c>
      <c r="AU1756" t="s">
        <v>5669</v>
      </c>
      <c r="AV1756">
        <v>2</v>
      </c>
      <c r="AW1756" t="s">
        <v>5937</v>
      </c>
      <c r="AX1756" t="s">
        <v>5938</v>
      </c>
    </row>
    <row r="1757" spans="1:50" x14ac:dyDescent="0.3">
      <c r="A1757" t="s">
        <v>1805</v>
      </c>
      <c r="B1757">
        <v>66</v>
      </c>
      <c r="C1757" t="s">
        <v>2050</v>
      </c>
      <c r="D1757" t="s">
        <v>2054</v>
      </c>
      <c r="E1757" t="s">
        <v>2057</v>
      </c>
      <c r="F1757" t="s">
        <v>2066</v>
      </c>
      <c r="G1757">
        <v>43628.11</v>
      </c>
      <c r="H1757">
        <v>638</v>
      </c>
      <c r="I1757" t="s">
        <v>2073</v>
      </c>
      <c r="J1757" t="s">
        <v>2076</v>
      </c>
      <c r="K1757" t="s">
        <v>3834</v>
      </c>
      <c r="L1757" t="s">
        <v>4079</v>
      </c>
      <c r="M1757" t="s">
        <v>4083</v>
      </c>
      <c r="N1757" t="s">
        <v>5134</v>
      </c>
      <c r="O1757">
        <v>6432.3</v>
      </c>
      <c r="P1757">
        <v>500</v>
      </c>
      <c r="Q1757" t="s">
        <v>5668</v>
      </c>
      <c r="R1757">
        <v>0.9</v>
      </c>
      <c r="S1757" t="s">
        <v>5670</v>
      </c>
      <c r="T1757" t="s">
        <v>5675</v>
      </c>
      <c r="U1757">
        <v>45</v>
      </c>
      <c r="V1757">
        <v>51300.46</v>
      </c>
      <c r="W1757">
        <v>66</v>
      </c>
      <c r="X1757">
        <v>52702.8</v>
      </c>
      <c r="Y1757">
        <v>21</v>
      </c>
      <c r="Z1757">
        <v>88</v>
      </c>
      <c r="AA1757">
        <v>49</v>
      </c>
      <c r="AB1757" t="s">
        <v>5743</v>
      </c>
      <c r="AC1757">
        <v>936.97</v>
      </c>
      <c r="AD1757" t="s">
        <v>5669</v>
      </c>
      <c r="AE1757" t="s">
        <v>5669</v>
      </c>
      <c r="AF1757">
        <v>0</v>
      </c>
      <c r="AG1757" t="s">
        <v>5669</v>
      </c>
      <c r="AH1757">
        <v>0</v>
      </c>
      <c r="AI1757" t="s">
        <v>5669</v>
      </c>
      <c r="AJ1757">
        <v>0</v>
      </c>
      <c r="AK1757" t="s">
        <v>5669</v>
      </c>
      <c r="AL1757" t="s">
        <v>5668</v>
      </c>
      <c r="AM1757" t="s">
        <v>5669</v>
      </c>
      <c r="AN1757" t="s">
        <v>5669</v>
      </c>
      <c r="AO1757">
        <v>21.7</v>
      </c>
      <c r="AP1757">
        <v>3</v>
      </c>
      <c r="AQ1757">
        <v>1</v>
      </c>
      <c r="AR1757">
        <v>6</v>
      </c>
      <c r="AS1757" t="s">
        <v>5669</v>
      </c>
      <c r="AT1757" t="s">
        <v>5669</v>
      </c>
      <c r="AU1757" t="s">
        <v>5668</v>
      </c>
      <c r="AV1757">
        <v>2</v>
      </c>
      <c r="AW1757" t="s">
        <v>5936</v>
      </c>
      <c r="AX1757" t="s">
        <v>5939</v>
      </c>
    </row>
    <row r="1758" spans="1:50" x14ac:dyDescent="0.3">
      <c r="A1758" t="s">
        <v>1806</v>
      </c>
      <c r="B1758">
        <v>64</v>
      </c>
      <c r="C1758" t="s">
        <v>2051</v>
      </c>
      <c r="D1758" t="s">
        <v>2053</v>
      </c>
      <c r="E1758" t="s">
        <v>2057</v>
      </c>
      <c r="F1758" t="s">
        <v>2067</v>
      </c>
      <c r="G1758">
        <v>81747.53</v>
      </c>
      <c r="H1758">
        <v>577</v>
      </c>
      <c r="I1758" t="s">
        <v>2072</v>
      </c>
      <c r="J1758" t="s">
        <v>2077</v>
      </c>
      <c r="K1758" t="s">
        <v>3835</v>
      </c>
      <c r="L1758" t="s">
        <v>4081</v>
      </c>
      <c r="M1758" t="s">
        <v>4083</v>
      </c>
      <c r="N1758" t="s">
        <v>5511</v>
      </c>
      <c r="O1758">
        <v>98520.52</v>
      </c>
      <c r="P1758">
        <v>1500</v>
      </c>
      <c r="Q1758" t="s">
        <v>5669</v>
      </c>
      <c r="R1758">
        <v>0.05</v>
      </c>
      <c r="S1758" t="s">
        <v>5670</v>
      </c>
      <c r="T1758" t="s">
        <v>5679</v>
      </c>
      <c r="U1758">
        <v>38</v>
      </c>
      <c r="V1758">
        <v>48620.01</v>
      </c>
      <c r="W1758">
        <v>86</v>
      </c>
      <c r="X1758">
        <v>27265.02</v>
      </c>
      <c r="Y1758">
        <v>8</v>
      </c>
      <c r="Z1758">
        <v>30</v>
      </c>
      <c r="AA1758">
        <v>58</v>
      </c>
      <c r="AB1758" t="s">
        <v>5709</v>
      </c>
      <c r="AC1758">
        <v>611.98</v>
      </c>
      <c r="AD1758" t="s">
        <v>5669</v>
      </c>
      <c r="AE1758" t="s">
        <v>5669</v>
      </c>
      <c r="AF1758">
        <v>0</v>
      </c>
      <c r="AG1758" t="s">
        <v>5669</v>
      </c>
      <c r="AH1758">
        <v>0</v>
      </c>
      <c r="AI1758" t="s">
        <v>5669</v>
      </c>
      <c r="AJ1758">
        <v>0</v>
      </c>
      <c r="AK1758" t="s">
        <v>5669</v>
      </c>
      <c r="AL1758" t="s">
        <v>5668</v>
      </c>
      <c r="AM1758" t="s">
        <v>5668</v>
      </c>
      <c r="AN1758" t="s">
        <v>5669</v>
      </c>
      <c r="AO1758">
        <v>40.6</v>
      </c>
      <c r="AP1758">
        <v>5</v>
      </c>
      <c r="AQ1758">
        <v>5</v>
      </c>
      <c r="AR1758">
        <v>5</v>
      </c>
      <c r="AS1758" t="s">
        <v>5669</v>
      </c>
      <c r="AT1758" t="s">
        <v>5669</v>
      </c>
      <c r="AU1758" t="s">
        <v>5669</v>
      </c>
      <c r="AV1758">
        <v>1</v>
      </c>
      <c r="AW1758" t="s">
        <v>5935</v>
      </c>
      <c r="AX1758" t="s">
        <v>5940</v>
      </c>
    </row>
    <row r="1759" spans="1:50" x14ac:dyDescent="0.3">
      <c r="A1759" t="s">
        <v>1807</v>
      </c>
      <c r="B1759">
        <v>29</v>
      </c>
      <c r="C1759" t="s">
        <v>2050</v>
      </c>
      <c r="D1759" t="s">
        <v>2054</v>
      </c>
      <c r="E1759" t="s">
        <v>2058</v>
      </c>
      <c r="F1759" t="s">
        <v>2064</v>
      </c>
      <c r="G1759">
        <v>121413.06</v>
      </c>
      <c r="H1759">
        <v>835</v>
      </c>
      <c r="I1759" t="s">
        <v>2074</v>
      </c>
      <c r="J1759" t="s">
        <v>2075</v>
      </c>
      <c r="K1759" t="s">
        <v>3836</v>
      </c>
      <c r="L1759" t="s">
        <v>4081</v>
      </c>
      <c r="M1759" t="s">
        <v>4083</v>
      </c>
      <c r="N1759" t="s">
        <v>5512</v>
      </c>
      <c r="O1759">
        <v>73227.42</v>
      </c>
      <c r="P1759">
        <v>0</v>
      </c>
      <c r="Q1759" t="s">
        <v>5668</v>
      </c>
      <c r="R1759">
        <v>0.05</v>
      </c>
      <c r="S1759" t="s">
        <v>5670</v>
      </c>
      <c r="T1759" t="s">
        <v>5674</v>
      </c>
      <c r="U1759">
        <v>46</v>
      </c>
      <c r="V1759">
        <v>45372.15</v>
      </c>
      <c r="W1759">
        <v>16</v>
      </c>
      <c r="X1759">
        <v>5930.33</v>
      </c>
      <c r="Y1759">
        <v>3</v>
      </c>
      <c r="Z1759">
        <v>111</v>
      </c>
      <c r="AA1759">
        <v>65</v>
      </c>
      <c r="AB1759" t="s">
        <v>5882</v>
      </c>
      <c r="AC1759">
        <v>827.46</v>
      </c>
      <c r="AD1759" t="s">
        <v>5669</v>
      </c>
      <c r="AE1759" t="s">
        <v>5668</v>
      </c>
      <c r="AF1759">
        <v>5767.17</v>
      </c>
      <c r="AG1759" t="s">
        <v>5669</v>
      </c>
      <c r="AH1759">
        <v>0</v>
      </c>
      <c r="AI1759" t="s">
        <v>5669</v>
      </c>
      <c r="AJ1759">
        <v>0</v>
      </c>
      <c r="AK1759" t="s">
        <v>5668</v>
      </c>
      <c r="AL1759" t="s">
        <v>5668</v>
      </c>
      <c r="AM1759" t="s">
        <v>5669</v>
      </c>
      <c r="AN1759" t="s">
        <v>5669</v>
      </c>
      <c r="AO1759">
        <v>82.4</v>
      </c>
      <c r="AP1759">
        <v>5</v>
      </c>
      <c r="AQ1759">
        <v>1</v>
      </c>
      <c r="AR1759">
        <v>10</v>
      </c>
      <c r="AS1759" t="s">
        <v>5669</v>
      </c>
      <c r="AT1759" t="s">
        <v>5669</v>
      </c>
      <c r="AU1759" t="s">
        <v>5669</v>
      </c>
      <c r="AV1759">
        <v>3</v>
      </c>
      <c r="AW1759" t="s">
        <v>5935</v>
      </c>
      <c r="AX1759" t="s">
        <v>5938</v>
      </c>
    </row>
    <row r="1760" spans="1:50" x14ac:dyDescent="0.3">
      <c r="A1760" t="s">
        <v>1808</v>
      </c>
      <c r="B1760">
        <v>33</v>
      </c>
      <c r="C1760" t="s">
        <v>2050</v>
      </c>
      <c r="D1760" t="s">
        <v>2054</v>
      </c>
      <c r="E1760" t="s">
        <v>2058</v>
      </c>
      <c r="F1760" t="s">
        <v>2064</v>
      </c>
      <c r="G1760">
        <v>51900.43</v>
      </c>
      <c r="H1760">
        <v>549</v>
      </c>
      <c r="I1760" t="s">
        <v>2073</v>
      </c>
      <c r="J1760" t="s">
        <v>2078</v>
      </c>
      <c r="K1760" t="s">
        <v>3837</v>
      </c>
      <c r="L1760" t="s">
        <v>4081</v>
      </c>
      <c r="M1760" t="s">
        <v>4083</v>
      </c>
      <c r="N1760" t="s">
        <v>5513</v>
      </c>
      <c r="O1760">
        <v>1237.4100000000001</v>
      </c>
      <c r="P1760">
        <v>100</v>
      </c>
      <c r="Q1760" t="s">
        <v>5669</v>
      </c>
      <c r="R1760">
        <v>0.05</v>
      </c>
      <c r="S1760" t="s">
        <v>5670</v>
      </c>
      <c r="T1760" t="s">
        <v>5684</v>
      </c>
      <c r="U1760">
        <v>41</v>
      </c>
      <c r="V1760">
        <v>8792.76</v>
      </c>
      <c r="W1760">
        <v>60</v>
      </c>
      <c r="X1760">
        <v>22460.1</v>
      </c>
      <c r="Y1760">
        <v>7</v>
      </c>
      <c r="Z1760">
        <v>109</v>
      </c>
      <c r="AA1760">
        <v>8</v>
      </c>
      <c r="AB1760" t="s">
        <v>5867</v>
      </c>
      <c r="AC1760">
        <v>309.43</v>
      </c>
      <c r="AD1760" t="s">
        <v>5668</v>
      </c>
      <c r="AE1760" t="s">
        <v>5668</v>
      </c>
      <c r="AF1760">
        <v>2674.36</v>
      </c>
      <c r="AG1760" t="s">
        <v>5669</v>
      </c>
      <c r="AH1760">
        <v>0</v>
      </c>
      <c r="AI1760" t="s">
        <v>5669</v>
      </c>
      <c r="AJ1760">
        <v>0</v>
      </c>
      <c r="AK1760" t="s">
        <v>5668</v>
      </c>
      <c r="AL1760" t="s">
        <v>5669</v>
      </c>
      <c r="AM1760" t="s">
        <v>5668</v>
      </c>
      <c r="AN1760" t="s">
        <v>5668</v>
      </c>
      <c r="AO1760">
        <v>103.2</v>
      </c>
      <c r="AP1760">
        <v>3</v>
      </c>
      <c r="AQ1760">
        <v>2</v>
      </c>
      <c r="AR1760">
        <v>8</v>
      </c>
      <c r="AS1760" t="s">
        <v>5669</v>
      </c>
      <c r="AT1760" t="s">
        <v>5669</v>
      </c>
      <c r="AU1760" t="s">
        <v>5669</v>
      </c>
      <c r="AV1760">
        <v>0</v>
      </c>
      <c r="AW1760" t="s">
        <v>5937</v>
      </c>
      <c r="AX1760" t="s">
        <v>5938</v>
      </c>
    </row>
    <row r="1761" spans="1:50" x14ac:dyDescent="0.3">
      <c r="A1761" t="s">
        <v>1809</v>
      </c>
      <c r="B1761">
        <v>41</v>
      </c>
      <c r="C1761" t="s">
        <v>2051</v>
      </c>
      <c r="D1761" t="s">
        <v>2054</v>
      </c>
      <c r="E1761" t="s">
        <v>2059</v>
      </c>
      <c r="F1761" t="s">
        <v>2068</v>
      </c>
      <c r="G1761">
        <v>118715.64</v>
      </c>
      <c r="H1761">
        <v>584</v>
      </c>
      <c r="I1761" t="s">
        <v>2072</v>
      </c>
      <c r="J1761" t="s">
        <v>2076</v>
      </c>
      <c r="K1761" t="s">
        <v>3838</v>
      </c>
      <c r="L1761" t="s">
        <v>4079</v>
      </c>
      <c r="M1761" t="s">
        <v>4083</v>
      </c>
      <c r="N1761" t="s">
        <v>5058</v>
      </c>
      <c r="O1761">
        <v>31531.78</v>
      </c>
      <c r="P1761">
        <v>100</v>
      </c>
      <c r="Q1761" t="s">
        <v>5668</v>
      </c>
      <c r="R1761">
        <v>1.37</v>
      </c>
      <c r="S1761" t="s">
        <v>5670</v>
      </c>
      <c r="T1761" t="s">
        <v>5680</v>
      </c>
      <c r="U1761">
        <v>52</v>
      </c>
      <c r="V1761">
        <v>36930.620000000003</v>
      </c>
      <c r="W1761">
        <v>86</v>
      </c>
      <c r="X1761">
        <v>9505.2000000000007</v>
      </c>
      <c r="Y1761">
        <v>29</v>
      </c>
      <c r="Z1761">
        <v>96</v>
      </c>
      <c r="AA1761">
        <v>38</v>
      </c>
      <c r="AB1761" t="s">
        <v>5884</v>
      </c>
      <c r="AC1761">
        <v>336.49</v>
      </c>
      <c r="AD1761" t="s">
        <v>5669</v>
      </c>
      <c r="AE1761" t="s">
        <v>5669</v>
      </c>
      <c r="AF1761">
        <v>0</v>
      </c>
      <c r="AG1761" t="s">
        <v>5669</v>
      </c>
      <c r="AH1761">
        <v>0</v>
      </c>
      <c r="AI1761" t="s">
        <v>5669</v>
      </c>
      <c r="AJ1761">
        <v>0</v>
      </c>
      <c r="AK1761" t="s">
        <v>5668</v>
      </c>
      <c r="AL1761" t="s">
        <v>5668</v>
      </c>
      <c r="AM1761" t="s">
        <v>5668</v>
      </c>
      <c r="AN1761" t="s">
        <v>5669</v>
      </c>
      <c r="AO1761">
        <v>17.3</v>
      </c>
      <c r="AP1761">
        <v>7</v>
      </c>
      <c r="AQ1761">
        <v>2</v>
      </c>
      <c r="AR1761">
        <v>10</v>
      </c>
      <c r="AS1761" t="s">
        <v>5669</v>
      </c>
      <c r="AT1761" t="s">
        <v>5669</v>
      </c>
      <c r="AU1761" t="s">
        <v>5669</v>
      </c>
      <c r="AV1761">
        <v>1</v>
      </c>
      <c r="AW1761" t="s">
        <v>5935</v>
      </c>
      <c r="AX1761" t="s">
        <v>5939</v>
      </c>
    </row>
    <row r="1762" spans="1:50" x14ac:dyDescent="0.3">
      <c r="A1762" t="s">
        <v>1810</v>
      </c>
      <c r="B1762">
        <v>36</v>
      </c>
      <c r="C1762" t="s">
        <v>2051</v>
      </c>
      <c r="D1762" t="s">
        <v>2054</v>
      </c>
      <c r="E1762" t="s">
        <v>2060</v>
      </c>
      <c r="F1762" t="s">
        <v>2062</v>
      </c>
      <c r="G1762">
        <v>64728.98</v>
      </c>
      <c r="H1762">
        <v>682</v>
      </c>
      <c r="I1762" t="s">
        <v>2072</v>
      </c>
      <c r="J1762" t="s">
        <v>2076</v>
      </c>
      <c r="K1762" t="s">
        <v>3839</v>
      </c>
      <c r="L1762" t="s">
        <v>4080</v>
      </c>
      <c r="M1762" t="s">
        <v>4084</v>
      </c>
      <c r="N1762" t="s">
        <v>5248</v>
      </c>
      <c r="O1762">
        <v>4530.45</v>
      </c>
      <c r="P1762">
        <v>500</v>
      </c>
      <c r="Q1762" t="s">
        <v>5668</v>
      </c>
      <c r="R1762">
        <v>1.56</v>
      </c>
      <c r="S1762" t="s">
        <v>5670</v>
      </c>
      <c r="T1762" t="s">
        <v>5679</v>
      </c>
      <c r="U1762">
        <v>57</v>
      </c>
      <c r="V1762">
        <v>27629.24</v>
      </c>
      <c r="W1762">
        <v>41</v>
      </c>
      <c r="X1762">
        <v>25855.79</v>
      </c>
      <c r="Y1762">
        <v>29</v>
      </c>
      <c r="Z1762">
        <v>38</v>
      </c>
      <c r="AA1762">
        <v>12</v>
      </c>
      <c r="AB1762" t="s">
        <v>5754</v>
      </c>
      <c r="AC1762">
        <v>545.77</v>
      </c>
      <c r="AD1762" t="s">
        <v>5669</v>
      </c>
      <c r="AE1762" t="s">
        <v>5668</v>
      </c>
      <c r="AF1762">
        <v>16547.07</v>
      </c>
      <c r="AG1762" t="s">
        <v>5669</v>
      </c>
      <c r="AH1762">
        <v>0</v>
      </c>
      <c r="AI1762" t="s">
        <v>5669</v>
      </c>
      <c r="AJ1762">
        <v>0</v>
      </c>
      <c r="AK1762" t="s">
        <v>5668</v>
      </c>
      <c r="AL1762" t="s">
        <v>5669</v>
      </c>
      <c r="AM1762" t="s">
        <v>5668</v>
      </c>
      <c r="AN1762" t="s">
        <v>5669</v>
      </c>
      <c r="AO1762">
        <v>66.8</v>
      </c>
      <c r="AP1762">
        <v>3</v>
      </c>
      <c r="AQ1762">
        <v>3</v>
      </c>
      <c r="AR1762">
        <v>9</v>
      </c>
      <c r="AS1762" t="s">
        <v>5669</v>
      </c>
      <c r="AT1762" t="s">
        <v>5669</v>
      </c>
      <c r="AU1762" t="s">
        <v>5669</v>
      </c>
      <c r="AV1762">
        <v>4</v>
      </c>
      <c r="AW1762" t="s">
        <v>5937</v>
      </c>
      <c r="AX1762" t="s">
        <v>5940</v>
      </c>
    </row>
    <row r="1763" spans="1:50" x14ac:dyDescent="0.3">
      <c r="A1763" t="s">
        <v>1811</v>
      </c>
      <c r="B1763">
        <v>25</v>
      </c>
      <c r="C1763" t="s">
        <v>2051</v>
      </c>
      <c r="D1763" t="s">
        <v>2055</v>
      </c>
      <c r="E1763" t="s">
        <v>2057</v>
      </c>
      <c r="F1763" t="s">
        <v>2063</v>
      </c>
      <c r="G1763">
        <v>58004.69</v>
      </c>
      <c r="H1763">
        <v>682</v>
      </c>
      <c r="I1763" t="s">
        <v>2073</v>
      </c>
      <c r="J1763" t="s">
        <v>2077</v>
      </c>
      <c r="K1763" t="s">
        <v>3840</v>
      </c>
      <c r="L1763" t="s">
        <v>4081</v>
      </c>
      <c r="M1763" t="s">
        <v>4083</v>
      </c>
      <c r="N1763" t="s">
        <v>5514</v>
      </c>
      <c r="O1763">
        <v>89641.97</v>
      </c>
      <c r="P1763">
        <v>0</v>
      </c>
      <c r="Q1763" t="s">
        <v>5668</v>
      </c>
      <c r="R1763">
        <v>0.05</v>
      </c>
      <c r="S1763" t="s">
        <v>5670</v>
      </c>
      <c r="T1763" t="s">
        <v>5676</v>
      </c>
      <c r="U1763">
        <v>36</v>
      </c>
      <c r="V1763">
        <v>27525.83</v>
      </c>
      <c r="W1763">
        <v>16</v>
      </c>
      <c r="X1763">
        <v>3837.22</v>
      </c>
      <c r="Y1763">
        <v>23</v>
      </c>
      <c r="Z1763">
        <v>22</v>
      </c>
      <c r="AA1763">
        <v>36</v>
      </c>
      <c r="AB1763" t="s">
        <v>5901</v>
      </c>
      <c r="AC1763">
        <v>603.14</v>
      </c>
      <c r="AD1763" t="s">
        <v>5669</v>
      </c>
      <c r="AE1763" t="s">
        <v>5669</v>
      </c>
      <c r="AF1763">
        <v>0</v>
      </c>
      <c r="AG1763" t="s">
        <v>5668</v>
      </c>
      <c r="AH1763">
        <v>26585.96</v>
      </c>
      <c r="AI1763" t="s">
        <v>5669</v>
      </c>
      <c r="AJ1763">
        <v>0</v>
      </c>
      <c r="AK1763" t="s">
        <v>5668</v>
      </c>
      <c r="AL1763" t="s">
        <v>5668</v>
      </c>
      <c r="AM1763" t="s">
        <v>5668</v>
      </c>
      <c r="AN1763" t="s">
        <v>5669</v>
      </c>
      <c r="AO1763">
        <v>89.8</v>
      </c>
      <c r="AP1763">
        <v>2</v>
      </c>
      <c r="AQ1763">
        <v>2</v>
      </c>
      <c r="AR1763">
        <v>8</v>
      </c>
      <c r="AS1763" t="s">
        <v>5669</v>
      </c>
      <c r="AT1763" t="s">
        <v>5669</v>
      </c>
      <c r="AU1763" t="s">
        <v>5669</v>
      </c>
      <c r="AV1763">
        <v>4</v>
      </c>
      <c r="AW1763" t="s">
        <v>5935</v>
      </c>
      <c r="AX1763" t="s">
        <v>5940</v>
      </c>
    </row>
    <row r="1764" spans="1:50" x14ac:dyDescent="0.3">
      <c r="A1764" t="s">
        <v>1812</v>
      </c>
      <c r="B1764">
        <v>48</v>
      </c>
      <c r="C1764" t="s">
        <v>2051</v>
      </c>
      <c r="D1764" t="s">
        <v>2054</v>
      </c>
      <c r="E1764" t="s">
        <v>2060</v>
      </c>
      <c r="F1764" t="s">
        <v>2067</v>
      </c>
      <c r="G1764">
        <v>42243.07</v>
      </c>
      <c r="H1764">
        <v>503</v>
      </c>
      <c r="I1764" t="s">
        <v>2073</v>
      </c>
      <c r="J1764" t="s">
        <v>2077</v>
      </c>
      <c r="K1764" t="s">
        <v>3841</v>
      </c>
      <c r="L1764" t="s">
        <v>4079</v>
      </c>
      <c r="M1764" t="s">
        <v>4084</v>
      </c>
      <c r="N1764" t="s">
        <v>4231</v>
      </c>
      <c r="O1764">
        <v>2317.94</v>
      </c>
      <c r="P1764">
        <v>100</v>
      </c>
      <c r="Q1764" t="s">
        <v>5669</v>
      </c>
      <c r="R1764">
        <v>0.53</v>
      </c>
      <c r="S1764" t="s">
        <v>5670</v>
      </c>
      <c r="T1764" t="s">
        <v>5673</v>
      </c>
      <c r="U1764">
        <v>37</v>
      </c>
      <c r="V1764">
        <v>30033.43</v>
      </c>
      <c r="W1764">
        <v>85</v>
      </c>
      <c r="X1764">
        <v>49108.77</v>
      </c>
      <c r="Y1764">
        <v>25</v>
      </c>
      <c r="Z1764">
        <v>78</v>
      </c>
      <c r="AA1764">
        <v>22</v>
      </c>
      <c r="AB1764" t="s">
        <v>5847</v>
      </c>
      <c r="AC1764">
        <v>648.71</v>
      </c>
      <c r="AD1764" t="s">
        <v>5669</v>
      </c>
      <c r="AE1764" t="s">
        <v>5668</v>
      </c>
      <c r="AF1764">
        <v>6844.55</v>
      </c>
      <c r="AG1764" t="s">
        <v>5669</v>
      </c>
      <c r="AH1764">
        <v>0</v>
      </c>
      <c r="AI1764" t="s">
        <v>5669</v>
      </c>
      <c r="AJ1764">
        <v>0</v>
      </c>
      <c r="AK1764" t="s">
        <v>5669</v>
      </c>
      <c r="AL1764" t="s">
        <v>5668</v>
      </c>
      <c r="AM1764" t="s">
        <v>5669</v>
      </c>
      <c r="AN1764" t="s">
        <v>5669</v>
      </c>
      <c r="AO1764">
        <v>75.8</v>
      </c>
      <c r="AP1764">
        <v>5</v>
      </c>
      <c r="AQ1764">
        <v>5</v>
      </c>
      <c r="AR1764">
        <v>2</v>
      </c>
      <c r="AS1764" t="s">
        <v>5669</v>
      </c>
      <c r="AT1764" t="s">
        <v>5669</v>
      </c>
      <c r="AU1764" t="s">
        <v>5669</v>
      </c>
      <c r="AV1764">
        <v>1</v>
      </c>
      <c r="AW1764" t="s">
        <v>5937</v>
      </c>
      <c r="AX1764" t="s">
        <v>5938</v>
      </c>
    </row>
    <row r="1765" spans="1:50" x14ac:dyDescent="0.3">
      <c r="A1765" t="s">
        <v>1813</v>
      </c>
      <c r="B1765">
        <v>38</v>
      </c>
      <c r="C1765" t="s">
        <v>2050</v>
      </c>
      <c r="D1765" t="s">
        <v>2053</v>
      </c>
      <c r="E1765" t="s">
        <v>2059</v>
      </c>
      <c r="F1765" t="s">
        <v>2068</v>
      </c>
      <c r="G1765">
        <v>60049.65</v>
      </c>
      <c r="H1765">
        <v>816</v>
      </c>
      <c r="I1765" t="s">
        <v>2072</v>
      </c>
      <c r="J1765" t="s">
        <v>2075</v>
      </c>
      <c r="K1765" t="s">
        <v>3842</v>
      </c>
      <c r="L1765" t="s">
        <v>4079</v>
      </c>
      <c r="M1765" t="s">
        <v>4083</v>
      </c>
      <c r="N1765" t="s">
        <v>5515</v>
      </c>
      <c r="O1765">
        <v>15363.68</v>
      </c>
      <c r="P1765">
        <v>1500</v>
      </c>
      <c r="Q1765" t="s">
        <v>5668</v>
      </c>
      <c r="R1765">
        <v>1.74</v>
      </c>
      <c r="S1765" t="s">
        <v>5671</v>
      </c>
      <c r="T1765" t="s">
        <v>5680</v>
      </c>
      <c r="U1765">
        <v>10</v>
      </c>
      <c r="V1765">
        <v>3661.8</v>
      </c>
      <c r="W1765">
        <v>49</v>
      </c>
      <c r="X1765">
        <v>19909.55</v>
      </c>
      <c r="Y1765">
        <v>21</v>
      </c>
      <c r="Z1765">
        <v>112</v>
      </c>
      <c r="AA1765">
        <v>44</v>
      </c>
      <c r="AB1765" t="s">
        <v>5735</v>
      </c>
      <c r="AC1765">
        <v>399.51</v>
      </c>
      <c r="AD1765" t="s">
        <v>5669</v>
      </c>
      <c r="AE1765" t="s">
        <v>5669</v>
      </c>
      <c r="AF1765">
        <v>0</v>
      </c>
      <c r="AG1765" t="s">
        <v>5669</v>
      </c>
      <c r="AH1765">
        <v>0</v>
      </c>
      <c r="AI1765" t="s">
        <v>5669</v>
      </c>
      <c r="AJ1765">
        <v>0</v>
      </c>
      <c r="AK1765" t="s">
        <v>5668</v>
      </c>
      <c r="AL1765" t="s">
        <v>5668</v>
      </c>
      <c r="AM1765" t="s">
        <v>5669</v>
      </c>
      <c r="AN1765" t="s">
        <v>5669</v>
      </c>
      <c r="AO1765">
        <v>18.2</v>
      </c>
      <c r="AP1765">
        <v>1</v>
      </c>
      <c r="AQ1765">
        <v>5</v>
      </c>
      <c r="AR1765">
        <v>1</v>
      </c>
      <c r="AS1765" t="s">
        <v>5669</v>
      </c>
      <c r="AT1765" t="s">
        <v>5669</v>
      </c>
      <c r="AU1765" t="s">
        <v>5669</v>
      </c>
      <c r="AV1765">
        <v>2</v>
      </c>
      <c r="AW1765" t="s">
        <v>5937</v>
      </c>
      <c r="AX1765" t="s">
        <v>5938</v>
      </c>
    </row>
    <row r="1766" spans="1:50" x14ac:dyDescent="0.3">
      <c r="A1766" t="s">
        <v>1814</v>
      </c>
      <c r="B1766">
        <v>34</v>
      </c>
      <c r="C1766" t="s">
        <v>2051</v>
      </c>
      <c r="D1766" t="s">
        <v>2054</v>
      </c>
      <c r="E1766" t="s">
        <v>2059</v>
      </c>
      <c r="F1766" t="s">
        <v>2063</v>
      </c>
      <c r="G1766">
        <v>46096.480000000003</v>
      </c>
      <c r="H1766">
        <v>610</v>
      </c>
      <c r="I1766" t="s">
        <v>2073</v>
      </c>
      <c r="J1766" t="s">
        <v>2078</v>
      </c>
      <c r="K1766" t="s">
        <v>3843</v>
      </c>
      <c r="L1766" t="s">
        <v>4079</v>
      </c>
      <c r="M1766" t="s">
        <v>4083</v>
      </c>
      <c r="N1766" t="s">
        <v>4142</v>
      </c>
      <c r="O1766">
        <v>15592.84</v>
      </c>
      <c r="P1766">
        <v>500</v>
      </c>
      <c r="Q1766" t="s">
        <v>5668</v>
      </c>
      <c r="R1766">
        <v>0.69</v>
      </c>
      <c r="S1766" t="s">
        <v>5670</v>
      </c>
      <c r="T1766" t="s">
        <v>5673</v>
      </c>
      <c r="U1766">
        <v>46</v>
      </c>
      <c r="V1766">
        <v>10601.21</v>
      </c>
      <c r="W1766">
        <v>24</v>
      </c>
      <c r="X1766">
        <v>12212.04</v>
      </c>
      <c r="Y1766">
        <v>11</v>
      </c>
      <c r="Z1766">
        <v>112</v>
      </c>
      <c r="AA1766">
        <v>79</v>
      </c>
      <c r="AB1766" t="s">
        <v>5757</v>
      </c>
      <c r="AC1766">
        <v>325.89999999999998</v>
      </c>
      <c r="AD1766" t="s">
        <v>5669</v>
      </c>
      <c r="AE1766" t="s">
        <v>5669</v>
      </c>
      <c r="AF1766">
        <v>0</v>
      </c>
      <c r="AG1766" t="s">
        <v>5669</v>
      </c>
      <c r="AH1766">
        <v>0</v>
      </c>
      <c r="AI1766" t="s">
        <v>5669</v>
      </c>
      <c r="AJ1766">
        <v>0</v>
      </c>
      <c r="AK1766" t="s">
        <v>5668</v>
      </c>
      <c r="AL1766" t="s">
        <v>5668</v>
      </c>
      <c r="AM1766" t="s">
        <v>5668</v>
      </c>
      <c r="AN1766" t="s">
        <v>5669</v>
      </c>
      <c r="AO1766">
        <v>24.5</v>
      </c>
      <c r="AP1766">
        <v>5</v>
      </c>
      <c r="AQ1766">
        <v>5</v>
      </c>
      <c r="AR1766">
        <v>4</v>
      </c>
      <c r="AS1766" t="s">
        <v>5669</v>
      </c>
      <c r="AT1766" t="s">
        <v>5669</v>
      </c>
      <c r="AU1766" t="s">
        <v>5669</v>
      </c>
      <c r="AV1766">
        <v>4</v>
      </c>
      <c r="AW1766" t="s">
        <v>5935</v>
      </c>
      <c r="AX1766" t="s">
        <v>5940</v>
      </c>
    </row>
    <row r="1767" spans="1:50" x14ac:dyDescent="0.3">
      <c r="A1767" t="s">
        <v>1815</v>
      </c>
      <c r="B1767">
        <v>40</v>
      </c>
      <c r="C1767" t="s">
        <v>2051</v>
      </c>
      <c r="D1767" t="s">
        <v>2054</v>
      </c>
      <c r="E1767" t="s">
        <v>2057</v>
      </c>
      <c r="F1767" t="s">
        <v>2067</v>
      </c>
      <c r="G1767">
        <v>44090.48</v>
      </c>
      <c r="H1767">
        <v>833</v>
      </c>
      <c r="I1767" t="s">
        <v>2073</v>
      </c>
      <c r="J1767" t="s">
        <v>2076</v>
      </c>
      <c r="K1767" t="s">
        <v>3844</v>
      </c>
      <c r="L1767" t="s">
        <v>4081</v>
      </c>
      <c r="M1767" t="s">
        <v>4083</v>
      </c>
      <c r="N1767" t="s">
        <v>5516</v>
      </c>
      <c r="O1767">
        <v>37022.519999999997</v>
      </c>
      <c r="P1767">
        <v>1500</v>
      </c>
      <c r="Q1767" t="s">
        <v>5669</v>
      </c>
      <c r="R1767">
        <v>0.05</v>
      </c>
      <c r="S1767" t="s">
        <v>5670</v>
      </c>
      <c r="T1767" t="s">
        <v>5677</v>
      </c>
      <c r="U1767">
        <v>14</v>
      </c>
      <c r="V1767">
        <v>5315.25</v>
      </c>
      <c r="W1767">
        <v>68</v>
      </c>
      <c r="X1767">
        <v>6152.55</v>
      </c>
      <c r="Y1767">
        <v>7</v>
      </c>
      <c r="Z1767">
        <v>51</v>
      </c>
      <c r="AA1767">
        <v>60</v>
      </c>
      <c r="AB1767" t="s">
        <v>5867</v>
      </c>
      <c r="AC1767">
        <v>139.85</v>
      </c>
      <c r="AD1767" t="s">
        <v>5669</v>
      </c>
      <c r="AE1767" t="s">
        <v>5669</v>
      </c>
      <c r="AF1767">
        <v>0</v>
      </c>
      <c r="AG1767" t="s">
        <v>5669</v>
      </c>
      <c r="AH1767">
        <v>0</v>
      </c>
      <c r="AI1767" t="s">
        <v>5668</v>
      </c>
      <c r="AJ1767">
        <v>211584.6</v>
      </c>
      <c r="AK1767" t="s">
        <v>5668</v>
      </c>
      <c r="AL1767" t="s">
        <v>5668</v>
      </c>
      <c r="AM1767" t="s">
        <v>5668</v>
      </c>
      <c r="AN1767" t="s">
        <v>5669</v>
      </c>
      <c r="AO1767">
        <v>45.1</v>
      </c>
      <c r="AP1767">
        <v>1</v>
      </c>
      <c r="AQ1767">
        <v>4</v>
      </c>
      <c r="AR1767">
        <v>1</v>
      </c>
      <c r="AS1767" t="s">
        <v>5669</v>
      </c>
      <c r="AT1767" t="s">
        <v>5669</v>
      </c>
      <c r="AU1767" t="s">
        <v>5668</v>
      </c>
      <c r="AV1767">
        <v>2</v>
      </c>
      <c r="AW1767" t="s">
        <v>5937</v>
      </c>
      <c r="AX1767" t="s">
        <v>5939</v>
      </c>
    </row>
    <row r="1768" spans="1:50" x14ac:dyDescent="0.3">
      <c r="A1768" t="s">
        <v>1816</v>
      </c>
      <c r="B1768">
        <v>54</v>
      </c>
      <c r="C1768" t="s">
        <v>2050</v>
      </c>
      <c r="D1768" t="s">
        <v>2055</v>
      </c>
      <c r="E1768" t="s">
        <v>2060</v>
      </c>
      <c r="F1768" t="s">
        <v>2063</v>
      </c>
      <c r="G1768">
        <v>23698.74</v>
      </c>
      <c r="H1768">
        <v>838</v>
      </c>
      <c r="I1768" t="s">
        <v>2073</v>
      </c>
      <c r="J1768" t="s">
        <v>2075</v>
      </c>
      <c r="K1768" t="s">
        <v>3845</v>
      </c>
      <c r="L1768" t="s">
        <v>4081</v>
      </c>
      <c r="M1768" t="s">
        <v>4083</v>
      </c>
      <c r="N1768" t="s">
        <v>5517</v>
      </c>
      <c r="O1768">
        <v>13596.02</v>
      </c>
      <c r="P1768">
        <v>100</v>
      </c>
      <c r="Q1768" t="s">
        <v>5668</v>
      </c>
      <c r="R1768">
        <v>0.05</v>
      </c>
      <c r="S1768" t="s">
        <v>5670</v>
      </c>
      <c r="T1768" t="s">
        <v>5675</v>
      </c>
      <c r="U1768">
        <v>30</v>
      </c>
      <c r="V1768">
        <v>39439.660000000003</v>
      </c>
      <c r="W1768">
        <v>94</v>
      </c>
      <c r="X1768">
        <v>67442.58</v>
      </c>
      <c r="Y1768">
        <v>14</v>
      </c>
      <c r="Z1768">
        <v>118</v>
      </c>
      <c r="AA1768">
        <v>41</v>
      </c>
      <c r="AB1768" t="s">
        <v>5738</v>
      </c>
      <c r="AC1768">
        <v>861.95</v>
      </c>
      <c r="AD1768" t="s">
        <v>5669</v>
      </c>
      <c r="AE1768" t="s">
        <v>5668</v>
      </c>
      <c r="AF1768">
        <v>1839.49</v>
      </c>
      <c r="AG1768" t="s">
        <v>5668</v>
      </c>
      <c r="AH1768">
        <v>28918.39</v>
      </c>
      <c r="AI1768" t="s">
        <v>5669</v>
      </c>
      <c r="AJ1768">
        <v>0</v>
      </c>
      <c r="AK1768" t="s">
        <v>5668</v>
      </c>
      <c r="AL1768" t="s">
        <v>5668</v>
      </c>
      <c r="AM1768" t="s">
        <v>5669</v>
      </c>
      <c r="AN1768" t="s">
        <v>5668</v>
      </c>
      <c r="AO1768">
        <v>114.2</v>
      </c>
      <c r="AP1768">
        <v>2</v>
      </c>
      <c r="AQ1768">
        <v>5</v>
      </c>
      <c r="AR1768">
        <v>3</v>
      </c>
      <c r="AS1768" t="s">
        <v>5669</v>
      </c>
      <c r="AT1768" t="s">
        <v>5668</v>
      </c>
      <c r="AU1768" t="s">
        <v>5669</v>
      </c>
      <c r="AV1768">
        <v>0</v>
      </c>
      <c r="AW1768" t="s">
        <v>5935</v>
      </c>
      <c r="AX1768" t="s">
        <v>5939</v>
      </c>
    </row>
    <row r="1769" spans="1:50" x14ac:dyDescent="0.3">
      <c r="A1769" t="s">
        <v>1817</v>
      </c>
      <c r="B1769">
        <v>71</v>
      </c>
      <c r="C1769" t="s">
        <v>2051</v>
      </c>
      <c r="D1769" t="s">
        <v>2054</v>
      </c>
      <c r="E1769" t="s">
        <v>2059</v>
      </c>
      <c r="F1769" t="s">
        <v>2070</v>
      </c>
      <c r="G1769">
        <v>109152.92</v>
      </c>
      <c r="H1769">
        <v>750</v>
      </c>
      <c r="I1769" t="s">
        <v>2072</v>
      </c>
      <c r="J1769" t="s">
        <v>2078</v>
      </c>
      <c r="K1769" t="s">
        <v>3846</v>
      </c>
      <c r="L1769" t="s">
        <v>4079</v>
      </c>
      <c r="M1769" t="s">
        <v>4084</v>
      </c>
      <c r="N1769" t="s">
        <v>4201</v>
      </c>
      <c r="O1769">
        <v>10327.11</v>
      </c>
      <c r="P1769">
        <v>1500</v>
      </c>
      <c r="Q1769" t="s">
        <v>5669</v>
      </c>
      <c r="R1769">
        <v>1.38</v>
      </c>
      <c r="S1769" t="s">
        <v>5670</v>
      </c>
      <c r="T1769" t="s">
        <v>5674</v>
      </c>
      <c r="U1769">
        <v>55</v>
      </c>
      <c r="V1769">
        <v>65043.57</v>
      </c>
      <c r="W1769">
        <v>21</v>
      </c>
      <c r="X1769">
        <v>4890.74</v>
      </c>
      <c r="Y1769">
        <v>27</v>
      </c>
      <c r="Z1769">
        <v>116</v>
      </c>
      <c r="AA1769">
        <v>59</v>
      </c>
      <c r="AB1769" t="s">
        <v>5705</v>
      </c>
      <c r="AC1769">
        <v>920.19</v>
      </c>
      <c r="AD1769" t="s">
        <v>5669</v>
      </c>
      <c r="AE1769" t="s">
        <v>5668</v>
      </c>
      <c r="AF1769">
        <v>2461.87</v>
      </c>
      <c r="AG1769" t="s">
        <v>5669</v>
      </c>
      <c r="AH1769">
        <v>0</v>
      </c>
      <c r="AI1769" t="s">
        <v>5669</v>
      </c>
      <c r="AJ1769">
        <v>0</v>
      </c>
      <c r="AK1769" t="s">
        <v>5668</v>
      </c>
      <c r="AL1769" t="s">
        <v>5669</v>
      </c>
      <c r="AM1769" t="s">
        <v>5669</v>
      </c>
      <c r="AN1769" t="s">
        <v>5669</v>
      </c>
      <c r="AO1769">
        <v>76</v>
      </c>
      <c r="AP1769">
        <v>5</v>
      </c>
      <c r="AQ1769">
        <v>3</v>
      </c>
      <c r="AR1769">
        <v>7</v>
      </c>
      <c r="AS1769" t="s">
        <v>5669</v>
      </c>
      <c r="AT1769" t="s">
        <v>5669</v>
      </c>
      <c r="AU1769" t="s">
        <v>5669</v>
      </c>
      <c r="AV1769">
        <v>3</v>
      </c>
      <c r="AW1769" t="s">
        <v>5935</v>
      </c>
      <c r="AX1769" t="s">
        <v>5940</v>
      </c>
    </row>
    <row r="1770" spans="1:50" x14ac:dyDescent="0.3">
      <c r="A1770" t="s">
        <v>1818</v>
      </c>
      <c r="B1770">
        <v>33</v>
      </c>
      <c r="C1770" t="s">
        <v>2052</v>
      </c>
      <c r="D1770" t="s">
        <v>2055</v>
      </c>
      <c r="E1770" t="s">
        <v>2060</v>
      </c>
      <c r="F1770" t="s">
        <v>2068</v>
      </c>
      <c r="G1770">
        <v>91609.65</v>
      </c>
      <c r="H1770">
        <v>632</v>
      </c>
      <c r="I1770" t="s">
        <v>2072</v>
      </c>
      <c r="J1770" t="s">
        <v>2078</v>
      </c>
      <c r="K1770" t="s">
        <v>3847</v>
      </c>
      <c r="L1770" t="s">
        <v>4079</v>
      </c>
      <c r="M1770" t="s">
        <v>4083</v>
      </c>
      <c r="N1770" t="s">
        <v>4575</v>
      </c>
      <c r="O1770">
        <v>24279.05</v>
      </c>
      <c r="P1770">
        <v>0</v>
      </c>
      <c r="Q1770" t="s">
        <v>5669</v>
      </c>
      <c r="R1770">
        <v>1.24</v>
      </c>
      <c r="S1770" t="s">
        <v>5671</v>
      </c>
      <c r="T1770" t="s">
        <v>5675</v>
      </c>
      <c r="U1770">
        <v>49</v>
      </c>
      <c r="V1770">
        <v>60689.48</v>
      </c>
      <c r="W1770">
        <v>86</v>
      </c>
      <c r="X1770">
        <v>47521.15</v>
      </c>
      <c r="Y1770">
        <v>13</v>
      </c>
      <c r="Z1770">
        <v>10</v>
      </c>
      <c r="AA1770">
        <v>40</v>
      </c>
      <c r="AB1770" t="s">
        <v>5861</v>
      </c>
      <c r="AC1770">
        <v>801.56</v>
      </c>
      <c r="AD1770" t="s">
        <v>5669</v>
      </c>
      <c r="AE1770" t="s">
        <v>5668</v>
      </c>
      <c r="AF1770">
        <v>8807.89</v>
      </c>
      <c r="AG1770" t="s">
        <v>5669</v>
      </c>
      <c r="AH1770">
        <v>0</v>
      </c>
      <c r="AI1770" t="s">
        <v>5669</v>
      </c>
      <c r="AJ1770">
        <v>0</v>
      </c>
      <c r="AK1770" t="s">
        <v>5668</v>
      </c>
      <c r="AL1770" t="s">
        <v>5669</v>
      </c>
      <c r="AM1770" t="s">
        <v>5668</v>
      </c>
      <c r="AN1770" t="s">
        <v>5669</v>
      </c>
      <c r="AO1770">
        <v>63.3</v>
      </c>
      <c r="AP1770">
        <v>7</v>
      </c>
      <c r="AQ1770">
        <v>3</v>
      </c>
      <c r="AR1770">
        <v>10</v>
      </c>
      <c r="AS1770" t="s">
        <v>5668</v>
      </c>
      <c r="AT1770" t="s">
        <v>5669</v>
      </c>
      <c r="AU1770" t="s">
        <v>5669</v>
      </c>
      <c r="AV1770">
        <v>2</v>
      </c>
      <c r="AW1770" t="s">
        <v>5935</v>
      </c>
      <c r="AX1770" t="s">
        <v>5938</v>
      </c>
    </row>
    <row r="1771" spans="1:50" x14ac:dyDescent="0.3">
      <c r="A1771" t="s">
        <v>1819</v>
      </c>
      <c r="B1771">
        <v>23</v>
      </c>
      <c r="C1771" t="s">
        <v>2051</v>
      </c>
      <c r="D1771" t="s">
        <v>2054</v>
      </c>
      <c r="E1771" t="s">
        <v>2058</v>
      </c>
      <c r="F1771" t="s">
        <v>2062</v>
      </c>
      <c r="G1771">
        <v>71790.009999999995</v>
      </c>
      <c r="H1771">
        <v>599</v>
      </c>
      <c r="I1771" t="s">
        <v>2072</v>
      </c>
      <c r="J1771" t="s">
        <v>2078</v>
      </c>
      <c r="K1771" t="s">
        <v>3848</v>
      </c>
      <c r="L1771" t="s">
        <v>4080</v>
      </c>
      <c r="M1771" t="s">
        <v>4083</v>
      </c>
      <c r="N1771" t="s">
        <v>5518</v>
      </c>
      <c r="O1771">
        <v>66834.23</v>
      </c>
      <c r="P1771">
        <v>100</v>
      </c>
      <c r="Q1771" t="s">
        <v>5668</v>
      </c>
      <c r="R1771">
        <v>2.15</v>
      </c>
      <c r="S1771" t="s">
        <v>5670</v>
      </c>
      <c r="T1771" t="s">
        <v>5676</v>
      </c>
      <c r="U1771">
        <v>30</v>
      </c>
      <c r="V1771">
        <v>16775.96</v>
      </c>
      <c r="W1771">
        <v>51</v>
      </c>
      <c r="X1771">
        <v>33074.230000000003</v>
      </c>
      <c r="Y1771">
        <v>4</v>
      </c>
      <c r="Z1771">
        <v>29</v>
      </c>
      <c r="AA1771">
        <v>14</v>
      </c>
      <c r="AB1771" t="s">
        <v>5896</v>
      </c>
      <c r="AC1771">
        <v>615.42999999999995</v>
      </c>
      <c r="AD1771" t="s">
        <v>5668</v>
      </c>
      <c r="AE1771" t="s">
        <v>5669</v>
      </c>
      <c r="AF1771">
        <v>0</v>
      </c>
      <c r="AG1771" t="s">
        <v>5669</v>
      </c>
      <c r="AH1771">
        <v>0</v>
      </c>
      <c r="AI1771" t="s">
        <v>5669</v>
      </c>
      <c r="AJ1771">
        <v>0</v>
      </c>
      <c r="AK1771" t="s">
        <v>5668</v>
      </c>
      <c r="AL1771" t="s">
        <v>5668</v>
      </c>
      <c r="AM1771" t="s">
        <v>5669</v>
      </c>
      <c r="AN1771" t="s">
        <v>5669</v>
      </c>
      <c r="AO1771">
        <v>41.4</v>
      </c>
      <c r="AP1771">
        <v>1</v>
      </c>
      <c r="AQ1771">
        <v>2</v>
      </c>
      <c r="AR1771">
        <v>9</v>
      </c>
      <c r="AS1771" t="s">
        <v>5668</v>
      </c>
      <c r="AT1771" t="s">
        <v>5668</v>
      </c>
      <c r="AU1771" t="s">
        <v>5669</v>
      </c>
      <c r="AV1771">
        <v>4</v>
      </c>
      <c r="AW1771" t="s">
        <v>5936</v>
      </c>
      <c r="AX1771" t="s">
        <v>5940</v>
      </c>
    </row>
    <row r="1772" spans="1:50" x14ac:dyDescent="0.3">
      <c r="A1772" t="s">
        <v>1820</v>
      </c>
      <c r="B1772">
        <v>25</v>
      </c>
      <c r="C1772" t="s">
        <v>2051</v>
      </c>
      <c r="D1772" t="s">
        <v>2053</v>
      </c>
      <c r="E1772" t="s">
        <v>2058</v>
      </c>
      <c r="F1772" t="s">
        <v>2067</v>
      </c>
      <c r="G1772">
        <v>61399.6</v>
      </c>
      <c r="H1772">
        <v>671</v>
      </c>
      <c r="I1772" t="s">
        <v>2072</v>
      </c>
      <c r="J1772" t="s">
        <v>2078</v>
      </c>
      <c r="K1772" t="s">
        <v>3849</v>
      </c>
      <c r="L1772" t="s">
        <v>4080</v>
      </c>
      <c r="M1772" t="s">
        <v>4084</v>
      </c>
      <c r="N1772" t="s">
        <v>5519</v>
      </c>
      <c r="O1772">
        <v>25125.96</v>
      </c>
      <c r="P1772">
        <v>100</v>
      </c>
      <c r="Q1772" t="s">
        <v>5668</v>
      </c>
      <c r="R1772">
        <v>1.66</v>
      </c>
      <c r="S1772" t="s">
        <v>5670</v>
      </c>
      <c r="T1772" t="s">
        <v>5676</v>
      </c>
      <c r="U1772">
        <v>23</v>
      </c>
      <c r="V1772">
        <v>11659.37</v>
      </c>
      <c r="W1772">
        <v>48</v>
      </c>
      <c r="X1772">
        <v>21841.39</v>
      </c>
      <c r="Y1772">
        <v>16</v>
      </c>
      <c r="Z1772">
        <v>52</v>
      </c>
      <c r="AA1772">
        <v>74</v>
      </c>
      <c r="AB1772" t="s">
        <v>5813</v>
      </c>
      <c r="AC1772">
        <v>471.84</v>
      </c>
      <c r="AD1772" t="s">
        <v>5669</v>
      </c>
      <c r="AE1772" t="s">
        <v>5668</v>
      </c>
      <c r="AF1772">
        <v>1100.06</v>
      </c>
      <c r="AG1772" t="s">
        <v>5669</v>
      </c>
      <c r="AH1772">
        <v>0</v>
      </c>
      <c r="AI1772" t="s">
        <v>5669</v>
      </c>
      <c r="AJ1772">
        <v>0</v>
      </c>
      <c r="AK1772" t="s">
        <v>5668</v>
      </c>
      <c r="AL1772" t="s">
        <v>5669</v>
      </c>
      <c r="AM1772" t="s">
        <v>5668</v>
      </c>
      <c r="AN1772" t="s">
        <v>5669</v>
      </c>
      <c r="AO1772">
        <v>54.5</v>
      </c>
      <c r="AP1772">
        <v>2</v>
      </c>
      <c r="AQ1772">
        <v>1</v>
      </c>
      <c r="AR1772">
        <v>8</v>
      </c>
      <c r="AS1772" t="s">
        <v>5669</v>
      </c>
      <c r="AT1772" t="s">
        <v>5669</v>
      </c>
      <c r="AU1772" t="s">
        <v>5669</v>
      </c>
      <c r="AV1772">
        <v>0</v>
      </c>
      <c r="AW1772" t="s">
        <v>5936</v>
      </c>
      <c r="AX1772" t="s">
        <v>5940</v>
      </c>
    </row>
    <row r="1773" spans="1:50" x14ac:dyDescent="0.3">
      <c r="A1773" t="s">
        <v>1821</v>
      </c>
      <c r="B1773">
        <v>42</v>
      </c>
      <c r="C1773" t="s">
        <v>2051</v>
      </c>
      <c r="D1773" t="s">
        <v>2053</v>
      </c>
      <c r="E1773" t="s">
        <v>2057</v>
      </c>
      <c r="F1773" t="s">
        <v>2064</v>
      </c>
      <c r="G1773">
        <v>64860.49</v>
      </c>
      <c r="H1773">
        <v>786</v>
      </c>
      <c r="I1773" t="s">
        <v>2072</v>
      </c>
      <c r="J1773" t="s">
        <v>2077</v>
      </c>
      <c r="K1773" t="s">
        <v>3850</v>
      </c>
      <c r="L1773" t="s">
        <v>4081</v>
      </c>
      <c r="M1773" t="s">
        <v>4084</v>
      </c>
      <c r="N1773" t="s">
        <v>5520</v>
      </c>
      <c r="O1773">
        <v>23333.51</v>
      </c>
      <c r="P1773">
        <v>0</v>
      </c>
      <c r="Q1773" t="s">
        <v>5668</v>
      </c>
      <c r="R1773">
        <v>0.05</v>
      </c>
      <c r="S1773" t="s">
        <v>5670</v>
      </c>
      <c r="T1773" t="s">
        <v>5678</v>
      </c>
      <c r="U1773">
        <v>39</v>
      </c>
      <c r="V1773">
        <v>9694.7800000000007</v>
      </c>
      <c r="W1773">
        <v>72</v>
      </c>
      <c r="X1773">
        <v>21816.04</v>
      </c>
      <c r="Y1773">
        <v>19</v>
      </c>
      <c r="Z1773">
        <v>10</v>
      </c>
      <c r="AA1773">
        <v>67</v>
      </c>
      <c r="AB1773" t="s">
        <v>5893</v>
      </c>
      <c r="AC1773">
        <v>283.88</v>
      </c>
      <c r="AD1773" t="s">
        <v>5669</v>
      </c>
      <c r="AE1773" t="s">
        <v>5668</v>
      </c>
      <c r="AF1773">
        <v>3699.06</v>
      </c>
      <c r="AG1773" t="s">
        <v>5668</v>
      </c>
      <c r="AH1773">
        <v>15882.16</v>
      </c>
      <c r="AI1773" t="s">
        <v>5669</v>
      </c>
      <c r="AJ1773">
        <v>0</v>
      </c>
      <c r="AK1773" t="s">
        <v>5669</v>
      </c>
      <c r="AL1773" t="s">
        <v>5668</v>
      </c>
      <c r="AM1773" t="s">
        <v>5669</v>
      </c>
      <c r="AN1773" t="s">
        <v>5669</v>
      </c>
      <c r="AO1773">
        <v>51.1</v>
      </c>
      <c r="AP1773">
        <v>0</v>
      </c>
      <c r="AQ1773">
        <v>4</v>
      </c>
      <c r="AR1773">
        <v>1</v>
      </c>
      <c r="AS1773" t="s">
        <v>5669</v>
      </c>
      <c r="AT1773" t="s">
        <v>5669</v>
      </c>
      <c r="AU1773" t="s">
        <v>5669</v>
      </c>
      <c r="AV1773">
        <v>3</v>
      </c>
      <c r="AW1773" t="s">
        <v>5935</v>
      </c>
      <c r="AX1773" t="s">
        <v>5938</v>
      </c>
    </row>
    <row r="1774" spans="1:50" x14ac:dyDescent="0.3">
      <c r="A1774" t="s">
        <v>1822</v>
      </c>
      <c r="B1774">
        <v>35</v>
      </c>
      <c r="C1774" t="s">
        <v>2051</v>
      </c>
      <c r="D1774" t="s">
        <v>2055</v>
      </c>
      <c r="E1774" t="s">
        <v>2057</v>
      </c>
      <c r="F1774" t="s">
        <v>2068</v>
      </c>
      <c r="G1774">
        <v>45577.279999999999</v>
      </c>
      <c r="H1774">
        <v>618</v>
      </c>
      <c r="I1774" t="s">
        <v>2073</v>
      </c>
      <c r="J1774" t="s">
        <v>2078</v>
      </c>
      <c r="K1774" t="s">
        <v>3851</v>
      </c>
      <c r="L1774" t="s">
        <v>4081</v>
      </c>
      <c r="M1774" t="s">
        <v>4083</v>
      </c>
      <c r="N1774" t="s">
        <v>5521</v>
      </c>
      <c r="O1774">
        <v>19681.55</v>
      </c>
      <c r="P1774">
        <v>0</v>
      </c>
      <c r="Q1774" t="s">
        <v>5669</v>
      </c>
      <c r="R1774">
        <v>0.05</v>
      </c>
      <c r="S1774" t="s">
        <v>5670</v>
      </c>
      <c r="T1774" t="s">
        <v>5679</v>
      </c>
      <c r="U1774">
        <v>49</v>
      </c>
      <c r="V1774">
        <v>39883.5</v>
      </c>
      <c r="W1774">
        <v>11</v>
      </c>
      <c r="X1774">
        <v>8617.7000000000007</v>
      </c>
      <c r="Y1774">
        <v>10</v>
      </c>
      <c r="Z1774">
        <v>108</v>
      </c>
      <c r="AA1774">
        <v>38</v>
      </c>
      <c r="AB1774" t="s">
        <v>5777</v>
      </c>
      <c r="AC1774">
        <v>808.35</v>
      </c>
      <c r="AD1774" t="s">
        <v>5669</v>
      </c>
      <c r="AE1774" t="s">
        <v>5669</v>
      </c>
      <c r="AF1774">
        <v>0</v>
      </c>
      <c r="AG1774" t="s">
        <v>5669</v>
      </c>
      <c r="AH1774">
        <v>0</v>
      </c>
      <c r="AI1774" t="s">
        <v>5669</v>
      </c>
      <c r="AJ1774">
        <v>0</v>
      </c>
      <c r="AK1774" t="s">
        <v>5668</v>
      </c>
      <c r="AL1774" t="s">
        <v>5669</v>
      </c>
      <c r="AM1774" t="s">
        <v>5668</v>
      </c>
      <c r="AN1774" t="s">
        <v>5669</v>
      </c>
      <c r="AO1774">
        <v>23.3</v>
      </c>
      <c r="AP1774">
        <v>2</v>
      </c>
      <c r="AQ1774">
        <v>1</v>
      </c>
      <c r="AR1774">
        <v>6</v>
      </c>
      <c r="AS1774" t="s">
        <v>5669</v>
      </c>
      <c r="AT1774" t="s">
        <v>5669</v>
      </c>
      <c r="AU1774" t="s">
        <v>5669</v>
      </c>
      <c r="AV1774">
        <v>2</v>
      </c>
      <c r="AW1774" t="s">
        <v>5935</v>
      </c>
      <c r="AX1774" t="s">
        <v>5939</v>
      </c>
    </row>
    <row r="1775" spans="1:50" x14ac:dyDescent="0.3">
      <c r="A1775" t="s">
        <v>1823</v>
      </c>
      <c r="B1775">
        <v>42</v>
      </c>
      <c r="C1775" t="s">
        <v>2051</v>
      </c>
      <c r="D1775" t="s">
        <v>2053</v>
      </c>
      <c r="E1775" t="s">
        <v>2061</v>
      </c>
      <c r="F1775" t="s">
        <v>2067</v>
      </c>
      <c r="G1775">
        <v>36653.71</v>
      </c>
      <c r="H1775">
        <v>849</v>
      </c>
      <c r="I1775" t="s">
        <v>2073</v>
      </c>
      <c r="J1775" t="s">
        <v>2075</v>
      </c>
      <c r="K1775" t="s">
        <v>3852</v>
      </c>
      <c r="L1775" t="s">
        <v>4081</v>
      </c>
      <c r="M1775" t="s">
        <v>4083</v>
      </c>
      <c r="N1775" t="s">
        <v>5522</v>
      </c>
      <c r="O1775">
        <v>4647.93</v>
      </c>
      <c r="P1775">
        <v>100</v>
      </c>
      <c r="Q1775" t="s">
        <v>5668</v>
      </c>
      <c r="R1775">
        <v>0.05</v>
      </c>
      <c r="S1775" t="s">
        <v>5670</v>
      </c>
      <c r="T1775" t="s">
        <v>5675</v>
      </c>
      <c r="U1775">
        <v>8</v>
      </c>
      <c r="V1775">
        <v>5577.05</v>
      </c>
      <c r="W1775">
        <v>38</v>
      </c>
      <c r="X1775">
        <v>9835.5300000000007</v>
      </c>
      <c r="Y1775">
        <v>21</v>
      </c>
      <c r="Z1775">
        <v>49</v>
      </c>
      <c r="AA1775">
        <v>76</v>
      </c>
      <c r="AB1775" t="s">
        <v>5705</v>
      </c>
      <c r="AC1775">
        <v>335.06</v>
      </c>
      <c r="AD1775" t="s">
        <v>5669</v>
      </c>
      <c r="AE1775" t="s">
        <v>5668</v>
      </c>
      <c r="AF1775">
        <v>1736.75</v>
      </c>
      <c r="AG1775" t="s">
        <v>5669</v>
      </c>
      <c r="AH1775">
        <v>0</v>
      </c>
      <c r="AI1775" t="s">
        <v>5669</v>
      </c>
      <c r="AJ1775">
        <v>0</v>
      </c>
      <c r="AK1775" t="s">
        <v>5668</v>
      </c>
      <c r="AL1775" t="s">
        <v>5669</v>
      </c>
      <c r="AM1775" t="s">
        <v>5669</v>
      </c>
      <c r="AN1775" t="s">
        <v>5669</v>
      </c>
      <c r="AO1775">
        <v>68.3</v>
      </c>
      <c r="AP1775">
        <v>1</v>
      </c>
      <c r="AQ1775">
        <v>4</v>
      </c>
      <c r="AR1775">
        <v>1</v>
      </c>
      <c r="AS1775" t="s">
        <v>5669</v>
      </c>
      <c r="AT1775" t="s">
        <v>5669</v>
      </c>
      <c r="AU1775" t="s">
        <v>5669</v>
      </c>
      <c r="AV1775">
        <v>3</v>
      </c>
      <c r="AW1775" t="s">
        <v>5935</v>
      </c>
      <c r="AX1775" t="s">
        <v>5940</v>
      </c>
    </row>
    <row r="1776" spans="1:50" x14ac:dyDescent="0.3">
      <c r="A1776" t="s">
        <v>1824</v>
      </c>
      <c r="B1776">
        <v>29</v>
      </c>
      <c r="C1776" t="s">
        <v>2050</v>
      </c>
      <c r="D1776" t="s">
        <v>2053</v>
      </c>
      <c r="E1776" t="s">
        <v>2060</v>
      </c>
      <c r="F1776" t="s">
        <v>2067</v>
      </c>
      <c r="G1776">
        <v>82935.350000000006</v>
      </c>
      <c r="H1776">
        <v>674</v>
      </c>
      <c r="I1776" t="s">
        <v>2072</v>
      </c>
      <c r="J1776" t="s">
        <v>2078</v>
      </c>
      <c r="K1776" t="s">
        <v>3853</v>
      </c>
      <c r="L1776" t="s">
        <v>4081</v>
      </c>
      <c r="M1776" t="s">
        <v>4083</v>
      </c>
      <c r="N1776" t="s">
        <v>5523</v>
      </c>
      <c r="O1776">
        <v>33337.56</v>
      </c>
      <c r="P1776">
        <v>0</v>
      </c>
      <c r="Q1776" t="s">
        <v>5668</v>
      </c>
      <c r="R1776">
        <v>0.05</v>
      </c>
      <c r="S1776" t="s">
        <v>5670</v>
      </c>
      <c r="T1776" t="s">
        <v>5684</v>
      </c>
      <c r="U1776">
        <v>29</v>
      </c>
      <c r="V1776">
        <v>37312.910000000003</v>
      </c>
      <c r="W1776">
        <v>70</v>
      </c>
      <c r="X1776">
        <v>53304.77</v>
      </c>
      <c r="Y1776">
        <v>14</v>
      </c>
      <c r="Z1776">
        <v>118</v>
      </c>
      <c r="AA1776">
        <v>21</v>
      </c>
      <c r="AB1776" t="s">
        <v>5726</v>
      </c>
      <c r="AC1776">
        <v>915.33</v>
      </c>
      <c r="AD1776" t="s">
        <v>5669</v>
      </c>
      <c r="AE1776" t="s">
        <v>5669</v>
      </c>
      <c r="AF1776">
        <v>0</v>
      </c>
      <c r="AG1776" t="s">
        <v>5669</v>
      </c>
      <c r="AH1776">
        <v>0</v>
      </c>
      <c r="AI1776" t="s">
        <v>5668</v>
      </c>
      <c r="AJ1776">
        <v>411645.65</v>
      </c>
      <c r="AK1776" t="s">
        <v>5668</v>
      </c>
      <c r="AL1776" t="s">
        <v>5668</v>
      </c>
      <c r="AM1776" t="s">
        <v>5668</v>
      </c>
      <c r="AN1776" t="s">
        <v>5669</v>
      </c>
      <c r="AO1776">
        <v>13.3</v>
      </c>
      <c r="AP1776">
        <v>6</v>
      </c>
      <c r="AQ1776">
        <v>3</v>
      </c>
      <c r="AR1776">
        <v>7</v>
      </c>
      <c r="AS1776" t="s">
        <v>5669</v>
      </c>
      <c r="AT1776" t="s">
        <v>5669</v>
      </c>
      <c r="AU1776" t="s">
        <v>5669</v>
      </c>
      <c r="AV1776">
        <v>0</v>
      </c>
      <c r="AW1776" t="s">
        <v>5937</v>
      </c>
      <c r="AX1776" t="s">
        <v>5938</v>
      </c>
    </row>
    <row r="1777" spans="1:50" x14ac:dyDescent="0.3">
      <c r="A1777" t="s">
        <v>1825</v>
      </c>
      <c r="B1777">
        <v>32</v>
      </c>
      <c r="C1777" t="s">
        <v>2050</v>
      </c>
      <c r="D1777" t="s">
        <v>2054</v>
      </c>
      <c r="E1777" t="s">
        <v>2060</v>
      </c>
      <c r="F1777" t="s">
        <v>2063</v>
      </c>
      <c r="G1777">
        <v>58444.43</v>
      </c>
      <c r="H1777">
        <v>529</v>
      </c>
      <c r="I1777" t="s">
        <v>2073</v>
      </c>
      <c r="J1777" t="s">
        <v>2077</v>
      </c>
      <c r="K1777" t="s">
        <v>3854</v>
      </c>
      <c r="L1777" t="s">
        <v>4079</v>
      </c>
      <c r="M1777" t="s">
        <v>4084</v>
      </c>
      <c r="N1777" t="s">
        <v>5524</v>
      </c>
      <c r="O1777">
        <v>5232.17</v>
      </c>
      <c r="P1777">
        <v>0</v>
      </c>
      <c r="Q1777" t="s">
        <v>5668</v>
      </c>
      <c r="R1777">
        <v>2.44</v>
      </c>
      <c r="S1777" t="s">
        <v>5670</v>
      </c>
      <c r="T1777" t="s">
        <v>5684</v>
      </c>
      <c r="U1777">
        <v>12</v>
      </c>
      <c r="V1777">
        <v>13037.13</v>
      </c>
      <c r="W1777">
        <v>38</v>
      </c>
      <c r="X1777">
        <v>6352.39</v>
      </c>
      <c r="Y1777">
        <v>24</v>
      </c>
      <c r="Z1777">
        <v>16</v>
      </c>
      <c r="AA1777">
        <v>65</v>
      </c>
      <c r="AB1777" t="s">
        <v>5868</v>
      </c>
      <c r="AC1777">
        <v>387.79</v>
      </c>
      <c r="AD1777" t="s">
        <v>5669</v>
      </c>
      <c r="AE1777" t="s">
        <v>5668</v>
      </c>
      <c r="AF1777">
        <v>2083.81</v>
      </c>
      <c r="AG1777" t="s">
        <v>5668</v>
      </c>
      <c r="AH1777">
        <v>12975.59</v>
      </c>
      <c r="AI1777" t="s">
        <v>5669</v>
      </c>
      <c r="AJ1777">
        <v>0</v>
      </c>
      <c r="AK1777" t="s">
        <v>5668</v>
      </c>
      <c r="AL1777" t="s">
        <v>5668</v>
      </c>
      <c r="AM1777" t="s">
        <v>5668</v>
      </c>
      <c r="AN1777" t="s">
        <v>5669</v>
      </c>
      <c r="AO1777">
        <v>115.2</v>
      </c>
      <c r="AP1777">
        <v>2</v>
      </c>
      <c r="AQ1777">
        <v>3</v>
      </c>
      <c r="AR1777">
        <v>3</v>
      </c>
      <c r="AS1777" t="s">
        <v>5669</v>
      </c>
      <c r="AT1777" t="s">
        <v>5669</v>
      </c>
      <c r="AU1777" t="s">
        <v>5669</v>
      </c>
      <c r="AV1777">
        <v>0</v>
      </c>
      <c r="AW1777" t="s">
        <v>5936</v>
      </c>
      <c r="AX1777" t="s">
        <v>5939</v>
      </c>
    </row>
    <row r="1778" spans="1:50" x14ac:dyDescent="0.3">
      <c r="A1778" t="s">
        <v>1826</v>
      </c>
      <c r="B1778">
        <v>43</v>
      </c>
      <c r="C1778" t="s">
        <v>2051</v>
      </c>
      <c r="D1778" t="s">
        <v>2054</v>
      </c>
      <c r="E1778" t="s">
        <v>2060</v>
      </c>
      <c r="F1778" t="s">
        <v>2063</v>
      </c>
      <c r="G1778">
        <v>73143.39</v>
      </c>
      <c r="H1778">
        <v>554</v>
      </c>
      <c r="I1778" t="s">
        <v>2072</v>
      </c>
      <c r="J1778" t="s">
        <v>2075</v>
      </c>
      <c r="K1778" t="s">
        <v>3855</v>
      </c>
      <c r="L1778" t="s">
        <v>4079</v>
      </c>
      <c r="M1778" t="s">
        <v>4083</v>
      </c>
      <c r="N1778" t="s">
        <v>5525</v>
      </c>
      <c r="O1778">
        <v>12993.1</v>
      </c>
      <c r="P1778">
        <v>0</v>
      </c>
      <c r="Q1778" t="s">
        <v>5668</v>
      </c>
      <c r="R1778">
        <v>2.17</v>
      </c>
      <c r="S1778" t="s">
        <v>5671</v>
      </c>
      <c r="T1778" t="s">
        <v>5680</v>
      </c>
      <c r="U1778">
        <v>16</v>
      </c>
      <c r="V1778">
        <v>6201.15</v>
      </c>
      <c r="W1778">
        <v>47</v>
      </c>
      <c r="X1778">
        <v>16070.08</v>
      </c>
      <c r="Y1778">
        <v>12</v>
      </c>
      <c r="Z1778">
        <v>44</v>
      </c>
      <c r="AA1778">
        <v>22</v>
      </c>
      <c r="AB1778" t="s">
        <v>5872</v>
      </c>
      <c r="AC1778">
        <v>353.51</v>
      </c>
      <c r="AD1778" t="s">
        <v>5669</v>
      </c>
      <c r="AE1778" t="s">
        <v>5668</v>
      </c>
      <c r="AF1778">
        <v>2464</v>
      </c>
      <c r="AG1778" t="s">
        <v>5669</v>
      </c>
      <c r="AH1778">
        <v>0</v>
      </c>
      <c r="AI1778" t="s">
        <v>5669</v>
      </c>
      <c r="AJ1778">
        <v>0</v>
      </c>
      <c r="AK1778" t="s">
        <v>5668</v>
      </c>
      <c r="AL1778" t="s">
        <v>5668</v>
      </c>
      <c r="AM1778" t="s">
        <v>5669</v>
      </c>
      <c r="AN1778" t="s">
        <v>5668</v>
      </c>
      <c r="AO1778">
        <v>91.7</v>
      </c>
      <c r="AP1778">
        <v>2</v>
      </c>
      <c r="AQ1778">
        <v>4</v>
      </c>
      <c r="AR1778">
        <v>4</v>
      </c>
      <c r="AS1778" t="s">
        <v>5669</v>
      </c>
      <c r="AT1778" t="s">
        <v>5669</v>
      </c>
      <c r="AU1778" t="s">
        <v>5669</v>
      </c>
      <c r="AV1778">
        <v>1</v>
      </c>
      <c r="AW1778" t="s">
        <v>5937</v>
      </c>
      <c r="AX1778" t="s">
        <v>5939</v>
      </c>
    </row>
    <row r="1779" spans="1:50" x14ac:dyDescent="0.3">
      <c r="A1779" t="s">
        <v>1827</v>
      </c>
      <c r="B1779">
        <v>58</v>
      </c>
      <c r="C1779" t="s">
        <v>2050</v>
      </c>
      <c r="D1779" t="s">
        <v>2055</v>
      </c>
      <c r="E1779" t="s">
        <v>2059</v>
      </c>
      <c r="F1779" t="s">
        <v>2071</v>
      </c>
      <c r="G1779">
        <v>23439.03</v>
      </c>
      <c r="H1779">
        <v>695</v>
      </c>
      <c r="I1779" t="s">
        <v>2073</v>
      </c>
      <c r="J1779" t="s">
        <v>2076</v>
      </c>
      <c r="K1779" t="s">
        <v>3856</v>
      </c>
      <c r="L1779" t="s">
        <v>4081</v>
      </c>
      <c r="M1779" t="s">
        <v>4083</v>
      </c>
      <c r="N1779" t="s">
        <v>5526</v>
      </c>
      <c r="O1779">
        <v>15750.76</v>
      </c>
      <c r="P1779">
        <v>1500</v>
      </c>
      <c r="Q1779" t="s">
        <v>5668</v>
      </c>
      <c r="R1779">
        <v>0.05</v>
      </c>
      <c r="S1779" t="s">
        <v>5670</v>
      </c>
      <c r="T1779" t="s">
        <v>5673</v>
      </c>
      <c r="U1779">
        <v>58</v>
      </c>
      <c r="V1779">
        <v>86031.5</v>
      </c>
      <c r="W1779">
        <v>16</v>
      </c>
      <c r="X1779">
        <v>2461.9499999999998</v>
      </c>
      <c r="Y1779">
        <v>29</v>
      </c>
      <c r="Z1779">
        <v>61</v>
      </c>
      <c r="AA1779">
        <v>65</v>
      </c>
      <c r="AB1779" t="s">
        <v>5796</v>
      </c>
      <c r="AC1779">
        <v>1195.8599999999999</v>
      </c>
      <c r="AD1779" t="s">
        <v>5669</v>
      </c>
      <c r="AE1779" t="s">
        <v>5669</v>
      </c>
      <c r="AF1779">
        <v>0</v>
      </c>
      <c r="AG1779" t="s">
        <v>5669</v>
      </c>
      <c r="AH1779">
        <v>0</v>
      </c>
      <c r="AI1779" t="s">
        <v>5669</v>
      </c>
      <c r="AJ1779">
        <v>0</v>
      </c>
      <c r="AK1779" t="s">
        <v>5668</v>
      </c>
      <c r="AL1779" t="s">
        <v>5668</v>
      </c>
      <c r="AM1779" t="s">
        <v>5669</v>
      </c>
      <c r="AN1779" t="s">
        <v>5669</v>
      </c>
      <c r="AO1779">
        <v>135.9</v>
      </c>
      <c r="AP1779">
        <v>6</v>
      </c>
      <c r="AQ1779">
        <v>2</v>
      </c>
      <c r="AR1779">
        <v>8</v>
      </c>
      <c r="AS1779" t="s">
        <v>5669</v>
      </c>
      <c r="AT1779" t="s">
        <v>5669</v>
      </c>
      <c r="AU1779" t="s">
        <v>5669</v>
      </c>
      <c r="AV1779">
        <v>1</v>
      </c>
      <c r="AW1779" t="s">
        <v>5937</v>
      </c>
      <c r="AX1779" t="s">
        <v>5939</v>
      </c>
    </row>
    <row r="1780" spans="1:50" x14ac:dyDescent="0.3">
      <c r="A1780" t="s">
        <v>1828</v>
      </c>
      <c r="B1780">
        <v>62</v>
      </c>
      <c r="C1780" t="s">
        <v>2050</v>
      </c>
      <c r="D1780" t="s">
        <v>2054</v>
      </c>
      <c r="E1780" t="s">
        <v>2057</v>
      </c>
      <c r="F1780" t="s">
        <v>2068</v>
      </c>
      <c r="G1780">
        <v>57114.28</v>
      </c>
      <c r="H1780">
        <v>540</v>
      </c>
      <c r="I1780" t="s">
        <v>2073</v>
      </c>
      <c r="J1780" t="s">
        <v>2076</v>
      </c>
      <c r="K1780" t="s">
        <v>3857</v>
      </c>
      <c r="L1780" t="s">
        <v>4079</v>
      </c>
      <c r="M1780" t="s">
        <v>4083</v>
      </c>
      <c r="N1780" t="s">
        <v>5527</v>
      </c>
      <c r="O1780">
        <v>899.32</v>
      </c>
      <c r="P1780">
        <v>0</v>
      </c>
      <c r="Q1780" t="s">
        <v>5668</v>
      </c>
      <c r="R1780">
        <v>1.49</v>
      </c>
      <c r="S1780" t="s">
        <v>5670</v>
      </c>
      <c r="T1780" t="s">
        <v>5686</v>
      </c>
      <c r="U1780">
        <v>28</v>
      </c>
      <c r="V1780">
        <v>33651.32</v>
      </c>
      <c r="W1780">
        <v>39</v>
      </c>
      <c r="X1780">
        <v>2015.53</v>
      </c>
      <c r="Y1780">
        <v>3</v>
      </c>
      <c r="Z1780">
        <v>43</v>
      </c>
      <c r="AA1780">
        <v>40</v>
      </c>
      <c r="AB1780" t="s">
        <v>5836</v>
      </c>
      <c r="AC1780">
        <v>532.34</v>
      </c>
      <c r="AD1780" t="s">
        <v>5669</v>
      </c>
      <c r="AE1780" t="s">
        <v>5669</v>
      </c>
      <c r="AF1780">
        <v>0</v>
      </c>
      <c r="AG1780" t="s">
        <v>5668</v>
      </c>
      <c r="AH1780">
        <v>28358.99</v>
      </c>
      <c r="AI1780" t="s">
        <v>5669</v>
      </c>
      <c r="AJ1780">
        <v>0</v>
      </c>
      <c r="AK1780" t="s">
        <v>5668</v>
      </c>
      <c r="AL1780" t="s">
        <v>5668</v>
      </c>
      <c r="AM1780" t="s">
        <v>5669</v>
      </c>
      <c r="AN1780" t="s">
        <v>5668</v>
      </c>
      <c r="AO1780">
        <v>112.2</v>
      </c>
      <c r="AP1780">
        <v>7</v>
      </c>
      <c r="AQ1780">
        <v>5</v>
      </c>
      <c r="AR1780">
        <v>9</v>
      </c>
      <c r="AS1780" t="s">
        <v>5669</v>
      </c>
      <c r="AT1780" t="s">
        <v>5669</v>
      </c>
      <c r="AU1780" t="s">
        <v>5669</v>
      </c>
      <c r="AV1780">
        <v>2</v>
      </c>
      <c r="AW1780" t="s">
        <v>5937</v>
      </c>
      <c r="AX1780" t="s">
        <v>5939</v>
      </c>
    </row>
    <row r="1781" spans="1:50" x14ac:dyDescent="0.3">
      <c r="A1781" t="s">
        <v>1829</v>
      </c>
      <c r="B1781">
        <v>43</v>
      </c>
      <c r="C1781" t="s">
        <v>2050</v>
      </c>
      <c r="D1781" t="s">
        <v>2053</v>
      </c>
      <c r="E1781" t="s">
        <v>2058</v>
      </c>
      <c r="F1781" t="s">
        <v>2069</v>
      </c>
      <c r="G1781">
        <v>36166</v>
      </c>
      <c r="H1781">
        <v>672</v>
      </c>
      <c r="I1781" t="s">
        <v>2073</v>
      </c>
      <c r="J1781" t="s">
        <v>2077</v>
      </c>
      <c r="K1781" t="s">
        <v>3858</v>
      </c>
      <c r="L1781" t="s">
        <v>4079</v>
      </c>
      <c r="M1781" t="s">
        <v>4083</v>
      </c>
      <c r="N1781" t="s">
        <v>5528</v>
      </c>
      <c r="O1781">
        <v>6166.08</v>
      </c>
      <c r="P1781">
        <v>500</v>
      </c>
      <c r="Q1781" t="s">
        <v>5668</v>
      </c>
      <c r="R1781">
        <v>1.05</v>
      </c>
      <c r="S1781" t="s">
        <v>5670</v>
      </c>
      <c r="T1781" t="s">
        <v>5683</v>
      </c>
      <c r="U1781">
        <v>28</v>
      </c>
      <c r="V1781">
        <v>31816.65</v>
      </c>
      <c r="W1781">
        <v>96</v>
      </c>
      <c r="X1781">
        <v>23538.61</v>
      </c>
      <c r="Y1781">
        <v>21</v>
      </c>
      <c r="Z1781">
        <v>59</v>
      </c>
      <c r="AA1781">
        <v>57</v>
      </c>
      <c r="AB1781" t="s">
        <v>5927</v>
      </c>
      <c r="AC1781">
        <v>446.41</v>
      </c>
      <c r="AD1781" t="s">
        <v>5669</v>
      </c>
      <c r="AE1781" t="s">
        <v>5668</v>
      </c>
      <c r="AF1781">
        <v>1419.31</v>
      </c>
      <c r="AG1781" t="s">
        <v>5669</v>
      </c>
      <c r="AH1781">
        <v>0</v>
      </c>
      <c r="AI1781" t="s">
        <v>5669</v>
      </c>
      <c r="AJ1781">
        <v>0</v>
      </c>
      <c r="AK1781" t="s">
        <v>5668</v>
      </c>
      <c r="AL1781" t="s">
        <v>5669</v>
      </c>
      <c r="AM1781" t="s">
        <v>5668</v>
      </c>
      <c r="AN1781" t="s">
        <v>5669</v>
      </c>
      <c r="AO1781">
        <v>79.400000000000006</v>
      </c>
      <c r="AP1781">
        <v>4</v>
      </c>
      <c r="AQ1781">
        <v>5</v>
      </c>
      <c r="AR1781">
        <v>2</v>
      </c>
      <c r="AS1781" t="s">
        <v>5669</v>
      </c>
      <c r="AT1781" t="s">
        <v>5669</v>
      </c>
      <c r="AU1781" t="s">
        <v>5669</v>
      </c>
      <c r="AV1781">
        <v>4</v>
      </c>
      <c r="AW1781" t="s">
        <v>5935</v>
      </c>
      <c r="AX1781" t="s">
        <v>5938</v>
      </c>
    </row>
    <row r="1782" spans="1:50" x14ac:dyDescent="0.3">
      <c r="A1782" t="s">
        <v>1830</v>
      </c>
      <c r="B1782">
        <v>64</v>
      </c>
      <c r="C1782" t="s">
        <v>2051</v>
      </c>
      <c r="D1782" t="s">
        <v>2053</v>
      </c>
      <c r="E1782" t="s">
        <v>2057</v>
      </c>
      <c r="F1782" t="s">
        <v>2065</v>
      </c>
      <c r="G1782">
        <v>77101.39</v>
      </c>
      <c r="H1782">
        <v>829</v>
      </c>
      <c r="I1782" t="s">
        <v>2072</v>
      </c>
      <c r="J1782" t="s">
        <v>2075</v>
      </c>
      <c r="K1782" t="s">
        <v>3859</v>
      </c>
      <c r="L1782" t="s">
        <v>4081</v>
      </c>
      <c r="M1782" t="s">
        <v>4084</v>
      </c>
      <c r="N1782" t="s">
        <v>5529</v>
      </c>
      <c r="O1782">
        <v>7949.92</v>
      </c>
      <c r="P1782">
        <v>0</v>
      </c>
      <c r="Q1782" t="s">
        <v>5668</v>
      </c>
      <c r="R1782">
        <v>0.05</v>
      </c>
      <c r="S1782" t="s">
        <v>5672</v>
      </c>
      <c r="T1782" t="s">
        <v>5683</v>
      </c>
      <c r="U1782">
        <v>21</v>
      </c>
      <c r="V1782">
        <v>10113.61</v>
      </c>
      <c r="W1782">
        <v>65</v>
      </c>
      <c r="X1782">
        <v>7501.51</v>
      </c>
      <c r="Y1782">
        <v>12</v>
      </c>
      <c r="Z1782">
        <v>78</v>
      </c>
      <c r="AA1782">
        <v>37</v>
      </c>
      <c r="AB1782" t="s">
        <v>5729</v>
      </c>
      <c r="AC1782">
        <v>204.83</v>
      </c>
      <c r="AD1782" t="s">
        <v>5669</v>
      </c>
      <c r="AE1782" t="s">
        <v>5668</v>
      </c>
      <c r="AF1782">
        <v>3799.46</v>
      </c>
      <c r="AG1782" t="s">
        <v>5669</v>
      </c>
      <c r="AH1782">
        <v>0</v>
      </c>
      <c r="AI1782" t="s">
        <v>5669</v>
      </c>
      <c r="AJ1782">
        <v>0</v>
      </c>
      <c r="AK1782" t="s">
        <v>5668</v>
      </c>
      <c r="AL1782" t="s">
        <v>5668</v>
      </c>
      <c r="AM1782" t="s">
        <v>5669</v>
      </c>
      <c r="AN1782" t="s">
        <v>5669</v>
      </c>
      <c r="AO1782">
        <v>63.6</v>
      </c>
      <c r="AP1782">
        <v>2</v>
      </c>
      <c r="AQ1782">
        <v>1</v>
      </c>
      <c r="AR1782">
        <v>9</v>
      </c>
      <c r="AS1782" t="s">
        <v>5669</v>
      </c>
      <c r="AT1782" t="s">
        <v>5669</v>
      </c>
      <c r="AU1782" t="s">
        <v>5669</v>
      </c>
      <c r="AV1782">
        <v>1</v>
      </c>
      <c r="AW1782" t="s">
        <v>5936</v>
      </c>
      <c r="AX1782" t="s">
        <v>5939</v>
      </c>
    </row>
    <row r="1783" spans="1:50" x14ac:dyDescent="0.3">
      <c r="A1783" t="s">
        <v>1831</v>
      </c>
      <c r="B1783">
        <v>49</v>
      </c>
      <c r="C1783" t="s">
        <v>2051</v>
      </c>
      <c r="D1783" t="s">
        <v>2054</v>
      </c>
      <c r="E1783" t="s">
        <v>2057</v>
      </c>
      <c r="F1783" t="s">
        <v>2069</v>
      </c>
      <c r="G1783">
        <v>89881.95</v>
      </c>
      <c r="H1783">
        <v>718</v>
      </c>
      <c r="I1783" t="s">
        <v>2072</v>
      </c>
      <c r="J1783" t="s">
        <v>2078</v>
      </c>
      <c r="K1783" t="s">
        <v>3860</v>
      </c>
      <c r="L1783" t="s">
        <v>4081</v>
      </c>
      <c r="M1783" t="s">
        <v>4083</v>
      </c>
      <c r="N1783" t="s">
        <v>5530</v>
      </c>
      <c r="O1783">
        <v>6868.29</v>
      </c>
      <c r="P1783">
        <v>100</v>
      </c>
      <c r="Q1783" t="s">
        <v>5668</v>
      </c>
      <c r="R1783">
        <v>0.05</v>
      </c>
      <c r="S1783" t="s">
        <v>5670</v>
      </c>
      <c r="T1783" t="s">
        <v>5674</v>
      </c>
      <c r="U1783">
        <v>29</v>
      </c>
      <c r="V1783">
        <v>39924.400000000001</v>
      </c>
      <c r="W1783">
        <v>96</v>
      </c>
      <c r="X1783">
        <v>75816.88</v>
      </c>
      <c r="Y1783">
        <v>25</v>
      </c>
      <c r="Z1783">
        <v>38</v>
      </c>
      <c r="AA1783">
        <v>27</v>
      </c>
      <c r="AB1783" t="s">
        <v>5703</v>
      </c>
      <c r="AC1783">
        <v>925.93</v>
      </c>
      <c r="AD1783" t="s">
        <v>5669</v>
      </c>
      <c r="AE1783" t="s">
        <v>5669</v>
      </c>
      <c r="AF1783">
        <v>0</v>
      </c>
      <c r="AG1783" t="s">
        <v>5669</v>
      </c>
      <c r="AH1783">
        <v>0</v>
      </c>
      <c r="AI1783" t="s">
        <v>5669</v>
      </c>
      <c r="AJ1783">
        <v>0</v>
      </c>
      <c r="AK1783" t="s">
        <v>5668</v>
      </c>
      <c r="AL1783" t="s">
        <v>5668</v>
      </c>
      <c r="AM1783" t="s">
        <v>5669</v>
      </c>
      <c r="AN1783" t="s">
        <v>5669</v>
      </c>
      <c r="AO1783">
        <v>129.5</v>
      </c>
      <c r="AP1783">
        <v>1</v>
      </c>
      <c r="AQ1783">
        <v>3</v>
      </c>
      <c r="AR1783">
        <v>1</v>
      </c>
      <c r="AS1783" t="s">
        <v>5669</v>
      </c>
      <c r="AT1783" t="s">
        <v>5669</v>
      </c>
      <c r="AU1783" t="s">
        <v>5668</v>
      </c>
      <c r="AV1783">
        <v>2</v>
      </c>
      <c r="AW1783" t="s">
        <v>5935</v>
      </c>
      <c r="AX1783" t="s">
        <v>5939</v>
      </c>
    </row>
    <row r="1784" spans="1:50" x14ac:dyDescent="0.3">
      <c r="A1784" t="s">
        <v>1832</v>
      </c>
      <c r="B1784">
        <v>27</v>
      </c>
      <c r="C1784" t="s">
        <v>2051</v>
      </c>
      <c r="D1784" t="s">
        <v>2055</v>
      </c>
      <c r="E1784" t="s">
        <v>2058</v>
      </c>
      <c r="F1784" t="s">
        <v>2067</v>
      </c>
      <c r="G1784">
        <v>101492.48</v>
      </c>
      <c r="H1784">
        <v>707</v>
      </c>
      <c r="I1784" t="s">
        <v>2072</v>
      </c>
      <c r="J1784" t="s">
        <v>2075</v>
      </c>
      <c r="K1784" t="s">
        <v>3861</v>
      </c>
      <c r="L1784" t="s">
        <v>4080</v>
      </c>
      <c r="M1784" t="s">
        <v>4083</v>
      </c>
      <c r="N1784" t="s">
        <v>4604</v>
      </c>
      <c r="O1784">
        <v>56543</v>
      </c>
      <c r="P1784">
        <v>100</v>
      </c>
      <c r="Q1784" t="s">
        <v>5668</v>
      </c>
      <c r="R1784">
        <v>3.13</v>
      </c>
      <c r="S1784" t="s">
        <v>5670</v>
      </c>
      <c r="T1784" t="s">
        <v>5676</v>
      </c>
      <c r="U1784">
        <v>37</v>
      </c>
      <c r="V1784">
        <v>30195.59</v>
      </c>
      <c r="W1784">
        <v>45</v>
      </c>
      <c r="X1784">
        <v>27955.8</v>
      </c>
      <c r="Y1784">
        <v>12</v>
      </c>
      <c r="Z1784">
        <v>100</v>
      </c>
      <c r="AA1784">
        <v>68</v>
      </c>
      <c r="AB1784" t="s">
        <v>5919</v>
      </c>
      <c r="AC1784">
        <v>709.16</v>
      </c>
      <c r="AD1784" t="s">
        <v>5669</v>
      </c>
      <c r="AE1784" t="s">
        <v>5668</v>
      </c>
      <c r="AF1784">
        <v>1006.23</v>
      </c>
      <c r="AG1784" t="s">
        <v>5669</v>
      </c>
      <c r="AH1784">
        <v>0</v>
      </c>
      <c r="AI1784" t="s">
        <v>5669</v>
      </c>
      <c r="AJ1784">
        <v>0</v>
      </c>
      <c r="AK1784" t="s">
        <v>5668</v>
      </c>
      <c r="AL1784" t="s">
        <v>5669</v>
      </c>
      <c r="AM1784" t="s">
        <v>5668</v>
      </c>
      <c r="AN1784" t="s">
        <v>5669</v>
      </c>
      <c r="AO1784">
        <v>50.2</v>
      </c>
      <c r="AP1784">
        <v>3</v>
      </c>
      <c r="AQ1784">
        <v>5</v>
      </c>
      <c r="AR1784">
        <v>1</v>
      </c>
      <c r="AS1784" t="s">
        <v>5669</v>
      </c>
      <c r="AT1784" t="s">
        <v>5669</v>
      </c>
      <c r="AU1784" t="s">
        <v>5669</v>
      </c>
      <c r="AV1784">
        <v>3</v>
      </c>
      <c r="AW1784" t="s">
        <v>5935</v>
      </c>
      <c r="AX1784" t="s">
        <v>5940</v>
      </c>
    </row>
    <row r="1785" spans="1:50" x14ac:dyDescent="0.3">
      <c r="A1785" t="s">
        <v>1833</v>
      </c>
      <c r="B1785">
        <v>33</v>
      </c>
      <c r="C1785" t="s">
        <v>2050</v>
      </c>
      <c r="D1785" t="s">
        <v>2053</v>
      </c>
      <c r="E1785" t="s">
        <v>2059</v>
      </c>
      <c r="F1785" t="s">
        <v>2071</v>
      </c>
      <c r="G1785">
        <v>49275.51</v>
      </c>
      <c r="H1785">
        <v>657</v>
      </c>
      <c r="I1785" t="s">
        <v>2073</v>
      </c>
      <c r="J1785" t="s">
        <v>2076</v>
      </c>
      <c r="K1785" t="s">
        <v>3862</v>
      </c>
      <c r="L1785" t="s">
        <v>4081</v>
      </c>
      <c r="M1785" t="s">
        <v>4083</v>
      </c>
      <c r="N1785" t="s">
        <v>5531</v>
      </c>
      <c r="O1785">
        <v>18119.13</v>
      </c>
      <c r="P1785">
        <v>100</v>
      </c>
      <c r="Q1785" t="s">
        <v>5668</v>
      </c>
      <c r="R1785">
        <v>0.05</v>
      </c>
      <c r="S1785" t="s">
        <v>5671</v>
      </c>
      <c r="T1785" t="s">
        <v>5682</v>
      </c>
      <c r="U1785">
        <v>31</v>
      </c>
      <c r="V1785">
        <v>18195.53</v>
      </c>
      <c r="W1785">
        <v>51</v>
      </c>
      <c r="X1785">
        <v>2691.71</v>
      </c>
      <c r="Y1785">
        <v>10</v>
      </c>
      <c r="Z1785">
        <v>80</v>
      </c>
      <c r="AA1785">
        <v>42</v>
      </c>
      <c r="AB1785" t="s">
        <v>5906</v>
      </c>
      <c r="AC1785">
        <v>254.72</v>
      </c>
      <c r="AD1785" t="s">
        <v>5669</v>
      </c>
      <c r="AE1785" t="s">
        <v>5668</v>
      </c>
      <c r="AF1785">
        <v>12.26</v>
      </c>
      <c r="AG1785" t="s">
        <v>5668</v>
      </c>
      <c r="AH1785">
        <v>9497.15</v>
      </c>
      <c r="AI1785" t="s">
        <v>5668</v>
      </c>
      <c r="AJ1785">
        <v>457791.58</v>
      </c>
      <c r="AK1785" t="s">
        <v>5668</v>
      </c>
      <c r="AL1785" t="s">
        <v>5668</v>
      </c>
      <c r="AM1785" t="s">
        <v>5668</v>
      </c>
      <c r="AN1785" t="s">
        <v>5669</v>
      </c>
      <c r="AO1785">
        <v>79.400000000000006</v>
      </c>
      <c r="AP1785">
        <v>0</v>
      </c>
      <c r="AQ1785">
        <v>3</v>
      </c>
      <c r="AR1785">
        <v>1</v>
      </c>
      <c r="AS1785" t="s">
        <v>5669</v>
      </c>
      <c r="AT1785" t="s">
        <v>5669</v>
      </c>
      <c r="AU1785" t="s">
        <v>5669</v>
      </c>
      <c r="AV1785">
        <v>0</v>
      </c>
      <c r="AW1785" t="s">
        <v>5937</v>
      </c>
      <c r="AX1785" t="s">
        <v>5939</v>
      </c>
    </row>
    <row r="1786" spans="1:50" x14ac:dyDescent="0.3">
      <c r="A1786" t="s">
        <v>1834</v>
      </c>
      <c r="B1786">
        <v>24</v>
      </c>
      <c r="C1786" t="s">
        <v>2050</v>
      </c>
      <c r="D1786" t="s">
        <v>2053</v>
      </c>
      <c r="E1786" t="s">
        <v>2060</v>
      </c>
      <c r="F1786" t="s">
        <v>2067</v>
      </c>
      <c r="G1786">
        <v>36802.519999999997</v>
      </c>
      <c r="H1786">
        <v>832</v>
      </c>
      <c r="I1786" t="s">
        <v>2073</v>
      </c>
      <c r="J1786" t="s">
        <v>2078</v>
      </c>
      <c r="K1786" t="s">
        <v>3863</v>
      </c>
      <c r="L1786" t="s">
        <v>4080</v>
      </c>
      <c r="M1786" t="s">
        <v>4083</v>
      </c>
      <c r="N1786" t="s">
        <v>5532</v>
      </c>
      <c r="O1786">
        <v>1687.35</v>
      </c>
      <c r="P1786">
        <v>500</v>
      </c>
      <c r="Q1786" t="s">
        <v>5668</v>
      </c>
      <c r="R1786">
        <v>2.44</v>
      </c>
      <c r="S1786" t="s">
        <v>5670</v>
      </c>
      <c r="T1786" t="s">
        <v>5679</v>
      </c>
      <c r="U1786">
        <v>6</v>
      </c>
      <c r="V1786">
        <v>6307.7</v>
      </c>
      <c r="W1786">
        <v>13</v>
      </c>
      <c r="X1786">
        <v>2830.55</v>
      </c>
      <c r="Y1786">
        <v>4</v>
      </c>
      <c r="Z1786">
        <v>10</v>
      </c>
      <c r="AA1786">
        <v>73</v>
      </c>
      <c r="AB1786" t="s">
        <v>5872</v>
      </c>
      <c r="AC1786">
        <v>480.96</v>
      </c>
      <c r="AD1786" t="s">
        <v>5669</v>
      </c>
      <c r="AE1786" t="s">
        <v>5668</v>
      </c>
      <c r="AF1786">
        <v>1841.61</v>
      </c>
      <c r="AG1786" t="s">
        <v>5669</v>
      </c>
      <c r="AH1786">
        <v>0</v>
      </c>
      <c r="AI1786" t="s">
        <v>5668</v>
      </c>
      <c r="AJ1786">
        <v>492188.61</v>
      </c>
      <c r="AK1786" t="s">
        <v>5668</v>
      </c>
      <c r="AL1786" t="s">
        <v>5668</v>
      </c>
      <c r="AM1786" t="s">
        <v>5669</v>
      </c>
      <c r="AN1786" t="s">
        <v>5669</v>
      </c>
      <c r="AO1786">
        <v>100.8</v>
      </c>
      <c r="AP1786">
        <v>7</v>
      </c>
      <c r="AQ1786">
        <v>3</v>
      </c>
      <c r="AR1786">
        <v>10</v>
      </c>
      <c r="AS1786" t="s">
        <v>5669</v>
      </c>
      <c r="AT1786" t="s">
        <v>5669</v>
      </c>
      <c r="AU1786" t="s">
        <v>5669</v>
      </c>
      <c r="AV1786">
        <v>1</v>
      </c>
      <c r="AW1786" t="s">
        <v>5936</v>
      </c>
      <c r="AX1786" t="s">
        <v>5938</v>
      </c>
    </row>
    <row r="1787" spans="1:50" x14ac:dyDescent="0.3">
      <c r="A1787" t="s">
        <v>1835</v>
      </c>
      <c r="B1787">
        <v>34</v>
      </c>
      <c r="C1787" t="s">
        <v>2051</v>
      </c>
      <c r="D1787" t="s">
        <v>2055</v>
      </c>
      <c r="E1787" t="s">
        <v>2057</v>
      </c>
      <c r="F1787" t="s">
        <v>2069</v>
      </c>
      <c r="G1787">
        <v>54535.16</v>
      </c>
      <c r="H1787">
        <v>727</v>
      </c>
      <c r="I1787" t="s">
        <v>2073</v>
      </c>
      <c r="J1787" t="s">
        <v>2077</v>
      </c>
      <c r="K1787" t="s">
        <v>3864</v>
      </c>
      <c r="L1787" t="s">
        <v>4079</v>
      </c>
      <c r="M1787" t="s">
        <v>4083</v>
      </c>
      <c r="N1787" t="s">
        <v>5533</v>
      </c>
      <c r="O1787">
        <v>11705.45</v>
      </c>
      <c r="P1787">
        <v>100</v>
      </c>
      <c r="Q1787" t="s">
        <v>5669</v>
      </c>
      <c r="R1787">
        <v>3.32</v>
      </c>
      <c r="S1787" t="s">
        <v>5670</v>
      </c>
      <c r="T1787" t="s">
        <v>5683</v>
      </c>
      <c r="U1787">
        <v>13</v>
      </c>
      <c r="V1787">
        <v>6178.61</v>
      </c>
      <c r="W1787">
        <v>93</v>
      </c>
      <c r="X1787">
        <v>51391.17</v>
      </c>
      <c r="Y1787">
        <v>24</v>
      </c>
      <c r="Z1787">
        <v>82</v>
      </c>
      <c r="AA1787">
        <v>34</v>
      </c>
      <c r="AB1787" t="s">
        <v>5827</v>
      </c>
      <c r="AC1787">
        <v>543.11</v>
      </c>
      <c r="AD1787" t="s">
        <v>5669</v>
      </c>
      <c r="AE1787" t="s">
        <v>5669</v>
      </c>
      <c r="AF1787">
        <v>0</v>
      </c>
      <c r="AG1787" t="s">
        <v>5668</v>
      </c>
      <c r="AH1787">
        <v>33504.53</v>
      </c>
      <c r="AI1787" t="s">
        <v>5668</v>
      </c>
      <c r="AJ1787">
        <v>189084.32</v>
      </c>
      <c r="AK1787" t="s">
        <v>5668</v>
      </c>
      <c r="AL1787" t="s">
        <v>5668</v>
      </c>
      <c r="AM1787" t="s">
        <v>5669</v>
      </c>
      <c r="AN1787" t="s">
        <v>5668</v>
      </c>
      <c r="AO1787">
        <v>63.1</v>
      </c>
      <c r="AP1787">
        <v>2</v>
      </c>
      <c r="AQ1787">
        <v>3</v>
      </c>
      <c r="AR1787">
        <v>5</v>
      </c>
      <c r="AS1787" t="s">
        <v>5669</v>
      </c>
      <c r="AT1787" t="s">
        <v>5668</v>
      </c>
      <c r="AU1787" t="s">
        <v>5669</v>
      </c>
      <c r="AV1787">
        <v>2</v>
      </c>
      <c r="AW1787" t="s">
        <v>5935</v>
      </c>
      <c r="AX1787" t="s">
        <v>5939</v>
      </c>
    </row>
    <row r="1788" spans="1:50" x14ac:dyDescent="0.3">
      <c r="A1788" t="s">
        <v>1836</v>
      </c>
      <c r="B1788">
        <v>40</v>
      </c>
      <c r="C1788" t="s">
        <v>2051</v>
      </c>
      <c r="D1788" t="s">
        <v>2054</v>
      </c>
      <c r="E1788" t="s">
        <v>2057</v>
      </c>
      <c r="F1788" t="s">
        <v>2067</v>
      </c>
      <c r="G1788">
        <v>47517.18</v>
      </c>
      <c r="H1788">
        <v>584</v>
      </c>
      <c r="I1788" t="s">
        <v>2073</v>
      </c>
      <c r="J1788" t="s">
        <v>2076</v>
      </c>
      <c r="K1788" t="s">
        <v>3865</v>
      </c>
      <c r="L1788" t="s">
        <v>4081</v>
      </c>
      <c r="M1788" t="s">
        <v>4085</v>
      </c>
      <c r="N1788" t="s">
        <v>5534</v>
      </c>
      <c r="O1788">
        <v>9442.48</v>
      </c>
      <c r="P1788">
        <v>100</v>
      </c>
      <c r="Q1788" t="s">
        <v>5668</v>
      </c>
      <c r="R1788">
        <v>0.05</v>
      </c>
      <c r="S1788" t="s">
        <v>5670</v>
      </c>
      <c r="T1788" t="s">
        <v>5681</v>
      </c>
      <c r="U1788">
        <v>59</v>
      </c>
      <c r="V1788">
        <v>81410.28</v>
      </c>
      <c r="W1788">
        <v>14</v>
      </c>
      <c r="X1788">
        <v>4884.8</v>
      </c>
      <c r="Y1788">
        <v>25</v>
      </c>
      <c r="Z1788">
        <v>67</v>
      </c>
      <c r="AA1788">
        <v>20</v>
      </c>
      <c r="AB1788" t="s">
        <v>5759</v>
      </c>
      <c r="AC1788">
        <v>1182.1199999999999</v>
      </c>
      <c r="AD1788" t="s">
        <v>5669</v>
      </c>
      <c r="AE1788" t="s">
        <v>5668</v>
      </c>
      <c r="AF1788">
        <v>3520.04</v>
      </c>
      <c r="AG1788" t="s">
        <v>5669</v>
      </c>
      <c r="AH1788">
        <v>0</v>
      </c>
      <c r="AI1788" t="s">
        <v>5669</v>
      </c>
      <c r="AJ1788">
        <v>0</v>
      </c>
      <c r="AK1788" t="s">
        <v>5668</v>
      </c>
      <c r="AL1788" t="s">
        <v>5668</v>
      </c>
      <c r="AM1788" t="s">
        <v>5668</v>
      </c>
      <c r="AN1788" t="s">
        <v>5669</v>
      </c>
      <c r="AO1788">
        <v>110.1</v>
      </c>
      <c r="AP1788">
        <v>1</v>
      </c>
      <c r="AQ1788">
        <v>5</v>
      </c>
      <c r="AR1788">
        <v>2</v>
      </c>
      <c r="AS1788" t="s">
        <v>5669</v>
      </c>
      <c r="AT1788" t="s">
        <v>5668</v>
      </c>
      <c r="AU1788" t="s">
        <v>5669</v>
      </c>
      <c r="AV1788">
        <v>0</v>
      </c>
      <c r="AW1788" t="s">
        <v>5935</v>
      </c>
      <c r="AX1788" t="s">
        <v>5940</v>
      </c>
    </row>
    <row r="1789" spans="1:50" x14ac:dyDescent="0.3">
      <c r="A1789" t="s">
        <v>1837</v>
      </c>
      <c r="B1789">
        <v>43</v>
      </c>
      <c r="C1789" t="s">
        <v>2050</v>
      </c>
      <c r="D1789" t="s">
        <v>2054</v>
      </c>
      <c r="E1789" t="s">
        <v>2059</v>
      </c>
      <c r="F1789" t="s">
        <v>2063</v>
      </c>
      <c r="G1789">
        <v>75780.83</v>
      </c>
      <c r="H1789">
        <v>672</v>
      </c>
      <c r="I1789" t="s">
        <v>2072</v>
      </c>
      <c r="J1789" t="s">
        <v>2075</v>
      </c>
      <c r="K1789" t="s">
        <v>3866</v>
      </c>
      <c r="L1789" t="s">
        <v>4079</v>
      </c>
      <c r="M1789" t="s">
        <v>4083</v>
      </c>
      <c r="N1789" t="s">
        <v>5535</v>
      </c>
      <c r="O1789">
        <v>4253.58</v>
      </c>
      <c r="P1789">
        <v>0</v>
      </c>
      <c r="Q1789" t="s">
        <v>5669</v>
      </c>
      <c r="R1789">
        <v>2.37</v>
      </c>
      <c r="S1789" t="s">
        <v>5670</v>
      </c>
      <c r="T1789" t="s">
        <v>5673</v>
      </c>
      <c r="U1789">
        <v>37</v>
      </c>
      <c r="V1789">
        <v>48493.93</v>
      </c>
      <c r="W1789">
        <v>55</v>
      </c>
      <c r="X1789">
        <v>37063.51</v>
      </c>
      <c r="Y1789">
        <v>13</v>
      </c>
      <c r="Z1789">
        <v>74</v>
      </c>
      <c r="AA1789">
        <v>58</v>
      </c>
      <c r="AB1789" t="s">
        <v>5713</v>
      </c>
      <c r="AC1789">
        <v>929.97</v>
      </c>
      <c r="AD1789" t="s">
        <v>5669</v>
      </c>
      <c r="AE1789" t="s">
        <v>5668</v>
      </c>
      <c r="AF1789">
        <v>9.82</v>
      </c>
      <c r="AG1789" t="s">
        <v>5669</v>
      </c>
      <c r="AH1789">
        <v>0</v>
      </c>
      <c r="AI1789" t="s">
        <v>5668</v>
      </c>
      <c r="AJ1789">
        <v>407109.3</v>
      </c>
      <c r="AK1789" t="s">
        <v>5668</v>
      </c>
      <c r="AL1789" t="s">
        <v>5669</v>
      </c>
      <c r="AM1789" t="s">
        <v>5668</v>
      </c>
      <c r="AN1789" t="s">
        <v>5669</v>
      </c>
      <c r="AO1789">
        <v>108.2</v>
      </c>
      <c r="AP1789">
        <v>5</v>
      </c>
      <c r="AQ1789">
        <v>5</v>
      </c>
      <c r="AR1789">
        <v>1</v>
      </c>
      <c r="AS1789" t="s">
        <v>5669</v>
      </c>
      <c r="AT1789" t="s">
        <v>5669</v>
      </c>
      <c r="AU1789" t="s">
        <v>5669</v>
      </c>
      <c r="AV1789">
        <v>3</v>
      </c>
      <c r="AW1789" t="s">
        <v>5935</v>
      </c>
      <c r="AX1789" t="s">
        <v>5940</v>
      </c>
    </row>
    <row r="1790" spans="1:50" x14ac:dyDescent="0.3">
      <c r="A1790" t="s">
        <v>1838</v>
      </c>
      <c r="B1790">
        <v>38</v>
      </c>
      <c r="C1790" t="s">
        <v>2050</v>
      </c>
      <c r="D1790" t="s">
        <v>2053</v>
      </c>
      <c r="E1790" t="s">
        <v>2057</v>
      </c>
      <c r="F1790" t="s">
        <v>2068</v>
      </c>
      <c r="G1790">
        <v>29930.44</v>
      </c>
      <c r="H1790">
        <v>744</v>
      </c>
      <c r="I1790" t="s">
        <v>2073</v>
      </c>
      <c r="J1790" t="s">
        <v>2077</v>
      </c>
      <c r="K1790" t="s">
        <v>3867</v>
      </c>
      <c r="L1790" t="s">
        <v>4079</v>
      </c>
      <c r="M1790" t="s">
        <v>4083</v>
      </c>
      <c r="N1790" t="s">
        <v>4637</v>
      </c>
      <c r="O1790">
        <v>14740.01</v>
      </c>
      <c r="P1790">
        <v>100</v>
      </c>
      <c r="Q1790" t="s">
        <v>5668</v>
      </c>
      <c r="R1790">
        <v>1.62</v>
      </c>
      <c r="S1790" t="s">
        <v>5670</v>
      </c>
      <c r="T1790" t="s">
        <v>5684</v>
      </c>
      <c r="U1790">
        <v>23</v>
      </c>
      <c r="V1790">
        <v>18500.849999999999</v>
      </c>
      <c r="W1790">
        <v>84</v>
      </c>
      <c r="X1790">
        <v>36006.230000000003</v>
      </c>
      <c r="Y1790">
        <v>21</v>
      </c>
      <c r="Z1790">
        <v>100</v>
      </c>
      <c r="AA1790">
        <v>63</v>
      </c>
      <c r="AB1790" t="s">
        <v>5868</v>
      </c>
      <c r="AC1790">
        <v>509.41</v>
      </c>
      <c r="AD1790" t="s">
        <v>5668</v>
      </c>
      <c r="AE1790" t="s">
        <v>5669</v>
      </c>
      <c r="AF1790">
        <v>0</v>
      </c>
      <c r="AG1790" t="s">
        <v>5669</v>
      </c>
      <c r="AH1790">
        <v>0</v>
      </c>
      <c r="AI1790" t="s">
        <v>5669</v>
      </c>
      <c r="AJ1790">
        <v>0</v>
      </c>
      <c r="AK1790" t="s">
        <v>5668</v>
      </c>
      <c r="AL1790" t="s">
        <v>5668</v>
      </c>
      <c r="AM1790" t="s">
        <v>5668</v>
      </c>
      <c r="AN1790" t="s">
        <v>5669</v>
      </c>
      <c r="AO1790">
        <v>43.7</v>
      </c>
      <c r="AP1790">
        <v>7</v>
      </c>
      <c r="AQ1790">
        <v>5</v>
      </c>
      <c r="AR1790">
        <v>6</v>
      </c>
      <c r="AS1790" t="s">
        <v>5669</v>
      </c>
      <c r="AT1790" t="s">
        <v>5669</v>
      </c>
      <c r="AU1790" t="s">
        <v>5669</v>
      </c>
      <c r="AV1790">
        <v>1</v>
      </c>
      <c r="AW1790" t="s">
        <v>5935</v>
      </c>
      <c r="AX1790" t="s">
        <v>5940</v>
      </c>
    </row>
    <row r="1791" spans="1:50" x14ac:dyDescent="0.3">
      <c r="A1791" t="s">
        <v>1839</v>
      </c>
      <c r="B1791">
        <v>39</v>
      </c>
      <c r="C1791" t="s">
        <v>2052</v>
      </c>
      <c r="D1791" t="s">
        <v>2054</v>
      </c>
      <c r="E1791" t="s">
        <v>2057</v>
      </c>
      <c r="F1791" t="s">
        <v>2064</v>
      </c>
      <c r="G1791">
        <v>21140.12</v>
      </c>
      <c r="H1791">
        <v>672</v>
      </c>
      <c r="I1791" t="s">
        <v>2073</v>
      </c>
      <c r="J1791" t="s">
        <v>2078</v>
      </c>
      <c r="K1791" t="s">
        <v>3868</v>
      </c>
      <c r="L1791" t="s">
        <v>4079</v>
      </c>
      <c r="M1791" t="s">
        <v>4083</v>
      </c>
      <c r="N1791" t="s">
        <v>5536</v>
      </c>
      <c r="O1791">
        <v>3108.25</v>
      </c>
      <c r="P1791">
        <v>0</v>
      </c>
      <c r="Q1791" t="s">
        <v>5669</v>
      </c>
      <c r="R1791">
        <v>0.9</v>
      </c>
      <c r="S1791" t="s">
        <v>5670</v>
      </c>
      <c r="T1791" t="s">
        <v>5678</v>
      </c>
      <c r="U1791">
        <v>53</v>
      </c>
      <c r="V1791">
        <v>23736.3</v>
      </c>
      <c r="W1791">
        <v>11</v>
      </c>
      <c r="X1791">
        <v>5942.62</v>
      </c>
      <c r="Y1791">
        <v>2</v>
      </c>
      <c r="Z1791">
        <v>26</v>
      </c>
      <c r="AA1791">
        <v>10</v>
      </c>
      <c r="AB1791" t="s">
        <v>5728</v>
      </c>
      <c r="AC1791">
        <v>463.73</v>
      </c>
      <c r="AD1791" t="s">
        <v>5669</v>
      </c>
      <c r="AE1791" t="s">
        <v>5668</v>
      </c>
      <c r="AF1791">
        <v>5546.23</v>
      </c>
      <c r="AG1791" t="s">
        <v>5669</v>
      </c>
      <c r="AH1791">
        <v>0</v>
      </c>
      <c r="AI1791" t="s">
        <v>5669</v>
      </c>
      <c r="AJ1791">
        <v>0</v>
      </c>
      <c r="AK1791" t="s">
        <v>5668</v>
      </c>
      <c r="AL1791" t="s">
        <v>5668</v>
      </c>
      <c r="AM1791" t="s">
        <v>5668</v>
      </c>
      <c r="AN1791" t="s">
        <v>5669</v>
      </c>
      <c r="AO1791">
        <v>98.2</v>
      </c>
      <c r="AP1791">
        <v>5</v>
      </c>
      <c r="AQ1791">
        <v>4</v>
      </c>
      <c r="AR1791">
        <v>2</v>
      </c>
      <c r="AS1791" t="s">
        <v>5669</v>
      </c>
      <c r="AT1791" t="s">
        <v>5669</v>
      </c>
      <c r="AU1791" t="s">
        <v>5669</v>
      </c>
      <c r="AV1791">
        <v>1</v>
      </c>
      <c r="AW1791" t="s">
        <v>5937</v>
      </c>
      <c r="AX1791" t="s">
        <v>5939</v>
      </c>
    </row>
    <row r="1792" spans="1:50" x14ac:dyDescent="0.3">
      <c r="A1792" t="s">
        <v>1840</v>
      </c>
      <c r="B1792">
        <v>24</v>
      </c>
      <c r="C1792" t="s">
        <v>2050</v>
      </c>
      <c r="D1792" t="s">
        <v>2053</v>
      </c>
      <c r="E1792" t="s">
        <v>2057</v>
      </c>
      <c r="F1792" t="s">
        <v>2069</v>
      </c>
      <c r="G1792">
        <v>56338.79</v>
      </c>
      <c r="H1792">
        <v>834</v>
      </c>
      <c r="I1792" t="s">
        <v>2073</v>
      </c>
      <c r="J1792" t="s">
        <v>2078</v>
      </c>
      <c r="K1792" t="s">
        <v>3869</v>
      </c>
      <c r="L1792" t="s">
        <v>4081</v>
      </c>
      <c r="M1792" t="s">
        <v>4083</v>
      </c>
      <c r="N1792" t="s">
        <v>5537</v>
      </c>
      <c r="O1792">
        <v>24821.01</v>
      </c>
      <c r="P1792">
        <v>0</v>
      </c>
      <c r="Q1792" t="s">
        <v>5668</v>
      </c>
      <c r="R1792">
        <v>0.05</v>
      </c>
      <c r="S1792" t="s">
        <v>5670</v>
      </c>
      <c r="T1792" t="s">
        <v>5683</v>
      </c>
      <c r="U1792">
        <v>9</v>
      </c>
      <c r="V1792">
        <v>7609.1</v>
      </c>
      <c r="W1792">
        <v>63</v>
      </c>
      <c r="X1792">
        <v>31360.02</v>
      </c>
      <c r="Y1792">
        <v>17</v>
      </c>
      <c r="Z1792">
        <v>71</v>
      </c>
      <c r="AA1792">
        <v>9</v>
      </c>
      <c r="AB1792" t="s">
        <v>5933</v>
      </c>
      <c r="AC1792">
        <v>541.24</v>
      </c>
      <c r="AD1792" t="s">
        <v>5669</v>
      </c>
      <c r="AE1792" t="s">
        <v>5668</v>
      </c>
      <c r="AF1792">
        <v>954.69</v>
      </c>
      <c r="AG1792" t="s">
        <v>5669</v>
      </c>
      <c r="AH1792">
        <v>0</v>
      </c>
      <c r="AI1792" t="s">
        <v>5669</v>
      </c>
      <c r="AJ1792">
        <v>0</v>
      </c>
      <c r="AK1792" t="s">
        <v>5669</v>
      </c>
      <c r="AL1792" t="s">
        <v>5669</v>
      </c>
      <c r="AM1792" t="s">
        <v>5669</v>
      </c>
      <c r="AN1792" t="s">
        <v>5669</v>
      </c>
      <c r="AO1792">
        <v>42.7</v>
      </c>
      <c r="AP1792">
        <v>1</v>
      </c>
      <c r="AQ1792">
        <v>5</v>
      </c>
      <c r="AR1792">
        <v>1</v>
      </c>
      <c r="AS1792" t="s">
        <v>5668</v>
      </c>
      <c r="AT1792" t="s">
        <v>5669</v>
      </c>
      <c r="AU1792" t="s">
        <v>5669</v>
      </c>
      <c r="AV1792">
        <v>3</v>
      </c>
      <c r="AW1792" t="s">
        <v>5937</v>
      </c>
      <c r="AX1792" t="s">
        <v>5940</v>
      </c>
    </row>
    <row r="1793" spans="1:50" x14ac:dyDescent="0.3">
      <c r="A1793" t="s">
        <v>1841</v>
      </c>
      <c r="B1793">
        <v>31</v>
      </c>
      <c r="C1793" t="s">
        <v>2051</v>
      </c>
      <c r="D1793" t="s">
        <v>2055</v>
      </c>
      <c r="E1793" t="s">
        <v>2057</v>
      </c>
      <c r="F1793" t="s">
        <v>2065</v>
      </c>
      <c r="G1793">
        <v>83162.649999999994</v>
      </c>
      <c r="H1793">
        <v>711</v>
      </c>
      <c r="I1793" t="s">
        <v>2072</v>
      </c>
      <c r="J1793" t="s">
        <v>2077</v>
      </c>
      <c r="K1793" t="s">
        <v>3870</v>
      </c>
      <c r="L1793" t="s">
        <v>4079</v>
      </c>
      <c r="M1793" t="s">
        <v>4083</v>
      </c>
      <c r="N1793" t="s">
        <v>5538</v>
      </c>
      <c r="O1793">
        <v>6152.47</v>
      </c>
      <c r="P1793">
        <v>500</v>
      </c>
      <c r="Q1793" t="s">
        <v>5669</v>
      </c>
      <c r="R1793">
        <v>2.2999999999999998</v>
      </c>
      <c r="S1793" t="s">
        <v>5672</v>
      </c>
      <c r="T1793" t="s">
        <v>5676</v>
      </c>
      <c r="U1793">
        <v>51</v>
      </c>
      <c r="V1793">
        <v>20087.86</v>
      </c>
      <c r="W1793">
        <v>97</v>
      </c>
      <c r="X1793">
        <v>51276.79</v>
      </c>
      <c r="Y1793">
        <v>2</v>
      </c>
      <c r="Z1793">
        <v>105</v>
      </c>
      <c r="AA1793">
        <v>5</v>
      </c>
      <c r="AB1793" t="s">
        <v>5746</v>
      </c>
      <c r="AC1793">
        <v>482.19</v>
      </c>
      <c r="AD1793" t="s">
        <v>5669</v>
      </c>
      <c r="AE1793" t="s">
        <v>5669</v>
      </c>
      <c r="AF1793">
        <v>0</v>
      </c>
      <c r="AG1793" t="s">
        <v>5669</v>
      </c>
      <c r="AH1793">
        <v>0</v>
      </c>
      <c r="AI1793" t="s">
        <v>5669</v>
      </c>
      <c r="AJ1793">
        <v>0</v>
      </c>
      <c r="AK1793" t="s">
        <v>5669</v>
      </c>
      <c r="AL1793" t="s">
        <v>5669</v>
      </c>
      <c r="AM1793" t="s">
        <v>5668</v>
      </c>
      <c r="AN1793" t="s">
        <v>5669</v>
      </c>
      <c r="AO1793">
        <v>96.6</v>
      </c>
      <c r="AP1793">
        <v>4</v>
      </c>
      <c r="AQ1793">
        <v>3</v>
      </c>
      <c r="AR1793">
        <v>9</v>
      </c>
      <c r="AS1793" t="s">
        <v>5669</v>
      </c>
      <c r="AT1793" t="s">
        <v>5669</v>
      </c>
      <c r="AU1793" t="s">
        <v>5669</v>
      </c>
      <c r="AV1793">
        <v>4</v>
      </c>
      <c r="AW1793" t="s">
        <v>5936</v>
      </c>
      <c r="AX1793" t="s">
        <v>5939</v>
      </c>
    </row>
    <row r="1794" spans="1:50" x14ac:dyDescent="0.3">
      <c r="A1794" t="s">
        <v>1842</v>
      </c>
      <c r="B1794">
        <v>32</v>
      </c>
      <c r="C1794" t="s">
        <v>2050</v>
      </c>
      <c r="D1794" t="s">
        <v>2053</v>
      </c>
      <c r="E1794" t="s">
        <v>2060</v>
      </c>
      <c r="F1794" t="s">
        <v>2065</v>
      </c>
      <c r="G1794">
        <v>39313.58</v>
      </c>
      <c r="H1794">
        <v>583</v>
      </c>
      <c r="I1794" t="s">
        <v>2073</v>
      </c>
      <c r="J1794" t="s">
        <v>2075</v>
      </c>
      <c r="K1794" t="s">
        <v>3871</v>
      </c>
      <c r="L1794" t="s">
        <v>4081</v>
      </c>
      <c r="M1794" t="s">
        <v>4083</v>
      </c>
      <c r="N1794" t="s">
        <v>5293</v>
      </c>
      <c r="O1794">
        <v>4856.53</v>
      </c>
      <c r="P1794">
        <v>500</v>
      </c>
      <c r="Q1794" t="s">
        <v>5669</v>
      </c>
      <c r="R1794">
        <v>0.05</v>
      </c>
      <c r="S1794" t="s">
        <v>5670</v>
      </c>
      <c r="T1794" t="s">
        <v>5683</v>
      </c>
      <c r="U1794">
        <v>24</v>
      </c>
      <c r="V1794">
        <v>13219.29</v>
      </c>
      <c r="W1794">
        <v>68</v>
      </c>
      <c r="X1794">
        <v>15135.04</v>
      </c>
      <c r="Y1794">
        <v>5</v>
      </c>
      <c r="Z1794">
        <v>114</v>
      </c>
      <c r="AA1794">
        <v>18</v>
      </c>
      <c r="AB1794" t="s">
        <v>5834</v>
      </c>
      <c r="AC1794">
        <v>308.2</v>
      </c>
      <c r="AD1794" t="s">
        <v>5669</v>
      </c>
      <c r="AE1794" t="s">
        <v>5668</v>
      </c>
      <c r="AF1794">
        <v>2.67</v>
      </c>
      <c r="AG1794" t="s">
        <v>5669</v>
      </c>
      <c r="AH1794">
        <v>0</v>
      </c>
      <c r="AI1794" t="s">
        <v>5669</v>
      </c>
      <c r="AJ1794">
        <v>0</v>
      </c>
      <c r="AK1794" t="s">
        <v>5669</v>
      </c>
      <c r="AL1794" t="s">
        <v>5668</v>
      </c>
      <c r="AM1794" t="s">
        <v>5669</v>
      </c>
      <c r="AN1794" t="s">
        <v>5669</v>
      </c>
      <c r="AO1794">
        <v>129.19999999999999</v>
      </c>
      <c r="AP1794">
        <v>5</v>
      </c>
      <c r="AQ1794">
        <v>3</v>
      </c>
      <c r="AR1794">
        <v>10</v>
      </c>
      <c r="AS1794" t="s">
        <v>5669</v>
      </c>
      <c r="AT1794" t="s">
        <v>5669</v>
      </c>
      <c r="AU1794" t="s">
        <v>5669</v>
      </c>
      <c r="AV1794">
        <v>2</v>
      </c>
      <c r="AW1794" t="s">
        <v>5937</v>
      </c>
      <c r="AX1794" t="s">
        <v>5938</v>
      </c>
    </row>
    <row r="1795" spans="1:50" x14ac:dyDescent="0.3">
      <c r="A1795" t="s">
        <v>1843</v>
      </c>
      <c r="B1795">
        <v>70</v>
      </c>
      <c r="C1795" t="s">
        <v>2050</v>
      </c>
      <c r="D1795" t="s">
        <v>2054</v>
      </c>
      <c r="E1795" t="s">
        <v>2059</v>
      </c>
      <c r="F1795" t="s">
        <v>2063</v>
      </c>
      <c r="G1795">
        <v>86227.83</v>
      </c>
      <c r="H1795">
        <v>672</v>
      </c>
      <c r="I1795" t="s">
        <v>2072</v>
      </c>
      <c r="J1795" t="s">
        <v>2075</v>
      </c>
      <c r="K1795" t="s">
        <v>3872</v>
      </c>
      <c r="L1795" t="s">
        <v>4079</v>
      </c>
      <c r="M1795" t="s">
        <v>4083</v>
      </c>
      <c r="N1795" t="s">
        <v>5539</v>
      </c>
      <c r="O1795">
        <v>3449.35</v>
      </c>
      <c r="P1795">
        <v>0</v>
      </c>
      <c r="Q1795" t="s">
        <v>5668</v>
      </c>
      <c r="R1795">
        <v>2.98</v>
      </c>
      <c r="S1795" t="s">
        <v>5670</v>
      </c>
      <c r="T1795" t="s">
        <v>5679</v>
      </c>
      <c r="U1795">
        <v>28</v>
      </c>
      <c r="V1795">
        <v>23171.46</v>
      </c>
      <c r="W1795">
        <v>42</v>
      </c>
      <c r="X1795">
        <v>13858.62</v>
      </c>
      <c r="Y1795">
        <v>25</v>
      </c>
      <c r="Z1795">
        <v>103</v>
      </c>
      <c r="AA1795">
        <v>35</v>
      </c>
      <c r="AB1795" t="s">
        <v>5869</v>
      </c>
      <c r="AC1795">
        <v>529</v>
      </c>
      <c r="AD1795" t="s">
        <v>5669</v>
      </c>
      <c r="AE1795" t="s">
        <v>5669</v>
      </c>
      <c r="AF1795">
        <v>0</v>
      </c>
      <c r="AG1795" t="s">
        <v>5669</v>
      </c>
      <c r="AH1795">
        <v>0</v>
      </c>
      <c r="AI1795" t="s">
        <v>5668</v>
      </c>
      <c r="AJ1795">
        <v>254686.9</v>
      </c>
      <c r="AK1795" t="s">
        <v>5668</v>
      </c>
      <c r="AL1795" t="s">
        <v>5669</v>
      </c>
      <c r="AM1795" t="s">
        <v>5668</v>
      </c>
      <c r="AN1795" t="s">
        <v>5669</v>
      </c>
      <c r="AO1795">
        <v>25.6</v>
      </c>
      <c r="AP1795">
        <v>1</v>
      </c>
      <c r="AQ1795">
        <v>1</v>
      </c>
      <c r="AR1795">
        <v>1</v>
      </c>
      <c r="AS1795" t="s">
        <v>5669</v>
      </c>
      <c r="AT1795" t="s">
        <v>5669</v>
      </c>
      <c r="AU1795" t="s">
        <v>5669</v>
      </c>
      <c r="AV1795">
        <v>3</v>
      </c>
      <c r="AW1795" t="s">
        <v>5935</v>
      </c>
      <c r="AX1795" t="s">
        <v>5939</v>
      </c>
    </row>
    <row r="1796" spans="1:50" x14ac:dyDescent="0.3">
      <c r="A1796" t="s">
        <v>1844</v>
      </c>
      <c r="B1796">
        <v>24</v>
      </c>
      <c r="C1796" t="s">
        <v>2051</v>
      </c>
      <c r="D1796" t="s">
        <v>2055</v>
      </c>
      <c r="E1796" t="s">
        <v>2057</v>
      </c>
      <c r="F1796" t="s">
        <v>2068</v>
      </c>
      <c r="G1796">
        <v>74133.440000000002</v>
      </c>
      <c r="H1796">
        <v>682</v>
      </c>
      <c r="I1796" t="s">
        <v>2072</v>
      </c>
      <c r="J1796" t="s">
        <v>2075</v>
      </c>
      <c r="K1796" t="s">
        <v>3873</v>
      </c>
      <c r="L1796" t="s">
        <v>4079</v>
      </c>
      <c r="M1796" t="s">
        <v>4083</v>
      </c>
      <c r="N1796" t="s">
        <v>4935</v>
      </c>
      <c r="O1796">
        <v>4185.8</v>
      </c>
      <c r="P1796">
        <v>1500</v>
      </c>
      <c r="Q1796" t="s">
        <v>5668</v>
      </c>
      <c r="R1796">
        <v>1.27</v>
      </c>
      <c r="S1796" t="s">
        <v>5670</v>
      </c>
      <c r="T1796" t="s">
        <v>5679</v>
      </c>
      <c r="U1796">
        <v>35</v>
      </c>
      <c r="V1796">
        <v>7961.86</v>
      </c>
      <c r="W1796">
        <v>31</v>
      </c>
      <c r="X1796">
        <v>2727.13</v>
      </c>
      <c r="Y1796">
        <v>7</v>
      </c>
      <c r="Z1796">
        <v>88</v>
      </c>
      <c r="AA1796">
        <v>55</v>
      </c>
      <c r="AB1796" t="s">
        <v>5900</v>
      </c>
      <c r="AC1796">
        <v>161.94999999999999</v>
      </c>
      <c r="AD1796" t="s">
        <v>5668</v>
      </c>
      <c r="AE1796" t="s">
        <v>5668</v>
      </c>
      <c r="AF1796">
        <v>2373.42</v>
      </c>
      <c r="AG1796" t="s">
        <v>5669</v>
      </c>
      <c r="AH1796">
        <v>0</v>
      </c>
      <c r="AI1796" t="s">
        <v>5669</v>
      </c>
      <c r="AJ1796">
        <v>0</v>
      </c>
      <c r="AK1796" t="s">
        <v>5668</v>
      </c>
      <c r="AL1796" t="s">
        <v>5669</v>
      </c>
      <c r="AM1796" t="s">
        <v>5668</v>
      </c>
      <c r="AN1796" t="s">
        <v>5669</v>
      </c>
      <c r="AO1796">
        <v>118.9</v>
      </c>
      <c r="AP1796">
        <v>3</v>
      </c>
      <c r="AQ1796">
        <v>2</v>
      </c>
      <c r="AR1796">
        <v>2</v>
      </c>
      <c r="AS1796" t="s">
        <v>5669</v>
      </c>
      <c r="AT1796" t="s">
        <v>5669</v>
      </c>
      <c r="AU1796" t="s">
        <v>5669</v>
      </c>
      <c r="AV1796">
        <v>0</v>
      </c>
      <c r="AW1796" t="s">
        <v>5935</v>
      </c>
      <c r="AX1796" t="s">
        <v>5940</v>
      </c>
    </row>
    <row r="1797" spans="1:50" x14ac:dyDescent="0.3">
      <c r="A1797" t="s">
        <v>1845</v>
      </c>
      <c r="B1797">
        <v>26</v>
      </c>
      <c r="C1797" t="s">
        <v>2050</v>
      </c>
      <c r="D1797" t="s">
        <v>2053</v>
      </c>
      <c r="E1797" t="s">
        <v>2059</v>
      </c>
      <c r="F1797" t="s">
        <v>2066</v>
      </c>
      <c r="G1797">
        <v>103669.89</v>
      </c>
      <c r="H1797">
        <v>632</v>
      </c>
      <c r="I1797" t="s">
        <v>2072</v>
      </c>
      <c r="J1797" t="s">
        <v>2076</v>
      </c>
      <c r="K1797" t="s">
        <v>3874</v>
      </c>
      <c r="L1797" t="s">
        <v>4081</v>
      </c>
      <c r="M1797" t="s">
        <v>4085</v>
      </c>
      <c r="N1797" t="s">
        <v>5540</v>
      </c>
      <c r="O1797">
        <v>67815.16</v>
      </c>
      <c r="P1797">
        <v>100</v>
      </c>
      <c r="Q1797" t="s">
        <v>5669</v>
      </c>
      <c r="R1797">
        <v>0.05</v>
      </c>
      <c r="S1797" t="s">
        <v>5670</v>
      </c>
      <c r="T1797" t="s">
        <v>5684</v>
      </c>
      <c r="U1797">
        <v>48</v>
      </c>
      <c r="V1797">
        <v>57381.09</v>
      </c>
      <c r="W1797">
        <v>56</v>
      </c>
      <c r="X1797">
        <v>27480.73</v>
      </c>
      <c r="Y1797">
        <v>23</v>
      </c>
      <c r="Z1797">
        <v>51</v>
      </c>
      <c r="AA1797">
        <v>23</v>
      </c>
      <c r="AB1797" t="s">
        <v>5791</v>
      </c>
      <c r="AC1797">
        <v>815.98</v>
      </c>
      <c r="AD1797" t="s">
        <v>5669</v>
      </c>
      <c r="AE1797" t="s">
        <v>5669</v>
      </c>
      <c r="AF1797">
        <v>0</v>
      </c>
      <c r="AG1797" t="s">
        <v>5669</v>
      </c>
      <c r="AH1797">
        <v>0</v>
      </c>
      <c r="AI1797" t="s">
        <v>5669</v>
      </c>
      <c r="AJ1797">
        <v>0</v>
      </c>
      <c r="AK1797" t="s">
        <v>5668</v>
      </c>
      <c r="AL1797" t="s">
        <v>5668</v>
      </c>
      <c r="AM1797" t="s">
        <v>5668</v>
      </c>
      <c r="AN1797" t="s">
        <v>5669</v>
      </c>
      <c r="AO1797">
        <v>81.400000000000006</v>
      </c>
      <c r="AP1797">
        <v>7</v>
      </c>
      <c r="AQ1797">
        <v>4</v>
      </c>
      <c r="AR1797">
        <v>6</v>
      </c>
      <c r="AS1797" t="s">
        <v>5668</v>
      </c>
      <c r="AT1797" t="s">
        <v>5669</v>
      </c>
      <c r="AU1797" t="s">
        <v>5669</v>
      </c>
      <c r="AV1797">
        <v>0</v>
      </c>
      <c r="AW1797" t="s">
        <v>5937</v>
      </c>
      <c r="AX1797" t="s">
        <v>5939</v>
      </c>
    </row>
    <row r="1798" spans="1:50" x14ac:dyDescent="0.3">
      <c r="A1798" t="s">
        <v>1846</v>
      </c>
      <c r="B1798">
        <v>68</v>
      </c>
      <c r="C1798" t="s">
        <v>2050</v>
      </c>
      <c r="D1798" t="s">
        <v>2053</v>
      </c>
      <c r="E1798" t="s">
        <v>2058</v>
      </c>
      <c r="F1798" t="s">
        <v>2066</v>
      </c>
      <c r="G1798">
        <v>44943.63</v>
      </c>
      <c r="H1798">
        <v>787</v>
      </c>
      <c r="I1798" t="s">
        <v>2073</v>
      </c>
      <c r="J1798" t="s">
        <v>2075</v>
      </c>
      <c r="K1798" t="s">
        <v>3875</v>
      </c>
      <c r="L1798" t="s">
        <v>4082</v>
      </c>
      <c r="M1798" t="s">
        <v>4083</v>
      </c>
      <c r="N1798" t="s">
        <v>5541</v>
      </c>
      <c r="O1798">
        <v>2007.24</v>
      </c>
      <c r="P1798">
        <v>0</v>
      </c>
      <c r="Q1798" t="s">
        <v>5669</v>
      </c>
      <c r="R1798">
        <v>4.88</v>
      </c>
      <c r="S1798" t="s">
        <v>5670</v>
      </c>
      <c r="T1798" t="s">
        <v>5685</v>
      </c>
      <c r="U1798">
        <v>8</v>
      </c>
      <c r="V1798">
        <v>3647.91</v>
      </c>
      <c r="W1798">
        <v>15</v>
      </c>
      <c r="X1798">
        <v>5916.66</v>
      </c>
      <c r="Y1798">
        <v>27</v>
      </c>
      <c r="Z1798">
        <v>37</v>
      </c>
      <c r="AA1798">
        <v>36</v>
      </c>
      <c r="AB1798" t="s">
        <v>5749</v>
      </c>
      <c r="AC1798">
        <v>415.85</v>
      </c>
      <c r="AD1798" t="s">
        <v>5669</v>
      </c>
      <c r="AE1798" t="s">
        <v>5668</v>
      </c>
      <c r="AF1798">
        <v>2676.26</v>
      </c>
      <c r="AG1798" t="s">
        <v>5669</v>
      </c>
      <c r="AH1798">
        <v>0</v>
      </c>
      <c r="AI1798" t="s">
        <v>5669</v>
      </c>
      <c r="AJ1798">
        <v>0</v>
      </c>
      <c r="AK1798" t="s">
        <v>5668</v>
      </c>
      <c r="AL1798" t="s">
        <v>5669</v>
      </c>
      <c r="AM1798" t="s">
        <v>5668</v>
      </c>
      <c r="AN1798" t="s">
        <v>5669</v>
      </c>
      <c r="AO1798">
        <v>22.7</v>
      </c>
      <c r="AP1798">
        <v>7</v>
      </c>
      <c r="AQ1798">
        <v>1</v>
      </c>
      <c r="AR1798">
        <v>10</v>
      </c>
      <c r="AS1798" t="s">
        <v>5669</v>
      </c>
      <c r="AT1798" t="s">
        <v>5669</v>
      </c>
      <c r="AU1798" t="s">
        <v>5668</v>
      </c>
      <c r="AV1798">
        <v>4</v>
      </c>
      <c r="AW1798" t="s">
        <v>5937</v>
      </c>
      <c r="AX1798" t="s">
        <v>5938</v>
      </c>
    </row>
    <row r="1799" spans="1:50" x14ac:dyDescent="0.3">
      <c r="A1799" t="s">
        <v>1847</v>
      </c>
      <c r="B1799">
        <v>65</v>
      </c>
      <c r="C1799" t="s">
        <v>2051</v>
      </c>
      <c r="D1799" t="s">
        <v>2053</v>
      </c>
      <c r="E1799" t="s">
        <v>2057</v>
      </c>
      <c r="F1799" t="s">
        <v>2062</v>
      </c>
      <c r="G1799">
        <v>24838.2</v>
      </c>
      <c r="H1799">
        <v>761</v>
      </c>
      <c r="I1799" t="s">
        <v>2073</v>
      </c>
      <c r="J1799" t="s">
        <v>2075</v>
      </c>
      <c r="K1799" t="s">
        <v>3876</v>
      </c>
      <c r="L1799" t="s">
        <v>4079</v>
      </c>
      <c r="M1799" t="s">
        <v>4083</v>
      </c>
      <c r="N1799" t="s">
        <v>5542</v>
      </c>
      <c r="O1799">
        <v>998.21</v>
      </c>
      <c r="P1799">
        <v>0</v>
      </c>
      <c r="Q1799" t="s">
        <v>5668</v>
      </c>
      <c r="R1799">
        <v>2.2000000000000002</v>
      </c>
      <c r="S1799" t="s">
        <v>5672</v>
      </c>
      <c r="T1799" t="s">
        <v>5686</v>
      </c>
      <c r="U1799">
        <v>36</v>
      </c>
      <c r="V1799">
        <v>47757.41</v>
      </c>
      <c r="W1799">
        <v>33</v>
      </c>
      <c r="X1799">
        <v>20477.72</v>
      </c>
      <c r="Y1799">
        <v>20</v>
      </c>
      <c r="Z1799">
        <v>12</v>
      </c>
      <c r="AA1799">
        <v>61</v>
      </c>
      <c r="AB1799" t="s">
        <v>5697</v>
      </c>
      <c r="AC1799">
        <v>988.91</v>
      </c>
      <c r="AD1799" t="s">
        <v>5669</v>
      </c>
      <c r="AE1799" t="s">
        <v>5669</v>
      </c>
      <c r="AF1799">
        <v>0</v>
      </c>
      <c r="AG1799" t="s">
        <v>5669</v>
      </c>
      <c r="AH1799">
        <v>0</v>
      </c>
      <c r="AI1799" t="s">
        <v>5669</v>
      </c>
      <c r="AJ1799">
        <v>0</v>
      </c>
      <c r="AK1799" t="s">
        <v>5669</v>
      </c>
      <c r="AL1799" t="s">
        <v>5668</v>
      </c>
      <c r="AM1799" t="s">
        <v>5669</v>
      </c>
      <c r="AN1799" t="s">
        <v>5668</v>
      </c>
      <c r="AO1799">
        <v>79.7</v>
      </c>
      <c r="AP1799">
        <v>1</v>
      </c>
      <c r="AQ1799">
        <v>4</v>
      </c>
      <c r="AR1799">
        <v>3</v>
      </c>
      <c r="AS1799" t="s">
        <v>5669</v>
      </c>
      <c r="AT1799" t="s">
        <v>5669</v>
      </c>
      <c r="AU1799" t="s">
        <v>5669</v>
      </c>
      <c r="AV1799">
        <v>3</v>
      </c>
      <c r="AW1799" t="s">
        <v>5935</v>
      </c>
      <c r="AX1799" t="s">
        <v>5939</v>
      </c>
    </row>
    <row r="1800" spans="1:50" x14ac:dyDescent="0.3">
      <c r="A1800" t="s">
        <v>1848</v>
      </c>
      <c r="B1800">
        <v>25</v>
      </c>
      <c r="C1800" t="s">
        <v>2050</v>
      </c>
      <c r="D1800" t="s">
        <v>2055</v>
      </c>
      <c r="E1800" t="s">
        <v>2060</v>
      </c>
      <c r="F1800" t="s">
        <v>2062</v>
      </c>
      <c r="G1800">
        <v>79963.539999999994</v>
      </c>
      <c r="H1800">
        <v>849</v>
      </c>
      <c r="I1800" t="s">
        <v>2072</v>
      </c>
      <c r="J1800" t="s">
        <v>2077</v>
      </c>
      <c r="K1800" t="s">
        <v>3877</v>
      </c>
      <c r="L1800" t="s">
        <v>4081</v>
      </c>
      <c r="M1800" t="s">
        <v>4083</v>
      </c>
      <c r="N1800" t="s">
        <v>5459</v>
      </c>
      <c r="O1800">
        <v>68442.06</v>
      </c>
      <c r="P1800">
        <v>1500</v>
      </c>
      <c r="Q1800" t="s">
        <v>5668</v>
      </c>
      <c r="R1800">
        <v>0.05</v>
      </c>
      <c r="S1800" t="s">
        <v>5670</v>
      </c>
      <c r="T1800" t="s">
        <v>5677</v>
      </c>
      <c r="U1800">
        <v>51</v>
      </c>
      <c r="V1800">
        <v>11675.83</v>
      </c>
      <c r="W1800">
        <v>58</v>
      </c>
      <c r="X1800">
        <v>11877.64</v>
      </c>
      <c r="Y1800">
        <v>16</v>
      </c>
      <c r="Z1800">
        <v>101</v>
      </c>
      <c r="AA1800">
        <v>35</v>
      </c>
      <c r="AB1800" t="s">
        <v>5733</v>
      </c>
      <c r="AC1800">
        <v>216.09</v>
      </c>
      <c r="AD1800" t="s">
        <v>5669</v>
      </c>
      <c r="AE1800" t="s">
        <v>5668</v>
      </c>
      <c r="AF1800">
        <v>2794.47</v>
      </c>
      <c r="AG1800" t="s">
        <v>5669</v>
      </c>
      <c r="AH1800">
        <v>0</v>
      </c>
      <c r="AI1800" t="s">
        <v>5669</v>
      </c>
      <c r="AJ1800">
        <v>0</v>
      </c>
      <c r="AK1800" t="s">
        <v>5668</v>
      </c>
      <c r="AL1800" t="s">
        <v>5668</v>
      </c>
      <c r="AM1800" t="s">
        <v>5669</v>
      </c>
      <c r="AN1800" t="s">
        <v>5669</v>
      </c>
      <c r="AO1800">
        <v>22.3</v>
      </c>
      <c r="AP1800">
        <v>3</v>
      </c>
      <c r="AQ1800">
        <v>4</v>
      </c>
      <c r="AR1800">
        <v>2</v>
      </c>
      <c r="AS1800" t="s">
        <v>5669</v>
      </c>
      <c r="AT1800" t="s">
        <v>5669</v>
      </c>
      <c r="AU1800" t="s">
        <v>5669</v>
      </c>
      <c r="AV1800">
        <v>2</v>
      </c>
      <c r="AW1800" t="s">
        <v>5935</v>
      </c>
      <c r="AX1800" t="s">
        <v>5940</v>
      </c>
    </row>
    <row r="1801" spans="1:50" x14ac:dyDescent="0.3">
      <c r="A1801" t="s">
        <v>1849</v>
      </c>
      <c r="B1801">
        <v>67</v>
      </c>
      <c r="C1801" t="s">
        <v>2050</v>
      </c>
      <c r="D1801" t="s">
        <v>2053</v>
      </c>
      <c r="E1801" t="s">
        <v>2057</v>
      </c>
      <c r="F1801" t="s">
        <v>2069</v>
      </c>
      <c r="G1801">
        <v>71996.86</v>
      </c>
      <c r="H1801">
        <v>781</v>
      </c>
      <c r="I1801" t="s">
        <v>2072</v>
      </c>
      <c r="J1801" t="s">
        <v>2076</v>
      </c>
      <c r="K1801" t="s">
        <v>3878</v>
      </c>
      <c r="L1801" t="s">
        <v>4082</v>
      </c>
      <c r="M1801" t="s">
        <v>4083</v>
      </c>
      <c r="N1801" t="s">
        <v>5543</v>
      </c>
      <c r="O1801">
        <v>23143.81</v>
      </c>
      <c r="P1801">
        <v>100</v>
      </c>
      <c r="Q1801" t="s">
        <v>5668</v>
      </c>
      <c r="R1801">
        <v>3.98</v>
      </c>
      <c r="S1801" t="s">
        <v>5670</v>
      </c>
      <c r="T1801" t="s">
        <v>5686</v>
      </c>
      <c r="U1801">
        <v>39</v>
      </c>
      <c r="V1801">
        <v>34779.08</v>
      </c>
      <c r="W1801">
        <v>60</v>
      </c>
      <c r="X1801">
        <v>22656.55</v>
      </c>
      <c r="Y1801">
        <v>0</v>
      </c>
      <c r="Z1801">
        <v>14</v>
      </c>
      <c r="AA1801">
        <v>62</v>
      </c>
      <c r="AB1801" t="s">
        <v>5787</v>
      </c>
      <c r="AC1801">
        <v>580.16</v>
      </c>
      <c r="AD1801" t="s">
        <v>5669</v>
      </c>
      <c r="AE1801" t="s">
        <v>5668</v>
      </c>
      <c r="AF1801">
        <v>722.87</v>
      </c>
      <c r="AG1801" t="s">
        <v>5669</v>
      </c>
      <c r="AH1801">
        <v>0</v>
      </c>
      <c r="AI1801" t="s">
        <v>5668</v>
      </c>
      <c r="AJ1801">
        <v>249541.18</v>
      </c>
      <c r="AK1801" t="s">
        <v>5668</v>
      </c>
      <c r="AL1801" t="s">
        <v>5668</v>
      </c>
      <c r="AM1801" t="s">
        <v>5668</v>
      </c>
      <c r="AN1801" t="s">
        <v>5669</v>
      </c>
      <c r="AO1801">
        <v>131.9</v>
      </c>
      <c r="AP1801">
        <v>5</v>
      </c>
      <c r="AQ1801">
        <v>3</v>
      </c>
      <c r="AR1801">
        <v>10</v>
      </c>
      <c r="AS1801" t="s">
        <v>5669</v>
      </c>
      <c r="AT1801" t="s">
        <v>5669</v>
      </c>
      <c r="AU1801" t="s">
        <v>5669</v>
      </c>
      <c r="AV1801">
        <v>3</v>
      </c>
      <c r="AW1801" t="s">
        <v>5935</v>
      </c>
      <c r="AX1801" t="s">
        <v>5939</v>
      </c>
    </row>
    <row r="1802" spans="1:50" x14ac:dyDescent="0.3">
      <c r="A1802" t="s">
        <v>1850</v>
      </c>
      <c r="B1802">
        <v>40</v>
      </c>
      <c r="C1802" t="s">
        <v>2050</v>
      </c>
      <c r="D1802" t="s">
        <v>2053</v>
      </c>
      <c r="E1802" t="s">
        <v>2057</v>
      </c>
      <c r="F1802" t="s">
        <v>2063</v>
      </c>
      <c r="G1802">
        <v>70062.45</v>
      </c>
      <c r="H1802">
        <v>792</v>
      </c>
      <c r="I1802" t="s">
        <v>2072</v>
      </c>
      <c r="J1802" t="s">
        <v>2077</v>
      </c>
      <c r="K1802" t="s">
        <v>3879</v>
      </c>
      <c r="L1802" t="s">
        <v>4081</v>
      </c>
      <c r="M1802" t="s">
        <v>4083</v>
      </c>
      <c r="N1802" t="s">
        <v>5544</v>
      </c>
      <c r="O1802">
        <v>2936.57</v>
      </c>
      <c r="P1802">
        <v>0</v>
      </c>
      <c r="Q1802" t="s">
        <v>5668</v>
      </c>
      <c r="R1802">
        <v>0.05</v>
      </c>
      <c r="S1802" t="s">
        <v>5672</v>
      </c>
      <c r="T1802" t="s">
        <v>5680</v>
      </c>
      <c r="U1802">
        <v>18</v>
      </c>
      <c r="V1802">
        <v>21773.63</v>
      </c>
      <c r="W1802">
        <v>50</v>
      </c>
      <c r="X1802">
        <v>9277.9500000000007</v>
      </c>
      <c r="Y1802">
        <v>27</v>
      </c>
      <c r="Z1802">
        <v>75</v>
      </c>
      <c r="AA1802">
        <v>30</v>
      </c>
      <c r="AB1802" t="s">
        <v>5689</v>
      </c>
      <c r="AC1802">
        <v>456.64</v>
      </c>
      <c r="AD1802" t="s">
        <v>5669</v>
      </c>
      <c r="AE1802" t="s">
        <v>5668</v>
      </c>
      <c r="AF1802">
        <v>3725.21</v>
      </c>
      <c r="AG1802" t="s">
        <v>5669</v>
      </c>
      <c r="AH1802">
        <v>0</v>
      </c>
      <c r="AI1802" t="s">
        <v>5669</v>
      </c>
      <c r="AJ1802">
        <v>0</v>
      </c>
      <c r="AK1802" t="s">
        <v>5668</v>
      </c>
      <c r="AL1802" t="s">
        <v>5668</v>
      </c>
      <c r="AM1802" t="s">
        <v>5669</v>
      </c>
      <c r="AN1802" t="s">
        <v>5669</v>
      </c>
      <c r="AO1802">
        <v>94.9</v>
      </c>
      <c r="AP1802">
        <v>0</v>
      </c>
      <c r="AQ1802">
        <v>3</v>
      </c>
      <c r="AR1802">
        <v>5</v>
      </c>
      <c r="AS1802" t="s">
        <v>5669</v>
      </c>
      <c r="AT1802" t="s">
        <v>5669</v>
      </c>
      <c r="AU1802" t="s">
        <v>5669</v>
      </c>
      <c r="AV1802">
        <v>4</v>
      </c>
      <c r="AW1802" t="s">
        <v>5937</v>
      </c>
      <c r="AX1802" t="s">
        <v>5938</v>
      </c>
    </row>
    <row r="1803" spans="1:50" x14ac:dyDescent="0.3">
      <c r="A1803" t="s">
        <v>1851</v>
      </c>
      <c r="B1803">
        <v>46</v>
      </c>
      <c r="C1803" t="s">
        <v>2051</v>
      </c>
      <c r="D1803" t="s">
        <v>2053</v>
      </c>
      <c r="E1803" t="s">
        <v>2060</v>
      </c>
      <c r="F1803" t="s">
        <v>2063</v>
      </c>
      <c r="G1803">
        <v>38804.31</v>
      </c>
      <c r="H1803">
        <v>768</v>
      </c>
      <c r="I1803" t="s">
        <v>2073</v>
      </c>
      <c r="J1803" t="s">
        <v>2078</v>
      </c>
      <c r="K1803" t="s">
        <v>3880</v>
      </c>
      <c r="L1803" t="s">
        <v>4081</v>
      </c>
      <c r="M1803" t="s">
        <v>4083</v>
      </c>
      <c r="N1803" t="s">
        <v>5545</v>
      </c>
      <c r="O1803">
        <v>41894.9</v>
      </c>
      <c r="P1803">
        <v>100</v>
      </c>
      <c r="Q1803" t="s">
        <v>5668</v>
      </c>
      <c r="R1803">
        <v>0.05</v>
      </c>
      <c r="S1803" t="s">
        <v>5670</v>
      </c>
      <c r="T1803" t="s">
        <v>5680</v>
      </c>
      <c r="U1803">
        <v>40</v>
      </c>
      <c r="V1803">
        <v>20373.32</v>
      </c>
      <c r="W1803">
        <v>76</v>
      </c>
      <c r="X1803">
        <v>38796.82</v>
      </c>
      <c r="Y1803">
        <v>6</v>
      </c>
      <c r="Z1803">
        <v>63</v>
      </c>
      <c r="AA1803">
        <v>52</v>
      </c>
      <c r="AB1803" t="s">
        <v>5741</v>
      </c>
      <c r="AC1803">
        <v>510.09</v>
      </c>
      <c r="AD1803" t="s">
        <v>5669</v>
      </c>
      <c r="AE1803" t="s">
        <v>5668</v>
      </c>
      <c r="AF1803">
        <v>1989.9</v>
      </c>
      <c r="AG1803" t="s">
        <v>5669</v>
      </c>
      <c r="AH1803">
        <v>0</v>
      </c>
      <c r="AI1803" t="s">
        <v>5669</v>
      </c>
      <c r="AJ1803">
        <v>0</v>
      </c>
      <c r="AK1803" t="s">
        <v>5668</v>
      </c>
      <c r="AL1803" t="s">
        <v>5668</v>
      </c>
      <c r="AM1803" t="s">
        <v>5668</v>
      </c>
      <c r="AN1803" t="s">
        <v>5669</v>
      </c>
      <c r="AO1803">
        <v>134.9</v>
      </c>
      <c r="AP1803">
        <v>6</v>
      </c>
      <c r="AQ1803">
        <v>3</v>
      </c>
      <c r="AR1803">
        <v>9</v>
      </c>
      <c r="AS1803" t="s">
        <v>5669</v>
      </c>
      <c r="AT1803" t="s">
        <v>5669</v>
      </c>
      <c r="AU1803" t="s">
        <v>5669</v>
      </c>
      <c r="AV1803">
        <v>1</v>
      </c>
      <c r="AW1803" t="s">
        <v>5935</v>
      </c>
      <c r="AX1803" t="s">
        <v>5939</v>
      </c>
    </row>
    <row r="1804" spans="1:50" x14ac:dyDescent="0.3">
      <c r="A1804" t="s">
        <v>1852</v>
      </c>
      <c r="B1804">
        <v>35</v>
      </c>
      <c r="C1804" t="s">
        <v>2051</v>
      </c>
      <c r="D1804" t="s">
        <v>2054</v>
      </c>
      <c r="E1804" t="s">
        <v>2058</v>
      </c>
      <c r="F1804" t="s">
        <v>2067</v>
      </c>
      <c r="G1804">
        <v>84378.77</v>
      </c>
      <c r="H1804">
        <v>848</v>
      </c>
      <c r="I1804" t="s">
        <v>2072</v>
      </c>
      <c r="J1804" t="s">
        <v>2077</v>
      </c>
      <c r="K1804" t="s">
        <v>3881</v>
      </c>
      <c r="L1804" t="s">
        <v>4079</v>
      </c>
      <c r="M1804" t="s">
        <v>4083</v>
      </c>
      <c r="N1804" t="s">
        <v>5501</v>
      </c>
      <c r="O1804">
        <v>4871.51</v>
      </c>
      <c r="P1804">
        <v>100</v>
      </c>
      <c r="Q1804" t="s">
        <v>5668</v>
      </c>
      <c r="R1804">
        <v>1.37</v>
      </c>
      <c r="S1804" t="s">
        <v>5670</v>
      </c>
      <c r="T1804" t="s">
        <v>5680</v>
      </c>
      <c r="U1804">
        <v>55</v>
      </c>
      <c r="V1804">
        <v>61590.04</v>
      </c>
      <c r="W1804">
        <v>98</v>
      </c>
      <c r="X1804">
        <v>67230.22</v>
      </c>
      <c r="Y1804">
        <v>17</v>
      </c>
      <c r="Z1804">
        <v>47</v>
      </c>
      <c r="AA1804">
        <v>45</v>
      </c>
      <c r="AB1804" t="s">
        <v>5804</v>
      </c>
      <c r="AC1804">
        <v>841.96</v>
      </c>
      <c r="AD1804" t="s">
        <v>5669</v>
      </c>
      <c r="AE1804" t="s">
        <v>5668</v>
      </c>
      <c r="AF1804">
        <v>1904.61</v>
      </c>
      <c r="AG1804" t="s">
        <v>5669</v>
      </c>
      <c r="AH1804">
        <v>0</v>
      </c>
      <c r="AI1804" t="s">
        <v>5669</v>
      </c>
      <c r="AJ1804">
        <v>0</v>
      </c>
      <c r="AK1804" t="s">
        <v>5668</v>
      </c>
      <c r="AL1804" t="s">
        <v>5668</v>
      </c>
      <c r="AM1804" t="s">
        <v>5668</v>
      </c>
      <c r="AN1804" t="s">
        <v>5669</v>
      </c>
      <c r="AO1804">
        <v>118.8</v>
      </c>
      <c r="AP1804">
        <v>6</v>
      </c>
      <c r="AQ1804">
        <v>3</v>
      </c>
      <c r="AR1804">
        <v>4</v>
      </c>
      <c r="AS1804" t="s">
        <v>5669</v>
      </c>
      <c r="AT1804" t="s">
        <v>5669</v>
      </c>
      <c r="AU1804" t="s">
        <v>5669</v>
      </c>
      <c r="AV1804">
        <v>3</v>
      </c>
      <c r="AW1804" t="s">
        <v>5937</v>
      </c>
      <c r="AX1804" t="s">
        <v>5939</v>
      </c>
    </row>
    <row r="1805" spans="1:50" x14ac:dyDescent="0.3">
      <c r="A1805" t="s">
        <v>1853</v>
      </c>
      <c r="B1805">
        <v>48</v>
      </c>
      <c r="C1805" t="s">
        <v>2050</v>
      </c>
      <c r="D1805" t="s">
        <v>2053</v>
      </c>
      <c r="E1805" t="s">
        <v>2058</v>
      </c>
      <c r="F1805" t="s">
        <v>2065</v>
      </c>
      <c r="G1805">
        <v>49164.35</v>
      </c>
      <c r="H1805">
        <v>696</v>
      </c>
      <c r="I1805" t="s">
        <v>2073</v>
      </c>
      <c r="J1805" t="s">
        <v>2078</v>
      </c>
      <c r="K1805" t="s">
        <v>3882</v>
      </c>
      <c r="L1805" t="s">
        <v>4081</v>
      </c>
      <c r="M1805" t="s">
        <v>4084</v>
      </c>
      <c r="N1805" t="s">
        <v>5149</v>
      </c>
      <c r="O1805">
        <v>21935.84</v>
      </c>
      <c r="P1805">
        <v>100</v>
      </c>
      <c r="Q1805" t="s">
        <v>5668</v>
      </c>
      <c r="R1805">
        <v>0.05</v>
      </c>
      <c r="S1805" t="s">
        <v>5672</v>
      </c>
      <c r="T1805" t="s">
        <v>5683</v>
      </c>
      <c r="U1805">
        <v>10</v>
      </c>
      <c r="V1805">
        <v>11371.28</v>
      </c>
      <c r="W1805">
        <v>88</v>
      </c>
      <c r="X1805">
        <v>54919.25</v>
      </c>
      <c r="Y1805">
        <v>28</v>
      </c>
      <c r="Z1805">
        <v>89</v>
      </c>
      <c r="AA1805">
        <v>29</v>
      </c>
      <c r="AB1805" t="s">
        <v>5830</v>
      </c>
      <c r="AC1805">
        <v>676.43</v>
      </c>
      <c r="AD1805" t="s">
        <v>5669</v>
      </c>
      <c r="AE1805" t="s">
        <v>5668</v>
      </c>
      <c r="AF1805">
        <v>1674.35</v>
      </c>
      <c r="AG1805" t="s">
        <v>5669</v>
      </c>
      <c r="AH1805">
        <v>0</v>
      </c>
      <c r="AI1805" t="s">
        <v>5668</v>
      </c>
      <c r="AJ1805">
        <v>158874.26</v>
      </c>
      <c r="AK1805" t="s">
        <v>5668</v>
      </c>
      <c r="AL1805" t="s">
        <v>5669</v>
      </c>
      <c r="AM1805" t="s">
        <v>5668</v>
      </c>
      <c r="AN1805" t="s">
        <v>5669</v>
      </c>
      <c r="AO1805">
        <v>133.9</v>
      </c>
      <c r="AP1805">
        <v>2</v>
      </c>
      <c r="AQ1805">
        <v>1</v>
      </c>
      <c r="AR1805">
        <v>9</v>
      </c>
      <c r="AS1805" t="s">
        <v>5669</v>
      </c>
      <c r="AT1805" t="s">
        <v>5669</v>
      </c>
      <c r="AU1805" t="s">
        <v>5669</v>
      </c>
      <c r="AV1805">
        <v>4</v>
      </c>
      <c r="AW1805" t="s">
        <v>5935</v>
      </c>
      <c r="AX1805" t="s">
        <v>5940</v>
      </c>
    </row>
    <row r="1806" spans="1:50" x14ac:dyDescent="0.3">
      <c r="A1806" t="s">
        <v>1854</v>
      </c>
      <c r="B1806">
        <v>47</v>
      </c>
      <c r="C1806" t="s">
        <v>2051</v>
      </c>
      <c r="D1806" t="s">
        <v>2053</v>
      </c>
      <c r="E1806" t="s">
        <v>2057</v>
      </c>
      <c r="F1806" t="s">
        <v>2065</v>
      </c>
      <c r="G1806">
        <v>70051.509999999995</v>
      </c>
      <c r="H1806">
        <v>524</v>
      </c>
      <c r="I1806" t="s">
        <v>2072</v>
      </c>
      <c r="J1806" t="s">
        <v>2078</v>
      </c>
      <c r="K1806" t="s">
        <v>3883</v>
      </c>
      <c r="L1806" t="s">
        <v>4079</v>
      </c>
      <c r="M1806" t="s">
        <v>4083</v>
      </c>
      <c r="N1806" t="s">
        <v>5546</v>
      </c>
      <c r="O1806">
        <v>1446</v>
      </c>
      <c r="P1806">
        <v>100</v>
      </c>
      <c r="Q1806" t="s">
        <v>5668</v>
      </c>
      <c r="R1806">
        <v>2.8</v>
      </c>
      <c r="S1806" t="s">
        <v>5670</v>
      </c>
      <c r="T1806" t="s">
        <v>5677</v>
      </c>
      <c r="U1806">
        <v>21</v>
      </c>
      <c r="V1806">
        <v>21613.13</v>
      </c>
      <c r="W1806">
        <v>90</v>
      </c>
      <c r="X1806">
        <v>68233.36</v>
      </c>
      <c r="Y1806">
        <v>3</v>
      </c>
      <c r="Z1806">
        <v>53</v>
      </c>
      <c r="AA1806">
        <v>51</v>
      </c>
      <c r="AB1806" t="s">
        <v>5723</v>
      </c>
      <c r="AC1806">
        <v>809.43</v>
      </c>
      <c r="AD1806" t="s">
        <v>5669</v>
      </c>
      <c r="AE1806" t="s">
        <v>5669</v>
      </c>
      <c r="AF1806">
        <v>0</v>
      </c>
      <c r="AG1806" t="s">
        <v>5669</v>
      </c>
      <c r="AH1806">
        <v>0</v>
      </c>
      <c r="AI1806" t="s">
        <v>5669</v>
      </c>
      <c r="AJ1806">
        <v>0</v>
      </c>
      <c r="AK1806" t="s">
        <v>5668</v>
      </c>
      <c r="AL1806" t="s">
        <v>5668</v>
      </c>
      <c r="AM1806" t="s">
        <v>5669</v>
      </c>
      <c r="AN1806" t="s">
        <v>5668</v>
      </c>
      <c r="AO1806">
        <v>94.2</v>
      </c>
      <c r="AP1806">
        <v>7</v>
      </c>
      <c r="AQ1806">
        <v>2</v>
      </c>
      <c r="AR1806">
        <v>10</v>
      </c>
      <c r="AS1806" t="s">
        <v>5669</v>
      </c>
      <c r="AT1806" t="s">
        <v>5669</v>
      </c>
      <c r="AU1806" t="s">
        <v>5669</v>
      </c>
      <c r="AV1806">
        <v>4</v>
      </c>
      <c r="AW1806" t="s">
        <v>5935</v>
      </c>
      <c r="AX1806" t="s">
        <v>5940</v>
      </c>
    </row>
    <row r="1807" spans="1:50" x14ac:dyDescent="0.3">
      <c r="A1807" t="s">
        <v>1855</v>
      </c>
      <c r="B1807">
        <v>69</v>
      </c>
      <c r="C1807" t="s">
        <v>2050</v>
      </c>
      <c r="D1807" t="s">
        <v>2053</v>
      </c>
      <c r="E1807" t="s">
        <v>2059</v>
      </c>
      <c r="F1807" t="s">
        <v>2065</v>
      </c>
      <c r="G1807">
        <v>53510.8</v>
      </c>
      <c r="H1807">
        <v>640</v>
      </c>
      <c r="I1807" t="s">
        <v>2073</v>
      </c>
      <c r="J1807" t="s">
        <v>2076</v>
      </c>
      <c r="K1807" t="s">
        <v>3884</v>
      </c>
      <c r="L1807" t="s">
        <v>4081</v>
      </c>
      <c r="M1807" t="s">
        <v>4083</v>
      </c>
      <c r="N1807" t="s">
        <v>5547</v>
      </c>
      <c r="O1807">
        <v>16260.99</v>
      </c>
      <c r="P1807">
        <v>100</v>
      </c>
      <c r="Q1807" t="s">
        <v>5669</v>
      </c>
      <c r="R1807">
        <v>0.05</v>
      </c>
      <c r="S1807" t="s">
        <v>5670</v>
      </c>
      <c r="T1807" t="s">
        <v>5681</v>
      </c>
      <c r="U1807">
        <v>22</v>
      </c>
      <c r="V1807">
        <v>14817.63</v>
      </c>
      <c r="W1807">
        <v>11</v>
      </c>
      <c r="X1807">
        <v>8566.74</v>
      </c>
      <c r="Y1807">
        <v>9</v>
      </c>
      <c r="Z1807">
        <v>90</v>
      </c>
      <c r="AA1807">
        <v>58</v>
      </c>
      <c r="AB1807" t="s">
        <v>5804</v>
      </c>
      <c r="AC1807">
        <v>708.62</v>
      </c>
      <c r="AD1807" t="s">
        <v>5669</v>
      </c>
      <c r="AE1807" t="s">
        <v>5669</v>
      </c>
      <c r="AF1807">
        <v>0</v>
      </c>
      <c r="AG1807" t="s">
        <v>5668</v>
      </c>
      <c r="AH1807">
        <v>20114.72</v>
      </c>
      <c r="AI1807" t="s">
        <v>5668</v>
      </c>
      <c r="AJ1807">
        <v>218028.04</v>
      </c>
      <c r="AK1807" t="s">
        <v>5668</v>
      </c>
      <c r="AL1807" t="s">
        <v>5668</v>
      </c>
      <c r="AM1807" t="s">
        <v>5668</v>
      </c>
      <c r="AN1807" t="s">
        <v>5668</v>
      </c>
      <c r="AO1807">
        <v>29.3</v>
      </c>
      <c r="AP1807">
        <v>0</v>
      </c>
      <c r="AQ1807">
        <v>2</v>
      </c>
      <c r="AR1807">
        <v>7</v>
      </c>
      <c r="AS1807" t="s">
        <v>5669</v>
      </c>
      <c r="AT1807" t="s">
        <v>5668</v>
      </c>
      <c r="AU1807" t="s">
        <v>5669</v>
      </c>
      <c r="AV1807">
        <v>1</v>
      </c>
      <c r="AW1807" t="s">
        <v>5937</v>
      </c>
      <c r="AX1807" t="s">
        <v>5940</v>
      </c>
    </row>
    <row r="1808" spans="1:50" x14ac:dyDescent="0.3">
      <c r="A1808" t="s">
        <v>1856</v>
      </c>
      <c r="B1808">
        <v>56</v>
      </c>
      <c r="C1808" t="s">
        <v>2050</v>
      </c>
      <c r="D1808" t="s">
        <v>2053</v>
      </c>
      <c r="E1808" t="s">
        <v>2057</v>
      </c>
      <c r="F1808" t="s">
        <v>2071</v>
      </c>
      <c r="G1808">
        <v>73859.539999999994</v>
      </c>
      <c r="H1808">
        <v>722</v>
      </c>
      <c r="I1808" t="s">
        <v>2072</v>
      </c>
      <c r="J1808" t="s">
        <v>2075</v>
      </c>
      <c r="K1808" t="s">
        <v>3885</v>
      </c>
      <c r="L1808" t="s">
        <v>4081</v>
      </c>
      <c r="M1808" t="s">
        <v>4083</v>
      </c>
      <c r="N1808" t="s">
        <v>4740</v>
      </c>
      <c r="O1808">
        <v>18270.099999999999</v>
      </c>
      <c r="P1808">
        <v>100</v>
      </c>
      <c r="Q1808" t="s">
        <v>5669</v>
      </c>
      <c r="R1808">
        <v>0.05</v>
      </c>
      <c r="S1808" t="s">
        <v>5670</v>
      </c>
      <c r="T1808" t="s">
        <v>5676</v>
      </c>
      <c r="U1808">
        <v>12</v>
      </c>
      <c r="V1808">
        <v>14647.01</v>
      </c>
      <c r="W1808">
        <v>87</v>
      </c>
      <c r="X1808">
        <v>54725.21</v>
      </c>
      <c r="Y1808">
        <v>4</v>
      </c>
      <c r="Z1808">
        <v>85</v>
      </c>
      <c r="AA1808">
        <v>61</v>
      </c>
      <c r="AB1808" t="s">
        <v>5706</v>
      </c>
      <c r="AC1808">
        <v>700.73</v>
      </c>
      <c r="AD1808" t="s">
        <v>5669</v>
      </c>
      <c r="AE1808" t="s">
        <v>5668</v>
      </c>
      <c r="AF1808">
        <v>434.69</v>
      </c>
      <c r="AG1808" t="s">
        <v>5669</v>
      </c>
      <c r="AH1808">
        <v>0</v>
      </c>
      <c r="AI1808" t="s">
        <v>5669</v>
      </c>
      <c r="AJ1808">
        <v>0</v>
      </c>
      <c r="AK1808" t="s">
        <v>5668</v>
      </c>
      <c r="AL1808" t="s">
        <v>5668</v>
      </c>
      <c r="AM1808" t="s">
        <v>5669</v>
      </c>
      <c r="AN1808" t="s">
        <v>5669</v>
      </c>
      <c r="AO1808">
        <v>121.4</v>
      </c>
      <c r="AP1808">
        <v>2</v>
      </c>
      <c r="AQ1808">
        <v>1</v>
      </c>
      <c r="AR1808">
        <v>10</v>
      </c>
      <c r="AS1808" t="s">
        <v>5669</v>
      </c>
      <c r="AT1808" t="s">
        <v>5669</v>
      </c>
      <c r="AU1808" t="s">
        <v>5669</v>
      </c>
      <c r="AV1808">
        <v>4</v>
      </c>
      <c r="AW1808" t="s">
        <v>5935</v>
      </c>
      <c r="AX1808" t="s">
        <v>5938</v>
      </c>
    </row>
    <row r="1809" spans="1:50" x14ac:dyDescent="0.3">
      <c r="A1809" t="s">
        <v>1857</v>
      </c>
      <c r="B1809">
        <v>52</v>
      </c>
      <c r="C1809" t="s">
        <v>2051</v>
      </c>
      <c r="D1809" t="s">
        <v>2055</v>
      </c>
      <c r="E1809" t="s">
        <v>2057</v>
      </c>
      <c r="F1809" t="s">
        <v>2068</v>
      </c>
      <c r="G1809">
        <v>35121.74</v>
      </c>
      <c r="H1809">
        <v>519</v>
      </c>
      <c r="I1809" t="s">
        <v>2073</v>
      </c>
      <c r="J1809" t="s">
        <v>2075</v>
      </c>
      <c r="K1809" t="s">
        <v>3886</v>
      </c>
      <c r="L1809" t="s">
        <v>4081</v>
      </c>
      <c r="M1809" t="s">
        <v>4083</v>
      </c>
      <c r="N1809" t="s">
        <v>5547</v>
      </c>
      <c r="O1809">
        <v>2808.32</v>
      </c>
      <c r="P1809">
        <v>1500</v>
      </c>
      <c r="Q1809" t="s">
        <v>5668</v>
      </c>
      <c r="R1809">
        <v>0.05</v>
      </c>
      <c r="S1809" t="s">
        <v>5670</v>
      </c>
      <c r="T1809" t="s">
        <v>5676</v>
      </c>
      <c r="U1809">
        <v>55</v>
      </c>
      <c r="V1809">
        <v>55933.01</v>
      </c>
      <c r="W1809">
        <v>52</v>
      </c>
      <c r="X1809">
        <v>13785.44</v>
      </c>
      <c r="Y1809">
        <v>7</v>
      </c>
      <c r="Z1809">
        <v>99</v>
      </c>
      <c r="AA1809">
        <v>76</v>
      </c>
      <c r="AB1809" t="s">
        <v>5815</v>
      </c>
      <c r="AC1809">
        <v>651.57000000000005</v>
      </c>
      <c r="AD1809" t="s">
        <v>5669</v>
      </c>
      <c r="AE1809" t="s">
        <v>5668</v>
      </c>
      <c r="AF1809">
        <v>2457.4499999999998</v>
      </c>
      <c r="AG1809" t="s">
        <v>5668</v>
      </c>
      <c r="AH1809">
        <v>7077.69</v>
      </c>
      <c r="AI1809" t="s">
        <v>5669</v>
      </c>
      <c r="AJ1809">
        <v>0</v>
      </c>
      <c r="AK1809" t="s">
        <v>5668</v>
      </c>
      <c r="AL1809" t="s">
        <v>5668</v>
      </c>
      <c r="AM1809" t="s">
        <v>5669</v>
      </c>
      <c r="AN1809" t="s">
        <v>5669</v>
      </c>
      <c r="AO1809">
        <v>29.3</v>
      </c>
      <c r="AP1809">
        <v>5</v>
      </c>
      <c r="AQ1809">
        <v>2</v>
      </c>
      <c r="AR1809">
        <v>5</v>
      </c>
      <c r="AS1809" t="s">
        <v>5669</v>
      </c>
      <c r="AT1809" t="s">
        <v>5669</v>
      </c>
      <c r="AU1809" t="s">
        <v>5669</v>
      </c>
      <c r="AV1809">
        <v>2</v>
      </c>
      <c r="AW1809" t="s">
        <v>5935</v>
      </c>
      <c r="AX1809" t="s">
        <v>5940</v>
      </c>
    </row>
    <row r="1810" spans="1:50" x14ac:dyDescent="0.3">
      <c r="A1810" t="s">
        <v>1858</v>
      </c>
      <c r="B1810">
        <v>35</v>
      </c>
      <c r="C1810" t="s">
        <v>2050</v>
      </c>
      <c r="D1810" t="s">
        <v>2053</v>
      </c>
      <c r="E1810" t="s">
        <v>2059</v>
      </c>
      <c r="F1810" t="s">
        <v>2070</v>
      </c>
      <c r="G1810">
        <v>77491.960000000006</v>
      </c>
      <c r="H1810">
        <v>746</v>
      </c>
      <c r="I1810" t="s">
        <v>2072</v>
      </c>
      <c r="J1810" t="s">
        <v>2075</v>
      </c>
      <c r="K1810" t="s">
        <v>3887</v>
      </c>
      <c r="L1810" t="s">
        <v>4079</v>
      </c>
      <c r="M1810" t="s">
        <v>4083</v>
      </c>
      <c r="N1810" t="s">
        <v>5548</v>
      </c>
      <c r="O1810">
        <v>24729.9</v>
      </c>
      <c r="P1810">
        <v>1500</v>
      </c>
      <c r="Q1810" t="s">
        <v>5669</v>
      </c>
      <c r="R1810">
        <v>1.97</v>
      </c>
      <c r="S1810" t="s">
        <v>5670</v>
      </c>
      <c r="T1810" t="s">
        <v>5677</v>
      </c>
      <c r="U1810">
        <v>56</v>
      </c>
      <c r="V1810">
        <v>54180.26</v>
      </c>
      <c r="W1810">
        <v>41</v>
      </c>
      <c r="X1810">
        <v>8792.2900000000009</v>
      </c>
      <c r="Y1810">
        <v>25</v>
      </c>
      <c r="Z1810">
        <v>66</v>
      </c>
      <c r="AA1810">
        <v>65</v>
      </c>
      <c r="AB1810" t="s">
        <v>5725</v>
      </c>
      <c r="AC1810">
        <v>649.20000000000005</v>
      </c>
      <c r="AD1810" t="s">
        <v>5669</v>
      </c>
      <c r="AE1810" t="s">
        <v>5668</v>
      </c>
      <c r="AF1810">
        <v>1804.31</v>
      </c>
      <c r="AG1810" t="s">
        <v>5669</v>
      </c>
      <c r="AH1810">
        <v>0</v>
      </c>
      <c r="AI1810" t="s">
        <v>5668</v>
      </c>
      <c r="AJ1810">
        <v>232330.91</v>
      </c>
      <c r="AK1810" t="s">
        <v>5668</v>
      </c>
      <c r="AL1810" t="s">
        <v>5668</v>
      </c>
      <c r="AM1810" t="s">
        <v>5668</v>
      </c>
      <c r="AN1810" t="s">
        <v>5669</v>
      </c>
      <c r="AO1810">
        <v>121.9</v>
      </c>
      <c r="AP1810">
        <v>0</v>
      </c>
      <c r="AQ1810">
        <v>5</v>
      </c>
      <c r="AR1810">
        <v>1</v>
      </c>
      <c r="AS1810" t="s">
        <v>5669</v>
      </c>
      <c r="AT1810" t="s">
        <v>5668</v>
      </c>
      <c r="AU1810" t="s">
        <v>5669</v>
      </c>
      <c r="AV1810">
        <v>4</v>
      </c>
      <c r="AW1810" t="s">
        <v>5937</v>
      </c>
      <c r="AX1810" t="s">
        <v>5939</v>
      </c>
    </row>
    <row r="1811" spans="1:50" x14ac:dyDescent="0.3">
      <c r="A1811" t="s">
        <v>1859</v>
      </c>
      <c r="B1811">
        <v>59</v>
      </c>
      <c r="C1811" t="s">
        <v>2050</v>
      </c>
      <c r="D1811" t="s">
        <v>2053</v>
      </c>
      <c r="E1811" t="s">
        <v>2060</v>
      </c>
      <c r="F1811" t="s">
        <v>2067</v>
      </c>
      <c r="G1811">
        <v>81439.73</v>
      </c>
      <c r="H1811">
        <v>827</v>
      </c>
      <c r="I1811" t="s">
        <v>2072</v>
      </c>
      <c r="J1811" t="s">
        <v>2077</v>
      </c>
      <c r="K1811" t="s">
        <v>3888</v>
      </c>
      <c r="L1811" t="s">
        <v>4080</v>
      </c>
      <c r="M1811" t="s">
        <v>4083</v>
      </c>
      <c r="N1811" t="s">
        <v>4354</v>
      </c>
      <c r="O1811">
        <v>24265.59</v>
      </c>
      <c r="P1811">
        <v>100</v>
      </c>
      <c r="Q1811" t="s">
        <v>5668</v>
      </c>
      <c r="R1811">
        <v>2.97</v>
      </c>
      <c r="S1811" t="s">
        <v>5670</v>
      </c>
      <c r="T1811" t="s">
        <v>5683</v>
      </c>
      <c r="U1811">
        <v>16</v>
      </c>
      <c r="V1811">
        <v>20238.55</v>
      </c>
      <c r="W1811">
        <v>21</v>
      </c>
      <c r="X1811">
        <v>8098.9</v>
      </c>
      <c r="Y1811">
        <v>24</v>
      </c>
      <c r="Z1811">
        <v>80</v>
      </c>
      <c r="AA1811">
        <v>8</v>
      </c>
      <c r="AB1811" t="s">
        <v>5916</v>
      </c>
      <c r="AC1811">
        <v>765.88</v>
      </c>
      <c r="AD1811" t="s">
        <v>5669</v>
      </c>
      <c r="AE1811" t="s">
        <v>5668</v>
      </c>
      <c r="AF1811">
        <v>178.56</v>
      </c>
      <c r="AG1811" t="s">
        <v>5669</v>
      </c>
      <c r="AH1811">
        <v>0</v>
      </c>
      <c r="AI1811" t="s">
        <v>5668</v>
      </c>
      <c r="AJ1811">
        <v>495391.64</v>
      </c>
      <c r="AK1811" t="s">
        <v>5668</v>
      </c>
      <c r="AL1811" t="s">
        <v>5668</v>
      </c>
      <c r="AM1811" t="s">
        <v>5669</v>
      </c>
      <c r="AN1811" t="s">
        <v>5669</v>
      </c>
      <c r="AO1811">
        <v>60.2</v>
      </c>
      <c r="AP1811">
        <v>3</v>
      </c>
      <c r="AQ1811">
        <v>5</v>
      </c>
      <c r="AR1811">
        <v>2</v>
      </c>
      <c r="AS1811" t="s">
        <v>5669</v>
      </c>
      <c r="AT1811" t="s">
        <v>5669</v>
      </c>
      <c r="AU1811" t="s">
        <v>5669</v>
      </c>
      <c r="AV1811">
        <v>1</v>
      </c>
      <c r="AW1811" t="s">
        <v>5935</v>
      </c>
      <c r="AX1811" t="s">
        <v>5938</v>
      </c>
    </row>
    <row r="1812" spans="1:50" x14ac:dyDescent="0.3">
      <c r="A1812" t="s">
        <v>1860</v>
      </c>
      <c r="B1812">
        <v>56</v>
      </c>
      <c r="C1812" t="s">
        <v>2051</v>
      </c>
      <c r="D1812" t="s">
        <v>2053</v>
      </c>
      <c r="E1812" t="s">
        <v>2058</v>
      </c>
      <c r="F1812" t="s">
        <v>2066</v>
      </c>
      <c r="G1812">
        <v>67899.45</v>
      </c>
      <c r="H1812">
        <v>700</v>
      </c>
      <c r="I1812" t="s">
        <v>2072</v>
      </c>
      <c r="J1812" t="s">
        <v>2078</v>
      </c>
      <c r="K1812" t="s">
        <v>3889</v>
      </c>
      <c r="L1812" t="s">
        <v>4081</v>
      </c>
      <c r="M1812" t="s">
        <v>4083</v>
      </c>
      <c r="N1812" t="s">
        <v>4729</v>
      </c>
      <c r="O1812">
        <v>33295.79</v>
      </c>
      <c r="P1812">
        <v>1500</v>
      </c>
      <c r="Q1812" t="s">
        <v>5668</v>
      </c>
      <c r="R1812">
        <v>0.05</v>
      </c>
      <c r="S1812" t="s">
        <v>5670</v>
      </c>
      <c r="T1812" t="s">
        <v>5673</v>
      </c>
      <c r="U1812">
        <v>21</v>
      </c>
      <c r="V1812">
        <v>10878.62</v>
      </c>
      <c r="W1812">
        <v>32</v>
      </c>
      <c r="X1812">
        <v>25453.21</v>
      </c>
      <c r="Y1812">
        <v>12</v>
      </c>
      <c r="Z1812">
        <v>33</v>
      </c>
      <c r="AA1812">
        <v>35</v>
      </c>
      <c r="AB1812" t="s">
        <v>5797</v>
      </c>
      <c r="AC1812">
        <v>685.51</v>
      </c>
      <c r="AD1812" t="s">
        <v>5669</v>
      </c>
      <c r="AE1812" t="s">
        <v>5668</v>
      </c>
      <c r="AF1812">
        <v>2175.19</v>
      </c>
      <c r="AG1812" t="s">
        <v>5669</v>
      </c>
      <c r="AH1812">
        <v>0</v>
      </c>
      <c r="AI1812" t="s">
        <v>5669</v>
      </c>
      <c r="AJ1812">
        <v>0</v>
      </c>
      <c r="AK1812" t="s">
        <v>5668</v>
      </c>
      <c r="AL1812" t="s">
        <v>5668</v>
      </c>
      <c r="AM1812" t="s">
        <v>5668</v>
      </c>
      <c r="AN1812" t="s">
        <v>5669</v>
      </c>
      <c r="AO1812">
        <v>14.2</v>
      </c>
      <c r="AP1812">
        <v>2</v>
      </c>
      <c r="AQ1812">
        <v>5</v>
      </c>
      <c r="AR1812">
        <v>4</v>
      </c>
      <c r="AS1812" t="s">
        <v>5668</v>
      </c>
      <c r="AT1812" t="s">
        <v>5669</v>
      </c>
      <c r="AU1812" t="s">
        <v>5669</v>
      </c>
      <c r="AV1812">
        <v>3</v>
      </c>
      <c r="AW1812" t="s">
        <v>5935</v>
      </c>
      <c r="AX1812" t="s">
        <v>5939</v>
      </c>
    </row>
    <row r="1813" spans="1:50" x14ac:dyDescent="0.3">
      <c r="A1813" t="s">
        <v>1861</v>
      </c>
      <c r="B1813">
        <v>34</v>
      </c>
      <c r="C1813" t="s">
        <v>2050</v>
      </c>
      <c r="D1813" t="s">
        <v>2053</v>
      </c>
      <c r="E1813" t="s">
        <v>2059</v>
      </c>
      <c r="F1813" t="s">
        <v>2063</v>
      </c>
      <c r="G1813">
        <v>106097.42</v>
      </c>
      <c r="H1813">
        <v>614</v>
      </c>
      <c r="I1813" t="s">
        <v>2072</v>
      </c>
      <c r="J1813" t="s">
        <v>2078</v>
      </c>
      <c r="K1813" t="s">
        <v>3890</v>
      </c>
      <c r="L1813" t="s">
        <v>4080</v>
      </c>
      <c r="M1813" t="s">
        <v>4085</v>
      </c>
      <c r="N1813" t="s">
        <v>5549</v>
      </c>
      <c r="O1813">
        <v>67471.34</v>
      </c>
      <c r="P1813">
        <v>500</v>
      </c>
      <c r="Q1813" t="s">
        <v>5669</v>
      </c>
      <c r="R1813">
        <v>3.25</v>
      </c>
      <c r="S1813" t="s">
        <v>5670</v>
      </c>
      <c r="T1813" t="s">
        <v>5678</v>
      </c>
      <c r="U1813">
        <v>35</v>
      </c>
      <c r="V1813">
        <v>17578.2</v>
      </c>
      <c r="W1813">
        <v>25</v>
      </c>
      <c r="X1813">
        <v>8987.5300000000007</v>
      </c>
      <c r="Y1813">
        <v>16</v>
      </c>
      <c r="Z1813">
        <v>89</v>
      </c>
      <c r="AA1813">
        <v>71</v>
      </c>
      <c r="AB1813" t="s">
        <v>5716</v>
      </c>
      <c r="AC1813">
        <v>442.76</v>
      </c>
      <c r="AD1813" t="s">
        <v>5668</v>
      </c>
      <c r="AE1813" t="s">
        <v>5668</v>
      </c>
      <c r="AF1813">
        <v>206.78</v>
      </c>
      <c r="AG1813" t="s">
        <v>5669</v>
      </c>
      <c r="AH1813">
        <v>0</v>
      </c>
      <c r="AI1813" t="s">
        <v>5669</v>
      </c>
      <c r="AJ1813">
        <v>0</v>
      </c>
      <c r="AK1813" t="s">
        <v>5668</v>
      </c>
      <c r="AL1813" t="s">
        <v>5668</v>
      </c>
      <c r="AM1813" t="s">
        <v>5668</v>
      </c>
      <c r="AN1813" t="s">
        <v>5669</v>
      </c>
      <c r="AO1813">
        <v>61.7</v>
      </c>
      <c r="AP1813">
        <v>6</v>
      </c>
      <c r="AQ1813">
        <v>3</v>
      </c>
      <c r="AR1813">
        <v>9</v>
      </c>
      <c r="AS1813" t="s">
        <v>5669</v>
      </c>
      <c r="AT1813" t="s">
        <v>5669</v>
      </c>
      <c r="AU1813" t="s">
        <v>5669</v>
      </c>
      <c r="AV1813">
        <v>4</v>
      </c>
      <c r="AW1813" t="s">
        <v>5935</v>
      </c>
      <c r="AX1813" t="s">
        <v>5940</v>
      </c>
    </row>
    <row r="1814" spans="1:50" x14ac:dyDescent="0.3">
      <c r="A1814" t="s">
        <v>1862</v>
      </c>
      <c r="B1814">
        <v>31</v>
      </c>
      <c r="C1814" t="s">
        <v>2050</v>
      </c>
      <c r="D1814" t="s">
        <v>2053</v>
      </c>
      <c r="E1814" t="s">
        <v>2057</v>
      </c>
      <c r="F1814" t="s">
        <v>2066</v>
      </c>
      <c r="G1814">
        <v>70179.009999999995</v>
      </c>
      <c r="H1814">
        <v>688</v>
      </c>
      <c r="I1814" t="s">
        <v>2072</v>
      </c>
      <c r="J1814" t="s">
        <v>2075</v>
      </c>
      <c r="K1814" t="s">
        <v>3891</v>
      </c>
      <c r="L1814" t="s">
        <v>4081</v>
      </c>
      <c r="M1814" t="s">
        <v>4083</v>
      </c>
      <c r="N1814" t="s">
        <v>5550</v>
      </c>
      <c r="O1814">
        <v>15724.95</v>
      </c>
      <c r="P1814">
        <v>0</v>
      </c>
      <c r="Q1814" t="s">
        <v>5669</v>
      </c>
      <c r="R1814">
        <v>0.05</v>
      </c>
      <c r="S1814" t="s">
        <v>5671</v>
      </c>
      <c r="T1814" t="s">
        <v>5685</v>
      </c>
      <c r="U1814">
        <v>55</v>
      </c>
      <c r="V1814">
        <v>38630.949999999997</v>
      </c>
      <c r="W1814">
        <v>53</v>
      </c>
      <c r="X1814">
        <v>10562.97</v>
      </c>
      <c r="Y1814">
        <v>24</v>
      </c>
      <c r="Z1814">
        <v>91</v>
      </c>
      <c r="AA1814">
        <v>45</v>
      </c>
      <c r="AB1814" t="s">
        <v>5922</v>
      </c>
      <c r="AC1814">
        <v>455.5</v>
      </c>
      <c r="AD1814" t="s">
        <v>5668</v>
      </c>
      <c r="AE1814" t="s">
        <v>5668</v>
      </c>
      <c r="AF1814">
        <v>3225.93</v>
      </c>
      <c r="AG1814" t="s">
        <v>5669</v>
      </c>
      <c r="AH1814">
        <v>0</v>
      </c>
      <c r="AI1814" t="s">
        <v>5669</v>
      </c>
      <c r="AJ1814">
        <v>0</v>
      </c>
      <c r="AK1814" t="s">
        <v>5668</v>
      </c>
      <c r="AL1814" t="s">
        <v>5669</v>
      </c>
      <c r="AM1814" t="s">
        <v>5668</v>
      </c>
      <c r="AN1814" t="s">
        <v>5668</v>
      </c>
      <c r="AO1814">
        <v>139.6</v>
      </c>
      <c r="AP1814">
        <v>2</v>
      </c>
      <c r="AQ1814">
        <v>5</v>
      </c>
      <c r="AR1814">
        <v>4</v>
      </c>
      <c r="AS1814" t="s">
        <v>5669</v>
      </c>
      <c r="AT1814" t="s">
        <v>5669</v>
      </c>
      <c r="AU1814" t="s">
        <v>5669</v>
      </c>
      <c r="AV1814">
        <v>4</v>
      </c>
      <c r="AW1814" t="s">
        <v>5935</v>
      </c>
      <c r="AX1814" t="s">
        <v>5938</v>
      </c>
    </row>
    <row r="1815" spans="1:50" x14ac:dyDescent="0.3">
      <c r="A1815" t="s">
        <v>1863</v>
      </c>
      <c r="B1815">
        <v>48</v>
      </c>
      <c r="C1815" t="s">
        <v>2050</v>
      </c>
      <c r="D1815" t="s">
        <v>2054</v>
      </c>
      <c r="E1815" t="s">
        <v>2057</v>
      </c>
      <c r="F1815" t="s">
        <v>2071</v>
      </c>
      <c r="G1815">
        <v>87968.84</v>
      </c>
      <c r="H1815">
        <v>525</v>
      </c>
      <c r="I1815" t="s">
        <v>2072</v>
      </c>
      <c r="J1815" t="s">
        <v>2078</v>
      </c>
      <c r="K1815" t="s">
        <v>3892</v>
      </c>
      <c r="L1815" t="s">
        <v>4079</v>
      </c>
      <c r="M1815" t="s">
        <v>4083</v>
      </c>
      <c r="N1815" t="s">
        <v>4503</v>
      </c>
      <c r="O1815">
        <v>18664.96</v>
      </c>
      <c r="P1815">
        <v>1500</v>
      </c>
      <c r="Q1815" t="s">
        <v>5669</v>
      </c>
      <c r="R1815">
        <v>2.59</v>
      </c>
      <c r="S1815" t="s">
        <v>5670</v>
      </c>
      <c r="T1815" t="s">
        <v>5673</v>
      </c>
      <c r="U1815">
        <v>5</v>
      </c>
      <c r="V1815">
        <v>1475.36</v>
      </c>
      <c r="W1815">
        <v>11</v>
      </c>
      <c r="X1815">
        <v>8340.83</v>
      </c>
      <c r="Y1815">
        <v>20</v>
      </c>
      <c r="Z1815">
        <v>68</v>
      </c>
      <c r="AA1815">
        <v>30</v>
      </c>
      <c r="AB1815" t="s">
        <v>5887</v>
      </c>
      <c r="AC1815">
        <v>613.51</v>
      </c>
      <c r="AD1815" t="s">
        <v>5669</v>
      </c>
      <c r="AE1815" t="s">
        <v>5669</v>
      </c>
      <c r="AF1815">
        <v>0</v>
      </c>
      <c r="AG1815" t="s">
        <v>5668</v>
      </c>
      <c r="AH1815">
        <v>15851.54</v>
      </c>
      <c r="AI1815" t="s">
        <v>5669</v>
      </c>
      <c r="AJ1815">
        <v>0</v>
      </c>
      <c r="AK1815" t="s">
        <v>5668</v>
      </c>
      <c r="AL1815" t="s">
        <v>5668</v>
      </c>
      <c r="AM1815" t="s">
        <v>5668</v>
      </c>
      <c r="AN1815" t="s">
        <v>5669</v>
      </c>
      <c r="AO1815">
        <v>10.7</v>
      </c>
      <c r="AP1815">
        <v>0</v>
      </c>
      <c r="AQ1815">
        <v>4</v>
      </c>
      <c r="AR1815">
        <v>1</v>
      </c>
      <c r="AS1815" t="s">
        <v>5669</v>
      </c>
      <c r="AT1815" t="s">
        <v>5669</v>
      </c>
      <c r="AU1815" t="s">
        <v>5669</v>
      </c>
      <c r="AV1815">
        <v>2</v>
      </c>
      <c r="AW1815" t="s">
        <v>5935</v>
      </c>
      <c r="AX1815" t="s">
        <v>5940</v>
      </c>
    </row>
    <row r="1816" spans="1:50" x14ac:dyDescent="0.3">
      <c r="A1816" t="s">
        <v>1864</v>
      </c>
      <c r="B1816">
        <v>41</v>
      </c>
      <c r="C1816" t="s">
        <v>2050</v>
      </c>
      <c r="D1816" t="s">
        <v>2053</v>
      </c>
      <c r="E1816" t="s">
        <v>2057</v>
      </c>
      <c r="F1816" t="s">
        <v>2066</v>
      </c>
      <c r="G1816">
        <v>67310.42</v>
      </c>
      <c r="H1816">
        <v>553</v>
      </c>
      <c r="I1816" t="s">
        <v>2072</v>
      </c>
      <c r="J1816" t="s">
        <v>2076</v>
      </c>
      <c r="K1816" t="s">
        <v>3893</v>
      </c>
      <c r="L1816" t="s">
        <v>4081</v>
      </c>
      <c r="M1816" t="s">
        <v>4083</v>
      </c>
      <c r="N1816" t="s">
        <v>5299</v>
      </c>
      <c r="O1816">
        <v>20296.62</v>
      </c>
      <c r="P1816">
        <v>0</v>
      </c>
      <c r="Q1816" t="s">
        <v>5668</v>
      </c>
      <c r="R1816">
        <v>0.05</v>
      </c>
      <c r="S1816" t="s">
        <v>5670</v>
      </c>
      <c r="T1816" t="s">
        <v>5674</v>
      </c>
      <c r="U1816">
        <v>15</v>
      </c>
      <c r="V1816">
        <v>9579.17</v>
      </c>
      <c r="W1816">
        <v>16</v>
      </c>
      <c r="X1816">
        <v>5431.02</v>
      </c>
      <c r="Y1816">
        <v>3</v>
      </c>
      <c r="Z1816">
        <v>17</v>
      </c>
      <c r="AA1816">
        <v>72</v>
      </c>
      <c r="AB1816" t="s">
        <v>5849</v>
      </c>
      <c r="AC1816">
        <v>484.2</v>
      </c>
      <c r="AD1816" t="s">
        <v>5669</v>
      </c>
      <c r="AE1816" t="s">
        <v>5668</v>
      </c>
      <c r="AF1816">
        <v>1699.38</v>
      </c>
      <c r="AG1816" t="s">
        <v>5669</v>
      </c>
      <c r="AH1816">
        <v>0</v>
      </c>
      <c r="AI1816" t="s">
        <v>5669</v>
      </c>
      <c r="AJ1816">
        <v>0</v>
      </c>
      <c r="AK1816" t="s">
        <v>5668</v>
      </c>
      <c r="AL1816" t="s">
        <v>5669</v>
      </c>
      <c r="AM1816" t="s">
        <v>5668</v>
      </c>
      <c r="AN1816" t="s">
        <v>5669</v>
      </c>
      <c r="AO1816">
        <v>78.099999999999994</v>
      </c>
      <c r="AP1816">
        <v>4</v>
      </c>
      <c r="AQ1816">
        <v>4</v>
      </c>
      <c r="AR1816">
        <v>9</v>
      </c>
      <c r="AS1816" t="s">
        <v>5669</v>
      </c>
      <c r="AT1816" t="s">
        <v>5669</v>
      </c>
      <c r="AU1816" t="s">
        <v>5669</v>
      </c>
      <c r="AV1816">
        <v>1</v>
      </c>
      <c r="AW1816" t="s">
        <v>5935</v>
      </c>
      <c r="AX1816" t="s">
        <v>5939</v>
      </c>
    </row>
    <row r="1817" spans="1:50" x14ac:dyDescent="0.3">
      <c r="A1817" t="s">
        <v>1865</v>
      </c>
      <c r="B1817">
        <v>52</v>
      </c>
      <c r="C1817" t="s">
        <v>2051</v>
      </c>
      <c r="D1817" t="s">
        <v>2053</v>
      </c>
      <c r="E1817" t="s">
        <v>2059</v>
      </c>
      <c r="F1817" t="s">
        <v>2065</v>
      </c>
      <c r="G1817">
        <v>85734.97</v>
      </c>
      <c r="H1817">
        <v>669</v>
      </c>
      <c r="I1817" t="s">
        <v>2072</v>
      </c>
      <c r="J1817" t="s">
        <v>2078</v>
      </c>
      <c r="K1817" t="s">
        <v>3894</v>
      </c>
      <c r="L1817" t="s">
        <v>4081</v>
      </c>
      <c r="M1817" t="s">
        <v>4083</v>
      </c>
      <c r="N1817" t="s">
        <v>5551</v>
      </c>
      <c r="O1817">
        <v>34458.67</v>
      </c>
      <c r="P1817">
        <v>0</v>
      </c>
      <c r="Q1817" t="s">
        <v>5668</v>
      </c>
      <c r="R1817">
        <v>0.05</v>
      </c>
      <c r="S1817" t="s">
        <v>5670</v>
      </c>
      <c r="T1817" t="s">
        <v>5682</v>
      </c>
      <c r="U1817">
        <v>46</v>
      </c>
      <c r="V1817">
        <v>33495.07</v>
      </c>
      <c r="W1817">
        <v>30</v>
      </c>
      <c r="X1817">
        <v>17045.22</v>
      </c>
      <c r="Y1817">
        <v>9</v>
      </c>
      <c r="Z1817">
        <v>100</v>
      </c>
      <c r="AA1817">
        <v>70</v>
      </c>
      <c r="AB1817" t="s">
        <v>5815</v>
      </c>
      <c r="AC1817">
        <v>665</v>
      </c>
      <c r="AD1817" t="s">
        <v>5669</v>
      </c>
      <c r="AE1817" t="s">
        <v>5668</v>
      </c>
      <c r="AF1817">
        <v>3453.61</v>
      </c>
      <c r="AG1817" t="s">
        <v>5669</v>
      </c>
      <c r="AH1817">
        <v>0</v>
      </c>
      <c r="AI1817" t="s">
        <v>5669</v>
      </c>
      <c r="AJ1817">
        <v>0</v>
      </c>
      <c r="AK1817" t="s">
        <v>5668</v>
      </c>
      <c r="AL1817" t="s">
        <v>5669</v>
      </c>
      <c r="AM1817" t="s">
        <v>5668</v>
      </c>
      <c r="AN1817" t="s">
        <v>5669</v>
      </c>
      <c r="AO1817">
        <v>119.7</v>
      </c>
      <c r="AP1817">
        <v>5</v>
      </c>
      <c r="AQ1817">
        <v>1</v>
      </c>
      <c r="AR1817">
        <v>5</v>
      </c>
      <c r="AS1817" t="s">
        <v>5669</v>
      </c>
      <c r="AT1817" t="s">
        <v>5669</v>
      </c>
      <c r="AU1817" t="s">
        <v>5669</v>
      </c>
      <c r="AV1817">
        <v>1</v>
      </c>
      <c r="AW1817" t="s">
        <v>5935</v>
      </c>
      <c r="AX1817" t="s">
        <v>5940</v>
      </c>
    </row>
    <row r="1818" spans="1:50" x14ac:dyDescent="0.3">
      <c r="A1818" t="s">
        <v>1866</v>
      </c>
      <c r="B1818">
        <v>61</v>
      </c>
      <c r="C1818" t="s">
        <v>2050</v>
      </c>
      <c r="D1818" t="s">
        <v>2053</v>
      </c>
      <c r="E1818" t="s">
        <v>2058</v>
      </c>
      <c r="F1818" t="s">
        <v>2064</v>
      </c>
      <c r="G1818">
        <v>26667.39</v>
      </c>
      <c r="H1818">
        <v>510</v>
      </c>
      <c r="I1818" t="s">
        <v>2073</v>
      </c>
      <c r="J1818" t="s">
        <v>2075</v>
      </c>
      <c r="K1818" t="s">
        <v>3895</v>
      </c>
      <c r="L1818" t="s">
        <v>4079</v>
      </c>
      <c r="M1818" t="s">
        <v>4083</v>
      </c>
      <c r="N1818" t="s">
        <v>5552</v>
      </c>
      <c r="O1818">
        <v>3789.35</v>
      </c>
      <c r="P1818">
        <v>100</v>
      </c>
      <c r="Q1818" t="s">
        <v>5669</v>
      </c>
      <c r="R1818">
        <v>2.57</v>
      </c>
      <c r="S1818" t="s">
        <v>5670</v>
      </c>
      <c r="T1818" t="s">
        <v>5685</v>
      </c>
      <c r="U1818">
        <v>20</v>
      </c>
      <c r="V1818">
        <v>16871.509999999998</v>
      </c>
      <c r="W1818">
        <v>67</v>
      </c>
      <c r="X1818">
        <v>42954.69</v>
      </c>
      <c r="Y1818">
        <v>20</v>
      </c>
      <c r="Z1818">
        <v>99</v>
      </c>
      <c r="AA1818">
        <v>23</v>
      </c>
      <c r="AB1818" t="s">
        <v>5707</v>
      </c>
      <c r="AC1818">
        <v>687.66</v>
      </c>
      <c r="AD1818" t="s">
        <v>5669</v>
      </c>
      <c r="AE1818" t="s">
        <v>5669</v>
      </c>
      <c r="AF1818">
        <v>0</v>
      </c>
      <c r="AG1818" t="s">
        <v>5669</v>
      </c>
      <c r="AH1818">
        <v>0</v>
      </c>
      <c r="AI1818" t="s">
        <v>5669</v>
      </c>
      <c r="AJ1818">
        <v>0</v>
      </c>
      <c r="AK1818" t="s">
        <v>5668</v>
      </c>
      <c r="AL1818" t="s">
        <v>5668</v>
      </c>
      <c r="AM1818" t="s">
        <v>5669</v>
      </c>
      <c r="AN1818" t="s">
        <v>5669</v>
      </c>
      <c r="AO1818">
        <v>35.200000000000003</v>
      </c>
      <c r="AP1818">
        <v>4</v>
      </c>
      <c r="AQ1818">
        <v>4</v>
      </c>
      <c r="AR1818">
        <v>7</v>
      </c>
      <c r="AS1818" t="s">
        <v>5669</v>
      </c>
      <c r="AT1818" t="s">
        <v>5669</v>
      </c>
      <c r="AU1818" t="s">
        <v>5669</v>
      </c>
      <c r="AV1818">
        <v>1</v>
      </c>
      <c r="AW1818" t="s">
        <v>5937</v>
      </c>
      <c r="AX1818" t="s">
        <v>5940</v>
      </c>
    </row>
    <row r="1819" spans="1:50" x14ac:dyDescent="0.3">
      <c r="A1819" t="s">
        <v>1867</v>
      </c>
      <c r="B1819">
        <v>62</v>
      </c>
      <c r="C1819" t="s">
        <v>2050</v>
      </c>
      <c r="D1819" t="s">
        <v>2053</v>
      </c>
      <c r="E1819" t="s">
        <v>2057</v>
      </c>
      <c r="F1819" t="s">
        <v>2067</v>
      </c>
      <c r="G1819">
        <v>65823.62</v>
      </c>
      <c r="H1819">
        <v>526</v>
      </c>
      <c r="I1819" t="s">
        <v>2072</v>
      </c>
      <c r="J1819" t="s">
        <v>2075</v>
      </c>
      <c r="K1819" t="s">
        <v>3896</v>
      </c>
      <c r="L1819" t="s">
        <v>4081</v>
      </c>
      <c r="M1819" t="s">
        <v>4083</v>
      </c>
      <c r="N1819" t="s">
        <v>5553</v>
      </c>
      <c r="O1819">
        <v>14530.05</v>
      </c>
      <c r="P1819">
        <v>100</v>
      </c>
      <c r="Q1819" t="s">
        <v>5668</v>
      </c>
      <c r="R1819">
        <v>0.05</v>
      </c>
      <c r="S1819" t="s">
        <v>5670</v>
      </c>
      <c r="T1819" t="s">
        <v>5678</v>
      </c>
      <c r="U1819">
        <v>41</v>
      </c>
      <c r="V1819">
        <v>21738.92</v>
      </c>
      <c r="W1819">
        <v>32</v>
      </c>
      <c r="X1819">
        <v>21835.74</v>
      </c>
      <c r="Y1819">
        <v>29</v>
      </c>
      <c r="Z1819">
        <v>104</v>
      </c>
      <c r="AA1819">
        <v>29</v>
      </c>
      <c r="AB1819" t="s">
        <v>5716</v>
      </c>
      <c r="AC1819">
        <v>596.91</v>
      </c>
      <c r="AD1819" t="s">
        <v>5669</v>
      </c>
      <c r="AE1819" t="s">
        <v>5668</v>
      </c>
      <c r="AF1819">
        <v>1478.4</v>
      </c>
      <c r="AG1819" t="s">
        <v>5669</v>
      </c>
      <c r="AH1819">
        <v>0</v>
      </c>
      <c r="AI1819" t="s">
        <v>5669</v>
      </c>
      <c r="AJ1819">
        <v>0</v>
      </c>
      <c r="AK1819" t="s">
        <v>5669</v>
      </c>
      <c r="AL1819" t="s">
        <v>5668</v>
      </c>
      <c r="AM1819" t="s">
        <v>5668</v>
      </c>
      <c r="AN1819" t="s">
        <v>5668</v>
      </c>
      <c r="AO1819">
        <v>60.7</v>
      </c>
      <c r="AP1819">
        <v>0</v>
      </c>
      <c r="AQ1819">
        <v>1</v>
      </c>
      <c r="AR1819">
        <v>8</v>
      </c>
      <c r="AS1819" t="s">
        <v>5669</v>
      </c>
      <c r="AT1819" t="s">
        <v>5669</v>
      </c>
      <c r="AU1819" t="s">
        <v>5669</v>
      </c>
      <c r="AV1819">
        <v>1</v>
      </c>
      <c r="AW1819" t="s">
        <v>5937</v>
      </c>
      <c r="AX1819" t="s">
        <v>5939</v>
      </c>
    </row>
    <row r="1820" spans="1:50" x14ac:dyDescent="0.3">
      <c r="A1820" t="s">
        <v>1868</v>
      </c>
      <c r="B1820">
        <v>51</v>
      </c>
      <c r="C1820" t="s">
        <v>2050</v>
      </c>
      <c r="D1820" t="s">
        <v>2053</v>
      </c>
      <c r="E1820" t="s">
        <v>2057</v>
      </c>
      <c r="F1820" t="s">
        <v>2064</v>
      </c>
      <c r="G1820">
        <v>36826.620000000003</v>
      </c>
      <c r="H1820">
        <v>849</v>
      </c>
      <c r="I1820" t="s">
        <v>2073</v>
      </c>
      <c r="J1820" t="s">
        <v>2076</v>
      </c>
      <c r="K1820" t="s">
        <v>3897</v>
      </c>
      <c r="L1820" t="s">
        <v>4081</v>
      </c>
      <c r="M1820" t="s">
        <v>4083</v>
      </c>
      <c r="N1820" t="s">
        <v>4445</v>
      </c>
      <c r="O1820">
        <v>10087.49</v>
      </c>
      <c r="P1820">
        <v>100</v>
      </c>
      <c r="Q1820" t="s">
        <v>5668</v>
      </c>
      <c r="R1820">
        <v>0.05</v>
      </c>
      <c r="S1820" t="s">
        <v>5670</v>
      </c>
      <c r="T1820" t="s">
        <v>5676</v>
      </c>
      <c r="U1820">
        <v>53</v>
      </c>
      <c r="V1820">
        <v>73081.440000000002</v>
      </c>
      <c r="W1820">
        <v>69</v>
      </c>
      <c r="X1820">
        <v>45951.26</v>
      </c>
      <c r="Y1820">
        <v>24</v>
      </c>
      <c r="Z1820">
        <v>91</v>
      </c>
      <c r="AA1820">
        <v>51</v>
      </c>
      <c r="AB1820" t="s">
        <v>5752</v>
      </c>
      <c r="AC1820">
        <v>975.68</v>
      </c>
      <c r="AD1820" t="s">
        <v>5669</v>
      </c>
      <c r="AE1820" t="s">
        <v>5668</v>
      </c>
      <c r="AF1820">
        <v>38.520000000000003</v>
      </c>
      <c r="AG1820" t="s">
        <v>5669</v>
      </c>
      <c r="AH1820">
        <v>0</v>
      </c>
      <c r="AI1820" t="s">
        <v>5669</v>
      </c>
      <c r="AJ1820">
        <v>0</v>
      </c>
      <c r="AK1820" t="s">
        <v>5668</v>
      </c>
      <c r="AL1820" t="s">
        <v>5669</v>
      </c>
      <c r="AM1820" t="s">
        <v>5669</v>
      </c>
      <c r="AN1820" t="s">
        <v>5669</v>
      </c>
      <c r="AO1820">
        <v>87.1</v>
      </c>
      <c r="AP1820">
        <v>1</v>
      </c>
      <c r="AQ1820">
        <v>2</v>
      </c>
      <c r="AR1820">
        <v>7</v>
      </c>
      <c r="AS1820" t="s">
        <v>5669</v>
      </c>
      <c r="AT1820" t="s">
        <v>5669</v>
      </c>
      <c r="AU1820" t="s">
        <v>5669</v>
      </c>
      <c r="AV1820">
        <v>1</v>
      </c>
      <c r="AW1820" t="s">
        <v>5937</v>
      </c>
      <c r="AX1820" t="s">
        <v>5938</v>
      </c>
    </row>
    <row r="1821" spans="1:50" x14ac:dyDescent="0.3">
      <c r="A1821" t="s">
        <v>1869</v>
      </c>
      <c r="B1821">
        <v>20</v>
      </c>
      <c r="C1821" t="s">
        <v>2050</v>
      </c>
      <c r="D1821" t="s">
        <v>2053</v>
      </c>
      <c r="E1821" t="s">
        <v>2057</v>
      </c>
      <c r="F1821" t="s">
        <v>2062</v>
      </c>
      <c r="G1821">
        <v>68510.679999999993</v>
      </c>
      <c r="H1821">
        <v>582</v>
      </c>
      <c r="I1821" t="s">
        <v>2072</v>
      </c>
      <c r="J1821" t="s">
        <v>2078</v>
      </c>
      <c r="K1821" t="s">
        <v>3898</v>
      </c>
      <c r="L1821" t="s">
        <v>4081</v>
      </c>
      <c r="M1821" t="s">
        <v>4083</v>
      </c>
      <c r="N1821" t="s">
        <v>4518</v>
      </c>
      <c r="O1821">
        <v>92246.81</v>
      </c>
      <c r="P1821">
        <v>100</v>
      </c>
      <c r="Q1821" t="s">
        <v>5668</v>
      </c>
      <c r="R1821">
        <v>0.05</v>
      </c>
      <c r="S1821" t="s">
        <v>5671</v>
      </c>
      <c r="T1821" t="s">
        <v>5681</v>
      </c>
      <c r="U1821">
        <v>32</v>
      </c>
      <c r="V1821">
        <v>18259.259999999998</v>
      </c>
      <c r="W1821">
        <v>34</v>
      </c>
      <c r="X1821">
        <v>23024.3</v>
      </c>
      <c r="Y1821">
        <v>7</v>
      </c>
      <c r="Z1821">
        <v>11</v>
      </c>
      <c r="AA1821">
        <v>75</v>
      </c>
      <c r="AB1821" t="s">
        <v>5806</v>
      </c>
      <c r="AC1821">
        <v>625.51</v>
      </c>
      <c r="AD1821" t="s">
        <v>5669</v>
      </c>
      <c r="AE1821" t="s">
        <v>5668</v>
      </c>
      <c r="AF1821">
        <v>11118.99</v>
      </c>
      <c r="AG1821" t="s">
        <v>5669</v>
      </c>
      <c r="AH1821">
        <v>0</v>
      </c>
      <c r="AI1821" t="s">
        <v>5669</v>
      </c>
      <c r="AJ1821">
        <v>0</v>
      </c>
      <c r="AK1821" t="s">
        <v>5668</v>
      </c>
      <c r="AL1821" t="s">
        <v>5668</v>
      </c>
      <c r="AM1821" t="s">
        <v>5669</v>
      </c>
      <c r="AN1821" t="s">
        <v>5669</v>
      </c>
      <c r="AO1821">
        <v>55.8</v>
      </c>
      <c r="AP1821">
        <v>6</v>
      </c>
      <c r="AQ1821">
        <v>4</v>
      </c>
      <c r="AR1821">
        <v>3</v>
      </c>
      <c r="AS1821" t="s">
        <v>5669</v>
      </c>
      <c r="AT1821" t="s">
        <v>5669</v>
      </c>
      <c r="AU1821" t="s">
        <v>5669</v>
      </c>
      <c r="AV1821">
        <v>0</v>
      </c>
      <c r="AW1821" t="s">
        <v>5937</v>
      </c>
      <c r="AX1821" t="s">
        <v>5938</v>
      </c>
    </row>
    <row r="1822" spans="1:50" x14ac:dyDescent="0.3">
      <c r="A1822" t="s">
        <v>1870</v>
      </c>
      <c r="B1822">
        <v>54</v>
      </c>
      <c r="C1822" t="s">
        <v>2051</v>
      </c>
      <c r="D1822" t="s">
        <v>2054</v>
      </c>
      <c r="E1822" t="s">
        <v>2057</v>
      </c>
      <c r="F1822" t="s">
        <v>2064</v>
      </c>
      <c r="G1822">
        <v>74604.820000000007</v>
      </c>
      <c r="H1822">
        <v>789</v>
      </c>
      <c r="I1822" t="s">
        <v>2072</v>
      </c>
      <c r="J1822" t="s">
        <v>2075</v>
      </c>
      <c r="K1822" t="s">
        <v>3899</v>
      </c>
      <c r="L1822" t="s">
        <v>4079</v>
      </c>
      <c r="M1822" t="s">
        <v>4085</v>
      </c>
      <c r="N1822" t="s">
        <v>4101</v>
      </c>
      <c r="O1822">
        <v>20576.759999999998</v>
      </c>
      <c r="P1822">
        <v>0</v>
      </c>
      <c r="Q1822" t="s">
        <v>5668</v>
      </c>
      <c r="R1822">
        <v>0.98</v>
      </c>
      <c r="S1822" t="s">
        <v>5670</v>
      </c>
      <c r="T1822" t="s">
        <v>5674</v>
      </c>
      <c r="U1822">
        <v>13</v>
      </c>
      <c r="V1822">
        <v>16991.21</v>
      </c>
      <c r="W1822">
        <v>44</v>
      </c>
      <c r="X1822">
        <v>24232.560000000001</v>
      </c>
      <c r="Y1822">
        <v>9</v>
      </c>
      <c r="Z1822">
        <v>50</v>
      </c>
      <c r="AA1822">
        <v>12</v>
      </c>
      <c r="AB1822" t="s">
        <v>5783</v>
      </c>
      <c r="AC1822">
        <v>723.22</v>
      </c>
      <c r="AD1822" t="s">
        <v>5669</v>
      </c>
      <c r="AE1822" t="s">
        <v>5668</v>
      </c>
      <c r="AF1822">
        <v>144.75</v>
      </c>
      <c r="AG1822" t="s">
        <v>5669</v>
      </c>
      <c r="AH1822">
        <v>0</v>
      </c>
      <c r="AI1822" t="s">
        <v>5669</v>
      </c>
      <c r="AJ1822">
        <v>0</v>
      </c>
      <c r="AK1822" t="s">
        <v>5669</v>
      </c>
      <c r="AL1822" t="s">
        <v>5669</v>
      </c>
      <c r="AM1822" t="s">
        <v>5669</v>
      </c>
      <c r="AN1822" t="s">
        <v>5669</v>
      </c>
      <c r="AO1822">
        <v>73.599999999999994</v>
      </c>
      <c r="AP1822">
        <v>6</v>
      </c>
      <c r="AQ1822">
        <v>4</v>
      </c>
      <c r="AR1822">
        <v>10</v>
      </c>
      <c r="AS1822" t="s">
        <v>5669</v>
      </c>
      <c r="AT1822" t="s">
        <v>5669</v>
      </c>
      <c r="AU1822" t="s">
        <v>5669</v>
      </c>
      <c r="AV1822">
        <v>3</v>
      </c>
      <c r="AW1822" t="s">
        <v>5935</v>
      </c>
      <c r="AX1822" t="s">
        <v>5938</v>
      </c>
    </row>
    <row r="1823" spans="1:50" x14ac:dyDescent="0.3">
      <c r="A1823" t="s">
        <v>1871</v>
      </c>
      <c r="B1823">
        <v>60</v>
      </c>
      <c r="C1823" t="s">
        <v>2050</v>
      </c>
      <c r="D1823" t="s">
        <v>2053</v>
      </c>
      <c r="E1823" t="s">
        <v>2061</v>
      </c>
      <c r="F1823" t="s">
        <v>2070</v>
      </c>
      <c r="G1823">
        <v>85187.44</v>
      </c>
      <c r="H1823">
        <v>537</v>
      </c>
      <c r="I1823" t="s">
        <v>2072</v>
      </c>
      <c r="J1823" t="s">
        <v>2075</v>
      </c>
      <c r="K1823" t="s">
        <v>3900</v>
      </c>
      <c r="L1823" t="s">
        <v>4081</v>
      </c>
      <c r="M1823" t="s">
        <v>4083</v>
      </c>
      <c r="N1823" t="s">
        <v>4111</v>
      </c>
      <c r="O1823">
        <v>7339.15</v>
      </c>
      <c r="P1823">
        <v>1500</v>
      </c>
      <c r="Q1823" t="s">
        <v>5668</v>
      </c>
      <c r="R1823">
        <v>0.05</v>
      </c>
      <c r="S1823" t="s">
        <v>5671</v>
      </c>
      <c r="T1823" t="s">
        <v>5685</v>
      </c>
      <c r="U1823">
        <v>59</v>
      </c>
      <c r="V1823">
        <v>45927.85</v>
      </c>
      <c r="W1823">
        <v>54</v>
      </c>
      <c r="X1823">
        <v>19055.16</v>
      </c>
      <c r="Y1823">
        <v>12</v>
      </c>
      <c r="Z1823">
        <v>96</v>
      </c>
      <c r="AA1823">
        <v>7</v>
      </c>
      <c r="AB1823" t="s">
        <v>5804</v>
      </c>
      <c r="AC1823">
        <v>575.07000000000005</v>
      </c>
      <c r="AD1823" t="s">
        <v>5669</v>
      </c>
      <c r="AE1823" t="s">
        <v>5669</v>
      </c>
      <c r="AF1823">
        <v>0</v>
      </c>
      <c r="AG1823" t="s">
        <v>5669</v>
      </c>
      <c r="AH1823">
        <v>0</v>
      </c>
      <c r="AI1823" t="s">
        <v>5669</v>
      </c>
      <c r="AJ1823">
        <v>0</v>
      </c>
      <c r="AK1823" t="s">
        <v>5669</v>
      </c>
      <c r="AL1823" t="s">
        <v>5668</v>
      </c>
      <c r="AM1823" t="s">
        <v>5669</v>
      </c>
      <c r="AN1823" t="s">
        <v>5669</v>
      </c>
      <c r="AO1823">
        <v>97.4</v>
      </c>
      <c r="AP1823">
        <v>0</v>
      </c>
      <c r="AQ1823">
        <v>1</v>
      </c>
      <c r="AR1823">
        <v>2</v>
      </c>
      <c r="AS1823" t="s">
        <v>5669</v>
      </c>
      <c r="AT1823" t="s">
        <v>5669</v>
      </c>
      <c r="AU1823" t="s">
        <v>5669</v>
      </c>
      <c r="AV1823">
        <v>4</v>
      </c>
      <c r="AW1823" t="s">
        <v>5935</v>
      </c>
      <c r="AX1823" t="s">
        <v>5938</v>
      </c>
    </row>
    <row r="1824" spans="1:50" x14ac:dyDescent="0.3">
      <c r="A1824" t="s">
        <v>1872</v>
      </c>
      <c r="B1824">
        <v>57</v>
      </c>
      <c r="C1824" t="s">
        <v>2051</v>
      </c>
      <c r="D1824" t="s">
        <v>2053</v>
      </c>
      <c r="E1824" t="s">
        <v>2057</v>
      </c>
      <c r="F1824" t="s">
        <v>2063</v>
      </c>
      <c r="G1824">
        <v>77247.75</v>
      </c>
      <c r="H1824">
        <v>586</v>
      </c>
      <c r="I1824" t="s">
        <v>2072</v>
      </c>
      <c r="J1824" t="s">
        <v>2078</v>
      </c>
      <c r="K1824" t="s">
        <v>3901</v>
      </c>
      <c r="L1824" t="s">
        <v>4079</v>
      </c>
      <c r="M1824" t="s">
        <v>4083</v>
      </c>
      <c r="N1824" t="s">
        <v>5554</v>
      </c>
      <c r="O1824">
        <v>21321.32</v>
      </c>
      <c r="P1824">
        <v>0</v>
      </c>
      <c r="Q1824" t="s">
        <v>5668</v>
      </c>
      <c r="R1824">
        <v>2.95</v>
      </c>
      <c r="S1824" t="s">
        <v>5670</v>
      </c>
      <c r="T1824" t="s">
        <v>5677</v>
      </c>
      <c r="U1824">
        <v>12</v>
      </c>
      <c r="V1824">
        <v>13603.24</v>
      </c>
      <c r="W1824">
        <v>16</v>
      </c>
      <c r="X1824">
        <v>8807.44</v>
      </c>
      <c r="Y1824">
        <v>11</v>
      </c>
      <c r="Z1824">
        <v>65</v>
      </c>
      <c r="AA1824">
        <v>37</v>
      </c>
      <c r="AB1824" t="s">
        <v>5865</v>
      </c>
      <c r="AC1824">
        <v>800.38</v>
      </c>
      <c r="AD1824" t="s">
        <v>5669</v>
      </c>
      <c r="AE1824" t="s">
        <v>5668</v>
      </c>
      <c r="AF1824">
        <v>1707.43</v>
      </c>
      <c r="AG1824" t="s">
        <v>5669</v>
      </c>
      <c r="AH1824">
        <v>0</v>
      </c>
      <c r="AI1824" t="s">
        <v>5669</v>
      </c>
      <c r="AJ1824">
        <v>0</v>
      </c>
      <c r="AK1824" t="s">
        <v>5668</v>
      </c>
      <c r="AL1824" t="s">
        <v>5669</v>
      </c>
      <c r="AM1824" t="s">
        <v>5669</v>
      </c>
      <c r="AN1824" t="s">
        <v>5669</v>
      </c>
      <c r="AO1824">
        <v>30.2</v>
      </c>
      <c r="AP1824">
        <v>5</v>
      </c>
      <c r="AQ1824">
        <v>4</v>
      </c>
      <c r="AR1824">
        <v>10</v>
      </c>
      <c r="AS1824" t="s">
        <v>5669</v>
      </c>
      <c r="AT1824" t="s">
        <v>5669</v>
      </c>
      <c r="AU1824" t="s">
        <v>5669</v>
      </c>
      <c r="AV1824">
        <v>4</v>
      </c>
      <c r="AW1824" t="s">
        <v>5937</v>
      </c>
      <c r="AX1824" t="s">
        <v>5939</v>
      </c>
    </row>
    <row r="1825" spans="1:50" x14ac:dyDescent="0.3">
      <c r="A1825" t="s">
        <v>1873</v>
      </c>
      <c r="B1825">
        <v>43</v>
      </c>
      <c r="C1825" t="s">
        <v>2051</v>
      </c>
      <c r="D1825" t="s">
        <v>2054</v>
      </c>
      <c r="E1825" t="s">
        <v>2057</v>
      </c>
      <c r="F1825" t="s">
        <v>2071</v>
      </c>
      <c r="G1825">
        <v>56578.68</v>
      </c>
      <c r="H1825">
        <v>820</v>
      </c>
      <c r="I1825" t="s">
        <v>2073</v>
      </c>
      <c r="J1825" t="s">
        <v>2078</v>
      </c>
      <c r="K1825" t="s">
        <v>3902</v>
      </c>
      <c r="L1825" t="s">
        <v>4079</v>
      </c>
      <c r="M1825" t="s">
        <v>4083</v>
      </c>
      <c r="N1825" t="s">
        <v>5139</v>
      </c>
      <c r="O1825">
        <v>29624.97</v>
      </c>
      <c r="P1825">
        <v>1500</v>
      </c>
      <c r="Q1825" t="s">
        <v>5668</v>
      </c>
      <c r="R1825">
        <v>1.1499999999999999</v>
      </c>
      <c r="S1825" t="s">
        <v>5670</v>
      </c>
      <c r="T1825" t="s">
        <v>5684</v>
      </c>
      <c r="U1825">
        <v>29</v>
      </c>
      <c r="V1825">
        <v>9981.02</v>
      </c>
      <c r="W1825">
        <v>78</v>
      </c>
      <c r="X1825">
        <v>52848.959999999999</v>
      </c>
      <c r="Y1825">
        <v>20</v>
      </c>
      <c r="Z1825">
        <v>57</v>
      </c>
      <c r="AA1825">
        <v>32</v>
      </c>
      <c r="AB1825" t="s">
        <v>5865</v>
      </c>
      <c r="AC1825">
        <v>587.20000000000005</v>
      </c>
      <c r="AD1825" t="s">
        <v>5669</v>
      </c>
      <c r="AE1825" t="s">
        <v>5668</v>
      </c>
      <c r="AF1825">
        <v>1178.6199999999999</v>
      </c>
      <c r="AG1825" t="s">
        <v>5669</v>
      </c>
      <c r="AH1825">
        <v>0</v>
      </c>
      <c r="AI1825" t="s">
        <v>5669</v>
      </c>
      <c r="AJ1825">
        <v>0</v>
      </c>
      <c r="AK1825" t="s">
        <v>5668</v>
      </c>
      <c r="AL1825" t="s">
        <v>5668</v>
      </c>
      <c r="AM1825" t="s">
        <v>5668</v>
      </c>
      <c r="AN1825" t="s">
        <v>5668</v>
      </c>
      <c r="AO1825">
        <v>43.5</v>
      </c>
      <c r="AP1825">
        <v>6</v>
      </c>
      <c r="AQ1825">
        <v>1</v>
      </c>
      <c r="AR1825">
        <v>10</v>
      </c>
      <c r="AS1825" t="s">
        <v>5669</v>
      </c>
      <c r="AT1825" t="s">
        <v>5669</v>
      </c>
      <c r="AU1825" t="s">
        <v>5669</v>
      </c>
      <c r="AV1825">
        <v>4</v>
      </c>
      <c r="AW1825" t="s">
        <v>5935</v>
      </c>
      <c r="AX1825" t="s">
        <v>5940</v>
      </c>
    </row>
    <row r="1826" spans="1:50" x14ac:dyDescent="0.3">
      <c r="A1826" t="s">
        <v>1874</v>
      </c>
      <c r="B1826">
        <v>72</v>
      </c>
      <c r="C1826" t="s">
        <v>2051</v>
      </c>
      <c r="D1826" t="s">
        <v>2054</v>
      </c>
      <c r="E1826" t="s">
        <v>2061</v>
      </c>
      <c r="F1826" t="s">
        <v>2063</v>
      </c>
      <c r="G1826">
        <v>46160.11</v>
      </c>
      <c r="H1826">
        <v>655</v>
      </c>
      <c r="I1826" t="s">
        <v>2073</v>
      </c>
      <c r="J1826" t="s">
        <v>2075</v>
      </c>
      <c r="K1826" t="s">
        <v>3903</v>
      </c>
      <c r="L1826" t="s">
        <v>4079</v>
      </c>
      <c r="M1826" t="s">
        <v>4083</v>
      </c>
      <c r="N1826" t="s">
        <v>4524</v>
      </c>
      <c r="O1826">
        <v>27433.93</v>
      </c>
      <c r="P1826">
        <v>0</v>
      </c>
      <c r="Q1826" t="s">
        <v>5668</v>
      </c>
      <c r="R1826">
        <v>2.13</v>
      </c>
      <c r="S1826" t="s">
        <v>5670</v>
      </c>
      <c r="T1826" t="s">
        <v>5680</v>
      </c>
      <c r="U1826">
        <v>14</v>
      </c>
      <c r="V1826">
        <v>12712.4</v>
      </c>
      <c r="W1826">
        <v>41</v>
      </c>
      <c r="X1826">
        <v>12832.26</v>
      </c>
      <c r="Y1826">
        <v>12</v>
      </c>
      <c r="Z1826">
        <v>115</v>
      </c>
      <c r="AA1826">
        <v>26</v>
      </c>
      <c r="AB1826" t="s">
        <v>5729</v>
      </c>
      <c r="AC1826">
        <v>464.45</v>
      </c>
      <c r="AD1826" t="s">
        <v>5669</v>
      </c>
      <c r="AE1826" t="s">
        <v>5668</v>
      </c>
      <c r="AF1826">
        <v>1900.08</v>
      </c>
      <c r="AG1826" t="s">
        <v>5669</v>
      </c>
      <c r="AH1826">
        <v>0</v>
      </c>
      <c r="AI1826" t="s">
        <v>5669</v>
      </c>
      <c r="AJ1826">
        <v>0</v>
      </c>
      <c r="AK1826" t="s">
        <v>5668</v>
      </c>
      <c r="AL1826" t="s">
        <v>5668</v>
      </c>
      <c r="AM1826" t="s">
        <v>5668</v>
      </c>
      <c r="AN1826" t="s">
        <v>5669</v>
      </c>
      <c r="AO1826">
        <v>82.5</v>
      </c>
      <c r="AP1826">
        <v>3</v>
      </c>
      <c r="AQ1826">
        <v>4</v>
      </c>
      <c r="AR1826">
        <v>8</v>
      </c>
      <c r="AS1826" t="s">
        <v>5669</v>
      </c>
      <c r="AT1826" t="s">
        <v>5669</v>
      </c>
      <c r="AU1826" t="s">
        <v>5669</v>
      </c>
      <c r="AV1826">
        <v>2</v>
      </c>
      <c r="AW1826" t="s">
        <v>5937</v>
      </c>
      <c r="AX1826" t="s">
        <v>5938</v>
      </c>
    </row>
    <row r="1827" spans="1:50" x14ac:dyDescent="0.3">
      <c r="A1827" t="s">
        <v>1875</v>
      </c>
      <c r="B1827">
        <v>40</v>
      </c>
      <c r="C1827" t="s">
        <v>2052</v>
      </c>
      <c r="D1827" t="s">
        <v>2053</v>
      </c>
      <c r="E1827" t="s">
        <v>2057</v>
      </c>
      <c r="F1827" t="s">
        <v>2070</v>
      </c>
      <c r="G1827">
        <v>15000</v>
      </c>
      <c r="H1827">
        <v>807</v>
      </c>
      <c r="I1827" t="s">
        <v>2073</v>
      </c>
      <c r="J1827" t="s">
        <v>2077</v>
      </c>
      <c r="K1827" t="s">
        <v>3904</v>
      </c>
      <c r="L1827" t="s">
        <v>4079</v>
      </c>
      <c r="M1827" t="s">
        <v>4083</v>
      </c>
      <c r="N1827" t="s">
        <v>5329</v>
      </c>
      <c r="O1827">
        <v>7398.11</v>
      </c>
      <c r="P1827">
        <v>100</v>
      </c>
      <c r="Q1827" t="s">
        <v>5668</v>
      </c>
      <c r="R1827">
        <v>1.96</v>
      </c>
      <c r="S1827" t="s">
        <v>5670</v>
      </c>
      <c r="T1827" t="s">
        <v>5673</v>
      </c>
      <c r="U1827">
        <v>44</v>
      </c>
      <c r="V1827">
        <v>63759.24</v>
      </c>
      <c r="W1827">
        <v>62</v>
      </c>
      <c r="X1827">
        <v>16887.62</v>
      </c>
      <c r="Y1827">
        <v>26</v>
      </c>
      <c r="Z1827">
        <v>31</v>
      </c>
      <c r="AA1827">
        <v>34</v>
      </c>
      <c r="AB1827" t="s">
        <v>5837</v>
      </c>
      <c r="AC1827">
        <v>760.82</v>
      </c>
      <c r="AD1827" t="s">
        <v>5669</v>
      </c>
      <c r="AE1827" t="s">
        <v>5669</v>
      </c>
      <c r="AF1827">
        <v>0</v>
      </c>
      <c r="AG1827" t="s">
        <v>5668</v>
      </c>
      <c r="AH1827">
        <v>5348.52</v>
      </c>
      <c r="AI1827" t="s">
        <v>5669</v>
      </c>
      <c r="AJ1827">
        <v>0</v>
      </c>
      <c r="AK1827" t="s">
        <v>5668</v>
      </c>
      <c r="AL1827" t="s">
        <v>5669</v>
      </c>
      <c r="AM1827" t="s">
        <v>5669</v>
      </c>
      <c r="AN1827" t="s">
        <v>5669</v>
      </c>
      <c r="AO1827">
        <v>18.2</v>
      </c>
      <c r="AP1827">
        <v>3</v>
      </c>
      <c r="AQ1827">
        <v>3</v>
      </c>
      <c r="AR1827">
        <v>7</v>
      </c>
      <c r="AS1827" t="s">
        <v>5668</v>
      </c>
      <c r="AT1827" t="s">
        <v>5669</v>
      </c>
      <c r="AU1827" t="s">
        <v>5669</v>
      </c>
      <c r="AV1827">
        <v>1</v>
      </c>
      <c r="AW1827" t="s">
        <v>5937</v>
      </c>
      <c r="AX1827" t="s">
        <v>5940</v>
      </c>
    </row>
    <row r="1828" spans="1:50" x14ac:dyDescent="0.3">
      <c r="A1828" t="s">
        <v>1876</v>
      </c>
      <c r="B1828">
        <v>61</v>
      </c>
      <c r="C1828" t="s">
        <v>2050</v>
      </c>
      <c r="D1828" t="s">
        <v>2053</v>
      </c>
      <c r="E1828" t="s">
        <v>2060</v>
      </c>
      <c r="F1828" t="s">
        <v>2063</v>
      </c>
      <c r="G1828">
        <v>66721.31</v>
      </c>
      <c r="H1828">
        <v>785</v>
      </c>
      <c r="I1828" t="s">
        <v>2072</v>
      </c>
      <c r="J1828" t="s">
        <v>2076</v>
      </c>
      <c r="K1828" t="s">
        <v>3905</v>
      </c>
      <c r="L1828" t="s">
        <v>4079</v>
      </c>
      <c r="M1828" t="s">
        <v>4083</v>
      </c>
      <c r="N1828" t="s">
        <v>5555</v>
      </c>
      <c r="O1828">
        <v>44525.69</v>
      </c>
      <c r="P1828">
        <v>0</v>
      </c>
      <c r="Q1828" t="s">
        <v>5668</v>
      </c>
      <c r="R1828">
        <v>3.26</v>
      </c>
      <c r="S1828" t="s">
        <v>5670</v>
      </c>
      <c r="T1828" t="s">
        <v>5675</v>
      </c>
      <c r="U1828">
        <v>7</v>
      </c>
      <c r="V1828">
        <v>7462.89</v>
      </c>
      <c r="W1828">
        <v>78</v>
      </c>
      <c r="X1828">
        <v>24006.87</v>
      </c>
      <c r="Y1828">
        <v>29</v>
      </c>
      <c r="Z1828">
        <v>106</v>
      </c>
      <c r="AA1828">
        <v>51</v>
      </c>
      <c r="AB1828" t="s">
        <v>5801</v>
      </c>
      <c r="AC1828">
        <v>370.23</v>
      </c>
      <c r="AD1828" t="s">
        <v>5669</v>
      </c>
      <c r="AE1828" t="s">
        <v>5668</v>
      </c>
      <c r="AF1828">
        <v>431.78</v>
      </c>
      <c r="AG1828" t="s">
        <v>5668</v>
      </c>
      <c r="AH1828">
        <v>9711.99</v>
      </c>
      <c r="AI1828" t="s">
        <v>5669</v>
      </c>
      <c r="AJ1828">
        <v>0</v>
      </c>
      <c r="AK1828" t="s">
        <v>5668</v>
      </c>
      <c r="AL1828" t="s">
        <v>5668</v>
      </c>
      <c r="AM1828" t="s">
        <v>5668</v>
      </c>
      <c r="AN1828" t="s">
        <v>5669</v>
      </c>
      <c r="AO1828">
        <v>114</v>
      </c>
      <c r="AP1828">
        <v>1</v>
      </c>
      <c r="AQ1828">
        <v>2</v>
      </c>
      <c r="AR1828">
        <v>4</v>
      </c>
      <c r="AS1828" t="s">
        <v>5669</v>
      </c>
      <c r="AT1828" t="s">
        <v>5668</v>
      </c>
      <c r="AU1828" t="s">
        <v>5669</v>
      </c>
      <c r="AV1828">
        <v>3</v>
      </c>
      <c r="AW1828" t="s">
        <v>5935</v>
      </c>
      <c r="AX1828" t="s">
        <v>5939</v>
      </c>
    </row>
    <row r="1829" spans="1:50" x14ac:dyDescent="0.3">
      <c r="A1829" t="s">
        <v>1877</v>
      </c>
      <c r="B1829">
        <v>56</v>
      </c>
      <c r="C1829" t="s">
        <v>2050</v>
      </c>
      <c r="D1829" t="s">
        <v>2054</v>
      </c>
      <c r="E1829" t="s">
        <v>2059</v>
      </c>
      <c r="F1829" t="s">
        <v>2064</v>
      </c>
      <c r="G1829">
        <v>93446.54</v>
      </c>
      <c r="H1829">
        <v>685</v>
      </c>
      <c r="I1829" t="s">
        <v>2072</v>
      </c>
      <c r="J1829" t="s">
        <v>2076</v>
      </c>
      <c r="K1829" t="s">
        <v>3906</v>
      </c>
      <c r="L1829" t="s">
        <v>4079</v>
      </c>
      <c r="M1829" t="s">
        <v>4083</v>
      </c>
      <c r="N1829" t="s">
        <v>4975</v>
      </c>
      <c r="O1829">
        <v>12361.58</v>
      </c>
      <c r="P1829">
        <v>100</v>
      </c>
      <c r="Q1829" t="s">
        <v>5669</v>
      </c>
      <c r="R1829">
        <v>2.16</v>
      </c>
      <c r="S1829" t="s">
        <v>5670</v>
      </c>
      <c r="T1829" t="s">
        <v>5684</v>
      </c>
      <c r="U1829">
        <v>59</v>
      </c>
      <c r="V1829">
        <v>74716.19</v>
      </c>
      <c r="W1829">
        <v>34</v>
      </c>
      <c r="X1829">
        <v>15757.73</v>
      </c>
      <c r="Y1829">
        <v>9</v>
      </c>
      <c r="Z1829">
        <v>27</v>
      </c>
      <c r="AA1829">
        <v>40</v>
      </c>
      <c r="AB1829" t="s">
        <v>5750</v>
      </c>
      <c r="AC1829">
        <v>972.84</v>
      </c>
      <c r="AD1829" t="s">
        <v>5669</v>
      </c>
      <c r="AE1829" t="s">
        <v>5669</v>
      </c>
      <c r="AF1829">
        <v>0</v>
      </c>
      <c r="AG1829" t="s">
        <v>5669</v>
      </c>
      <c r="AH1829">
        <v>0</v>
      </c>
      <c r="AI1829" t="s">
        <v>5669</v>
      </c>
      <c r="AJ1829">
        <v>0</v>
      </c>
      <c r="AK1829" t="s">
        <v>5669</v>
      </c>
      <c r="AL1829" t="s">
        <v>5668</v>
      </c>
      <c r="AM1829" t="s">
        <v>5668</v>
      </c>
      <c r="AN1829" t="s">
        <v>5669</v>
      </c>
      <c r="AO1829">
        <v>65.7</v>
      </c>
      <c r="AP1829">
        <v>5</v>
      </c>
      <c r="AQ1829">
        <v>4</v>
      </c>
      <c r="AR1829">
        <v>9</v>
      </c>
      <c r="AS1829" t="s">
        <v>5669</v>
      </c>
      <c r="AT1829" t="s">
        <v>5669</v>
      </c>
      <c r="AU1829" t="s">
        <v>5669</v>
      </c>
      <c r="AV1829">
        <v>4</v>
      </c>
      <c r="AW1829" t="s">
        <v>5937</v>
      </c>
      <c r="AX1829" t="s">
        <v>5938</v>
      </c>
    </row>
    <row r="1830" spans="1:50" x14ac:dyDescent="0.3">
      <c r="A1830" t="s">
        <v>1878</v>
      </c>
      <c r="B1830">
        <v>32</v>
      </c>
      <c r="C1830" t="s">
        <v>2050</v>
      </c>
      <c r="D1830" t="s">
        <v>2055</v>
      </c>
      <c r="E1830" t="s">
        <v>2058</v>
      </c>
      <c r="F1830" t="s">
        <v>2068</v>
      </c>
      <c r="G1830">
        <v>67709.84</v>
      </c>
      <c r="H1830">
        <v>681</v>
      </c>
      <c r="I1830" t="s">
        <v>2072</v>
      </c>
      <c r="J1830" t="s">
        <v>2076</v>
      </c>
      <c r="K1830" t="s">
        <v>3907</v>
      </c>
      <c r="L1830" t="s">
        <v>4079</v>
      </c>
      <c r="M1830" t="s">
        <v>4083</v>
      </c>
      <c r="N1830" t="s">
        <v>4818</v>
      </c>
      <c r="O1830">
        <v>15066.87</v>
      </c>
      <c r="P1830">
        <v>0</v>
      </c>
      <c r="Q1830" t="s">
        <v>5668</v>
      </c>
      <c r="R1830">
        <v>2.2400000000000002</v>
      </c>
      <c r="S1830" t="s">
        <v>5670</v>
      </c>
      <c r="T1830" t="s">
        <v>5680</v>
      </c>
      <c r="U1830">
        <v>27</v>
      </c>
      <c r="V1830">
        <v>14563.57</v>
      </c>
      <c r="W1830">
        <v>93</v>
      </c>
      <c r="X1830">
        <v>8307.9599999999991</v>
      </c>
      <c r="Y1830">
        <v>20</v>
      </c>
      <c r="Z1830">
        <v>88</v>
      </c>
      <c r="AA1830">
        <v>63</v>
      </c>
      <c r="AB1830" t="s">
        <v>5753</v>
      </c>
      <c r="AC1830">
        <v>190.6</v>
      </c>
      <c r="AD1830" t="s">
        <v>5669</v>
      </c>
      <c r="AE1830" t="s">
        <v>5669</v>
      </c>
      <c r="AF1830">
        <v>0</v>
      </c>
      <c r="AG1830" t="s">
        <v>5668</v>
      </c>
      <c r="AH1830">
        <v>11459.59</v>
      </c>
      <c r="AI1830" t="s">
        <v>5669</v>
      </c>
      <c r="AJ1830">
        <v>0</v>
      </c>
      <c r="AK1830" t="s">
        <v>5668</v>
      </c>
      <c r="AL1830" t="s">
        <v>5668</v>
      </c>
      <c r="AM1830" t="s">
        <v>5668</v>
      </c>
      <c r="AN1830" t="s">
        <v>5669</v>
      </c>
      <c r="AO1830">
        <v>25.5</v>
      </c>
      <c r="AP1830">
        <v>4</v>
      </c>
      <c r="AQ1830">
        <v>2</v>
      </c>
      <c r="AR1830">
        <v>10</v>
      </c>
      <c r="AS1830" t="s">
        <v>5669</v>
      </c>
      <c r="AT1830" t="s">
        <v>5669</v>
      </c>
      <c r="AU1830" t="s">
        <v>5669</v>
      </c>
      <c r="AV1830">
        <v>1</v>
      </c>
      <c r="AW1830" t="s">
        <v>5935</v>
      </c>
      <c r="AX1830" t="s">
        <v>5938</v>
      </c>
    </row>
    <row r="1831" spans="1:50" x14ac:dyDescent="0.3">
      <c r="A1831" t="s">
        <v>1879</v>
      </c>
      <c r="B1831">
        <v>73</v>
      </c>
      <c r="C1831" t="s">
        <v>2050</v>
      </c>
      <c r="D1831" t="s">
        <v>2053</v>
      </c>
      <c r="E1831" t="s">
        <v>2057</v>
      </c>
      <c r="F1831" t="s">
        <v>2063</v>
      </c>
      <c r="G1831">
        <v>62881.21</v>
      </c>
      <c r="H1831">
        <v>642</v>
      </c>
      <c r="I1831" t="s">
        <v>2072</v>
      </c>
      <c r="J1831" t="s">
        <v>2076</v>
      </c>
      <c r="K1831" t="s">
        <v>3908</v>
      </c>
      <c r="L1831" t="s">
        <v>4082</v>
      </c>
      <c r="M1831" t="s">
        <v>4083</v>
      </c>
      <c r="N1831" t="s">
        <v>5556</v>
      </c>
      <c r="O1831">
        <v>29156.83</v>
      </c>
      <c r="P1831">
        <v>0</v>
      </c>
      <c r="Q1831" t="s">
        <v>5669</v>
      </c>
      <c r="R1831">
        <v>4.0199999999999996</v>
      </c>
      <c r="S1831" t="s">
        <v>5670</v>
      </c>
      <c r="T1831" t="s">
        <v>5681</v>
      </c>
      <c r="U1831">
        <v>27</v>
      </c>
      <c r="V1831">
        <v>33485.93</v>
      </c>
      <c r="W1831">
        <v>95</v>
      </c>
      <c r="X1831">
        <v>60251.67</v>
      </c>
      <c r="Y1831">
        <v>0</v>
      </c>
      <c r="Z1831">
        <v>50</v>
      </c>
      <c r="AA1831">
        <v>18</v>
      </c>
      <c r="AB1831" t="s">
        <v>5863</v>
      </c>
      <c r="AC1831">
        <v>768.34</v>
      </c>
      <c r="AD1831" t="s">
        <v>5669</v>
      </c>
      <c r="AE1831" t="s">
        <v>5668</v>
      </c>
      <c r="AF1831">
        <v>3902.15</v>
      </c>
      <c r="AG1831" t="s">
        <v>5669</v>
      </c>
      <c r="AH1831">
        <v>0</v>
      </c>
      <c r="AI1831" t="s">
        <v>5668</v>
      </c>
      <c r="AJ1831">
        <v>172303.25</v>
      </c>
      <c r="AK1831" t="s">
        <v>5668</v>
      </c>
      <c r="AL1831" t="s">
        <v>5669</v>
      </c>
      <c r="AM1831" t="s">
        <v>5669</v>
      </c>
      <c r="AN1831" t="s">
        <v>5669</v>
      </c>
      <c r="AO1831">
        <v>72.3</v>
      </c>
      <c r="AP1831">
        <v>3</v>
      </c>
      <c r="AQ1831">
        <v>4</v>
      </c>
      <c r="AR1831">
        <v>5</v>
      </c>
      <c r="AS1831" t="s">
        <v>5669</v>
      </c>
      <c r="AT1831" t="s">
        <v>5669</v>
      </c>
      <c r="AU1831" t="s">
        <v>5669</v>
      </c>
      <c r="AV1831">
        <v>1</v>
      </c>
      <c r="AW1831" t="s">
        <v>5937</v>
      </c>
      <c r="AX1831" t="s">
        <v>5938</v>
      </c>
    </row>
    <row r="1832" spans="1:50" x14ac:dyDescent="0.3">
      <c r="A1832" t="s">
        <v>1880</v>
      </c>
      <c r="B1832">
        <v>66</v>
      </c>
      <c r="C1832" t="s">
        <v>2050</v>
      </c>
      <c r="D1832" t="s">
        <v>2055</v>
      </c>
      <c r="E1832" t="s">
        <v>2057</v>
      </c>
      <c r="F1832" t="s">
        <v>2062</v>
      </c>
      <c r="G1832">
        <v>68576.429999999993</v>
      </c>
      <c r="H1832">
        <v>705</v>
      </c>
      <c r="I1832" t="s">
        <v>2072</v>
      </c>
      <c r="J1832" t="s">
        <v>2076</v>
      </c>
      <c r="K1832" t="s">
        <v>3909</v>
      </c>
      <c r="L1832" t="s">
        <v>4081</v>
      </c>
      <c r="M1832" t="s">
        <v>4083</v>
      </c>
      <c r="N1832" t="s">
        <v>5557</v>
      </c>
      <c r="O1832">
        <v>7004.47</v>
      </c>
      <c r="P1832">
        <v>0</v>
      </c>
      <c r="Q1832" t="s">
        <v>5668</v>
      </c>
      <c r="R1832">
        <v>0.05</v>
      </c>
      <c r="S1832" t="s">
        <v>5670</v>
      </c>
      <c r="T1832" t="s">
        <v>5682</v>
      </c>
      <c r="U1832">
        <v>48</v>
      </c>
      <c r="V1832">
        <v>31518.21</v>
      </c>
      <c r="W1832">
        <v>86</v>
      </c>
      <c r="X1832">
        <v>13255.95</v>
      </c>
      <c r="Y1832">
        <v>8</v>
      </c>
      <c r="Z1832">
        <v>76</v>
      </c>
      <c r="AA1832">
        <v>77</v>
      </c>
      <c r="AB1832" t="s">
        <v>5714</v>
      </c>
      <c r="AC1832">
        <v>334.14</v>
      </c>
      <c r="AD1832" t="s">
        <v>5669</v>
      </c>
      <c r="AE1832" t="s">
        <v>5668</v>
      </c>
      <c r="AF1832">
        <v>4227.0200000000004</v>
      </c>
      <c r="AG1832" t="s">
        <v>5669</v>
      </c>
      <c r="AH1832">
        <v>0</v>
      </c>
      <c r="AI1832" t="s">
        <v>5668</v>
      </c>
      <c r="AJ1832">
        <v>349631.9</v>
      </c>
      <c r="AK1832" t="s">
        <v>5668</v>
      </c>
      <c r="AL1832" t="s">
        <v>5668</v>
      </c>
      <c r="AM1832" t="s">
        <v>5668</v>
      </c>
      <c r="AN1832" t="s">
        <v>5669</v>
      </c>
      <c r="AO1832">
        <v>28.6</v>
      </c>
      <c r="AP1832">
        <v>6</v>
      </c>
      <c r="AQ1832">
        <v>4</v>
      </c>
      <c r="AR1832">
        <v>8</v>
      </c>
      <c r="AS1832" t="s">
        <v>5669</v>
      </c>
      <c r="AT1832" t="s">
        <v>5669</v>
      </c>
      <c r="AU1832" t="s">
        <v>5669</v>
      </c>
      <c r="AV1832">
        <v>1</v>
      </c>
      <c r="AW1832" t="s">
        <v>5935</v>
      </c>
      <c r="AX1832" t="s">
        <v>5940</v>
      </c>
    </row>
    <row r="1833" spans="1:50" x14ac:dyDescent="0.3">
      <c r="A1833" t="s">
        <v>1881</v>
      </c>
      <c r="B1833">
        <v>21</v>
      </c>
      <c r="C1833" t="s">
        <v>2050</v>
      </c>
      <c r="D1833" t="s">
        <v>2053</v>
      </c>
      <c r="E1833" t="s">
        <v>2057</v>
      </c>
      <c r="F1833" t="s">
        <v>2067</v>
      </c>
      <c r="G1833">
        <v>55307.27</v>
      </c>
      <c r="H1833">
        <v>641</v>
      </c>
      <c r="I1833" t="s">
        <v>2073</v>
      </c>
      <c r="J1833" t="s">
        <v>2077</v>
      </c>
      <c r="K1833" t="s">
        <v>3910</v>
      </c>
      <c r="L1833" t="s">
        <v>4081</v>
      </c>
      <c r="M1833" t="s">
        <v>4083</v>
      </c>
      <c r="N1833" t="s">
        <v>4928</v>
      </c>
      <c r="O1833">
        <v>8260.9500000000007</v>
      </c>
      <c r="P1833">
        <v>100</v>
      </c>
      <c r="Q1833" t="s">
        <v>5668</v>
      </c>
      <c r="R1833">
        <v>0.05</v>
      </c>
      <c r="S1833" t="s">
        <v>5670</v>
      </c>
      <c r="T1833" t="s">
        <v>5673</v>
      </c>
      <c r="U1833">
        <v>8</v>
      </c>
      <c r="V1833">
        <v>6644.81</v>
      </c>
      <c r="W1833">
        <v>11</v>
      </c>
      <c r="X1833">
        <v>1645.92</v>
      </c>
      <c r="Y1833">
        <v>2</v>
      </c>
      <c r="Z1833">
        <v>57</v>
      </c>
      <c r="AA1833">
        <v>18</v>
      </c>
      <c r="AB1833" t="s">
        <v>5820</v>
      </c>
      <c r="AC1833">
        <v>436.35</v>
      </c>
      <c r="AD1833" t="s">
        <v>5668</v>
      </c>
      <c r="AE1833" t="s">
        <v>5668</v>
      </c>
      <c r="AF1833">
        <v>1192.58</v>
      </c>
      <c r="AG1833" t="s">
        <v>5669</v>
      </c>
      <c r="AH1833">
        <v>0</v>
      </c>
      <c r="AI1833" t="s">
        <v>5669</v>
      </c>
      <c r="AJ1833">
        <v>0</v>
      </c>
      <c r="AK1833" t="s">
        <v>5668</v>
      </c>
      <c r="AL1833" t="s">
        <v>5668</v>
      </c>
      <c r="AM1833" t="s">
        <v>5669</v>
      </c>
      <c r="AN1833" t="s">
        <v>5669</v>
      </c>
      <c r="AO1833">
        <v>103</v>
      </c>
      <c r="AP1833">
        <v>5</v>
      </c>
      <c r="AQ1833">
        <v>3</v>
      </c>
      <c r="AR1833">
        <v>10</v>
      </c>
      <c r="AS1833" t="s">
        <v>5669</v>
      </c>
      <c r="AT1833" t="s">
        <v>5669</v>
      </c>
      <c r="AU1833" t="s">
        <v>5669</v>
      </c>
      <c r="AV1833">
        <v>2</v>
      </c>
      <c r="AW1833" t="s">
        <v>5935</v>
      </c>
      <c r="AX1833" t="s">
        <v>5938</v>
      </c>
    </row>
    <row r="1834" spans="1:50" x14ac:dyDescent="0.3">
      <c r="A1834" t="s">
        <v>1882</v>
      </c>
      <c r="B1834">
        <v>46</v>
      </c>
      <c r="C1834" t="s">
        <v>2051</v>
      </c>
      <c r="D1834" t="s">
        <v>2053</v>
      </c>
      <c r="E1834" t="s">
        <v>2059</v>
      </c>
      <c r="F1834" t="s">
        <v>2067</v>
      </c>
      <c r="G1834">
        <v>69874.2</v>
      </c>
      <c r="H1834">
        <v>684</v>
      </c>
      <c r="I1834" t="s">
        <v>2072</v>
      </c>
      <c r="J1834" t="s">
        <v>2076</v>
      </c>
      <c r="K1834" t="s">
        <v>3911</v>
      </c>
      <c r="L1834" t="s">
        <v>4080</v>
      </c>
      <c r="M1834" t="s">
        <v>4083</v>
      </c>
      <c r="N1834" t="s">
        <v>5558</v>
      </c>
      <c r="O1834">
        <v>37985.949999999997</v>
      </c>
      <c r="P1834">
        <v>1500</v>
      </c>
      <c r="Q1834" t="s">
        <v>5668</v>
      </c>
      <c r="R1834">
        <v>3.93</v>
      </c>
      <c r="S1834" t="s">
        <v>5670</v>
      </c>
      <c r="T1834" t="s">
        <v>5677</v>
      </c>
      <c r="U1834">
        <v>58</v>
      </c>
      <c r="V1834">
        <v>25772.01</v>
      </c>
      <c r="W1834">
        <v>95</v>
      </c>
      <c r="X1834">
        <v>18833.21</v>
      </c>
      <c r="Y1834">
        <v>16</v>
      </c>
      <c r="Z1834">
        <v>32</v>
      </c>
      <c r="AA1834">
        <v>60</v>
      </c>
      <c r="AB1834" t="s">
        <v>5870</v>
      </c>
      <c r="AC1834">
        <v>291.54000000000002</v>
      </c>
      <c r="AD1834" t="s">
        <v>5669</v>
      </c>
      <c r="AE1834" t="s">
        <v>5668</v>
      </c>
      <c r="AF1834">
        <v>475.88</v>
      </c>
      <c r="AG1834" t="s">
        <v>5669</v>
      </c>
      <c r="AH1834">
        <v>0</v>
      </c>
      <c r="AI1834" t="s">
        <v>5669</v>
      </c>
      <c r="AJ1834">
        <v>0</v>
      </c>
      <c r="AK1834" t="s">
        <v>5668</v>
      </c>
      <c r="AL1834" t="s">
        <v>5668</v>
      </c>
      <c r="AM1834" t="s">
        <v>5668</v>
      </c>
      <c r="AN1834" t="s">
        <v>5669</v>
      </c>
      <c r="AO1834">
        <v>137.5</v>
      </c>
      <c r="AP1834">
        <v>3</v>
      </c>
      <c r="AQ1834">
        <v>5</v>
      </c>
      <c r="AR1834">
        <v>2</v>
      </c>
      <c r="AS1834" t="s">
        <v>5669</v>
      </c>
      <c r="AT1834" t="s">
        <v>5669</v>
      </c>
      <c r="AU1834" t="s">
        <v>5669</v>
      </c>
      <c r="AV1834">
        <v>3</v>
      </c>
      <c r="AW1834" t="s">
        <v>5936</v>
      </c>
      <c r="AX1834" t="s">
        <v>5939</v>
      </c>
    </row>
    <row r="1835" spans="1:50" x14ac:dyDescent="0.3">
      <c r="A1835" t="s">
        <v>1883</v>
      </c>
      <c r="B1835">
        <v>39</v>
      </c>
      <c r="C1835" t="s">
        <v>2051</v>
      </c>
      <c r="D1835" t="s">
        <v>2055</v>
      </c>
      <c r="E1835" t="s">
        <v>2057</v>
      </c>
      <c r="F1835" t="s">
        <v>2066</v>
      </c>
      <c r="G1835">
        <v>54875.91</v>
      </c>
      <c r="H1835">
        <v>740</v>
      </c>
      <c r="I1835" t="s">
        <v>2073</v>
      </c>
      <c r="J1835" t="s">
        <v>2077</v>
      </c>
      <c r="K1835" t="s">
        <v>3912</v>
      </c>
      <c r="L1835" t="s">
        <v>4080</v>
      </c>
      <c r="M1835" t="s">
        <v>4083</v>
      </c>
      <c r="N1835" t="s">
        <v>5559</v>
      </c>
      <c r="O1835">
        <v>24749.84</v>
      </c>
      <c r="P1835">
        <v>0</v>
      </c>
      <c r="Q1835" t="s">
        <v>5668</v>
      </c>
      <c r="R1835">
        <v>2.85</v>
      </c>
      <c r="S1835" t="s">
        <v>5670</v>
      </c>
      <c r="T1835" t="s">
        <v>5685</v>
      </c>
      <c r="U1835">
        <v>54</v>
      </c>
      <c r="V1835">
        <v>44896.03</v>
      </c>
      <c r="W1835">
        <v>70</v>
      </c>
      <c r="X1835">
        <v>33788.69</v>
      </c>
      <c r="Y1835">
        <v>20</v>
      </c>
      <c r="Z1835">
        <v>11</v>
      </c>
      <c r="AA1835">
        <v>28</v>
      </c>
      <c r="AB1835" t="s">
        <v>5780</v>
      </c>
      <c r="AC1835">
        <v>634.54999999999995</v>
      </c>
      <c r="AD1835" t="s">
        <v>5669</v>
      </c>
      <c r="AE1835" t="s">
        <v>5668</v>
      </c>
      <c r="AF1835">
        <v>4165.83</v>
      </c>
      <c r="AG1835" t="s">
        <v>5669</v>
      </c>
      <c r="AH1835">
        <v>0</v>
      </c>
      <c r="AI1835" t="s">
        <v>5669</v>
      </c>
      <c r="AJ1835">
        <v>0</v>
      </c>
      <c r="AK1835" t="s">
        <v>5669</v>
      </c>
      <c r="AL1835" t="s">
        <v>5669</v>
      </c>
      <c r="AM1835" t="s">
        <v>5669</v>
      </c>
      <c r="AN1835" t="s">
        <v>5669</v>
      </c>
      <c r="AO1835">
        <v>52.9</v>
      </c>
      <c r="AP1835">
        <v>6</v>
      </c>
      <c r="AQ1835">
        <v>5</v>
      </c>
      <c r="AR1835">
        <v>4</v>
      </c>
      <c r="AS1835" t="s">
        <v>5669</v>
      </c>
      <c r="AT1835" t="s">
        <v>5669</v>
      </c>
      <c r="AU1835" t="s">
        <v>5669</v>
      </c>
      <c r="AV1835">
        <v>4</v>
      </c>
      <c r="AW1835" t="s">
        <v>5937</v>
      </c>
      <c r="AX1835" t="s">
        <v>5938</v>
      </c>
    </row>
    <row r="1836" spans="1:50" x14ac:dyDescent="0.3">
      <c r="A1836" t="s">
        <v>1884</v>
      </c>
      <c r="B1836">
        <v>42</v>
      </c>
      <c r="C1836" t="s">
        <v>2050</v>
      </c>
      <c r="D1836" t="s">
        <v>2053</v>
      </c>
      <c r="E1836" t="s">
        <v>2059</v>
      </c>
      <c r="F1836" t="s">
        <v>2069</v>
      </c>
      <c r="G1836">
        <v>42527.97</v>
      </c>
      <c r="H1836">
        <v>507</v>
      </c>
      <c r="I1836" t="s">
        <v>2073</v>
      </c>
      <c r="J1836" t="s">
        <v>2077</v>
      </c>
      <c r="K1836" t="s">
        <v>3913</v>
      </c>
      <c r="L1836" t="s">
        <v>4080</v>
      </c>
      <c r="M1836" t="s">
        <v>4083</v>
      </c>
      <c r="N1836" t="s">
        <v>5560</v>
      </c>
      <c r="O1836">
        <v>45683.95</v>
      </c>
      <c r="P1836">
        <v>100</v>
      </c>
      <c r="Q1836" t="s">
        <v>5668</v>
      </c>
      <c r="R1836">
        <v>3.13</v>
      </c>
      <c r="S1836" t="s">
        <v>5670</v>
      </c>
      <c r="T1836" t="s">
        <v>5673</v>
      </c>
      <c r="U1836">
        <v>27</v>
      </c>
      <c r="V1836">
        <v>23501.13</v>
      </c>
      <c r="W1836">
        <v>18</v>
      </c>
      <c r="X1836">
        <v>4755.17</v>
      </c>
      <c r="Y1836">
        <v>9</v>
      </c>
      <c r="Z1836">
        <v>115</v>
      </c>
      <c r="AA1836">
        <v>53</v>
      </c>
      <c r="AB1836" t="s">
        <v>5689</v>
      </c>
      <c r="AC1836">
        <v>627.91999999999996</v>
      </c>
      <c r="AD1836" t="s">
        <v>5669</v>
      </c>
      <c r="AE1836" t="s">
        <v>5668</v>
      </c>
      <c r="AF1836">
        <v>5997.99</v>
      </c>
      <c r="AG1836" t="s">
        <v>5668</v>
      </c>
      <c r="AH1836">
        <v>14701.99</v>
      </c>
      <c r="AI1836" t="s">
        <v>5669</v>
      </c>
      <c r="AJ1836">
        <v>0</v>
      </c>
      <c r="AK1836" t="s">
        <v>5668</v>
      </c>
      <c r="AL1836" t="s">
        <v>5668</v>
      </c>
      <c r="AM1836" t="s">
        <v>5668</v>
      </c>
      <c r="AN1836" t="s">
        <v>5669</v>
      </c>
      <c r="AO1836">
        <v>15.5</v>
      </c>
      <c r="AP1836">
        <v>7</v>
      </c>
      <c r="AQ1836">
        <v>2</v>
      </c>
      <c r="AR1836">
        <v>10</v>
      </c>
      <c r="AS1836" t="s">
        <v>5669</v>
      </c>
      <c r="AT1836" t="s">
        <v>5669</v>
      </c>
      <c r="AU1836" t="s">
        <v>5669</v>
      </c>
      <c r="AV1836">
        <v>0</v>
      </c>
      <c r="AW1836" t="s">
        <v>5935</v>
      </c>
      <c r="AX1836" t="s">
        <v>5938</v>
      </c>
    </row>
    <row r="1837" spans="1:50" x14ac:dyDescent="0.3">
      <c r="A1837" t="s">
        <v>1885</v>
      </c>
      <c r="B1837">
        <v>30</v>
      </c>
      <c r="C1837" t="s">
        <v>2050</v>
      </c>
      <c r="D1837" t="s">
        <v>2053</v>
      </c>
      <c r="E1837" t="s">
        <v>2057</v>
      </c>
      <c r="F1837" t="s">
        <v>2064</v>
      </c>
      <c r="G1837">
        <v>63117.54</v>
      </c>
      <c r="H1837">
        <v>571</v>
      </c>
      <c r="I1837" t="s">
        <v>2072</v>
      </c>
      <c r="J1837" t="s">
        <v>2076</v>
      </c>
      <c r="K1837" t="s">
        <v>3914</v>
      </c>
      <c r="L1837" t="s">
        <v>4079</v>
      </c>
      <c r="M1837" t="s">
        <v>4084</v>
      </c>
      <c r="N1837" t="s">
        <v>5561</v>
      </c>
      <c r="O1837">
        <v>105059.08</v>
      </c>
      <c r="P1837">
        <v>100</v>
      </c>
      <c r="Q1837" t="s">
        <v>5668</v>
      </c>
      <c r="R1837">
        <v>0.6</v>
      </c>
      <c r="S1837" t="s">
        <v>5670</v>
      </c>
      <c r="T1837" t="s">
        <v>5677</v>
      </c>
      <c r="U1837">
        <v>13</v>
      </c>
      <c r="V1837">
        <v>13117.33</v>
      </c>
      <c r="W1837">
        <v>60</v>
      </c>
      <c r="X1837">
        <v>19564.060000000001</v>
      </c>
      <c r="Y1837">
        <v>18</v>
      </c>
      <c r="Z1837">
        <v>13</v>
      </c>
      <c r="AA1837">
        <v>47</v>
      </c>
      <c r="AB1837" t="s">
        <v>5766</v>
      </c>
      <c r="AC1837">
        <v>447.69</v>
      </c>
      <c r="AD1837" t="s">
        <v>5668</v>
      </c>
      <c r="AE1837" t="s">
        <v>5668</v>
      </c>
      <c r="AF1837">
        <v>195.73</v>
      </c>
      <c r="AG1837" t="s">
        <v>5669</v>
      </c>
      <c r="AH1837">
        <v>0</v>
      </c>
      <c r="AI1837" t="s">
        <v>5669</v>
      </c>
      <c r="AJ1837">
        <v>0</v>
      </c>
      <c r="AK1837" t="s">
        <v>5668</v>
      </c>
      <c r="AL1837" t="s">
        <v>5668</v>
      </c>
      <c r="AM1837" t="s">
        <v>5669</v>
      </c>
      <c r="AN1837" t="s">
        <v>5668</v>
      </c>
      <c r="AO1837">
        <v>82.7</v>
      </c>
      <c r="AP1837">
        <v>6</v>
      </c>
      <c r="AQ1837">
        <v>2</v>
      </c>
      <c r="AR1837">
        <v>10</v>
      </c>
      <c r="AS1837" t="s">
        <v>5669</v>
      </c>
      <c r="AT1837" t="s">
        <v>5669</v>
      </c>
      <c r="AU1837" t="s">
        <v>5669</v>
      </c>
      <c r="AV1837">
        <v>2</v>
      </c>
      <c r="AW1837" t="s">
        <v>5937</v>
      </c>
      <c r="AX1837" t="s">
        <v>5939</v>
      </c>
    </row>
    <row r="1838" spans="1:50" x14ac:dyDescent="0.3">
      <c r="A1838" t="s">
        <v>1886</v>
      </c>
      <c r="B1838">
        <v>35</v>
      </c>
      <c r="C1838" t="s">
        <v>2051</v>
      </c>
      <c r="D1838" t="s">
        <v>2054</v>
      </c>
      <c r="E1838" t="s">
        <v>2057</v>
      </c>
      <c r="F1838" t="s">
        <v>2065</v>
      </c>
      <c r="G1838">
        <v>62572.43</v>
      </c>
      <c r="H1838">
        <v>787</v>
      </c>
      <c r="I1838" t="s">
        <v>2072</v>
      </c>
      <c r="J1838" t="s">
        <v>2075</v>
      </c>
      <c r="K1838" t="s">
        <v>3915</v>
      </c>
      <c r="L1838" t="s">
        <v>4081</v>
      </c>
      <c r="M1838" t="s">
        <v>4083</v>
      </c>
      <c r="N1838" t="s">
        <v>5321</v>
      </c>
      <c r="O1838">
        <v>5795.77</v>
      </c>
      <c r="P1838">
        <v>0</v>
      </c>
      <c r="Q1838" t="s">
        <v>5669</v>
      </c>
      <c r="R1838">
        <v>0.05</v>
      </c>
      <c r="S1838" t="s">
        <v>5670</v>
      </c>
      <c r="T1838" t="s">
        <v>5674</v>
      </c>
      <c r="U1838">
        <v>57</v>
      </c>
      <c r="V1838">
        <v>75765.759999999995</v>
      </c>
      <c r="W1838">
        <v>11</v>
      </c>
      <c r="X1838">
        <v>8236.11</v>
      </c>
      <c r="Y1838">
        <v>5</v>
      </c>
      <c r="Z1838">
        <v>35</v>
      </c>
      <c r="AA1838">
        <v>7</v>
      </c>
      <c r="AB1838" t="s">
        <v>5862</v>
      </c>
      <c r="AC1838">
        <v>1235.32</v>
      </c>
      <c r="AD1838" t="s">
        <v>5669</v>
      </c>
      <c r="AE1838" t="s">
        <v>5669</v>
      </c>
      <c r="AF1838">
        <v>0</v>
      </c>
      <c r="AG1838" t="s">
        <v>5669</v>
      </c>
      <c r="AH1838">
        <v>0</v>
      </c>
      <c r="AI1838" t="s">
        <v>5669</v>
      </c>
      <c r="AJ1838">
        <v>0</v>
      </c>
      <c r="AK1838" t="s">
        <v>5668</v>
      </c>
      <c r="AL1838" t="s">
        <v>5668</v>
      </c>
      <c r="AM1838" t="s">
        <v>5668</v>
      </c>
      <c r="AN1838" t="s">
        <v>5669</v>
      </c>
      <c r="AO1838">
        <v>136.5</v>
      </c>
      <c r="AP1838">
        <v>7</v>
      </c>
      <c r="AQ1838">
        <v>3</v>
      </c>
      <c r="AR1838">
        <v>8</v>
      </c>
      <c r="AS1838" t="s">
        <v>5669</v>
      </c>
      <c r="AT1838" t="s">
        <v>5669</v>
      </c>
      <c r="AU1838" t="s">
        <v>5669</v>
      </c>
      <c r="AV1838">
        <v>2</v>
      </c>
      <c r="AW1838" t="s">
        <v>5935</v>
      </c>
      <c r="AX1838" t="s">
        <v>5938</v>
      </c>
    </row>
    <row r="1839" spans="1:50" x14ac:dyDescent="0.3">
      <c r="A1839" t="s">
        <v>1887</v>
      </c>
      <c r="B1839">
        <v>50</v>
      </c>
      <c r="C1839" t="s">
        <v>2051</v>
      </c>
      <c r="D1839" t="s">
        <v>2053</v>
      </c>
      <c r="E1839" t="s">
        <v>2057</v>
      </c>
      <c r="F1839" t="s">
        <v>2070</v>
      </c>
      <c r="G1839">
        <v>111879.25</v>
      </c>
      <c r="H1839">
        <v>594</v>
      </c>
      <c r="I1839" t="s">
        <v>2072</v>
      </c>
      <c r="J1839" t="s">
        <v>2077</v>
      </c>
      <c r="K1839" t="s">
        <v>3916</v>
      </c>
      <c r="L1839" t="s">
        <v>4081</v>
      </c>
      <c r="M1839" t="s">
        <v>4083</v>
      </c>
      <c r="N1839" t="s">
        <v>4230</v>
      </c>
      <c r="O1839">
        <v>78553.62</v>
      </c>
      <c r="P1839">
        <v>0</v>
      </c>
      <c r="Q1839" t="s">
        <v>5668</v>
      </c>
      <c r="R1839">
        <v>0.05</v>
      </c>
      <c r="S1839" t="s">
        <v>5670</v>
      </c>
      <c r="T1839" t="s">
        <v>5684</v>
      </c>
      <c r="U1839">
        <v>8</v>
      </c>
      <c r="V1839">
        <v>4770.45</v>
      </c>
      <c r="W1839">
        <v>54</v>
      </c>
      <c r="X1839">
        <v>37011.69</v>
      </c>
      <c r="Y1839">
        <v>6</v>
      </c>
      <c r="Z1839">
        <v>28</v>
      </c>
      <c r="AA1839">
        <v>27</v>
      </c>
      <c r="AB1839" t="s">
        <v>5933</v>
      </c>
      <c r="AC1839">
        <v>673.91</v>
      </c>
      <c r="AD1839" t="s">
        <v>5668</v>
      </c>
      <c r="AE1839" t="s">
        <v>5669</v>
      </c>
      <c r="AF1839">
        <v>0</v>
      </c>
      <c r="AG1839" t="s">
        <v>5669</v>
      </c>
      <c r="AH1839">
        <v>0</v>
      </c>
      <c r="AI1839" t="s">
        <v>5668</v>
      </c>
      <c r="AJ1839">
        <v>497785.61</v>
      </c>
      <c r="AK1839" t="s">
        <v>5668</v>
      </c>
      <c r="AL1839" t="s">
        <v>5668</v>
      </c>
      <c r="AM1839" t="s">
        <v>5668</v>
      </c>
      <c r="AN1839" t="s">
        <v>5669</v>
      </c>
      <c r="AO1839">
        <v>77.5</v>
      </c>
      <c r="AP1839">
        <v>2</v>
      </c>
      <c r="AQ1839">
        <v>1</v>
      </c>
      <c r="AR1839">
        <v>3</v>
      </c>
      <c r="AS1839" t="s">
        <v>5669</v>
      </c>
      <c r="AT1839" t="s">
        <v>5669</v>
      </c>
      <c r="AU1839" t="s">
        <v>5669</v>
      </c>
      <c r="AV1839">
        <v>0</v>
      </c>
      <c r="AW1839" t="s">
        <v>5935</v>
      </c>
      <c r="AX1839" t="s">
        <v>5940</v>
      </c>
    </row>
    <row r="1840" spans="1:50" x14ac:dyDescent="0.3">
      <c r="A1840" t="s">
        <v>1888</v>
      </c>
      <c r="B1840">
        <v>33</v>
      </c>
      <c r="C1840" t="s">
        <v>2050</v>
      </c>
      <c r="D1840" t="s">
        <v>2054</v>
      </c>
      <c r="E1840" t="s">
        <v>2057</v>
      </c>
      <c r="F1840" t="s">
        <v>2071</v>
      </c>
      <c r="G1840">
        <v>44857.75</v>
      </c>
      <c r="H1840">
        <v>656</v>
      </c>
      <c r="I1840" t="s">
        <v>2073</v>
      </c>
      <c r="J1840" t="s">
        <v>2078</v>
      </c>
      <c r="K1840" t="s">
        <v>3917</v>
      </c>
      <c r="L1840" t="s">
        <v>4081</v>
      </c>
      <c r="M1840" t="s">
        <v>4084</v>
      </c>
      <c r="N1840" t="s">
        <v>5562</v>
      </c>
      <c r="O1840">
        <v>1784.69</v>
      </c>
      <c r="P1840">
        <v>0</v>
      </c>
      <c r="Q1840" t="s">
        <v>5669</v>
      </c>
      <c r="R1840">
        <v>0.05</v>
      </c>
      <c r="S1840" t="s">
        <v>5671</v>
      </c>
      <c r="T1840" t="s">
        <v>5679</v>
      </c>
      <c r="U1840">
        <v>38</v>
      </c>
      <c r="V1840">
        <v>56216.36</v>
      </c>
      <c r="W1840">
        <v>41</v>
      </c>
      <c r="X1840">
        <v>28254.86</v>
      </c>
      <c r="Y1840">
        <v>10</v>
      </c>
      <c r="Z1840">
        <v>58</v>
      </c>
      <c r="AA1840">
        <v>24</v>
      </c>
      <c r="AB1840" t="s">
        <v>5878</v>
      </c>
      <c r="AC1840">
        <v>1069.26</v>
      </c>
      <c r="AD1840" t="s">
        <v>5669</v>
      </c>
      <c r="AE1840" t="s">
        <v>5668</v>
      </c>
      <c r="AF1840">
        <v>2580.21</v>
      </c>
      <c r="AG1840" t="s">
        <v>5669</v>
      </c>
      <c r="AH1840">
        <v>0</v>
      </c>
      <c r="AI1840" t="s">
        <v>5669</v>
      </c>
      <c r="AJ1840">
        <v>0</v>
      </c>
      <c r="AK1840" t="s">
        <v>5668</v>
      </c>
      <c r="AL1840" t="s">
        <v>5668</v>
      </c>
      <c r="AM1840" t="s">
        <v>5669</v>
      </c>
      <c r="AN1840" t="s">
        <v>5668</v>
      </c>
      <c r="AO1840">
        <v>112</v>
      </c>
      <c r="AP1840">
        <v>6</v>
      </c>
      <c r="AQ1840">
        <v>2</v>
      </c>
      <c r="AR1840">
        <v>10</v>
      </c>
      <c r="AS1840" t="s">
        <v>5669</v>
      </c>
      <c r="AT1840" t="s">
        <v>5668</v>
      </c>
      <c r="AU1840" t="s">
        <v>5669</v>
      </c>
      <c r="AV1840">
        <v>2</v>
      </c>
      <c r="AW1840" t="s">
        <v>5937</v>
      </c>
      <c r="AX1840" t="s">
        <v>5938</v>
      </c>
    </row>
    <row r="1841" spans="1:50" x14ac:dyDescent="0.3">
      <c r="A1841" t="s">
        <v>1889</v>
      </c>
      <c r="B1841">
        <v>62</v>
      </c>
      <c r="C1841" t="s">
        <v>2051</v>
      </c>
      <c r="D1841" t="s">
        <v>2054</v>
      </c>
      <c r="E1841" t="s">
        <v>2058</v>
      </c>
      <c r="F1841" t="s">
        <v>2064</v>
      </c>
      <c r="G1841">
        <v>61013.96</v>
      </c>
      <c r="H1841">
        <v>540</v>
      </c>
      <c r="I1841" t="s">
        <v>2072</v>
      </c>
      <c r="J1841" t="s">
        <v>2077</v>
      </c>
      <c r="K1841" t="s">
        <v>3918</v>
      </c>
      <c r="L1841" t="s">
        <v>4081</v>
      </c>
      <c r="M1841" t="s">
        <v>4083</v>
      </c>
      <c r="N1841" t="s">
        <v>5563</v>
      </c>
      <c r="O1841">
        <v>23255.81</v>
      </c>
      <c r="P1841">
        <v>0</v>
      </c>
      <c r="Q1841" t="s">
        <v>5669</v>
      </c>
      <c r="R1841">
        <v>0.05</v>
      </c>
      <c r="S1841" t="s">
        <v>5670</v>
      </c>
      <c r="T1841" t="s">
        <v>5682</v>
      </c>
      <c r="U1841">
        <v>43</v>
      </c>
      <c r="V1841">
        <v>55985.87</v>
      </c>
      <c r="W1841">
        <v>81</v>
      </c>
      <c r="X1841">
        <v>39141.74</v>
      </c>
      <c r="Y1841">
        <v>15</v>
      </c>
      <c r="Z1841">
        <v>83</v>
      </c>
      <c r="AA1841">
        <v>19</v>
      </c>
      <c r="AB1841" t="s">
        <v>5730</v>
      </c>
      <c r="AC1841">
        <v>767.16</v>
      </c>
      <c r="AD1841" t="s">
        <v>5669</v>
      </c>
      <c r="AE1841" t="s">
        <v>5668</v>
      </c>
      <c r="AF1841">
        <v>4291.45</v>
      </c>
      <c r="AG1841" t="s">
        <v>5669</v>
      </c>
      <c r="AH1841">
        <v>0</v>
      </c>
      <c r="AI1841" t="s">
        <v>5669</v>
      </c>
      <c r="AJ1841">
        <v>0</v>
      </c>
      <c r="AK1841" t="s">
        <v>5668</v>
      </c>
      <c r="AL1841" t="s">
        <v>5668</v>
      </c>
      <c r="AM1841" t="s">
        <v>5668</v>
      </c>
      <c r="AN1841" t="s">
        <v>5669</v>
      </c>
      <c r="AO1841">
        <v>139.4</v>
      </c>
      <c r="AP1841">
        <v>5</v>
      </c>
      <c r="AQ1841">
        <v>5</v>
      </c>
      <c r="AR1841">
        <v>9</v>
      </c>
      <c r="AS1841" t="s">
        <v>5669</v>
      </c>
      <c r="AT1841" t="s">
        <v>5669</v>
      </c>
      <c r="AU1841" t="s">
        <v>5669</v>
      </c>
      <c r="AV1841">
        <v>4</v>
      </c>
      <c r="AW1841" t="s">
        <v>5935</v>
      </c>
      <c r="AX1841" t="s">
        <v>5940</v>
      </c>
    </row>
    <row r="1842" spans="1:50" x14ac:dyDescent="0.3">
      <c r="A1842" t="s">
        <v>1890</v>
      </c>
      <c r="B1842">
        <v>59</v>
      </c>
      <c r="C1842" t="s">
        <v>2050</v>
      </c>
      <c r="D1842" t="s">
        <v>2054</v>
      </c>
      <c r="E1842" t="s">
        <v>2057</v>
      </c>
      <c r="F1842" t="s">
        <v>2067</v>
      </c>
      <c r="G1842">
        <v>58583.37</v>
      </c>
      <c r="H1842">
        <v>830</v>
      </c>
      <c r="I1842" t="s">
        <v>2073</v>
      </c>
      <c r="J1842" t="s">
        <v>2077</v>
      </c>
      <c r="K1842" t="s">
        <v>3919</v>
      </c>
      <c r="L1842" t="s">
        <v>4079</v>
      </c>
      <c r="M1842" t="s">
        <v>4083</v>
      </c>
      <c r="N1842" t="s">
        <v>5564</v>
      </c>
      <c r="O1842">
        <v>4954.78</v>
      </c>
      <c r="P1842">
        <v>0</v>
      </c>
      <c r="Q1842" t="s">
        <v>5668</v>
      </c>
      <c r="R1842">
        <v>2.42</v>
      </c>
      <c r="S1842" t="s">
        <v>5671</v>
      </c>
      <c r="T1842" t="s">
        <v>5680</v>
      </c>
      <c r="U1842">
        <v>22</v>
      </c>
      <c r="V1842">
        <v>15923.59</v>
      </c>
      <c r="W1842">
        <v>89</v>
      </c>
      <c r="X1842">
        <v>62286.62</v>
      </c>
      <c r="Y1842">
        <v>3</v>
      </c>
      <c r="Z1842">
        <v>95</v>
      </c>
      <c r="AA1842">
        <v>47</v>
      </c>
      <c r="AB1842" t="s">
        <v>5892</v>
      </c>
      <c r="AC1842">
        <v>704.6</v>
      </c>
      <c r="AD1842" t="s">
        <v>5669</v>
      </c>
      <c r="AE1842" t="s">
        <v>5668</v>
      </c>
      <c r="AF1842">
        <v>652.83000000000004</v>
      </c>
      <c r="AG1842" t="s">
        <v>5669</v>
      </c>
      <c r="AH1842">
        <v>0</v>
      </c>
      <c r="AI1842" t="s">
        <v>5669</v>
      </c>
      <c r="AJ1842">
        <v>0</v>
      </c>
      <c r="AK1842" t="s">
        <v>5668</v>
      </c>
      <c r="AL1842" t="s">
        <v>5668</v>
      </c>
      <c r="AM1842" t="s">
        <v>5668</v>
      </c>
      <c r="AN1842" t="s">
        <v>5669</v>
      </c>
      <c r="AO1842">
        <v>120.7</v>
      </c>
      <c r="AP1842">
        <v>2</v>
      </c>
      <c r="AQ1842">
        <v>3</v>
      </c>
      <c r="AR1842">
        <v>1</v>
      </c>
      <c r="AS1842" t="s">
        <v>5669</v>
      </c>
      <c r="AT1842" t="s">
        <v>5669</v>
      </c>
      <c r="AU1842" t="s">
        <v>5669</v>
      </c>
      <c r="AV1842">
        <v>3</v>
      </c>
      <c r="AW1842" t="s">
        <v>5935</v>
      </c>
      <c r="AX1842" t="s">
        <v>5938</v>
      </c>
    </row>
    <row r="1843" spans="1:50" x14ac:dyDescent="0.3">
      <c r="A1843" t="s">
        <v>1891</v>
      </c>
      <c r="B1843">
        <v>61</v>
      </c>
      <c r="C1843" t="s">
        <v>2052</v>
      </c>
      <c r="D1843" t="s">
        <v>2054</v>
      </c>
      <c r="E1843" t="s">
        <v>2059</v>
      </c>
      <c r="F1843" t="s">
        <v>2066</v>
      </c>
      <c r="G1843">
        <v>53807.93</v>
      </c>
      <c r="H1843">
        <v>800</v>
      </c>
      <c r="I1843" t="s">
        <v>2073</v>
      </c>
      <c r="J1843" t="s">
        <v>2075</v>
      </c>
      <c r="K1843" t="s">
        <v>3920</v>
      </c>
      <c r="L1843" t="s">
        <v>4082</v>
      </c>
      <c r="M1843" t="s">
        <v>4083</v>
      </c>
      <c r="N1843" t="s">
        <v>5565</v>
      </c>
      <c r="O1843">
        <v>6302.83</v>
      </c>
      <c r="P1843">
        <v>0</v>
      </c>
      <c r="Q1843" t="s">
        <v>5669</v>
      </c>
      <c r="R1843">
        <v>3.6</v>
      </c>
      <c r="S1843" t="s">
        <v>5670</v>
      </c>
      <c r="T1843" t="s">
        <v>5682</v>
      </c>
      <c r="U1843">
        <v>38</v>
      </c>
      <c r="V1843">
        <v>18797.18</v>
      </c>
      <c r="W1843">
        <v>84</v>
      </c>
      <c r="X1843">
        <v>53249.65</v>
      </c>
      <c r="Y1843">
        <v>3</v>
      </c>
      <c r="Z1843">
        <v>62</v>
      </c>
      <c r="AA1843">
        <v>75</v>
      </c>
      <c r="AB1843" t="s">
        <v>5697</v>
      </c>
      <c r="AC1843">
        <v>590.54999999999995</v>
      </c>
      <c r="AD1843" t="s">
        <v>5669</v>
      </c>
      <c r="AE1843" t="s">
        <v>5668</v>
      </c>
      <c r="AF1843">
        <v>269.89999999999998</v>
      </c>
      <c r="AG1843" t="s">
        <v>5668</v>
      </c>
      <c r="AH1843">
        <v>22409.3</v>
      </c>
      <c r="AI1843" t="s">
        <v>5668</v>
      </c>
      <c r="AJ1843">
        <v>280019.20000000001</v>
      </c>
      <c r="AK1843" t="s">
        <v>5668</v>
      </c>
      <c r="AL1843" t="s">
        <v>5668</v>
      </c>
      <c r="AM1843" t="s">
        <v>5668</v>
      </c>
      <c r="AN1843" t="s">
        <v>5668</v>
      </c>
      <c r="AO1843">
        <v>117.6</v>
      </c>
      <c r="AP1843">
        <v>1</v>
      </c>
      <c r="AQ1843">
        <v>1</v>
      </c>
      <c r="AR1843">
        <v>9</v>
      </c>
      <c r="AS1843" t="s">
        <v>5669</v>
      </c>
      <c r="AT1843" t="s">
        <v>5669</v>
      </c>
      <c r="AU1843" t="s">
        <v>5669</v>
      </c>
      <c r="AV1843">
        <v>3</v>
      </c>
      <c r="AW1843" t="s">
        <v>5936</v>
      </c>
      <c r="AX1843" t="s">
        <v>5939</v>
      </c>
    </row>
    <row r="1844" spans="1:50" x14ac:dyDescent="0.3">
      <c r="A1844" t="s">
        <v>1892</v>
      </c>
      <c r="B1844">
        <v>19</v>
      </c>
      <c r="C1844" t="s">
        <v>2051</v>
      </c>
      <c r="D1844" t="s">
        <v>2056</v>
      </c>
      <c r="E1844" t="s">
        <v>2059</v>
      </c>
      <c r="F1844" t="s">
        <v>2063</v>
      </c>
      <c r="G1844">
        <v>77827.63</v>
      </c>
      <c r="H1844">
        <v>768</v>
      </c>
      <c r="I1844" t="s">
        <v>2072</v>
      </c>
      <c r="J1844" t="s">
        <v>2077</v>
      </c>
      <c r="K1844" t="s">
        <v>3921</v>
      </c>
      <c r="L1844" t="s">
        <v>4081</v>
      </c>
      <c r="M1844" t="s">
        <v>4085</v>
      </c>
      <c r="N1844" t="s">
        <v>5566</v>
      </c>
      <c r="O1844">
        <v>69065.87</v>
      </c>
      <c r="P1844">
        <v>0</v>
      </c>
      <c r="Q1844" t="s">
        <v>5669</v>
      </c>
      <c r="R1844">
        <v>0.05</v>
      </c>
      <c r="S1844" t="s">
        <v>5670</v>
      </c>
      <c r="T1844" t="s">
        <v>5677</v>
      </c>
      <c r="U1844">
        <v>38</v>
      </c>
      <c r="V1844">
        <v>11131.83</v>
      </c>
      <c r="W1844">
        <v>41</v>
      </c>
      <c r="X1844">
        <v>31362.03</v>
      </c>
      <c r="Y1844">
        <v>17</v>
      </c>
      <c r="Z1844">
        <v>15</v>
      </c>
      <c r="AA1844">
        <v>37</v>
      </c>
      <c r="AB1844" t="s">
        <v>5915</v>
      </c>
      <c r="AC1844">
        <v>537.9</v>
      </c>
      <c r="AD1844" t="s">
        <v>5669</v>
      </c>
      <c r="AE1844" t="s">
        <v>5669</v>
      </c>
      <c r="AF1844">
        <v>0</v>
      </c>
      <c r="AG1844" t="s">
        <v>5669</v>
      </c>
      <c r="AH1844">
        <v>0</v>
      </c>
      <c r="AI1844" t="s">
        <v>5669</v>
      </c>
      <c r="AJ1844">
        <v>0</v>
      </c>
      <c r="AK1844" t="s">
        <v>5668</v>
      </c>
      <c r="AL1844" t="s">
        <v>5669</v>
      </c>
      <c r="AM1844" t="s">
        <v>5668</v>
      </c>
      <c r="AN1844" t="s">
        <v>5669</v>
      </c>
      <c r="AO1844">
        <v>44</v>
      </c>
      <c r="AP1844">
        <v>3</v>
      </c>
      <c r="AQ1844">
        <v>3</v>
      </c>
      <c r="AR1844">
        <v>5</v>
      </c>
      <c r="AS1844" t="s">
        <v>5669</v>
      </c>
      <c r="AT1844" t="s">
        <v>5669</v>
      </c>
      <c r="AU1844" t="s">
        <v>5669</v>
      </c>
      <c r="AV1844">
        <v>4</v>
      </c>
      <c r="AW1844" t="s">
        <v>5935</v>
      </c>
      <c r="AX1844" t="s">
        <v>5939</v>
      </c>
    </row>
    <row r="1845" spans="1:50" x14ac:dyDescent="0.3">
      <c r="A1845" t="s">
        <v>1893</v>
      </c>
      <c r="B1845">
        <v>72</v>
      </c>
      <c r="C1845" t="s">
        <v>2051</v>
      </c>
      <c r="D1845" t="s">
        <v>2054</v>
      </c>
      <c r="E1845" t="s">
        <v>2057</v>
      </c>
      <c r="F1845" t="s">
        <v>2065</v>
      </c>
      <c r="G1845">
        <v>120949.08</v>
      </c>
      <c r="H1845">
        <v>654</v>
      </c>
      <c r="I1845" t="s">
        <v>2074</v>
      </c>
      <c r="J1845" t="s">
        <v>2076</v>
      </c>
      <c r="K1845" t="s">
        <v>3922</v>
      </c>
      <c r="L1845" t="s">
        <v>4079</v>
      </c>
      <c r="M1845" t="s">
        <v>4083</v>
      </c>
      <c r="N1845" t="s">
        <v>5567</v>
      </c>
      <c r="O1845">
        <v>12289.85</v>
      </c>
      <c r="P1845">
        <v>500</v>
      </c>
      <c r="Q1845" t="s">
        <v>5669</v>
      </c>
      <c r="R1845">
        <v>1.61</v>
      </c>
      <c r="S1845" t="s">
        <v>5670</v>
      </c>
      <c r="T1845" t="s">
        <v>5680</v>
      </c>
      <c r="U1845">
        <v>46</v>
      </c>
      <c r="V1845">
        <v>23214.98</v>
      </c>
      <c r="W1845">
        <v>17</v>
      </c>
      <c r="X1845">
        <v>1670.7</v>
      </c>
      <c r="Y1845">
        <v>17</v>
      </c>
      <c r="Z1845">
        <v>71</v>
      </c>
      <c r="AA1845">
        <v>59</v>
      </c>
      <c r="AB1845" t="s">
        <v>5816</v>
      </c>
      <c r="AC1845">
        <v>395.01</v>
      </c>
      <c r="AD1845" t="s">
        <v>5669</v>
      </c>
      <c r="AE1845" t="s">
        <v>5669</v>
      </c>
      <c r="AF1845">
        <v>0</v>
      </c>
      <c r="AG1845" t="s">
        <v>5669</v>
      </c>
      <c r="AH1845">
        <v>0</v>
      </c>
      <c r="AI1845" t="s">
        <v>5669</v>
      </c>
      <c r="AJ1845">
        <v>0</v>
      </c>
      <c r="AK1845" t="s">
        <v>5668</v>
      </c>
      <c r="AL1845" t="s">
        <v>5668</v>
      </c>
      <c r="AM1845" t="s">
        <v>5669</v>
      </c>
      <c r="AN1845" t="s">
        <v>5669</v>
      </c>
      <c r="AO1845">
        <v>14.3</v>
      </c>
      <c r="AP1845">
        <v>0</v>
      </c>
      <c r="AQ1845">
        <v>5</v>
      </c>
      <c r="AR1845">
        <v>1</v>
      </c>
      <c r="AS1845" t="s">
        <v>5668</v>
      </c>
      <c r="AT1845" t="s">
        <v>5669</v>
      </c>
      <c r="AU1845" t="s">
        <v>5669</v>
      </c>
      <c r="AV1845">
        <v>4</v>
      </c>
      <c r="AW1845" t="s">
        <v>5935</v>
      </c>
      <c r="AX1845" t="s">
        <v>5940</v>
      </c>
    </row>
    <row r="1846" spans="1:50" x14ac:dyDescent="0.3">
      <c r="A1846" t="s">
        <v>1894</v>
      </c>
      <c r="B1846">
        <v>52</v>
      </c>
      <c r="C1846" t="s">
        <v>2050</v>
      </c>
      <c r="D1846" t="s">
        <v>2053</v>
      </c>
      <c r="E1846" t="s">
        <v>2058</v>
      </c>
      <c r="F1846" t="s">
        <v>2065</v>
      </c>
      <c r="G1846">
        <v>56979.32</v>
      </c>
      <c r="H1846">
        <v>774</v>
      </c>
      <c r="I1846" t="s">
        <v>2073</v>
      </c>
      <c r="J1846" t="s">
        <v>2078</v>
      </c>
      <c r="K1846" t="s">
        <v>3923</v>
      </c>
      <c r="L1846" t="s">
        <v>4079</v>
      </c>
      <c r="M1846" t="s">
        <v>4083</v>
      </c>
      <c r="N1846" t="s">
        <v>5568</v>
      </c>
      <c r="O1846">
        <v>19686.46</v>
      </c>
      <c r="P1846">
        <v>500</v>
      </c>
      <c r="Q1846" t="s">
        <v>5668</v>
      </c>
      <c r="R1846">
        <v>0.51</v>
      </c>
      <c r="S1846" t="s">
        <v>5670</v>
      </c>
      <c r="T1846" t="s">
        <v>5680</v>
      </c>
      <c r="U1846">
        <v>7</v>
      </c>
      <c r="V1846">
        <v>9449.16</v>
      </c>
      <c r="W1846">
        <v>94</v>
      </c>
      <c r="X1846">
        <v>6725.26</v>
      </c>
      <c r="Y1846">
        <v>6</v>
      </c>
      <c r="Z1846">
        <v>10</v>
      </c>
      <c r="AA1846">
        <v>45</v>
      </c>
      <c r="AB1846" t="s">
        <v>5898</v>
      </c>
      <c r="AC1846">
        <v>160.13999999999999</v>
      </c>
      <c r="AD1846" t="s">
        <v>5669</v>
      </c>
      <c r="AE1846" t="s">
        <v>5668</v>
      </c>
      <c r="AF1846">
        <v>3856.83</v>
      </c>
      <c r="AG1846" t="s">
        <v>5669</v>
      </c>
      <c r="AH1846">
        <v>0</v>
      </c>
      <c r="AI1846" t="s">
        <v>5669</v>
      </c>
      <c r="AJ1846">
        <v>0</v>
      </c>
      <c r="AK1846" t="s">
        <v>5668</v>
      </c>
      <c r="AL1846" t="s">
        <v>5668</v>
      </c>
      <c r="AM1846" t="s">
        <v>5669</v>
      </c>
      <c r="AN1846" t="s">
        <v>5669</v>
      </c>
      <c r="AO1846">
        <v>26.5</v>
      </c>
      <c r="AP1846">
        <v>4</v>
      </c>
      <c r="AQ1846">
        <v>3</v>
      </c>
      <c r="AR1846">
        <v>9</v>
      </c>
      <c r="AS1846" t="s">
        <v>5669</v>
      </c>
      <c r="AT1846" t="s">
        <v>5669</v>
      </c>
      <c r="AU1846" t="s">
        <v>5669</v>
      </c>
      <c r="AV1846">
        <v>3</v>
      </c>
      <c r="AW1846" t="s">
        <v>5935</v>
      </c>
      <c r="AX1846" t="s">
        <v>5939</v>
      </c>
    </row>
    <row r="1847" spans="1:50" x14ac:dyDescent="0.3">
      <c r="A1847" t="s">
        <v>1895</v>
      </c>
      <c r="B1847">
        <v>59</v>
      </c>
      <c r="C1847" t="s">
        <v>2050</v>
      </c>
      <c r="D1847" t="s">
        <v>2053</v>
      </c>
      <c r="E1847" t="s">
        <v>2058</v>
      </c>
      <c r="F1847" t="s">
        <v>2069</v>
      </c>
      <c r="G1847">
        <v>77897.36</v>
      </c>
      <c r="H1847">
        <v>653</v>
      </c>
      <c r="I1847" t="s">
        <v>2072</v>
      </c>
      <c r="J1847" t="s">
        <v>2077</v>
      </c>
      <c r="K1847" t="s">
        <v>3924</v>
      </c>
      <c r="L1847" t="s">
        <v>4079</v>
      </c>
      <c r="M1847" t="s">
        <v>4084</v>
      </c>
      <c r="N1847" t="s">
        <v>5569</v>
      </c>
      <c r="O1847">
        <v>5363.34</v>
      </c>
      <c r="P1847">
        <v>100</v>
      </c>
      <c r="Q1847" t="s">
        <v>5669</v>
      </c>
      <c r="R1847">
        <v>0.96</v>
      </c>
      <c r="S1847" t="s">
        <v>5670</v>
      </c>
      <c r="T1847" t="s">
        <v>5678</v>
      </c>
      <c r="U1847">
        <v>23</v>
      </c>
      <c r="V1847">
        <v>13331.74</v>
      </c>
      <c r="W1847">
        <v>98</v>
      </c>
      <c r="X1847">
        <v>17764.7</v>
      </c>
      <c r="Y1847">
        <v>10</v>
      </c>
      <c r="Z1847">
        <v>116</v>
      </c>
      <c r="AA1847">
        <v>22</v>
      </c>
      <c r="AB1847" t="s">
        <v>5736</v>
      </c>
      <c r="AC1847">
        <v>257</v>
      </c>
      <c r="AD1847" t="s">
        <v>5669</v>
      </c>
      <c r="AE1847" t="s">
        <v>5668</v>
      </c>
      <c r="AF1847">
        <v>1303.43</v>
      </c>
      <c r="AG1847" t="s">
        <v>5669</v>
      </c>
      <c r="AH1847">
        <v>0</v>
      </c>
      <c r="AI1847" t="s">
        <v>5669</v>
      </c>
      <c r="AJ1847">
        <v>0</v>
      </c>
      <c r="AK1847" t="s">
        <v>5668</v>
      </c>
      <c r="AL1847" t="s">
        <v>5668</v>
      </c>
      <c r="AM1847" t="s">
        <v>5669</v>
      </c>
      <c r="AN1847" t="s">
        <v>5669</v>
      </c>
      <c r="AO1847">
        <v>123.2</v>
      </c>
      <c r="AP1847">
        <v>7</v>
      </c>
      <c r="AQ1847">
        <v>4</v>
      </c>
      <c r="AR1847">
        <v>5</v>
      </c>
      <c r="AS1847" t="s">
        <v>5669</v>
      </c>
      <c r="AT1847" t="s">
        <v>5669</v>
      </c>
      <c r="AU1847" t="s">
        <v>5669</v>
      </c>
      <c r="AV1847">
        <v>4</v>
      </c>
      <c r="AW1847" t="s">
        <v>5935</v>
      </c>
      <c r="AX1847" t="s">
        <v>5938</v>
      </c>
    </row>
    <row r="1848" spans="1:50" x14ac:dyDescent="0.3">
      <c r="A1848" t="s">
        <v>1896</v>
      </c>
      <c r="B1848">
        <v>51</v>
      </c>
      <c r="C1848" t="s">
        <v>2050</v>
      </c>
      <c r="D1848" t="s">
        <v>2053</v>
      </c>
      <c r="E1848" t="s">
        <v>2058</v>
      </c>
      <c r="F1848" t="s">
        <v>2068</v>
      </c>
      <c r="G1848">
        <v>17190.7</v>
      </c>
      <c r="H1848">
        <v>552</v>
      </c>
      <c r="I1848" t="s">
        <v>2073</v>
      </c>
      <c r="J1848" t="s">
        <v>2075</v>
      </c>
      <c r="K1848" t="s">
        <v>3925</v>
      </c>
      <c r="L1848" t="s">
        <v>4079</v>
      </c>
      <c r="M1848" t="s">
        <v>4083</v>
      </c>
      <c r="N1848" t="s">
        <v>5570</v>
      </c>
      <c r="O1848">
        <v>677.53</v>
      </c>
      <c r="P1848">
        <v>100</v>
      </c>
      <c r="Q1848" t="s">
        <v>5669</v>
      </c>
      <c r="R1848">
        <v>3.35</v>
      </c>
      <c r="S1848" t="s">
        <v>5670</v>
      </c>
      <c r="T1848" t="s">
        <v>5681</v>
      </c>
      <c r="U1848">
        <v>38</v>
      </c>
      <c r="V1848">
        <v>14416.2</v>
      </c>
      <c r="W1848">
        <v>29</v>
      </c>
      <c r="X1848">
        <v>21657.59</v>
      </c>
      <c r="Y1848">
        <v>4</v>
      </c>
      <c r="Z1848">
        <v>25</v>
      </c>
      <c r="AA1848">
        <v>7</v>
      </c>
      <c r="AB1848" t="s">
        <v>5745</v>
      </c>
      <c r="AC1848">
        <v>538.41</v>
      </c>
      <c r="AD1848" t="s">
        <v>5669</v>
      </c>
      <c r="AE1848" t="s">
        <v>5668</v>
      </c>
      <c r="AF1848">
        <v>674.94</v>
      </c>
      <c r="AG1848" t="s">
        <v>5669</v>
      </c>
      <c r="AH1848">
        <v>0</v>
      </c>
      <c r="AI1848" t="s">
        <v>5669</v>
      </c>
      <c r="AJ1848">
        <v>0</v>
      </c>
      <c r="AK1848" t="s">
        <v>5668</v>
      </c>
      <c r="AL1848" t="s">
        <v>5668</v>
      </c>
      <c r="AM1848" t="s">
        <v>5669</v>
      </c>
      <c r="AN1848" t="s">
        <v>5669</v>
      </c>
      <c r="AO1848">
        <v>106</v>
      </c>
      <c r="AP1848">
        <v>1</v>
      </c>
      <c r="AQ1848">
        <v>5</v>
      </c>
      <c r="AR1848">
        <v>3</v>
      </c>
      <c r="AS1848" t="s">
        <v>5669</v>
      </c>
      <c r="AT1848" t="s">
        <v>5669</v>
      </c>
      <c r="AU1848" t="s">
        <v>5669</v>
      </c>
      <c r="AV1848">
        <v>2</v>
      </c>
      <c r="AW1848" t="s">
        <v>5935</v>
      </c>
      <c r="AX1848" t="s">
        <v>5940</v>
      </c>
    </row>
    <row r="1849" spans="1:50" x14ac:dyDescent="0.3">
      <c r="A1849" t="s">
        <v>1897</v>
      </c>
      <c r="B1849">
        <v>47</v>
      </c>
      <c r="C1849" t="s">
        <v>2050</v>
      </c>
      <c r="D1849" t="s">
        <v>2054</v>
      </c>
      <c r="E1849" t="s">
        <v>2060</v>
      </c>
      <c r="F1849" t="s">
        <v>2069</v>
      </c>
      <c r="G1849">
        <v>55161.760000000002</v>
      </c>
      <c r="H1849">
        <v>678</v>
      </c>
      <c r="I1849" t="s">
        <v>2073</v>
      </c>
      <c r="J1849" t="s">
        <v>2076</v>
      </c>
      <c r="K1849" t="s">
        <v>3926</v>
      </c>
      <c r="L1849" t="s">
        <v>4079</v>
      </c>
      <c r="M1849" t="s">
        <v>4083</v>
      </c>
      <c r="N1849" t="s">
        <v>5571</v>
      </c>
      <c r="O1849">
        <v>7410.67</v>
      </c>
      <c r="P1849">
        <v>0</v>
      </c>
      <c r="Q1849" t="s">
        <v>5669</v>
      </c>
      <c r="R1849">
        <v>3.03</v>
      </c>
      <c r="S1849" t="s">
        <v>5670</v>
      </c>
      <c r="T1849" t="s">
        <v>5674</v>
      </c>
      <c r="U1849">
        <v>30</v>
      </c>
      <c r="V1849">
        <v>6884.31</v>
      </c>
      <c r="W1849">
        <v>74</v>
      </c>
      <c r="X1849">
        <v>37308.86</v>
      </c>
      <c r="Y1849">
        <v>20</v>
      </c>
      <c r="Z1849">
        <v>61</v>
      </c>
      <c r="AA1849">
        <v>7</v>
      </c>
      <c r="AB1849" t="s">
        <v>5706</v>
      </c>
      <c r="AC1849">
        <v>424.93</v>
      </c>
      <c r="AD1849" t="s">
        <v>5668</v>
      </c>
      <c r="AE1849" t="s">
        <v>5669</v>
      </c>
      <c r="AF1849">
        <v>0</v>
      </c>
      <c r="AG1849" t="s">
        <v>5669</v>
      </c>
      <c r="AH1849">
        <v>0</v>
      </c>
      <c r="AI1849" t="s">
        <v>5669</v>
      </c>
      <c r="AJ1849">
        <v>0</v>
      </c>
      <c r="AK1849" t="s">
        <v>5668</v>
      </c>
      <c r="AL1849" t="s">
        <v>5668</v>
      </c>
      <c r="AM1849" t="s">
        <v>5669</v>
      </c>
      <c r="AN1849" t="s">
        <v>5669</v>
      </c>
      <c r="AO1849">
        <v>96.2</v>
      </c>
      <c r="AP1849">
        <v>0</v>
      </c>
      <c r="AQ1849">
        <v>1</v>
      </c>
      <c r="AR1849">
        <v>9</v>
      </c>
      <c r="AS1849" t="s">
        <v>5669</v>
      </c>
      <c r="AT1849" t="s">
        <v>5669</v>
      </c>
      <c r="AU1849" t="s">
        <v>5669</v>
      </c>
      <c r="AV1849">
        <v>3</v>
      </c>
      <c r="AW1849" t="s">
        <v>5937</v>
      </c>
      <c r="AX1849" t="s">
        <v>5938</v>
      </c>
    </row>
    <row r="1850" spans="1:50" x14ac:dyDescent="0.3">
      <c r="A1850" t="s">
        <v>1898</v>
      </c>
      <c r="B1850">
        <v>72</v>
      </c>
      <c r="C1850" t="s">
        <v>2051</v>
      </c>
      <c r="D1850" t="s">
        <v>2053</v>
      </c>
      <c r="E1850" t="s">
        <v>2057</v>
      </c>
      <c r="F1850" t="s">
        <v>2063</v>
      </c>
      <c r="G1850">
        <v>103881.03</v>
      </c>
      <c r="H1850">
        <v>739</v>
      </c>
      <c r="I1850" t="s">
        <v>2072</v>
      </c>
      <c r="J1850" t="s">
        <v>2078</v>
      </c>
      <c r="K1850" t="s">
        <v>3927</v>
      </c>
      <c r="L1850" t="s">
        <v>4082</v>
      </c>
      <c r="M1850" t="s">
        <v>4083</v>
      </c>
      <c r="N1850" t="s">
        <v>4387</v>
      </c>
      <c r="O1850">
        <v>31538.95</v>
      </c>
      <c r="P1850">
        <v>0</v>
      </c>
      <c r="Q1850" t="s">
        <v>5668</v>
      </c>
      <c r="R1850">
        <v>4.46</v>
      </c>
      <c r="S1850" t="s">
        <v>5670</v>
      </c>
      <c r="T1850" t="s">
        <v>5681</v>
      </c>
      <c r="U1850">
        <v>39</v>
      </c>
      <c r="V1850">
        <v>22892.39</v>
      </c>
      <c r="W1850">
        <v>30</v>
      </c>
      <c r="X1850">
        <v>11087.53</v>
      </c>
      <c r="Y1850">
        <v>27</v>
      </c>
      <c r="Z1850">
        <v>16</v>
      </c>
      <c r="AA1850">
        <v>20</v>
      </c>
      <c r="AB1850" t="s">
        <v>5759</v>
      </c>
      <c r="AC1850">
        <v>492.46</v>
      </c>
      <c r="AD1850" t="s">
        <v>5668</v>
      </c>
      <c r="AE1850" t="s">
        <v>5669</v>
      </c>
      <c r="AF1850">
        <v>0</v>
      </c>
      <c r="AG1850" t="s">
        <v>5669</v>
      </c>
      <c r="AH1850">
        <v>0</v>
      </c>
      <c r="AI1850" t="s">
        <v>5669</v>
      </c>
      <c r="AJ1850">
        <v>0</v>
      </c>
      <c r="AK1850" t="s">
        <v>5668</v>
      </c>
      <c r="AL1850" t="s">
        <v>5668</v>
      </c>
      <c r="AM1850" t="s">
        <v>5669</v>
      </c>
      <c r="AN1850" t="s">
        <v>5669</v>
      </c>
      <c r="AO1850">
        <v>72.099999999999994</v>
      </c>
      <c r="AP1850">
        <v>0</v>
      </c>
      <c r="AQ1850">
        <v>3</v>
      </c>
      <c r="AR1850">
        <v>4</v>
      </c>
      <c r="AS1850" t="s">
        <v>5669</v>
      </c>
      <c r="AT1850" t="s">
        <v>5669</v>
      </c>
      <c r="AU1850" t="s">
        <v>5669</v>
      </c>
      <c r="AV1850">
        <v>0</v>
      </c>
      <c r="AW1850" t="s">
        <v>5937</v>
      </c>
      <c r="AX1850" t="s">
        <v>5938</v>
      </c>
    </row>
    <row r="1851" spans="1:50" x14ac:dyDescent="0.3">
      <c r="A1851" t="s">
        <v>1899</v>
      </c>
      <c r="B1851">
        <v>30</v>
      </c>
      <c r="C1851" t="s">
        <v>2050</v>
      </c>
      <c r="D1851" t="s">
        <v>2053</v>
      </c>
      <c r="E1851" t="s">
        <v>2057</v>
      </c>
      <c r="F1851" t="s">
        <v>2064</v>
      </c>
      <c r="G1851">
        <v>63625.49</v>
      </c>
      <c r="H1851">
        <v>636</v>
      </c>
      <c r="I1851" t="s">
        <v>2072</v>
      </c>
      <c r="J1851" t="s">
        <v>2076</v>
      </c>
      <c r="K1851" t="s">
        <v>3928</v>
      </c>
      <c r="L1851" t="s">
        <v>4079</v>
      </c>
      <c r="M1851" t="s">
        <v>4083</v>
      </c>
      <c r="N1851" t="s">
        <v>4602</v>
      </c>
      <c r="O1851">
        <v>6075.2</v>
      </c>
      <c r="P1851">
        <v>0</v>
      </c>
      <c r="Q1851" t="s">
        <v>5669</v>
      </c>
      <c r="R1851">
        <v>1.7</v>
      </c>
      <c r="S1851" t="s">
        <v>5670</v>
      </c>
      <c r="T1851" t="s">
        <v>5681</v>
      </c>
      <c r="U1851">
        <v>45</v>
      </c>
      <c r="V1851">
        <v>21644.93</v>
      </c>
      <c r="W1851">
        <v>16</v>
      </c>
      <c r="X1851">
        <v>6952.53</v>
      </c>
      <c r="Y1851">
        <v>17</v>
      </c>
      <c r="Z1851">
        <v>97</v>
      </c>
      <c r="AA1851">
        <v>47</v>
      </c>
      <c r="AB1851" t="s">
        <v>5859</v>
      </c>
      <c r="AC1851">
        <v>468.81</v>
      </c>
      <c r="AD1851" t="s">
        <v>5669</v>
      </c>
      <c r="AE1851" t="s">
        <v>5669</v>
      </c>
      <c r="AF1851">
        <v>0</v>
      </c>
      <c r="AG1851" t="s">
        <v>5669</v>
      </c>
      <c r="AH1851">
        <v>0</v>
      </c>
      <c r="AI1851" t="s">
        <v>5669</v>
      </c>
      <c r="AJ1851">
        <v>0</v>
      </c>
      <c r="AK1851" t="s">
        <v>5669</v>
      </c>
      <c r="AL1851" t="s">
        <v>5668</v>
      </c>
      <c r="AM1851" t="s">
        <v>5668</v>
      </c>
      <c r="AN1851" t="s">
        <v>5669</v>
      </c>
      <c r="AO1851">
        <v>132.4</v>
      </c>
      <c r="AP1851">
        <v>6</v>
      </c>
      <c r="AQ1851">
        <v>5</v>
      </c>
      <c r="AR1851">
        <v>2</v>
      </c>
      <c r="AS1851" t="s">
        <v>5669</v>
      </c>
      <c r="AT1851" t="s">
        <v>5669</v>
      </c>
      <c r="AU1851" t="s">
        <v>5669</v>
      </c>
      <c r="AV1851">
        <v>0</v>
      </c>
      <c r="AW1851" t="s">
        <v>5937</v>
      </c>
      <c r="AX1851" t="s">
        <v>5938</v>
      </c>
    </row>
    <row r="1852" spans="1:50" x14ac:dyDescent="0.3">
      <c r="A1852" t="s">
        <v>1900</v>
      </c>
      <c r="B1852">
        <v>30</v>
      </c>
      <c r="C1852" t="s">
        <v>2050</v>
      </c>
      <c r="D1852" t="s">
        <v>2053</v>
      </c>
      <c r="E1852" t="s">
        <v>2059</v>
      </c>
      <c r="F1852" t="s">
        <v>2062</v>
      </c>
      <c r="G1852">
        <v>77558.5</v>
      </c>
      <c r="H1852">
        <v>754</v>
      </c>
      <c r="I1852" t="s">
        <v>2072</v>
      </c>
      <c r="J1852" t="s">
        <v>2076</v>
      </c>
      <c r="K1852" t="s">
        <v>3929</v>
      </c>
      <c r="L1852" t="s">
        <v>4081</v>
      </c>
      <c r="M1852" t="s">
        <v>4084</v>
      </c>
      <c r="N1852" t="s">
        <v>5572</v>
      </c>
      <c r="O1852">
        <v>9080.15</v>
      </c>
      <c r="P1852">
        <v>100</v>
      </c>
      <c r="Q1852" t="s">
        <v>5669</v>
      </c>
      <c r="R1852">
        <v>0.05</v>
      </c>
      <c r="S1852" t="s">
        <v>5670</v>
      </c>
      <c r="T1852" t="s">
        <v>5681</v>
      </c>
      <c r="U1852">
        <v>47</v>
      </c>
      <c r="V1852">
        <v>15644.56</v>
      </c>
      <c r="W1852">
        <v>98</v>
      </c>
      <c r="X1852">
        <v>65875.94</v>
      </c>
      <c r="Y1852">
        <v>6</v>
      </c>
      <c r="Z1852">
        <v>44</v>
      </c>
      <c r="AA1852">
        <v>27</v>
      </c>
      <c r="AB1852" t="s">
        <v>5753</v>
      </c>
      <c r="AC1852">
        <v>562.21</v>
      </c>
      <c r="AD1852" t="s">
        <v>5669</v>
      </c>
      <c r="AE1852" t="s">
        <v>5669</v>
      </c>
      <c r="AF1852">
        <v>0</v>
      </c>
      <c r="AG1852" t="s">
        <v>5668</v>
      </c>
      <c r="AH1852">
        <v>25058.06</v>
      </c>
      <c r="AI1852" t="s">
        <v>5669</v>
      </c>
      <c r="AJ1852">
        <v>0</v>
      </c>
      <c r="AK1852" t="s">
        <v>5668</v>
      </c>
      <c r="AL1852" t="s">
        <v>5668</v>
      </c>
      <c r="AM1852" t="s">
        <v>5668</v>
      </c>
      <c r="AN1852" t="s">
        <v>5669</v>
      </c>
      <c r="AO1852">
        <v>11.5</v>
      </c>
      <c r="AP1852">
        <v>1</v>
      </c>
      <c r="AQ1852">
        <v>5</v>
      </c>
      <c r="AR1852">
        <v>6</v>
      </c>
      <c r="AS1852" t="s">
        <v>5669</v>
      </c>
      <c r="AT1852" t="s">
        <v>5669</v>
      </c>
      <c r="AU1852" t="s">
        <v>5669</v>
      </c>
      <c r="AV1852">
        <v>4</v>
      </c>
      <c r="AW1852" t="s">
        <v>5937</v>
      </c>
      <c r="AX1852" t="s">
        <v>5939</v>
      </c>
    </row>
    <row r="1853" spans="1:50" x14ac:dyDescent="0.3">
      <c r="A1853" t="s">
        <v>1901</v>
      </c>
      <c r="B1853">
        <v>35</v>
      </c>
      <c r="C1853" t="s">
        <v>2050</v>
      </c>
      <c r="D1853" t="s">
        <v>2053</v>
      </c>
      <c r="E1853" t="s">
        <v>2059</v>
      </c>
      <c r="F1853" t="s">
        <v>2070</v>
      </c>
      <c r="G1853">
        <v>49431.22</v>
      </c>
      <c r="H1853">
        <v>723</v>
      </c>
      <c r="I1853" t="s">
        <v>2073</v>
      </c>
      <c r="J1853" t="s">
        <v>2077</v>
      </c>
      <c r="K1853" t="s">
        <v>3930</v>
      </c>
      <c r="L1853" t="s">
        <v>4081</v>
      </c>
      <c r="M1853" t="s">
        <v>4083</v>
      </c>
      <c r="N1853" t="s">
        <v>5573</v>
      </c>
      <c r="O1853">
        <v>18786.39</v>
      </c>
      <c r="P1853">
        <v>1500</v>
      </c>
      <c r="Q1853" t="s">
        <v>5669</v>
      </c>
      <c r="R1853">
        <v>0.05</v>
      </c>
      <c r="S1853" t="s">
        <v>5670</v>
      </c>
      <c r="T1853" t="s">
        <v>5685</v>
      </c>
      <c r="U1853">
        <v>35</v>
      </c>
      <c r="V1853">
        <v>50274.400000000001</v>
      </c>
      <c r="W1853">
        <v>18</v>
      </c>
      <c r="X1853">
        <v>13442.98</v>
      </c>
      <c r="Y1853">
        <v>1</v>
      </c>
      <c r="Z1853">
        <v>87</v>
      </c>
      <c r="AA1853">
        <v>19</v>
      </c>
      <c r="AB1853" t="s">
        <v>5768</v>
      </c>
      <c r="AC1853">
        <v>1202.21</v>
      </c>
      <c r="AD1853" t="s">
        <v>5669</v>
      </c>
      <c r="AE1853" t="s">
        <v>5668</v>
      </c>
      <c r="AF1853">
        <v>572.94000000000005</v>
      </c>
      <c r="AG1853" t="s">
        <v>5669</v>
      </c>
      <c r="AH1853">
        <v>0</v>
      </c>
      <c r="AI1853" t="s">
        <v>5669</v>
      </c>
      <c r="AJ1853">
        <v>0</v>
      </c>
      <c r="AK1853" t="s">
        <v>5668</v>
      </c>
      <c r="AL1853" t="s">
        <v>5668</v>
      </c>
      <c r="AM1853" t="s">
        <v>5668</v>
      </c>
      <c r="AN1853" t="s">
        <v>5669</v>
      </c>
      <c r="AO1853">
        <v>38.9</v>
      </c>
      <c r="AP1853">
        <v>1</v>
      </c>
      <c r="AQ1853">
        <v>1</v>
      </c>
      <c r="AR1853">
        <v>8</v>
      </c>
      <c r="AS1853" t="s">
        <v>5669</v>
      </c>
      <c r="AT1853" t="s">
        <v>5668</v>
      </c>
      <c r="AU1853" t="s">
        <v>5669</v>
      </c>
      <c r="AV1853">
        <v>0</v>
      </c>
      <c r="AW1853" t="s">
        <v>5935</v>
      </c>
      <c r="AX1853" t="s">
        <v>5940</v>
      </c>
    </row>
    <row r="1854" spans="1:50" x14ac:dyDescent="0.3">
      <c r="A1854" t="s">
        <v>1902</v>
      </c>
      <c r="B1854">
        <v>49</v>
      </c>
      <c r="C1854" t="s">
        <v>2051</v>
      </c>
      <c r="D1854" t="s">
        <v>2056</v>
      </c>
      <c r="E1854" t="s">
        <v>2058</v>
      </c>
      <c r="F1854" t="s">
        <v>2065</v>
      </c>
      <c r="G1854">
        <v>71438.929999999993</v>
      </c>
      <c r="H1854">
        <v>679</v>
      </c>
      <c r="I1854" t="s">
        <v>2072</v>
      </c>
      <c r="J1854" t="s">
        <v>2078</v>
      </c>
      <c r="K1854" t="s">
        <v>3931</v>
      </c>
      <c r="L1854" t="s">
        <v>4081</v>
      </c>
      <c r="M1854" t="s">
        <v>4083</v>
      </c>
      <c r="N1854" t="s">
        <v>4289</v>
      </c>
      <c r="O1854">
        <v>3039.13</v>
      </c>
      <c r="P1854">
        <v>0</v>
      </c>
      <c r="Q1854" t="s">
        <v>5668</v>
      </c>
      <c r="R1854">
        <v>0.05</v>
      </c>
      <c r="S1854" t="s">
        <v>5671</v>
      </c>
      <c r="T1854" t="s">
        <v>5674</v>
      </c>
      <c r="U1854">
        <v>47</v>
      </c>
      <c r="V1854">
        <v>25751.7</v>
      </c>
      <c r="W1854">
        <v>95</v>
      </c>
      <c r="X1854">
        <v>56741.04</v>
      </c>
      <c r="Y1854">
        <v>28</v>
      </c>
      <c r="Z1854">
        <v>77</v>
      </c>
      <c r="AA1854">
        <v>77</v>
      </c>
      <c r="AB1854" t="s">
        <v>5791</v>
      </c>
      <c r="AC1854">
        <v>580.92999999999995</v>
      </c>
      <c r="AD1854" t="s">
        <v>5668</v>
      </c>
      <c r="AE1854" t="s">
        <v>5669</v>
      </c>
      <c r="AF1854">
        <v>0</v>
      </c>
      <c r="AG1854" t="s">
        <v>5669</v>
      </c>
      <c r="AH1854">
        <v>0</v>
      </c>
      <c r="AI1854" t="s">
        <v>5668</v>
      </c>
      <c r="AJ1854">
        <v>193064.79</v>
      </c>
      <c r="AK1854" t="s">
        <v>5668</v>
      </c>
      <c r="AL1854" t="s">
        <v>5668</v>
      </c>
      <c r="AM1854" t="s">
        <v>5668</v>
      </c>
      <c r="AN1854" t="s">
        <v>5669</v>
      </c>
      <c r="AO1854">
        <v>38.6</v>
      </c>
      <c r="AP1854">
        <v>6</v>
      </c>
      <c r="AQ1854">
        <v>5</v>
      </c>
      <c r="AR1854">
        <v>2</v>
      </c>
      <c r="AS1854" t="s">
        <v>5669</v>
      </c>
      <c r="AT1854" t="s">
        <v>5669</v>
      </c>
      <c r="AU1854" t="s">
        <v>5669</v>
      </c>
      <c r="AV1854">
        <v>0</v>
      </c>
      <c r="AW1854" t="s">
        <v>5935</v>
      </c>
      <c r="AX1854" t="s">
        <v>5940</v>
      </c>
    </row>
    <row r="1855" spans="1:50" x14ac:dyDescent="0.3">
      <c r="A1855" t="s">
        <v>1903</v>
      </c>
      <c r="B1855">
        <v>49</v>
      </c>
      <c r="C1855" t="s">
        <v>2050</v>
      </c>
      <c r="D1855" t="s">
        <v>2053</v>
      </c>
      <c r="E1855" t="s">
        <v>2060</v>
      </c>
      <c r="F1855" t="s">
        <v>2071</v>
      </c>
      <c r="G1855">
        <v>105819.41</v>
      </c>
      <c r="H1855">
        <v>681</v>
      </c>
      <c r="I1855" t="s">
        <v>2072</v>
      </c>
      <c r="J1855" t="s">
        <v>2075</v>
      </c>
      <c r="K1855" t="s">
        <v>3932</v>
      </c>
      <c r="L1855" t="s">
        <v>4079</v>
      </c>
      <c r="M1855" t="s">
        <v>4083</v>
      </c>
      <c r="N1855" t="s">
        <v>5258</v>
      </c>
      <c r="O1855">
        <v>19858.900000000001</v>
      </c>
      <c r="P1855">
        <v>0</v>
      </c>
      <c r="Q1855" t="s">
        <v>5669</v>
      </c>
      <c r="R1855">
        <v>0.56999999999999995</v>
      </c>
      <c r="S1855" t="s">
        <v>5671</v>
      </c>
      <c r="T1855" t="s">
        <v>5680</v>
      </c>
      <c r="U1855">
        <v>31</v>
      </c>
      <c r="V1855">
        <v>6448.93</v>
      </c>
      <c r="W1855">
        <v>11</v>
      </c>
      <c r="X1855">
        <v>6818.74</v>
      </c>
      <c r="Y1855">
        <v>27</v>
      </c>
      <c r="Z1855">
        <v>114</v>
      </c>
      <c r="AA1855">
        <v>62</v>
      </c>
      <c r="AB1855" t="s">
        <v>5828</v>
      </c>
      <c r="AC1855">
        <v>315.89999999999998</v>
      </c>
      <c r="AD1855" t="s">
        <v>5669</v>
      </c>
      <c r="AE1855" t="s">
        <v>5668</v>
      </c>
      <c r="AF1855">
        <v>1892.46</v>
      </c>
      <c r="AG1855" t="s">
        <v>5668</v>
      </c>
      <c r="AH1855">
        <v>8132.86</v>
      </c>
      <c r="AI1855" t="s">
        <v>5669</v>
      </c>
      <c r="AJ1855">
        <v>0</v>
      </c>
      <c r="AK1855" t="s">
        <v>5668</v>
      </c>
      <c r="AL1855" t="s">
        <v>5668</v>
      </c>
      <c r="AM1855" t="s">
        <v>5669</v>
      </c>
      <c r="AN1855" t="s">
        <v>5669</v>
      </c>
      <c r="AO1855">
        <v>71.599999999999994</v>
      </c>
      <c r="AP1855">
        <v>3</v>
      </c>
      <c r="AQ1855">
        <v>1</v>
      </c>
      <c r="AR1855">
        <v>10</v>
      </c>
      <c r="AS1855" t="s">
        <v>5669</v>
      </c>
      <c r="AT1855" t="s">
        <v>5669</v>
      </c>
      <c r="AU1855" t="s">
        <v>5669</v>
      </c>
      <c r="AV1855">
        <v>3</v>
      </c>
      <c r="AW1855" t="s">
        <v>5936</v>
      </c>
      <c r="AX1855" t="s">
        <v>5939</v>
      </c>
    </row>
    <row r="1856" spans="1:50" x14ac:dyDescent="0.3">
      <c r="A1856" t="s">
        <v>1904</v>
      </c>
      <c r="B1856">
        <v>52</v>
      </c>
      <c r="C1856" t="s">
        <v>2050</v>
      </c>
      <c r="D1856" t="s">
        <v>2054</v>
      </c>
      <c r="E1856" t="s">
        <v>2060</v>
      </c>
      <c r="F1856" t="s">
        <v>2064</v>
      </c>
      <c r="G1856">
        <v>35997.93</v>
      </c>
      <c r="H1856">
        <v>758</v>
      </c>
      <c r="I1856" t="s">
        <v>2073</v>
      </c>
      <c r="J1856" t="s">
        <v>2077</v>
      </c>
      <c r="K1856" t="s">
        <v>3933</v>
      </c>
      <c r="L1856" t="s">
        <v>4081</v>
      </c>
      <c r="M1856" t="s">
        <v>4083</v>
      </c>
      <c r="N1856" t="s">
        <v>5574</v>
      </c>
      <c r="O1856">
        <v>31059.86</v>
      </c>
      <c r="P1856">
        <v>100</v>
      </c>
      <c r="Q1856" t="s">
        <v>5668</v>
      </c>
      <c r="R1856">
        <v>0.05</v>
      </c>
      <c r="S1856" t="s">
        <v>5671</v>
      </c>
      <c r="T1856" t="s">
        <v>5680</v>
      </c>
      <c r="U1856">
        <v>7</v>
      </c>
      <c r="V1856">
        <v>9992.91</v>
      </c>
      <c r="W1856">
        <v>28</v>
      </c>
      <c r="X1856">
        <v>8127.94</v>
      </c>
      <c r="Y1856">
        <v>4</v>
      </c>
      <c r="Z1856">
        <v>24</v>
      </c>
      <c r="AA1856">
        <v>44</v>
      </c>
      <c r="AB1856" t="s">
        <v>5705</v>
      </c>
      <c r="AC1856">
        <v>517.74</v>
      </c>
      <c r="AD1856" t="s">
        <v>5669</v>
      </c>
      <c r="AE1856" t="s">
        <v>5668</v>
      </c>
      <c r="AF1856">
        <v>739.61</v>
      </c>
      <c r="AG1856" t="s">
        <v>5669</v>
      </c>
      <c r="AH1856">
        <v>0</v>
      </c>
      <c r="AI1856" t="s">
        <v>5669</v>
      </c>
      <c r="AJ1856">
        <v>0</v>
      </c>
      <c r="AK1856" t="s">
        <v>5668</v>
      </c>
      <c r="AL1856" t="s">
        <v>5668</v>
      </c>
      <c r="AM1856" t="s">
        <v>5669</v>
      </c>
      <c r="AN1856" t="s">
        <v>5669</v>
      </c>
      <c r="AO1856">
        <v>76</v>
      </c>
      <c r="AP1856">
        <v>4</v>
      </c>
      <c r="AQ1856">
        <v>5</v>
      </c>
      <c r="AR1856">
        <v>1</v>
      </c>
      <c r="AS1856" t="s">
        <v>5669</v>
      </c>
      <c r="AT1856" t="s">
        <v>5668</v>
      </c>
      <c r="AU1856" t="s">
        <v>5669</v>
      </c>
      <c r="AV1856">
        <v>2</v>
      </c>
      <c r="AW1856" t="s">
        <v>5935</v>
      </c>
      <c r="AX1856" t="s">
        <v>5940</v>
      </c>
    </row>
    <row r="1857" spans="1:50" x14ac:dyDescent="0.3">
      <c r="A1857" t="s">
        <v>1905</v>
      </c>
      <c r="B1857">
        <v>56</v>
      </c>
      <c r="C1857" t="s">
        <v>2051</v>
      </c>
      <c r="D1857" t="s">
        <v>2053</v>
      </c>
      <c r="E1857" t="s">
        <v>2059</v>
      </c>
      <c r="F1857" t="s">
        <v>2071</v>
      </c>
      <c r="G1857">
        <v>119663.56</v>
      </c>
      <c r="H1857">
        <v>742</v>
      </c>
      <c r="I1857" t="s">
        <v>2072</v>
      </c>
      <c r="J1857" t="s">
        <v>2078</v>
      </c>
      <c r="K1857" t="s">
        <v>3934</v>
      </c>
      <c r="L1857" t="s">
        <v>4079</v>
      </c>
      <c r="M1857" t="s">
        <v>4083</v>
      </c>
      <c r="N1857" t="s">
        <v>5334</v>
      </c>
      <c r="O1857">
        <v>19354.07</v>
      </c>
      <c r="P1857">
        <v>500</v>
      </c>
      <c r="Q1857" t="s">
        <v>5668</v>
      </c>
      <c r="R1857">
        <v>3.29</v>
      </c>
      <c r="S1857" t="s">
        <v>5670</v>
      </c>
      <c r="T1857" t="s">
        <v>5674</v>
      </c>
      <c r="U1857">
        <v>41</v>
      </c>
      <c r="V1857">
        <v>39034.75</v>
      </c>
      <c r="W1857">
        <v>69</v>
      </c>
      <c r="X1857">
        <v>27619.07</v>
      </c>
      <c r="Y1857">
        <v>4</v>
      </c>
      <c r="Z1857">
        <v>117</v>
      </c>
      <c r="AA1857">
        <v>42</v>
      </c>
      <c r="AB1857" t="s">
        <v>5886</v>
      </c>
      <c r="AC1857">
        <v>605.94000000000005</v>
      </c>
      <c r="AD1857" t="s">
        <v>5669</v>
      </c>
      <c r="AE1857" t="s">
        <v>5668</v>
      </c>
      <c r="AF1857">
        <v>329.18</v>
      </c>
      <c r="AG1857" t="s">
        <v>5669</v>
      </c>
      <c r="AH1857">
        <v>0</v>
      </c>
      <c r="AI1857" t="s">
        <v>5669</v>
      </c>
      <c r="AJ1857">
        <v>0</v>
      </c>
      <c r="AK1857" t="s">
        <v>5668</v>
      </c>
      <c r="AL1857" t="s">
        <v>5669</v>
      </c>
      <c r="AM1857" t="s">
        <v>5668</v>
      </c>
      <c r="AN1857" t="s">
        <v>5669</v>
      </c>
      <c r="AO1857">
        <v>43.2</v>
      </c>
      <c r="AP1857">
        <v>6</v>
      </c>
      <c r="AQ1857">
        <v>3</v>
      </c>
      <c r="AR1857">
        <v>10</v>
      </c>
      <c r="AS1857" t="s">
        <v>5669</v>
      </c>
      <c r="AT1857" t="s">
        <v>5669</v>
      </c>
      <c r="AU1857" t="s">
        <v>5669</v>
      </c>
      <c r="AV1857">
        <v>1</v>
      </c>
      <c r="AW1857" t="s">
        <v>5936</v>
      </c>
      <c r="AX1857" t="s">
        <v>5940</v>
      </c>
    </row>
    <row r="1858" spans="1:50" x14ac:dyDescent="0.3">
      <c r="A1858" t="s">
        <v>1906</v>
      </c>
      <c r="B1858">
        <v>63</v>
      </c>
      <c r="C1858" t="s">
        <v>2051</v>
      </c>
      <c r="D1858" t="s">
        <v>2054</v>
      </c>
      <c r="E1858" t="s">
        <v>2058</v>
      </c>
      <c r="F1858" t="s">
        <v>2066</v>
      </c>
      <c r="G1858">
        <v>26351.4</v>
      </c>
      <c r="H1858">
        <v>595</v>
      </c>
      <c r="I1858" t="s">
        <v>2073</v>
      </c>
      <c r="J1858" t="s">
        <v>2078</v>
      </c>
      <c r="K1858" t="s">
        <v>3935</v>
      </c>
      <c r="L1858" t="s">
        <v>4079</v>
      </c>
      <c r="M1858" t="s">
        <v>4083</v>
      </c>
      <c r="N1858" t="s">
        <v>5575</v>
      </c>
      <c r="O1858">
        <v>4765.78</v>
      </c>
      <c r="P1858">
        <v>0</v>
      </c>
      <c r="Q1858" t="s">
        <v>5669</v>
      </c>
      <c r="R1858">
        <v>3.15</v>
      </c>
      <c r="S1858" t="s">
        <v>5670</v>
      </c>
      <c r="T1858" t="s">
        <v>5674</v>
      </c>
      <c r="U1858">
        <v>16</v>
      </c>
      <c r="V1858">
        <v>4922.51</v>
      </c>
      <c r="W1858">
        <v>79</v>
      </c>
      <c r="X1858">
        <v>56398.7</v>
      </c>
      <c r="Y1858">
        <v>18</v>
      </c>
      <c r="Z1858">
        <v>66</v>
      </c>
      <c r="AA1858">
        <v>10</v>
      </c>
      <c r="AB1858" t="s">
        <v>5771</v>
      </c>
      <c r="AC1858">
        <v>645.49</v>
      </c>
      <c r="AD1858" t="s">
        <v>5669</v>
      </c>
      <c r="AE1858" t="s">
        <v>5668</v>
      </c>
      <c r="AF1858">
        <v>1128.26</v>
      </c>
      <c r="AG1858" t="s">
        <v>5669</v>
      </c>
      <c r="AH1858">
        <v>0</v>
      </c>
      <c r="AI1858" t="s">
        <v>5668</v>
      </c>
      <c r="AJ1858">
        <v>453332.55</v>
      </c>
      <c r="AK1858" t="s">
        <v>5669</v>
      </c>
      <c r="AL1858" t="s">
        <v>5669</v>
      </c>
      <c r="AM1858" t="s">
        <v>5668</v>
      </c>
      <c r="AN1858" t="s">
        <v>5669</v>
      </c>
      <c r="AO1858">
        <v>67.3</v>
      </c>
      <c r="AP1858">
        <v>7</v>
      </c>
      <c r="AQ1858">
        <v>1</v>
      </c>
      <c r="AR1858">
        <v>10</v>
      </c>
      <c r="AS1858" t="s">
        <v>5668</v>
      </c>
      <c r="AT1858" t="s">
        <v>5669</v>
      </c>
      <c r="AU1858" t="s">
        <v>5668</v>
      </c>
      <c r="AV1858">
        <v>0</v>
      </c>
      <c r="AW1858" t="s">
        <v>5935</v>
      </c>
      <c r="AX1858" t="s">
        <v>5939</v>
      </c>
    </row>
    <row r="1859" spans="1:50" x14ac:dyDescent="0.3">
      <c r="A1859" t="s">
        <v>1907</v>
      </c>
      <c r="B1859">
        <v>69</v>
      </c>
      <c r="C1859" t="s">
        <v>2050</v>
      </c>
      <c r="D1859" t="s">
        <v>2055</v>
      </c>
      <c r="E1859" t="s">
        <v>2057</v>
      </c>
      <c r="F1859" t="s">
        <v>2071</v>
      </c>
      <c r="G1859">
        <v>52862.45</v>
      </c>
      <c r="H1859">
        <v>696</v>
      </c>
      <c r="I1859" t="s">
        <v>2073</v>
      </c>
      <c r="J1859" t="s">
        <v>2077</v>
      </c>
      <c r="K1859" t="s">
        <v>3936</v>
      </c>
      <c r="L1859" t="s">
        <v>4081</v>
      </c>
      <c r="M1859" t="s">
        <v>4083</v>
      </c>
      <c r="N1859" t="s">
        <v>5576</v>
      </c>
      <c r="O1859">
        <v>21782.35</v>
      </c>
      <c r="P1859">
        <v>0</v>
      </c>
      <c r="Q1859" t="s">
        <v>5669</v>
      </c>
      <c r="R1859">
        <v>0.05</v>
      </c>
      <c r="S1859" t="s">
        <v>5671</v>
      </c>
      <c r="T1859" t="s">
        <v>5678</v>
      </c>
      <c r="U1859">
        <v>51</v>
      </c>
      <c r="V1859">
        <v>12283.28</v>
      </c>
      <c r="W1859">
        <v>68</v>
      </c>
      <c r="X1859">
        <v>43482.64</v>
      </c>
      <c r="Y1859">
        <v>1</v>
      </c>
      <c r="Z1859">
        <v>32</v>
      </c>
      <c r="AA1859">
        <v>50</v>
      </c>
      <c r="AB1859" t="s">
        <v>5897</v>
      </c>
      <c r="AC1859">
        <v>468.62</v>
      </c>
      <c r="AD1859" t="s">
        <v>5669</v>
      </c>
      <c r="AE1859" t="s">
        <v>5669</v>
      </c>
      <c r="AF1859">
        <v>0</v>
      </c>
      <c r="AG1859" t="s">
        <v>5669</v>
      </c>
      <c r="AH1859">
        <v>0</v>
      </c>
      <c r="AI1859" t="s">
        <v>5669</v>
      </c>
      <c r="AJ1859">
        <v>0</v>
      </c>
      <c r="AK1859" t="s">
        <v>5668</v>
      </c>
      <c r="AL1859" t="s">
        <v>5668</v>
      </c>
      <c r="AM1859" t="s">
        <v>5668</v>
      </c>
      <c r="AN1859" t="s">
        <v>5669</v>
      </c>
      <c r="AO1859">
        <v>94.7</v>
      </c>
      <c r="AP1859">
        <v>7</v>
      </c>
      <c r="AQ1859">
        <v>1</v>
      </c>
      <c r="AR1859">
        <v>10</v>
      </c>
      <c r="AS1859" t="s">
        <v>5669</v>
      </c>
      <c r="AT1859" t="s">
        <v>5669</v>
      </c>
      <c r="AU1859" t="s">
        <v>5669</v>
      </c>
      <c r="AV1859">
        <v>4</v>
      </c>
      <c r="AW1859" t="s">
        <v>5935</v>
      </c>
      <c r="AX1859" t="s">
        <v>5938</v>
      </c>
    </row>
    <row r="1860" spans="1:50" x14ac:dyDescent="0.3">
      <c r="A1860" t="s">
        <v>1908</v>
      </c>
      <c r="B1860">
        <v>46</v>
      </c>
      <c r="C1860" t="s">
        <v>2051</v>
      </c>
      <c r="D1860" t="s">
        <v>2054</v>
      </c>
      <c r="E1860" t="s">
        <v>2057</v>
      </c>
      <c r="F1860" t="s">
        <v>2065</v>
      </c>
      <c r="G1860">
        <v>44102.07</v>
      </c>
      <c r="H1860">
        <v>513</v>
      </c>
      <c r="I1860" t="s">
        <v>2073</v>
      </c>
      <c r="J1860" t="s">
        <v>2078</v>
      </c>
      <c r="K1860" t="s">
        <v>3937</v>
      </c>
      <c r="L1860" t="s">
        <v>4080</v>
      </c>
      <c r="M1860" t="s">
        <v>4083</v>
      </c>
      <c r="N1860" t="s">
        <v>5009</v>
      </c>
      <c r="O1860">
        <v>20414.560000000001</v>
      </c>
      <c r="P1860">
        <v>500</v>
      </c>
      <c r="Q1860" t="s">
        <v>5669</v>
      </c>
      <c r="R1860">
        <v>3.47</v>
      </c>
      <c r="S1860" t="s">
        <v>5670</v>
      </c>
      <c r="T1860" t="s">
        <v>5682</v>
      </c>
      <c r="U1860">
        <v>27</v>
      </c>
      <c r="V1860">
        <v>9185.5</v>
      </c>
      <c r="W1860">
        <v>78</v>
      </c>
      <c r="X1860">
        <v>43929.85</v>
      </c>
      <c r="Y1860">
        <v>18</v>
      </c>
      <c r="Z1860">
        <v>92</v>
      </c>
      <c r="AA1860">
        <v>10</v>
      </c>
      <c r="AB1860" t="s">
        <v>5718</v>
      </c>
      <c r="AC1860">
        <v>505.86</v>
      </c>
      <c r="AD1860" t="s">
        <v>5669</v>
      </c>
      <c r="AE1860" t="s">
        <v>5668</v>
      </c>
      <c r="AF1860">
        <v>134.93</v>
      </c>
      <c r="AG1860" t="s">
        <v>5668</v>
      </c>
      <c r="AH1860">
        <v>18446.3</v>
      </c>
      <c r="AI1860" t="s">
        <v>5669</v>
      </c>
      <c r="AJ1860">
        <v>0</v>
      </c>
      <c r="AK1860" t="s">
        <v>5669</v>
      </c>
      <c r="AL1860" t="s">
        <v>5668</v>
      </c>
      <c r="AM1860" t="s">
        <v>5669</v>
      </c>
      <c r="AN1860" t="s">
        <v>5669</v>
      </c>
      <c r="AO1860">
        <v>77.8</v>
      </c>
      <c r="AP1860">
        <v>5</v>
      </c>
      <c r="AQ1860">
        <v>5</v>
      </c>
      <c r="AR1860">
        <v>5</v>
      </c>
      <c r="AS1860" t="s">
        <v>5669</v>
      </c>
      <c r="AT1860" t="s">
        <v>5669</v>
      </c>
      <c r="AU1860" t="s">
        <v>5669</v>
      </c>
      <c r="AV1860">
        <v>1</v>
      </c>
      <c r="AW1860" t="s">
        <v>5935</v>
      </c>
      <c r="AX1860" t="s">
        <v>5938</v>
      </c>
    </row>
    <row r="1861" spans="1:50" x14ac:dyDescent="0.3">
      <c r="A1861" t="s">
        <v>1909</v>
      </c>
      <c r="B1861">
        <v>66</v>
      </c>
      <c r="C1861" t="s">
        <v>2051</v>
      </c>
      <c r="D1861" t="s">
        <v>2054</v>
      </c>
      <c r="E1861" t="s">
        <v>2058</v>
      </c>
      <c r="F1861" t="s">
        <v>2065</v>
      </c>
      <c r="G1861">
        <v>58188.480000000003</v>
      </c>
      <c r="H1861">
        <v>619</v>
      </c>
      <c r="I1861" t="s">
        <v>2073</v>
      </c>
      <c r="J1861" t="s">
        <v>2077</v>
      </c>
      <c r="K1861" t="s">
        <v>3938</v>
      </c>
      <c r="L1861" t="s">
        <v>4081</v>
      </c>
      <c r="M1861" t="s">
        <v>4084</v>
      </c>
      <c r="N1861" t="s">
        <v>5577</v>
      </c>
      <c r="O1861">
        <v>26207.5</v>
      </c>
      <c r="P1861">
        <v>0</v>
      </c>
      <c r="Q1861" t="s">
        <v>5668</v>
      </c>
      <c r="R1861">
        <v>0.05</v>
      </c>
      <c r="S1861" t="s">
        <v>5670</v>
      </c>
      <c r="T1861" t="s">
        <v>5684</v>
      </c>
      <c r="U1861">
        <v>21</v>
      </c>
      <c r="V1861">
        <v>20347.7</v>
      </c>
      <c r="W1861">
        <v>54</v>
      </c>
      <c r="X1861">
        <v>5342.5</v>
      </c>
      <c r="Y1861">
        <v>26</v>
      </c>
      <c r="Z1861">
        <v>87</v>
      </c>
      <c r="AA1861">
        <v>24</v>
      </c>
      <c r="AB1861" t="s">
        <v>5709</v>
      </c>
      <c r="AC1861">
        <v>342.54</v>
      </c>
      <c r="AD1861" t="s">
        <v>5669</v>
      </c>
      <c r="AE1861" t="s">
        <v>5669</v>
      </c>
      <c r="AF1861">
        <v>0</v>
      </c>
      <c r="AG1861" t="s">
        <v>5669</v>
      </c>
      <c r="AH1861">
        <v>0</v>
      </c>
      <c r="AI1861" t="s">
        <v>5669</v>
      </c>
      <c r="AJ1861">
        <v>0</v>
      </c>
      <c r="AK1861" t="s">
        <v>5668</v>
      </c>
      <c r="AL1861" t="s">
        <v>5668</v>
      </c>
      <c r="AM1861" t="s">
        <v>5669</v>
      </c>
      <c r="AN1861" t="s">
        <v>5669</v>
      </c>
      <c r="AO1861">
        <v>74</v>
      </c>
      <c r="AP1861">
        <v>3</v>
      </c>
      <c r="AQ1861">
        <v>4</v>
      </c>
      <c r="AR1861">
        <v>4</v>
      </c>
      <c r="AS1861" t="s">
        <v>5669</v>
      </c>
      <c r="AT1861" t="s">
        <v>5669</v>
      </c>
      <c r="AU1861" t="s">
        <v>5669</v>
      </c>
      <c r="AV1861">
        <v>0</v>
      </c>
      <c r="AW1861" t="s">
        <v>5935</v>
      </c>
      <c r="AX1861" t="s">
        <v>5940</v>
      </c>
    </row>
    <row r="1862" spans="1:50" x14ac:dyDescent="0.3">
      <c r="A1862" t="s">
        <v>1910</v>
      </c>
      <c r="B1862">
        <v>46</v>
      </c>
      <c r="C1862" t="s">
        <v>2051</v>
      </c>
      <c r="D1862" t="s">
        <v>2053</v>
      </c>
      <c r="E1862" t="s">
        <v>2060</v>
      </c>
      <c r="F1862" t="s">
        <v>2065</v>
      </c>
      <c r="G1862">
        <v>43777.43</v>
      </c>
      <c r="H1862">
        <v>768</v>
      </c>
      <c r="I1862" t="s">
        <v>2073</v>
      </c>
      <c r="J1862" t="s">
        <v>2076</v>
      </c>
      <c r="K1862" t="s">
        <v>3939</v>
      </c>
      <c r="L1862" t="s">
        <v>4079</v>
      </c>
      <c r="M1862" t="s">
        <v>4083</v>
      </c>
      <c r="N1862" t="s">
        <v>5578</v>
      </c>
      <c r="O1862">
        <v>81210.25</v>
      </c>
      <c r="P1862">
        <v>100</v>
      </c>
      <c r="Q1862" t="s">
        <v>5668</v>
      </c>
      <c r="R1862">
        <v>0.7</v>
      </c>
      <c r="S1862" t="s">
        <v>5670</v>
      </c>
      <c r="T1862" t="s">
        <v>5676</v>
      </c>
      <c r="U1862">
        <v>20</v>
      </c>
      <c r="V1862">
        <v>5608.66</v>
      </c>
      <c r="W1862">
        <v>71</v>
      </c>
      <c r="X1862">
        <v>5653.76</v>
      </c>
      <c r="Y1862">
        <v>4</v>
      </c>
      <c r="Z1862">
        <v>100</v>
      </c>
      <c r="AA1862">
        <v>23</v>
      </c>
      <c r="AB1862" t="s">
        <v>5747</v>
      </c>
      <c r="AC1862">
        <v>123.76</v>
      </c>
      <c r="AD1862" t="s">
        <v>5669</v>
      </c>
      <c r="AE1862" t="s">
        <v>5669</v>
      </c>
      <c r="AF1862">
        <v>0</v>
      </c>
      <c r="AG1862" t="s">
        <v>5669</v>
      </c>
      <c r="AH1862">
        <v>0</v>
      </c>
      <c r="AI1862" t="s">
        <v>5669</v>
      </c>
      <c r="AJ1862">
        <v>0</v>
      </c>
      <c r="AK1862" t="s">
        <v>5669</v>
      </c>
      <c r="AL1862" t="s">
        <v>5668</v>
      </c>
      <c r="AM1862" t="s">
        <v>5668</v>
      </c>
      <c r="AN1862" t="s">
        <v>5669</v>
      </c>
      <c r="AO1862">
        <v>116.2</v>
      </c>
      <c r="AP1862">
        <v>6</v>
      </c>
      <c r="AQ1862">
        <v>1</v>
      </c>
      <c r="AR1862">
        <v>10</v>
      </c>
      <c r="AS1862" t="s">
        <v>5669</v>
      </c>
      <c r="AT1862" t="s">
        <v>5669</v>
      </c>
      <c r="AU1862" t="s">
        <v>5669</v>
      </c>
      <c r="AV1862">
        <v>2</v>
      </c>
      <c r="AW1862" t="s">
        <v>5936</v>
      </c>
      <c r="AX1862" t="s">
        <v>5940</v>
      </c>
    </row>
    <row r="1863" spans="1:50" x14ac:dyDescent="0.3">
      <c r="A1863" t="s">
        <v>1911</v>
      </c>
      <c r="B1863">
        <v>70</v>
      </c>
      <c r="C1863" t="s">
        <v>2050</v>
      </c>
      <c r="D1863" t="s">
        <v>2053</v>
      </c>
      <c r="E1863" t="s">
        <v>2057</v>
      </c>
      <c r="F1863" t="s">
        <v>2064</v>
      </c>
      <c r="G1863">
        <v>41882.01</v>
      </c>
      <c r="H1863">
        <v>670</v>
      </c>
      <c r="I1863" t="s">
        <v>2073</v>
      </c>
      <c r="J1863" t="s">
        <v>2077</v>
      </c>
      <c r="K1863" t="s">
        <v>3940</v>
      </c>
      <c r="L1863" t="s">
        <v>4079</v>
      </c>
      <c r="M1863" t="s">
        <v>4083</v>
      </c>
      <c r="N1863" t="s">
        <v>5579</v>
      </c>
      <c r="O1863">
        <v>1350.26</v>
      </c>
      <c r="P1863">
        <v>500</v>
      </c>
      <c r="Q1863" t="s">
        <v>5669</v>
      </c>
      <c r="R1863">
        <v>0.98</v>
      </c>
      <c r="S1863" t="s">
        <v>5670</v>
      </c>
      <c r="T1863" t="s">
        <v>5680</v>
      </c>
      <c r="U1863">
        <v>21</v>
      </c>
      <c r="V1863">
        <v>19710.240000000002</v>
      </c>
      <c r="W1863">
        <v>19</v>
      </c>
      <c r="X1863">
        <v>2808.36</v>
      </c>
      <c r="Y1863">
        <v>11</v>
      </c>
      <c r="Z1863">
        <v>109</v>
      </c>
      <c r="AA1863">
        <v>18</v>
      </c>
      <c r="AB1863" t="s">
        <v>5724</v>
      </c>
      <c r="AC1863">
        <v>562.96</v>
      </c>
      <c r="AD1863" t="s">
        <v>5669</v>
      </c>
      <c r="AE1863" t="s">
        <v>5669</v>
      </c>
      <c r="AF1863">
        <v>0</v>
      </c>
      <c r="AG1863" t="s">
        <v>5669</v>
      </c>
      <c r="AH1863">
        <v>0</v>
      </c>
      <c r="AI1863" t="s">
        <v>5669</v>
      </c>
      <c r="AJ1863">
        <v>0</v>
      </c>
      <c r="AK1863" t="s">
        <v>5668</v>
      </c>
      <c r="AL1863" t="s">
        <v>5668</v>
      </c>
      <c r="AM1863" t="s">
        <v>5668</v>
      </c>
      <c r="AN1863" t="s">
        <v>5669</v>
      </c>
      <c r="AO1863">
        <v>75.8</v>
      </c>
      <c r="AP1863">
        <v>5</v>
      </c>
      <c r="AQ1863">
        <v>4</v>
      </c>
      <c r="AR1863">
        <v>10</v>
      </c>
      <c r="AS1863" t="s">
        <v>5669</v>
      </c>
      <c r="AT1863" t="s">
        <v>5669</v>
      </c>
      <c r="AU1863" t="s">
        <v>5669</v>
      </c>
      <c r="AV1863">
        <v>0</v>
      </c>
      <c r="AW1863" t="s">
        <v>5935</v>
      </c>
      <c r="AX1863" t="s">
        <v>5938</v>
      </c>
    </row>
    <row r="1864" spans="1:50" x14ac:dyDescent="0.3">
      <c r="A1864" t="s">
        <v>1912</v>
      </c>
      <c r="B1864">
        <v>61</v>
      </c>
      <c r="C1864" t="s">
        <v>2050</v>
      </c>
      <c r="D1864" t="s">
        <v>2053</v>
      </c>
      <c r="E1864" t="s">
        <v>2059</v>
      </c>
      <c r="F1864" t="s">
        <v>2064</v>
      </c>
      <c r="G1864">
        <v>35331.33</v>
      </c>
      <c r="H1864">
        <v>571</v>
      </c>
      <c r="I1864" t="s">
        <v>2073</v>
      </c>
      <c r="J1864" t="s">
        <v>2075</v>
      </c>
      <c r="K1864" t="s">
        <v>3941</v>
      </c>
      <c r="L1864" t="s">
        <v>4079</v>
      </c>
      <c r="M1864" t="s">
        <v>4084</v>
      </c>
      <c r="N1864" t="s">
        <v>5075</v>
      </c>
      <c r="O1864">
        <v>43085.37</v>
      </c>
      <c r="P1864">
        <v>1500</v>
      </c>
      <c r="Q1864" t="s">
        <v>5668</v>
      </c>
      <c r="R1864">
        <v>3.39</v>
      </c>
      <c r="S1864" t="s">
        <v>5670</v>
      </c>
      <c r="T1864" t="s">
        <v>5683</v>
      </c>
      <c r="U1864">
        <v>19</v>
      </c>
      <c r="V1864">
        <v>19917.759999999998</v>
      </c>
      <c r="W1864">
        <v>74</v>
      </c>
      <c r="X1864">
        <v>35967.21</v>
      </c>
      <c r="Y1864">
        <v>12</v>
      </c>
      <c r="Z1864">
        <v>111</v>
      </c>
      <c r="AA1864">
        <v>69</v>
      </c>
      <c r="AB1864" t="s">
        <v>5698</v>
      </c>
      <c r="AC1864">
        <v>600.91</v>
      </c>
      <c r="AD1864" t="s">
        <v>5669</v>
      </c>
      <c r="AE1864" t="s">
        <v>5668</v>
      </c>
      <c r="AF1864">
        <v>397.37</v>
      </c>
      <c r="AG1864" t="s">
        <v>5669</v>
      </c>
      <c r="AH1864">
        <v>0</v>
      </c>
      <c r="AI1864" t="s">
        <v>5669</v>
      </c>
      <c r="AJ1864">
        <v>0</v>
      </c>
      <c r="AK1864" t="s">
        <v>5668</v>
      </c>
      <c r="AL1864" t="s">
        <v>5668</v>
      </c>
      <c r="AM1864" t="s">
        <v>5669</v>
      </c>
      <c r="AN1864" t="s">
        <v>5669</v>
      </c>
      <c r="AO1864">
        <v>26.6</v>
      </c>
      <c r="AP1864">
        <v>5</v>
      </c>
      <c r="AQ1864">
        <v>2</v>
      </c>
      <c r="AR1864">
        <v>5</v>
      </c>
      <c r="AS1864" t="s">
        <v>5669</v>
      </c>
      <c r="AT1864" t="s">
        <v>5669</v>
      </c>
      <c r="AU1864" t="s">
        <v>5669</v>
      </c>
      <c r="AV1864">
        <v>4</v>
      </c>
      <c r="AW1864" t="s">
        <v>5937</v>
      </c>
      <c r="AX1864" t="s">
        <v>5938</v>
      </c>
    </row>
    <row r="1865" spans="1:50" x14ac:dyDescent="0.3">
      <c r="A1865" t="s">
        <v>1913</v>
      </c>
      <c r="B1865">
        <v>74</v>
      </c>
      <c r="C1865" t="s">
        <v>2050</v>
      </c>
      <c r="D1865" t="s">
        <v>2053</v>
      </c>
      <c r="E1865" t="s">
        <v>2059</v>
      </c>
      <c r="F1865" t="s">
        <v>2070</v>
      </c>
      <c r="G1865">
        <v>81101.34</v>
      </c>
      <c r="H1865">
        <v>678</v>
      </c>
      <c r="I1865" t="s">
        <v>2072</v>
      </c>
      <c r="J1865" t="s">
        <v>2076</v>
      </c>
      <c r="K1865" t="s">
        <v>3942</v>
      </c>
      <c r="L1865" t="s">
        <v>4081</v>
      </c>
      <c r="M1865" t="s">
        <v>4083</v>
      </c>
      <c r="N1865" t="s">
        <v>5580</v>
      </c>
      <c r="O1865">
        <v>73790.83</v>
      </c>
      <c r="P1865">
        <v>0</v>
      </c>
      <c r="Q1865" t="s">
        <v>5669</v>
      </c>
      <c r="R1865">
        <v>0.05</v>
      </c>
      <c r="S1865" t="s">
        <v>5671</v>
      </c>
      <c r="T1865" t="s">
        <v>5674</v>
      </c>
      <c r="U1865">
        <v>30</v>
      </c>
      <c r="V1865">
        <v>11755.49</v>
      </c>
      <c r="W1865">
        <v>35</v>
      </c>
      <c r="X1865">
        <v>15830.15</v>
      </c>
      <c r="Y1865">
        <v>21</v>
      </c>
      <c r="Z1865">
        <v>95</v>
      </c>
      <c r="AA1865">
        <v>33</v>
      </c>
      <c r="AB1865" t="s">
        <v>5794</v>
      </c>
      <c r="AC1865">
        <v>424.39</v>
      </c>
      <c r="AD1865" t="s">
        <v>5669</v>
      </c>
      <c r="AE1865" t="s">
        <v>5668</v>
      </c>
      <c r="AF1865">
        <v>2908.31</v>
      </c>
      <c r="AG1865" t="s">
        <v>5669</v>
      </c>
      <c r="AH1865">
        <v>0</v>
      </c>
      <c r="AI1865" t="s">
        <v>5669</v>
      </c>
      <c r="AJ1865">
        <v>0</v>
      </c>
      <c r="AK1865" t="s">
        <v>5668</v>
      </c>
      <c r="AL1865" t="s">
        <v>5668</v>
      </c>
      <c r="AM1865" t="s">
        <v>5668</v>
      </c>
      <c r="AN1865" t="s">
        <v>5669</v>
      </c>
      <c r="AO1865">
        <v>53.8</v>
      </c>
      <c r="AP1865">
        <v>0</v>
      </c>
      <c r="AQ1865">
        <v>3</v>
      </c>
      <c r="AR1865">
        <v>6</v>
      </c>
      <c r="AS1865" t="s">
        <v>5668</v>
      </c>
      <c r="AT1865" t="s">
        <v>5669</v>
      </c>
      <c r="AU1865" t="s">
        <v>5669</v>
      </c>
      <c r="AV1865">
        <v>2</v>
      </c>
      <c r="AW1865" t="s">
        <v>5935</v>
      </c>
      <c r="AX1865" t="s">
        <v>5938</v>
      </c>
    </row>
    <row r="1866" spans="1:50" x14ac:dyDescent="0.3">
      <c r="A1866" t="s">
        <v>1914</v>
      </c>
      <c r="B1866">
        <v>33</v>
      </c>
      <c r="C1866" t="s">
        <v>2051</v>
      </c>
      <c r="D1866" t="s">
        <v>2055</v>
      </c>
      <c r="E1866" t="s">
        <v>2058</v>
      </c>
      <c r="F1866" t="s">
        <v>2067</v>
      </c>
      <c r="G1866">
        <v>59051.05</v>
      </c>
      <c r="H1866">
        <v>669</v>
      </c>
      <c r="I1866" t="s">
        <v>2073</v>
      </c>
      <c r="J1866" t="s">
        <v>2076</v>
      </c>
      <c r="K1866" t="s">
        <v>3943</v>
      </c>
      <c r="L1866" t="s">
        <v>4079</v>
      </c>
      <c r="M1866" t="s">
        <v>4084</v>
      </c>
      <c r="N1866" t="s">
        <v>5581</v>
      </c>
      <c r="O1866">
        <v>34453.019999999997</v>
      </c>
      <c r="P1866">
        <v>0</v>
      </c>
      <c r="Q1866" t="s">
        <v>5668</v>
      </c>
      <c r="R1866">
        <v>1.65</v>
      </c>
      <c r="S1866" t="s">
        <v>5670</v>
      </c>
      <c r="T1866" t="s">
        <v>5683</v>
      </c>
      <c r="U1866">
        <v>49</v>
      </c>
      <c r="V1866">
        <v>40913.17</v>
      </c>
      <c r="W1866">
        <v>99</v>
      </c>
      <c r="X1866">
        <v>74944.789999999994</v>
      </c>
      <c r="Y1866">
        <v>19</v>
      </c>
      <c r="Z1866">
        <v>20</v>
      </c>
      <c r="AA1866">
        <v>35</v>
      </c>
      <c r="AB1866" t="s">
        <v>5817</v>
      </c>
      <c r="AC1866">
        <v>782.82</v>
      </c>
      <c r="AD1866" t="s">
        <v>5669</v>
      </c>
      <c r="AE1866" t="s">
        <v>5669</v>
      </c>
      <c r="AF1866">
        <v>0</v>
      </c>
      <c r="AG1866" t="s">
        <v>5669</v>
      </c>
      <c r="AH1866">
        <v>0</v>
      </c>
      <c r="AI1866" t="s">
        <v>5669</v>
      </c>
      <c r="AJ1866">
        <v>0</v>
      </c>
      <c r="AK1866" t="s">
        <v>5668</v>
      </c>
      <c r="AL1866" t="s">
        <v>5668</v>
      </c>
      <c r="AM1866" t="s">
        <v>5669</v>
      </c>
      <c r="AN1866" t="s">
        <v>5669</v>
      </c>
      <c r="AO1866">
        <v>56.9</v>
      </c>
      <c r="AP1866">
        <v>5</v>
      </c>
      <c r="AQ1866">
        <v>4</v>
      </c>
      <c r="AR1866">
        <v>8</v>
      </c>
      <c r="AS1866" t="s">
        <v>5669</v>
      </c>
      <c r="AT1866" t="s">
        <v>5669</v>
      </c>
      <c r="AU1866" t="s">
        <v>5669</v>
      </c>
      <c r="AV1866">
        <v>4</v>
      </c>
      <c r="AW1866" t="s">
        <v>5937</v>
      </c>
      <c r="AX1866" t="s">
        <v>5939</v>
      </c>
    </row>
    <row r="1867" spans="1:50" x14ac:dyDescent="0.3">
      <c r="A1867" t="s">
        <v>1915</v>
      </c>
      <c r="B1867">
        <v>73</v>
      </c>
      <c r="C1867" t="s">
        <v>2050</v>
      </c>
      <c r="D1867" t="s">
        <v>2054</v>
      </c>
      <c r="E1867" t="s">
        <v>2057</v>
      </c>
      <c r="F1867" t="s">
        <v>2068</v>
      </c>
      <c r="G1867">
        <v>52512.24</v>
      </c>
      <c r="H1867">
        <v>658</v>
      </c>
      <c r="I1867" t="s">
        <v>2073</v>
      </c>
      <c r="J1867" t="s">
        <v>2078</v>
      </c>
      <c r="K1867" t="s">
        <v>3944</v>
      </c>
      <c r="L1867" t="s">
        <v>4080</v>
      </c>
      <c r="M1867" t="s">
        <v>4083</v>
      </c>
      <c r="N1867" t="s">
        <v>5582</v>
      </c>
      <c r="O1867">
        <v>10061.86</v>
      </c>
      <c r="P1867">
        <v>0</v>
      </c>
      <c r="Q1867" t="s">
        <v>5668</v>
      </c>
      <c r="R1867">
        <v>2.8</v>
      </c>
      <c r="S1867" t="s">
        <v>5670</v>
      </c>
      <c r="T1867" t="s">
        <v>5677</v>
      </c>
      <c r="U1867">
        <v>6</v>
      </c>
      <c r="V1867">
        <v>8718.26</v>
      </c>
      <c r="W1867">
        <v>69</v>
      </c>
      <c r="X1867">
        <v>39403.81</v>
      </c>
      <c r="Y1867">
        <v>6</v>
      </c>
      <c r="Z1867">
        <v>13</v>
      </c>
      <c r="AA1867">
        <v>29</v>
      </c>
      <c r="AB1867" t="s">
        <v>5876</v>
      </c>
      <c r="AC1867">
        <v>641.63</v>
      </c>
      <c r="AD1867" t="s">
        <v>5668</v>
      </c>
      <c r="AE1867" t="s">
        <v>5668</v>
      </c>
      <c r="AF1867">
        <v>4520.28</v>
      </c>
      <c r="AG1867" t="s">
        <v>5669</v>
      </c>
      <c r="AH1867">
        <v>0</v>
      </c>
      <c r="AI1867" t="s">
        <v>5669</v>
      </c>
      <c r="AJ1867">
        <v>0</v>
      </c>
      <c r="AK1867" t="s">
        <v>5668</v>
      </c>
      <c r="AL1867" t="s">
        <v>5668</v>
      </c>
      <c r="AM1867" t="s">
        <v>5668</v>
      </c>
      <c r="AN1867" t="s">
        <v>5668</v>
      </c>
      <c r="AO1867">
        <v>59</v>
      </c>
      <c r="AP1867">
        <v>7</v>
      </c>
      <c r="AQ1867">
        <v>3</v>
      </c>
      <c r="AR1867">
        <v>7</v>
      </c>
      <c r="AS1867" t="s">
        <v>5668</v>
      </c>
      <c r="AT1867" t="s">
        <v>5669</v>
      </c>
      <c r="AU1867" t="s">
        <v>5669</v>
      </c>
      <c r="AV1867">
        <v>4</v>
      </c>
      <c r="AW1867" t="s">
        <v>5935</v>
      </c>
      <c r="AX1867" t="s">
        <v>5939</v>
      </c>
    </row>
    <row r="1868" spans="1:50" x14ac:dyDescent="0.3">
      <c r="A1868" t="s">
        <v>1916</v>
      </c>
      <c r="B1868">
        <v>61</v>
      </c>
      <c r="C1868" t="s">
        <v>2050</v>
      </c>
      <c r="D1868" t="s">
        <v>2055</v>
      </c>
      <c r="E1868" t="s">
        <v>2057</v>
      </c>
      <c r="F1868" t="s">
        <v>2063</v>
      </c>
      <c r="G1868">
        <v>72056.42</v>
      </c>
      <c r="H1868">
        <v>653</v>
      </c>
      <c r="I1868" t="s">
        <v>2072</v>
      </c>
      <c r="J1868" t="s">
        <v>2078</v>
      </c>
      <c r="K1868" t="s">
        <v>3945</v>
      </c>
      <c r="L1868" t="s">
        <v>4079</v>
      </c>
      <c r="M1868" t="s">
        <v>4083</v>
      </c>
      <c r="N1868" t="s">
        <v>5583</v>
      </c>
      <c r="O1868">
        <v>44974.45</v>
      </c>
      <c r="P1868">
        <v>100</v>
      </c>
      <c r="Q1868" t="s">
        <v>5668</v>
      </c>
      <c r="R1868">
        <v>3.44</v>
      </c>
      <c r="S1868" t="s">
        <v>5670</v>
      </c>
      <c r="T1868" t="s">
        <v>5683</v>
      </c>
      <c r="U1868">
        <v>21</v>
      </c>
      <c r="V1868">
        <v>27036.13</v>
      </c>
      <c r="W1868">
        <v>27</v>
      </c>
      <c r="X1868">
        <v>7302.95</v>
      </c>
      <c r="Y1868">
        <v>1</v>
      </c>
      <c r="Z1868">
        <v>67</v>
      </c>
      <c r="AA1868">
        <v>75</v>
      </c>
      <c r="AB1868" t="s">
        <v>5700</v>
      </c>
      <c r="AC1868">
        <v>715.4</v>
      </c>
      <c r="AD1868" t="s">
        <v>5669</v>
      </c>
      <c r="AE1868" t="s">
        <v>5669</v>
      </c>
      <c r="AF1868">
        <v>0</v>
      </c>
      <c r="AG1868" t="s">
        <v>5669</v>
      </c>
      <c r="AH1868">
        <v>0</v>
      </c>
      <c r="AI1868" t="s">
        <v>5669</v>
      </c>
      <c r="AJ1868">
        <v>0</v>
      </c>
      <c r="AK1868" t="s">
        <v>5668</v>
      </c>
      <c r="AL1868" t="s">
        <v>5668</v>
      </c>
      <c r="AM1868" t="s">
        <v>5669</v>
      </c>
      <c r="AN1868" t="s">
        <v>5669</v>
      </c>
      <c r="AO1868">
        <v>32.799999999999997</v>
      </c>
      <c r="AP1868">
        <v>3</v>
      </c>
      <c r="AQ1868">
        <v>1</v>
      </c>
      <c r="AR1868">
        <v>5</v>
      </c>
      <c r="AS1868" t="s">
        <v>5669</v>
      </c>
      <c r="AT1868" t="s">
        <v>5669</v>
      </c>
      <c r="AU1868" t="s">
        <v>5669</v>
      </c>
      <c r="AV1868">
        <v>4</v>
      </c>
      <c r="AW1868" t="s">
        <v>5937</v>
      </c>
      <c r="AX1868" t="s">
        <v>5938</v>
      </c>
    </row>
    <row r="1869" spans="1:50" x14ac:dyDescent="0.3">
      <c r="A1869" t="s">
        <v>1917</v>
      </c>
      <c r="B1869">
        <v>64</v>
      </c>
      <c r="C1869" t="s">
        <v>2050</v>
      </c>
      <c r="D1869" t="s">
        <v>2054</v>
      </c>
      <c r="E1869" t="s">
        <v>2057</v>
      </c>
      <c r="F1869" t="s">
        <v>2063</v>
      </c>
      <c r="G1869">
        <v>27634.11</v>
      </c>
      <c r="H1869">
        <v>581</v>
      </c>
      <c r="I1869" t="s">
        <v>2073</v>
      </c>
      <c r="J1869" t="s">
        <v>2077</v>
      </c>
      <c r="K1869" t="s">
        <v>3946</v>
      </c>
      <c r="L1869" t="s">
        <v>4079</v>
      </c>
      <c r="M1869" t="s">
        <v>4083</v>
      </c>
      <c r="N1869" t="s">
        <v>4455</v>
      </c>
      <c r="O1869">
        <v>2345</v>
      </c>
      <c r="P1869">
        <v>100</v>
      </c>
      <c r="Q1869" t="s">
        <v>5668</v>
      </c>
      <c r="R1869">
        <v>2.57</v>
      </c>
      <c r="S1869" t="s">
        <v>5670</v>
      </c>
      <c r="T1869" t="s">
        <v>5673</v>
      </c>
      <c r="U1869">
        <v>5</v>
      </c>
      <c r="V1869">
        <v>5701.87</v>
      </c>
      <c r="W1869">
        <v>68</v>
      </c>
      <c r="X1869">
        <v>11636.31</v>
      </c>
      <c r="Y1869">
        <v>29</v>
      </c>
      <c r="Z1869">
        <v>105</v>
      </c>
      <c r="AA1869">
        <v>50</v>
      </c>
      <c r="AB1869" t="s">
        <v>5882</v>
      </c>
      <c r="AC1869">
        <v>237.51</v>
      </c>
      <c r="AD1869" t="s">
        <v>5668</v>
      </c>
      <c r="AE1869" t="s">
        <v>5669</v>
      </c>
      <c r="AF1869">
        <v>0</v>
      </c>
      <c r="AG1869" t="s">
        <v>5669</v>
      </c>
      <c r="AH1869">
        <v>0</v>
      </c>
      <c r="AI1869" t="s">
        <v>5669</v>
      </c>
      <c r="AJ1869">
        <v>0</v>
      </c>
      <c r="AK1869" t="s">
        <v>5668</v>
      </c>
      <c r="AL1869" t="s">
        <v>5668</v>
      </c>
      <c r="AM1869" t="s">
        <v>5669</v>
      </c>
      <c r="AN1869" t="s">
        <v>5669</v>
      </c>
      <c r="AO1869">
        <v>38.4</v>
      </c>
      <c r="AP1869">
        <v>3</v>
      </c>
      <c r="AQ1869">
        <v>3</v>
      </c>
      <c r="AR1869">
        <v>2</v>
      </c>
      <c r="AS1869" t="s">
        <v>5668</v>
      </c>
      <c r="AT1869" t="s">
        <v>5669</v>
      </c>
      <c r="AU1869" t="s">
        <v>5669</v>
      </c>
      <c r="AV1869">
        <v>4</v>
      </c>
      <c r="AW1869" t="s">
        <v>5936</v>
      </c>
      <c r="AX1869" t="s">
        <v>5940</v>
      </c>
    </row>
    <row r="1870" spans="1:50" x14ac:dyDescent="0.3">
      <c r="A1870" t="s">
        <v>1918</v>
      </c>
      <c r="B1870">
        <v>74</v>
      </c>
      <c r="C1870" t="s">
        <v>2050</v>
      </c>
      <c r="D1870" t="s">
        <v>2053</v>
      </c>
      <c r="E1870" t="s">
        <v>2057</v>
      </c>
      <c r="F1870" t="s">
        <v>2066</v>
      </c>
      <c r="G1870">
        <v>72659.31</v>
      </c>
      <c r="H1870">
        <v>556</v>
      </c>
      <c r="I1870" t="s">
        <v>2072</v>
      </c>
      <c r="J1870" t="s">
        <v>2076</v>
      </c>
      <c r="K1870" t="s">
        <v>3947</v>
      </c>
      <c r="L1870" t="s">
        <v>4081</v>
      </c>
      <c r="M1870" t="s">
        <v>4083</v>
      </c>
      <c r="N1870" t="s">
        <v>5584</v>
      </c>
      <c r="O1870">
        <v>34917.83</v>
      </c>
      <c r="P1870">
        <v>1500</v>
      </c>
      <c r="Q1870" t="s">
        <v>5668</v>
      </c>
      <c r="R1870">
        <v>0.05</v>
      </c>
      <c r="S1870" t="s">
        <v>5670</v>
      </c>
      <c r="T1870" t="s">
        <v>5683</v>
      </c>
      <c r="U1870">
        <v>34</v>
      </c>
      <c r="V1870">
        <v>29683.89</v>
      </c>
      <c r="W1870">
        <v>30</v>
      </c>
      <c r="X1870">
        <v>20614.5</v>
      </c>
      <c r="Y1870">
        <v>21</v>
      </c>
      <c r="Z1870">
        <v>49</v>
      </c>
      <c r="AA1870">
        <v>56</v>
      </c>
      <c r="AB1870" t="s">
        <v>5716</v>
      </c>
      <c r="AC1870">
        <v>785.91</v>
      </c>
      <c r="AD1870" t="s">
        <v>5669</v>
      </c>
      <c r="AE1870" t="s">
        <v>5668</v>
      </c>
      <c r="AF1870">
        <v>4060.05</v>
      </c>
      <c r="AG1870" t="s">
        <v>5669</v>
      </c>
      <c r="AH1870">
        <v>0</v>
      </c>
      <c r="AI1870" t="s">
        <v>5669</v>
      </c>
      <c r="AJ1870">
        <v>0</v>
      </c>
      <c r="AK1870" t="s">
        <v>5668</v>
      </c>
      <c r="AL1870" t="s">
        <v>5668</v>
      </c>
      <c r="AM1870" t="s">
        <v>5669</v>
      </c>
      <c r="AN1870" t="s">
        <v>5669</v>
      </c>
      <c r="AO1870">
        <v>14.5</v>
      </c>
      <c r="AP1870">
        <v>4</v>
      </c>
      <c r="AQ1870">
        <v>4</v>
      </c>
      <c r="AR1870">
        <v>10</v>
      </c>
      <c r="AS1870" t="s">
        <v>5669</v>
      </c>
      <c r="AT1870" t="s">
        <v>5669</v>
      </c>
      <c r="AU1870" t="s">
        <v>5669</v>
      </c>
      <c r="AV1870">
        <v>4</v>
      </c>
      <c r="AW1870" t="s">
        <v>5935</v>
      </c>
      <c r="AX1870" t="s">
        <v>5940</v>
      </c>
    </row>
    <row r="1871" spans="1:50" x14ac:dyDescent="0.3">
      <c r="A1871" t="s">
        <v>1919</v>
      </c>
      <c r="B1871">
        <v>27</v>
      </c>
      <c r="C1871" t="s">
        <v>2051</v>
      </c>
      <c r="D1871" t="s">
        <v>2053</v>
      </c>
      <c r="E1871" t="s">
        <v>2059</v>
      </c>
      <c r="F1871" t="s">
        <v>2069</v>
      </c>
      <c r="G1871">
        <v>62655.76</v>
      </c>
      <c r="H1871">
        <v>506</v>
      </c>
      <c r="I1871" t="s">
        <v>2072</v>
      </c>
      <c r="J1871" t="s">
        <v>2075</v>
      </c>
      <c r="K1871" t="s">
        <v>3948</v>
      </c>
      <c r="L1871" t="s">
        <v>4079</v>
      </c>
      <c r="M1871" t="s">
        <v>4083</v>
      </c>
      <c r="N1871" t="s">
        <v>5585</v>
      </c>
      <c r="O1871">
        <v>4477.24</v>
      </c>
      <c r="P1871">
        <v>100</v>
      </c>
      <c r="Q1871" t="s">
        <v>5668</v>
      </c>
      <c r="R1871">
        <v>2.0699999999999998</v>
      </c>
      <c r="S1871" t="s">
        <v>5670</v>
      </c>
      <c r="T1871" t="s">
        <v>5686</v>
      </c>
      <c r="U1871">
        <v>36</v>
      </c>
      <c r="V1871">
        <v>25652.06</v>
      </c>
      <c r="W1871">
        <v>55</v>
      </c>
      <c r="X1871">
        <v>21709.49</v>
      </c>
      <c r="Y1871">
        <v>13</v>
      </c>
      <c r="Z1871">
        <v>114</v>
      </c>
      <c r="AA1871">
        <v>20</v>
      </c>
      <c r="AB1871" t="s">
        <v>5775</v>
      </c>
      <c r="AC1871">
        <v>520.46</v>
      </c>
      <c r="AD1871" t="s">
        <v>5669</v>
      </c>
      <c r="AE1871" t="s">
        <v>5668</v>
      </c>
      <c r="AF1871">
        <v>1468.39</v>
      </c>
      <c r="AG1871" t="s">
        <v>5669</v>
      </c>
      <c r="AH1871">
        <v>0</v>
      </c>
      <c r="AI1871" t="s">
        <v>5669</v>
      </c>
      <c r="AJ1871">
        <v>0</v>
      </c>
      <c r="AK1871" t="s">
        <v>5668</v>
      </c>
      <c r="AL1871" t="s">
        <v>5669</v>
      </c>
      <c r="AM1871" t="s">
        <v>5669</v>
      </c>
      <c r="AN1871" t="s">
        <v>5668</v>
      </c>
      <c r="AO1871">
        <v>20.399999999999999</v>
      </c>
      <c r="AP1871">
        <v>2</v>
      </c>
      <c r="AQ1871">
        <v>1</v>
      </c>
      <c r="AR1871">
        <v>6</v>
      </c>
      <c r="AS1871" t="s">
        <v>5669</v>
      </c>
      <c r="AT1871" t="s">
        <v>5669</v>
      </c>
      <c r="AU1871" t="s">
        <v>5669</v>
      </c>
      <c r="AV1871">
        <v>2</v>
      </c>
      <c r="AW1871" t="s">
        <v>5936</v>
      </c>
      <c r="AX1871" t="s">
        <v>5938</v>
      </c>
    </row>
    <row r="1872" spans="1:50" x14ac:dyDescent="0.3">
      <c r="A1872" t="s">
        <v>1920</v>
      </c>
      <c r="B1872">
        <v>47</v>
      </c>
      <c r="C1872" t="s">
        <v>2050</v>
      </c>
      <c r="D1872" t="s">
        <v>2054</v>
      </c>
      <c r="E1872" t="s">
        <v>2060</v>
      </c>
      <c r="F1872" t="s">
        <v>2070</v>
      </c>
      <c r="G1872">
        <v>63424.05</v>
      </c>
      <c r="H1872">
        <v>611</v>
      </c>
      <c r="I1872" t="s">
        <v>2072</v>
      </c>
      <c r="J1872" t="s">
        <v>2076</v>
      </c>
      <c r="K1872" t="s">
        <v>3949</v>
      </c>
      <c r="L1872" t="s">
        <v>4081</v>
      </c>
      <c r="M1872" t="s">
        <v>4083</v>
      </c>
      <c r="N1872" t="s">
        <v>4838</v>
      </c>
      <c r="O1872">
        <v>32778.019999999997</v>
      </c>
      <c r="P1872">
        <v>100</v>
      </c>
      <c r="Q1872" t="s">
        <v>5668</v>
      </c>
      <c r="R1872">
        <v>0.05</v>
      </c>
      <c r="S1872" t="s">
        <v>5670</v>
      </c>
      <c r="T1872" t="s">
        <v>5685</v>
      </c>
      <c r="U1872">
        <v>34</v>
      </c>
      <c r="V1872">
        <v>26753.42</v>
      </c>
      <c r="W1872">
        <v>21</v>
      </c>
      <c r="X1872">
        <v>11342.14</v>
      </c>
      <c r="Y1872">
        <v>24</v>
      </c>
      <c r="Z1872">
        <v>67</v>
      </c>
      <c r="AA1872">
        <v>15</v>
      </c>
      <c r="AB1872" t="s">
        <v>5717</v>
      </c>
      <c r="AC1872">
        <v>692.65</v>
      </c>
      <c r="AD1872" t="s">
        <v>5669</v>
      </c>
      <c r="AE1872" t="s">
        <v>5668</v>
      </c>
      <c r="AF1872">
        <v>801.31</v>
      </c>
      <c r="AG1872" t="s">
        <v>5669</v>
      </c>
      <c r="AH1872">
        <v>0</v>
      </c>
      <c r="AI1872" t="s">
        <v>5669</v>
      </c>
      <c r="AJ1872">
        <v>0</v>
      </c>
      <c r="AK1872" t="s">
        <v>5668</v>
      </c>
      <c r="AL1872" t="s">
        <v>5668</v>
      </c>
      <c r="AM1872" t="s">
        <v>5668</v>
      </c>
      <c r="AN1872" t="s">
        <v>5669</v>
      </c>
      <c r="AO1872">
        <v>93.3</v>
      </c>
      <c r="AP1872">
        <v>4</v>
      </c>
      <c r="AQ1872">
        <v>4</v>
      </c>
      <c r="AR1872">
        <v>3</v>
      </c>
      <c r="AS1872" t="s">
        <v>5669</v>
      </c>
      <c r="AT1872" t="s">
        <v>5668</v>
      </c>
      <c r="AU1872" t="s">
        <v>5669</v>
      </c>
      <c r="AV1872">
        <v>3</v>
      </c>
      <c r="AW1872" t="s">
        <v>5935</v>
      </c>
      <c r="AX1872" t="s">
        <v>5939</v>
      </c>
    </row>
    <row r="1873" spans="1:50" x14ac:dyDescent="0.3">
      <c r="A1873" t="s">
        <v>1921</v>
      </c>
      <c r="B1873">
        <v>42</v>
      </c>
      <c r="C1873" t="s">
        <v>2051</v>
      </c>
      <c r="D1873" t="s">
        <v>2053</v>
      </c>
      <c r="E1873" t="s">
        <v>2060</v>
      </c>
      <c r="F1873" t="s">
        <v>2067</v>
      </c>
      <c r="G1873">
        <v>77979.17</v>
      </c>
      <c r="H1873">
        <v>547</v>
      </c>
      <c r="I1873" t="s">
        <v>2072</v>
      </c>
      <c r="J1873" t="s">
        <v>2077</v>
      </c>
      <c r="K1873" t="s">
        <v>3950</v>
      </c>
      <c r="L1873" t="s">
        <v>4080</v>
      </c>
      <c r="M1873" t="s">
        <v>4083</v>
      </c>
      <c r="N1873" t="s">
        <v>5586</v>
      </c>
      <c r="O1873">
        <v>23080.799999999999</v>
      </c>
      <c r="P1873">
        <v>0</v>
      </c>
      <c r="Q1873" t="s">
        <v>5669</v>
      </c>
      <c r="R1873">
        <v>3.45</v>
      </c>
      <c r="S1873" t="s">
        <v>5670</v>
      </c>
      <c r="T1873" t="s">
        <v>5678</v>
      </c>
      <c r="U1873">
        <v>46</v>
      </c>
      <c r="V1873">
        <v>54923.68</v>
      </c>
      <c r="W1873">
        <v>87</v>
      </c>
      <c r="X1873">
        <v>41225.620000000003</v>
      </c>
      <c r="Y1873">
        <v>25</v>
      </c>
      <c r="Z1873">
        <v>97</v>
      </c>
      <c r="AA1873">
        <v>22</v>
      </c>
      <c r="AB1873" t="s">
        <v>5834</v>
      </c>
      <c r="AC1873">
        <v>722.93</v>
      </c>
      <c r="AD1873" t="s">
        <v>5669</v>
      </c>
      <c r="AE1873" t="s">
        <v>5669</v>
      </c>
      <c r="AF1873">
        <v>0</v>
      </c>
      <c r="AG1873" t="s">
        <v>5669</v>
      </c>
      <c r="AH1873">
        <v>0</v>
      </c>
      <c r="AI1873" t="s">
        <v>5668</v>
      </c>
      <c r="AJ1873">
        <v>203797.84</v>
      </c>
      <c r="AK1873" t="s">
        <v>5668</v>
      </c>
      <c r="AL1873" t="s">
        <v>5668</v>
      </c>
      <c r="AM1873" t="s">
        <v>5668</v>
      </c>
      <c r="AN1873" t="s">
        <v>5669</v>
      </c>
      <c r="AO1873">
        <v>128.5</v>
      </c>
      <c r="AP1873">
        <v>6</v>
      </c>
      <c r="AQ1873">
        <v>1</v>
      </c>
      <c r="AR1873">
        <v>7</v>
      </c>
      <c r="AS1873" t="s">
        <v>5669</v>
      </c>
      <c r="AT1873" t="s">
        <v>5669</v>
      </c>
      <c r="AU1873" t="s">
        <v>5669</v>
      </c>
      <c r="AV1873">
        <v>2</v>
      </c>
      <c r="AW1873" t="s">
        <v>5936</v>
      </c>
      <c r="AX1873" t="s">
        <v>5940</v>
      </c>
    </row>
    <row r="1874" spans="1:50" x14ac:dyDescent="0.3">
      <c r="A1874" t="s">
        <v>1922</v>
      </c>
      <c r="B1874">
        <v>56</v>
      </c>
      <c r="C1874" t="s">
        <v>2050</v>
      </c>
      <c r="D1874" t="s">
        <v>2054</v>
      </c>
      <c r="E1874" t="s">
        <v>2060</v>
      </c>
      <c r="F1874" t="s">
        <v>2062</v>
      </c>
      <c r="G1874">
        <v>106088.1</v>
      </c>
      <c r="H1874">
        <v>579</v>
      </c>
      <c r="I1874" t="s">
        <v>2072</v>
      </c>
      <c r="J1874" t="s">
        <v>2075</v>
      </c>
      <c r="K1874" t="s">
        <v>3951</v>
      </c>
      <c r="L1874" t="s">
        <v>4079</v>
      </c>
      <c r="M1874" t="s">
        <v>4083</v>
      </c>
      <c r="N1874" t="s">
        <v>4535</v>
      </c>
      <c r="O1874">
        <v>4344.58</v>
      </c>
      <c r="P1874">
        <v>0</v>
      </c>
      <c r="Q1874" t="s">
        <v>5669</v>
      </c>
      <c r="R1874">
        <v>3.21</v>
      </c>
      <c r="S1874" t="s">
        <v>5670</v>
      </c>
      <c r="T1874" t="s">
        <v>5686</v>
      </c>
      <c r="U1874">
        <v>8</v>
      </c>
      <c r="V1874">
        <v>7364.7</v>
      </c>
      <c r="W1874">
        <v>41</v>
      </c>
      <c r="X1874">
        <v>5354.28</v>
      </c>
      <c r="Y1874">
        <v>4</v>
      </c>
      <c r="Z1874">
        <v>107</v>
      </c>
      <c r="AA1874">
        <v>60</v>
      </c>
      <c r="AB1874" t="s">
        <v>5865</v>
      </c>
      <c r="AC1874">
        <v>259.57</v>
      </c>
      <c r="AD1874" t="s">
        <v>5669</v>
      </c>
      <c r="AE1874" t="s">
        <v>5668</v>
      </c>
      <c r="AF1874">
        <v>1384.65</v>
      </c>
      <c r="AG1874" t="s">
        <v>5669</v>
      </c>
      <c r="AH1874">
        <v>0</v>
      </c>
      <c r="AI1874" t="s">
        <v>5669</v>
      </c>
      <c r="AJ1874">
        <v>0</v>
      </c>
      <c r="AK1874" t="s">
        <v>5668</v>
      </c>
      <c r="AL1874" t="s">
        <v>5669</v>
      </c>
      <c r="AM1874" t="s">
        <v>5669</v>
      </c>
      <c r="AN1874" t="s">
        <v>5668</v>
      </c>
      <c r="AO1874">
        <v>63</v>
      </c>
      <c r="AP1874">
        <v>7</v>
      </c>
      <c r="AQ1874">
        <v>4</v>
      </c>
      <c r="AR1874">
        <v>7</v>
      </c>
      <c r="AS1874" t="s">
        <v>5669</v>
      </c>
      <c r="AT1874" t="s">
        <v>5669</v>
      </c>
      <c r="AU1874" t="s">
        <v>5669</v>
      </c>
      <c r="AV1874">
        <v>3</v>
      </c>
      <c r="AW1874" t="s">
        <v>5935</v>
      </c>
      <c r="AX1874" t="s">
        <v>5938</v>
      </c>
    </row>
    <row r="1875" spans="1:50" x14ac:dyDescent="0.3">
      <c r="A1875" t="s">
        <v>1923</v>
      </c>
      <c r="B1875">
        <v>37</v>
      </c>
      <c r="C1875" t="s">
        <v>2051</v>
      </c>
      <c r="D1875" t="s">
        <v>2053</v>
      </c>
      <c r="E1875" t="s">
        <v>2058</v>
      </c>
      <c r="F1875" t="s">
        <v>2066</v>
      </c>
      <c r="G1875">
        <v>73074.37</v>
      </c>
      <c r="H1875">
        <v>815</v>
      </c>
      <c r="I1875" t="s">
        <v>2072</v>
      </c>
      <c r="J1875" t="s">
        <v>2076</v>
      </c>
      <c r="K1875" t="s">
        <v>3952</v>
      </c>
      <c r="L1875" t="s">
        <v>4079</v>
      </c>
      <c r="M1875" t="s">
        <v>4084</v>
      </c>
      <c r="N1875" t="s">
        <v>4099</v>
      </c>
      <c r="O1875">
        <v>50205.95</v>
      </c>
      <c r="P1875">
        <v>0</v>
      </c>
      <c r="Q1875" t="s">
        <v>5668</v>
      </c>
      <c r="R1875">
        <v>2.13</v>
      </c>
      <c r="S1875" t="s">
        <v>5672</v>
      </c>
      <c r="T1875" t="s">
        <v>5675</v>
      </c>
      <c r="U1875">
        <v>46</v>
      </c>
      <c r="V1875">
        <v>54926.31</v>
      </c>
      <c r="W1875">
        <v>48</v>
      </c>
      <c r="X1875">
        <v>4454.1000000000004</v>
      </c>
      <c r="Y1875">
        <v>19</v>
      </c>
      <c r="Z1875">
        <v>76</v>
      </c>
      <c r="AA1875">
        <v>60</v>
      </c>
      <c r="AB1875" t="s">
        <v>5720</v>
      </c>
      <c r="AC1875">
        <v>631.71</v>
      </c>
      <c r="AD1875" t="s">
        <v>5669</v>
      </c>
      <c r="AE1875" t="s">
        <v>5668</v>
      </c>
      <c r="AF1875">
        <v>2122.21</v>
      </c>
      <c r="AG1875" t="s">
        <v>5669</v>
      </c>
      <c r="AH1875">
        <v>0</v>
      </c>
      <c r="AI1875" t="s">
        <v>5669</v>
      </c>
      <c r="AJ1875">
        <v>0</v>
      </c>
      <c r="AK1875" t="s">
        <v>5668</v>
      </c>
      <c r="AL1875" t="s">
        <v>5668</v>
      </c>
      <c r="AM1875" t="s">
        <v>5668</v>
      </c>
      <c r="AN1875" t="s">
        <v>5669</v>
      </c>
      <c r="AO1875">
        <v>108.2</v>
      </c>
      <c r="AP1875">
        <v>6</v>
      </c>
      <c r="AQ1875">
        <v>1</v>
      </c>
      <c r="AR1875">
        <v>10</v>
      </c>
      <c r="AS1875" t="s">
        <v>5669</v>
      </c>
      <c r="AT1875" t="s">
        <v>5669</v>
      </c>
      <c r="AU1875" t="s">
        <v>5669</v>
      </c>
      <c r="AV1875">
        <v>2</v>
      </c>
      <c r="AW1875" t="s">
        <v>5936</v>
      </c>
      <c r="AX1875" t="s">
        <v>5938</v>
      </c>
    </row>
    <row r="1876" spans="1:50" x14ac:dyDescent="0.3">
      <c r="A1876" t="s">
        <v>1924</v>
      </c>
      <c r="B1876">
        <v>22</v>
      </c>
      <c r="C1876" t="s">
        <v>2051</v>
      </c>
      <c r="D1876" t="s">
        <v>2053</v>
      </c>
      <c r="E1876" t="s">
        <v>2060</v>
      </c>
      <c r="F1876" t="s">
        <v>2064</v>
      </c>
      <c r="G1876">
        <v>60003.14</v>
      </c>
      <c r="H1876">
        <v>532</v>
      </c>
      <c r="I1876" t="s">
        <v>2072</v>
      </c>
      <c r="J1876" t="s">
        <v>2076</v>
      </c>
      <c r="K1876" t="s">
        <v>3953</v>
      </c>
      <c r="L1876" t="s">
        <v>4082</v>
      </c>
      <c r="M1876" t="s">
        <v>4083</v>
      </c>
      <c r="N1876" t="s">
        <v>5587</v>
      </c>
      <c r="O1876">
        <v>16128.52</v>
      </c>
      <c r="P1876">
        <v>0</v>
      </c>
      <c r="Q1876" t="s">
        <v>5669</v>
      </c>
      <c r="R1876">
        <v>3.91</v>
      </c>
      <c r="S1876" t="s">
        <v>5672</v>
      </c>
      <c r="T1876" t="s">
        <v>5684</v>
      </c>
      <c r="U1876">
        <v>48</v>
      </c>
      <c r="V1876">
        <v>70120.070000000007</v>
      </c>
      <c r="W1876">
        <v>90</v>
      </c>
      <c r="X1876">
        <v>29948.73</v>
      </c>
      <c r="Y1876">
        <v>29</v>
      </c>
      <c r="Z1876">
        <v>47</v>
      </c>
      <c r="AA1876">
        <v>61</v>
      </c>
      <c r="AB1876" t="s">
        <v>5741</v>
      </c>
      <c r="AC1876">
        <v>725.14</v>
      </c>
      <c r="AD1876" t="s">
        <v>5669</v>
      </c>
      <c r="AE1876" t="s">
        <v>5668</v>
      </c>
      <c r="AF1876">
        <v>95.99</v>
      </c>
      <c r="AG1876" t="s">
        <v>5669</v>
      </c>
      <c r="AH1876">
        <v>0</v>
      </c>
      <c r="AI1876" t="s">
        <v>5669</v>
      </c>
      <c r="AJ1876">
        <v>0</v>
      </c>
      <c r="AK1876" t="s">
        <v>5669</v>
      </c>
      <c r="AL1876" t="s">
        <v>5668</v>
      </c>
      <c r="AM1876" t="s">
        <v>5668</v>
      </c>
      <c r="AN1876" t="s">
        <v>5669</v>
      </c>
      <c r="AO1876">
        <v>97.7</v>
      </c>
      <c r="AP1876">
        <v>7</v>
      </c>
      <c r="AQ1876">
        <v>4</v>
      </c>
      <c r="AR1876">
        <v>4</v>
      </c>
      <c r="AS1876" t="s">
        <v>5669</v>
      </c>
      <c r="AT1876" t="s">
        <v>5669</v>
      </c>
      <c r="AU1876" t="s">
        <v>5669</v>
      </c>
      <c r="AV1876">
        <v>4</v>
      </c>
      <c r="AW1876" t="s">
        <v>5935</v>
      </c>
      <c r="AX1876" t="s">
        <v>5939</v>
      </c>
    </row>
    <row r="1877" spans="1:50" x14ac:dyDescent="0.3">
      <c r="A1877" t="s">
        <v>1925</v>
      </c>
      <c r="B1877">
        <v>18</v>
      </c>
      <c r="C1877" t="s">
        <v>2051</v>
      </c>
      <c r="D1877" t="s">
        <v>2053</v>
      </c>
      <c r="E1877" t="s">
        <v>2059</v>
      </c>
      <c r="F1877" t="s">
        <v>2067</v>
      </c>
      <c r="G1877">
        <v>35433.89</v>
      </c>
      <c r="H1877">
        <v>614</v>
      </c>
      <c r="I1877" t="s">
        <v>2073</v>
      </c>
      <c r="J1877" t="s">
        <v>2078</v>
      </c>
      <c r="K1877" t="s">
        <v>3954</v>
      </c>
      <c r="L1877" t="s">
        <v>4081</v>
      </c>
      <c r="M1877" t="s">
        <v>4083</v>
      </c>
      <c r="N1877" t="s">
        <v>4295</v>
      </c>
      <c r="O1877">
        <v>11705.61</v>
      </c>
      <c r="P1877">
        <v>500</v>
      </c>
      <c r="Q1877" t="s">
        <v>5668</v>
      </c>
      <c r="R1877">
        <v>0.05</v>
      </c>
      <c r="S1877" t="s">
        <v>5670</v>
      </c>
      <c r="T1877" t="s">
        <v>5673</v>
      </c>
      <c r="U1877">
        <v>36</v>
      </c>
      <c r="V1877">
        <v>37176.06</v>
      </c>
      <c r="W1877">
        <v>64</v>
      </c>
      <c r="X1877">
        <v>20554.41</v>
      </c>
      <c r="Y1877">
        <v>24</v>
      </c>
      <c r="Z1877">
        <v>11</v>
      </c>
      <c r="AA1877">
        <v>73</v>
      </c>
      <c r="AB1877" t="s">
        <v>5842</v>
      </c>
      <c r="AC1877">
        <v>577.29999999999995</v>
      </c>
      <c r="AD1877" t="s">
        <v>5669</v>
      </c>
      <c r="AE1877" t="s">
        <v>5668</v>
      </c>
      <c r="AF1877">
        <v>712.38</v>
      </c>
      <c r="AG1877" t="s">
        <v>5668</v>
      </c>
      <c r="AH1877">
        <v>26237.63</v>
      </c>
      <c r="AI1877" t="s">
        <v>5669</v>
      </c>
      <c r="AJ1877">
        <v>0</v>
      </c>
      <c r="AK1877" t="s">
        <v>5668</v>
      </c>
      <c r="AL1877" t="s">
        <v>5669</v>
      </c>
      <c r="AM1877" t="s">
        <v>5669</v>
      </c>
      <c r="AN1877" t="s">
        <v>5668</v>
      </c>
      <c r="AO1877">
        <v>34.6</v>
      </c>
      <c r="AP1877">
        <v>7</v>
      </c>
      <c r="AQ1877">
        <v>2</v>
      </c>
      <c r="AR1877">
        <v>10</v>
      </c>
      <c r="AS1877" t="s">
        <v>5668</v>
      </c>
      <c r="AT1877" t="s">
        <v>5669</v>
      </c>
      <c r="AU1877" t="s">
        <v>5669</v>
      </c>
      <c r="AV1877">
        <v>2</v>
      </c>
      <c r="AW1877" t="s">
        <v>5937</v>
      </c>
      <c r="AX1877" t="s">
        <v>5938</v>
      </c>
    </row>
    <row r="1878" spans="1:50" x14ac:dyDescent="0.3">
      <c r="A1878" t="s">
        <v>1926</v>
      </c>
      <c r="B1878">
        <v>47</v>
      </c>
      <c r="C1878" t="s">
        <v>2050</v>
      </c>
      <c r="D1878" t="s">
        <v>2054</v>
      </c>
      <c r="E1878" t="s">
        <v>2057</v>
      </c>
      <c r="F1878" t="s">
        <v>2065</v>
      </c>
      <c r="G1878">
        <v>15000</v>
      </c>
      <c r="H1878">
        <v>502</v>
      </c>
      <c r="I1878" t="s">
        <v>2073</v>
      </c>
      <c r="J1878" t="s">
        <v>2078</v>
      </c>
      <c r="K1878" t="s">
        <v>3955</v>
      </c>
      <c r="L1878" t="s">
        <v>4082</v>
      </c>
      <c r="M1878" t="s">
        <v>4083</v>
      </c>
      <c r="N1878" t="s">
        <v>5588</v>
      </c>
      <c r="O1878">
        <v>1650.26</v>
      </c>
      <c r="P1878">
        <v>100</v>
      </c>
      <c r="Q1878" t="s">
        <v>5668</v>
      </c>
      <c r="R1878">
        <v>4.25</v>
      </c>
      <c r="S1878" t="s">
        <v>5670</v>
      </c>
      <c r="T1878" t="s">
        <v>5684</v>
      </c>
      <c r="U1878">
        <v>39</v>
      </c>
      <c r="V1878">
        <v>38377.35</v>
      </c>
      <c r="W1878">
        <v>64</v>
      </c>
      <c r="X1878">
        <v>35542.31</v>
      </c>
      <c r="Y1878">
        <v>21</v>
      </c>
      <c r="Z1878">
        <v>96</v>
      </c>
      <c r="AA1878">
        <v>70</v>
      </c>
      <c r="AB1878" t="s">
        <v>5760</v>
      </c>
      <c r="AC1878">
        <v>717.67</v>
      </c>
      <c r="AD1878" t="s">
        <v>5669</v>
      </c>
      <c r="AE1878" t="s">
        <v>5668</v>
      </c>
      <c r="AF1878">
        <v>1572.59</v>
      </c>
      <c r="AG1878" t="s">
        <v>5669</v>
      </c>
      <c r="AH1878">
        <v>0</v>
      </c>
      <c r="AI1878" t="s">
        <v>5669</v>
      </c>
      <c r="AJ1878">
        <v>0</v>
      </c>
      <c r="AK1878" t="s">
        <v>5668</v>
      </c>
      <c r="AL1878" t="s">
        <v>5668</v>
      </c>
      <c r="AM1878" t="s">
        <v>5668</v>
      </c>
      <c r="AN1878" t="s">
        <v>5669</v>
      </c>
      <c r="AO1878">
        <v>133</v>
      </c>
      <c r="AP1878">
        <v>3</v>
      </c>
      <c r="AQ1878">
        <v>4</v>
      </c>
      <c r="AR1878">
        <v>6</v>
      </c>
      <c r="AS1878" t="s">
        <v>5669</v>
      </c>
      <c r="AT1878" t="s">
        <v>5669</v>
      </c>
      <c r="AU1878" t="s">
        <v>5669</v>
      </c>
      <c r="AV1878">
        <v>2</v>
      </c>
      <c r="AW1878" t="s">
        <v>5936</v>
      </c>
      <c r="AX1878" t="s">
        <v>5938</v>
      </c>
    </row>
    <row r="1879" spans="1:50" x14ac:dyDescent="0.3">
      <c r="A1879" t="s">
        <v>1927</v>
      </c>
      <c r="B1879">
        <v>66</v>
      </c>
      <c r="C1879" t="s">
        <v>2051</v>
      </c>
      <c r="D1879" t="s">
        <v>2054</v>
      </c>
      <c r="E1879" t="s">
        <v>2058</v>
      </c>
      <c r="F1879" t="s">
        <v>2064</v>
      </c>
      <c r="G1879">
        <v>68197.100000000006</v>
      </c>
      <c r="H1879">
        <v>503</v>
      </c>
      <c r="I1879" t="s">
        <v>2072</v>
      </c>
      <c r="J1879" t="s">
        <v>2077</v>
      </c>
      <c r="K1879" t="s">
        <v>3956</v>
      </c>
      <c r="L1879" t="s">
        <v>4079</v>
      </c>
      <c r="M1879" t="s">
        <v>4083</v>
      </c>
      <c r="N1879" t="s">
        <v>5589</v>
      </c>
      <c r="O1879">
        <v>42682.14</v>
      </c>
      <c r="P1879">
        <v>0</v>
      </c>
      <c r="Q1879" t="s">
        <v>5668</v>
      </c>
      <c r="R1879">
        <v>1.01</v>
      </c>
      <c r="S1879" t="s">
        <v>5670</v>
      </c>
      <c r="T1879" t="s">
        <v>5676</v>
      </c>
      <c r="U1879">
        <v>5</v>
      </c>
      <c r="V1879">
        <v>3640.05</v>
      </c>
      <c r="W1879">
        <v>19</v>
      </c>
      <c r="X1879">
        <v>9958.86</v>
      </c>
      <c r="Y1879">
        <v>11</v>
      </c>
      <c r="Z1879">
        <v>49</v>
      </c>
      <c r="AA1879">
        <v>78</v>
      </c>
      <c r="AB1879" t="s">
        <v>5690</v>
      </c>
      <c r="AC1879">
        <v>566.62</v>
      </c>
      <c r="AD1879" t="s">
        <v>5669</v>
      </c>
      <c r="AE1879" t="s">
        <v>5668</v>
      </c>
      <c r="AF1879">
        <v>1953.82</v>
      </c>
      <c r="AG1879" t="s">
        <v>5669</v>
      </c>
      <c r="AH1879">
        <v>0</v>
      </c>
      <c r="AI1879" t="s">
        <v>5669</v>
      </c>
      <c r="AJ1879">
        <v>0</v>
      </c>
      <c r="AK1879" t="s">
        <v>5668</v>
      </c>
      <c r="AL1879" t="s">
        <v>5668</v>
      </c>
      <c r="AM1879" t="s">
        <v>5669</v>
      </c>
      <c r="AN1879" t="s">
        <v>5669</v>
      </c>
      <c r="AO1879">
        <v>98.9</v>
      </c>
      <c r="AP1879">
        <v>2</v>
      </c>
      <c r="AQ1879">
        <v>4</v>
      </c>
      <c r="AR1879">
        <v>1</v>
      </c>
      <c r="AS1879" t="s">
        <v>5669</v>
      </c>
      <c r="AT1879" t="s">
        <v>5669</v>
      </c>
      <c r="AU1879" t="s">
        <v>5669</v>
      </c>
      <c r="AV1879">
        <v>3</v>
      </c>
      <c r="AW1879" t="s">
        <v>5936</v>
      </c>
      <c r="AX1879" t="s">
        <v>5938</v>
      </c>
    </row>
    <row r="1880" spans="1:50" x14ac:dyDescent="0.3">
      <c r="A1880" t="s">
        <v>1928</v>
      </c>
      <c r="B1880">
        <v>20</v>
      </c>
      <c r="C1880" t="s">
        <v>2050</v>
      </c>
      <c r="D1880" t="s">
        <v>2054</v>
      </c>
      <c r="E1880" t="s">
        <v>2060</v>
      </c>
      <c r="F1880" t="s">
        <v>2069</v>
      </c>
      <c r="G1880">
        <v>33509.17</v>
      </c>
      <c r="H1880">
        <v>759</v>
      </c>
      <c r="I1880" t="s">
        <v>2073</v>
      </c>
      <c r="J1880" t="s">
        <v>2076</v>
      </c>
      <c r="K1880" t="s">
        <v>3957</v>
      </c>
      <c r="L1880" t="s">
        <v>4079</v>
      </c>
      <c r="M1880" t="s">
        <v>4083</v>
      </c>
      <c r="N1880" t="s">
        <v>5266</v>
      </c>
      <c r="O1880">
        <v>8255.65</v>
      </c>
      <c r="P1880">
        <v>0</v>
      </c>
      <c r="Q1880" t="s">
        <v>5669</v>
      </c>
      <c r="R1880">
        <v>1.21</v>
      </c>
      <c r="S1880" t="s">
        <v>5672</v>
      </c>
      <c r="T1880" t="s">
        <v>5674</v>
      </c>
      <c r="U1880">
        <v>23</v>
      </c>
      <c r="V1880">
        <v>10482.94</v>
      </c>
      <c r="W1880">
        <v>44</v>
      </c>
      <c r="X1880">
        <v>34175.050000000003</v>
      </c>
      <c r="Y1880">
        <v>3</v>
      </c>
      <c r="Z1880">
        <v>93</v>
      </c>
      <c r="AA1880">
        <v>20</v>
      </c>
      <c r="AB1880" t="s">
        <v>5692</v>
      </c>
      <c r="AC1880">
        <v>666.54</v>
      </c>
      <c r="AD1880" t="s">
        <v>5669</v>
      </c>
      <c r="AE1880" t="s">
        <v>5668</v>
      </c>
      <c r="AF1880">
        <v>432.18</v>
      </c>
      <c r="AG1880" t="s">
        <v>5669</v>
      </c>
      <c r="AH1880">
        <v>0</v>
      </c>
      <c r="AI1880" t="s">
        <v>5669</v>
      </c>
      <c r="AJ1880">
        <v>0</v>
      </c>
      <c r="AK1880" t="s">
        <v>5668</v>
      </c>
      <c r="AL1880" t="s">
        <v>5669</v>
      </c>
      <c r="AM1880" t="s">
        <v>5668</v>
      </c>
      <c r="AN1880" t="s">
        <v>5669</v>
      </c>
      <c r="AO1880">
        <v>72.900000000000006</v>
      </c>
      <c r="AP1880">
        <v>5</v>
      </c>
      <c r="AQ1880">
        <v>2</v>
      </c>
      <c r="AR1880">
        <v>5</v>
      </c>
      <c r="AS1880" t="s">
        <v>5669</v>
      </c>
      <c r="AT1880" t="s">
        <v>5669</v>
      </c>
      <c r="AU1880" t="s">
        <v>5669</v>
      </c>
      <c r="AV1880">
        <v>2</v>
      </c>
      <c r="AW1880" t="s">
        <v>5935</v>
      </c>
      <c r="AX1880" t="s">
        <v>5938</v>
      </c>
    </row>
    <row r="1881" spans="1:50" x14ac:dyDescent="0.3">
      <c r="A1881" t="s">
        <v>1929</v>
      </c>
      <c r="B1881">
        <v>62</v>
      </c>
      <c r="C1881" t="s">
        <v>2051</v>
      </c>
      <c r="D1881" t="s">
        <v>2054</v>
      </c>
      <c r="E1881" t="s">
        <v>2059</v>
      </c>
      <c r="F1881" t="s">
        <v>2069</v>
      </c>
      <c r="G1881">
        <v>15000</v>
      </c>
      <c r="H1881">
        <v>541</v>
      </c>
      <c r="I1881" t="s">
        <v>2073</v>
      </c>
      <c r="J1881" t="s">
        <v>2076</v>
      </c>
      <c r="K1881" t="s">
        <v>3958</v>
      </c>
      <c r="L1881" t="s">
        <v>4079</v>
      </c>
      <c r="M1881" t="s">
        <v>4083</v>
      </c>
      <c r="N1881" t="s">
        <v>5590</v>
      </c>
      <c r="O1881">
        <v>2609.9699999999998</v>
      </c>
      <c r="P1881">
        <v>0</v>
      </c>
      <c r="Q1881" t="s">
        <v>5668</v>
      </c>
      <c r="R1881">
        <v>3.38</v>
      </c>
      <c r="S1881" t="s">
        <v>5671</v>
      </c>
      <c r="T1881" t="s">
        <v>5682</v>
      </c>
      <c r="U1881">
        <v>37</v>
      </c>
      <c r="V1881">
        <v>25399.06</v>
      </c>
      <c r="W1881">
        <v>89</v>
      </c>
      <c r="X1881">
        <v>61728.14</v>
      </c>
      <c r="Y1881">
        <v>16</v>
      </c>
      <c r="Z1881">
        <v>65</v>
      </c>
      <c r="AA1881">
        <v>10</v>
      </c>
      <c r="AB1881" t="s">
        <v>5916</v>
      </c>
      <c r="AC1881">
        <v>691.49</v>
      </c>
      <c r="AD1881" t="s">
        <v>5669</v>
      </c>
      <c r="AE1881" t="s">
        <v>5668</v>
      </c>
      <c r="AF1881">
        <v>538.01</v>
      </c>
      <c r="AG1881" t="s">
        <v>5669</v>
      </c>
      <c r="AH1881">
        <v>0</v>
      </c>
      <c r="AI1881" t="s">
        <v>5669</v>
      </c>
      <c r="AJ1881">
        <v>0</v>
      </c>
      <c r="AK1881" t="s">
        <v>5668</v>
      </c>
      <c r="AL1881" t="s">
        <v>5668</v>
      </c>
      <c r="AM1881" t="s">
        <v>5669</v>
      </c>
      <c r="AN1881" t="s">
        <v>5669</v>
      </c>
      <c r="AO1881">
        <v>12.3</v>
      </c>
      <c r="AP1881">
        <v>0</v>
      </c>
      <c r="AQ1881">
        <v>3</v>
      </c>
      <c r="AR1881">
        <v>2</v>
      </c>
      <c r="AS1881" t="s">
        <v>5669</v>
      </c>
      <c r="AT1881" t="s">
        <v>5669</v>
      </c>
      <c r="AU1881" t="s">
        <v>5669</v>
      </c>
      <c r="AV1881">
        <v>2</v>
      </c>
      <c r="AW1881" t="s">
        <v>5935</v>
      </c>
      <c r="AX1881" t="s">
        <v>5938</v>
      </c>
    </row>
    <row r="1882" spans="1:50" x14ac:dyDescent="0.3">
      <c r="A1882" t="s">
        <v>1930</v>
      </c>
      <c r="B1882">
        <v>31</v>
      </c>
      <c r="C1882" t="s">
        <v>2051</v>
      </c>
      <c r="D1882" t="s">
        <v>2053</v>
      </c>
      <c r="E1882" t="s">
        <v>2057</v>
      </c>
      <c r="F1882" t="s">
        <v>2063</v>
      </c>
      <c r="G1882">
        <v>56228.24</v>
      </c>
      <c r="H1882">
        <v>508</v>
      </c>
      <c r="I1882" t="s">
        <v>2073</v>
      </c>
      <c r="J1882" t="s">
        <v>2075</v>
      </c>
      <c r="K1882" t="s">
        <v>3959</v>
      </c>
      <c r="L1882" t="s">
        <v>4079</v>
      </c>
      <c r="M1882" t="s">
        <v>4083</v>
      </c>
      <c r="N1882" t="s">
        <v>5237</v>
      </c>
      <c r="O1882">
        <v>13452.74</v>
      </c>
      <c r="P1882">
        <v>0</v>
      </c>
      <c r="Q1882" t="s">
        <v>5668</v>
      </c>
      <c r="R1882">
        <v>1.83</v>
      </c>
      <c r="S1882" t="s">
        <v>5670</v>
      </c>
      <c r="T1882" t="s">
        <v>5686</v>
      </c>
      <c r="U1882">
        <v>23</v>
      </c>
      <c r="V1882">
        <v>20150.91</v>
      </c>
      <c r="W1882">
        <v>15</v>
      </c>
      <c r="X1882">
        <v>6336.55</v>
      </c>
      <c r="Y1882">
        <v>15</v>
      </c>
      <c r="Z1882">
        <v>81</v>
      </c>
      <c r="AA1882">
        <v>56</v>
      </c>
      <c r="AB1882" t="s">
        <v>5884</v>
      </c>
      <c r="AC1882">
        <v>697.04</v>
      </c>
      <c r="AD1882" t="s">
        <v>5669</v>
      </c>
      <c r="AE1882" t="s">
        <v>5668</v>
      </c>
      <c r="AF1882">
        <v>3251.24</v>
      </c>
      <c r="AG1882" t="s">
        <v>5669</v>
      </c>
      <c r="AH1882">
        <v>0</v>
      </c>
      <c r="AI1882" t="s">
        <v>5669</v>
      </c>
      <c r="AJ1882">
        <v>0</v>
      </c>
      <c r="AK1882" t="s">
        <v>5668</v>
      </c>
      <c r="AL1882" t="s">
        <v>5668</v>
      </c>
      <c r="AM1882" t="s">
        <v>5668</v>
      </c>
      <c r="AN1882" t="s">
        <v>5669</v>
      </c>
      <c r="AO1882">
        <v>94</v>
      </c>
      <c r="AP1882">
        <v>7</v>
      </c>
      <c r="AQ1882">
        <v>1</v>
      </c>
      <c r="AR1882">
        <v>9</v>
      </c>
      <c r="AS1882" t="s">
        <v>5669</v>
      </c>
      <c r="AT1882" t="s">
        <v>5669</v>
      </c>
      <c r="AU1882" t="s">
        <v>5669</v>
      </c>
      <c r="AV1882">
        <v>0</v>
      </c>
      <c r="AW1882" t="s">
        <v>5937</v>
      </c>
      <c r="AX1882" t="s">
        <v>5939</v>
      </c>
    </row>
    <row r="1883" spans="1:50" x14ac:dyDescent="0.3">
      <c r="A1883" t="s">
        <v>1931</v>
      </c>
      <c r="B1883">
        <v>73</v>
      </c>
      <c r="C1883" t="s">
        <v>2050</v>
      </c>
      <c r="D1883" t="s">
        <v>2055</v>
      </c>
      <c r="E1883" t="s">
        <v>2057</v>
      </c>
      <c r="F1883" t="s">
        <v>2068</v>
      </c>
      <c r="G1883">
        <v>70987.039999999994</v>
      </c>
      <c r="H1883">
        <v>806</v>
      </c>
      <c r="I1883" t="s">
        <v>2072</v>
      </c>
      <c r="J1883" t="s">
        <v>2075</v>
      </c>
      <c r="K1883" t="s">
        <v>3960</v>
      </c>
      <c r="L1883" t="s">
        <v>4081</v>
      </c>
      <c r="M1883" t="s">
        <v>4083</v>
      </c>
      <c r="N1883" t="s">
        <v>4863</v>
      </c>
      <c r="O1883">
        <v>26586.31</v>
      </c>
      <c r="P1883">
        <v>500</v>
      </c>
      <c r="Q1883" t="s">
        <v>5668</v>
      </c>
      <c r="R1883">
        <v>0.05</v>
      </c>
      <c r="S1883" t="s">
        <v>5670</v>
      </c>
      <c r="T1883" t="s">
        <v>5686</v>
      </c>
      <c r="U1883">
        <v>40</v>
      </c>
      <c r="V1883">
        <v>9812.49</v>
      </c>
      <c r="W1883">
        <v>77</v>
      </c>
      <c r="X1883">
        <v>32726.46</v>
      </c>
      <c r="Y1883">
        <v>24</v>
      </c>
      <c r="Z1883">
        <v>44</v>
      </c>
      <c r="AA1883">
        <v>59</v>
      </c>
      <c r="AB1883" t="s">
        <v>5849</v>
      </c>
      <c r="AC1883">
        <v>363.58</v>
      </c>
      <c r="AD1883" t="s">
        <v>5669</v>
      </c>
      <c r="AE1883" t="s">
        <v>5669</v>
      </c>
      <c r="AF1883">
        <v>0</v>
      </c>
      <c r="AG1883" t="s">
        <v>5669</v>
      </c>
      <c r="AH1883">
        <v>0</v>
      </c>
      <c r="AI1883" t="s">
        <v>5669</v>
      </c>
      <c r="AJ1883">
        <v>0</v>
      </c>
      <c r="AK1883" t="s">
        <v>5668</v>
      </c>
      <c r="AL1883" t="s">
        <v>5669</v>
      </c>
      <c r="AM1883" t="s">
        <v>5669</v>
      </c>
      <c r="AN1883" t="s">
        <v>5669</v>
      </c>
      <c r="AO1883">
        <v>71.599999999999994</v>
      </c>
      <c r="AP1883">
        <v>6</v>
      </c>
      <c r="AQ1883">
        <v>4</v>
      </c>
      <c r="AR1883">
        <v>3</v>
      </c>
      <c r="AS1883" t="s">
        <v>5669</v>
      </c>
      <c r="AT1883" t="s">
        <v>5669</v>
      </c>
      <c r="AU1883" t="s">
        <v>5669</v>
      </c>
      <c r="AV1883">
        <v>4</v>
      </c>
      <c r="AW1883" t="s">
        <v>5937</v>
      </c>
      <c r="AX1883" t="s">
        <v>5940</v>
      </c>
    </row>
    <row r="1884" spans="1:50" x14ac:dyDescent="0.3">
      <c r="A1884" t="s">
        <v>1932</v>
      </c>
      <c r="B1884">
        <v>47</v>
      </c>
      <c r="C1884" t="s">
        <v>2051</v>
      </c>
      <c r="D1884" t="s">
        <v>2053</v>
      </c>
      <c r="E1884" t="s">
        <v>2057</v>
      </c>
      <c r="F1884" t="s">
        <v>2068</v>
      </c>
      <c r="G1884">
        <v>83607.600000000006</v>
      </c>
      <c r="H1884">
        <v>644</v>
      </c>
      <c r="I1884" t="s">
        <v>2072</v>
      </c>
      <c r="J1884" t="s">
        <v>2075</v>
      </c>
      <c r="K1884" t="s">
        <v>3961</v>
      </c>
      <c r="L1884" t="s">
        <v>4079</v>
      </c>
      <c r="M1884" t="s">
        <v>4083</v>
      </c>
      <c r="N1884" t="s">
        <v>5591</v>
      </c>
      <c r="O1884">
        <v>30623.81</v>
      </c>
      <c r="P1884">
        <v>1500</v>
      </c>
      <c r="Q1884" t="s">
        <v>5669</v>
      </c>
      <c r="R1884">
        <v>1.43</v>
      </c>
      <c r="S1884" t="s">
        <v>5670</v>
      </c>
      <c r="T1884" t="s">
        <v>5683</v>
      </c>
      <c r="U1884">
        <v>31</v>
      </c>
      <c r="V1884">
        <v>25374.94</v>
      </c>
      <c r="W1884">
        <v>71</v>
      </c>
      <c r="X1884">
        <v>39447.379999999997</v>
      </c>
      <c r="Y1884">
        <v>9</v>
      </c>
      <c r="Z1884">
        <v>58</v>
      </c>
      <c r="AA1884">
        <v>77</v>
      </c>
      <c r="AB1884" t="s">
        <v>5692</v>
      </c>
      <c r="AC1884">
        <v>635.51</v>
      </c>
      <c r="AD1884" t="s">
        <v>5669</v>
      </c>
      <c r="AE1884" t="s">
        <v>5669</v>
      </c>
      <c r="AF1884">
        <v>0</v>
      </c>
      <c r="AG1884" t="s">
        <v>5669</v>
      </c>
      <c r="AH1884">
        <v>0</v>
      </c>
      <c r="AI1884" t="s">
        <v>5669</v>
      </c>
      <c r="AJ1884">
        <v>0</v>
      </c>
      <c r="AK1884" t="s">
        <v>5668</v>
      </c>
      <c r="AL1884" t="s">
        <v>5668</v>
      </c>
      <c r="AM1884" t="s">
        <v>5669</v>
      </c>
      <c r="AN1884" t="s">
        <v>5669</v>
      </c>
      <c r="AO1884">
        <v>86.3</v>
      </c>
      <c r="AP1884">
        <v>6</v>
      </c>
      <c r="AQ1884">
        <v>3</v>
      </c>
      <c r="AR1884">
        <v>10</v>
      </c>
      <c r="AS1884" t="s">
        <v>5669</v>
      </c>
      <c r="AT1884" t="s">
        <v>5669</v>
      </c>
      <c r="AU1884" t="s">
        <v>5669</v>
      </c>
      <c r="AV1884">
        <v>4</v>
      </c>
      <c r="AW1884" t="s">
        <v>5937</v>
      </c>
      <c r="AX1884" t="s">
        <v>5940</v>
      </c>
    </row>
    <row r="1885" spans="1:50" x14ac:dyDescent="0.3">
      <c r="A1885" t="s">
        <v>1933</v>
      </c>
      <c r="B1885">
        <v>67</v>
      </c>
      <c r="C1885" t="s">
        <v>2051</v>
      </c>
      <c r="D1885" t="s">
        <v>2053</v>
      </c>
      <c r="E1885" t="s">
        <v>2058</v>
      </c>
      <c r="F1885" t="s">
        <v>2062</v>
      </c>
      <c r="G1885">
        <v>91531.27</v>
      </c>
      <c r="H1885">
        <v>596</v>
      </c>
      <c r="I1885" t="s">
        <v>2072</v>
      </c>
      <c r="J1885" t="s">
        <v>2075</v>
      </c>
      <c r="K1885" t="s">
        <v>3962</v>
      </c>
      <c r="L1885" t="s">
        <v>4081</v>
      </c>
      <c r="M1885" t="s">
        <v>4083</v>
      </c>
      <c r="N1885" t="s">
        <v>5592</v>
      </c>
      <c r="O1885">
        <v>13066.33</v>
      </c>
      <c r="P1885">
        <v>0</v>
      </c>
      <c r="Q1885" t="s">
        <v>5669</v>
      </c>
      <c r="R1885">
        <v>0.05</v>
      </c>
      <c r="S1885" t="s">
        <v>5670</v>
      </c>
      <c r="T1885" t="s">
        <v>5674</v>
      </c>
      <c r="U1885">
        <v>17</v>
      </c>
      <c r="V1885">
        <v>22453.5</v>
      </c>
      <c r="W1885">
        <v>18</v>
      </c>
      <c r="X1885">
        <v>2440.2199999999998</v>
      </c>
      <c r="Y1885">
        <v>2</v>
      </c>
      <c r="Z1885">
        <v>116</v>
      </c>
      <c r="AA1885">
        <v>53</v>
      </c>
      <c r="AB1885" t="s">
        <v>5810</v>
      </c>
      <c r="AC1885">
        <v>711.25</v>
      </c>
      <c r="AD1885" t="s">
        <v>5669</v>
      </c>
      <c r="AE1885" t="s">
        <v>5669</v>
      </c>
      <c r="AF1885">
        <v>0</v>
      </c>
      <c r="AG1885" t="s">
        <v>5669</v>
      </c>
      <c r="AH1885">
        <v>0</v>
      </c>
      <c r="AI1885" t="s">
        <v>5669</v>
      </c>
      <c r="AJ1885">
        <v>0</v>
      </c>
      <c r="AK1885" t="s">
        <v>5668</v>
      </c>
      <c r="AL1885" t="s">
        <v>5668</v>
      </c>
      <c r="AM1885" t="s">
        <v>5669</v>
      </c>
      <c r="AN1885" t="s">
        <v>5669</v>
      </c>
      <c r="AO1885">
        <v>66.5</v>
      </c>
      <c r="AP1885">
        <v>4</v>
      </c>
      <c r="AQ1885">
        <v>5</v>
      </c>
      <c r="AR1885">
        <v>4</v>
      </c>
      <c r="AS1885" t="s">
        <v>5668</v>
      </c>
      <c r="AT1885" t="s">
        <v>5669</v>
      </c>
      <c r="AU1885" t="s">
        <v>5668</v>
      </c>
      <c r="AV1885">
        <v>0</v>
      </c>
      <c r="AW1885" t="s">
        <v>5937</v>
      </c>
      <c r="AX1885" t="s">
        <v>5938</v>
      </c>
    </row>
    <row r="1886" spans="1:50" x14ac:dyDescent="0.3">
      <c r="A1886" t="s">
        <v>1934</v>
      </c>
      <c r="B1886">
        <v>21</v>
      </c>
      <c r="C1886" t="s">
        <v>2050</v>
      </c>
      <c r="D1886" t="s">
        <v>2055</v>
      </c>
      <c r="E1886" t="s">
        <v>2061</v>
      </c>
      <c r="F1886" t="s">
        <v>2064</v>
      </c>
      <c r="G1886">
        <v>86892.800000000003</v>
      </c>
      <c r="H1886">
        <v>775</v>
      </c>
      <c r="I1886" t="s">
        <v>2072</v>
      </c>
      <c r="J1886" t="s">
        <v>2075</v>
      </c>
      <c r="K1886" t="s">
        <v>3963</v>
      </c>
      <c r="L1886" t="s">
        <v>4079</v>
      </c>
      <c r="M1886" t="s">
        <v>4083</v>
      </c>
      <c r="N1886" t="s">
        <v>5593</v>
      </c>
      <c r="O1886">
        <v>13552.32</v>
      </c>
      <c r="P1886">
        <v>100</v>
      </c>
      <c r="Q1886" t="s">
        <v>5668</v>
      </c>
      <c r="R1886">
        <v>2.73</v>
      </c>
      <c r="S1886" t="s">
        <v>5670</v>
      </c>
      <c r="T1886" t="s">
        <v>5677</v>
      </c>
      <c r="U1886">
        <v>31</v>
      </c>
      <c r="V1886">
        <v>45557.96</v>
      </c>
      <c r="W1886">
        <v>38</v>
      </c>
      <c r="X1886">
        <v>30396.880000000001</v>
      </c>
      <c r="Y1886">
        <v>21</v>
      </c>
      <c r="Z1886">
        <v>76</v>
      </c>
      <c r="AA1886">
        <v>76</v>
      </c>
      <c r="AB1886" t="s">
        <v>5934</v>
      </c>
      <c r="AC1886">
        <v>1100.79</v>
      </c>
      <c r="AD1886" t="s">
        <v>5669</v>
      </c>
      <c r="AE1886" t="s">
        <v>5668</v>
      </c>
      <c r="AF1886">
        <v>1419.04</v>
      </c>
      <c r="AG1886" t="s">
        <v>5669</v>
      </c>
      <c r="AH1886">
        <v>0</v>
      </c>
      <c r="AI1886" t="s">
        <v>5668</v>
      </c>
      <c r="AJ1886">
        <v>221037</v>
      </c>
      <c r="AK1886" t="s">
        <v>5668</v>
      </c>
      <c r="AL1886" t="s">
        <v>5668</v>
      </c>
      <c r="AM1886" t="s">
        <v>5668</v>
      </c>
      <c r="AN1886" t="s">
        <v>5669</v>
      </c>
      <c r="AO1886">
        <v>40.700000000000003</v>
      </c>
      <c r="AP1886">
        <v>6</v>
      </c>
      <c r="AQ1886">
        <v>3</v>
      </c>
      <c r="AR1886">
        <v>8</v>
      </c>
      <c r="AS1886" t="s">
        <v>5669</v>
      </c>
      <c r="AT1886" t="s">
        <v>5669</v>
      </c>
      <c r="AU1886" t="s">
        <v>5669</v>
      </c>
      <c r="AV1886">
        <v>2</v>
      </c>
      <c r="AW1886" t="s">
        <v>5935</v>
      </c>
      <c r="AX1886" t="s">
        <v>5938</v>
      </c>
    </row>
    <row r="1887" spans="1:50" x14ac:dyDescent="0.3">
      <c r="A1887" t="s">
        <v>1935</v>
      </c>
      <c r="B1887">
        <v>35</v>
      </c>
      <c r="C1887" t="s">
        <v>2051</v>
      </c>
      <c r="D1887" t="s">
        <v>2053</v>
      </c>
      <c r="E1887" t="s">
        <v>2057</v>
      </c>
      <c r="F1887" t="s">
        <v>2064</v>
      </c>
      <c r="G1887">
        <v>87564.38</v>
      </c>
      <c r="H1887">
        <v>641</v>
      </c>
      <c r="I1887" t="s">
        <v>2072</v>
      </c>
      <c r="J1887" t="s">
        <v>2075</v>
      </c>
      <c r="K1887" t="s">
        <v>3964</v>
      </c>
      <c r="L1887" t="s">
        <v>4081</v>
      </c>
      <c r="M1887" t="s">
        <v>4083</v>
      </c>
      <c r="N1887" t="s">
        <v>5594</v>
      </c>
      <c r="O1887">
        <v>22576.22</v>
      </c>
      <c r="P1887">
        <v>0</v>
      </c>
      <c r="Q1887" t="s">
        <v>5668</v>
      </c>
      <c r="R1887">
        <v>0.05</v>
      </c>
      <c r="S1887" t="s">
        <v>5670</v>
      </c>
      <c r="T1887" t="s">
        <v>5680</v>
      </c>
      <c r="U1887">
        <v>50</v>
      </c>
      <c r="V1887">
        <v>65610.66</v>
      </c>
      <c r="W1887">
        <v>80</v>
      </c>
      <c r="X1887">
        <v>35128.49</v>
      </c>
      <c r="Y1887">
        <v>0</v>
      </c>
      <c r="Z1887">
        <v>105</v>
      </c>
      <c r="AA1887">
        <v>60</v>
      </c>
      <c r="AB1887" t="s">
        <v>5864</v>
      </c>
      <c r="AC1887">
        <v>774.92</v>
      </c>
      <c r="AD1887" t="s">
        <v>5669</v>
      </c>
      <c r="AE1887" t="s">
        <v>5668</v>
      </c>
      <c r="AF1887">
        <v>2203.2199999999998</v>
      </c>
      <c r="AG1887" t="s">
        <v>5669</v>
      </c>
      <c r="AH1887">
        <v>0</v>
      </c>
      <c r="AI1887" t="s">
        <v>5669</v>
      </c>
      <c r="AJ1887">
        <v>0</v>
      </c>
      <c r="AK1887" t="s">
        <v>5668</v>
      </c>
      <c r="AL1887" t="s">
        <v>5669</v>
      </c>
      <c r="AM1887" t="s">
        <v>5669</v>
      </c>
      <c r="AN1887" t="s">
        <v>5668</v>
      </c>
      <c r="AO1887">
        <v>43.8</v>
      </c>
      <c r="AP1887">
        <v>1</v>
      </c>
      <c r="AQ1887">
        <v>5</v>
      </c>
      <c r="AR1887">
        <v>2</v>
      </c>
      <c r="AS1887" t="s">
        <v>5669</v>
      </c>
      <c r="AT1887" t="s">
        <v>5669</v>
      </c>
      <c r="AU1887" t="s">
        <v>5669</v>
      </c>
      <c r="AV1887">
        <v>1</v>
      </c>
      <c r="AW1887" t="s">
        <v>5937</v>
      </c>
      <c r="AX1887" t="s">
        <v>5939</v>
      </c>
    </row>
    <row r="1888" spans="1:50" x14ac:dyDescent="0.3">
      <c r="A1888" t="s">
        <v>1936</v>
      </c>
      <c r="B1888">
        <v>54</v>
      </c>
      <c r="C1888" t="s">
        <v>2051</v>
      </c>
      <c r="D1888" t="s">
        <v>2055</v>
      </c>
      <c r="E1888" t="s">
        <v>2057</v>
      </c>
      <c r="F1888" t="s">
        <v>2069</v>
      </c>
      <c r="G1888">
        <v>28298.25</v>
      </c>
      <c r="H1888">
        <v>777</v>
      </c>
      <c r="I1888" t="s">
        <v>2073</v>
      </c>
      <c r="J1888" t="s">
        <v>2075</v>
      </c>
      <c r="K1888" t="s">
        <v>3965</v>
      </c>
      <c r="L1888" t="s">
        <v>4079</v>
      </c>
      <c r="M1888" t="s">
        <v>4083</v>
      </c>
      <c r="N1888" t="s">
        <v>4989</v>
      </c>
      <c r="O1888">
        <v>22206.15</v>
      </c>
      <c r="P1888">
        <v>0</v>
      </c>
      <c r="Q1888" t="s">
        <v>5669</v>
      </c>
      <c r="R1888">
        <v>1.44</v>
      </c>
      <c r="S1888" t="s">
        <v>5670</v>
      </c>
      <c r="T1888" t="s">
        <v>5677</v>
      </c>
      <c r="U1888">
        <v>18</v>
      </c>
      <c r="V1888">
        <v>7624.37</v>
      </c>
      <c r="W1888">
        <v>89</v>
      </c>
      <c r="X1888">
        <v>65186.15</v>
      </c>
      <c r="Y1888">
        <v>5</v>
      </c>
      <c r="Z1888">
        <v>104</v>
      </c>
      <c r="AA1888">
        <v>45</v>
      </c>
      <c r="AB1888" t="s">
        <v>5697</v>
      </c>
      <c r="AC1888">
        <v>680.47</v>
      </c>
      <c r="AD1888" t="s">
        <v>5669</v>
      </c>
      <c r="AE1888" t="s">
        <v>5668</v>
      </c>
      <c r="AF1888">
        <v>2251.36</v>
      </c>
      <c r="AG1888" t="s">
        <v>5669</v>
      </c>
      <c r="AH1888">
        <v>0</v>
      </c>
      <c r="AI1888" t="s">
        <v>5669</v>
      </c>
      <c r="AJ1888">
        <v>0</v>
      </c>
      <c r="AK1888" t="s">
        <v>5668</v>
      </c>
      <c r="AL1888" t="s">
        <v>5668</v>
      </c>
      <c r="AM1888" t="s">
        <v>5668</v>
      </c>
      <c r="AN1888" t="s">
        <v>5668</v>
      </c>
      <c r="AO1888">
        <v>135.30000000000001</v>
      </c>
      <c r="AP1888">
        <v>0</v>
      </c>
      <c r="AQ1888">
        <v>1</v>
      </c>
      <c r="AR1888">
        <v>7</v>
      </c>
      <c r="AS1888" t="s">
        <v>5669</v>
      </c>
      <c r="AT1888" t="s">
        <v>5669</v>
      </c>
      <c r="AU1888" t="s">
        <v>5669</v>
      </c>
      <c r="AV1888">
        <v>2</v>
      </c>
      <c r="AW1888" t="s">
        <v>5937</v>
      </c>
      <c r="AX1888" t="s">
        <v>5938</v>
      </c>
    </row>
    <row r="1889" spans="1:50" x14ac:dyDescent="0.3">
      <c r="A1889" t="s">
        <v>1937</v>
      </c>
      <c r="B1889">
        <v>42</v>
      </c>
      <c r="C1889" t="s">
        <v>2051</v>
      </c>
      <c r="D1889" t="s">
        <v>2053</v>
      </c>
      <c r="E1889" t="s">
        <v>2057</v>
      </c>
      <c r="F1889" t="s">
        <v>2065</v>
      </c>
      <c r="G1889">
        <v>61260.11</v>
      </c>
      <c r="H1889">
        <v>526</v>
      </c>
      <c r="I1889" t="s">
        <v>2072</v>
      </c>
      <c r="J1889" t="s">
        <v>2077</v>
      </c>
      <c r="K1889" t="s">
        <v>3966</v>
      </c>
      <c r="L1889" t="s">
        <v>4079</v>
      </c>
      <c r="M1889" t="s">
        <v>4083</v>
      </c>
      <c r="N1889" t="s">
        <v>5516</v>
      </c>
      <c r="O1889">
        <v>25757.07</v>
      </c>
      <c r="P1889">
        <v>100</v>
      </c>
      <c r="Q1889" t="s">
        <v>5668</v>
      </c>
      <c r="R1889">
        <v>0.79</v>
      </c>
      <c r="S1889" t="s">
        <v>5671</v>
      </c>
      <c r="T1889" t="s">
        <v>5683</v>
      </c>
      <c r="U1889">
        <v>28</v>
      </c>
      <c r="V1889">
        <v>11242.48</v>
      </c>
      <c r="W1889">
        <v>15</v>
      </c>
      <c r="X1889">
        <v>11632.76</v>
      </c>
      <c r="Y1889">
        <v>2</v>
      </c>
      <c r="Z1889">
        <v>53</v>
      </c>
      <c r="AA1889">
        <v>75</v>
      </c>
      <c r="AB1889" t="s">
        <v>5757</v>
      </c>
      <c r="AC1889">
        <v>531.98</v>
      </c>
      <c r="AD1889" t="s">
        <v>5669</v>
      </c>
      <c r="AE1889" t="s">
        <v>5669</v>
      </c>
      <c r="AF1889">
        <v>0</v>
      </c>
      <c r="AG1889" t="s">
        <v>5669</v>
      </c>
      <c r="AH1889">
        <v>0</v>
      </c>
      <c r="AI1889" t="s">
        <v>5669</v>
      </c>
      <c r="AJ1889">
        <v>0</v>
      </c>
      <c r="AK1889" t="s">
        <v>5668</v>
      </c>
      <c r="AL1889" t="s">
        <v>5668</v>
      </c>
      <c r="AM1889" t="s">
        <v>5668</v>
      </c>
      <c r="AN1889" t="s">
        <v>5668</v>
      </c>
      <c r="AO1889">
        <v>45.1</v>
      </c>
      <c r="AP1889">
        <v>2</v>
      </c>
      <c r="AQ1889">
        <v>5</v>
      </c>
      <c r="AR1889">
        <v>1</v>
      </c>
      <c r="AS1889" t="s">
        <v>5669</v>
      </c>
      <c r="AT1889" t="s">
        <v>5669</v>
      </c>
      <c r="AU1889" t="s">
        <v>5669</v>
      </c>
      <c r="AV1889">
        <v>4</v>
      </c>
      <c r="AW1889" t="s">
        <v>5935</v>
      </c>
      <c r="AX1889" t="s">
        <v>5939</v>
      </c>
    </row>
    <row r="1890" spans="1:50" x14ac:dyDescent="0.3">
      <c r="A1890" t="s">
        <v>1938</v>
      </c>
      <c r="B1890">
        <v>65</v>
      </c>
      <c r="C1890" t="s">
        <v>2050</v>
      </c>
      <c r="D1890" t="s">
        <v>2054</v>
      </c>
      <c r="E1890" t="s">
        <v>2059</v>
      </c>
      <c r="F1890" t="s">
        <v>2065</v>
      </c>
      <c r="G1890">
        <v>79495.89</v>
      </c>
      <c r="H1890">
        <v>542</v>
      </c>
      <c r="I1890" t="s">
        <v>2072</v>
      </c>
      <c r="J1890" t="s">
        <v>2078</v>
      </c>
      <c r="K1890" t="s">
        <v>3967</v>
      </c>
      <c r="L1890" t="s">
        <v>4081</v>
      </c>
      <c r="M1890" t="s">
        <v>4083</v>
      </c>
      <c r="N1890" t="s">
        <v>5595</v>
      </c>
      <c r="O1890">
        <v>12599.54</v>
      </c>
      <c r="P1890">
        <v>0</v>
      </c>
      <c r="Q1890" t="s">
        <v>5668</v>
      </c>
      <c r="R1890">
        <v>0.05</v>
      </c>
      <c r="S1890" t="s">
        <v>5670</v>
      </c>
      <c r="T1890" t="s">
        <v>5680</v>
      </c>
      <c r="U1890">
        <v>39</v>
      </c>
      <c r="V1890">
        <v>27740.93</v>
      </c>
      <c r="W1890">
        <v>53</v>
      </c>
      <c r="X1890">
        <v>25770.3</v>
      </c>
      <c r="Y1890">
        <v>18</v>
      </c>
      <c r="Z1890">
        <v>119</v>
      </c>
      <c r="AA1890">
        <v>60</v>
      </c>
      <c r="AB1890" t="s">
        <v>5702</v>
      </c>
      <c r="AC1890">
        <v>581.64</v>
      </c>
      <c r="AD1890" t="s">
        <v>5669</v>
      </c>
      <c r="AE1890" t="s">
        <v>5668</v>
      </c>
      <c r="AF1890">
        <v>1967.49</v>
      </c>
      <c r="AG1890" t="s">
        <v>5669</v>
      </c>
      <c r="AH1890">
        <v>0</v>
      </c>
      <c r="AI1890" t="s">
        <v>5669</v>
      </c>
      <c r="AJ1890">
        <v>0</v>
      </c>
      <c r="AK1890" t="s">
        <v>5668</v>
      </c>
      <c r="AL1890" t="s">
        <v>5669</v>
      </c>
      <c r="AM1890" t="s">
        <v>5669</v>
      </c>
      <c r="AN1890" t="s">
        <v>5668</v>
      </c>
      <c r="AO1890">
        <v>72.3</v>
      </c>
      <c r="AP1890">
        <v>0</v>
      </c>
      <c r="AQ1890">
        <v>2</v>
      </c>
      <c r="AR1890">
        <v>1</v>
      </c>
      <c r="AS1890" t="s">
        <v>5669</v>
      </c>
      <c r="AT1890" t="s">
        <v>5669</v>
      </c>
      <c r="AU1890" t="s">
        <v>5669</v>
      </c>
      <c r="AV1890">
        <v>2</v>
      </c>
      <c r="AW1890" t="s">
        <v>5935</v>
      </c>
      <c r="AX1890" t="s">
        <v>5940</v>
      </c>
    </row>
    <row r="1891" spans="1:50" x14ac:dyDescent="0.3">
      <c r="A1891" t="s">
        <v>1939</v>
      </c>
      <c r="B1891">
        <v>18</v>
      </c>
      <c r="C1891" t="s">
        <v>2050</v>
      </c>
      <c r="D1891" t="s">
        <v>2054</v>
      </c>
      <c r="E1891" t="s">
        <v>2061</v>
      </c>
      <c r="F1891" t="s">
        <v>2071</v>
      </c>
      <c r="G1891">
        <v>66159.37</v>
      </c>
      <c r="H1891">
        <v>630</v>
      </c>
      <c r="I1891" t="s">
        <v>2072</v>
      </c>
      <c r="J1891" t="s">
        <v>2078</v>
      </c>
      <c r="K1891" t="s">
        <v>3968</v>
      </c>
      <c r="L1891" t="s">
        <v>4079</v>
      </c>
      <c r="M1891" t="s">
        <v>4083</v>
      </c>
      <c r="N1891" t="s">
        <v>4605</v>
      </c>
      <c r="O1891">
        <v>8819.6299999999992</v>
      </c>
      <c r="P1891">
        <v>0</v>
      </c>
      <c r="Q1891" t="s">
        <v>5668</v>
      </c>
      <c r="R1891">
        <v>3.11</v>
      </c>
      <c r="S1891" t="s">
        <v>5670</v>
      </c>
      <c r="T1891" t="s">
        <v>5678</v>
      </c>
      <c r="U1891">
        <v>23</v>
      </c>
      <c r="V1891">
        <v>11340.37</v>
      </c>
      <c r="W1891">
        <v>73</v>
      </c>
      <c r="X1891">
        <v>9308.34</v>
      </c>
      <c r="Y1891">
        <v>26</v>
      </c>
      <c r="Z1891">
        <v>40</v>
      </c>
      <c r="AA1891">
        <v>67</v>
      </c>
      <c r="AB1891" t="s">
        <v>5848</v>
      </c>
      <c r="AC1891">
        <v>215.09</v>
      </c>
      <c r="AD1891" t="s">
        <v>5669</v>
      </c>
      <c r="AE1891" t="s">
        <v>5668</v>
      </c>
      <c r="AF1891">
        <v>2189.08</v>
      </c>
      <c r="AG1891" t="s">
        <v>5669</v>
      </c>
      <c r="AH1891">
        <v>0</v>
      </c>
      <c r="AI1891" t="s">
        <v>5668</v>
      </c>
      <c r="AJ1891">
        <v>341209.84</v>
      </c>
      <c r="AK1891" t="s">
        <v>5669</v>
      </c>
      <c r="AL1891" t="s">
        <v>5668</v>
      </c>
      <c r="AM1891" t="s">
        <v>5669</v>
      </c>
      <c r="AN1891" t="s">
        <v>5668</v>
      </c>
      <c r="AO1891">
        <v>59.4</v>
      </c>
      <c r="AP1891">
        <v>1</v>
      </c>
      <c r="AQ1891">
        <v>2</v>
      </c>
      <c r="AR1891">
        <v>6</v>
      </c>
      <c r="AS1891" t="s">
        <v>5669</v>
      </c>
      <c r="AT1891" t="s">
        <v>5668</v>
      </c>
      <c r="AU1891" t="s">
        <v>5669</v>
      </c>
      <c r="AV1891">
        <v>1</v>
      </c>
      <c r="AW1891" t="s">
        <v>5937</v>
      </c>
      <c r="AX1891" t="s">
        <v>5940</v>
      </c>
    </row>
    <row r="1892" spans="1:50" x14ac:dyDescent="0.3">
      <c r="A1892" t="s">
        <v>1940</v>
      </c>
      <c r="B1892">
        <v>70</v>
      </c>
      <c r="C1892" t="s">
        <v>2050</v>
      </c>
      <c r="D1892" t="s">
        <v>2053</v>
      </c>
      <c r="E1892" t="s">
        <v>2057</v>
      </c>
      <c r="F1892" t="s">
        <v>2065</v>
      </c>
      <c r="G1892">
        <v>61121.27</v>
      </c>
      <c r="H1892">
        <v>715</v>
      </c>
      <c r="I1892" t="s">
        <v>2072</v>
      </c>
      <c r="J1892" t="s">
        <v>2075</v>
      </c>
      <c r="K1892" t="s">
        <v>3969</v>
      </c>
      <c r="L1892" t="s">
        <v>4081</v>
      </c>
      <c r="M1892" t="s">
        <v>4083</v>
      </c>
      <c r="N1892" t="s">
        <v>5596</v>
      </c>
      <c r="O1892">
        <v>14209.01</v>
      </c>
      <c r="P1892">
        <v>0</v>
      </c>
      <c r="Q1892" t="s">
        <v>5669</v>
      </c>
      <c r="R1892">
        <v>0.05</v>
      </c>
      <c r="S1892" t="s">
        <v>5670</v>
      </c>
      <c r="T1892" t="s">
        <v>5685</v>
      </c>
      <c r="U1892">
        <v>29</v>
      </c>
      <c r="V1892">
        <v>31284.99</v>
      </c>
      <c r="W1892">
        <v>76</v>
      </c>
      <c r="X1892">
        <v>36480.71</v>
      </c>
      <c r="Y1892">
        <v>6</v>
      </c>
      <c r="Z1892">
        <v>74</v>
      </c>
      <c r="AA1892">
        <v>32</v>
      </c>
      <c r="AB1892" t="s">
        <v>5830</v>
      </c>
      <c r="AC1892">
        <v>645.39</v>
      </c>
      <c r="AD1892" t="s">
        <v>5669</v>
      </c>
      <c r="AE1892" t="s">
        <v>5669</v>
      </c>
      <c r="AF1892">
        <v>0</v>
      </c>
      <c r="AG1892" t="s">
        <v>5669</v>
      </c>
      <c r="AH1892">
        <v>0</v>
      </c>
      <c r="AI1892" t="s">
        <v>5669</v>
      </c>
      <c r="AJ1892">
        <v>0</v>
      </c>
      <c r="AK1892" t="s">
        <v>5668</v>
      </c>
      <c r="AL1892" t="s">
        <v>5669</v>
      </c>
      <c r="AM1892" t="s">
        <v>5668</v>
      </c>
      <c r="AN1892" t="s">
        <v>5668</v>
      </c>
      <c r="AO1892">
        <v>12.6</v>
      </c>
      <c r="AP1892">
        <v>1</v>
      </c>
      <c r="AQ1892">
        <v>3</v>
      </c>
      <c r="AR1892">
        <v>1</v>
      </c>
      <c r="AS1892" t="s">
        <v>5669</v>
      </c>
      <c r="AT1892" t="s">
        <v>5669</v>
      </c>
      <c r="AU1892" t="s">
        <v>5669</v>
      </c>
      <c r="AV1892">
        <v>0</v>
      </c>
      <c r="AW1892" t="s">
        <v>5935</v>
      </c>
      <c r="AX1892" t="s">
        <v>5938</v>
      </c>
    </row>
    <row r="1893" spans="1:50" x14ac:dyDescent="0.3">
      <c r="A1893" t="s">
        <v>1941</v>
      </c>
      <c r="B1893">
        <v>63</v>
      </c>
      <c r="C1893" t="s">
        <v>2050</v>
      </c>
      <c r="D1893" t="s">
        <v>2054</v>
      </c>
      <c r="E1893" t="s">
        <v>2059</v>
      </c>
      <c r="F1893" t="s">
        <v>2067</v>
      </c>
      <c r="G1893">
        <v>65702.25</v>
      </c>
      <c r="H1893">
        <v>593</v>
      </c>
      <c r="I1893" t="s">
        <v>2072</v>
      </c>
      <c r="J1893" t="s">
        <v>2076</v>
      </c>
      <c r="K1893" t="s">
        <v>3970</v>
      </c>
      <c r="L1893" t="s">
        <v>4079</v>
      </c>
      <c r="M1893" t="s">
        <v>4083</v>
      </c>
      <c r="N1893" t="s">
        <v>4812</v>
      </c>
      <c r="O1893">
        <v>40869.85</v>
      </c>
      <c r="P1893">
        <v>0</v>
      </c>
      <c r="Q1893" t="s">
        <v>5669</v>
      </c>
      <c r="R1893">
        <v>2.58</v>
      </c>
      <c r="S1893" t="s">
        <v>5670</v>
      </c>
      <c r="T1893" t="s">
        <v>5676</v>
      </c>
      <c r="U1893">
        <v>15</v>
      </c>
      <c r="V1893">
        <v>4648.88</v>
      </c>
      <c r="W1893">
        <v>53</v>
      </c>
      <c r="X1893">
        <v>26406.29</v>
      </c>
      <c r="Y1893">
        <v>26</v>
      </c>
      <c r="Z1893">
        <v>85</v>
      </c>
      <c r="AA1893">
        <v>79</v>
      </c>
      <c r="AB1893" t="s">
        <v>5911</v>
      </c>
      <c r="AC1893">
        <v>456.69</v>
      </c>
      <c r="AD1893" t="s">
        <v>5669</v>
      </c>
      <c r="AE1893" t="s">
        <v>5668</v>
      </c>
      <c r="AF1893">
        <v>2710.24</v>
      </c>
      <c r="AG1893" t="s">
        <v>5668</v>
      </c>
      <c r="AH1893">
        <v>16182.18</v>
      </c>
      <c r="AI1893" t="s">
        <v>5669</v>
      </c>
      <c r="AJ1893">
        <v>0</v>
      </c>
      <c r="AK1893" t="s">
        <v>5668</v>
      </c>
      <c r="AL1893" t="s">
        <v>5668</v>
      </c>
      <c r="AM1893" t="s">
        <v>5669</v>
      </c>
      <c r="AN1893" t="s">
        <v>5669</v>
      </c>
      <c r="AO1893">
        <v>84.6</v>
      </c>
      <c r="AP1893">
        <v>6</v>
      </c>
      <c r="AQ1893">
        <v>2</v>
      </c>
      <c r="AR1893">
        <v>6</v>
      </c>
      <c r="AS1893" t="s">
        <v>5669</v>
      </c>
      <c r="AT1893" t="s">
        <v>5669</v>
      </c>
      <c r="AU1893" t="s">
        <v>5669</v>
      </c>
      <c r="AV1893">
        <v>4</v>
      </c>
      <c r="AW1893" t="s">
        <v>5937</v>
      </c>
      <c r="AX1893" t="s">
        <v>5940</v>
      </c>
    </row>
    <row r="1894" spans="1:50" x14ac:dyDescent="0.3">
      <c r="A1894" t="s">
        <v>1942</v>
      </c>
      <c r="B1894">
        <v>32</v>
      </c>
      <c r="C1894" t="s">
        <v>2051</v>
      </c>
      <c r="D1894" t="s">
        <v>2054</v>
      </c>
      <c r="E1894" t="s">
        <v>2057</v>
      </c>
      <c r="F1894" t="s">
        <v>2068</v>
      </c>
      <c r="G1894">
        <v>71138.350000000006</v>
      </c>
      <c r="H1894">
        <v>507</v>
      </c>
      <c r="I1894" t="s">
        <v>2072</v>
      </c>
      <c r="J1894" t="s">
        <v>2078</v>
      </c>
      <c r="K1894" t="s">
        <v>3971</v>
      </c>
      <c r="L1894" t="s">
        <v>4080</v>
      </c>
      <c r="M1894" t="s">
        <v>4083</v>
      </c>
      <c r="N1894" t="s">
        <v>5597</v>
      </c>
      <c r="O1894">
        <v>897.42</v>
      </c>
      <c r="P1894">
        <v>0</v>
      </c>
      <c r="Q1894" t="s">
        <v>5668</v>
      </c>
      <c r="R1894">
        <v>1.83</v>
      </c>
      <c r="S1894" t="s">
        <v>5670</v>
      </c>
      <c r="T1894" t="s">
        <v>5684</v>
      </c>
      <c r="U1894">
        <v>13</v>
      </c>
      <c r="V1894">
        <v>10098.86</v>
      </c>
      <c r="W1894">
        <v>87</v>
      </c>
      <c r="X1894">
        <v>55844.85</v>
      </c>
      <c r="Y1894">
        <v>8</v>
      </c>
      <c r="Z1894">
        <v>27</v>
      </c>
      <c r="AA1894">
        <v>35</v>
      </c>
      <c r="AB1894" t="s">
        <v>5752</v>
      </c>
      <c r="AC1894">
        <v>659.44</v>
      </c>
      <c r="AD1894" t="s">
        <v>5669</v>
      </c>
      <c r="AE1894" t="s">
        <v>5668</v>
      </c>
      <c r="AF1894">
        <v>1479.53</v>
      </c>
      <c r="AG1894" t="s">
        <v>5669</v>
      </c>
      <c r="AH1894">
        <v>0</v>
      </c>
      <c r="AI1894" t="s">
        <v>5669</v>
      </c>
      <c r="AJ1894">
        <v>0</v>
      </c>
      <c r="AK1894" t="s">
        <v>5668</v>
      </c>
      <c r="AL1894" t="s">
        <v>5669</v>
      </c>
      <c r="AM1894" t="s">
        <v>5669</v>
      </c>
      <c r="AN1894" t="s">
        <v>5669</v>
      </c>
      <c r="AO1894">
        <v>115.5</v>
      </c>
      <c r="AP1894">
        <v>4</v>
      </c>
      <c r="AQ1894">
        <v>2</v>
      </c>
      <c r="AR1894">
        <v>5</v>
      </c>
      <c r="AS1894" t="s">
        <v>5669</v>
      </c>
      <c r="AT1894" t="s">
        <v>5669</v>
      </c>
      <c r="AU1894" t="s">
        <v>5669</v>
      </c>
      <c r="AV1894">
        <v>1</v>
      </c>
      <c r="AW1894" t="s">
        <v>5936</v>
      </c>
      <c r="AX1894" t="s">
        <v>5939</v>
      </c>
    </row>
    <row r="1895" spans="1:50" x14ac:dyDescent="0.3">
      <c r="A1895" t="s">
        <v>1943</v>
      </c>
      <c r="B1895">
        <v>26</v>
      </c>
      <c r="C1895" t="s">
        <v>2051</v>
      </c>
      <c r="D1895" t="s">
        <v>2053</v>
      </c>
      <c r="E1895" t="s">
        <v>2060</v>
      </c>
      <c r="F1895" t="s">
        <v>2065</v>
      </c>
      <c r="G1895">
        <v>63077.66</v>
      </c>
      <c r="H1895">
        <v>585</v>
      </c>
      <c r="I1895" t="s">
        <v>2072</v>
      </c>
      <c r="J1895" t="s">
        <v>2075</v>
      </c>
      <c r="K1895" t="s">
        <v>3972</v>
      </c>
      <c r="L1895" t="s">
        <v>4081</v>
      </c>
      <c r="M1895" t="s">
        <v>4083</v>
      </c>
      <c r="N1895" t="s">
        <v>5598</v>
      </c>
      <c r="O1895">
        <v>24087.19</v>
      </c>
      <c r="P1895">
        <v>0</v>
      </c>
      <c r="Q1895" t="s">
        <v>5668</v>
      </c>
      <c r="R1895">
        <v>0.05</v>
      </c>
      <c r="S1895" t="s">
        <v>5670</v>
      </c>
      <c r="T1895" t="s">
        <v>5681</v>
      </c>
      <c r="U1895">
        <v>10</v>
      </c>
      <c r="V1895">
        <v>5644.63</v>
      </c>
      <c r="W1895">
        <v>23</v>
      </c>
      <c r="X1895">
        <v>1981.95</v>
      </c>
      <c r="Y1895">
        <v>21</v>
      </c>
      <c r="Z1895">
        <v>97</v>
      </c>
      <c r="AA1895">
        <v>59</v>
      </c>
      <c r="AB1895" t="s">
        <v>5771</v>
      </c>
      <c r="AC1895">
        <v>231.11</v>
      </c>
      <c r="AD1895" t="s">
        <v>5669</v>
      </c>
      <c r="AE1895" t="s">
        <v>5668</v>
      </c>
      <c r="AF1895">
        <v>530.91</v>
      </c>
      <c r="AG1895" t="s">
        <v>5668</v>
      </c>
      <c r="AH1895">
        <v>26144.29</v>
      </c>
      <c r="AI1895" t="s">
        <v>5669</v>
      </c>
      <c r="AJ1895">
        <v>0</v>
      </c>
      <c r="AK1895" t="s">
        <v>5668</v>
      </c>
      <c r="AL1895" t="s">
        <v>5668</v>
      </c>
      <c r="AM1895" t="s">
        <v>5669</v>
      </c>
      <c r="AN1895" t="s">
        <v>5669</v>
      </c>
      <c r="AO1895">
        <v>115</v>
      </c>
      <c r="AP1895">
        <v>5</v>
      </c>
      <c r="AQ1895">
        <v>3</v>
      </c>
      <c r="AR1895">
        <v>7</v>
      </c>
      <c r="AS1895" t="s">
        <v>5669</v>
      </c>
      <c r="AT1895" t="s">
        <v>5669</v>
      </c>
      <c r="AU1895" t="s">
        <v>5669</v>
      </c>
      <c r="AV1895">
        <v>1</v>
      </c>
      <c r="AW1895" t="s">
        <v>5935</v>
      </c>
      <c r="AX1895" t="s">
        <v>5938</v>
      </c>
    </row>
    <row r="1896" spans="1:50" x14ac:dyDescent="0.3">
      <c r="A1896" t="s">
        <v>1944</v>
      </c>
      <c r="B1896">
        <v>32</v>
      </c>
      <c r="C1896" t="s">
        <v>2050</v>
      </c>
      <c r="D1896" t="s">
        <v>2053</v>
      </c>
      <c r="E1896" t="s">
        <v>2057</v>
      </c>
      <c r="F1896" t="s">
        <v>2070</v>
      </c>
      <c r="G1896">
        <v>43843.02</v>
      </c>
      <c r="H1896">
        <v>844</v>
      </c>
      <c r="I1896" t="s">
        <v>2073</v>
      </c>
      <c r="J1896" t="s">
        <v>2078</v>
      </c>
      <c r="K1896" t="s">
        <v>3973</v>
      </c>
      <c r="L1896" t="s">
        <v>4081</v>
      </c>
      <c r="M1896" t="s">
        <v>4083</v>
      </c>
      <c r="N1896" t="s">
        <v>5599</v>
      </c>
      <c r="O1896">
        <v>5027.03</v>
      </c>
      <c r="P1896">
        <v>0</v>
      </c>
      <c r="Q1896" t="s">
        <v>5669</v>
      </c>
      <c r="R1896">
        <v>0.05</v>
      </c>
      <c r="S1896" t="s">
        <v>5671</v>
      </c>
      <c r="T1896" t="s">
        <v>5675</v>
      </c>
      <c r="U1896">
        <v>40</v>
      </c>
      <c r="V1896">
        <v>38960.949999999997</v>
      </c>
      <c r="W1896">
        <v>18</v>
      </c>
      <c r="X1896">
        <v>7195.26</v>
      </c>
      <c r="Y1896">
        <v>11</v>
      </c>
      <c r="Z1896">
        <v>45</v>
      </c>
      <c r="AA1896">
        <v>56</v>
      </c>
      <c r="AB1896" t="s">
        <v>5716</v>
      </c>
      <c r="AC1896">
        <v>795.8</v>
      </c>
      <c r="AD1896" t="s">
        <v>5669</v>
      </c>
      <c r="AE1896" t="s">
        <v>5668</v>
      </c>
      <c r="AF1896">
        <v>63.7</v>
      </c>
      <c r="AG1896" t="s">
        <v>5669</v>
      </c>
      <c r="AH1896">
        <v>0</v>
      </c>
      <c r="AI1896" t="s">
        <v>5669</v>
      </c>
      <c r="AJ1896">
        <v>0</v>
      </c>
      <c r="AK1896" t="s">
        <v>5668</v>
      </c>
      <c r="AL1896" t="s">
        <v>5668</v>
      </c>
      <c r="AM1896" t="s">
        <v>5669</v>
      </c>
      <c r="AN1896" t="s">
        <v>5668</v>
      </c>
      <c r="AO1896">
        <v>64.5</v>
      </c>
      <c r="AP1896">
        <v>7</v>
      </c>
      <c r="AQ1896">
        <v>4</v>
      </c>
      <c r="AR1896">
        <v>10</v>
      </c>
      <c r="AS1896" t="s">
        <v>5669</v>
      </c>
      <c r="AT1896" t="s">
        <v>5669</v>
      </c>
      <c r="AU1896" t="s">
        <v>5669</v>
      </c>
      <c r="AV1896">
        <v>1</v>
      </c>
      <c r="AW1896" t="s">
        <v>5937</v>
      </c>
      <c r="AX1896" t="s">
        <v>5938</v>
      </c>
    </row>
    <row r="1897" spans="1:50" x14ac:dyDescent="0.3">
      <c r="A1897" t="s">
        <v>1945</v>
      </c>
      <c r="B1897">
        <v>66</v>
      </c>
      <c r="C1897" t="s">
        <v>2051</v>
      </c>
      <c r="D1897" t="s">
        <v>2053</v>
      </c>
      <c r="E1897" t="s">
        <v>2057</v>
      </c>
      <c r="F1897" t="s">
        <v>2064</v>
      </c>
      <c r="G1897">
        <v>22429.4</v>
      </c>
      <c r="H1897">
        <v>637</v>
      </c>
      <c r="I1897" t="s">
        <v>2073</v>
      </c>
      <c r="J1897" t="s">
        <v>2077</v>
      </c>
      <c r="K1897" t="s">
        <v>3974</v>
      </c>
      <c r="L1897" t="s">
        <v>4082</v>
      </c>
      <c r="M1897" t="s">
        <v>4085</v>
      </c>
      <c r="N1897" t="s">
        <v>4405</v>
      </c>
      <c r="O1897">
        <v>1796.79</v>
      </c>
      <c r="P1897">
        <v>100</v>
      </c>
      <c r="Q1897" t="s">
        <v>5668</v>
      </c>
      <c r="R1897">
        <v>4.45</v>
      </c>
      <c r="S1897" t="s">
        <v>5672</v>
      </c>
      <c r="T1897" t="s">
        <v>5680</v>
      </c>
      <c r="U1897">
        <v>41</v>
      </c>
      <c r="V1897">
        <v>50683.57</v>
      </c>
      <c r="W1897">
        <v>32</v>
      </c>
      <c r="X1897">
        <v>23746.49</v>
      </c>
      <c r="Y1897">
        <v>29</v>
      </c>
      <c r="Z1897">
        <v>71</v>
      </c>
      <c r="AA1897">
        <v>78</v>
      </c>
      <c r="AB1897" t="s">
        <v>5729</v>
      </c>
      <c r="AC1897">
        <v>1019.59</v>
      </c>
      <c r="AD1897" t="s">
        <v>5669</v>
      </c>
      <c r="AE1897" t="s">
        <v>5669</v>
      </c>
      <c r="AF1897">
        <v>0</v>
      </c>
      <c r="AG1897" t="s">
        <v>5669</v>
      </c>
      <c r="AH1897">
        <v>0</v>
      </c>
      <c r="AI1897" t="s">
        <v>5669</v>
      </c>
      <c r="AJ1897">
        <v>0</v>
      </c>
      <c r="AK1897" t="s">
        <v>5669</v>
      </c>
      <c r="AL1897" t="s">
        <v>5668</v>
      </c>
      <c r="AM1897" t="s">
        <v>5668</v>
      </c>
      <c r="AN1897" t="s">
        <v>5669</v>
      </c>
      <c r="AO1897">
        <v>89.5</v>
      </c>
      <c r="AP1897">
        <v>4</v>
      </c>
      <c r="AQ1897">
        <v>1</v>
      </c>
      <c r="AR1897">
        <v>7</v>
      </c>
      <c r="AS1897" t="s">
        <v>5669</v>
      </c>
      <c r="AT1897" t="s">
        <v>5669</v>
      </c>
      <c r="AU1897" t="s">
        <v>5669</v>
      </c>
      <c r="AV1897">
        <v>3</v>
      </c>
      <c r="AW1897" t="s">
        <v>5937</v>
      </c>
      <c r="AX1897" t="s">
        <v>5939</v>
      </c>
    </row>
    <row r="1898" spans="1:50" x14ac:dyDescent="0.3">
      <c r="A1898" t="s">
        <v>1946</v>
      </c>
      <c r="B1898">
        <v>74</v>
      </c>
      <c r="C1898" t="s">
        <v>2051</v>
      </c>
      <c r="D1898" t="s">
        <v>2054</v>
      </c>
      <c r="E1898" t="s">
        <v>2057</v>
      </c>
      <c r="F1898" t="s">
        <v>2065</v>
      </c>
      <c r="G1898">
        <v>59899.32</v>
      </c>
      <c r="H1898">
        <v>745</v>
      </c>
      <c r="I1898" t="s">
        <v>2073</v>
      </c>
      <c r="J1898" t="s">
        <v>2078</v>
      </c>
      <c r="K1898" t="s">
        <v>3975</v>
      </c>
      <c r="L1898" t="s">
        <v>4082</v>
      </c>
      <c r="M1898" t="s">
        <v>4083</v>
      </c>
      <c r="N1898" t="s">
        <v>5025</v>
      </c>
      <c r="O1898">
        <v>818.44</v>
      </c>
      <c r="P1898">
        <v>0</v>
      </c>
      <c r="Q1898" t="s">
        <v>5668</v>
      </c>
      <c r="R1898">
        <v>3.64</v>
      </c>
      <c r="S1898" t="s">
        <v>5671</v>
      </c>
      <c r="T1898" t="s">
        <v>5681</v>
      </c>
      <c r="U1898">
        <v>33</v>
      </c>
      <c r="V1898">
        <v>46220.86</v>
      </c>
      <c r="W1898">
        <v>66</v>
      </c>
      <c r="X1898">
        <v>52369.3</v>
      </c>
      <c r="Y1898">
        <v>13</v>
      </c>
      <c r="Z1898">
        <v>38</v>
      </c>
      <c r="AA1898">
        <v>70</v>
      </c>
      <c r="AB1898" t="s">
        <v>5704</v>
      </c>
      <c r="AC1898">
        <v>995.86</v>
      </c>
      <c r="AD1898" t="s">
        <v>5669</v>
      </c>
      <c r="AE1898" t="s">
        <v>5669</v>
      </c>
      <c r="AF1898">
        <v>0</v>
      </c>
      <c r="AG1898" t="s">
        <v>5668</v>
      </c>
      <c r="AH1898">
        <v>12011.93</v>
      </c>
      <c r="AI1898" t="s">
        <v>5669</v>
      </c>
      <c r="AJ1898">
        <v>0</v>
      </c>
      <c r="AK1898" t="s">
        <v>5668</v>
      </c>
      <c r="AL1898" t="s">
        <v>5668</v>
      </c>
      <c r="AM1898" t="s">
        <v>5668</v>
      </c>
      <c r="AN1898" t="s">
        <v>5668</v>
      </c>
      <c r="AO1898">
        <v>53.9</v>
      </c>
      <c r="AP1898">
        <v>3</v>
      </c>
      <c r="AQ1898">
        <v>5</v>
      </c>
      <c r="AR1898">
        <v>1</v>
      </c>
      <c r="AS1898" t="s">
        <v>5669</v>
      </c>
      <c r="AT1898" t="s">
        <v>5669</v>
      </c>
      <c r="AU1898" t="s">
        <v>5668</v>
      </c>
      <c r="AV1898">
        <v>0</v>
      </c>
      <c r="AW1898" t="s">
        <v>5935</v>
      </c>
      <c r="AX1898" t="s">
        <v>5940</v>
      </c>
    </row>
    <row r="1899" spans="1:50" x14ac:dyDescent="0.3">
      <c r="A1899" t="s">
        <v>1947</v>
      </c>
      <c r="B1899">
        <v>41</v>
      </c>
      <c r="C1899" t="s">
        <v>2051</v>
      </c>
      <c r="D1899" t="s">
        <v>2053</v>
      </c>
      <c r="E1899" t="s">
        <v>2058</v>
      </c>
      <c r="F1899" t="s">
        <v>2071</v>
      </c>
      <c r="G1899">
        <v>66437.070000000007</v>
      </c>
      <c r="H1899">
        <v>520</v>
      </c>
      <c r="I1899" t="s">
        <v>2072</v>
      </c>
      <c r="J1899" t="s">
        <v>2078</v>
      </c>
      <c r="K1899" t="s">
        <v>3976</v>
      </c>
      <c r="L1899" t="s">
        <v>4081</v>
      </c>
      <c r="M1899" t="s">
        <v>4083</v>
      </c>
      <c r="N1899" t="s">
        <v>5600</v>
      </c>
      <c r="O1899">
        <v>45889.27</v>
      </c>
      <c r="P1899">
        <v>0</v>
      </c>
      <c r="Q1899" t="s">
        <v>5668</v>
      </c>
      <c r="R1899">
        <v>0.05</v>
      </c>
      <c r="S1899" t="s">
        <v>5670</v>
      </c>
      <c r="T1899" t="s">
        <v>5673</v>
      </c>
      <c r="U1899">
        <v>13</v>
      </c>
      <c r="V1899">
        <v>18889.11</v>
      </c>
      <c r="W1899">
        <v>66</v>
      </c>
      <c r="X1899">
        <v>12773.44</v>
      </c>
      <c r="Y1899">
        <v>0</v>
      </c>
      <c r="Z1899">
        <v>98</v>
      </c>
      <c r="AA1899">
        <v>50</v>
      </c>
      <c r="AB1899" t="s">
        <v>5762</v>
      </c>
      <c r="AC1899">
        <v>400.79</v>
      </c>
      <c r="AD1899" t="s">
        <v>5669</v>
      </c>
      <c r="AE1899" t="s">
        <v>5669</v>
      </c>
      <c r="AF1899">
        <v>0</v>
      </c>
      <c r="AG1899" t="s">
        <v>5669</v>
      </c>
      <c r="AH1899">
        <v>0</v>
      </c>
      <c r="AI1899" t="s">
        <v>5669</v>
      </c>
      <c r="AJ1899">
        <v>0</v>
      </c>
      <c r="AK1899" t="s">
        <v>5669</v>
      </c>
      <c r="AL1899" t="s">
        <v>5668</v>
      </c>
      <c r="AM1899" t="s">
        <v>5669</v>
      </c>
      <c r="AN1899" t="s">
        <v>5669</v>
      </c>
      <c r="AO1899">
        <v>109</v>
      </c>
      <c r="AP1899">
        <v>3</v>
      </c>
      <c r="AQ1899">
        <v>3</v>
      </c>
      <c r="AR1899">
        <v>10</v>
      </c>
      <c r="AS1899" t="s">
        <v>5669</v>
      </c>
      <c r="AT1899" t="s">
        <v>5669</v>
      </c>
      <c r="AU1899" t="s">
        <v>5669</v>
      </c>
      <c r="AV1899">
        <v>4</v>
      </c>
      <c r="AW1899" t="s">
        <v>5937</v>
      </c>
      <c r="AX1899" t="s">
        <v>5940</v>
      </c>
    </row>
    <row r="1900" spans="1:50" x14ac:dyDescent="0.3">
      <c r="A1900" t="s">
        <v>1948</v>
      </c>
      <c r="B1900">
        <v>21</v>
      </c>
      <c r="C1900" t="s">
        <v>2051</v>
      </c>
      <c r="D1900" t="s">
        <v>2053</v>
      </c>
      <c r="E1900" t="s">
        <v>2060</v>
      </c>
      <c r="F1900" t="s">
        <v>2062</v>
      </c>
      <c r="G1900">
        <v>66164.490000000005</v>
      </c>
      <c r="H1900">
        <v>764</v>
      </c>
      <c r="I1900" t="s">
        <v>2072</v>
      </c>
      <c r="J1900" t="s">
        <v>2077</v>
      </c>
      <c r="K1900" t="s">
        <v>3977</v>
      </c>
      <c r="L1900" t="s">
        <v>4081</v>
      </c>
      <c r="M1900" t="s">
        <v>4083</v>
      </c>
      <c r="N1900" t="s">
        <v>4833</v>
      </c>
      <c r="O1900">
        <v>48959.99</v>
      </c>
      <c r="P1900">
        <v>0</v>
      </c>
      <c r="Q1900" t="s">
        <v>5669</v>
      </c>
      <c r="R1900">
        <v>0.05</v>
      </c>
      <c r="S1900" t="s">
        <v>5670</v>
      </c>
      <c r="T1900" t="s">
        <v>5684</v>
      </c>
      <c r="U1900">
        <v>37</v>
      </c>
      <c r="V1900">
        <v>24292.46</v>
      </c>
      <c r="W1900">
        <v>24</v>
      </c>
      <c r="X1900">
        <v>16870.78</v>
      </c>
      <c r="Y1900">
        <v>24</v>
      </c>
      <c r="Z1900">
        <v>32</v>
      </c>
      <c r="AA1900">
        <v>8</v>
      </c>
      <c r="AB1900" t="s">
        <v>5710</v>
      </c>
      <c r="AC1900">
        <v>674.81</v>
      </c>
      <c r="AD1900" t="s">
        <v>5669</v>
      </c>
      <c r="AE1900" t="s">
        <v>5668</v>
      </c>
      <c r="AF1900">
        <v>258.73</v>
      </c>
      <c r="AG1900" t="s">
        <v>5669</v>
      </c>
      <c r="AH1900">
        <v>0</v>
      </c>
      <c r="AI1900" t="s">
        <v>5669</v>
      </c>
      <c r="AJ1900">
        <v>0</v>
      </c>
      <c r="AK1900" t="s">
        <v>5668</v>
      </c>
      <c r="AL1900" t="s">
        <v>5669</v>
      </c>
      <c r="AM1900" t="s">
        <v>5668</v>
      </c>
      <c r="AN1900" t="s">
        <v>5669</v>
      </c>
      <c r="AO1900">
        <v>57.8</v>
      </c>
      <c r="AP1900">
        <v>0</v>
      </c>
      <c r="AQ1900">
        <v>2</v>
      </c>
      <c r="AR1900">
        <v>2</v>
      </c>
      <c r="AS1900" t="s">
        <v>5668</v>
      </c>
      <c r="AT1900" t="s">
        <v>5669</v>
      </c>
      <c r="AU1900" t="s">
        <v>5669</v>
      </c>
      <c r="AV1900">
        <v>0</v>
      </c>
      <c r="AW1900" t="s">
        <v>5937</v>
      </c>
      <c r="AX1900" t="s">
        <v>5940</v>
      </c>
    </row>
    <row r="1901" spans="1:50" x14ac:dyDescent="0.3">
      <c r="A1901" t="s">
        <v>1949</v>
      </c>
      <c r="B1901">
        <v>29</v>
      </c>
      <c r="C1901" t="s">
        <v>2052</v>
      </c>
      <c r="D1901" t="s">
        <v>2055</v>
      </c>
      <c r="E1901" t="s">
        <v>2057</v>
      </c>
      <c r="F1901" t="s">
        <v>2062</v>
      </c>
      <c r="G1901">
        <v>88823.03</v>
      </c>
      <c r="H1901">
        <v>647</v>
      </c>
      <c r="I1901" t="s">
        <v>2072</v>
      </c>
      <c r="J1901" t="s">
        <v>2077</v>
      </c>
      <c r="K1901" t="s">
        <v>3978</v>
      </c>
      <c r="L1901" t="s">
        <v>4081</v>
      </c>
      <c r="M1901" t="s">
        <v>4083</v>
      </c>
      <c r="N1901" t="s">
        <v>4920</v>
      </c>
      <c r="O1901">
        <v>2577.2399999999998</v>
      </c>
      <c r="P1901">
        <v>500</v>
      </c>
      <c r="Q1901" t="s">
        <v>5668</v>
      </c>
      <c r="R1901">
        <v>0.05</v>
      </c>
      <c r="S1901" t="s">
        <v>5670</v>
      </c>
      <c r="T1901" t="s">
        <v>5675</v>
      </c>
      <c r="U1901">
        <v>27</v>
      </c>
      <c r="V1901">
        <v>35440.26</v>
      </c>
      <c r="W1901">
        <v>73</v>
      </c>
      <c r="X1901">
        <v>11657.22</v>
      </c>
      <c r="Y1901">
        <v>12</v>
      </c>
      <c r="Z1901">
        <v>12</v>
      </c>
      <c r="AA1901">
        <v>26</v>
      </c>
      <c r="AB1901" t="s">
        <v>5792</v>
      </c>
      <c r="AC1901">
        <v>470.97</v>
      </c>
      <c r="AD1901" t="s">
        <v>5669</v>
      </c>
      <c r="AE1901" t="s">
        <v>5668</v>
      </c>
      <c r="AF1901">
        <v>188.49</v>
      </c>
      <c r="AG1901" t="s">
        <v>5669</v>
      </c>
      <c r="AH1901">
        <v>0</v>
      </c>
      <c r="AI1901" t="s">
        <v>5669</v>
      </c>
      <c r="AJ1901">
        <v>0</v>
      </c>
      <c r="AK1901" t="s">
        <v>5668</v>
      </c>
      <c r="AL1901" t="s">
        <v>5668</v>
      </c>
      <c r="AM1901" t="s">
        <v>5669</v>
      </c>
      <c r="AN1901" t="s">
        <v>5669</v>
      </c>
      <c r="AO1901">
        <v>132.1</v>
      </c>
      <c r="AP1901">
        <v>6</v>
      </c>
      <c r="AQ1901">
        <v>5</v>
      </c>
      <c r="AR1901">
        <v>10</v>
      </c>
      <c r="AS1901" t="s">
        <v>5669</v>
      </c>
      <c r="AT1901" t="s">
        <v>5669</v>
      </c>
      <c r="AU1901" t="s">
        <v>5669</v>
      </c>
      <c r="AV1901">
        <v>3</v>
      </c>
      <c r="AW1901" t="s">
        <v>5936</v>
      </c>
      <c r="AX1901" t="s">
        <v>5940</v>
      </c>
    </row>
    <row r="1902" spans="1:50" x14ac:dyDescent="0.3">
      <c r="A1902" t="s">
        <v>1950</v>
      </c>
      <c r="B1902">
        <v>54</v>
      </c>
      <c r="C1902" t="s">
        <v>2051</v>
      </c>
      <c r="D1902" t="s">
        <v>2053</v>
      </c>
      <c r="E1902" t="s">
        <v>2057</v>
      </c>
      <c r="F1902" t="s">
        <v>2069</v>
      </c>
      <c r="G1902">
        <v>93265.16</v>
      </c>
      <c r="H1902">
        <v>683</v>
      </c>
      <c r="I1902" t="s">
        <v>2072</v>
      </c>
      <c r="J1902" t="s">
        <v>2075</v>
      </c>
      <c r="K1902" t="s">
        <v>3979</v>
      </c>
      <c r="L1902" t="s">
        <v>4079</v>
      </c>
      <c r="M1902" t="s">
        <v>4083</v>
      </c>
      <c r="N1902" t="s">
        <v>5601</v>
      </c>
      <c r="O1902">
        <v>21574.79</v>
      </c>
      <c r="P1902">
        <v>0</v>
      </c>
      <c r="Q1902" t="s">
        <v>5669</v>
      </c>
      <c r="R1902">
        <v>1.98</v>
      </c>
      <c r="S1902" t="s">
        <v>5670</v>
      </c>
      <c r="T1902" t="s">
        <v>5682</v>
      </c>
      <c r="U1902">
        <v>19</v>
      </c>
      <c r="V1902">
        <v>18421.490000000002</v>
      </c>
      <c r="W1902">
        <v>16</v>
      </c>
      <c r="X1902">
        <v>10894.09</v>
      </c>
      <c r="Y1902">
        <v>20</v>
      </c>
      <c r="Z1902">
        <v>39</v>
      </c>
      <c r="AA1902">
        <v>49</v>
      </c>
      <c r="AB1902" t="s">
        <v>5846</v>
      </c>
      <c r="AC1902">
        <v>837.59</v>
      </c>
      <c r="AD1902" t="s">
        <v>5669</v>
      </c>
      <c r="AE1902" t="s">
        <v>5668</v>
      </c>
      <c r="AF1902">
        <v>500.03</v>
      </c>
      <c r="AG1902" t="s">
        <v>5668</v>
      </c>
      <c r="AH1902">
        <v>24182.1</v>
      </c>
      <c r="AI1902" t="s">
        <v>5669</v>
      </c>
      <c r="AJ1902">
        <v>0</v>
      </c>
      <c r="AK1902" t="s">
        <v>5668</v>
      </c>
      <c r="AL1902" t="s">
        <v>5668</v>
      </c>
      <c r="AM1902" t="s">
        <v>5669</v>
      </c>
      <c r="AN1902" t="s">
        <v>5668</v>
      </c>
      <c r="AO1902">
        <v>16</v>
      </c>
      <c r="AP1902">
        <v>1</v>
      </c>
      <c r="AQ1902">
        <v>4</v>
      </c>
      <c r="AR1902">
        <v>4</v>
      </c>
      <c r="AS1902" t="s">
        <v>5669</v>
      </c>
      <c r="AT1902" t="s">
        <v>5669</v>
      </c>
      <c r="AU1902" t="s">
        <v>5669</v>
      </c>
      <c r="AV1902">
        <v>4</v>
      </c>
      <c r="AW1902" t="s">
        <v>5937</v>
      </c>
      <c r="AX1902" t="s">
        <v>5938</v>
      </c>
    </row>
    <row r="1903" spans="1:50" x14ac:dyDescent="0.3">
      <c r="A1903" t="s">
        <v>1951</v>
      </c>
      <c r="B1903">
        <v>54</v>
      </c>
      <c r="C1903" t="s">
        <v>2050</v>
      </c>
      <c r="D1903" t="s">
        <v>2055</v>
      </c>
      <c r="E1903" t="s">
        <v>2057</v>
      </c>
      <c r="F1903" t="s">
        <v>2065</v>
      </c>
      <c r="G1903">
        <v>62399.43</v>
      </c>
      <c r="H1903">
        <v>726</v>
      </c>
      <c r="I1903" t="s">
        <v>2072</v>
      </c>
      <c r="J1903" t="s">
        <v>2075</v>
      </c>
      <c r="K1903" t="s">
        <v>3980</v>
      </c>
      <c r="L1903" t="s">
        <v>4082</v>
      </c>
      <c r="M1903" t="s">
        <v>4083</v>
      </c>
      <c r="N1903" t="s">
        <v>5602</v>
      </c>
      <c r="O1903">
        <v>3723.1</v>
      </c>
      <c r="P1903">
        <v>500</v>
      </c>
      <c r="Q1903" t="s">
        <v>5668</v>
      </c>
      <c r="R1903">
        <v>4.74</v>
      </c>
      <c r="S1903" t="s">
        <v>5672</v>
      </c>
      <c r="T1903" t="s">
        <v>5686</v>
      </c>
      <c r="U1903">
        <v>15</v>
      </c>
      <c r="V1903">
        <v>16498.98</v>
      </c>
      <c r="W1903">
        <v>29</v>
      </c>
      <c r="X1903">
        <v>7480.79</v>
      </c>
      <c r="Y1903">
        <v>1</v>
      </c>
      <c r="Z1903">
        <v>90</v>
      </c>
      <c r="AA1903">
        <v>32</v>
      </c>
      <c r="AB1903" t="s">
        <v>5840</v>
      </c>
      <c r="AC1903">
        <v>544.99</v>
      </c>
      <c r="AD1903" t="s">
        <v>5669</v>
      </c>
      <c r="AE1903" t="s">
        <v>5669</v>
      </c>
      <c r="AF1903">
        <v>0</v>
      </c>
      <c r="AG1903" t="s">
        <v>5669</v>
      </c>
      <c r="AH1903">
        <v>0</v>
      </c>
      <c r="AI1903" t="s">
        <v>5669</v>
      </c>
      <c r="AJ1903">
        <v>0</v>
      </c>
      <c r="AK1903" t="s">
        <v>5668</v>
      </c>
      <c r="AL1903" t="s">
        <v>5668</v>
      </c>
      <c r="AM1903" t="s">
        <v>5668</v>
      </c>
      <c r="AN1903" t="s">
        <v>5669</v>
      </c>
      <c r="AO1903">
        <v>88.9</v>
      </c>
      <c r="AP1903">
        <v>6</v>
      </c>
      <c r="AQ1903">
        <v>1</v>
      </c>
      <c r="AR1903">
        <v>10</v>
      </c>
      <c r="AS1903" t="s">
        <v>5669</v>
      </c>
      <c r="AT1903" t="s">
        <v>5668</v>
      </c>
      <c r="AU1903" t="s">
        <v>5669</v>
      </c>
      <c r="AV1903">
        <v>2</v>
      </c>
      <c r="AW1903" t="s">
        <v>5937</v>
      </c>
      <c r="AX1903" t="s">
        <v>5938</v>
      </c>
    </row>
    <row r="1904" spans="1:50" x14ac:dyDescent="0.3">
      <c r="A1904" t="s">
        <v>1952</v>
      </c>
      <c r="B1904">
        <v>60</v>
      </c>
      <c r="C1904" t="s">
        <v>2051</v>
      </c>
      <c r="D1904" t="s">
        <v>2053</v>
      </c>
      <c r="E1904" t="s">
        <v>2057</v>
      </c>
      <c r="F1904" t="s">
        <v>2064</v>
      </c>
      <c r="G1904">
        <v>62578.38</v>
      </c>
      <c r="H1904">
        <v>791</v>
      </c>
      <c r="I1904" t="s">
        <v>2072</v>
      </c>
      <c r="J1904" t="s">
        <v>2076</v>
      </c>
      <c r="K1904" t="s">
        <v>3981</v>
      </c>
      <c r="L1904" t="s">
        <v>4081</v>
      </c>
      <c r="M1904" t="s">
        <v>4083</v>
      </c>
      <c r="N1904" t="s">
        <v>5603</v>
      </c>
      <c r="O1904">
        <v>27315.39</v>
      </c>
      <c r="P1904">
        <v>0</v>
      </c>
      <c r="Q1904" t="s">
        <v>5668</v>
      </c>
      <c r="R1904">
        <v>0.05</v>
      </c>
      <c r="S1904" t="s">
        <v>5670</v>
      </c>
      <c r="T1904" t="s">
        <v>5677</v>
      </c>
      <c r="U1904">
        <v>27</v>
      </c>
      <c r="V1904">
        <v>35274.68</v>
      </c>
      <c r="W1904">
        <v>73</v>
      </c>
      <c r="X1904">
        <v>56189.48</v>
      </c>
      <c r="Y1904">
        <v>2</v>
      </c>
      <c r="Z1904">
        <v>54</v>
      </c>
      <c r="AA1904">
        <v>14</v>
      </c>
      <c r="AB1904" t="s">
        <v>5795</v>
      </c>
      <c r="AC1904">
        <v>914.64</v>
      </c>
      <c r="AD1904" t="s">
        <v>5669</v>
      </c>
      <c r="AE1904" t="s">
        <v>5668</v>
      </c>
      <c r="AF1904">
        <v>481.46</v>
      </c>
      <c r="AG1904" t="s">
        <v>5669</v>
      </c>
      <c r="AH1904">
        <v>0</v>
      </c>
      <c r="AI1904" t="s">
        <v>5669</v>
      </c>
      <c r="AJ1904">
        <v>0</v>
      </c>
      <c r="AK1904" t="s">
        <v>5668</v>
      </c>
      <c r="AL1904" t="s">
        <v>5668</v>
      </c>
      <c r="AM1904" t="s">
        <v>5669</v>
      </c>
      <c r="AN1904" t="s">
        <v>5668</v>
      </c>
      <c r="AO1904">
        <v>34.700000000000003</v>
      </c>
      <c r="AP1904">
        <v>0</v>
      </c>
      <c r="AQ1904">
        <v>1</v>
      </c>
      <c r="AR1904">
        <v>4</v>
      </c>
      <c r="AS1904" t="s">
        <v>5669</v>
      </c>
      <c r="AT1904" t="s">
        <v>5669</v>
      </c>
      <c r="AU1904" t="s">
        <v>5669</v>
      </c>
      <c r="AV1904">
        <v>0</v>
      </c>
      <c r="AW1904" t="s">
        <v>5937</v>
      </c>
      <c r="AX1904" t="s">
        <v>5939</v>
      </c>
    </row>
    <row r="1905" spans="1:50" x14ac:dyDescent="0.3">
      <c r="A1905" t="s">
        <v>1953</v>
      </c>
      <c r="B1905">
        <v>23</v>
      </c>
      <c r="C1905" t="s">
        <v>2052</v>
      </c>
      <c r="D1905" t="s">
        <v>2053</v>
      </c>
      <c r="E1905" t="s">
        <v>2057</v>
      </c>
      <c r="F1905" t="s">
        <v>2064</v>
      </c>
      <c r="G1905">
        <v>79328.210000000006</v>
      </c>
      <c r="H1905">
        <v>535</v>
      </c>
      <c r="I1905" t="s">
        <v>2072</v>
      </c>
      <c r="J1905" t="s">
        <v>2075</v>
      </c>
      <c r="K1905" t="s">
        <v>3982</v>
      </c>
      <c r="L1905" t="s">
        <v>4079</v>
      </c>
      <c r="M1905" t="s">
        <v>4083</v>
      </c>
      <c r="N1905" t="s">
        <v>5604</v>
      </c>
      <c r="O1905">
        <v>26847.7</v>
      </c>
      <c r="P1905">
        <v>1500</v>
      </c>
      <c r="Q1905" t="s">
        <v>5668</v>
      </c>
      <c r="R1905">
        <v>2.88</v>
      </c>
      <c r="S1905" t="s">
        <v>5670</v>
      </c>
      <c r="T1905" t="s">
        <v>5680</v>
      </c>
      <c r="U1905">
        <v>30</v>
      </c>
      <c r="V1905">
        <v>11074.42</v>
      </c>
      <c r="W1905">
        <v>28</v>
      </c>
      <c r="X1905">
        <v>16005.43</v>
      </c>
      <c r="Y1905">
        <v>10</v>
      </c>
      <c r="Z1905">
        <v>58</v>
      </c>
      <c r="AA1905">
        <v>70</v>
      </c>
      <c r="AB1905" t="s">
        <v>5748</v>
      </c>
      <c r="AC1905">
        <v>466.89</v>
      </c>
      <c r="AD1905" t="s">
        <v>5669</v>
      </c>
      <c r="AE1905" t="s">
        <v>5669</v>
      </c>
      <c r="AF1905">
        <v>0</v>
      </c>
      <c r="AG1905" t="s">
        <v>5669</v>
      </c>
      <c r="AH1905">
        <v>0</v>
      </c>
      <c r="AI1905" t="s">
        <v>5669</v>
      </c>
      <c r="AJ1905">
        <v>0</v>
      </c>
      <c r="AK1905" t="s">
        <v>5669</v>
      </c>
      <c r="AL1905" t="s">
        <v>5668</v>
      </c>
      <c r="AM1905" t="s">
        <v>5668</v>
      </c>
      <c r="AN1905" t="s">
        <v>5669</v>
      </c>
      <c r="AO1905">
        <v>28.8</v>
      </c>
      <c r="AP1905">
        <v>7</v>
      </c>
      <c r="AQ1905">
        <v>2</v>
      </c>
      <c r="AR1905">
        <v>10</v>
      </c>
      <c r="AS1905" t="s">
        <v>5669</v>
      </c>
      <c r="AT1905" t="s">
        <v>5669</v>
      </c>
      <c r="AU1905" t="s">
        <v>5669</v>
      </c>
      <c r="AV1905">
        <v>3</v>
      </c>
      <c r="AW1905" t="s">
        <v>5937</v>
      </c>
      <c r="AX1905" t="s">
        <v>5940</v>
      </c>
    </row>
    <row r="1906" spans="1:50" x14ac:dyDescent="0.3">
      <c r="A1906" t="s">
        <v>1954</v>
      </c>
      <c r="B1906">
        <v>56</v>
      </c>
      <c r="C1906" t="s">
        <v>2051</v>
      </c>
      <c r="D1906" t="s">
        <v>2054</v>
      </c>
      <c r="E1906" t="s">
        <v>2057</v>
      </c>
      <c r="F1906" t="s">
        <v>2068</v>
      </c>
      <c r="G1906">
        <v>75663.710000000006</v>
      </c>
      <c r="H1906">
        <v>745</v>
      </c>
      <c r="I1906" t="s">
        <v>2072</v>
      </c>
      <c r="J1906" t="s">
        <v>2075</v>
      </c>
      <c r="K1906" t="s">
        <v>3983</v>
      </c>
      <c r="L1906" t="s">
        <v>4079</v>
      </c>
      <c r="M1906" t="s">
        <v>4083</v>
      </c>
      <c r="N1906" t="s">
        <v>5605</v>
      </c>
      <c r="O1906">
        <v>8760</v>
      </c>
      <c r="P1906">
        <v>0</v>
      </c>
      <c r="Q1906" t="s">
        <v>5669</v>
      </c>
      <c r="R1906">
        <v>0.85</v>
      </c>
      <c r="S1906" t="s">
        <v>5671</v>
      </c>
      <c r="T1906" t="s">
        <v>5676</v>
      </c>
      <c r="U1906">
        <v>5</v>
      </c>
      <c r="V1906">
        <v>7158.15</v>
      </c>
      <c r="W1906">
        <v>15</v>
      </c>
      <c r="X1906">
        <v>5239.99</v>
      </c>
      <c r="Y1906">
        <v>4</v>
      </c>
      <c r="Z1906">
        <v>103</v>
      </c>
      <c r="AA1906">
        <v>53</v>
      </c>
      <c r="AB1906" t="s">
        <v>5823</v>
      </c>
      <c r="AC1906">
        <v>619.91</v>
      </c>
      <c r="AD1906" t="s">
        <v>5669</v>
      </c>
      <c r="AE1906" t="s">
        <v>5668</v>
      </c>
      <c r="AF1906">
        <v>1037.68</v>
      </c>
      <c r="AG1906" t="s">
        <v>5668</v>
      </c>
      <c r="AH1906">
        <v>31755.919999999998</v>
      </c>
      <c r="AI1906" t="s">
        <v>5669</v>
      </c>
      <c r="AJ1906">
        <v>0</v>
      </c>
      <c r="AK1906" t="s">
        <v>5668</v>
      </c>
      <c r="AL1906" t="s">
        <v>5668</v>
      </c>
      <c r="AM1906" t="s">
        <v>5668</v>
      </c>
      <c r="AN1906" t="s">
        <v>5668</v>
      </c>
      <c r="AO1906">
        <v>28.4</v>
      </c>
      <c r="AP1906">
        <v>7</v>
      </c>
      <c r="AQ1906">
        <v>4</v>
      </c>
      <c r="AR1906">
        <v>10</v>
      </c>
      <c r="AS1906" t="s">
        <v>5669</v>
      </c>
      <c r="AT1906" t="s">
        <v>5669</v>
      </c>
      <c r="AU1906" t="s">
        <v>5669</v>
      </c>
      <c r="AV1906">
        <v>2</v>
      </c>
      <c r="AW1906" t="s">
        <v>5935</v>
      </c>
      <c r="AX1906" t="s">
        <v>5939</v>
      </c>
    </row>
    <row r="1907" spans="1:50" x14ac:dyDescent="0.3">
      <c r="A1907" t="s">
        <v>1955</v>
      </c>
      <c r="B1907">
        <v>73</v>
      </c>
      <c r="C1907" t="s">
        <v>2051</v>
      </c>
      <c r="D1907" t="s">
        <v>2053</v>
      </c>
      <c r="E1907" t="s">
        <v>2059</v>
      </c>
      <c r="F1907" t="s">
        <v>2062</v>
      </c>
      <c r="G1907">
        <v>53936.04</v>
      </c>
      <c r="H1907">
        <v>572</v>
      </c>
      <c r="I1907" t="s">
        <v>2073</v>
      </c>
      <c r="J1907" t="s">
        <v>2076</v>
      </c>
      <c r="K1907" t="s">
        <v>3984</v>
      </c>
      <c r="L1907" t="s">
        <v>4079</v>
      </c>
      <c r="M1907" t="s">
        <v>4083</v>
      </c>
      <c r="N1907" t="s">
        <v>5606</v>
      </c>
      <c r="O1907">
        <v>2552.02</v>
      </c>
      <c r="P1907">
        <v>0</v>
      </c>
      <c r="Q1907" t="s">
        <v>5668</v>
      </c>
      <c r="R1907">
        <v>2.65</v>
      </c>
      <c r="S1907" t="s">
        <v>5672</v>
      </c>
      <c r="T1907" t="s">
        <v>5685</v>
      </c>
      <c r="U1907">
        <v>34</v>
      </c>
      <c r="V1907">
        <v>30994.95</v>
      </c>
      <c r="W1907">
        <v>60</v>
      </c>
      <c r="X1907">
        <v>15643.8</v>
      </c>
      <c r="Y1907">
        <v>27</v>
      </c>
      <c r="Z1907">
        <v>28</v>
      </c>
      <c r="AA1907">
        <v>77</v>
      </c>
      <c r="AB1907" t="s">
        <v>5849</v>
      </c>
      <c r="AC1907">
        <v>496.16</v>
      </c>
      <c r="AD1907" t="s">
        <v>5668</v>
      </c>
      <c r="AE1907" t="s">
        <v>5668</v>
      </c>
      <c r="AF1907">
        <v>18967.41</v>
      </c>
      <c r="AG1907" t="s">
        <v>5669</v>
      </c>
      <c r="AH1907">
        <v>0</v>
      </c>
      <c r="AI1907" t="s">
        <v>5669</v>
      </c>
      <c r="AJ1907">
        <v>0</v>
      </c>
      <c r="AK1907" t="s">
        <v>5668</v>
      </c>
      <c r="AL1907" t="s">
        <v>5668</v>
      </c>
      <c r="AM1907" t="s">
        <v>5668</v>
      </c>
      <c r="AN1907" t="s">
        <v>5669</v>
      </c>
      <c r="AO1907">
        <v>48.9</v>
      </c>
      <c r="AP1907">
        <v>7</v>
      </c>
      <c r="AQ1907">
        <v>1</v>
      </c>
      <c r="AR1907">
        <v>10</v>
      </c>
      <c r="AS1907" t="s">
        <v>5669</v>
      </c>
      <c r="AT1907" t="s">
        <v>5669</v>
      </c>
      <c r="AU1907" t="s">
        <v>5669</v>
      </c>
      <c r="AV1907">
        <v>3</v>
      </c>
      <c r="AW1907" t="s">
        <v>5935</v>
      </c>
      <c r="AX1907" t="s">
        <v>5939</v>
      </c>
    </row>
    <row r="1908" spans="1:50" x14ac:dyDescent="0.3">
      <c r="A1908" t="s">
        <v>1956</v>
      </c>
      <c r="B1908">
        <v>63</v>
      </c>
      <c r="C1908" t="s">
        <v>2050</v>
      </c>
      <c r="D1908" t="s">
        <v>2053</v>
      </c>
      <c r="E1908" t="s">
        <v>2058</v>
      </c>
      <c r="F1908" t="s">
        <v>2069</v>
      </c>
      <c r="G1908">
        <v>81475.350000000006</v>
      </c>
      <c r="H1908">
        <v>649</v>
      </c>
      <c r="I1908" t="s">
        <v>2072</v>
      </c>
      <c r="J1908" t="s">
        <v>2078</v>
      </c>
      <c r="K1908" t="s">
        <v>3985</v>
      </c>
      <c r="L1908" t="s">
        <v>4079</v>
      </c>
      <c r="M1908" t="s">
        <v>4083</v>
      </c>
      <c r="N1908" t="s">
        <v>5607</v>
      </c>
      <c r="O1908">
        <v>44302.14</v>
      </c>
      <c r="P1908">
        <v>100</v>
      </c>
      <c r="Q1908" t="s">
        <v>5668</v>
      </c>
      <c r="R1908">
        <v>0.94</v>
      </c>
      <c r="S1908" t="s">
        <v>5670</v>
      </c>
      <c r="T1908" t="s">
        <v>5678</v>
      </c>
      <c r="U1908">
        <v>21</v>
      </c>
      <c r="V1908">
        <v>13372.89</v>
      </c>
      <c r="W1908">
        <v>48</v>
      </c>
      <c r="X1908">
        <v>10868.55</v>
      </c>
      <c r="Y1908">
        <v>1</v>
      </c>
      <c r="Z1908">
        <v>73</v>
      </c>
      <c r="AA1908">
        <v>55</v>
      </c>
      <c r="AB1908" t="s">
        <v>5794</v>
      </c>
      <c r="AC1908">
        <v>351.33</v>
      </c>
      <c r="AD1908" t="s">
        <v>5668</v>
      </c>
      <c r="AE1908" t="s">
        <v>5669</v>
      </c>
      <c r="AF1908">
        <v>0</v>
      </c>
      <c r="AG1908" t="s">
        <v>5669</v>
      </c>
      <c r="AH1908">
        <v>0</v>
      </c>
      <c r="AI1908" t="s">
        <v>5669</v>
      </c>
      <c r="AJ1908">
        <v>0</v>
      </c>
      <c r="AK1908" t="s">
        <v>5668</v>
      </c>
      <c r="AL1908" t="s">
        <v>5669</v>
      </c>
      <c r="AM1908" t="s">
        <v>5669</v>
      </c>
      <c r="AN1908" t="s">
        <v>5669</v>
      </c>
      <c r="AO1908">
        <v>136.6</v>
      </c>
      <c r="AP1908">
        <v>2</v>
      </c>
      <c r="AQ1908">
        <v>5</v>
      </c>
      <c r="AR1908">
        <v>1</v>
      </c>
      <c r="AS1908" t="s">
        <v>5669</v>
      </c>
      <c r="AT1908" t="s">
        <v>5669</v>
      </c>
      <c r="AU1908" t="s">
        <v>5669</v>
      </c>
      <c r="AV1908">
        <v>4</v>
      </c>
      <c r="AW1908" t="s">
        <v>5935</v>
      </c>
      <c r="AX1908" t="s">
        <v>5938</v>
      </c>
    </row>
    <row r="1909" spans="1:50" x14ac:dyDescent="0.3">
      <c r="A1909" t="s">
        <v>1957</v>
      </c>
      <c r="B1909">
        <v>41</v>
      </c>
      <c r="C1909" t="s">
        <v>2050</v>
      </c>
      <c r="D1909" t="s">
        <v>2053</v>
      </c>
      <c r="E1909" t="s">
        <v>2057</v>
      </c>
      <c r="F1909" t="s">
        <v>2065</v>
      </c>
      <c r="G1909">
        <v>61340.639999999999</v>
      </c>
      <c r="H1909">
        <v>500</v>
      </c>
      <c r="I1909" t="s">
        <v>2072</v>
      </c>
      <c r="J1909" t="s">
        <v>2075</v>
      </c>
      <c r="K1909" t="s">
        <v>3986</v>
      </c>
      <c r="L1909" t="s">
        <v>4079</v>
      </c>
      <c r="M1909" t="s">
        <v>4083</v>
      </c>
      <c r="N1909" t="s">
        <v>5608</v>
      </c>
      <c r="O1909">
        <v>21253.91</v>
      </c>
      <c r="P1909">
        <v>100</v>
      </c>
      <c r="Q1909" t="s">
        <v>5668</v>
      </c>
      <c r="R1909">
        <v>3.31</v>
      </c>
      <c r="S1909" t="s">
        <v>5670</v>
      </c>
      <c r="T1909" t="s">
        <v>5680</v>
      </c>
      <c r="U1909">
        <v>51</v>
      </c>
      <c r="V1909">
        <v>32657.88</v>
      </c>
      <c r="W1909">
        <v>74</v>
      </c>
      <c r="X1909">
        <v>41483.97</v>
      </c>
      <c r="Y1909">
        <v>13</v>
      </c>
      <c r="Z1909">
        <v>14</v>
      </c>
      <c r="AA1909">
        <v>47</v>
      </c>
      <c r="AB1909" t="s">
        <v>5836</v>
      </c>
      <c r="AC1909">
        <v>593.13</v>
      </c>
      <c r="AD1909" t="s">
        <v>5669</v>
      </c>
      <c r="AE1909" t="s">
        <v>5669</v>
      </c>
      <c r="AF1909">
        <v>0</v>
      </c>
      <c r="AG1909" t="s">
        <v>5669</v>
      </c>
      <c r="AH1909">
        <v>0</v>
      </c>
      <c r="AI1909" t="s">
        <v>5669</v>
      </c>
      <c r="AJ1909">
        <v>0</v>
      </c>
      <c r="AK1909" t="s">
        <v>5668</v>
      </c>
      <c r="AL1909" t="s">
        <v>5668</v>
      </c>
      <c r="AM1909" t="s">
        <v>5668</v>
      </c>
      <c r="AN1909" t="s">
        <v>5669</v>
      </c>
      <c r="AO1909">
        <v>34.1</v>
      </c>
      <c r="AP1909">
        <v>2</v>
      </c>
      <c r="AQ1909">
        <v>5</v>
      </c>
      <c r="AR1909">
        <v>1</v>
      </c>
      <c r="AS1909" t="s">
        <v>5669</v>
      </c>
      <c r="AT1909" t="s">
        <v>5669</v>
      </c>
      <c r="AU1909" t="s">
        <v>5669</v>
      </c>
      <c r="AV1909">
        <v>0</v>
      </c>
      <c r="AW1909" t="s">
        <v>5937</v>
      </c>
      <c r="AX1909" t="s">
        <v>5939</v>
      </c>
    </row>
    <row r="1910" spans="1:50" x14ac:dyDescent="0.3">
      <c r="A1910" t="s">
        <v>1958</v>
      </c>
      <c r="B1910">
        <v>28</v>
      </c>
      <c r="C1910" t="s">
        <v>2051</v>
      </c>
      <c r="D1910" t="s">
        <v>2053</v>
      </c>
      <c r="E1910" t="s">
        <v>2057</v>
      </c>
      <c r="F1910" t="s">
        <v>2062</v>
      </c>
      <c r="G1910">
        <v>61872.23</v>
      </c>
      <c r="H1910">
        <v>568</v>
      </c>
      <c r="I1910" t="s">
        <v>2072</v>
      </c>
      <c r="J1910" t="s">
        <v>2075</v>
      </c>
      <c r="K1910" t="s">
        <v>3987</v>
      </c>
      <c r="L1910" t="s">
        <v>4079</v>
      </c>
      <c r="M1910" t="s">
        <v>4083</v>
      </c>
      <c r="N1910" t="s">
        <v>5609</v>
      </c>
      <c r="O1910">
        <v>745.75</v>
      </c>
      <c r="P1910">
        <v>100</v>
      </c>
      <c r="Q1910" t="s">
        <v>5669</v>
      </c>
      <c r="R1910">
        <v>1.44</v>
      </c>
      <c r="S1910" t="s">
        <v>5670</v>
      </c>
      <c r="T1910" t="s">
        <v>5677</v>
      </c>
      <c r="U1910">
        <v>50</v>
      </c>
      <c r="V1910">
        <v>58815.02</v>
      </c>
      <c r="W1910">
        <v>80</v>
      </c>
      <c r="X1910">
        <v>57747.46</v>
      </c>
      <c r="Y1910">
        <v>27</v>
      </c>
      <c r="Z1910">
        <v>113</v>
      </c>
      <c r="AA1910">
        <v>10</v>
      </c>
      <c r="AB1910" t="s">
        <v>5789</v>
      </c>
      <c r="AC1910">
        <v>896.63</v>
      </c>
      <c r="AD1910" t="s">
        <v>5668</v>
      </c>
      <c r="AE1910" t="s">
        <v>5669</v>
      </c>
      <c r="AF1910">
        <v>0</v>
      </c>
      <c r="AG1910" t="s">
        <v>5669</v>
      </c>
      <c r="AH1910">
        <v>0</v>
      </c>
      <c r="AI1910" t="s">
        <v>5669</v>
      </c>
      <c r="AJ1910">
        <v>0</v>
      </c>
      <c r="AK1910" t="s">
        <v>5668</v>
      </c>
      <c r="AL1910" t="s">
        <v>5669</v>
      </c>
      <c r="AM1910" t="s">
        <v>5668</v>
      </c>
      <c r="AN1910" t="s">
        <v>5668</v>
      </c>
      <c r="AO1910">
        <v>122.4</v>
      </c>
      <c r="AP1910">
        <v>3</v>
      </c>
      <c r="AQ1910">
        <v>2</v>
      </c>
      <c r="AR1910">
        <v>10</v>
      </c>
      <c r="AS1910" t="s">
        <v>5669</v>
      </c>
      <c r="AT1910" t="s">
        <v>5669</v>
      </c>
      <c r="AU1910" t="s">
        <v>5669</v>
      </c>
      <c r="AV1910">
        <v>3</v>
      </c>
      <c r="AW1910" t="s">
        <v>5935</v>
      </c>
      <c r="AX1910" t="s">
        <v>5939</v>
      </c>
    </row>
    <row r="1911" spans="1:50" x14ac:dyDescent="0.3">
      <c r="A1911" t="s">
        <v>1959</v>
      </c>
      <c r="B1911">
        <v>30</v>
      </c>
      <c r="C1911" t="s">
        <v>2051</v>
      </c>
      <c r="D1911" t="s">
        <v>2053</v>
      </c>
      <c r="E1911" t="s">
        <v>2059</v>
      </c>
      <c r="F1911" t="s">
        <v>2062</v>
      </c>
      <c r="G1911">
        <v>75840.34</v>
      </c>
      <c r="H1911">
        <v>792</v>
      </c>
      <c r="I1911" t="s">
        <v>2072</v>
      </c>
      <c r="J1911" t="s">
        <v>2076</v>
      </c>
      <c r="K1911" t="s">
        <v>3988</v>
      </c>
      <c r="L1911" t="s">
        <v>4079</v>
      </c>
      <c r="M1911" t="s">
        <v>4083</v>
      </c>
      <c r="N1911" t="s">
        <v>5610</v>
      </c>
      <c r="O1911">
        <v>23249.24</v>
      </c>
      <c r="P1911">
        <v>0</v>
      </c>
      <c r="Q1911" t="s">
        <v>5669</v>
      </c>
      <c r="R1911">
        <v>2.89</v>
      </c>
      <c r="S1911" t="s">
        <v>5670</v>
      </c>
      <c r="T1911" t="s">
        <v>5684</v>
      </c>
      <c r="U1911">
        <v>45</v>
      </c>
      <c r="V1911">
        <v>48701.599999999999</v>
      </c>
      <c r="W1911">
        <v>34</v>
      </c>
      <c r="X1911">
        <v>20951.02</v>
      </c>
      <c r="Y1911">
        <v>12</v>
      </c>
      <c r="Z1911">
        <v>65</v>
      </c>
      <c r="AA1911">
        <v>29</v>
      </c>
      <c r="AB1911" t="s">
        <v>5914</v>
      </c>
      <c r="AC1911">
        <v>881.68</v>
      </c>
      <c r="AD1911" t="s">
        <v>5669</v>
      </c>
      <c r="AE1911" t="s">
        <v>5668</v>
      </c>
      <c r="AF1911">
        <v>691.52</v>
      </c>
      <c r="AG1911" t="s">
        <v>5669</v>
      </c>
      <c r="AH1911">
        <v>0</v>
      </c>
      <c r="AI1911" t="s">
        <v>5669</v>
      </c>
      <c r="AJ1911">
        <v>0</v>
      </c>
      <c r="AK1911" t="s">
        <v>5668</v>
      </c>
      <c r="AL1911" t="s">
        <v>5668</v>
      </c>
      <c r="AM1911" t="s">
        <v>5669</v>
      </c>
      <c r="AN1911" t="s">
        <v>5669</v>
      </c>
      <c r="AO1911">
        <v>110.5</v>
      </c>
      <c r="AP1911">
        <v>5</v>
      </c>
      <c r="AQ1911">
        <v>4</v>
      </c>
      <c r="AR1911">
        <v>10</v>
      </c>
      <c r="AS1911" t="s">
        <v>5669</v>
      </c>
      <c r="AT1911" t="s">
        <v>5669</v>
      </c>
      <c r="AU1911" t="s">
        <v>5669</v>
      </c>
      <c r="AV1911">
        <v>4</v>
      </c>
      <c r="AW1911" t="s">
        <v>5937</v>
      </c>
      <c r="AX1911" t="s">
        <v>5939</v>
      </c>
    </row>
    <row r="1912" spans="1:50" x14ac:dyDescent="0.3">
      <c r="A1912" t="s">
        <v>1960</v>
      </c>
      <c r="B1912">
        <v>51</v>
      </c>
      <c r="C1912" t="s">
        <v>2051</v>
      </c>
      <c r="D1912" t="s">
        <v>2054</v>
      </c>
      <c r="E1912" t="s">
        <v>2060</v>
      </c>
      <c r="F1912" t="s">
        <v>2064</v>
      </c>
      <c r="G1912">
        <v>57470.83</v>
      </c>
      <c r="H1912">
        <v>729</v>
      </c>
      <c r="I1912" t="s">
        <v>2073</v>
      </c>
      <c r="J1912" t="s">
        <v>2076</v>
      </c>
      <c r="K1912" t="s">
        <v>3989</v>
      </c>
      <c r="L1912" t="s">
        <v>4081</v>
      </c>
      <c r="M1912" t="s">
        <v>4083</v>
      </c>
      <c r="N1912" t="s">
        <v>5611</v>
      </c>
      <c r="O1912">
        <v>29234.68</v>
      </c>
      <c r="P1912">
        <v>0</v>
      </c>
      <c r="Q1912" t="s">
        <v>5668</v>
      </c>
      <c r="R1912">
        <v>0.05</v>
      </c>
      <c r="S1912" t="s">
        <v>5670</v>
      </c>
      <c r="T1912" t="s">
        <v>5685</v>
      </c>
      <c r="U1912">
        <v>27</v>
      </c>
      <c r="V1912">
        <v>31004.75</v>
      </c>
      <c r="W1912">
        <v>32</v>
      </c>
      <c r="X1912">
        <v>21635</v>
      </c>
      <c r="Y1912">
        <v>13</v>
      </c>
      <c r="Z1912">
        <v>43</v>
      </c>
      <c r="AA1912">
        <v>8</v>
      </c>
      <c r="AB1912" t="s">
        <v>5735</v>
      </c>
      <c r="AC1912">
        <v>892.2</v>
      </c>
      <c r="AD1912" t="s">
        <v>5669</v>
      </c>
      <c r="AE1912" t="s">
        <v>5668</v>
      </c>
      <c r="AF1912">
        <v>148.69999999999999</v>
      </c>
      <c r="AG1912" t="s">
        <v>5669</v>
      </c>
      <c r="AH1912">
        <v>0</v>
      </c>
      <c r="AI1912" t="s">
        <v>5668</v>
      </c>
      <c r="AJ1912">
        <v>451960.97</v>
      </c>
      <c r="AK1912" t="s">
        <v>5668</v>
      </c>
      <c r="AL1912" t="s">
        <v>5668</v>
      </c>
      <c r="AM1912" t="s">
        <v>5668</v>
      </c>
      <c r="AN1912" t="s">
        <v>5669</v>
      </c>
      <c r="AO1912">
        <v>111.9</v>
      </c>
      <c r="AP1912">
        <v>0</v>
      </c>
      <c r="AQ1912">
        <v>5</v>
      </c>
      <c r="AR1912">
        <v>5</v>
      </c>
      <c r="AS1912" t="s">
        <v>5669</v>
      </c>
      <c r="AT1912" t="s">
        <v>5668</v>
      </c>
      <c r="AU1912" t="s">
        <v>5669</v>
      </c>
      <c r="AV1912">
        <v>3</v>
      </c>
      <c r="AW1912" t="s">
        <v>5935</v>
      </c>
      <c r="AX1912" t="s">
        <v>5938</v>
      </c>
    </row>
    <row r="1913" spans="1:50" x14ac:dyDescent="0.3">
      <c r="A1913" t="s">
        <v>1961</v>
      </c>
      <c r="B1913">
        <v>42</v>
      </c>
      <c r="C1913" t="s">
        <v>2051</v>
      </c>
      <c r="D1913" t="s">
        <v>2053</v>
      </c>
      <c r="E1913" t="s">
        <v>2057</v>
      </c>
      <c r="F1913" t="s">
        <v>2065</v>
      </c>
      <c r="G1913">
        <v>67366.81</v>
      </c>
      <c r="H1913">
        <v>710</v>
      </c>
      <c r="I1913" t="s">
        <v>2072</v>
      </c>
      <c r="J1913" t="s">
        <v>2075</v>
      </c>
      <c r="K1913" t="s">
        <v>3990</v>
      </c>
      <c r="L1913" t="s">
        <v>4079</v>
      </c>
      <c r="M1913" t="s">
        <v>4083</v>
      </c>
      <c r="N1913" t="s">
        <v>4352</v>
      </c>
      <c r="O1913">
        <v>18730.8</v>
      </c>
      <c r="P1913">
        <v>100</v>
      </c>
      <c r="Q1913" t="s">
        <v>5668</v>
      </c>
      <c r="R1913">
        <v>0.77</v>
      </c>
      <c r="S1913" t="s">
        <v>5670</v>
      </c>
      <c r="T1913" t="s">
        <v>5686</v>
      </c>
      <c r="U1913">
        <v>40</v>
      </c>
      <c r="V1913">
        <v>21155.77</v>
      </c>
      <c r="W1913">
        <v>98</v>
      </c>
      <c r="X1913">
        <v>62331.71</v>
      </c>
      <c r="Y1913">
        <v>27</v>
      </c>
      <c r="Z1913">
        <v>82</v>
      </c>
      <c r="AA1913">
        <v>28</v>
      </c>
      <c r="AB1913" t="s">
        <v>5722</v>
      </c>
      <c r="AC1913">
        <v>604.98</v>
      </c>
      <c r="AD1913" t="s">
        <v>5669</v>
      </c>
      <c r="AE1913" t="s">
        <v>5669</v>
      </c>
      <c r="AF1913">
        <v>0</v>
      </c>
      <c r="AG1913" t="s">
        <v>5669</v>
      </c>
      <c r="AH1913">
        <v>0</v>
      </c>
      <c r="AI1913" t="s">
        <v>5668</v>
      </c>
      <c r="AJ1913">
        <v>242959.37</v>
      </c>
      <c r="AK1913" t="s">
        <v>5668</v>
      </c>
      <c r="AL1913" t="s">
        <v>5669</v>
      </c>
      <c r="AM1913" t="s">
        <v>5668</v>
      </c>
      <c r="AN1913" t="s">
        <v>5669</v>
      </c>
      <c r="AO1913">
        <v>113.9</v>
      </c>
      <c r="AP1913">
        <v>2</v>
      </c>
      <c r="AQ1913">
        <v>1</v>
      </c>
      <c r="AR1913">
        <v>10</v>
      </c>
      <c r="AS1913" t="s">
        <v>5669</v>
      </c>
      <c r="AT1913" t="s">
        <v>5669</v>
      </c>
      <c r="AU1913" t="s">
        <v>5669</v>
      </c>
      <c r="AV1913">
        <v>1</v>
      </c>
      <c r="AW1913" t="s">
        <v>5937</v>
      </c>
      <c r="AX1913" t="s">
        <v>5939</v>
      </c>
    </row>
    <row r="1914" spans="1:50" x14ac:dyDescent="0.3">
      <c r="A1914" t="s">
        <v>1962</v>
      </c>
      <c r="B1914">
        <v>24</v>
      </c>
      <c r="C1914" t="s">
        <v>2051</v>
      </c>
      <c r="D1914" t="s">
        <v>2054</v>
      </c>
      <c r="E1914" t="s">
        <v>2058</v>
      </c>
      <c r="F1914" t="s">
        <v>2066</v>
      </c>
      <c r="G1914">
        <v>72438.61</v>
      </c>
      <c r="H1914">
        <v>571</v>
      </c>
      <c r="I1914" t="s">
        <v>2072</v>
      </c>
      <c r="J1914" t="s">
        <v>2078</v>
      </c>
      <c r="K1914" t="s">
        <v>3991</v>
      </c>
      <c r="L1914" t="s">
        <v>4079</v>
      </c>
      <c r="M1914" t="s">
        <v>4083</v>
      </c>
      <c r="N1914" t="s">
        <v>4169</v>
      </c>
      <c r="O1914">
        <v>12739.5</v>
      </c>
      <c r="P1914">
        <v>1500</v>
      </c>
      <c r="Q1914" t="s">
        <v>5668</v>
      </c>
      <c r="R1914">
        <v>2.25</v>
      </c>
      <c r="S1914" t="s">
        <v>5670</v>
      </c>
      <c r="T1914" t="s">
        <v>5684</v>
      </c>
      <c r="U1914">
        <v>45</v>
      </c>
      <c r="V1914">
        <v>18956.48</v>
      </c>
      <c r="W1914">
        <v>67</v>
      </c>
      <c r="X1914">
        <v>52552.17</v>
      </c>
      <c r="Y1914">
        <v>2</v>
      </c>
      <c r="Z1914">
        <v>112</v>
      </c>
      <c r="AA1914">
        <v>60</v>
      </c>
      <c r="AB1914" t="s">
        <v>5884</v>
      </c>
      <c r="AC1914">
        <v>638.47</v>
      </c>
      <c r="AD1914" t="s">
        <v>5669</v>
      </c>
      <c r="AE1914" t="s">
        <v>5668</v>
      </c>
      <c r="AF1914">
        <v>74.03</v>
      </c>
      <c r="AG1914" t="s">
        <v>5669</v>
      </c>
      <c r="AH1914">
        <v>0</v>
      </c>
      <c r="AI1914" t="s">
        <v>5669</v>
      </c>
      <c r="AJ1914">
        <v>0</v>
      </c>
      <c r="AK1914" t="s">
        <v>5669</v>
      </c>
      <c r="AL1914" t="s">
        <v>5668</v>
      </c>
      <c r="AM1914" t="s">
        <v>5669</v>
      </c>
      <c r="AN1914" t="s">
        <v>5669</v>
      </c>
      <c r="AO1914">
        <v>85.5</v>
      </c>
      <c r="AP1914">
        <v>3</v>
      </c>
      <c r="AQ1914">
        <v>5</v>
      </c>
      <c r="AR1914">
        <v>1</v>
      </c>
      <c r="AS1914" t="s">
        <v>5669</v>
      </c>
      <c r="AT1914" t="s">
        <v>5669</v>
      </c>
      <c r="AU1914" t="s">
        <v>5669</v>
      </c>
      <c r="AV1914">
        <v>0</v>
      </c>
      <c r="AW1914" t="s">
        <v>5937</v>
      </c>
      <c r="AX1914" t="s">
        <v>5939</v>
      </c>
    </row>
    <row r="1915" spans="1:50" x14ac:dyDescent="0.3">
      <c r="A1915" t="s">
        <v>1963</v>
      </c>
      <c r="B1915">
        <v>69</v>
      </c>
      <c r="C1915" t="s">
        <v>2050</v>
      </c>
      <c r="D1915" t="s">
        <v>2053</v>
      </c>
      <c r="E1915" t="s">
        <v>2057</v>
      </c>
      <c r="F1915" t="s">
        <v>2065</v>
      </c>
      <c r="G1915">
        <v>85429.46</v>
      </c>
      <c r="H1915">
        <v>595</v>
      </c>
      <c r="I1915" t="s">
        <v>2072</v>
      </c>
      <c r="J1915" t="s">
        <v>2077</v>
      </c>
      <c r="K1915" t="s">
        <v>3992</v>
      </c>
      <c r="L1915" t="s">
        <v>4081</v>
      </c>
      <c r="M1915" t="s">
        <v>4083</v>
      </c>
      <c r="N1915" t="s">
        <v>5026</v>
      </c>
      <c r="O1915">
        <v>23327.56</v>
      </c>
      <c r="P1915">
        <v>1500</v>
      </c>
      <c r="Q1915" t="s">
        <v>5668</v>
      </c>
      <c r="R1915">
        <v>0.05</v>
      </c>
      <c r="S1915" t="s">
        <v>5670</v>
      </c>
      <c r="T1915" t="s">
        <v>5683</v>
      </c>
      <c r="U1915">
        <v>9</v>
      </c>
      <c r="V1915">
        <v>10245.76</v>
      </c>
      <c r="W1915">
        <v>20</v>
      </c>
      <c r="X1915">
        <v>12367.07</v>
      </c>
      <c r="Y1915">
        <v>7</v>
      </c>
      <c r="Z1915">
        <v>57</v>
      </c>
      <c r="AA1915">
        <v>59</v>
      </c>
      <c r="AB1915" t="s">
        <v>5712</v>
      </c>
      <c r="AC1915">
        <v>779.75</v>
      </c>
      <c r="AD1915" t="s">
        <v>5669</v>
      </c>
      <c r="AE1915" t="s">
        <v>5669</v>
      </c>
      <c r="AF1915">
        <v>0</v>
      </c>
      <c r="AG1915" t="s">
        <v>5669</v>
      </c>
      <c r="AH1915">
        <v>0</v>
      </c>
      <c r="AI1915" t="s">
        <v>5669</v>
      </c>
      <c r="AJ1915">
        <v>0</v>
      </c>
      <c r="AK1915" t="s">
        <v>5669</v>
      </c>
      <c r="AL1915" t="s">
        <v>5669</v>
      </c>
      <c r="AM1915" t="s">
        <v>5669</v>
      </c>
      <c r="AN1915" t="s">
        <v>5669</v>
      </c>
      <c r="AO1915">
        <v>113.5</v>
      </c>
      <c r="AP1915">
        <v>7</v>
      </c>
      <c r="AQ1915">
        <v>1</v>
      </c>
      <c r="AR1915">
        <v>7</v>
      </c>
      <c r="AS1915" t="s">
        <v>5669</v>
      </c>
      <c r="AT1915" t="s">
        <v>5668</v>
      </c>
      <c r="AU1915" t="s">
        <v>5669</v>
      </c>
      <c r="AV1915">
        <v>1</v>
      </c>
      <c r="AW1915" t="s">
        <v>5937</v>
      </c>
      <c r="AX1915" t="s">
        <v>5940</v>
      </c>
    </row>
    <row r="1916" spans="1:50" x14ac:dyDescent="0.3">
      <c r="A1916" t="s">
        <v>1964</v>
      </c>
      <c r="B1916">
        <v>21</v>
      </c>
      <c r="C1916" t="s">
        <v>2051</v>
      </c>
      <c r="D1916" t="s">
        <v>2054</v>
      </c>
      <c r="E1916" t="s">
        <v>2058</v>
      </c>
      <c r="F1916" t="s">
        <v>2067</v>
      </c>
      <c r="G1916">
        <v>83703.509999999995</v>
      </c>
      <c r="H1916">
        <v>583</v>
      </c>
      <c r="I1916" t="s">
        <v>2072</v>
      </c>
      <c r="J1916" t="s">
        <v>2076</v>
      </c>
      <c r="K1916" t="s">
        <v>3993</v>
      </c>
      <c r="L1916" t="s">
        <v>4080</v>
      </c>
      <c r="M1916" t="s">
        <v>4083</v>
      </c>
      <c r="N1916" t="s">
        <v>5612</v>
      </c>
      <c r="O1916">
        <v>25115.07</v>
      </c>
      <c r="P1916">
        <v>100</v>
      </c>
      <c r="Q1916" t="s">
        <v>5669</v>
      </c>
      <c r="R1916">
        <v>3.5</v>
      </c>
      <c r="S1916" t="s">
        <v>5670</v>
      </c>
      <c r="T1916" t="s">
        <v>5683</v>
      </c>
      <c r="U1916">
        <v>39</v>
      </c>
      <c r="V1916">
        <v>22932.97</v>
      </c>
      <c r="W1916">
        <v>43</v>
      </c>
      <c r="X1916">
        <v>8929.8700000000008</v>
      </c>
      <c r="Y1916">
        <v>12</v>
      </c>
      <c r="Z1916">
        <v>117</v>
      </c>
      <c r="AA1916">
        <v>58</v>
      </c>
      <c r="AB1916" t="s">
        <v>5754</v>
      </c>
      <c r="AC1916">
        <v>388.57</v>
      </c>
      <c r="AD1916" t="s">
        <v>5668</v>
      </c>
      <c r="AE1916" t="s">
        <v>5668</v>
      </c>
      <c r="AF1916">
        <v>1047.22</v>
      </c>
      <c r="AG1916" t="s">
        <v>5669</v>
      </c>
      <c r="AH1916">
        <v>0</v>
      </c>
      <c r="AI1916" t="s">
        <v>5669</v>
      </c>
      <c r="AJ1916">
        <v>0</v>
      </c>
      <c r="AK1916" t="s">
        <v>5668</v>
      </c>
      <c r="AL1916" t="s">
        <v>5668</v>
      </c>
      <c r="AM1916" t="s">
        <v>5669</v>
      </c>
      <c r="AN1916" t="s">
        <v>5669</v>
      </c>
      <c r="AO1916">
        <v>81.900000000000006</v>
      </c>
      <c r="AP1916">
        <v>0</v>
      </c>
      <c r="AQ1916">
        <v>4</v>
      </c>
      <c r="AR1916">
        <v>5</v>
      </c>
      <c r="AS1916" t="s">
        <v>5669</v>
      </c>
      <c r="AT1916" t="s">
        <v>5669</v>
      </c>
      <c r="AU1916" t="s">
        <v>5669</v>
      </c>
      <c r="AV1916">
        <v>3</v>
      </c>
      <c r="AW1916" t="s">
        <v>5937</v>
      </c>
      <c r="AX1916" t="s">
        <v>5940</v>
      </c>
    </row>
    <row r="1917" spans="1:50" x14ac:dyDescent="0.3">
      <c r="A1917" t="s">
        <v>1965</v>
      </c>
      <c r="B1917">
        <v>25</v>
      </c>
      <c r="C1917" t="s">
        <v>2051</v>
      </c>
      <c r="D1917" t="s">
        <v>2054</v>
      </c>
      <c r="E1917" t="s">
        <v>2057</v>
      </c>
      <c r="F1917" t="s">
        <v>2062</v>
      </c>
      <c r="G1917">
        <v>71676.11</v>
      </c>
      <c r="H1917">
        <v>727</v>
      </c>
      <c r="I1917" t="s">
        <v>2072</v>
      </c>
      <c r="J1917" t="s">
        <v>2075</v>
      </c>
      <c r="K1917" t="s">
        <v>3994</v>
      </c>
      <c r="L1917" t="s">
        <v>4081</v>
      </c>
      <c r="M1917" t="s">
        <v>4083</v>
      </c>
      <c r="N1917" t="s">
        <v>5613</v>
      </c>
      <c r="O1917">
        <v>22687.22</v>
      </c>
      <c r="P1917">
        <v>0</v>
      </c>
      <c r="Q1917" t="s">
        <v>5668</v>
      </c>
      <c r="R1917">
        <v>0.05</v>
      </c>
      <c r="S1917" t="s">
        <v>5670</v>
      </c>
      <c r="T1917" t="s">
        <v>5684</v>
      </c>
      <c r="U1917">
        <v>54</v>
      </c>
      <c r="V1917">
        <v>26415.02</v>
      </c>
      <c r="W1917">
        <v>40</v>
      </c>
      <c r="X1917">
        <v>25747.95</v>
      </c>
      <c r="Y1917">
        <v>21</v>
      </c>
      <c r="Z1917">
        <v>35</v>
      </c>
      <c r="AA1917">
        <v>7</v>
      </c>
      <c r="AB1917" t="s">
        <v>5771</v>
      </c>
      <c r="AC1917">
        <v>554.92999999999995</v>
      </c>
      <c r="AD1917" t="s">
        <v>5669</v>
      </c>
      <c r="AE1917" t="s">
        <v>5668</v>
      </c>
      <c r="AF1917">
        <v>4340.83</v>
      </c>
      <c r="AG1917" t="s">
        <v>5669</v>
      </c>
      <c r="AH1917">
        <v>0</v>
      </c>
      <c r="AI1917" t="s">
        <v>5669</v>
      </c>
      <c r="AJ1917">
        <v>0</v>
      </c>
      <c r="AK1917" t="s">
        <v>5668</v>
      </c>
      <c r="AL1917" t="s">
        <v>5669</v>
      </c>
      <c r="AM1917" t="s">
        <v>5668</v>
      </c>
      <c r="AN1917" t="s">
        <v>5669</v>
      </c>
      <c r="AO1917">
        <v>100.3</v>
      </c>
      <c r="AP1917">
        <v>6</v>
      </c>
      <c r="AQ1917">
        <v>2</v>
      </c>
      <c r="AR1917">
        <v>10</v>
      </c>
      <c r="AS1917" t="s">
        <v>5669</v>
      </c>
      <c r="AT1917" t="s">
        <v>5669</v>
      </c>
      <c r="AU1917" t="s">
        <v>5669</v>
      </c>
      <c r="AV1917">
        <v>2</v>
      </c>
      <c r="AW1917" t="s">
        <v>5936</v>
      </c>
      <c r="AX1917" t="s">
        <v>5939</v>
      </c>
    </row>
    <row r="1918" spans="1:50" x14ac:dyDescent="0.3">
      <c r="A1918" t="s">
        <v>1966</v>
      </c>
      <c r="B1918">
        <v>37</v>
      </c>
      <c r="C1918" t="s">
        <v>2050</v>
      </c>
      <c r="D1918" t="s">
        <v>2053</v>
      </c>
      <c r="E1918" t="s">
        <v>2057</v>
      </c>
      <c r="F1918" t="s">
        <v>2068</v>
      </c>
      <c r="G1918">
        <v>15000</v>
      </c>
      <c r="H1918">
        <v>798</v>
      </c>
      <c r="I1918" t="s">
        <v>2073</v>
      </c>
      <c r="J1918" t="s">
        <v>2076</v>
      </c>
      <c r="K1918" t="s">
        <v>3995</v>
      </c>
      <c r="L1918" t="s">
        <v>4079</v>
      </c>
      <c r="M1918" t="s">
        <v>4083</v>
      </c>
      <c r="N1918" t="s">
        <v>5614</v>
      </c>
      <c r="O1918">
        <v>15506.76</v>
      </c>
      <c r="P1918">
        <v>0</v>
      </c>
      <c r="Q1918" t="s">
        <v>5668</v>
      </c>
      <c r="R1918">
        <v>1.82</v>
      </c>
      <c r="S1918" t="s">
        <v>5671</v>
      </c>
      <c r="T1918" t="s">
        <v>5684</v>
      </c>
      <c r="U1918">
        <v>13</v>
      </c>
      <c r="V1918">
        <v>6226.88</v>
      </c>
      <c r="W1918">
        <v>47</v>
      </c>
      <c r="X1918">
        <v>13702.94</v>
      </c>
      <c r="Y1918">
        <v>11</v>
      </c>
      <c r="Z1918">
        <v>14</v>
      </c>
      <c r="AA1918">
        <v>51</v>
      </c>
      <c r="AB1918" t="s">
        <v>5925</v>
      </c>
      <c r="AC1918">
        <v>332.16</v>
      </c>
      <c r="AD1918" t="s">
        <v>5668</v>
      </c>
      <c r="AE1918" t="s">
        <v>5669</v>
      </c>
      <c r="AF1918">
        <v>0</v>
      </c>
      <c r="AG1918" t="s">
        <v>5669</v>
      </c>
      <c r="AH1918">
        <v>0</v>
      </c>
      <c r="AI1918" t="s">
        <v>5669</v>
      </c>
      <c r="AJ1918">
        <v>0</v>
      </c>
      <c r="AK1918" t="s">
        <v>5668</v>
      </c>
      <c r="AL1918" t="s">
        <v>5668</v>
      </c>
      <c r="AM1918" t="s">
        <v>5668</v>
      </c>
      <c r="AN1918" t="s">
        <v>5669</v>
      </c>
      <c r="AO1918">
        <v>27.3</v>
      </c>
      <c r="AP1918">
        <v>1</v>
      </c>
      <c r="AQ1918">
        <v>2</v>
      </c>
      <c r="AR1918">
        <v>1</v>
      </c>
      <c r="AS1918" t="s">
        <v>5669</v>
      </c>
      <c r="AT1918" t="s">
        <v>5669</v>
      </c>
      <c r="AU1918" t="s">
        <v>5669</v>
      </c>
      <c r="AV1918">
        <v>4</v>
      </c>
      <c r="AW1918" t="s">
        <v>5936</v>
      </c>
      <c r="AX1918" t="s">
        <v>5938</v>
      </c>
    </row>
    <row r="1919" spans="1:50" x14ac:dyDescent="0.3">
      <c r="A1919" t="s">
        <v>1967</v>
      </c>
      <c r="B1919">
        <v>46</v>
      </c>
      <c r="C1919" t="s">
        <v>2050</v>
      </c>
      <c r="D1919" t="s">
        <v>2053</v>
      </c>
      <c r="E1919" t="s">
        <v>2059</v>
      </c>
      <c r="F1919" t="s">
        <v>2066</v>
      </c>
      <c r="G1919">
        <v>71083.77</v>
      </c>
      <c r="H1919">
        <v>735</v>
      </c>
      <c r="I1919" t="s">
        <v>2072</v>
      </c>
      <c r="J1919" t="s">
        <v>2078</v>
      </c>
      <c r="K1919" t="s">
        <v>3996</v>
      </c>
      <c r="L1919" t="s">
        <v>4081</v>
      </c>
      <c r="M1919" t="s">
        <v>4083</v>
      </c>
      <c r="N1919" t="s">
        <v>5615</v>
      </c>
      <c r="O1919">
        <v>4907.6899999999996</v>
      </c>
      <c r="P1919">
        <v>500</v>
      </c>
      <c r="Q1919" t="s">
        <v>5668</v>
      </c>
      <c r="R1919">
        <v>0.05</v>
      </c>
      <c r="S1919" t="s">
        <v>5670</v>
      </c>
      <c r="T1919" t="s">
        <v>5674</v>
      </c>
      <c r="U1919">
        <v>8</v>
      </c>
      <c r="V1919">
        <v>3143.37</v>
      </c>
      <c r="W1919">
        <v>55</v>
      </c>
      <c r="X1919">
        <v>43826.74</v>
      </c>
      <c r="Y1919">
        <v>17</v>
      </c>
      <c r="Z1919">
        <v>97</v>
      </c>
      <c r="AA1919">
        <v>34</v>
      </c>
      <c r="AB1919" t="s">
        <v>5724</v>
      </c>
      <c r="AC1919">
        <v>745.56</v>
      </c>
      <c r="AD1919" t="s">
        <v>5669</v>
      </c>
      <c r="AE1919" t="s">
        <v>5668</v>
      </c>
      <c r="AF1919">
        <v>911.43</v>
      </c>
      <c r="AG1919" t="s">
        <v>5668</v>
      </c>
      <c r="AH1919">
        <v>23769.84</v>
      </c>
      <c r="AI1919" t="s">
        <v>5669</v>
      </c>
      <c r="AJ1919">
        <v>0</v>
      </c>
      <c r="AK1919" t="s">
        <v>5668</v>
      </c>
      <c r="AL1919" t="s">
        <v>5668</v>
      </c>
      <c r="AM1919" t="s">
        <v>5669</v>
      </c>
      <c r="AN1919" t="s">
        <v>5669</v>
      </c>
      <c r="AO1919">
        <v>87.8</v>
      </c>
      <c r="AP1919">
        <v>2</v>
      </c>
      <c r="AQ1919">
        <v>2</v>
      </c>
      <c r="AR1919">
        <v>7</v>
      </c>
      <c r="AS1919" t="s">
        <v>5668</v>
      </c>
      <c r="AT1919" t="s">
        <v>5669</v>
      </c>
      <c r="AU1919" t="s">
        <v>5669</v>
      </c>
      <c r="AV1919">
        <v>2</v>
      </c>
      <c r="AW1919" t="s">
        <v>5937</v>
      </c>
      <c r="AX1919" t="s">
        <v>5939</v>
      </c>
    </row>
    <row r="1920" spans="1:50" x14ac:dyDescent="0.3">
      <c r="A1920" t="s">
        <v>1968</v>
      </c>
      <c r="B1920">
        <v>71</v>
      </c>
      <c r="C1920" t="s">
        <v>2050</v>
      </c>
      <c r="D1920" t="s">
        <v>2053</v>
      </c>
      <c r="E1920" t="s">
        <v>2058</v>
      </c>
      <c r="F1920" t="s">
        <v>2071</v>
      </c>
      <c r="G1920">
        <v>74947.149999999994</v>
      </c>
      <c r="H1920">
        <v>792</v>
      </c>
      <c r="I1920" t="s">
        <v>2072</v>
      </c>
      <c r="J1920" t="s">
        <v>2075</v>
      </c>
      <c r="K1920" t="s">
        <v>3997</v>
      </c>
      <c r="L1920" t="s">
        <v>4079</v>
      </c>
      <c r="M1920" t="s">
        <v>4083</v>
      </c>
      <c r="N1920" t="s">
        <v>5616</v>
      </c>
      <c r="O1920">
        <v>22688.54</v>
      </c>
      <c r="P1920">
        <v>500</v>
      </c>
      <c r="Q1920" t="s">
        <v>5668</v>
      </c>
      <c r="R1920">
        <v>3.33</v>
      </c>
      <c r="S1920" t="s">
        <v>5670</v>
      </c>
      <c r="T1920" t="s">
        <v>5674</v>
      </c>
      <c r="U1920">
        <v>11</v>
      </c>
      <c r="V1920">
        <v>8303.4599999999991</v>
      </c>
      <c r="W1920">
        <v>21</v>
      </c>
      <c r="X1920">
        <v>6982.59</v>
      </c>
      <c r="Y1920">
        <v>17</v>
      </c>
      <c r="Z1920">
        <v>40</v>
      </c>
      <c r="AA1920">
        <v>45</v>
      </c>
      <c r="AB1920" t="s">
        <v>5872</v>
      </c>
      <c r="AC1920">
        <v>477.69</v>
      </c>
      <c r="AD1920" t="s">
        <v>5669</v>
      </c>
      <c r="AE1920" t="s">
        <v>5668</v>
      </c>
      <c r="AF1920">
        <v>853.21</v>
      </c>
      <c r="AG1920" t="s">
        <v>5668</v>
      </c>
      <c r="AH1920">
        <v>15311.77</v>
      </c>
      <c r="AI1920" t="s">
        <v>5669</v>
      </c>
      <c r="AJ1920">
        <v>0</v>
      </c>
      <c r="AK1920" t="s">
        <v>5668</v>
      </c>
      <c r="AL1920" t="s">
        <v>5669</v>
      </c>
      <c r="AM1920" t="s">
        <v>5669</v>
      </c>
      <c r="AN1920" t="s">
        <v>5669</v>
      </c>
      <c r="AO1920">
        <v>20.100000000000001</v>
      </c>
      <c r="AP1920">
        <v>5</v>
      </c>
      <c r="AQ1920">
        <v>3</v>
      </c>
      <c r="AR1920">
        <v>6</v>
      </c>
      <c r="AS1920" t="s">
        <v>5669</v>
      </c>
      <c r="AT1920" t="s">
        <v>5669</v>
      </c>
      <c r="AU1920" t="s">
        <v>5669</v>
      </c>
      <c r="AV1920">
        <v>2</v>
      </c>
      <c r="AW1920" t="s">
        <v>5935</v>
      </c>
      <c r="AX1920" t="s">
        <v>5939</v>
      </c>
    </row>
    <row r="1921" spans="1:50" x14ac:dyDescent="0.3">
      <c r="A1921" t="s">
        <v>1969</v>
      </c>
      <c r="B1921">
        <v>70</v>
      </c>
      <c r="C1921" t="s">
        <v>2051</v>
      </c>
      <c r="D1921" t="s">
        <v>2054</v>
      </c>
      <c r="E1921" t="s">
        <v>2060</v>
      </c>
      <c r="F1921" t="s">
        <v>2069</v>
      </c>
      <c r="G1921">
        <v>80023.22</v>
      </c>
      <c r="H1921">
        <v>721</v>
      </c>
      <c r="I1921" t="s">
        <v>2072</v>
      </c>
      <c r="J1921" t="s">
        <v>2076</v>
      </c>
      <c r="K1921" t="s">
        <v>3998</v>
      </c>
      <c r="L1921" t="s">
        <v>4079</v>
      </c>
      <c r="M1921" t="s">
        <v>4083</v>
      </c>
      <c r="N1921" t="s">
        <v>5617</v>
      </c>
      <c r="O1921">
        <v>5799.6</v>
      </c>
      <c r="P1921">
        <v>1500</v>
      </c>
      <c r="Q1921" t="s">
        <v>5668</v>
      </c>
      <c r="R1921">
        <v>1.63</v>
      </c>
      <c r="S1921" t="s">
        <v>5670</v>
      </c>
      <c r="T1921" t="s">
        <v>5673</v>
      </c>
      <c r="U1921">
        <v>5</v>
      </c>
      <c r="V1921">
        <v>2696.17</v>
      </c>
      <c r="W1921">
        <v>18</v>
      </c>
      <c r="X1921">
        <v>4852.72</v>
      </c>
      <c r="Y1921">
        <v>16</v>
      </c>
      <c r="Z1921">
        <v>33</v>
      </c>
      <c r="AA1921">
        <v>59</v>
      </c>
      <c r="AB1921" t="s">
        <v>5744</v>
      </c>
      <c r="AC1921">
        <v>328.21</v>
      </c>
      <c r="AD1921" t="s">
        <v>5669</v>
      </c>
      <c r="AE1921" t="s">
        <v>5668</v>
      </c>
      <c r="AF1921">
        <v>920.16</v>
      </c>
      <c r="AG1921" t="s">
        <v>5669</v>
      </c>
      <c r="AH1921">
        <v>0</v>
      </c>
      <c r="AI1921" t="s">
        <v>5669</v>
      </c>
      <c r="AJ1921">
        <v>0</v>
      </c>
      <c r="AK1921" t="s">
        <v>5669</v>
      </c>
      <c r="AL1921" t="s">
        <v>5668</v>
      </c>
      <c r="AM1921" t="s">
        <v>5669</v>
      </c>
      <c r="AN1921" t="s">
        <v>5669</v>
      </c>
      <c r="AO1921">
        <v>54.7</v>
      </c>
      <c r="AP1921">
        <v>2</v>
      </c>
      <c r="AQ1921">
        <v>2</v>
      </c>
      <c r="AR1921">
        <v>9</v>
      </c>
      <c r="AS1921" t="s">
        <v>5669</v>
      </c>
      <c r="AT1921" t="s">
        <v>5669</v>
      </c>
      <c r="AU1921" t="s">
        <v>5669</v>
      </c>
      <c r="AV1921">
        <v>1</v>
      </c>
      <c r="AW1921" t="s">
        <v>5935</v>
      </c>
      <c r="AX1921" t="s">
        <v>5938</v>
      </c>
    </row>
    <row r="1922" spans="1:50" x14ac:dyDescent="0.3">
      <c r="A1922" t="s">
        <v>1970</v>
      </c>
      <c r="B1922">
        <v>68</v>
      </c>
      <c r="C1922" t="s">
        <v>2051</v>
      </c>
      <c r="D1922" t="s">
        <v>2053</v>
      </c>
      <c r="E1922" t="s">
        <v>2058</v>
      </c>
      <c r="F1922" t="s">
        <v>2065</v>
      </c>
      <c r="G1922">
        <v>41099.379999999997</v>
      </c>
      <c r="H1922">
        <v>722</v>
      </c>
      <c r="I1922" t="s">
        <v>2073</v>
      </c>
      <c r="J1922" t="s">
        <v>2075</v>
      </c>
      <c r="K1922" t="s">
        <v>3999</v>
      </c>
      <c r="L1922" t="s">
        <v>4079</v>
      </c>
      <c r="M1922" t="s">
        <v>4083</v>
      </c>
      <c r="N1922" t="s">
        <v>5618</v>
      </c>
      <c r="O1922">
        <v>3316.73</v>
      </c>
      <c r="P1922">
        <v>100</v>
      </c>
      <c r="Q1922" t="s">
        <v>5668</v>
      </c>
      <c r="R1922">
        <v>2.4700000000000002</v>
      </c>
      <c r="S1922" t="s">
        <v>5670</v>
      </c>
      <c r="T1922" t="s">
        <v>5678</v>
      </c>
      <c r="U1922">
        <v>20</v>
      </c>
      <c r="V1922">
        <v>27240.5</v>
      </c>
      <c r="W1922">
        <v>22</v>
      </c>
      <c r="X1922">
        <v>5047.0600000000004</v>
      </c>
      <c r="Y1922">
        <v>6</v>
      </c>
      <c r="Z1922">
        <v>94</v>
      </c>
      <c r="AA1922">
        <v>63</v>
      </c>
      <c r="AB1922" t="s">
        <v>5739</v>
      </c>
      <c r="AC1922">
        <v>768.75</v>
      </c>
      <c r="AD1922" t="s">
        <v>5669</v>
      </c>
      <c r="AE1922" t="s">
        <v>5669</v>
      </c>
      <c r="AF1922">
        <v>0</v>
      </c>
      <c r="AG1922" t="s">
        <v>5669</v>
      </c>
      <c r="AH1922">
        <v>0</v>
      </c>
      <c r="AI1922" t="s">
        <v>5668</v>
      </c>
      <c r="AJ1922">
        <v>439976.52</v>
      </c>
      <c r="AK1922" t="s">
        <v>5668</v>
      </c>
      <c r="AL1922" t="s">
        <v>5668</v>
      </c>
      <c r="AM1922" t="s">
        <v>5668</v>
      </c>
      <c r="AN1922" t="s">
        <v>5669</v>
      </c>
      <c r="AO1922">
        <v>35.299999999999997</v>
      </c>
      <c r="AP1922">
        <v>6</v>
      </c>
      <c r="AQ1922">
        <v>2</v>
      </c>
      <c r="AR1922">
        <v>10</v>
      </c>
      <c r="AS1922" t="s">
        <v>5669</v>
      </c>
      <c r="AT1922" t="s">
        <v>5669</v>
      </c>
      <c r="AU1922" t="s">
        <v>5669</v>
      </c>
      <c r="AV1922">
        <v>4</v>
      </c>
      <c r="AW1922" t="s">
        <v>5935</v>
      </c>
      <c r="AX1922" t="s">
        <v>5939</v>
      </c>
    </row>
    <row r="1923" spans="1:50" x14ac:dyDescent="0.3">
      <c r="A1923" t="s">
        <v>1971</v>
      </c>
      <c r="B1923">
        <v>62</v>
      </c>
      <c r="C1923" t="s">
        <v>2050</v>
      </c>
      <c r="D1923" t="s">
        <v>2054</v>
      </c>
      <c r="E1923" t="s">
        <v>2058</v>
      </c>
      <c r="F1923" t="s">
        <v>2068</v>
      </c>
      <c r="G1923">
        <v>15000</v>
      </c>
      <c r="H1923">
        <v>780</v>
      </c>
      <c r="I1923" t="s">
        <v>2073</v>
      </c>
      <c r="J1923" t="s">
        <v>2078</v>
      </c>
      <c r="K1923" t="s">
        <v>4000</v>
      </c>
      <c r="L1923" t="s">
        <v>4081</v>
      </c>
      <c r="M1923" t="s">
        <v>4083</v>
      </c>
      <c r="N1923" t="s">
        <v>5393</v>
      </c>
      <c r="O1923">
        <v>5128.87</v>
      </c>
      <c r="P1923">
        <v>500</v>
      </c>
      <c r="Q1923" t="s">
        <v>5669</v>
      </c>
      <c r="R1923">
        <v>0.05</v>
      </c>
      <c r="S1923" t="s">
        <v>5670</v>
      </c>
      <c r="T1923" t="s">
        <v>5682</v>
      </c>
      <c r="U1923">
        <v>29</v>
      </c>
      <c r="V1923">
        <v>31780.560000000001</v>
      </c>
      <c r="W1923">
        <v>73</v>
      </c>
      <c r="X1923">
        <v>39703.68</v>
      </c>
      <c r="Y1923">
        <v>21</v>
      </c>
      <c r="Z1923">
        <v>31</v>
      </c>
      <c r="AA1923">
        <v>44</v>
      </c>
      <c r="AB1923" t="s">
        <v>5747</v>
      </c>
      <c r="AC1923">
        <v>700.83</v>
      </c>
      <c r="AD1923" t="s">
        <v>5669</v>
      </c>
      <c r="AE1923" t="s">
        <v>5668</v>
      </c>
      <c r="AF1923">
        <v>40.18</v>
      </c>
      <c r="AG1923" t="s">
        <v>5669</v>
      </c>
      <c r="AH1923">
        <v>0</v>
      </c>
      <c r="AI1923" t="s">
        <v>5669</v>
      </c>
      <c r="AJ1923">
        <v>0</v>
      </c>
      <c r="AK1923" t="s">
        <v>5668</v>
      </c>
      <c r="AL1923" t="s">
        <v>5668</v>
      </c>
      <c r="AM1923" t="s">
        <v>5669</v>
      </c>
      <c r="AN1923" t="s">
        <v>5669</v>
      </c>
      <c r="AO1923">
        <v>59.6</v>
      </c>
      <c r="AP1923">
        <v>1</v>
      </c>
      <c r="AQ1923">
        <v>1</v>
      </c>
      <c r="AR1923">
        <v>7</v>
      </c>
      <c r="AS1923" t="s">
        <v>5669</v>
      </c>
      <c r="AT1923" t="s">
        <v>5669</v>
      </c>
      <c r="AU1923" t="s">
        <v>5669</v>
      </c>
      <c r="AV1923">
        <v>3</v>
      </c>
      <c r="AW1923" t="s">
        <v>5937</v>
      </c>
      <c r="AX1923" t="s">
        <v>5940</v>
      </c>
    </row>
    <row r="1924" spans="1:50" x14ac:dyDescent="0.3">
      <c r="A1924" t="s">
        <v>1972</v>
      </c>
      <c r="B1924">
        <v>63</v>
      </c>
      <c r="C1924" t="s">
        <v>2051</v>
      </c>
      <c r="D1924" t="s">
        <v>2055</v>
      </c>
      <c r="E1924" t="s">
        <v>2058</v>
      </c>
      <c r="F1924" t="s">
        <v>2071</v>
      </c>
      <c r="G1924">
        <v>85154.25</v>
      </c>
      <c r="H1924">
        <v>720</v>
      </c>
      <c r="I1924" t="s">
        <v>2072</v>
      </c>
      <c r="J1924" t="s">
        <v>2075</v>
      </c>
      <c r="K1924" t="s">
        <v>4001</v>
      </c>
      <c r="L1924" t="s">
        <v>4081</v>
      </c>
      <c r="M1924" t="s">
        <v>4084</v>
      </c>
      <c r="N1924" t="s">
        <v>5619</v>
      </c>
      <c r="O1924">
        <v>64114.13</v>
      </c>
      <c r="P1924">
        <v>500</v>
      </c>
      <c r="Q1924" t="s">
        <v>5668</v>
      </c>
      <c r="R1924">
        <v>0.05</v>
      </c>
      <c r="S1924" t="s">
        <v>5670</v>
      </c>
      <c r="T1924" t="s">
        <v>5685</v>
      </c>
      <c r="U1924">
        <v>10</v>
      </c>
      <c r="V1924">
        <v>11670.21</v>
      </c>
      <c r="W1924">
        <v>29</v>
      </c>
      <c r="X1924">
        <v>3825.56</v>
      </c>
      <c r="Y1924">
        <v>12</v>
      </c>
      <c r="Z1924">
        <v>111</v>
      </c>
      <c r="AA1924">
        <v>49</v>
      </c>
      <c r="AB1924" t="s">
        <v>5796</v>
      </c>
      <c r="AC1924">
        <v>397.33</v>
      </c>
      <c r="AD1924" t="s">
        <v>5669</v>
      </c>
      <c r="AE1924" t="s">
        <v>5669</v>
      </c>
      <c r="AF1924">
        <v>0</v>
      </c>
      <c r="AG1924" t="s">
        <v>5669</v>
      </c>
      <c r="AH1924">
        <v>0</v>
      </c>
      <c r="AI1924" t="s">
        <v>5669</v>
      </c>
      <c r="AJ1924">
        <v>0</v>
      </c>
      <c r="AK1924" t="s">
        <v>5669</v>
      </c>
      <c r="AL1924" t="s">
        <v>5668</v>
      </c>
      <c r="AM1924" t="s">
        <v>5669</v>
      </c>
      <c r="AN1924" t="s">
        <v>5668</v>
      </c>
      <c r="AO1924">
        <v>27.1</v>
      </c>
      <c r="AP1924">
        <v>6</v>
      </c>
      <c r="AQ1924">
        <v>4</v>
      </c>
      <c r="AR1924">
        <v>5</v>
      </c>
      <c r="AS1924" t="s">
        <v>5669</v>
      </c>
      <c r="AT1924" t="s">
        <v>5669</v>
      </c>
      <c r="AU1924" t="s">
        <v>5669</v>
      </c>
      <c r="AV1924">
        <v>3</v>
      </c>
      <c r="AW1924" t="s">
        <v>5937</v>
      </c>
      <c r="AX1924" t="s">
        <v>5938</v>
      </c>
    </row>
    <row r="1925" spans="1:50" x14ac:dyDescent="0.3">
      <c r="A1925" t="s">
        <v>1973</v>
      </c>
      <c r="B1925">
        <v>27</v>
      </c>
      <c r="C1925" t="s">
        <v>2051</v>
      </c>
      <c r="D1925" t="s">
        <v>2055</v>
      </c>
      <c r="E1925" t="s">
        <v>2057</v>
      </c>
      <c r="F1925" t="s">
        <v>2071</v>
      </c>
      <c r="G1925">
        <v>34386.839999999997</v>
      </c>
      <c r="H1925">
        <v>715</v>
      </c>
      <c r="I1925" t="s">
        <v>2073</v>
      </c>
      <c r="J1925" t="s">
        <v>2078</v>
      </c>
      <c r="K1925" t="s">
        <v>4002</v>
      </c>
      <c r="L1925" t="s">
        <v>4081</v>
      </c>
      <c r="M1925" t="s">
        <v>4083</v>
      </c>
      <c r="N1925" t="s">
        <v>5620</v>
      </c>
      <c r="O1925">
        <v>2130.77</v>
      </c>
      <c r="P1925">
        <v>100</v>
      </c>
      <c r="Q1925" t="s">
        <v>5668</v>
      </c>
      <c r="R1925">
        <v>0.05</v>
      </c>
      <c r="S1925" t="s">
        <v>5670</v>
      </c>
      <c r="T1925" t="s">
        <v>5678</v>
      </c>
      <c r="U1925">
        <v>42</v>
      </c>
      <c r="V1925">
        <v>30437.13</v>
      </c>
      <c r="W1925">
        <v>68</v>
      </c>
      <c r="X1925">
        <v>52031.55</v>
      </c>
      <c r="Y1925">
        <v>12</v>
      </c>
      <c r="Z1925">
        <v>31</v>
      </c>
      <c r="AA1925">
        <v>26</v>
      </c>
      <c r="AB1925" t="s">
        <v>5789</v>
      </c>
      <c r="AC1925">
        <v>749.72</v>
      </c>
      <c r="AD1925" t="s">
        <v>5668</v>
      </c>
      <c r="AE1925" t="s">
        <v>5668</v>
      </c>
      <c r="AF1925">
        <v>3324.56</v>
      </c>
      <c r="AG1925" t="s">
        <v>5669</v>
      </c>
      <c r="AH1925">
        <v>0</v>
      </c>
      <c r="AI1925" t="s">
        <v>5669</v>
      </c>
      <c r="AJ1925">
        <v>0</v>
      </c>
      <c r="AK1925" t="s">
        <v>5669</v>
      </c>
      <c r="AL1925" t="s">
        <v>5668</v>
      </c>
      <c r="AM1925" t="s">
        <v>5668</v>
      </c>
      <c r="AN1925" t="s">
        <v>5669</v>
      </c>
      <c r="AO1925">
        <v>111.6</v>
      </c>
      <c r="AP1925">
        <v>3</v>
      </c>
      <c r="AQ1925">
        <v>4</v>
      </c>
      <c r="AR1925">
        <v>5</v>
      </c>
      <c r="AS1925" t="s">
        <v>5669</v>
      </c>
      <c r="AT1925" t="s">
        <v>5669</v>
      </c>
      <c r="AU1925" t="s">
        <v>5669</v>
      </c>
      <c r="AV1925">
        <v>3</v>
      </c>
      <c r="AW1925" t="s">
        <v>5937</v>
      </c>
      <c r="AX1925" t="s">
        <v>5939</v>
      </c>
    </row>
    <row r="1926" spans="1:50" x14ac:dyDescent="0.3">
      <c r="A1926" t="s">
        <v>1974</v>
      </c>
      <c r="B1926">
        <v>60</v>
      </c>
      <c r="C1926" t="s">
        <v>2050</v>
      </c>
      <c r="D1926" t="s">
        <v>2053</v>
      </c>
      <c r="E1926" t="s">
        <v>2057</v>
      </c>
      <c r="F1926" t="s">
        <v>2062</v>
      </c>
      <c r="G1926">
        <v>95554.240000000005</v>
      </c>
      <c r="H1926">
        <v>730</v>
      </c>
      <c r="I1926" t="s">
        <v>2072</v>
      </c>
      <c r="J1926" t="s">
        <v>2076</v>
      </c>
      <c r="K1926" t="s">
        <v>4003</v>
      </c>
      <c r="L1926" t="s">
        <v>4079</v>
      </c>
      <c r="M1926" t="s">
        <v>4083</v>
      </c>
      <c r="N1926" t="s">
        <v>5621</v>
      </c>
      <c r="O1926">
        <v>95052.47</v>
      </c>
      <c r="P1926">
        <v>100</v>
      </c>
      <c r="Q1926" t="s">
        <v>5668</v>
      </c>
      <c r="R1926">
        <v>1.8</v>
      </c>
      <c r="S1926" t="s">
        <v>5670</v>
      </c>
      <c r="T1926" t="s">
        <v>5684</v>
      </c>
      <c r="U1926">
        <v>18</v>
      </c>
      <c r="V1926">
        <v>17644.900000000001</v>
      </c>
      <c r="W1926">
        <v>94</v>
      </c>
      <c r="X1926">
        <v>25449.040000000001</v>
      </c>
      <c r="Y1926">
        <v>5</v>
      </c>
      <c r="Z1926">
        <v>94</v>
      </c>
      <c r="AA1926">
        <v>19</v>
      </c>
      <c r="AB1926" t="s">
        <v>5923</v>
      </c>
      <c r="AC1926">
        <v>384.77</v>
      </c>
      <c r="AD1926" t="s">
        <v>5669</v>
      </c>
      <c r="AE1926" t="s">
        <v>5668</v>
      </c>
      <c r="AF1926">
        <v>4128.3599999999997</v>
      </c>
      <c r="AG1926" t="s">
        <v>5669</v>
      </c>
      <c r="AH1926">
        <v>0</v>
      </c>
      <c r="AI1926" t="s">
        <v>5669</v>
      </c>
      <c r="AJ1926">
        <v>0</v>
      </c>
      <c r="AK1926" t="s">
        <v>5668</v>
      </c>
      <c r="AL1926" t="s">
        <v>5668</v>
      </c>
      <c r="AM1926" t="s">
        <v>5669</v>
      </c>
      <c r="AN1926" t="s">
        <v>5669</v>
      </c>
      <c r="AO1926">
        <v>107.9</v>
      </c>
      <c r="AP1926">
        <v>7</v>
      </c>
      <c r="AQ1926">
        <v>5</v>
      </c>
      <c r="AR1926">
        <v>3</v>
      </c>
      <c r="AS1926" t="s">
        <v>5669</v>
      </c>
      <c r="AT1926" t="s">
        <v>5669</v>
      </c>
      <c r="AU1926" t="s">
        <v>5669</v>
      </c>
      <c r="AV1926">
        <v>3</v>
      </c>
      <c r="AW1926" t="s">
        <v>5935</v>
      </c>
      <c r="AX1926" t="s">
        <v>5938</v>
      </c>
    </row>
    <row r="1927" spans="1:50" x14ac:dyDescent="0.3">
      <c r="A1927" t="s">
        <v>1975</v>
      </c>
      <c r="B1927">
        <v>51</v>
      </c>
      <c r="C1927" t="s">
        <v>2050</v>
      </c>
      <c r="D1927" t="s">
        <v>2054</v>
      </c>
      <c r="E1927" t="s">
        <v>2057</v>
      </c>
      <c r="F1927" t="s">
        <v>2067</v>
      </c>
      <c r="G1927">
        <v>50533.7</v>
      </c>
      <c r="H1927">
        <v>668</v>
      </c>
      <c r="I1927" t="s">
        <v>2073</v>
      </c>
      <c r="J1927" t="s">
        <v>2077</v>
      </c>
      <c r="K1927" t="s">
        <v>4004</v>
      </c>
      <c r="L1927" t="s">
        <v>4081</v>
      </c>
      <c r="M1927" t="s">
        <v>4083</v>
      </c>
      <c r="N1927" t="s">
        <v>4345</v>
      </c>
      <c r="O1927">
        <v>6338.04</v>
      </c>
      <c r="P1927">
        <v>0</v>
      </c>
      <c r="Q1927" t="s">
        <v>5669</v>
      </c>
      <c r="R1927">
        <v>0.05</v>
      </c>
      <c r="S1927" t="s">
        <v>5670</v>
      </c>
      <c r="T1927" t="s">
        <v>5681</v>
      </c>
      <c r="U1927">
        <v>58</v>
      </c>
      <c r="V1927">
        <v>49360.160000000003</v>
      </c>
      <c r="W1927">
        <v>31</v>
      </c>
      <c r="X1927">
        <v>8418.06</v>
      </c>
      <c r="Y1927">
        <v>20</v>
      </c>
      <c r="Z1927">
        <v>66</v>
      </c>
      <c r="AA1927">
        <v>21</v>
      </c>
      <c r="AB1927" t="s">
        <v>5816</v>
      </c>
      <c r="AC1927">
        <v>649.19000000000005</v>
      </c>
      <c r="AD1927" t="s">
        <v>5669</v>
      </c>
      <c r="AE1927" t="s">
        <v>5668</v>
      </c>
      <c r="AF1927">
        <v>570.79</v>
      </c>
      <c r="AG1927" t="s">
        <v>5669</v>
      </c>
      <c r="AH1927">
        <v>0</v>
      </c>
      <c r="AI1927" t="s">
        <v>5668</v>
      </c>
      <c r="AJ1927">
        <v>255501.13</v>
      </c>
      <c r="AK1927" t="s">
        <v>5668</v>
      </c>
      <c r="AL1927" t="s">
        <v>5668</v>
      </c>
      <c r="AM1927" t="s">
        <v>5668</v>
      </c>
      <c r="AN1927" t="s">
        <v>5669</v>
      </c>
      <c r="AO1927">
        <v>140.4</v>
      </c>
      <c r="AP1927">
        <v>2</v>
      </c>
      <c r="AQ1927">
        <v>2</v>
      </c>
      <c r="AR1927">
        <v>5</v>
      </c>
      <c r="AS1927" t="s">
        <v>5668</v>
      </c>
      <c r="AT1927" t="s">
        <v>5669</v>
      </c>
      <c r="AU1927" t="s">
        <v>5669</v>
      </c>
      <c r="AV1927">
        <v>1</v>
      </c>
      <c r="AW1927" t="s">
        <v>5935</v>
      </c>
      <c r="AX1927" t="s">
        <v>5938</v>
      </c>
    </row>
    <row r="1928" spans="1:50" x14ac:dyDescent="0.3">
      <c r="A1928" t="s">
        <v>1976</v>
      </c>
      <c r="B1928">
        <v>74</v>
      </c>
      <c r="C1928" t="s">
        <v>2050</v>
      </c>
      <c r="D1928" t="s">
        <v>2053</v>
      </c>
      <c r="E1928" t="s">
        <v>2059</v>
      </c>
      <c r="F1928" t="s">
        <v>2062</v>
      </c>
      <c r="G1928">
        <v>39320.68</v>
      </c>
      <c r="H1928">
        <v>828</v>
      </c>
      <c r="I1928" t="s">
        <v>2073</v>
      </c>
      <c r="J1928" t="s">
        <v>2077</v>
      </c>
      <c r="K1928" t="s">
        <v>4005</v>
      </c>
      <c r="L1928" t="s">
        <v>4079</v>
      </c>
      <c r="M1928" t="s">
        <v>4083</v>
      </c>
      <c r="N1928" t="s">
        <v>5622</v>
      </c>
      <c r="O1928">
        <v>6249.46</v>
      </c>
      <c r="P1928">
        <v>100</v>
      </c>
      <c r="Q1928" t="s">
        <v>5668</v>
      </c>
      <c r="R1928">
        <v>0.53</v>
      </c>
      <c r="S1928" t="s">
        <v>5670</v>
      </c>
      <c r="T1928" t="s">
        <v>5676</v>
      </c>
      <c r="U1928">
        <v>41</v>
      </c>
      <c r="V1928">
        <v>17125.16</v>
      </c>
      <c r="W1928">
        <v>74</v>
      </c>
      <c r="X1928">
        <v>6256.67</v>
      </c>
      <c r="Y1928">
        <v>18</v>
      </c>
      <c r="Z1928">
        <v>39</v>
      </c>
      <c r="AA1928">
        <v>63</v>
      </c>
      <c r="AB1928" t="s">
        <v>5766</v>
      </c>
      <c r="AC1928">
        <v>203.32</v>
      </c>
      <c r="AD1928" t="s">
        <v>5669</v>
      </c>
      <c r="AE1928" t="s">
        <v>5669</v>
      </c>
      <c r="AF1928">
        <v>0</v>
      </c>
      <c r="AG1928" t="s">
        <v>5669</v>
      </c>
      <c r="AH1928">
        <v>0</v>
      </c>
      <c r="AI1928" t="s">
        <v>5669</v>
      </c>
      <c r="AJ1928">
        <v>0</v>
      </c>
      <c r="AK1928" t="s">
        <v>5668</v>
      </c>
      <c r="AL1928" t="s">
        <v>5668</v>
      </c>
      <c r="AM1928" t="s">
        <v>5669</v>
      </c>
      <c r="AN1928" t="s">
        <v>5669</v>
      </c>
      <c r="AO1928">
        <v>135</v>
      </c>
      <c r="AP1928">
        <v>1</v>
      </c>
      <c r="AQ1928">
        <v>4</v>
      </c>
      <c r="AR1928">
        <v>7</v>
      </c>
      <c r="AS1928" t="s">
        <v>5669</v>
      </c>
      <c r="AT1928" t="s">
        <v>5668</v>
      </c>
      <c r="AU1928" t="s">
        <v>5669</v>
      </c>
      <c r="AV1928">
        <v>4</v>
      </c>
      <c r="AW1928" t="s">
        <v>5937</v>
      </c>
      <c r="AX1928" t="s">
        <v>5939</v>
      </c>
    </row>
    <row r="1929" spans="1:50" x14ac:dyDescent="0.3">
      <c r="A1929" t="s">
        <v>1977</v>
      </c>
      <c r="B1929">
        <v>43</v>
      </c>
      <c r="C1929" t="s">
        <v>2051</v>
      </c>
      <c r="D1929" t="s">
        <v>2054</v>
      </c>
      <c r="E1929" t="s">
        <v>2057</v>
      </c>
      <c r="F1929" t="s">
        <v>2069</v>
      </c>
      <c r="G1929">
        <v>73740.55</v>
      </c>
      <c r="H1929">
        <v>541</v>
      </c>
      <c r="I1929" t="s">
        <v>2072</v>
      </c>
      <c r="J1929" t="s">
        <v>2075</v>
      </c>
      <c r="K1929" t="s">
        <v>4006</v>
      </c>
      <c r="L1929" t="s">
        <v>4079</v>
      </c>
      <c r="M1929" t="s">
        <v>4083</v>
      </c>
      <c r="N1929" t="s">
        <v>4787</v>
      </c>
      <c r="O1929">
        <v>4428.68</v>
      </c>
      <c r="P1929">
        <v>1500</v>
      </c>
      <c r="Q1929" t="s">
        <v>5668</v>
      </c>
      <c r="R1929">
        <v>3</v>
      </c>
      <c r="S1929" t="s">
        <v>5670</v>
      </c>
      <c r="T1929" t="s">
        <v>5678</v>
      </c>
      <c r="U1929">
        <v>15</v>
      </c>
      <c r="V1929">
        <v>3933.15</v>
      </c>
      <c r="W1929">
        <v>69</v>
      </c>
      <c r="X1929">
        <v>16181.41</v>
      </c>
      <c r="Y1929">
        <v>23</v>
      </c>
      <c r="Z1929">
        <v>56</v>
      </c>
      <c r="AA1929">
        <v>29</v>
      </c>
      <c r="AB1929" t="s">
        <v>5705</v>
      </c>
      <c r="AC1929">
        <v>239.46</v>
      </c>
      <c r="AD1929" t="s">
        <v>5669</v>
      </c>
      <c r="AE1929" t="s">
        <v>5668</v>
      </c>
      <c r="AF1929">
        <v>608.39</v>
      </c>
      <c r="AG1929" t="s">
        <v>5669</v>
      </c>
      <c r="AH1929">
        <v>0</v>
      </c>
      <c r="AI1929" t="s">
        <v>5669</v>
      </c>
      <c r="AJ1929">
        <v>0</v>
      </c>
      <c r="AK1929" t="s">
        <v>5668</v>
      </c>
      <c r="AL1929" t="s">
        <v>5669</v>
      </c>
      <c r="AM1929" t="s">
        <v>5669</v>
      </c>
      <c r="AN1929" t="s">
        <v>5669</v>
      </c>
      <c r="AO1929">
        <v>72.7</v>
      </c>
      <c r="AP1929">
        <v>6</v>
      </c>
      <c r="AQ1929">
        <v>4</v>
      </c>
      <c r="AR1929">
        <v>7</v>
      </c>
      <c r="AS1929" t="s">
        <v>5669</v>
      </c>
      <c r="AT1929" t="s">
        <v>5669</v>
      </c>
      <c r="AU1929" t="s">
        <v>5669</v>
      </c>
      <c r="AV1929">
        <v>3</v>
      </c>
      <c r="AW1929" t="s">
        <v>5935</v>
      </c>
      <c r="AX1929" t="s">
        <v>5938</v>
      </c>
    </row>
    <row r="1930" spans="1:50" x14ac:dyDescent="0.3">
      <c r="A1930" t="s">
        <v>1978</v>
      </c>
      <c r="B1930">
        <v>58</v>
      </c>
      <c r="C1930" t="s">
        <v>2051</v>
      </c>
      <c r="D1930" t="s">
        <v>2053</v>
      </c>
      <c r="E1930" t="s">
        <v>2059</v>
      </c>
      <c r="F1930" t="s">
        <v>2066</v>
      </c>
      <c r="G1930">
        <v>80404.399999999994</v>
      </c>
      <c r="H1930">
        <v>757</v>
      </c>
      <c r="I1930" t="s">
        <v>2072</v>
      </c>
      <c r="J1930" t="s">
        <v>2076</v>
      </c>
      <c r="K1930" t="s">
        <v>4007</v>
      </c>
      <c r="L1930" t="s">
        <v>4079</v>
      </c>
      <c r="M1930" t="s">
        <v>4083</v>
      </c>
      <c r="N1930" t="s">
        <v>4267</v>
      </c>
      <c r="O1930">
        <v>23880.57</v>
      </c>
      <c r="P1930">
        <v>0</v>
      </c>
      <c r="Q1930" t="s">
        <v>5668</v>
      </c>
      <c r="R1930">
        <v>2.04</v>
      </c>
      <c r="S1930" t="s">
        <v>5670</v>
      </c>
      <c r="T1930" t="s">
        <v>5683</v>
      </c>
      <c r="U1930">
        <v>5</v>
      </c>
      <c r="V1930">
        <v>5442.87</v>
      </c>
      <c r="W1930">
        <v>50</v>
      </c>
      <c r="X1930">
        <v>18211.73</v>
      </c>
      <c r="Y1930">
        <v>18</v>
      </c>
      <c r="Z1930">
        <v>83</v>
      </c>
      <c r="AA1930">
        <v>47</v>
      </c>
      <c r="AB1930" t="s">
        <v>5745</v>
      </c>
      <c r="AC1930">
        <v>430.08</v>
      </c>
      <c r="AD1930" t="s">
        <v>5669</v>
      </c>
      <c r="AE1930" t="s">
        <v>5668</v>
      </c>
      <c r="AF1930">
        <v>3312.65</v>
      </c>
      <c r="AG1930" t="s">
        <v>5669</v>
      </c>
      <c r="AH1930">
        <v>0</v>
      </c>
      <c r="AI1930" t="s">
        <v>5669</v>
      </c>
      <c r="AJ1930">
        <v>0</v>
      </c>
      <c r="AK1930" t="s">
        <v>5668</v>
      </c>
      <c r="AL1930" t="s">
        <v>5668</v>
      </c>
      <c r="AM1930" t="s">
        <v>5668</v>
      </c>
      <c r="AN1930" t="s">
        <v>5668</v>
      </c>
      <c r="AO1930">
        <v>51.6</v>
      </c>
      <c r="AP1930">
        <v>7</v>
      </c>
      <c r="AQ1930">
        <v>4</v>
      </c>
      <c r="AR1930">
        <v>5</v>
      </c>
      <c r="AS1930" t="s">
        <v>5669</v>
      </c>
      <c r="AT1930" t="s">
        <v>5669</v>
      </c>
      <c r="AU1930" t="s">
        <v>5669</v>
      </c>
      <c r="AV1930">
        <v>0</v>
      </c>
      <c r="AW1930" t="s">
        <v>5935</v>
      </c>
      <c r="AX1930" t="s">
        <v>5940</v>
      </c>
    </row>
    <row r="1931" spans="1:50" x14ac:dyDescent="0.3">
      <c r="A1931" t="s">
        <v>1979</v>
      </c>
      <c r="B1931">
        <v>66</v>
      </c>
      <c r="C1931" t="s">
        <v>2050</v>
      </c>
      <c r="D1931" t="s">
        <v>2054</v>
      </c>
      <c r="E1931" t="s">
        <v>2057</v>
      </c>
      <c r="F1931" t="s">
        <v>2064</v>
      </c>
      <c r="G1931">
        <v>78914.45</v>
      </c>
      <c r="H1931">
        <v>695</v>
      </c>
      <c r="I1931" t="s">
        <v>2072</v>
      </c>
      <c r="J1931" t="s">
        <v>2076</v>
      </c>
      <c r="K1931" t="s">
        <v>4008</v>
      </c>
      <c r="L1931" t="s">
        <v>4081</v>
      </c>
      <c r="M1931" t="s">
        <v>4083</v>
      </c>
      <c r="N1931" t="s">
        <v>5623</v>
      </c>
      <c r="O1931">
        <v>22270.81</v>
      </c>
      <c r="P1931">
        <v>100</v>
      </c>
      <c r="Q1931" t="s">
        <v>5668</v>
      </c>
      <c r="R1931">
        <v>0.05</v>
      </c>
      <c r="S1931" t="s">
        <v>5670</v>
      </c>
      <c r="T1931" t="s">
        <v>5685</v>
      </c>
      <c r="U1931">
        <v>56</v>
      </c>
      <c r="V1931">
        <v>20021.36</v>
      </c>
      <c r="W1931">
        <v>90</v>
      </c>
      <c r="X1931">
        <v>29448.43</v>
      </c>
      <c r="Y1931">
        <v>20</v>
      </c>
      <c r="Z1931">
        <v>76</v>
      </c>
      <c r="AA1931">
        <v>68</v>
      </c>
      <c r="AB1931" t="s">
        <v>5910</v>
      </c>
      <c r="AC1931">
        <v>338.83</v>
      </c>
      <c r="AD1931" t="s">
        <v>5669</v>
      </c>
      <c r="AE1931" t="s">
        <v>5669</v>
      </c>
      <c r="AF1931">
        <v>0</v>
      </c>
      <c r="AG1931" t="s">
        <v>5668</v>
      </c>
      <c r="AH1931">
        <v>16660.330000000002</v>
      </c>
      <c r="AI1931" t="s">
        <v>5669</v>
      </c>
      <c r="AJ1931">
        <v>0</v>
      </c>
      <c r="AK1931" t="s">
        <v>5668</v>
      </c>
      <c r="AL1931" t="s">
        <v>5668</v>
      </c>
      <c r="AM1931" t="s">
        <v>5668</v>
      </c>
      <c r="AN1931" t="s">
        <v>5669</v>
      </c>
      <c r="AO1931">
        <v>136.80000000000001</v>
      </c>
      <c r="AP1931">
        <v>7</v>
      </c>
      <c r="AQ1931">
        <v>4</v>
      </c>
      <c r="AR1931">
        <v>9</v>
      </c>
      <c r="AS1931" t="s">
        <v>5669</v>
      </c>
      <c r="AT1931" t="s">
        <v>5669</v>
      </c>
      <c r="AU1931" t="s">
        <v>5669</v>
      </c>
      <c r="AV1931">
        <v>3</v>
      </c>
      <c r="AW1931" t="s">
        <v>5935</v>
      </c>
      <c r="AX1931" t="s">
        <v>5939</v>
      </c>
    </row>
    <row r="1932" spans="1:50" x14ac:dyDescent="0.3">
      <c r="A1932" t="s">
        <v>1980</v>
      </c>
      <c r="B1932">
        <v>20</v>
      </c>
      <c r="C1932" t="s">
        <v>2051</v>
      </c>
      <c r="D1932" t="s">
        <v>2055</v>
      </c>
      <c r="E1932" t="s">
        <v>2059</v>
      </c>
      <c r="F1932" t="s">
        <v>2070</v>
      </c>
      <c r="G1932">
        <v>77540.259999999995</v>
      </c>
      <c r="H1932">
        <v>595</v>
      </c>
      <c r="I1932" t="s">
        <v>2072</v>
      </c>
      <c r="J1932" t="s">
        <v>2075</v>
      </c>
      <c r="K1932" t="s">
        <v>4009</v>
      </c>
      <c r="L1932" t="s">
        <v>4079</v>
      </c>
      <c r="M1932" t="s">
        <v>4083</v>
      </c>
      <c r="N1932" t="s">
        <v>5624</v>
      </c>
      <c r="O1932">
        <v>14357.66</v>
      </c>
      <c r="P1932">
        <v>0</v>
      </c>
      <c r="Q1932" t="s">
        <v>5669</v>
      </c>
      <c r="R1932">
        <v>0.7</v>
      </c>
      <c r="S1932" t="s">
        <v>5670</v>
      </c>
      <c r="T1932" t="s">
        <v>5675</v>
      </c>
      <c r="U1932">
        <v>46</v>
      </c>
      <c r="V1932">
        <v>12629.48</v>
      </c>
      <c r="W1932">
        <v>54</v>
      </c>
      <c r="X1932">
        <v>13757.31</v>
      </c>
      <c r="Y1932">
        <v>23</v>
      </c>
      <c r="Z1932">
        <v>48</v>
      </c>
      <c r="AA1932">
        <v>55</v>
      </c>
      <c r="AB1932" t="s">
        <v>5824</v>
      </c>
      <c r="AC1932">
        <v>263.87</v>
      </c>
      <c r="AD1932" t="s">
        <v>5669</v>
      </c>
      <c r="AE1932" t="s">
        <v>5669</v>
      </c>
      <c r="AF1932">
        <v>0</v>
      </c>
      <c r="AG1932" t="s">
        <v>5669</v>
      </c>
      <c r="AH1932">
        <v>0</v>
      </c>
      <c r="AI1932" t="s">
        <v>5668</v>
      </c>
      <c r="AJ1932">
        <v>322942.03000000003</v>
      </c>
      <c r="AK1932" t="s">
        <v>5668</v>
      </c>
      <c r="AL1932" t="s">
        <v>5668</v>
      </c>
      <c r="AM1932" t="s">
        <v>5668</v>
      </c>
      <c r="AN1932" t="s">
        <v>5669</v>
      </c>
      <c r="AO1932">
        <v>27.5</v>
      </c>
      <c r="AP1932">
        <v>3</v>
      </c>
      <c r="AQ1932">
        <v>1</v>
      </c>
      <c r="AR1932">
        <v>5</v>
      </c>
      <c r="AS1932" t="s">
        <v>5669</v>
      </c>
      <c r="AT1932" t="s">
        <v>5669</v>
      </c>
      <c r="AU1932" t="s">
        <v>5669</v>
      </c>
      <c r="AV1932">
        <v>1</v>
      </c>
      <c r="AW1932" t="s">
        <v>5937</v>
      </c>
      <c r="AX1932" t="s">
        <v>5940</v>
      </c>
    </row>
    <row r="1933" spans="1:50" x14ac:dyDescent="0.3">
      <c r="A1933" t="s">
        <v>1981</v>
      </c>
      <c r="B1933">
        <v>73</v>
      </c>
      <c r="C1933" t="s">
        <v>2050</v>
      </c>
      <c r="D1933" t="s">
        <v>2054</v>
      </c>
      <c r="E1933" t="s">
        <v>2059</v>
      </c>
      <c r="F1933" t="s">
        <v>2066</v>
      </c>
      <c r="G1933">
        <v>47305.24</v>
      </c>
      <c r="H1933">
        <v>816</v>
      </c>
      <c r="I1933" t="s">
        <v>2073</v>
      </c>
      <c r="J1933" t="s">
        <v>2078</v>
      </c>
      <c r="K1933" t="s">
        <v>4010</v>
      </c>
      <c r="L1933" t="s">
        <v>4081</v>
      </c>
      <c r="M1933" t="s">
        <v>4083</v>
      </c>
      <c r="N1933" t="s">
        <v>5625</v>
      </c>
      <c r="O1933">
        <v>9647.02</v>
      </c>
      <c r="P1933">
        <v>500</v>
      </c>
      <c r="Q1933" t="s">
        <v>5669</v>
      </c>
      <c r="R1933">
        <v>0.05</v>
      </c>
      <c r="S1933" t="s">
        <v>5670</v>
      </c>
      <c r="T1933" t="s">
        <v>5673</v>
      </c>
      <c r="U1933">
        <v>5</v>
      </c>
      <c r="V1933">
        <v>3872.14</v>
      </c>
      <c r="W1933">
        <v>13</v>
      </c>
      <c r="X1933">
        <v>1047.25</v>
      </c>
      <c r="Y1933">
        <v>29</v>
      </c>
      <c r="Z1933">
        <v>102</v>
      </c>
      <c r="AA1933">
        <v>65</v>
      </c>
      <c r="AB1933" t="s">
        <v>5844</v>
      </c>
      <c r="AC1933">
        <v>273.3</v>
      </c>
      <c r="AD1933" t="s">
        <v>5669</v>
      </c>
      <c r="AE1933" t="s">
        <v>5668</v>
      </c>
      <c r="AF1933">
        <v>7417.35</v>
      </c>
      <c r="AG1933" t="s">
        <v>5669</v>
      </c>
      <c r="AH1933">
        <v>0</v>
      </c>
      <c r="AI1933" t="s">
        <v>5668</v>
      </c>
      <c r="AJ1933">
        <v>447662.27</v>
      </c>
      <c r="AK1933" t="s">
        <v>5669</v>
      </c>
      <c r="AL1933" t="s">
        <v>5668</v>
      </c>
      <c r="AM1933" t="s">
        <v>5668</v>
      </c>
      <c r="AN1933" t="s">
        <v>5669</v>
      </c>
      <c r="AO1933">
        <v>103.5</v>
      </c>
      <c r="AP1933">
        <v>4</v>
      </c>
      <c r="AQ1933">
        <v>2</v>
      </c>
      <c r="AR1933">
        <v>6</v>
      </c>
      <c r="AS1933" t="s">
        <v>5669</v>
      </c>
      <c r="AT1933" t="s">
        <v>5669</v>
      </c>
      <c r="AU1933" t="s">
        <v>5669</v>
      </c>
      <c r="AV1933">
        <v>0</v>
      </c>
      <c r="AW1933" t="s">
        <v>5937</v>
      </c>
      <c r="AX1933" t="s">
        <v>5938</v>
      </c>
    </row>
    <row r="1934" spans="1:50" x14ac:dyDescent="0.3">
      <c r="A1934" t="s">
        <v>1982</v>
      </c>
      <c r="B1934">
        <v>23</v>
      </c>
      <c r="C1934" t="s">
        <v>2050</v>
      </c>
      <c r="D1934" t="s">
        <v>2053</v>
      </c>
      <c r="E1934" t="s">
        <v>2057</v>
      </c>
      <c r="F1934" t="s">
        <v>2069</v>
      </c>
      <c r="G1934">
        <v>26827.26</v>
      </c>
      <c r="H1934">
        <v>513</v>
      </c>
      <c r="I1934" t="s">
        <v>2073</v>
      </c>
      <c r="J1934" t="s">
        <v>2075</v>
      </c>
      <c r="K1934" t="s">
        <v>4011</v>
      </c>
      <c r="L1934" t="s">
        <v>4080</v>
      </c>
      <c r="M1934" t="s">
        <v>4083</v>
      </c>
      <c r="N1934" t="s">
        <v>4721</v>
      </c>
      <c r="O1934">
        <v>8118.84</v>
      </c>
      <c r="P1934">
        <v>100</v>
      </c>
      <c r="Q1934" t="s">
        <v>5669</v>
      </c>
      <c r="R1934">
        <v>3.89</v>
      </c>
      <c r="S1934" t="s">
        <v>5670</v>
      </c>
      <c r="T1934" t="s">
        <v>5681</v>
      </c>
      <c r="U1934">
        <v>57</v>
      </c>
      <c r="V1934">
        <v>66087.75</v>
      </c>
      <c r="W1934">
        <v>79</v>
      </c>
      <c r="X1934">
        <v>21759.45</v>
      </c>
      <c r="Y1934">
        <v>27</v>
      </c>
      <c r="Z1934">
        <v>98</v>
      </c>
      <c r="AA1934">
        <v>49</v>
      </c>
      <c r="AB1934" t="s">
        <v>5739</v>
      </c>
      <c r="AC1934">
        <v>645.94000000000005</v>
      </c>
      <c r="AD1934" t="s">
        <v>5669</v>
      </c>
      <c r="AE1934" t="s">
        <v>5668</v>
      </c>
      <c r="AF1934">
        <v>2026.74</v>
      </c>
      <c r="AG1934" t="s">
        <v>5669</v>
      </c>
      <c r="AH1934">
        <v>0</v>
      </c>
      <c r="AI1934" t="s">
        <v>5669</v>
      </c>
      <c r="AJ1934">
        <v>0</v>
      </c>
      <c r="AK1934" t="s">
        <v>5668</v>
      </c>
      <c r="AL1934" t="s">
        <v>5668</v>
      </c>
      <c r="AM1934" t="s">
        <v>5668</v>
      </c>
      <c r="AN1934" t="s">
        <v>5669</v>
      </c>
      <c r="AO1934">
        <v>53.7</v>
      </c>
      <c r="AP1934">
        <v>3</v>
      </c>
      <c r="AQ1934">
        <v>4</v>
      </c>
      <c r="AR1934">
        <v>2</v>
      </c>
      <c r="AS1934" t="s">
        <v>5669</v>
      </c>
      <c r="AT1934" t="s">
        <v>5668</v>
      </c>
      <c r="AU1934" t="s">
        <v>5669</v>
      </c>
      <c r="AV1934">
        <v>2</v>
      </c>
      <c r="AW1934" t="s">
        <v>5935</v>
      </c>
      <c r="AX1934" t="s">
        <v>5938</v>
      </c>
    </row>
    <row r="1935" spans="1:50" x14ac:dyDescent="0.3">
      <c r="A1935" t="s">
        <v>1983</v>
      </c>
      <c r="B1935">
        <v>22</v>
      </c>
      <c r="C1935" t="s">
        <v>2050</v>
      </c>
      <c r="D1935" t="s">
        <v>2053</v>
      </c>
      <c r="E1935" t="s">
        <v>2057</v>
      </c>
      <c r="F1935" t="s">
        <v>2064</v>
      </c>
      <c r="G1935">
        <v>55258.39</v>
      </c>
      <c r="H1935">
        <v>612</v>
      </c>
      <c r="I1935" t="s">
        <v>2073</v>
      </c>
      <c r="J1935" t="s">
        <v>2077</v>
      </c>
      <c r="K1935" t="s">
        <v>4012</v>
      </c>
      <c r="L1935" t="s">
        <v>4079</v>
      </c>
      <c r="M1935" t="s">
        <v>4083</v>
      </c>
      <c r="N1935" t="s">
        <v>5626</v>
      </c>
      <c r="O1935">
        <v>15072.18</v>
      </c>
      <c r="P1935">
        <v>1500</v>
      </c>
      <c r="Q1935" t="s">
        <v>5668</v>
      </c>
      <c r="R1935">
        <v>2</v>
      </c>
      <c r="S1935" t="s">
        <v>5670</v>
      </c>
      <c r="T1935" t="s">
        <v>5686</v>
      </c>
      <c r="U1935">
        <v>40</v>
      </c>
      <c r="V1935">
        <v>47981.16</v>
      </c>
      <c r="W1935">
        <v>54</v>
      </c>
      <c r="X1935">
        <v>34222.400000000001</v>
      </c>
      <c r="Y1935">
        <v>15</v>
      </c>
      <c r="Z1935">
        <v>75</v>
      </c>
      <c r="AA1935">
        <v>7</v>
      </c>
      <c r="AB1935" t="s">
        <v>5869</v>
      </c>
      <c r="AC1935">
        <v>874.51</v>
      </c>
      <c r="AD1935" t="s">
        <v>5669</v>
      </c>
      <c r="AE1935" t="s">
        <v>5669</v>
      </c>
      <c r="AF1935">
        <v>0</v>
      </c>
      <c r="AG1935" t="s">
        <v>5669</v>
      </c>
      <c r="AH1935">
        <v>0</v>
      </c>
      <c r="AI1935" t="s">
        <v>5669</v>
      </c>
      <c r="AJ1935">
        <v>0</v>
      </c>
      <c r="AK1935" t="s">
        <v>5668</v>
      </c>
      <c r="AL1935" t="s">
        <v>5669</v>
      </c>
      <c r="AM1935" t="s">
        <v>5668</v>
      </c>
      <c r="AN1935" t="s">
        <v>5669</v>
      </c>
      <c r="AO1935">
        <v>93.5</v>
      </c>
      <c r="AP1935">
        <v>2</v>
      </c>
      <c r="AQ1935">
        <v>1</v>
      </c>
      <c r="AR1935">
        <v>2</v>
      </c>
      <c r="AS1935" t="s">
        <v>5669</v>
      </c>
      <c r="AT1935" t="s">
        <v>5669</v>
      </c>
      <c r="AU1935" t="s">
        <v>5669</v>
      </c>
      <c r="AV1935">
        <v>1</v>
      </c>
      <c r="AW1935" t="s">
        <v>5935</v>
      </c>
      <c r="AX1935" t="s">
        <v>5939</v>
      </c>
    </row>
    <row r="1936" spans="1:50" x14ac:dyDescent="0.3">
      <c r="A1936" t="s">
        <v>1984</v>
      </c>
      <c r="B1936">
        <v>22</v>
      </c>
      <c r="C1936" t="s">
        <v>2051</v>
      </c>
      <c r="D1936" t="s">
        <v>2053</v>
      </c>
      <c r="E1936" t="s">
        <v>2057</v>
      </c>
      <c r="F1936" t="s">
        <v>2071</v>
      </c>
      <c r="G1936">
        <v>36357.31</v>
      </c>
      <c r="H1936">
        <v>576</v>
      </c>
      <c r="I1936" t="s">
        <v>2073</v>
      </c>
      <c r="J1936" t="s">
        <v>2076</v>
      </c>
      <c r="K1936" t="s">
        <v>4013</v>
      </c>
      <c r="L1936" t="s">
        <v>4081</v>
      </c>
      <c r="M1936" t="s">
        <v>4083</v>
      </c>
      <c r="N1936" t="s">
        <v>5627</v>
      </c>
      <c r="O1936">
        <v>5477.15</v>
      </c>
      <c r="P1936">
        <v>100</v>
      </c>
      <c r="Q1936" t="s">
        <v>5668</v>
      </c>
      <c r="R1936">
        <v>0.05</v>
      </c>
      <c r="S1936" t="s">
        <v>5670</v>
      </c>
      <c r="T1936" t="s">
        <v>5683</v>
      </c>
      <c r="U1936">
        <v>12</v>
      </c>
      <c r="V1936">
        <v>16026.13</v>
      </c>
      <c r="W1936">
        <v>67</v>
      </c>
      <c r="X1936">
        <v>25399.31</v>
      </c>
      <c r="Y1936">
        <v>2</v>
      </c>
      <c r="Z1936">
        <v>86</v>
      </c>
      <c r="AA1936">
        <v>40</v>
      </c>
      <c r="AB1936" t="s">
        <v>5826</v>
      </c>
      <c r="AC1936">
        <v>524.37</v>
      </c>
      <c r="AD1936" t="s">
        <v>5668</v>
      </c>
      <c r="AE1936" t="s">
        <v>5668</v>
      </c>
      <c r="AF1936">
        <v>85.94</v>
      </c>
      <c r="AG1936" t="s">
        <v>5668</v>
      </c>
      <c r="AH1936">
        <v>9519.0400000000009</v>
      </c>
      <c r="AI1936" t="s">
        <v>5669</v>
      </c>
      <c r="AJ1936">
        <v>0</v>
      </c>
      <c r="AK1936" t="s">
        <v>5668</v>
      </c>
      <c r="AL1936" t="s">
        <v>5668</v>
      </c>
      <c r="AM1936" t="s">
        <v>5668</v>
      </c>
      <c r="AN1936" t="s">
        <v>5669</v>
      </c>
      <c r="AO1936">
        <v>74.599999999999994</v>
      </c>
      <c r="AP1936">
        <v>7</v>
      </c>
      <c r="AQ1936">
        <v>3</v>
      </c>
      <c r="AR1936">
        <v>5</v>
      </c>
      <c r="AS1936" t="s">
        <v>5669</v>
      </c>
      <c r="AT1936" t="s">
        <v>5668</v>
      </c>
      <c r="AU1936" t="s">
        <v>5669</v>
      </c>
      <c r="AV1936">
        <v>3</v>
      </c>
      <c r="AW1936" t="s">
        <v>5937</v>
      </c>
      <c r="AX1936" t="s">
        <v>5940</v>
      </c>
    </row>
    <row r="1937" spans="1:50" x14ac:dyDescent="0.3">
      <c r="A1937" t="s">
        <v>1985</v>
      </c>
      <c r="B1937">
        <v>71</v>
      </c>
      <c r="C1937" t="s">
        <v>2051</v>
      </c>
      <c r="D1937" t="s">
        <v>2054</v>
      </c>
      <c r="E1937" t="s">
        <v>2059</v>
      </c>
      <c r="F1937" t="s">
        <v>2066</v>
      </c>
      <c r="G1937">
        <v>75813.72</v>
      </c>
      <c r="H1937">
        <v>776</v>
      </c>
      <c r="I1937" t="s">
        <v>2072</v>
      </c>
      <c r="J1937" t="s">
        <v>2075</v>
      </c>
      <c r="K1937" t="s">
        <v>4014</v>
      </c>
      <c r="L1937" t="s">
        <v>4079</v>
      </c>
      <c r="M1937" t="s">
        <v>4083</v>
      </c>
      <c r="N1937" t="s">
        <v>5628</v>
      </c>
      <c r="O1937">
        <v>49775.15</v>
      </c>
      <c r="P1937">
        <v>0</v>
      </c>
      <c r="Q1937" t="s">
        <v>5668</v>
      </c>
      <c r="R1937">
        <v>3.21</v>
      </c>
      <c r="S1937" t="s">
        <v>5670</v>
      </c>
      <c r="T1937" t="s">
        <v>5679</v>
      </c>
      <c r="U1937">
        <v>36</v>
      </c>
      <c r="V1937">
        <v>16523.22</v>
      </c>
      <c r="W1937">
        <v>92</v>
      </c>
      <c r="X1937">
        <v>24663.5</v>
      </c>
      <c r="Y1937">
        <v>13</v>
      </c>
      <c r="Z1937">
        <v>100</v>
      </c>
      <c r="AA1937">
        <v>68</v>
      </c>
      <c r="AB1937" t="s">
        <v>5742</v>
      </c>
      <c r="AC1937">
        <v>321.77</v>
      </c>
      <c r="AD1937" t="s">
        <v>5669</v>
      </c>
      <c r="AE1937" t="s">
        <v>5668</v>
      </c>
      <c r="AF1937">
        <v>1552.96</v>
      </c>
      <c r="AG1937" t="s">
        <v>5669</v>
      </c>
      <c r="AH1937">
        <v>0</v>
      </c>
      <c r="AI1937" t="s">
        <v>5669</v>
      </c>
      <c r="AJ1937">
        <v>0</v>
      </c>
      <c r="AK1937" t="s">
        <v>5668</v>
      </c>
      <c r="AL1937" t="s">
        <v>5668</v>
      </c>
      <c r="AM1937" t="s">
        <v>5669</v>
      </c>
      <c r="AN1937" t="s">
        <v>5669</v>
      </c>
      <c r="AO1937">
        <v>73.3</v>
      </c>
      <c r="AP1937">
        <v>3</v>
      </c>
      <c r="AQ1937">
        <v>5</v>
      </c>
      <c r="AR1937">
        <v>3</v>
      </c>
      <c r="AS1937" t="s">
        <v>5669</v>
      </c>
      <c r="AT1937" t="s">
        <v>5669</v>
      </c>
      <c r="AU1937" t="s">
        <v>5669</v>
      </c>
      <c r="AV1937">
        <v>4</v>
      </c>
      <c r="AW1937" t="s">
        <v>5936</v>
      </c>
      <c r="AX1937" t="s">
        <v>5940</v>
      </c>
    </row>
    <row r="1938" spans="1:50" x14ac:dyDescent="0.3">
      <c r="A1938" t="s">
        <v>1986</v>
      </c>
      <c r="B1938">
        <v>64</v>
      </c>
      <c r="C1938" t="s">
        <v>2050</v>
      </c>
      <c r="D1938" t="s">
        <v>2056</v>
      </c>
      <c r="E1938" t="s">
        <v>2057</v>
      </c>
      <c r="F1938" t="s">
        <v>2064</v>
      </c>
      <c r="G1938">
        <v>86856.2</v>
      </c>
      <c r="H1938">
        <v>819</v>
      </c>
      <c r="I1938" t="s">
        <v>2072</v>
      </c>
      <c r="J1938" t="s">
        <v>2077</v>
      </c>
      <c r="K1938" t="s">
        <v>4015</v>
      </c>
      <c r="L1938" t="s">
        <v>4079</v>
      </c>
      <c r="M1938" t="s">
        <v>4083</v>
      </c>
      <c r="N1938" t="s">
        <v>5629</v>
      </c>
      <c r="O1938">
        <v>29572.75</v>
      </c>
      <c r="P1938">
        <v>0</v>
      </c>
      <c r="Q1938" t="s">
        <v>5668</v>
      </c>
      <c r="R1938">
        <v>3</v>
      </c>
      <c r="S1938" t="s">
        <v>5670</v>
      </c>
      <c r="T1938" t="s">
        <v>5684</v>
      </c>
      <c r="U1938">
        <v>37</v>
      </c>
      <c r="V1938">
        <v>54808.53</v>
      </c>
      <c r="W1938">
        <v>32</v>
      </c>
      <c r="X1938">
        <v>8915.01</v>
      </c>
      <c r="Y1938">
        <v>20</v>
      </c>
      <c r="Z1938">
        <v>38</v>
      </c>
      <c r="AA1938">
        <v>32</v>
      </c>
      <c r="AB1938" t="s">
        <v>5795</v>
      </c>
      <c r="AC1938">
        <v>923.53</v>
      </c>
      <c r="AD1938" t="s">
        <v>5669</v>
      </c>
      <c r="AE1938" t="s">
        <v>5669</v>
      </c>
      <c r="AF1938">
        <v>0</v>
      </c>
      <c r="AG1938" t="s">
        <v>5668</v>
      </c>
      <c r="AH1938">
        <v>10716.59</v>
      </c>
      <c r="AI1938" t="s">
        <v>5669</v>
      </c>
      <c r="AJ1938">
        <v>0</v>
      </c>
      <c r="AK1938" t="s">
        <v>5668</v>
      </c>
      <c r="AL1938" t="s">
        <v>5668</v>
      </c>
      <c r="AM1938" t="s">
        <v>5668</v>
      </c>
      <c r="AN1938" t="s">
        <v>5669</v>
      </c>
      <c r="AO1938">
        <v>123.8</v>
      </c>
      <c r="AP1938">
        <v>5</v>
      </c>
      <c r="AQ1938">
        <v>1</v>
      </c>
      <c r="AR1938">
        <v>10</v>
      </c>
      <c r="AS1938" t="s">
        <v>5669</v>
      </c>
      <c r="AT1938" t="s">
        <v>5668</v>
      </c>
      <c r="AU1938" t="s">
        <v>5669</v>
      </c>
      <c r="AV1938">
        <v>4</v>
      </c>
      <c r="AW1938" t="s">
        <v>5936</v>
      </c>
      <c r="AX1938" t="s">
        <v>5938</v>
      </c>
    </row>
    <row r="1939" spans="1:50" x14ac:dyDescent="0.3">
      <c r="A1939" t="s">
        <v>1987</v>
      </c>
      <c r="B1939">
        <v>40</v>
      </c>
      <c r="C1939" t="s">
        <v>2050</v>
      </c>
      <c r="D1939" t="s">
        <v>2053</v>
      </c>
      <c r="E1939" t="s">
        <v>2059</v>
      </c>
      <c r="F1939" t="s">
        <v>2065</v>
      </c>
      <c r="G1939">
        <v>69317.42</v>
      </c>
      <c r="H1939">
        <v>659</v>
      </c>
      <c r="I1939" t="s">
        <v>2072</v>
      </c>
      <c r="J1939" t="s">
        <v>2077</v>
      </c>
      <c r="K1939" t="s">
        <v>4016</v>
      </c>
      <c r="L1939" t="s">
        <v>4079</v>
      </c>
      <c r="M1939" t="s">
        <v>4083</v>
      </c>
      <c r="N1939" t="s">
        <v>5630</v>
      </c>
      <c r="O1939">
        <v>5474.51</v>
      </c>
      <c r="P1939">
        <v>100</v>
      </c>
      <c r="Q1939" t="s">
        <v>5668</v>
      </c>
      <c r="R1939">
        <v>1.49</v>
      </c>
      <c r="S1939" t="s">
        <v>5670</v>
      </c>
      <c r="T1939" t="s">
        <v>5682</v>
      </c>
      <c r="U1939">
        <v>12</v>
      </c>
      <c r="V1939">
        <v>14306.06</v>
      </c>
      <c r="W1939">
        <v>41</v>
      </c>
      <c r="X1939">
        <v>19098.96</v>
      </c>
      <c r="Y1939">
        <v>26</v>
      </c>
      <c r="Z1939">
        <v>23</v>
      </c>
      <c r="AA1939">
        <v>49</v>
      </c>
      <c r="AB1939" t="s">
        <v>5787</v>
      </c>
      <c r="AC1939">
        <v>630.28</v>
      </c>
      <c r="AD1939" t="s">
        <v>5669</v>
      </c>
      <c r="AE1939" t="s">
        <v>5668</v>
      </c>
      <c r="AF1939">
        <v>1343.83</v>
      </c>
      <c r="AG1939" t="s">
        <v>5668</v>
      </c>
      <c r="AH1939">
        <v>26971.26</v>
      </c>
      <c r="AI1939" t="s">
        <v>5669</v>
      </c>
      <c r="AJ1939">
        <v>0</v>
      </c>
      <c r="AK1939" t="s">
        <v>5669</v>
      </c>
      <c r="AL1939" t="s">
        <v>5669</v>
      </c>
      <c r="AM1939" t="s">
        <v>5668</v>
      </c>
      <c r="AN1939" t="s">
        <v>5669</v>
      </c>
      <c r="AO1939">
        <v>86.8</v>
      </c>
      <c r="AP1939">
        <v>2</v>
      </c>
      <c r="AQ1939">
        <v>5</v>
      </c>
      <c r="AR1939">
        <v>3</v>
      </c>
      <c r="AS1939" t="s">
        <v>5669</v>
      </c>
      <c r="AT1939" t="s">
        <v>5669</v>
      </c>
      <c r="AU1939" t="s">
        <v>5668</v>
      </c>
      <c r="AV1939">
        <v>0</v>
      </c>
      <c r="AW1939" t="s">
        <v>5935</v>
      </c>
      <c r="AX1939" t="s">
        <v>5939</v>
      </c>
    </row>
    <row r="1940" spans="1:50" x14ac:dyDescent="0.3">
      <c r="A1940" t="s">
        <v>1988</v>
      </c>
      <c r="B1940">
        <v>66</v>
      </c>
      <c r="C1940" t="s">
        <v>2050</v>
      </c>
      <c r="D1940" t="s">
        <v>2053</v>
      </c>
      <c r="E1940" t="s">
        <v>2057</v>
      </c>
      <c r="F1940" t="s">
        <v>2062</v>
      </c>
      <c r="G1940">
        <v>64976.38</v>
      </c>
      <c r="H1940">
        <v>812</v>
      </c>
      <c r="I1940" t="s">
        <v>2072</v>
      </c>
      <c r="J1940" t="s">
        <v>2076</v>
      </c>
      <c r="K1940" t="s">
        <v>4017</v>
      </c>
      <c r="L1940" t="s">
        <v>4082</v>
      </c>
      <c r="M1940" t="s">
        <v>4083</v>
      </c>
      <c r="N1940" t="s">
        <v>5631</v>
      </c>
      <c r="O1940">
        <v>8164.67</v>
      </c>
      <c r="P1940">
        <v>0</v>
      </c>
      <c r="Q1940" t="s">
        <v>5669</v>
      </c>
      <c r="R1940">
        <v>3.27</v>
      </c>
      <c r="S1940" t="s">
        <v>5670</v>
      </c>
      <c r="T1940" t="s">
        <v>5685</v>
      </c>
      <c r="U1940">
        <v>18</v>
      </c>
      <c r="V1940">
        <v>7278.79</v>
      </c>
      <c r="W1940">
        <v>72</v>
      </c>
      <c r="X1940">
        <v>19923.8</v>
      </c>
      <c r="Y1940">
        <v>5</v>
      </c>
      <c r="Z1940">
        <v>13</v>
      </c>
      <c r="AA1940">
        <v>25</v>
      </c>
      <c r="AB1940" t="s">
        <v>5764</v>
      </c>
      <c r="AC1940">
        <v>302.25</v>
      </c>
      <c r="AD1940" t="s">
        <v>5669</v>
      </c>
      <c r="AE1940" t="s">
        <v>5669</v>
      </c>
      <c r="AF1940">
        <v>0</v>
      </c>
      <c r="AG1940" t="s">
        <v>5669</v>
      </c>
      <c r="AH1940">
        <v>0</v>
      </c>
      <c r="AI1940" t="s">
        <v>5669</v>
      </c>
      <c r="AJ1940">
        <v>0</v>
      </c>
      <c r="AK1940" t="s">
        <v>5668</v>
      </c>
      <c r="AL1940" t="s">
        <v>5669</v>
      </c>
      <c r="AM1940" t="s">
        <v>5668</v>
      </c>
      <c r="AN1940" t="s">
        <v>5669</v>
      </c>
      <c r="AO1940">
        <v>118.4</v>
      </c>
      <c r="AP1940">
        <v>3</v>
      </c>
      <c r="AQ1940">
        <v>5</v>
      </c>
      <c r="AR1940">
        <v>3</v>
      </c>
      <c r="AS1940" t="s">
        <v>5669</v>
      </c>
      <c r="AT1940" t="s">
        <v>5668</v>
      </c>
      <c r="AU1940" t="s">
        <v>5669</v>
      </c>
      <c r="AV1940">
        <v>1</v>
      </c>
      <c r="AW1940" t="s">
        <v>5935</v>
      </c>
      <c r="AX1940" t="s">
        <v>5940</v>
      </c>
    </row>
    <row r="1941" spans="1:50" x14ac:dyDescent="0.3">
      <c r="A1941" t="s">
        <v>1989</v>
      </c>
      <c r="B1941">
        <v>26</v>
      </c>
      <c r="C1941" t="s">
        <v>2051</v>
      </c>
      <c r="D1941" t="s">
        <v>2054</v>
      </c>
      <c r="E1941" t="s">
        <v>2057</v>
      </c>
      <c r="F1941" t="s">
        <v>2070</v>
      </c>
      <c r="G1941">
        <v>57239.19</v>
      </c>
      <c r="H1941">
        <v>618</v>
      </c>
      <c r="I1941" t="s">
        <v>2073</v>
      </c>
      <c r="J1941" t="s">
        <v>2076</v>
      </c>
      <c r="K1941" t="s">
        <v>4018</v>
      </c>
      <c r="L1941" t="s">
        <v>4079</v>
      </c>
      <c r="M1941" t="s">
        <v>4083</v>
      </c>
      <c r="N1941" t="s">
        <v>5632</v>
      </c>
      <c r="O1941">
        <v>27198.82</v>
      </c>
      <c r="P1941">
        <v>100</v>
      </c>
      <c r="Q1941" t="s">
        <v>5668</v>
      </c>
      <c r="R1941">
        <v>3.46</v>
      </c>
      <c r="S1941" t="s">
        <v>5670</v>
      </c>
      <c r="T1941" t="s">
        <v>5682</v>
      </c>
      <c r="U1941">
        <v>28</v>
      </c>
      <c r="V1941">
        <v>36202.25</v>
      </c>
      <c r="W1941">
        <v>17</v>
      </c>
      <c r="X1941">
        <v>8892.67</v>
      </c>
      <c r="Y1941">
        <v>16</v>
      </c>
      <c r="Z1941">
        <v>81</v>
      </c>
      <c r="AA1941">
        <v>31</v>
      </c>
      <c r="AB1941" t="s">
        <v>5756</v>
      </c>
      <c r="AC1941">
        <v>1002.11</v>
      </c>
      <c r="AD1941" t="s">
        <v>5669</v>
      </c>
      <c r="AE1941" t="s">
        <v>5669</v>
      </c>
      <c r="AF1941">
        <v>0</v>
      </c>
      <c r="AG1941" t="s">
        <v>5668</v>
      </c>
      <c r="AH1941">
        <v>34023.1</v>
      </c>
      <c r="AI1941" t="s">
        <v>5669</v>
      </c>
      <c r="AJ1941">
        <v>0</v>
      </c>
      <c r="AK1941" t="s">
        <v>5668</v>
      </c>
      <c r="AL1941" t="s">
        <v>5668</v>
      </c>
      <c r="AM1941" t="s">
        <v>5668</v>
      </c>
      <c r="AN1941" t="s">
        <v>5669</v>
      </c>
      <c r="AO1941">
        <v>38.200000000000003</v>
      </c>
      <c r="AP1941">
        <v>4</v>
      </c>
      <c r="AQ1941">
        <v>3</v>
      </c>
      <c r="AR1941">
        <v>5</v>
      </c>
      <c r="AS1941" t="s">
        <v>5669</v>
      </c>
      <c r="AT1941" t="s">
        <v>5669</v>
      </c>
      <c r="AU1941" t="s">
        <v>5669</v>
      </c>
      <c r="AV1941">
        <v>0</v>
      </c>
      <c r="AW1941" t="s">
        <v>5937</v>
      </c>
      <c r="AX1941" t="s">
        <v>5940</v>
      </c>
    </row>
    <row r="1942" spans="1:50" x14ac:dyDescent="0.3">
      <c r="A1942" t="s">
        <v>1990</v>
      </c>
      <c r="B1942">
        <v>52</v>
      </c>
      <c r="C1942" t="s">
        <v>2051</v>
      </c>
      <c r="D1942" t="s">
        <v>2053</v>
      </c>
      <c r="E1942" t="s">
        <v>2057</v>
      </c>
      <c r="F1942" t="s">
        <v>2068</v>
      </c>
      <c r="G1942">
        <v>89508.73</v>
      </c>
      <c r="H1942">
        <v>660</v>
      </c>
      <c r="I1942" t="s">
        <v>2072</v>
      </c>
      <c r="J1942" t="s">
        <v>2075</v>
      </c>
      <c r="K1942" t="s">
        <v>4019</v>
      </c>
      <c r="L1942" t="s">
        <v>4081</v>
      </c>
      <c r="M1942" t="s">
        <v>4083</v>
      </c>
      <c r="N1942" t="s">
        <v>5633</v>
      </c>
      <c r="O1942">
        <v>3859.65</v>
      </c>
      <c r="P1942">
        <v>0</v>
      </c>
      <c r="Q1942" t="s">
        <v>5668</v>
      </c>
      <c r="R1942">
        <v>0.05</v>
      </c>
      <c r="S1942" t="s">
        <v>5670</v>
      </c>
      <c r="T1942" t="s">
        <v>5674</v>
      </c>
      <c r="U1942">
        <v>53</v>
      </c>
      <c r="V1942">
        <v>44978.29</v>
      </c>
      <c r="W1942">
        <v>94</v>
      </c>
      <c r="X1942">
        <v>74456.539999999994</v>
      </c>
      <c r="Y1942">
        <v>15</v>
      </c>
      <c r="Z1942">
        <v>14</v>
      </c>
      <c r="AA1942">
        <v>39</v>
      </c>
      <c r="AB1942" t="s">
        <v>5761</v>
      </c>
      <c r="AC1942">
        <v>812.48</v>
      </c>
      <c r="AD1942" t="s">
        <v>5669</v>
      </c>
      <c r="AE1942" t="s">
        <v>5669</v>
      </c>
      <c r="AF1942">
        <v>0</v>
      </c>
      <c r="AG1942" t="s">
        <v>5669</v>
      </c>
      <c r="AH1942">
        <v>0</v>
      </c>
      <c r="AI1942" t="s">
        <v>5669</v>
      </c>
      <c r="AJ1942">
        <v>0</v>
      </c>
      <c r="AK1942" t="s">
        <v>5668</v>
      </c>
      <c r="AL1942" t="s">
        <v>5668</v>
      </c>
      <c r="AM1942" t="s">
        <v>5669</v>
      </c>
      <c r="AN1942" t="s">
        <v>5669</v>
      </c>
      <c r="AO1942">
        <v>84.9</v>
      </c>
      <c r="AP1942">
        <v>7</v>
      </c>
      <c r="AQ1942">
        <v>3</v>
      </c>
      <c r="AR1942">
        <v>10</v>
      </c>
      <c r="AS1942" t="s">
        <v>5669</v>
      </c>
      <c r="AT1942" t="s">
        <v>5669</v>
      </c>
      <c r="AU1942" t="s">
        <v>5669</v>
      </c>
      <c r="AV1942">
        <v>0</v>
      </c>
      <c r="AW1942" t="s">
        <v>5935</v>
      </c>
      <c r="AX1942" t="s">
        <v>5940</v>
      </c>
    </row>
    <row r="1943" spans="1:50" x14ac:dyDescent="0.3">
      <c r="A1943" t="s">
        <v>1991</v>
      </c>
      <c r="B1943">
        <v>37</v>
      </c>
      <c r="C1943" t="s">
        <v>2050</v>
      </c>
      <c r="D1943" t="s">
        <v>2053</v>
      </c>
      <c r="E1943" t="s">
        <v>2057</v>
      </c>
      <c r="F1943" t="s">
        <v>2065</v>
      </c>
      <c r="G1943">
        <v>19238.28</v>
      </c>
      <c r="H1943">
        <v>807</v>
      </c>
      <c r="I1943" t="s">
        <v>2073</v>
      </c>
      <c r="J1943" t="s">
        <v>2078</v>
      </c>
      <c r="K1943" t="s">
        <v>4020</v>
      </c>
      <c r="L1943" t="s">
        <v>4079</v>
      </c>
      <c r="M1943" t="s">
        <v>4083</v>
      </c>
      <c r="N1943" t="s">
        <v>5634</v>
      </c>
      <c r="O1943">
        <v>8198.7199999999993</v>
      </c>
      <c r="P1943">
        <v>500</v>
      </c>
      <c r="Q1943" t="s">
        <v>5668</v>
      </c>
      <c r="R1943">
        <v>1.41</v>
      </c>
      <c r="S1943" t="s">
        <v>5670</v>
      </c>
      <c r="T1943" t="s">
        <v>5684</v>
      </c>
      <c r="U1943">
        <v>45</v>
      </c>
      <c r="V1943">
        <v>12892.96</v>
      </c>
      <c r="W1943">
        <v>90</v>
      </c>
      <c r="X1943">
        <v>7279.41</v>
      </c>
      <c r="Y1943">
        <v>1</v>
      </c>
      <c r="Z1943">
        <v>53</v>
      </c>
      <c r="AA1943">
        <v>52</v>
      </c>
      <c r="AB1943" t="s">
        <v>5835</v>
      </c>
      <c r="AC1943">
        <v>149.41999999999999</v>
      </c>
      <c r="AD1943" t="s">
        <v>5669</v>
      </c>
      <c r="AE1943" t="s">
        <v>5669</v>
      </c>
      <c r="AF1943">
        <v>0</v>
      </c>
      <c r="AG1943" t="s">
        <v>5669</v>
      </c>
      <c r="AH1943">
        <v>0</v>
      </c>
      <c r="AI1943" t="s">
        <v>5669</v>
      </c>
      <c r="AJ1943">
        <v>0</v>
      </c>
      <c r="AK1943" t="s">
        <v>5668</v>
      </c>
      <c r="AL1943" t="s">
        <v>5668</v>
      </c>
      <c r="AM1943" t="s">
        <v>5668</v>
      </c>
      <c r="AN1943" t="s">
        <v>5669</v>
      </c>
      <c r="AO1943">
        <v>21.6</v>
      </c>
      <c r="AP1943">
        <v>3</v>
      </c>
      <c r="AQ1943">
        <v>3</v>
      </c>
      <c r="AR1943">
        <v>9</v>
      </c>
      <c r="AS1943" t="s">
        <v>5669</v>
      </c>
      <c r="AT1943" t="s">
        <v>5669</v>
      </c>
      <c r="AU1943" t="s">
        <v>5669</v>
      </c>
      <c r="AV1943">
        <v>4</v>
      </c>
      <c r="AW1943" t="s">
        <v>5935</v>
      </c>
      <c r="AX1943" t="s">
        <v>5939</v>
      </c>
    </row>
    <row r="1944" spans="1:50" x14ac:dyDescent="0.3">
      <c r="A1944" t="s">
        <v>1992</v>
      </c>
      <c r="B1944">
        <v>66</v>
      </c>
      <c r="C1944" t="s">
        <v>2050</v>
      </c>
      <c r="D1944" t="s">
        <v>2054</v>
      </c>
      <c r="E1944" t="s">
        <v>2060</v>
      </c>
      <c r="F1944" t="s">
        <v>2066</v>
      </c>
      <c r="G1944">
        <v>34846.22</v>
      </c>
      <c r="H1944">
        <v>645</v>
      </c>
      <c r="I1944" t="s">
        <v>2073</v>
      </c>
      <c r="J1944" t="s">
        <v>2076</v>
      </c>
      <c r="K1944" t="s">
        <v>4021</v>
      </c>
      <c r="L1944" t="s">
        <v>4081</v>
      </c>
      <c r="M1944" t="s">
        <v>4083</v>
      </c>
      <c r="N1944" t="s">
        <v>5635</v>
      </c>
      <c r="O1944">
        <v>4995</v>
      </c>
      <c r="P1944">
        <v>0</v>
      </c>
      <c r="Q1944" t="s">
        <v>5669</v>
      </c>
      <c r="R1944">
        <v>0.05</v>
      </c>
      <c r="S1944" t="s">
        <v>5670</v>
      </c>
      <c r="T1944" t="s">
        <v>5680</v>
      </c>
      <c r="U1944">
        <v>33</v>
      </c>
      <c r="V1944">
        <v>12264.59</v>
      </c>
      <c r="W1944">
        <v>90</v>
      </c>
      <c r="X1944">
        <v>15889.73</v>
      </c>
      <c r="Y1944">
        <v>22</v>
      </c>
      <c r="Z1944">
        <v>100</v>
      </c>
      <c r="AA1944">
        <v>27</v>
      </c>
      <c r="AB1944" t="s">
        <v>5697</v>
      </c>
      <c r="AC1944">
        <v>228.9</v>
      </c>
      <c r="AD1944" t="s">
        <v>5669</v>
      </c>
      <c r="AE1944" t="s">
        <v>5668</v>
      </c>
      <c r="AF1944">
        <v>7525.21</v>
      </c>
      <c r="AG1944" t="s">
        <v>5669</v>
      </c>
      <c r="AH1944">
        <v>0</v>
      </c>
      <c r="AI1944" t="s">
        <v>5669</v>
      </c>
      <c r="AJ1944">
        <v>0</v>
      </c>
      <c r="AK1944" t="s">
        <v>5669</v>
      </c>
      <c r="AL1944" t="s">
        <v>5669</v>
      </c>
      <c r="AM1944" t="s">
        <v>5669</v>
      </c>
      <c r="AN1944" t="s">
        <v>5669</v>
      </c>
      <c r="AO1944">
        <v>27</v>
      </c>
      <c r="AP1944">
        <v>4</v>
      </c>
      <c r="AQ1944">
        <v>1</v>
      </c>
      <c r="AR1944">
        <v>7</v>
      </c>
      <c r="AS1944" t="s">
        <v>5669</v>
      </c>
      <c r="AT1944" t="s">
        <v>5669</v>
      </c>
      <c r="AU1944" t="s">
        <v>5669</v>
      </c>
      <c r="AV1944">
        <v>1</v>
      </c>
      <c r="AW1944" t="s">
        <v>5937</v>
      </c>
      <c r="AX1944" t="s">
        <v>5938</v>
      </c>
    </row>
    <row r="1945" spans="1:50" x14ac:dyDescent="0.3">
      <c r="A1945" t="s">
        <v>1993</v>
      </c>
      <c r="B1945">
        <v>59</v>
      </c>
      <c r="C1945" t="s">
        <v>2050</v>
      </c>
      <c r="D1945" t="s">
        <v>2054</v>
      </c>
      <c r="E1945" t="s">
        <v>2057</v>
      </c>
      <c r="F1945" t="s">
        <v>2063</v>
      </c>
      <c r="G1945">
        <v>110668.33</v>
      </c>
      <c r="H1945">
        <v>662</v>
      </c>
      <c r="I1945" t="s">
        <v>2072</v>
      </c>
      <c r="J1945" t="s">
        <v>2075</v>
      </c>
      <c r="K1945" t="s">
        <v>4022</v>
      </c>
      <c r="L1945" t="s">
        <v>4080</v>
      </c>
      <c r="M1945" t="s">
        <v>4083</v>
      </c>
      <c r="N1945" t="s">
        <v>5636</v>
      </c>
      <c r="O1945">
        <v>27742.54</v>
      </c>
      <c r="P1945">
        <v>1500</v>
      </c>
      <c r="Q1945" t="s">
        <v>5668</v>
      </c>
      <c r="R1945">
        <v>1.75</v>
      </c>
      <c r="S1945" t="s">
        <v>5670</v>
      </c>
      <c r="T1945" t="s">
        <v>5681</v>
      </c>
      <c r="U1945">
        <v>29</v>
      </c>
      <c r="V1945">
        <v>22157.78</v>
      </c>
      <c r="W1945">
        <v>94</v>
      </c>
      <c r="X1945">
        <v>17327.080000000002</v>
      </c>
      <c r="Y1945">
        <v>8</v>
      </c>
      <c r="Z1945">
        <v>33</v>
      </c>
      <c r="AA1945">
        <v>68</v>
      </c>
      <c r="AB1945" t="s">
        <v>5757</v>
      </c>
      <c r="AC1945">
        <v>321.02</v>
      </c>
      <c r="AD1945" t="s">
        <v>5669</v>
      </c>
      <c r="AE1945" t="s">
        <v>5669</v>
      </c>
      <c r="AF1945">
        <v>0</v>
      </c>
      <c r="AG1945" t="s">
        <v>5669</v>
      </c>
      <c r="AH1945">
        <v>0</v>
      </c>
      <c r="AI1945" t="s">
        <v>5669</v>
      </c>
      <c r="AJ1945">
        <v>0</v>
      </c>
      <c r="AK1945" t="s">
        <v>5668</v>
      </c>
      <c r="AL1945" t="s">
        <v>5669</v>
      </c>
      <c r="AM1945" t="s">
        <v>5668</v>
      </c>
      <c r="AN1945" t="s">
        <v>5668</v>
      </c>
      <c r="AO1945">
        <v>48.3</v>
      </c>
      <c r="AP1945">
        <v>2</v>
      </c>
      <c r="AQ1945">
        <v>3</v>
      </c>
      <c r="AR1945">
        <v>8</v>
      </c>
      <c r="AS1945" t="s">
        <v>5669</v>
      </c>
      <c r="AT1945" t="s">
        <v>5668</v>
      </c>
      <c r="AU1945" t="s">
        <v>5669</v>
      </c>
      <c r="AV1945">
        <v>4</v>
      </c>
      <c r="AW1945" t="s">
        <v>5935</v>
      </c>
      <c r="AX1945" t="s">
        <v>5939</v>
      </c>
    </row>
    <row r="1946" spans="1:50" x14ac:dyDescent="0.3">
      <c r="A1946" t="s">
        <v>1994</v>
      </c>
      <c r="B1946">
        <v>52</v>
      </c>
      <c r="C1946" t="s">
        <v>2051</v>
      </c>
      <c r="D1946" t="s">
        <v>2053</v>
      </c>
      <c r="E1946" t="s">
        <v>2057</v>
      </c>
      <c r="F1946" t="s">
        <v>2064</v>
      </c>
      <c r="G1946">
        <v>33626.019999999997</v>
      </c>
      <c r="H1946">
        <v>678</v>
      </c>
      <c r="I1946" t="s">
        <v>2073</v>
      </c>
      <c r="J1946" t="s">
        <v>2078</v>
      </c>
      <c r="K1946" t="s">
        <v>4023</v>
      </c>
      <c r="L1946" t="s">
        <v>4081</v>
      </c>
      <c r="M1946" t="s">
        <v>4083</v>
      </c>
      <c r="N1946" t="s">
        <v>5637</v>
      </c>
      <c r="O1946">
        <v>3657.97</v>
      </c>
      <c r="P1946">
        <v>100</v>
      </c>
      <c r="Q1946" t="s">
        <v>5668</v>
      </c>
      <c r="R1946">
        <v>0.05</v>
      </c>
      <c r="S1946" t="s">
        <v>5670</v>
      </c>
      <c r="T1946" t="s">
        <v>5679</v>
      </c>
      <c r="U1946">
        <v>10</v>
      </c>
      <c r="V1946">
        <v>8896.59</v>
      </c>
      <c r="W1946">
        <v>88</v>
      </c>
      <c r="X1946">
        <v>33906.639999999999</v>
      </c>
      <c r="Y1946">
        <v>12</v>
      </c>
      <c r="Z1946">
        <v>117</v>
      </c>
      <c r="AA1946">
        <v>17</v>
      </c>
      <c r="AB1946" t="s">
        <v>5728</v>
      </c>
      <c r="AC1946">
        <v>436.77</v>
      </c>
      <c r="AD1946" t="s">
        <v>5668</v>
      </c>
      <c r="AE1946" t="s">
        <v>5669</v>
      </c>
      <c r="AF1946">
        <v>0</v>
      </c>
      <c r="AG1946" t="s">
        <v>5669</v>
      </c>
      <c r="AH1946">
        <v>0</v>
      </c>
      <c r="AI1946" t="s">
        <v>5669</v>
      </c>
      <c r="AJ1946">
        <v>0</v>
      </c>
      <c r="AK1946" t="s">
        <v>5668</v>
      </c>
      <c r="AL1946" t="s">
        <v>5668</v>
      </c>
      <c r="AM1946" t="s">
        <v>5668</v>
      </c>
      <c r="AN1946" t="s">
        <v>5669</v>
      </c>
      <c r="AO1946">
        <v>22.6</v>
      </c>
      <c r="AP1946">
        <v>6</v>
      </c>
      <c r="AQ1946">
        <v>4</v>
      </c>
      <c r="AR1946">
        <v>10</v>
      </c>
      <c r="AS1946" t="s">
        <v>5669</v>
      </c>
      <c r="AT1946" t="s">
        <v>5668</v>
      </c>
      <c r="AU1946" t="s">
        <v>5669</v>
      </c>
      <c r="AV1946">
        <v>1</v>
      </c>
      <c r="AW1946" t="s">
        <v>5935</v>
      </c>
      <c r="AX1946" t="s">
        <v>5938</v>
      </c>
    </row>
    <row r="1947" spans="1:50" x14ac:dyDescent="0.3">
      <c r="A1947" t="s">
        <v>1995</v>
      </c>
      <c r="B1947">
        <v>67</v>
      </c>
      <c r="C1947" t="s">
        <v>2050</v>
      </c>
      <c r="D1947" t="s">
        <v>2054</v>
      </c>
      <c r="E1947" t="s">
        <v>2057</v>
      </c>
      <c r="F1947" t="s">
        <v>2071</v>
      </c>
      <c r="G1947">
        <v>78275.92</v>
      </c>
      <c r="H1947">
        <v>588</v>
      </c>
      <c r="I1947" t="s">
        <v>2072</v>
      </c>
      <c r="J1947" t="s">
        <v>2075</v>
      </c>
      <c r="K1947" t="s">
        <v>4024</v>
      </c>
      <c r="L1947" t="s">
        <v>4080</v>
      </c>
      <c r="M1947" t="s">
        <v>4083</v>
      </c>
      <c r="N1947" t="s">
        <v>5002</v>
      </c>
      <c r="O1947">
        <v>101802.23</v>
      </c>
      <c r="P1947">
        <v>0</v>
      </c>
      <c r="Q1947" t="s">
        <v>5669</v>
      </c>
      <c r="R1947">
        <v>3.74</v>
      </c>
      <c r="S1947" t="s">
        <v>5670</v>
      </c>
      <c r="T1947" t="s">
        <v>5682</v>
      </c>
      <c r="U1947">
        <v>5</v>
      </c>
      <c r="V1947">
        <v>7158.7</v>
      </c>
      <c r="W1947">
        <v>34</v>
      </c>
      <c r="X1947">
        <v>2756.18</v>
      </c>
      <c r="Y1947">
        <v>13</v>
      </c>
      <c r="Z1947">
        <v>116</v>
      </c>
      <c r="AA1947">
        <v>34</v>
      </c>
      <c r="AB1947" t="s">
        <v>5749</v>
      </c>
      <c r="AC1947">
        <v>254.23</v>
      </c>
      <c r="AD1947" t="s">
        <v>5669</v>
      </c>
      <c r="AE1947" t="s">
        <v>5668</v>
      </c>
      <c r="AF1947">
        <v>706.56</v>
      </c>
      <c r="AG1947" t="s">
        <v>5668</v>
      </c>
      <c r="AH1947">
        <v>30145.98</v>
      </c>
      <c r="AI1947" t="s">
        <v>5669</v>
      </c>
      <c r="AJ1947">
        <v>0</v>
      </c>
      <c r="AK1947" t="s">
        <v>5668</v>
      </c>
      <c r="AL1947" t="s">
        <v>5669</v>
      </c>
      <c r="AM1947" t="s">
        <v>5669</v>
      </c>
      <c r="AN1947" t="s">
        <v>5669</v>
      </c>
      <c r="AO1947">
        <v>56.9</v>
      </c>
      <c r="AP1947">
        <v>3</v>
      </c>
      <c r="AQ1947">
        <v>1</v>
      </c>
      <c r="AR1947">
        <v>9</v>
      </c>
      <c r="AS1947" t="s">
        <v>5669</v>
      </c>
      <c r="AT1947" t="s">
        <v>5669</v>
      </c>
      <c r="AU1947" t="s">
        <v>5669</v>
      </c>
      <c r="AV1947">
        <v>4</v>
      </c>
      <c r="AW1947" t="s">
        <v>5937</v>
      </c>
      <c r="AX1947" t="s">
        <v>5938</v>
      </c>
    </row>
    <row r="1948" spans="1:50" x14ac:dyDescent="0.3">
      <c r="A1948" t="s">
        <v>1996</v>
      </c>
      <c r="B1948">
        <v>35</v>
      </c>
      <c r="C1948" t="s">
        <v>2050</v>
      </c>
      <c r="D1948" t="s">
        <v>2054</v>
      </c>
      <c r="E1948" t="s">
        <v>2057</v>
      </c>
      <c r="F1948" t="s">
        <v>2071</v>
      </c>
      <c r="G1948">
        <v>83419.75</v>
      </c>
      <c r="H1948">
        <v>722</v>
      </c>
      <c r="I1948" t="s">
        <v>2072</v>
      </c>
      <c r="J1948" t="s">
        <v>2075</v>
      </c>
      <c r="K1948" t="s">
        <v>4025</v>
      </c>
      <c r="L1948" t="s">
        <v>4079</v>
      </c>
      <c r="M1948" t="s">
        <v>4083</v>
      </c>
      <c r="N1948" t="s">
        <v>5638</v>
      </c>
      <c r="O1948">
        <v>59964.52</v>
      </c>
      <c r="P1948">
        <v>100</v>
      </c>
      <c r="Q1948" t="s">
        <v>5669</v>
      </c>
      <c r="R1948">
        <v>1.0900000000000001</v>
      </c>
      <c r="S1948" t="s">
        <v>5670</v>
      </c>
      <c r="T1948" t="s">
        <v>5676</v>
      </c>
      <c r="U1948">
        <v>59</v>
      </c>
      <c r="V1948">
        <v>28345.15</v>
      </c>
      <c r="W1948">
        <v>42</v>
      </c>
      <c r="X1948">
        <v>17141.93</v>
      </c>
      <c r="Y1948">
        <v>25</v>
      </c>
      <c r="Z1948">
        <v>107</v>
      </c>
      <c r="AA1948">
        <v>78</v>
      </c>
      <c r="AB1948" t="s">
        <v>5788</v>
      </c>
      <c r="AC1948">
        <v>450.37</v>
      </c>
      <c r="AD1948" t="s">
        <v>5669</v>
      </c>
      <c r="AE1948" t="s">
        <v>5668</v>
      </c>
      <c r="AF1948">
        <v>2475.33</v>
      </c>
      <c r="AG1948" t="s">
        <v>5669</v>
      </c>
      <c r="AH1948">
        <v>0</v>
      </c>
      <c r="AI1948" t="s">
        <v>5669</v>
      </c>
      <c r="AJ1948">
        <v>0</v>
      </c>
      <c r="AK1948" t="s">
        <v>5668</v>
      </c>
      <c r="AL1948" t="s">
        <v>5669</v>
      </c>
      <c r="AM1948" t="s">
        <v>5669</v>
      </c>
      <c r="AN1948" t="s">
        <v>5668</v>
      </c>
      <c r="AO1948">
        <v>10.4</v>
      </c>
      <c r="AP1948">
        <v>1</v>
      </c>
      <c r="AQ1948">
        <v>2</v>
      </c>
      <c r="AR1948">
        <v>3</v>
      </c>
      <c r="AS1948" t="s">
        <v>5669</v>
      </c>
      <c r="AT1948" t="s">
        <v>5669</v>
      </c>
      <c r="AU1948" t="s">
        <v>5669</v>
      </c>
      <c r="AV1948">
        <v>1</v>
      </c>
      <c r="AW1948" t="s">
        <v>5937</v>
      </c>
      <c r="AX1948" t="s">
        <v>5938</v>
      </c>
    </row>
    <row r="1949" spans="1:50" x14ac:dyDescent="0.3">
      <c r="A1949" t="s">
        <v>1997</v>
      </c>
      <c r="B1949">
        <v>34</v>
      </c>
      <c r="C1949" t="s">
        <v>2050</v>
      </c>
      <c r="D1949" t="s">
        <v>2053</v>
      </c>
      <c r="E1949" t="s">
        <v>2059</v>
      </c>
      <c r="F1949" t="s">
        <v>2063</v>
      </c>
      <c r="G1949">
        <v>16843.72</v>
      </c>
      <c r="H1949">
        <v>765</v>
      </c>
      <c r="I1949" t="s">
        <v>2073</v>
      </c>
      <c r="J1949" t="s">
        <v>2076</v>
      </c>
      <c r="K1949" t="s">
        <v>4026</v>
      </c>
      <c r="L1949" t="s">
        <v>4081</v>
      </c>
      <c r="M1949" t="s">
        <v>4083</v>
      </c>
      <c r="N1949" t="s">
        <v>4303</v>
      </c>
      <c r="O1949">
        <v>13495.31</v>
      </c>
      <c r="P1949">
        <v>1500</v>
      </c>
      <c r="Q1949" t="s">
        <v>5668</v>
      </c>
      <c r="R1949">
        <v>0.05</v>
      </c>
      <c r="S1949" t="s">
        <v>5670</v>
      </c>
      <c r="T1949" t="s">
        <v>5676</v>
      </c>
      <c r="U1949">
        <v>27</v>
      </c>
      <c r="V1949">
        <v>22041.07</v>
      </c>
      <c r="W1949">
        <v>75</v>
      </c>
      <c r="X1949">
        <v>56002.02</v>
      </c>
      <c r="Y1949">
        <v>19</v>
      </c>
      <c r="Z1949">
        <v>37</v>
      </c>
      <c r="AA1949">
        <v>24</v>
      </c>
      <c r="AB1949" t="s">
        <v>5697</v>
      </c>
      <c r="AC1949">
        <v>765.13</v>
      </c>
      <c r="AD1949" t="s">
        <v>5669</v>
      </c>
      <c r="AE1949" t="s">
        <v>5668</v>
      </c>
      <c r="AF1949">
        <v>110.68</v>
      </c>
      <c r="AG1949" t="s">
        <v>5668</v>
      </c>
      <c r="AH1949">
        <v>10829.46</v>
      </c>
      <c r="AI1949" t="s">
        <v>5669</v>
      </c>
      <c r="AJ1949">
        <v>0</v>
      </c>
      <c r="AK1949" t="s">
        <v>5669</v>
      </c>
      <c r="AL1949" t="s">
        <v>5668</v>
      </c>
      <c r="AM1949" t="s">
        <v>5669</v>
      </c>
      <c r="AN1949" t="s">
        <v>5669</v>
      </c>
      <c r="AO1949">
        <v>108.8</v>
      </c>
      <c r="AP1949">
        <v>7</v>
      </c>
      <c r="AQ1949">
        <v>3</v>
      </c>
      <c r="AR1949">
        <v>10</v>
      </c>
      <c r="AS1949" t="s">
        <v>5669</v>
      </c>
      <c r="AT1949" t="s">
        <v>5669</v>
      </c>
      <c r="AU1949" t="s">
        <v>5669</v>
      </c>
      <c r="AV1949">
        <v>2</v>
      </c>
      <c r="AW1949" t="s">
        <v>5937</v>
      </c>
      <c r="AX1949" t="s">
        <v>5938</v>
      </c>
    </row>
    <row r="1950" spans="1:50" x14ac:dyDescent="0.3">
      <c r="A1950" t="s">
        <v>1998</v>
      </c>
      <c r="B1950">
        <v>41</v>
      </c>
      <c r="C1950" t="s">
        <v>2051</v>
      </c>
      <c r="D1950" t="s">
        <v>2053</v>
      </c>
      <c r="E1950" t="s">
        <v>2057</v>
      </c>
      <c r="F1950" t="s">
        <v>2066</v>
      </c>
      <c r="G1950">
        <v>21642.55</v>
      </c>
      <c r="H1950">
        <v>738</v>
      </c>
      <c r="I1950" t="s">
        <v>2073</v>
      </c>
      <c r="J1950" t="s">
        <v>2078</v>
      </c>
      <c r="K1950" t="s">
        <v>4027</v>
      </c>
      <c r="L1950" t="s">
        <v>4081</v>
      </c>
      <c r="M1950" t="s">
        <v>4083</v>
      </c>
      <c r="N1950" t="s">
        <v>5639</v>
      </c>
      <c r="O1950">
        <v>1542.85</v>
      </c>
      <c r="P1950">
        <v>100</v>
      </c>
      <c r="Q1950" t="s">
        <v>5668</v>
      </c>
      <c r="R1950">
        <v>0.05</v>
      </c>
      <c r="S1950" t="s">
        <v>5671</v>
      </c>
      <c r="T1950" t="s">
        <v>5680</v>
      </c>
      <c r="U1950">
        <v>45</v>
      </c>
      <c r="V1950">
        <v>22214.53</v>
      </c>
      <c r="W1950">
        <v>25</v>
      </c>
      <c r="X1950">
        <v>1466.83</v>
      </c>
      <c r="Y1950">
        <v>20</v>
      </c>
      <c r="Z1950">
        <v>33</v>
      </c>
      <c r="AA1950">
        <v>10</v>
      </c>
      <c r="AB1950" t="s">
        <v>5859</v>
      </c>
      <c r="AC1950">
        <v>338.31</v>
      </c>
      <c r="AD1950" t="s">
        <v>5669</v>
      </c>
      <c r="AE1950" t="s">
        <v>5669</v>
      </c>
      <c r="AF1950">
        <v>0</v>
      </c>
      <c r="AG1950" t="s">
        <v>5669</v>
      </c>
      <c r="AH1950">
        <v>0</v>
      </c>
      <c r="AI1950" t="s">
        <v>5669</v>
      </c>
      <c r="AJ1950">
        <v>0</v>
      </c>
      <c r="AK1950" t="s">
        <v>5668</v>
      </c>
      <c r="AL1950" t="s">
        <v>5668</v>
      </c>
      <c r="AM1950" t="s">
        <v>5669</v>
      </c>
      <c r="AN1950" t="s">
        <v>5669</v>
      </c>
      <c r="AO1950">
        <v>131.19999999999999</v>
      </c>
      <c r="AP1950">
        <v>6</v>
      </c>
      <c r="AQ1950">
        <v>1</v>
      </c>
      <c r="AR1950">
        <v>9</v>
      </c>
      <c r="AS1950" t="s">
        <v>5669</v>
      </c>
      <c r="AT1950" t="s">
        <v>5669</v>
      </c>
      <c r="AU1950" t="s">
        <v>5669</v>
      </c>
      <c r="AV1950">
        <v>4</v>
      </c>
      <c r="AW1950" t="s">
        <v>5936</v>
      </c>
      <c r="AX1950" t="s">
        <v>5940</v>
      </c>
    </row>
    <row r="1951" spans="1:50" x14ac:dyDescent="0.3">
      <c r="A1951" t="s">
        <v>1999</v>
      </c>
      <c r="B1951">
        <v>20</v>
      </c>
      <c r="C1951" t="s">
        <v>2051</v>
      </c>
      <c r="D1951" t="s">
        <v>2054</v>
      </c>
      <c r="E1951" t="s">
        <v>2057</v>
      </c>
      <c r="F1951" t="s">
        <v>2071</v>
      </c>
      <c r="G1951">
        <v>96617.86</v>
      </c>
      <c r="H1951">
        <v>807</v>
      </c>
      <c r="I1951" t="s">
        <v>2072</v>
      </c>
      <c r="J1951" t="s">
        <v>2078</v>
      </c>
      <c r="K1951" t="s">
        <v>4028</v>
      </c>
      <c r="L1951" t="s">
        <v>4081</v>
      </c>
      <c r="M1951" t="s">
        <v>4084</v>
      </c>
      <c r="N1951" t="s">
        <v>5640</v>
      </c>
      <c r="O1951">
        <v>54392.01</v>
      </c>
      <c r="P1951">
        <v>0</v>
      </c>
      <c r="Q1951" t="s">
        <v>5668</v>
      </c>
      <c r="R1951">
        <v>0.05</v>
      </c>
      <c r="S1951" t="s">
        <v>5670</v>
      </c>
      <c r="T1951" t="s">
        <v>5686</v>
      </c>
      <c r="U1951">
        <v>37</v>
      </c>
      <c r="V1951">
        <v>34259.07</v>
      </c>
      <c r="W1951">
        <v>64</v>
      </c>
      <c r="X1951">
        <v>20717.07</v>
      </c>
      <c r="Y1951">
        <v>11</v>
      </c>
      <c r="Z1951">
        <v>14</v>
      </c>
      <c r="AA1951">
        <v>23</v>
      </c>
      <c r="AB1951" t="s">
        <v>5814</v>
      </c>
      <c r="AC1951">
        <v>544.32000000000005</v>
      </c>
      <c r="AD1951" t="s">
        <v>5669</v>
      </c>
      <c r="AE1951" t="s">
        <v>5669</v>
      </c>
      <c r="AF1951">
        <v>0</v>
      </c>
      <c r="AG1951" t="s">
        <v>5669</v>
      </c>
      <c r="AH1951">
        <v>0</v>
      </c>
      <c r="AI1951" t="s">
        <v>5669</v>
      </c>
      <c r="AJ1951">
        <v>0</v>
      </c>
      <c r="AK1951" t="s">
        <v>5668</v>
      </c>
      <c r="AL1951" t="s">
        <v>5668</v>
      </c>
      <c r="AM1951" t="s">
        <v>5669</v>
      </c>
      <c r="AN1951" t="s">
        <v>5669</v>
      </c>
      <c r="AO1951">
        <v>128.9</v>
      </c>
      <c r="AP1951">
        <v>5</v>
      </c>
      <c r="AQ1951">
        <v>3</v>
      </c>
      <c r="AR1951">
        <v>5</v>
      </c>
      <c r="AS1951" t="s">
        <v>5668</v>
      </c>
      <c r="AT1951" t="s">
        <v>5669</v>
      </c>
      <c r="AU1951" t="s">
        <v>5669</v>
      </c>
      <c r="AV1951">
        <v>2</v>
      </c>
      <c r="AW1951" t="s">
        <v>5935</v>
      </c>
      <c r="AX1951" t="s">
        <v>5938</v>
      </c>
    </row>
    <row r="1952" spans="1:50" x14ac:dyDescent="0.3">
      <c r="A1952" t="s">
        <v>2000</v>
      </c>
      <c r="B1952">
        <v>49</v>
      </c>
      <c r="C1952" t="s">
        <v>2050</v>
      </c>
      <c r="D1952" t="s">
        <v>2053</v>
      </c>
      <c r="E1952" t="s">
        <v>2060</v>
      </c>
      <c r="F1952" t="s">
        <v>2067</v>
      </c>
      <c r="G1952">
        <v>40676.410000000003</v>
      </c>
      <c r="H1952">
        <v>533</v>
      </c>
      <c r="I1952" t="s">
        <v>2073</v>
      </c>
      <c r="J1952" t="s">
        <v>2077</v>
      </c>
      <c r="K1952" t="s">
        <v>4029</v>
      </c>
      <c r="L1952" t="s">
        <v>4080</v>
      </c>
      <c r="M1952" t="s">
        <v>4083</v>
      </c>
      <c r="N1952" t="s">
        <v>5641</v>
      </c>
      <c r="O1952">
        <v>9761.18</v>
      </c>
      <c r="P1952">
        <v>1500</v>
      </c>
      <c r="Q1952" t="s">
        <v>5669</v>
      </c>
      <c r="R1952">
        <v>2.06</v>
      </c>
      <c r="S1952" t="s">
        <v>5671</v>
      </c>
      <c r="T1952" t="s">
        <v>5676</v>
      </c>
      <c r="U1952">
        <v>18</v>
      </c>
      <c r="V1952">
        <v>24878.04</v>
      </c>
      <c r="W1952">
        <v>45</v>
      </c>
      <c r="X1952">
        <v>27930.16</v>
      </c>
      <c r="Y1952">
        <v>19</v>
      </c>
      <c r="Z1952">
        <v>22</v>
      </c>
      <c r="AA1952">
        <v>71</v>
      </c>
      <c r="AB1952" t="s">
        <v>5891</v>
      </c>
      <c r="AC1952">
        <v>838.23</v>
      </c>
      <c r="AD1952" t="s">
        <v>5669</v>
      </c>
      <c r="AE1952" t="s">
        <v>5669</v>
      </c>
      <c r="AF1952">
        <v>0</v>
      </c>
      <c r="AG1952" t="s">
        <v>5669</v>
      </c>
      <c r="AH1952">
        <v>0</v>
      </c>
      <c r="AI1952" t="s">
        <v>5669</v>
      </c>
      <c r="AJ1952">
        <v>0</v>
      </c>
      <c r="AK1952" t="s">
        <v>5668</v>
      </c>
      <c r="AL1952" t="s">
        <v>5668</v>
      </c>
      <c r="AM1952" t="s">
        <v>5669</v>
      </c>
      <c r="AN1952" t="s">
        <v>5669</v>
      </c>
      <c r="AO1952">
        <v>62.2</v>
      </c>
      <c r="AP1952">
        <v>4</v>
      </c>
      <c r="AQ1952">
        <v>5</v>
      </c>
      <c r="AR1952">
        <v>6</v>
      </c>
      <c r="AS1952" t="s">
        <v>5669</v>
      </c>
      <c r="AT1952" t="s">
        <v>5669</v>
      </c>
      <c r="AU1952" t="s">
        <v>5669</v>
      </c>
      <c r="AV1952">
        <v>0</v>
      </c>
      <c r="AW1952" t="s">
        <v>5937</v>
      </c>
      <c r="AX1952" t="s">
        <v>5938</v>
      </c>
    </row>
    <row r="1953" spans="1:50" x14ac:dyDescent="0.3">
      <c r="A1953" t="s">
        <v>2001</v>
      </c>
      <c r="B1953">
        <v>52</v>
      </c>
      <c r="C1953" t="s">
        <v>2051</v>
      </c>
      <c r="D1953" t="s">
        <v>2054</v>
      </c>
      <c r="E1953" t="s">
        <v>2059</v>
      </c>
      <c r="F1953" t="s">
        <v>2071</v>
      </c>
      <c r="G1953">
        <v>41359.21</v>
      </c>
      <c r="H1953">
        <v>666</v>
      </c>
      <c r="I1953" t="s">
        <v>2073</v>
      </c>
      <c r="J1953" t="s">
        <v>2076</v>
      </c>
      <c r="K1953" t="s">
        <v>4030</v>
      </c>
      <c r="L1953" t="s">
        <v>4079</v>
      </c>
      <c r="M1953" t="s">
        <v>4083</v>
      </c>
      <c r="N1953" t="s">
        <v>5642</v>
      </c>
      <c r="O1953">
        <v>15681.58</v>
      </c>
      <c r="P1953">
        <v>0</v>
      </c>
      <c r="Q1953" t="s">
        <v>5669</v>
      </c>
      <c r="R1953">
        <v>2.6</v>
      </c>
      <c r="S1953" t="s">
        <v>5670</v>
      </c>
      <c r="T1953" t="s">
        <v>5673</v>
      </c>
      <c r="U1953">
        <v>32</v>
      </c>
      <c r="V1953">
        <v>30018.42</v>
      </c>
      <c r="W1953">
        <v>81</v>
      </c>
      <c r="X1953">
        <v>13435.54</v>
      </c>
      <c r="Y1953">
        <v>10</v>
      </c>
      <c r="Z1953">
        <v>91</v>
      </c>
      <c r="AA1953">
        <v>78</v>
      </c>
      <c r="AB1953" t="s">
        <v>5757</v>
      </c>
      <c r="AC1953">
        <v>384.55</v>
      </c>
      <c r="AD1953" t="s">
        <v>5669</v>
      </c>
      <c r="AE1953" t="s">
        <v>5669</v>
      </c>
      <c r="AF1953">
        <v>0</v>
      </c>
      <c r="AG1953" t="s">
        <v>5669</v>
      </c>
      <c r="AH1953">
        <v>0</v>
      </c>
      <c r="AI1953" t="s">
        <v>5669</v>
      </c>
      <c r="AJ1953">
        <v>0</v>
      </c>
      <c r="AK1953" t="s">
        <v>5668</v>
      </c>
      <c r="AL1953" t="s">
        <v>5668</v>
      </c>
      <c r="AM1953" t="s">
        <v>5669</v>
      </c>
      <c r="AN1953" t="s">
        <v>5669</v>
      </c>
      <c r="AO1953">
        <v>76.400000000000006</v>
      </c>
      <c r="AP1953">
        <v>7</v>
      </c>
      <c r="AQ1953">
        <v>4</v>
      </c>
      <c r="AR1953">
        <v>7</v>
      </c>
      <c r="AS1953" t="s">
        <v>5669</v>
      </c>
      <c r="AT1953" t="s">
        <v>5669</v>
      </c>
      <c r="AU1953" t="s">
        <v>5669</v>
      </c>
      <c r="AV1953">
        <v>4</v>
      </c>
      <c r="AW1953" t="s">
        <v>5935</v>
      </c>
      <c r="AX1953" t="s">
        <v>5939</v>
      </c>
    </row>
    <row r="1954" spans="1:50" x14ac:dyDescent="0.3">
      <c r="A1954" t="s">
        <v>2002</v>
      </c>
      <c r="B1954">
        <v>55</v>
      </c>
      <c r="C1954" t="s">
        <v>2051</v>
      </c>
      <c r="D1954" t="s">
        <v>2054</v>
      </c>
      <c r="E1954" t="s">
        <v>2059</v>
      </c>
      <c r="F1954" t="s">
        <v>2070</v>
      </c>
      <c r="G1954">
        <v>51978.1</v>
      </c>
      <c r="H1954">
        <v>624</v>
      </c>
      <c r="I1954" t="s">
        <v>2073</v>
      </c>
      <c r="J1954" t="s">
        <v>2077</v>
      </c>
      <c r="K1954" t="s">
        <v>4031</v>
      </c>
      <c r="L1954" t="s">
        <v>4079</v>
      </c>
      <c r="M1954" t="s">
        <v>4083</v>
      </c>
      <c r="N1954" t="s">
        <v>5643</v>
      </c>
      <c r="O1954">
        <v>4344.33</v>
      </c>
      <c r="P1954">
        <v>0</v>
      </c>
      <c r="Q1954" t="s">
        <v>5668</v>
      </c>
      <c r="R1954">
        <v>1.43</v>
      </c>
      <c r="S1954" t="s">
        <v>5670</v>
      </c>
      <c r="T1954" t="s">
        <v>5682</v>
      </c>
      <c r="U1954">
        <v>33</v>
      </c>
      <c r="V1954">
        <v>28482.03</v>
      </c>
      <c r="W1954">
        <v>89</v>
      </c>
      <c r="X1954">
        <v>9627.06</v>
      </c>
      <c r="Y1954">
        <v>18</v>
      </c>
      <c r="Z1954">
        <v>64</v>
      </c>
      <c r="AA1954">
        <v>14</v>
      </c>
      <c r="AB1954" t="s">
        <v>5846</v>
      </c>
      <c r="AC1954">
        <v>312.37</v>
      </c>
      <c r="AD1954" t="s">
        <v>5668</v>
      </c>
      <c r="AE1954" t="s">
        <v>5668</v>
      </c>
      <c r="AF1954">
        <v>3172.3</v>
      </c>
      <c r="AG1954" t="s">
        <v>5669</v>
      </c>
      <c r="AH1954">
        <v>0</v>
      </c>
      <c r="AI1954" t="s">
        <v>5668</v>
      </c>
      <c r="AJ1954">
        <v>461405.11</v>
      </c>
      <c r="AK1954" t="s">
        <v>5668</v>
      </c>
      <c r="AL1954" t="s">
        <v>5668</v>
      </c>
      <c r="AM1954" t="s">
        <v>5668</v>
      </c>
      <c r="AN1954" t="s">
        <v>5669</v>
      </c>
      <c r="AO1954">
        <v>75.900000000000006</v>
      </c>
      <c r="AP1954">
        <v>0</v>
      </c>
      <c r="AQ1954">
        <v>5</v>
      </c>
      <c r="AR1954">
        <v>5</v>
      </c>
      <c r="AS1954" t="s">
        <v>5669</v>
      </c>
      <c r="AT1954" t="s">
        <v>5669</v>
      </c>
      <c r="AU1954" t="s">
        <v>5669</v>
      </c>
      <c r="AV1954">
        <v>0</v>
      </c>
      <c r="AW1954" t="s">
        <v>5935</v>
      </c>
      <c r="AX1954" t="s">
        <v>5939</v>
      </c>
    </row>
    <row r="1955" spans="1:50" x14ac:dyDescent="0.3">
      <c r="A1955" t="s">
        <v>2003</v>
      </c>
      <c r="B1955">
        <v>30</v>
      </c>
      <c r="C1955" t="s">
        <v>2050</v>
      </c>
      <c r="D1955" t="s">
        <v>2054</v>
      </c>
      <c r="E1955" t="s">
        <v>2058</v>
      </c>
      <c r="F1955" t="s">
        <v>2067</v>
      </c>
      <c r="G1955">
        <v>40737.949999999997</v>
      </c>
      <c r="H1955">
        <v>723</v>
      </c>
      <c r="I1955" t="s">
        <v>2073</v>
      </c>
      <c r="J1955" t="s">
        <v>2076</v>
      </c>
      <c r="K1955" t="s">
        <v>4032</v>
      </c>
      <c r="L1955" t="s">
        <v>4079</v>
      </c>
      <c r="M1955" t="s">
        <v>4083</v>
      </c>
      <c r="N1955" t="s">
        <v>4274</v>
      </c>
      <c r="O1955">
        <v>15619.84</v>
      </c>
      <c r="P1955">
        <v>100</v>
      </c>
      <c r="Q1955" t="s">
        <v>5669</v>
      </c>
      <c r="R1955">
        <v>2.56</v>
      </c>
      <c r="S1955" t="s">
        <v>5670</v>
      </c>
      <c r="T1955" t="s">
        <v>5675</v>
      </c>
      <c r="U1955">
        <v>47</v>
      </c>
      <c r="V1955">
        <v>55232.91</v>
      </c>
      <c r="W1955">
        <v>16</v>
      </c>
      <c r="X1955">
        <v>8369.34</v>
      </c>
      <c r="Y1955">
        <v>9</v>
      </c>
      <c r="Z1955">
        <v>90</v>
      </c>
      <c r="AA1955">
        <v>60</v>
      </c>
      <c r="AB1955" t="s">
        <v>5907</v>
      </c>
      <c r="AC1955">
        <v>1009.56</v>
      </c>
      <c r="AD1955" t="s">
        <v>5669</v>
      </c>
      <c r="AE1955" t="s">
        <v>5668</v>
      </c>
      <c r="AF1955">
        <v>6797.78</v>
      </c>
      <c r="AG1955" t="s">
        <v>5668</v>
      </c>
      <c r="AH1955">
        <v>31708.46</v>
      </c>
      <c r="AI1955" t="s">
        <v>5669</v>
      </c>
      <c r="AJ1955">
        <v>0</v>
      </c>
      <c r="AK1955" t="s">
        <v>5668</v>
      </c>
      <c r="AL1955" t="s">
        <v>5668</v>
      </c>
      <c r="AM1955" t="s">
        <v>5668</v>
      </c>
      <c r="AN1955" t="s">
        <v>5668</v>
      </c>
      <c r="AO1955">
        <v>48.2</v>
      </c>
      <c r="AP1955">
        <v>4</v>
      </c>
      <c r="AQ1955">
        <v>3</v>
      </c>
      <c r="AR1955">
        <v>5</v>
      </c>
      <c r="AS1955" t="s">
        <v>5668</v>
      </c>
      <c r="AT1955" t="s">
        <v>5669</v>
      </c>
      <c r="AU1955" t="s">
        <v>5669</v>
      </c>
      <c r="AV1955">
        <v>4</v>
      </c>
      <c r="AW1955" t="s">
        <v>5937</v>
      </c>
      <c r="AX1955" t="s">
        <v>5938</v>
      </c>
    </row>
    <row r="1956" spans="1:50" x14ac:dyDescent="0.3">
      <c r="A1956" t="s">
        <v>2004</v>
      </c>
      <c r="B1956">
        <v>73</v>
      </c>
      <c r="C1956" t="s">
        <v>2051</v>
      </c>
      <c r="D1956" t="s">
        <v>2053</v>
      </c>
      <c r="E1956" t="s">
        <v>2057</v>
      </c>
      <c r="F1956" t="s">
        <v>2069</v>
      </c>
      <c r="G1956">
        <v>78156.69</v>
      </c>
      <c r="H1956">
        <v>649</v>
      </c>
      <c r="I1956" t="s">
        <v>2072</v>
      </c>
      <c r="J1956" t="s">
        <v>2075</v>
      </c>
      <c r="K1956" t="s">
        <v>4033</v>
      </c>
      <c r="L1956" t="s">
        <v>4080</v>
      </c>
      <c r="M1956" t="s">
        <v>4083</v>
      </c>
      <c r="N1956" t="s">
        <v>5245</v>
      </c>
      <c r="O1956">
        <v>58379.61</v>
      </c>
      <c r="P1956">
        <v>0</v>
      </c>
      <c r="Q1956" t="s">
        <v>5668</v>
      </c>
      <c r="R1956">
        <v>2.5099999999999998</v>
      </c>
      <c r="S1956" t="s">
        <v>5670</v>
      </c>
      <c r="T1956" t="s">
        <v>5674</v>
      </c>
      <c r="U1956">
        <v>44</v>
      </c>
      <c r="V1956">
        <v>17243.490000000002</v>
      </c>
      <c r="W1956">
        <v>78</v>
      </c>
      <c r="X1956">
        <v>4482.13</v>
      </c>
      <c r="Y1956">
        <v>17</v>
      </c>
      <c r="Z1956">
        <v>39</v>
      </c>
      <c r="AA1956">
        <v>25</v>
      </c>
      <c r="AB1956" t="s">
        <v>5820</v>
      </c>
      <c r="AC1956">
        <v>178.08</v>
      </c>
      <c r="AD1956" t="s">
        <v>5669</v>
      </c>
      <c r="AE1956" t="s">
        <v>5668</v>
      </c>
      <c r="AF1956">
        <v>5961.96</v>
      </c>
      <c r="AG1956" t="s">
        <v>5669</v>
      </c>
      <c r="AH1956">
        <v>0</v>
      </c>
      <c r="AI1956" t="s">
        <v>5669</v>
      </c>
      <c r="AJ1956">
        <v>0</v>
      </c>
      <c r="AK1956" t="s">
        <v>5668</v>
      </c>
      <c r="AL1956" t="s">
        <v>5668</v>
      </c>
      <c r="AM1956" t="s">
        <v>5669</v>
      </c>
      <c r="AN1956" t="s">
        <v>5669</v>
      </c>
      <c r="AO1956">
        <v>89.6</v>
      </c>
      <c r="AP1956">
        <v>3</v>
      </c>
      <c r="AQ1956">
        <v>1</v>
      </c>
      <c r="AR1956">
        <v>9</v>
      </c>
      <c r="AS1956" t="s">
        <v>5669</v>
      </c>
      <c r="AT1956" t="s">
        <v>5669</v>
      </c>
      <c r="AU1956" t="s">
        <v>5669</v>
      </c>
      <c r="AV1956">
        <v>0</v>
      </c>
      <c r="AW1956" t="s">
        <v>5935</v>
      </c>
      <c r="AX1956" t="s">
        <v>5938</v>
      </c>
    </row>
    <row r="1957" spans="1:50" x14ac:dyDescent="0.3">
      <c r="A1957" t="s">
        <v>2005</v>
      </c>
      <c r="B1957">
        <v>64</v>
      </c>
      <c r="C1957" t="s">
        <v>2050</v>
      </c>
      <c r="D1957" t="s">
        <v>2054</v>
      </c>
      <c r="E1957" t="s">
        <v>2059</v>
      </c>
      <c r="F1957" t="s">
        <v>2069</v>
      </c>
      <c r="G1957">
        <v>35449.06</v>
      </c>
      <c r="H1957">
        <v>688</v>
      </c>
      <c r="I1957" t="s">
        <v>2073</v>
      </c>
      <c r="J1957" t="s">
        <v>2078</v>
      </c>
      <c r="K1957" t="s">
        <v>4034</v>
      </c>
      <c r="L1957" t="s">
        <v>4080</v>
      </c>
      <c r="M1957" t="s">
        <v>4083</v>
      </c>
      <c r="N1957" t="s">
        <v>5644</v>
      </c>
      <c r="O1957">
        <v>3664.72</v>
      </c>
      <c r="P1957">
        <v>100</v>
      </c>
      <c r="Q1957" t="s">
        <v>5669</v>
      </c>
      <c r="R1957">
        <v>2.27</v>
      </c>
      <c r="S1957" t="s">
        <v>5670</v>
      </c>
      <c r="T1957" t="s">
        <v>5682</v>
      </c>
      <c r="U1957">
        <v>27</v>
      </c>
      <c r="V1957">
        <v>37187.089999999997</v>
      </c>
      <c r="W1957">
        <v>96</v>
      </c>
      <c r="X1957">
        <v>62527.48</v>
      </c>
      <c r="Y1957">
        <v>29</v>
      </c>
      <c r="Z1957">
        <v>111</v>
      </c>
      <c r="AA1957">
        <v>60</v>
      </c>
      <c r="AB1957" t="s">
        <v>5891</v>
      </c>
      <c r="AC1957">
        <v>810.69</v>
      </c>
      <c r="AD1957" t="s">
        <v>5669</v>
      </c>
      <c r="AE1957" t="s">
        <v>5668</v>
      </c>
      <c r="AF1957">
        <v>353.04</v>
      </c>
      <c r="AG1957" t="s">
        <v>5669</v>
      </c>
      <c r="AH1957">
        <v>0</v>
      </c>
      <c r="AI1957" t="s">
        <v>5669</v>
      </c>
      <c r="AJ1957">
        <v>0</v>
      </c>
      <c r="AK1957" t="s">
        <v>5668</v>
      </c>
      <c r="AL1957" t="s">
        <v>5668</v>
      </c>
      <c r="AM1957" t="s">
        <v>5668</v>
      </c>
      <c r="AN1957" t="s">
        <v>5669</v>
      </c>
      <c r="AO1957">
        <v>97.5</v>
      </c>
      <c r="AP1957">
        <v>4</v>
      </c>
      <c r="AQ1957">
        <v>4</v>
      </c>
      <c r="AR1957">
        <v>7</v>
      </c>
      <c r="AS1957" t="s">
        <v>5669</v>
      </c>
      <c r="AT1957" t="s">
        <v>5669</v>
      </c>
      <c r="AU1957" t="s">
        <v>5669</v>
      </c>
      <c r="AV1957">
        <v>3</v>
      </c>
      <c r="AW1957" t="s">
        <v>5937</v>
      </c>
      <c r="AX1957" t="s">
        <v>5938</v>
      </c>
    </row>
    <row r="1958" spans="1:50" x14ac:dyDescent="0.3">
      <c r="A1958" t="s">
        <v>2006</v>
      </c>
      <c r="B1958">
        <v>42</v>
      </c>
      <c r="C1958" t="s">
        <v>2051</v>
      </c>
      <c r="D1958" t="s">
        <v>2054</v>
      </c>
      <c r="E1958" t="s">
        <v>2057</v>
      </c>
      <c r="F1958" t="s">
        <v>2064</v>
      </c>
      <c r="G1958">
        <v>15855.99</v>
      </c>
      <c r="H1958">
        <v>542</v>
      </c>
      <c r="I1958" t="s">
        <v>2073</v>
      </c>
      <c r="J1958" t="s">
        <v>2075</v>
      </c>
      <c r="K1958" t="s">
        <v>4035</v>
      </c>
      <c r="L1958" t="s">
        <v>4081</v>
      </c>
      <c r="M1958" t="s">
        <v>4083</v>
      </c>
      <c r="N1958" t="s">
        <v>5645</v>
      </c>
      <c r="O1958">
        <v>1422.62</v>
      </c>
      <c r="P1958">
        <v>100</v>
      </c>
      <c r="Q1958" t="s">
        <v>5668</v>
      </c>
      <c r="R1958">
        <v>0.05</v>
      </c>
      <c r="S1958" t="s">
        <v>5670</v>
      </c>
      <c r="T1958" t="s">
        <v>5674</v>
      </c>
      <c r="U1958">
        <v>48</v>
      </c>
      <c r="V1958">
        <v>45644.36</v>
      </c>
      <c r="W1958">
        <v>17</v>
      </c>
      <c r="X1958">
        <v>1702.37</v>
      </c>
      <c r="Y1958">
        <v>2</v>
      </c>
      <c r="Z1958">
        <v>92</v>
      </c>
      <c r="AA1958">
        <v>61</v>
      </c>
      <c r="AB1958" t="s">
        <v>5894</v>
      </c>
      <c r="AC1958">
        <v>728.41</v>
      </c>
      <c r="AD1958" t="s">
        <v>5669</v>
      </c>
      <c r="AE1958" t="s">
        <v>5668</v>
      </c>
      <c r="AF1958">
        <v>2761.29</v>
      </c>
      <c r="AG1958" t="s">
        <v>5669</v>
      </c>
      <c r="AH1958">
        <v>0</v>
      </c>
      <c r="AI1958" t="s">
        <v>5669</v>
      </c>
      <c r="AJ1958">
        <v>0</v>
      </c>
      <c r="AK1958" t="s">
        <v>5668</v>
      </c>
      <c r="AL1958" t="s">
        <v>5668</v>
      </c>
      <c r="AM1958" t="s">
        <v>5668</v>
      </c>
      <c r="AN1958" t="s">
        <v>5669</v>
      </c>
      <c r="AO1958">
        <v>75.900000000000006</v>
      </c>
      <c r="AP1958">
        <v>3</v>
      </c>
      <c r="AQ1958">
        <v>5</v>
      </c>
      <c r="AR1958">
        <v>1</v>
      </c>
      <c r="AS1958" t="s">
        <v>5668</v>
      </c>
      <c r="AT1958" t="s">
        <v>5669</v>
      </c>
      <c r="AU1958" t="s">
        <v>5669</v>
      </c>
      <c r="AV1958">
        <v>1</v>
      </c>
      <c r="AW1958" t="s">
        <v>5935</v>
      </c>
      <c r="AX1958" t="s">
        <v>5939</v>
      </c>
    </row>
    <row r="1959" spans="1:50" x14ac:dyDescent="0.3">
      <c r="A1959" t="s">
        <v>2007</v>
      </c>
      <c r="B1959">
        <v>26</v>
      </c>
      <c r="C1959" t="s">
        <v>2050</v>
      </c>
      <c r="D1959" t="s">
        <v>2053</v>
      </c>
      <c r="E1959" t="s">
        <v>2057</v>
      </c>
      <c r="F1959" t="s">
        <v>2067</v>
      </c>
      <c r="G1959">
        <v>93908.91</v>
      </c>
      <c r="H1959">
        <v>528</v>
      </c>
      <c r="I1959" t="s">
        <v>2072</v>
      </c>
      <c r="J1959" t="s">
        <v>2076</v>
      </c>
      <c r="K1959" t="s">
        <v>4036</v>
      </c>
      <c r="L1959" t="s">
        <v>4081</v>
      </c>
      <c r="M1959" t="s">
        <v>4083</v>
      </c>
      <c r="N1959" t="s">
        <v>5646</v>
      </c>
      <c r="O1959">
        <v>4045.9</v>
      </c>
      <c r="P1959">
        <v>100</v>
      </c>
      <c r="Q1959" t="s">
        <v>5668</v>
      </c>
      <c r="R1959">
        <v>0.05</v>
      </c>
      <c r="S1959" t="s">
        <v>5670</v>
      </c>
      <c r="T1959" t="s">
        <v>5673</v>
      </c>
      <c r="U1959">
        <v>42</v>
      </c>
      <c r="V1959">
        <v>45872.49</v>
      </c>
      <c r="W1959">
        <v>12</v>
      </c>
      <c r="X1959">
        <v>5319.19</v>
      </c>
      <c r="Y1959">
        <v>15</v>
      </c>
      <c r="Z1959">
        <v>95</v>
      </c>
      <c r="AA1959">
        <v>6</v>
      </c>
      <c r="AB1959" t="s">
        <v>5883</v>
      </c>
      <c r="AC1959">
        <v>947.99</v>
      </c>
      <c r="AD1959" t="s">
        <v>5669</v>
      </c>
      <c r="AE1959" t="s">
        <v>5668</v>
      </c>
      <c r="AF1959">
        <v>2270.11</v>
      </c>
      <c r="AG1959" t="s">
        <v>5669</v>
      </c>
      <c r="AH1959">
        <v>0</v>
      </c>
      <c r="AI1959" t="s">
        <v>5669</v>
      </c>
      <c r="AJ1959">
        <v>0</v>
      </c>
      <c r="AK1959" t="s">
        <v>5668</v>
      </c>
      <c r="AL1959" t="s">
        <v>5668</v>
      </c>
      <c r="AM1959" t="s">
        <v>5668</v>
      </c>
      <c r="AN1959" t="s">
        <v>5668</v>
      </c>
      <c r="AO1959">
        <v>116.6</v>
      </c>
      <c r="AP1959">
        <v>2</v>
      </c>
      <c r="AQ1959">
        <v>4</v>
      </c>
      <c r="AR1959">
        <v>6</v>
      </c>
      <c r="AS1959" t="s">
        <v>5668</v>
      </c>
      <c r="AT1959" t="s">
        <v>5668</v>
      </c>
      <c r="AU1959" t="s">
        <v>5669</v>
      </c>
      <c r="AV1959">
        <v>0</v>
      </c>
      <c r="AW1959" t="s">
        <v>5937</v>
      </c>
      <c r="AX1959" t="s">
        <v>5938</v>
      </c>
    </row>
    <row r="1960" spans="1:50" x14ac:dyDescent="0.3">
      <c r="A1960" t="s">
        <v>2008</v>
      </c>
      <c r="B1960">
        <v>21</v>
      </c>
      <c r="C1960" t="s">
        <v>2052</v>
      </c>
      <c r="D1960" t="s">
        <v>2053</v>
      </c>
      <c r="E1960" t="s">
        <v>2058</v>
      </c>
      <c r="F1960" t="s">
        <v>2065</v>
      </c>
      <c r="G1960">
        <v>36677.230000000003</v>
      </c>
      <c r="H1960">
        <v>619</v>
      </c>
      <c r="I1960" t="s">
        <v>2073</v>
      </c>
      <c r="J1960" t="s">
        <v>2078</v>
      </c>
      <c r="K1960" t="s">
        <v>4037</v>
      </c>
      <c r="L1960" t="s">
        <v>4081</v>
      </c>
      <c r="M1960" t="s">
        <v>4083</v>
      </c>
      <c r="N1960" t="s">
        <v>5379</v>
      </c>
      <c r="O1960">
        <v>3781.56</v>
      </c>
      <c r="P1960">
        <v>0</v>
      </c>
      <c r="Q1960" t="s">
        <v>5669</v>
      </c>
      <c r="R1960">
        <v>0.05</v>
      </c>
      <c r="S1960" t="s">
        <v>5670</v>
      </c>
      <c r="T1960" t="s">
        <v>5677</v>
      </c>
      <c r="U1960">
        <v>53</v>
      </c>
      <c r="V1960">
        <v>67026.399999999994</v>
      </c>
      <c r="W1960">
        <v>44</v>
      </c>
      <c r="X1960">
        <v>26624.21</v>
      </c>
      <c r="Y1960">
        <v>17</v>
      </c>
      <c r="Z1960">
        <v>58</v>
      </c>
      <c r="AA1960">
        <v>43</v>
      </c>
      <c r="AB1960" t="s">
        <v>5919</v>
      </c>
      <c r="AC1960">
        <v>965.47</v>
      </c>
      <c r="AD1960" t="s">
        <v>5669</v>
      </c>
      <c r="AE1960" t="s">
        <v>5668</v>
      </c>
      <c r="AF1960">
        <v>140.97999999999999</v>
      </c>
      <c r="AG1960" t="s">
        <v>5669</v>
      </c>
      <c r="AH1960">
        <v>0</v>
      </c>
      <c r="AI1960" t="s">
        <v>5669</v>
      </c>
      <c r="AJ1960">
        <v>0</v>
      </c>
      <c r="AK1960" t="s">
        <v>5668</v>
      </c>
      <c r="AL1960" t="s">
        <v>5668</v>
      </c>
      <c r="AM1960" t="s">
        <v>5669</v>
      </c>
      <c r="AN1960" t="s">
        <v>5669</v>
      </c>
      <c r="AO1960">
        <v>29.1</v>
      </c>
      <c r="AP1960">
        <v>2</v>
      </c>
      <c r="AQ1960">
        <v>4</v>
      </c>
      <c r="AR1960">
        <v>5</v>
      </c>
      <c r="AS1960" t="s">
        <v>5669</v>
      </c>
      <c r="AT1960" t="s">
        <v>5669</v>
      </c>
      <c r="AU1960" t="s">
        <v>5669</v>
      </c>
      <c r="AV1960">
        <v>1</v>
      </c>
      <c r="AW1960" t="s">
        <v>5935</v>
      </c>
      <c r="AX1960" t="s">
        <v>5940</v>
      </c>
    </row>
    <row r="1961" spans="1:50" x14ac:dyDescent="0.3">
      <c r="A1961" t="s">
        <v>2009</v>
      </c>
      <c r="B1961">
        <v>31</v>
      </c>
      <c r="C1961" t="s">
        <v>2051</v>
      </c>
      <c r="D1961" t="s">
        <v>2054</v>
      </c>
      <c r="E1961" t="s">
        <v>2059</v>
      </c>
      <c r="F1961" t="s">
        <v>2064</v>
      </c>
      <c r="G1961">
        <v>46199.53</v>
      </c>
      <c r="H1961">
        <v>836</v>
      </c>
      <c r="I1961" t="s">
        <v>2073</v>
      </c>
      <c r="J1961" t="s">
        <v>2077</v>
      </c>
      <c r="K1961" t="s">
        <v>4038</v>
      </c>
      <c r="L1961" t="s">
        <v>4081</v>
      </c>
      <c r="M1961" t="s">
        <v>4083</v>
      </c>
      <c r="N1961" t="s">
        <v>5647</v>
      </c>
      <c r="O1961">
        <v>11098.37</v>
      </c>
      <c r="P1961">
        <v>100</v>
      </c>
      <c r="Q1961" t="s">
        <v>5668</v>
      </c>
      <c r="R1961">
        <v>0.05</v>
      </c>
      <c r="S1961" t="s">
        <v>5670</v>
      </c>
      <c r="T1961" t="s">
        <v>5678</v>
      </c>
      <c r="U1961">
        <v>47</v>
      </c>
      <c r="V1961">
        <v>48200.81</v>
      </c>
      <c r="W1961">
        <v>45</v>
      </c>
      <c r="X1961">
        <v>10417.870000000001</v>
      </c>
      <c r="Y1961">
        <v>13</v>
      </c>
      <c r="Z1961">
        <v>91</v>
      </c>
      <c r="AA1961">
        <v>65</v>
      </c>
      <c r="AB1961" t="s">
        <v>5776</v>
      </c>
      <c r="AC1961">
        <v>637.16</v>
      </c>
      <c r="AD1961" t="s">
        <v>5669</v>
      </c>
      <c r="AE1961" t="s">
        <v>5668</v>
      </c>
      <c r="AF1961">
        <v>956.4</v>
      </c>
      <c r="AG1961" t="s">
        <v>5669</v>
      </c>
      <c r="AH1961">
        <v>0</v>
      </c>
      <c r="AI1961" t="s">
        <v>5669</v>
      </c>
      <c r="AJ1961">
        <v>0</v>
      </c>
      <c r="AK1961" t="s">
        <v>5668</v>
      </c>
      <c r="AL1961" t="s">
        <v>5668</v>
      </c>
      <c r="AM1961" t="s">
        <v>5668</v>
      </c>
      <c r="AN1961" t="s">
        <v>5669</v>
      </c>
      <c r="AO1961">
        <v>113.4</v>
      </c>
      <c r="AP1961">
        <v>5</v>
      </c>
      <c r="AQ1961">
        <v>3</v>
      </c>
      <c r="AR1961">
        <v>3</v>
      </c>
      <c r="AS1961" t="s">
        <v>5669</v>
      </c>
      <c r="AT1961" t="s">
        <v>5669</v>
      </c>
      <c r="AU1961" t="s">
        <v>5669</v>
      </c>
      <c r="AV1961">
        <v>0</v>
      </c>
      <c r="AW1961" t="s">
        <v>5935</v>
      </c>
      <c r="AX1961" t="s">
        <v>5938</v>
      </c>
    </row>
    <row r="1962" spans="1:50" x14ac:dyDescent="0.3">
      <c r="A1962" t="s">
        <v>2010</v>
      </c>
      <c r="B1962">
        <v>54</v>
      </c>
      <c r="C1962" t="s">
        <v>2051</v>
      </c>
      <c r="D1962" t="s">
        <v>2053</v>
      </c>
      <c r="E1962" t="s">
        <v>2060</v>
      </c>
      <c r="F1962" t="s">
        <v>2065</v>
      </c>
      <c r="G1962">
        <v>85746.45</v>
      </c>
      <c r="H1962">
        <v>530</v>
      </c>
      <c r="I1962" t="s">
        <v>2072</v>
      </c>
      <c r="J1962" t="s">
        <v>2075</v>
      </c>
      <c r="K1962" t="s">
        <v>4039</v>
      </c>
      <c r="L1962" t="s">
        <v>4079</v>
      </c>
      <c r="M1962" t="s">
        <v>4083</v>
      </c>
      <c r="N1962" t="s">
        <v>5165</v>
      </c>
      <c r="O1962">
        <v>46853.51</v>
      </c>
      <c r="P1962">
        <v>100</v>
      </c>
      <c r="Q1962" t="s">
        <v>5669</v>
      </c>
      <c r="R1962">
        <v>1.51</v>
      </c>
      <c r="S1962" t="s">
        <v>5670</v>
      </c>
      <c r="T1962" t="s">
        <v>5680</v>
      </c>
      <c r="U1962">
        <v>14</v>
      </c>
      <c r="V1962">
        <v>14469.93</v>
      </c>
      <c r="W1962">
        <v>88</v>
      </c>
      <c r="X1962">
        <v>11233.65</v>
      </c>
      <c r="Y1962">
        <v>23</v>
      </c>
      <c r="Z1962">
        <v>99</v>
      </c>
      <c r="AA1962">
        <v>49</v>
      </c>
      <c r="AB1962" t="s">
        <v>5839</v>
      </c>
      <c r="AC1962">
        <v>252</v>
      </c>
      <c r="AD1962" t="s">
        <v>5669</v>
      </c>
      <c r="AE1962" t="s">
        <v>5668</v>
      </c>
      <c r="AF1962">
        <v>1912.03</v>
      </c>
      <c r="AG1962" t="s">
        <v>5669</v>
      </c>
      <c r="AH1962">
        <v>0</v>
      </c>
      <c r="AI1962" t="s">
        <v>5669</v>
      </c>
      <c r="AJ1962">
        <v>0</v>
      </c>
      <c r="AK1962" t="s">
        <v>5668</v>
      </c>
      <c r="AL1962" t="s">
        <v>5669</v>
      </c>
      <c r="AM1962" t="s">
        <v>5668</v>
      </c>
      <c r="AN1962" t="s">
        <v>5669</v>
      </c>
      <c r="AO1962">
        <v>93.2</v>
      </c>
      <c r="AP1962">
        <v>1</v>
      </c>
      <c r="AQ1962">
        <v>4</v>
      </c>
      <c r="AR1962">
        <v>7</v>
      </c>
      <c r="AS1962" t="s">
        <v>5669</v>
      </c>
      <c r="AT1962" t="s">
        <v>5669</v>
      </c>
      <c r="AU1962" t="s">
        <v>5669</v>
      </c>
      <c r="AV1962">
        <v>4</v>
      </c>
      <c r="AW1962" t="s">
        <v>5937</v>
      </c>
      <c r="AX1962" t="s">
        <v>5939</v>
      </c>
    </row>
    <row r="1963" spans="1:50" x14ac:dyDescent="0.3">
      <c r="A1963" t="s">
        <v>2011</v>
      </c>
      <c r="B1963">
        <v>51</v>
      </c>
      <c r="C1963" t="s">
        <v>2051</v>
      </c>
      <c r="D1963" t="s">
        <v>2054</v>
      </c>
      <c r="E1963" t="s">
        <v>2058</v>
      </c>
      <c r="F1963" t="s">
        <v>2070</v>
      </c>
      <c r="G1963">
        <v>66756.100000000006</v>
      </c>
      <c r="H1963">
        <v>680</v>
      </c>
      <c r="I1963" t="s">
        <v>2072</v>
      </c>
      <c r="J1963" t="s">
        <v>2075</v>
      </c>
      <c r="K1963" t="s">
        <v>4040</v>
      </c>
      <c r="L1963" t="s">
        <v>4081</v>
      </c>
      <c r="M1963" t="s">
        <v>4083</v>
      </c>
      <c r="N1963" t="s">
        <v>5648</v>
      </c>
      <c r="O1963">
        <v>7213.12</v>
      </c>
      <c r="P1963">
        <v>100</v>
      </c>
      <c r="Q1963" t="s">
        <v>5668</v>
      </c>
      <c r="R1963">
        <v>0.05</v>
      </c>
      <c r="S1963" t="s">
        <v>5670</v>
      </c>
      <c r="T1963" t="s">
        <v>5673</v>
      </c>
      <c r="U1963">
        <v>31</v>
      </c>
      <c r="V1963">
        <v>35603.74</v>
      </c>
      <c r="W1963">
        <v>39</v>
      </c>
      <c r="X1963">
        <v>7086.97</v>
      </c>
      <c r="Y1963">
        <v>16</v>
      </c>
      <c r="Z1963">
        <v>24</v>
      </c>
      <c r="AA1963">
        <v>32</v>
      </c>
      <c r="AB1963" t="s">
        <v>5689</v>
      </c>
      <c r="AC1963">
        <v>609.87</v>
      </c>
      <c r="AD1963" t="s">
        <v>5669</v>
      </c>
      <c r="AE1963" t="s">
        <v>5669</v>
      </c>
      <c r="AF1963">
        <v>0</v>
      </c>
      <c r="AG1963" t="s">
        <v>5668</v>
      </c>
      <c r="AH1963">
        <v>21426.28</v>
      </c>
      <c r="AI1963" t="s">
        <v>5669</v>
      </c>
      <c r="AJ1963">
        <v>0</v>
      </c>
      <c r="AK1963" t="s">
        <v>5668</v>
      </c>
      <c r="AL1963" t="s">
        <v>5669</v>
      </c>
      <c r="AM1963" t="s">
        <v>5668</v>
      </c>
      <c r="AN1963" t="s">
        <v>5669</v>
      </c>
      <c r="AO1963">
        <v>20</v>
      </c>
      <c r="AP1963">
        <v>0</v>
      </c>
      <c r="AQ1963">
        <v>2</v>
      </c>
      <c r="AR1963">
        <v>7</v>
      </c>
      <c r="AS1963" t="s">
        <v>5669</v>
      </c>
      <c r="AT1963" t="s">
        <v>5669</v>
      </c>
      <c r="AU1963" t="s">
        <v>5669</v>
      </c>
      <c r="AV1963">
        <v>1</v>
      </c>
      <c r="AW1963" t="s">
        <v>5935</v>
      </c>
      <c r="AX1963" t="s">
        <v>5940</v>
      </c>
    </row>
    <row r="1964" spans="1:50" x14ac:dyDescent="0.3">
      <c r="A1964" t="s">
        <v>2012</v>
      </c>
      <c r="B1964">
        <v>28</v>
      </c>
      <c r="C1964" t="s">
        <v>2051</v>
      </c>
      <c r="D1964" t="s">
        <v>2053</v>
      </c>
      <c r="E1964" t="s">
        <v>2059</v>
      </c>
      <c r="F1964" t="s">
        <v>2062</v>
      </c>
      <c r="G1964">
        <v>92808.53</v>
      </c>
      <c r="H1964">
        <v>661</v>
      </c>
      <c r="I1964" t="s">
        <v>2072</v>
      </c>
      <c r="J1964" t="s">
        <v>2076</v>
      </c>
      <c r="K1964" t="s">
        <v>4041</v>
      </c>
      <c r="L1964" t="s">
        <v>4081</v>
      </c>
      <c r="M1964" t="s">
        <v>4083</v>
      </c>
      <c r="N1964" t="s">
        <v>5649</v>
      </c>
      <c r="O1964">
        <v>27952.07</v>
      </c>
      <c r="P1964">
        <v>500</v>
      </c>
      <c r="Q1964" t="s">
        <v>5668</v>
      </c>
      <c r="R1964">
        <v>0.05</v>
      </c>
      <c r="S1964" t="s">
        <v>5670</v>
      </c>
      <c r="T1964" t="s">
        <v>5680</v>
      </c>
      <c r="U1964">
        <v>12</v>
      </c>
      <c r="V1964">
        <v>3214.89</v>
      </c>
      <c r="W1964">
        <v>24</v>
      </c>
      <c r="X1964">
        <v>16584.3</v>
      </c>
      <c r="Y1964">
        <v>4</v>
      </c>
      <c r="Z1964">
        <v>101</v>
      </c>
      <c r="AA1964">
        <v>22</v>
      </c>
      <c r="AB1964" t="s">
        <v>5897</v>
      </c>
      <c r="AC1964">
        <v>549.98</v>
      </c>
      <c r="AD1964" t="s">
        <v>5669</v>
      </c>
      <c r="AE1964" t="s">
        <v>5669</v>
      </c>
      <c r="AF1964">
        <v>0</v>
      </c>
      <c r="AG1964" t="s">
        <v>5669</v>
      </c>
      <c r="AH1964">
        <v>0</v>
      </c>
      <c r="AI1964" t="s">
        <v>5669</v>
      </c>
      <c r="AJ1964">
        <v>0</v>
      </c>
      <c r="AK1964" t="s">
        <v>5668</v>
      </c>
      <c r="AL1964" t="s">
        <v>5668</v>
      </c>
      <c r="AM1964" t="s">
        <v>5668</v>
      </c>
      <c r="AN1964" t="s">
        <v>5669</v>
      </c>
      <c r="AO1964">
        <v>72.7</v>
      </c>
      <c r="AP1964">
        <v>5</v>
      </c>
      <c r="AQ1964">
        <v>2</v>
      </c>
      <c r="AR1964">
        <v>10</v>
      </c>
      <c r="AS1964" t="s">
        <v>5669</v>
      </c>
      <c r="AT1964" t="s">
        <v>5669</v>
      </c>
      <c r="AU1964" t="s">
        <v>5669</v>
      </c>
      <c r="AV1964">
        <v>1</v>
      </c>
      <c r="AW1964" t="s">
        <v>5935</v>
      </c>
      <c r="AX1964" t="s">
        <v>5938</v>
      </c>
    </row>
    <row r="1965" spans="1:50" x14ac:dyDescent="0.3">
      <c r="A1965" t="s">
        <v>2013</v>
      </c>
      <c r="B1965">
        <v>58</v>
      </c>
      <c r="C1965" t="s">
        <v>2050</v>
      </c>
      <c r="D1965" t="s">
        <v>2053</v>
      </c>
      <c r="E1965" t="s">
        <v>2060</v>
      </c>
      <c r="F1965" t="s">
        <v>2066</v>
      </c>
      <c r="G1965">
        <v>86128.55</v>
      </c>
      <c r="H1965">
        <v>627</v>
      </c>
      <c r="I1965" t="s">
        <v>2072</v>
      </c>
      <c r="J1965" t="s">
        <v>2076</v>
      </c>
      <c r="K1965" t="s">
        <v>4042</v>
      </c>
      <c r="L1965" t="s">
        <v>4081</v>
      </c>
      <c r="M1965" t="s">
        <v>4083</v>
      </c>
      <c r="N1965" t="s">
        <v>5650</v>
      </c>
      <c r="O1965">
        <v>17737.47</v>
      </c>
      <c r="P1965">
        <v>0</v>
      </c>
      <c r="Q1965" t="s">
        <v>5669</v>
      </c>
      <c r="R1965">
        <v>0.05</v>
      </c>
      <c r="S1965" t="s">
        <v>5670</v>
      </c>
      <c r="T1965" t="s">
        <v>5673</v>
      </c>
      <c r="U1965">
        <v>48</v>
      </c>
      <c r="V1965">
        <v>33449.94</v>
      </c>
      <c r="W1965">
        <v>77</v>
      </c>
      <c r="X1965">
        <v>44608.81</v>
      </c>
      <c r="Y1965">
        <v>16</v>
      </c>
      <c r="Z1965">
        <v>39</v>
      </c>
      <c r="AA1965">
        <v>18</v>
      </c>
      <c r="AB1965" t="s">
        <v>5739</v>
      </c>
      <c r="AC1965">
        <v>624.47</v>
      </c>
      <c r="AD1965" t="s">
        <v>5669</v>
      </c>
      <c r="AE1965" t="s">
        <v>5668</v>
      </c>
      <c r="AF1965">
        <v>2214.63</v>
      </c>
      <c r="AG1965" t="s">
        <v>5669</v>
      </c>
      <c r="AH1965">
        <v>0</v>
      </c>
      <c r="AI1965" t="s">
        <v>5669</v>
      </c>
      <c r="AJ1965">
        <v>0</v>
      </c>
      <c r="AK1965" t="s">
        <v>5668</v>
      </c>
      <c r="AL1965" t="s">
        <v>5668</v>
      </c>
      <c r="AM1965" t="s">
        <v>5668</v>
      </c>
      <c r="AN1965" t="s">
        <v>5669</v>
      </c>
      <c r="AO1965">
        <v>105</v>
      </c>
      <c r="AP1965">
        <v>2</v>
      </c>
      <c r="AQ1965">
        <v>5</v>
      </c>
      <c r="AR1965">
        <v>1</v>
      </c>
      <c r="AS1965" t="s">
        <v>5669</v>
      </c>
      <c r="AT1965" t="s">
        <v>5669</v>
      </c>
      <c r="AU1965" t="s">
        <v>5669</v>
      </c>
      <c r="AV1965">
        <v>2</v>
      </c>
      <c r="AW1965" t="s">
        <v>5935</v>
      </c>
      <c r="AX1965" t="s">
        <v>5938</v>
      </c>
    </row>
    <row r="1966" spans="1:50" x14ac:dyDescent="0.3">
      <c r="A1966" t="s">
        <v>2014</v>
      </c>
      <c r="B1966">
        <v>73</v>
      </c>
      <c r="C1966" t="s">
        <v>2050</v>
      </c>
      <c r="D1966" t="s">
        <v>2053</v>
      </c>
      <c r="E1966" t="s">
        <v>2061</v>
      </c>
      <c r="F1966" t="s">
        <v>2067</v>
      </c>
      <c r="G1966">
        <v>53664.23</v>
      </c>
      <c r="H1966">
        <v>754</v>
      </c>
      <c r="I1966" t="s">
        <v>2073</v>
      </c>
      <c r="J1966" t="s">
        <v>2076</v>
      </c>
      <c r="K1966" t="s">
        <v>4043</v>
      </c>
      <c r="L1966" t="s">
        <v>4079</v>
      </c>
      <c r="M1966" t="s">
        <v>4083</v>
      </c>
      <c r="N1966" t="s">
        <v>4702</v>
      </c>
      <c r="O1966">
        <v>6018.29</v>
      </c>
      <c r="P1966">
        <v>100</v>
      </c>
      <c r="Q1966" t="s">
        <v>5668</v>
      </c>
      <c r="R1966">
        <v>1.24</v>
      </c>
      <c r="S1966" t="s">
        <v>5670</v>
      </c>
      <c r="T1966" t="s">
        <v>5686</v>
      </c>
      <c r="U1966">
        <v>57</v>
      </c>
      <c r="V1966">
        <v>82753.61</v>
      </c>
      <c r="W1966">
        <v>96</v>
      </c>
      <c r="X1966">
        <v>19063.060000000001</v>
      </c>
      <c r="Y1966">
        <v>20</v>
      </c>
      <c r="Z1966">
        <v>37</v>
      </c>
      <c r="AA1966">
        <v>59</v>
      </c>
      <c r="AB1966" t="s">
        <v>5871</v>
      </c>
      <c r="AC1966">
        <v>665.47</v>
      </c>
      <c r="AD1966" t="s">
        <v>5669</v>
      </c>
      <c r="AE1966" t="s">
        <v>5668</v>
      </c>
      <c r="AF1966">
        <v>1570.77</v>
      </c>
      <c r="AG1966" t="s">
        <v>5669</v>
      </c>
      <c r="AH1966">
        <v>0</v>
      </c>
      <c r="AI1966" t="s">
        <v>5669</v>
      </c>
      <c r="AJ1966">
        <v>0</v>
      </c>
      <c r="AK1966" t="s">
        <v>5668</v>
      </c>
      <c r="AL1966" t="s">
        <v>5668</v>
      </c>
      <c r="AM1966" t="s">
        <v>5669</v>
      </c>
      <c r="AN1966" t="s">
        <v>5668</v>
      </c>
      <c r="AO1966">
        <v>26.3</v>
      </c>
      <c r="AP1966">
        <v>1</v>
      </c>
      <c r="AQ1966">
        <v>5</v>
      </c>
      <c r="AR1966">
        <v>1</v>
      </c>
      <c r="AS1966" t="s">
        <v>5669</v>
      </c>
      <c r="AT1966" t="s">
        <v>5669</v>
      </c>
      <c r="AU1966" t="s">
        <v>5668</v>
      </c>
      <c r="AV1966">
        <v>1</v>
      </c>
      <c r="AW1966" t="s">
        <v>5935</v>
      </c>
      <c r="AX1966" t="s">
        <v>5939</v>
      </c>
    </row>
    <row r="1967" spans="1:50" x14ac:dyDescent="0.3">
      <c r="A1967" t="s">
        <v>2015</v>
      </c>
      <c r="B1967">
        <v>20</v>
      </c>
      <c r="C1967" t="s">
        <v>2051</v>
      </c>
      <c r="D1967" t="s">
        <v>2054</v>
      </c>
      <c r="E1967" t="s">
        <v>2057</v>
      </c>
      <c r="F1967" t="s">
        <v>2063</v>
      </c>
      <c r="G1967">
        <v>90548</v>
      </c>
      <c r="H1967">
        <v>793</v>
      </c>
      <c r="I1967" t="s">
        <v>2072</v>
      </c>
      <c r="J1967" t="s">
        <v>2076</v>
      </c>
      <c r="K1967" t="s">
        <v>4044</v>
      </c>
      <c r="L1967" t="s">
        <v>4081</v>
      </c>
      <c r="M1967" t="s">
        <v>4083</v>
      </c>
      <c r="N1967" t="s">
        <v>4441</v>
      </c>
      <c r="O1967">
        <v>20303.11</v>
      </c>
      <c r="P1967">
        <v>100</v>
      </c>
      <c r="Q1967" t="s">
        <v>5668</v>
      </c>
      <c r="R1967">
        <v>0.05</v>
      </c>
      <c r="S1967" t="s">
        <v>5670</v>
      </c>
      <c r="T1967" t="s">
        <v>5676</v>
      </c>
      <c r="U1967">
        <v>8</v>
      </c>
      <c r="V1967">
        <v>4282.53</v>
      </c>
      <c r="W1967">
        <v>67</v>
      </c>
      <c r="X1967">
        <v>39335.07</v>
      </c>
      <c r="Y1967">
        <v>13</v>
      </c>
      <c r="Z1967">
        <v>93</v>
      </c>
      <c r="AA1967">
        <v>63</v>
      </c>
      <c r="AB1967" t="s">
        <v>5879</v>
      </c>
      <c r="AC1967">
        <v>581.57000000000005</v>
      </c>
      <c r="AD1967" t="s">
        <v>5669</v>
      </c>
      <c r="AE1967" t="s">
        <v>5669</v>
      </c>
      <c r="AF1967">
        <v>0</v>
      </c>
      <c r="AG1967" t="s">
        <v>5668</v>
      </c>
      <c r="AH1967">
        <v>14604.52</v>
      </c>
      <c r="AI1967" t="s">
        <v>5669</v>
      </c>
      <c r="AJ1967">
        <v>0</v>
      </c>
      <c r="AK1967" t="s">
        <v>5668</v>
      </c>
      <c r="AL1967" t="s">
        <v>5668</v>
      </c>
      <c r="AM1967" t="s">
        <v>5669</v>
      </c>
      <c r="AN1967" t="s">
        <v>5669</v>
      </c>
      <c r="AO1967">
        <v>62</v>
      </c>
      <c r="AP1967">
        <v>0</v>
      </c>
      <c r="AQ1967">
        <v>1</v>
      </c>
      <c r="AR1967">
        <v>5</v>
      </c>
      <c r="AS1967" t="s">
        <v>5669</v>
      </c>
      <c r="AT1967" t="s">
        <v>5669</v>
      </c>
      <c r="AU1967" t="s">
        <v>5668</v>
      </c>
      <c r="AV1967">
        <v>1</v>
      </c>
      <c r="AW1967" t="s">
        <v>5935</v>
      </c>
      <c r="AX1967" t="s">
        <v>5938</v>
      </c>
    </row>
    <row r="1968" spans="1:50" x14ac:dyDescent="0.3">
      <c r="A1968" t="s">
        <v>2016</v>
      </c>
      <c r="B1968">
        <v>45</v>
      </c>
      <c r="C1968" t="s">
        <v>2051</v>
      </c>
      <c r="D1968" t="s">
        <v>2054</v>
      </c>
      <c r="E1968" t="s">
        <v>2060</v>
      </c>
      <c r="F1968" t="s">
        <v>2068</v>
      </c>
      <c r="G1968">
        <v>69194.33</v>
      </c>
      <c r="H1968">
        <v>753</v>
      </c>
      <c r="I1968" t="s">
        <v>2072</v>
      </c>
      <c r="J1968" t="s">
        <v>2078</v>
      </c>
      <c r="K1968" t="s">
        <v>4045</v>
      </c>
      <c r="L1968" t="s">
        <v>4081</v>
      </c>
      <c r="M1968" t="s">
        <v>4083</v>
      </c>
      <c r="N1968" t="s">
        <v>5651</v>
      </c>
      <c r="O1968">
        <v>4508.92</v>
      </c>
      <c r="P1968">
        <v>100</v>
      </c>
      <c r="Q1968" t="s">
        <v>5668</v>
      </c>
      <c r="R1968">
        <v>0.05</v>
      </c>
      <c r="S1968" t="s">
        <v>5672</v>
      </c>
      <c r="T1968" t="s">
        <v>5682</v>
      </c>
      <c r="U1968">
        <v>25</v>
      </c>
      <c r="V1968">
        <v>22623.3</v>
      </c>
      <c r="W1968">
        <v>37</v>
      </c>
      <c r="X1968">
        <v>21514.15</v>
      </c>
      <c r="Y1968">
        <v>2</v>
      </c>
      <c r="Z1968">
        <v>13</v>
      </c>
      <c r="AA1968">
        <v>23</v>
      </c>
      <c r="AB1968" t="s">
        <v>5828</v>
      </c>
      <c r="AC1968">
        <v>711.89</v>
      </c>
      <c r="AD1968" t="s">
        <v>5669</v>
      </c>
      <c r="AE1968" t="s">
        <v>5669</v>
      </c>
      <c r="AF1968">
        <v>0</v>
      </c>
      <c r="AG1968" t="s">
        <v>5668</v>
      </c>
      <c r="AH1968">
        <v>12546.64</v>
      </c>
      <c r="AI1968" t="s">
        <v>5669</v>
      </c>
      <c r="AJ1968">
        <v>0</v>
      </c>
      <c r="AK1968" t="s">
        <v>5668</v>
      </c>
      <c r="AL1968" t="s">
        <v>5669</v>
      </c>
      <c r="AM1968" t="s">
        <v>5668</v>
      </c>
      <c r="AN1968" t="s">
        <v>5669</v>
      </c>
      <c r="AO1968">
        <v>13.5</v>
      </c>
      <c r="AP1968">
        <v>1</v>
      </c>
      <c r="AQ1968">
        <v>3</v>
      </c>
      <c r="AR1968">
        <v>6</v>
      </c>
      <c r="AS1968" t="s">
        <v>5668</v>
      </c>
      <c r="AT1968" t="s">
        <v>5669</v>
      </c>
      <c r="AU1968" t="s">
        <v>5669</v>
      </c>
      <c r="AV1968">
        <v>1</v>
      </c>
      <c r="AW1968" t="s">
        <v>5937</v>
      </c>
      <c r="AX1968" t="s">
        <v>5938</v>
      </c>
    </row>
    <row r="1969" spans="1:50" x14ac:dyDescent="0.3">
      <c r="A1969" t="s">
        <v>2017</v>
      </c>
      <c r="B1969">
        <v>46</v>
      </c>
      <c r="C1969" t="s">
        <v>2051</v>
      </c>
      <c r="D1969" t="s">
        <v>2054</v>
      </c>
      <c r="E1969" t="s">
        <v>2059</v>
      </c>
      <c r="F1969" t="s">
        <v>2066</v>
      </c>
      <c r="G1969">
        <v>50040.3</v>
      </c>
      <c r="H1969">
        <v>629</v>
      </c>
      <c r="I1969" t="s">
        <v>2073</v>
      </c>
      <c r="J1969" t="s">
        <v>2075</v>
      </c>
      <c r="K1969" t="s">
        <v>4046</v>
      </c>
      <c r="L1969" t="s">
        <v>4081</v>
      </c>
      <c r="M1969" t="s">
        <v>4083</v>
      </c>
      <c r="N1969" t="s">
        <v>5303</v>
      </c>
      <c r="O1969">
        <v>15819.92</v>
      </c>
      <c r="P1969">
        <v>100</v>
      </c>
      <c r="Q1969" t="s">
        <v>5669</v>
      </c>
      <c r="R1969">
        <v>0.05</v>
      </c>
      <c r="S1969" t="s">
        <v>5670</v>
      </c>
      <c r="T1969" t="s">
        <v>5675</v>
      </c>
      <c r="U1969">
        <v>25</v>
      </c>
      <c r="V1969">
        <v>10701.39</v>
      </c>
      <c r="W1969">
        <v>51</v>
      </c>
      <c r="X1969">
        <v>40712.99</v>
      </c>
      <c r="Y1969">
        <v>24</v>
      </c>
      <c r="Z1969">
        <v>77</v>
      </c>
      <c r="AA1969">
        <v>45</v>
      </c>
      <c r="AB1969" t="s">
        <v>5890</v>
      </c>
      <c r="AC1969">
        <v>676.5</v>
      </c>
      <c r="AD1969" t="s">
        <v>5669</v>
      </c>
      <c r="AE1969" t="s">
        <v>5668</v>
      </c>
      <c r="AF1969">
        <v>5380.17</v>
      </c>
      <c r="AG1969" t="s">
        <v>5668</v>
      </c>
      <c r="AH1969">
        <v>33134.480000000003</v>
      </c>
      <c r="AI1969" t="s">
        <v>5669</v>
      </c>
      <c r="AJ1969">
        <v>0</v>
      </c>
      <c r="AK1969" t="s">
        <v>5668</v>
      </c>
      <c r="AL1969" t="s">
        <v>5668</v>
      </c>
      <c r="AM1969" t="s">
        <v>5668</v>
      </c>
      <c r="AN1969" t="s">
        <v>5669</v>
      </c>
      <c r="AO1969">
        <v>133.9</v>
      </c>
      <c r="AP1969">
        <v>2</v>
      </c>
      <c r="AQ1969">
        <v>5</v>
      </c>
      <c r="AR1969">
        <v>7</v>
      </c>
      <c r="AS1969" t="s">
        <v>5669</v>
      </c>
      <c r="AT1969" t="s">
        <v>5669</v>
      </c>
      <c r="AU1969" t="s">
        <v>5669</v>
      </c>
      <c r="AV1969">
        <v>0</v>
      </c>
      <c r="AW1969" t="s">
        <v>5936</v>
      </c>
      <c r="AX1969" t="s">
        <v>5938</v>
      </c>
    </row>
    <row r="1970" spans="1:50" x14ac:dyDescent="0.3">
      <c r="A1970" t="s">
        <v>2018</v>
      </c>
      <c r="B1970">
        <v>26</v>
      </c>
      <c r="C1970" t="s">
        <v>2050</v>
      </c>
      <c r="D1970" t="s">
        <v>2053</v>
      </c>
      <c r="E1970" t="s">
        <v>2059</v>
      </c>
      <c r="F1970" t="s">
        <v>2070</v>
      </c>
      <c r="G1970">
        <v>72260.039999999994</v>
      </c>
      <c r="H1970">
        <v>511</v>
      </c>
      <c r="I1970" t="s">
        <v>2072</v>
      </c>
      <c r="J1970" t="s">
        <v>2076</v>
      </c>
      <c r="K1970" t="s">
        <v>4047</v>
      </c>
      <c r="L1970" t="s">
        <v>4081</v>
      </c>
      <c r="M1970" t="s">
        <v>4083</v>
      </c>
      <c r="N1970" t="s">
        <v>5062</v>
      </c>
      <c r="O1970">
        <v>3387.19</v>
      </c>
      <c r="P1970">
        <v>0</v>
      </c>
      <c r="Q1970" t="s">
        <v>5669</v>
      </c>
      <c r="R1970">
        <v>0.05</v>
      </c>
      <c r="S1970" t="s">
        <v>5670</v>
      </c>
      <c r="T1970" t="s">
        <v>5680</v>
      </c>
      <c r="U1970">
        <v>34</v>
      </c>
      <c r="V1970">
        <v>21088.720000000001</v>
      </c>
      <c r="W1970">
        <v>27</v>
      </c>
      <c r="X1970">
        <v>9279.01</v>
      </c>
      <c r="Y1970">
        <v>14</v>
      </c>
      <c r="Z1970">
        <v>110</v>
      </c>
      <c r="AA1970">
        <v>16</v>
      </c>
      <c r="AB1970" t="s">
        <v>5900</v>
      </c>
      <c r="AC1970">
        <v>497.83</v>
      </c>
      <c r="AD1970" t="s">
        <v>5669</v>
      </c>
      <c r="AE1970" t="s">
        <v>5668</v>
      </c>
      <c r="AF1970">
        <v>5896.98</v>
      </c>
      <c r="AG1970" t="s">
        <v>5669</v>
      </c>
      <c r="AH1970">
        <v>0</v>
      </c>
      <c r="AI1970" t="s">
        <v>5668</v>
      </c>
      <c r="AJ1970">
        <v>425607.37</v>
      </c>
      <c r="AK1970" t="s">
        <v>5668</v>
      </c>
      <c r="AL1970" t="s">
        <v>5668</v>
      </c>
      <c r="AM1970" t="s">
        <v>5668</v>
      </c>
      <c r="AN1970" t="s">
        <v>5669</v>
      </c>
      <c r="AO1970">
        <v>78.599999999999994</v>
      </c>
      <c r="AP1970">
        <v>5</v>
      </c>
      <c r="AQ1970">
        <v>1</v>
      </c>
      <c r="AR1970">
        <v>10</v>
      </c>
      <c r="AS1970" t="s">
        <v>5669</v>
      </c>
      <c r="AT1970" t="s">
        <v>5668</v>
      </c>
      <c r="AU1970" t="s">
        <v>5669</v>
      </c>
      <c r="AV1970">
        <v>3</v>
      </c>
      <c r="AW1970" t="s">
        <v>5937</v>
      </c>
      <c r="AX1970" t="s">
        <v>5940</v>
      </c>
    </row>
    <row r="1971" spans="1:50" x14ac:dyDescent="0.3">
      <c r="A1971" t="s">
        <v>2019</v>
      </c>
      <c r="B1971">
        <v>20</v>
      </c>
      <c r="C1971" t="s">
        <v>2051</v>
      </c>
      <c r="D1971" t="s">
        <v>2054</v>
      </c>
      <c r="E1971" t="s">
        <v>2060</v>
      </c>
      <c r="F1971" t="s">
        <v>2067</v>
      </c>
      <c r="G1971">
        <v>32263.439999999999</v>
      </c>
      <c r="H1971">
        <v>534</v>
      </c>
      <c r="I1971" t="s">
        <v>2073</v>
      </c>
      <c r="J1971" t="s">
        <v>2076</v>
      </c>
      <c r="K1971" t="s">
        <v>4048</v>
      </c>
      <c r="L1971" t="s">
        <v>4081</v>
      </c>
      <c r="M1971" t="s">
        <v>4083</v>
      </c>
      <c r="N1971" t="s">
        <v>5652</v>
      </c>
      <c r="O1971">
        <v>13030.93</v>
      </c>
      <c r="P1971">
        <v>0</v>
      </c>
      <c r="Q1971" t="s">
        <v>5668</v>
      </c>
      <c r="R1971">
        <v>0.05</v>
      </c>
      <c r="S1971" t="s">
        <v>5670</v>
      </c>
      <c r="T1971" t="s">
        <v>5674</v>
      </c>
      <c r="U1971">
        <v>17</v>
      </c>
      <c r="V1971">
        <v>19247.47</v>
      </c>
      <c r="W1971">
        <v>14</v>
      </c>
      <c r="X1971">
        <v>9780.9599999999991</v>
      </c>
      <c r="Y1971">
        <v>11</v>
      </c>
      <c r="Z1971">
        <v>24</v>
      </c>
      <c r="AA1971">
        <v>24</v>
      </c>
      <c r="AB1971" t="s">
        <v>5753</v>
      </c>
      <c r="AC1971">
        <v>936.4</v>
      </c>
      <c r="AD1971" t="s">
        <v>5669</v>
      </c>
      <c r="AE1971" t="s">
        <v>5668</v>
      </c>
      <c r="AF1971">
        <v>2318.3000000000002</v>
      </c>
      <c r="AG1971" t="s">
        <v>5669</v>
      </c>
      <c r="AH1971">
        <v>0</v>
      </c>
      <c r="AI1971" t="s">
        <v>5668</v>
      </c>
      <c r="AJ1971">
        <v>371926.92</v>
      </c>
      <c r="AK1971" t="s">
        <v>5668</v>
      </c>
      <c r="AL1971" t="s">
        <v>5669</v>
      </c>
      <c r="AM1971" t="s">
        <v>5669</v>
      </c>
      <c r="AN1971" t="s">
        <v>5669</v>
      </c>
      <c r="AO1971">
        <v>118.2</v>
      </c>
      <c r="AP1971">
        <v>0</v>
      </c>
      <c r="AQ1971">
        <v>5</v>
      </c>
      <c r="AR1971">
        <v>1</v>
      </c>
      <c r="AS1971" t="s">
        <v>5669</v>
      </c>
      <c r="AT1971" t="s">
        <v>5669</v>
      </c>
      <c r="AU1971" t="s">
        <v>5669</v>
      </c>
      <c r="AV1971">
        <v>1</v>
      </c>
      <c r="AW1971" t="s">
        <v>5935</v>
      </c>
      <c r="AX1971" t="s">
        <v>5940</v>
      </c>
    </row>
    <row r="1972" spans="1:50" x14ac:dyDescent="0.3">
      <c r="A1972" t="s">
        <v>2020</v>
      </c>
      <c r="B1972">
        <v>42</v>
      </c>
      <c r="C1972" t="s">
        <v>2050</v>
      </c>
      <c r="D1972" t="s">
        <v>2053</v>
      </c>
      <c r="E1972" t="s">
        <v>2058</v>
      </c>
      <c r="F1972" t="s">
        <v>2069</v>
      </c>
      <c r="G1972">
        <v>85846.19</v>
      </c>
      <c r="H1972">
        <v>697</v>
      </c>
      <c r="I1972" t="s">
        <v>2072</v>
      </c>
      <c r="J1972" t="s">
        <v>2075</v>
      </c>
      <c r="K1972" t="s">
        <v>4049</v>
      </c>
      <c r="L1972" t="s">
        <v>4081</v>
      </c>
      <c r="M1972" t="s">
        <v>4083</v>
      </c>
      <c r="N1972" t="s">
        <v>4197</v>
      </c>
      <c r="O1972">
        <v>5897.6</v>
      </c>
      <c r="P1972">
        <v>100</v>
      </c>
      <c r="Q1972" t="s">
        <v>5668</v>
      </c>
      <c r="R1972">
        <v>0.05</v>
      </c>
      <c r="S1972" t="s">
        <v>5670</v>
      </c>
      <c r="T1972" t="s">
        <v>5684</v>
      </c>
      <c r="U1972">
        <v>7</v>
      </c>
      <c r="V1972">
        <v>7252.16</v>
      </c>
      <c r="W1972">
        <v>18</v>
      </c>
      <c r="X1972">
        <v>6926.98</v>
      </c>
      <c r="Y1972">
        <v>16</v>
      </c>
      <c r="Z1972">
        <v>43</v>
      </c>
      <c r="AA1972">
        <v>38</v>
      </c>
      <c r="AB1972" t="s">
        <v>5810</v>
      </c>
      <c r="AC1972">
        <v>567.16999999999996</v>
      </c>
      <c r="AD1972" t="s">
        <v>5669</v>
      </c>
      <c r="AE1972" t="s">
        <v>5669</v>
      </c>
      <c r="AF1972">
        <v>0</v>
      </c>
      <c r="AG1972" t="s">
        <v>5668</v>
      </c>
      <c r="AH1972">
        <v>20335.580000000002</v>
      </c>
      <c r="AI1972" t="s">
        <v>5669</v>
      </c>
      <c r="AJ1972">
        <v>0</v>
      </c>
      <c r="AK1972" t="s">
        <v>5668</v>
      </c>
      <c r="AL1972" t="s">
        <v>5668</v>
      </c>
      <c r="AM1972" t="s">
        <v>5668</v>
      </c>
      <c r="AN1972" t="s">
        <v>5668</v>
      </c>
      <c r="AO1972">
        <v>30</v>
      </c>
      <c r="AP1972">
        <v>2</v>
      </c>
      <c r="AQ1972">
        <v>1</v>
      </c>
      <c r="AR1972">
        <v>2</v>
      </c>
      <c r="AS1972" t="s">
        <v>5669</v>
      </c>
      <c r="AT1972" t="s">
        <v>5669</v>
      </c>
      <c r="AU1972" t="s">
        <v>5669</v>
      </c>
      <c r="AV1972">
        <v>3</v>
      </c>
      <c r="AW1972" t="s">
        <v>5935</v>
      </c>
      <c r="AX1972" t="s">
        <v>5938</v>
      </c>
    </row>
    <row r="1973" spans="1:50" x14ac:dyDescent="0.3">
      <c r="A1973" t="s">
        <v>2021</v>
      </c>
      <c r="B1973">
        <v>51</v>
      </c>
      <c r="C1973" t="s">
        <v>2050</v>
      </c>
      <c r="D1973" t="s">
        <v>2055</v>
      </c>
      <c r="E1973" t="s">
        <v>2057</v>
      </c>
      <c r="F1973" t="s">
        <v>2066</v>
      </c>
      <c r="G1973">
        <v>82602.97</v>
      </c>
      <c r="H1973">
        <v>747</v>
      </c>
      <c r="I1973" t="s">
        <v>2072</v>
      </c>
      <c r="J1973" t="s">
        <v>2075</v>
      </c>
      <c r="K1973" t="s">
        <v>4050</v>
      </c>
      <c r="L1973" t="s">
        <v>4079</v>
      </c>
      <c r="M1973" t="s">
        <v>4083</v>
      </c>
      <c r="N1973" t="s">
        <v>4665</v>
      </c>
      <c r="O1973">
        <v>156884.42000000001</v>
      </c>
      <c r="P1973">
        <v>0</v>
      </c>
      <c r="Q1973" t="s">
        <v>5668</v>
      </c>
      <c r="R1973">
        <v>0.83</v>
      </c>
      <c r="S1973" t="s">
        <v>5670</v>
      </c>
      <c r="T1973" t="s">
        <v>5676</v>
      </c>
      <c r="U1973">
        <v>24</v>
      </c>
      <c r="V1973">
        <v>17726.669999999998</v>
      </c>
      <c r="W1973">
        <v>93</v>
      </c>
      <c r="X1973">
        <v>67268.78</v>
      </c>
      <c r="Y1973">
        <v>25</v>
      </c>
      <c r="Z1973">
        <v>84</v>
      </c>
      <c r="AA1973">
        <v>40</v>
      </c>
      <c r="AB1973" t="s">
        <v>5750</v>
      </c>
      <c r="AC1973">
        <v>726.46</v>
      </c>
      <c r="AD1973" t="s">
        <v>5669</v>
      </c>
      <c r="AE1973" t="s">
        <v>5668</v>
      </c>
      <c r="AF1973">
        <v>3020.62</v>
      </c>
      <c r="AG1973" t="s">
        <v>5669</v>
      </c>
      <c r="AH1973">
        <v>0</v>
      </c>
      <c r="AI1973" t="s">
        <v>5669</v>
      </c>
      <c r="AJ1973">
        <v>0</v>
      </c>
      <c r="AK1973" t="s">
        <v>5668</v>
      </c>
      <c r="AL1973" t="s">
        <v>5668</v>
      </c>
      <c r="AM1973" t="s">
        <v>5668</v>
      </c>
      <c r="AN1973" t="s">
        <v>5669</v>
      </c>
      <c r="AO1973">
        <v>51.6</v>
      </c>
      <c r="AP1973">
        <v>3</v>
      </c>
      <c r="AQ1973">
        <v>3</v>
      </c>
      <c r="AR1973">
        <v>4</v>
      </c>
      <c r="AS1973" t="s">
        <v>5669</v>
      </c>
      <c r="AT1973" t="s">
        <v>5669</v>
      </c>
      <c r="AU1973" t="s">
        <v>5669</v>
      </c>
      <c r="AV1973">
        <v>1</v>
      </c>
      <c r="AW1973" t="s">
        <v>5935</v>
      </c>
      <c r="AX1973" t="s">
        <v>5940</v>
      </c>
    </row>
    <row r="1974" spans="1:50" x14ac:dyDescent="0.3">
      <c r="A1974" t="s">
        <v>2022</v>
      </c>
      <c r="B1974">
        <v>29</v>
      </c>
      <c r="C1974" t="s">
        <v>2050</v>
      </c>
      <c r="D1974" t="s">
        <v>2056</v>
      </c>
      <c r="E1974" t="s">
        <v>2057</v>
      </c>
      <c r="F1974" t="s">
        <v>2065</v>
      </c>
      <c r="G1974">
        <v>68008.960000000006</v>
      </c>
      <c r="H1974">
        <v>609</v>
      </c>
      <c r="I1974" t="s">
        <v>2072</v>
      </c>
      <c r="J1974" t="s">
        <v>2078</v>
      </c>
      <c r="K1974" t="s">
        <v>4051</v>
      </c>
      <c r="L1974" t="s">
        <v>4081</v>
      </c>
      <c r="M1974" t="s">
        <v>4083</v>
      </c>
      <c r="N1974" t="s">
        <v>5653</v>
      </c>
      <c r="O1974">
        <v>36087.17</v>
      </c>
      <c r="P1974">
        <v>0</v>
      </c>
      <c r="Q1974" t="s">
        <v>5668</v>
      </c>
      <c r="R1974">
        <v>0.05</v>
      </c>
      <c r="S1974" t="s">
        <v>5670</v>
      </c>
      <c r="T1974" t="s">
        <v>5674</v>
      </c>
      <c r="U1974">
        <v>40</v>
      </c>
      <c r="V1974">
        <v>56779.96</v>
      </c>
      <c r="W1974">
        <v>18</v>
      </c>
      <c r="X1974">
        <v>2136.61</v>
      </c>
      <c r="Y1974">
        <v>16</v>
      </c>
      <c r="Z1974">
        <v>96</v>
      </c>
      <c r="AA1974">
        <v>25</v>
      </c>
      <c r="AB1974" t="s">
        <v>5920</v>
      </c>
      <c r="AC1974">
        <v>1015.8</v>
      </c>
      <c r="AD1974" t="s">
        <v>5669</v>
      </c>
      <c r="AE1974" t="s">
        <v>5668</v>
      </c>
      <c r="AF1974">
        <v>3232.12</v>
      </c>
      <c r="AG1974" t="s">
        <v>5669</v>
      </c>
      <c r="AH1974">
        <v>0</v>
      </c>
      <c r="AI1974" t="s">
        <v>5669</v>
      </c>
      <c r="AJ1974">
        <v>0</v>
      </c>
      <c r="AK1974" t="s">
        <v>5668</v>
      </c>
      <c r="AL1974" t="s">
        <v>5668</v>
      </c>
      <c r="AM1974" t="s">
        <v>5668</v>
      </c>
      <c r="AN1974" t="s">
        <v>5669</v>
      </c>
      <c r="AO1974">
        <v>92.3</v>
      </c>
      <c r="AP1974">
        <v>5</v>
      </c>
      <c r="AQ1974">
        <v>3</v>
      </c>
      <c r="AR1974">
        <v>10</v>
      </c>
      <c r="AS1974" t="s">
        <v>5669</v>
      </c>
      <c r="AT1974" t="s">
        <v>5669</v>
      </c>
      <c r="AU1974" t="s">
        <v>5669</v>
      </c>
      <c r="AV1974">
        <v>4</v>
      </c>
      <c r="AW1974" t="s">
        <v>5935</v>
      </c>
      <c r="AX1974" t="s">
        <v>5940</v>
      </c>
    </row>
    <row r="1975" spans="1:50" x14ac:dyDescent="0.3">
      <c r="A1975" t="s">
        <v>2023</v>
      </c>
      <c r="B1975">
        <v>59</v>
      </c>
      <c r="C1975" t="s">
        <v>2051</v>
      </c>
      <c r="D1975" t="s">
        <v>2055</v>
      </c>
      <c r="E1975" t="s">
        <v>2058</v>
      </c>
      <c r="F1975" t="s">
        <v>2063</v>
      </c>
      <c r="G1975">
        <v>17043.169999999998</v>
      </c>
      <c r="H1975">
        <v>827</v>
      </c>
      <c r="I1975" t="s">
        <v>2073</v>
      </c>
      <c r="J1975" t="s">
        <v>2078</v>
      </c>
      <c r="K1975" t="s">
        <v>4052</v>
      </c>
      <c r="L1975" t="s">
        <v>4081</v>
      </c>
      <c r="M1975" t="s">
        <v>4083</v>
      </c>
      <c r="N1975" t="s">
        <v>5654</v>
      </c>
      <c r="O1975">
        <v>2324.7800000000002</v>
      </c>
      <c r="P1975">
        <v>100</v>
      </c>
      <c r="Q1975" t="s">
        <v>5669</v>
      </c>
      <c r="R1975">
        <v>0.05</v>
      </c>
      <c r="S1975" t="s">
        <v>5670</v>
      </c>
      <c r="T1975" t="s">
        <v>5676</v>
      </c>
      <c r="U1975">
        <v>44</v>
      </c>
      <c r="V1975">
        <v>53132.68</v>
      </c>
      <c r="W1975">
        <v>27</v>
      </c>
      <c r="X1975">
        <v>4900.08</v>
      </c>
      <c r="Y1975">
        <v>23</v>
      </c>
      <c r="Z1975">
        <v>108</v>
      </c>
      <c r="AA1975">
        <v>60</v>
      </c>
      <c r="AB1975" t="s">
        <v>5743</v>
      </c>
      <c r="AC1975">
        <v>817.36</v>
      </c>
      <c r="AD1975" t="s">
        <v>5668</v>
      </c>
      <c r="AE1975" t="s">
        <v>5668</v>
      </c>
      <c r="AF1975">
        <v>3247.25</v>
      </c>
      <c r="AG1975" t="s">
        <v>5669</v>
      </c>
      <c r="AH1975">
        <v>0</v>
      </c>
      <c r="AI1975" t="s">
        <v>5669</v>
      </c>
      <c r="AJ1975">
        <v>0</v>
      </c>
      <c r="AK1975" t="s">
        <v>5668</v>
      </c>
      <c r="AL1975" t="s">
        <v>5668</v>
      </c>
      <c r="AM1975" t="s">
        <v>5668</v>
      </c>
      <c r="AN1975" t="s">
        <v>5669</v>
      </c>
      <c r="AO1975">
        <v>137.9</v>
      </c>
      <c r="AP1975">
        <v>0</v>
      </c>
      <c r="AQ1975">
        <v>5</v>
      </c>
      <c r="AR1975">
        <v>3</v>
      </c>
      <c r="AS1975" t="s">
        <v>5669</v>
      </c>
      <c r="AT1975" t="s">
        <v>5669</v>
      </c>
      <c r="AU1975" t="s">
        <v>5669</v>
      </c>
      <c r="AV1975">
        <v>3</v>
      </c>
      <c r="AW1975" t="s">
        <v>5935</v>
      </c>
      <c r="AX1975" t="s">
        <v>5940</v>
      </c>
    </row>
    <row r="1976" spans="1:50" x14ac:dyDescent="0.3">
      <c r="A1976" t="s">
        <v>2024</v>
      </c>
      <c r="B1976">
        <v>26</v>
      </c>
      <c r="C1976" t="s">
        <v>2050</v>
      </c>
      <c r="D1976" t="s">
        <v>2053</v>
      </c>
      <c r="E1976" t="s">
        <v>2057</v>
      </c>
      <c r="F1976" t="s">
        <v>2066</v>
      </c>
      <c r="G1976">
        <v>93860.12</v>
      </c>
      <c r="H1976">
        <v>744</v>
      </c>
      <c r="I1976" t="s">
        <v>2072</v>
      </c>
      <c r="J1976" t="s">
        <v>2075</v>
      </c>
      <c r="K1976" t="s">
        <v>4053</v>
      </c>
      <c r="L1976" t="s">
        <v>4081</v>
      </c>
      <c r="M1976" t="s">
        <v>4083</v>
      </c>
      <c r="N1976" t="s">
        <v>5655</v>
      </c>
      <c r="O1976">
        <v>16579.900000000001</v>
      </c>
      <c r="P1976">
        <v>500</v>
      </c>
      <c r="Q1976" t="s">
        <v>5669</v>
      </c>
      <c r="R1976">
        <v>0.05</v>
      </c>
      <c r="S1976" t="s">
        <v>5670</v>
      </c>
      <c r="T1976" t="s">
        <v>5685</v>
      </c>
      <c r="U1976">
        <v>9</v>
      </c>
      <c r="V1976">
        <v>4934.71</v>
      </c>
      <c r="W1976">
        <v>65</v>
      </c>
      <c r="X1976">
        <v>44685.279999999999</v>
      </c>
      <c r="Y1976">
        <v>18</v>
      </c>
      <c r="Z1976">
        <v>52</v>
      </c>
      <c r="AA1976">
        <v>45</v>
      </c>
      <c r="AB1976" t="s">
        <v>5805</v>
      </c>
      <c r="AC1976">
        <v>670.54</v>
      </c>
      <c r="AD1976" t="s">
        <v>5668</v>
      </c>
      <c r="AE1976" t="s">
        <v>5668</v>
      </c>
      <c r="AF1976">
        <v>2423.61</v>
      </c>
      <c r="AG1976" t="s">
        <v>5669</v>
      </c>
      <c r="AH1976">
        <v>0</v>
      </c>
      <c r="AI1976" t="s">
        <v>5669</v>
      </c>
      <c r="AJ1976">
        <v>0</v>
      </c>
      <c r="AK1976" t="s">
        <v>5669</v>
      </c>
      <c r="AL1976" t="s">
        <v>5669</v>
      </c>
      <c r="AM1976" t="s">
        <v>5669</v>
      </c>
      <c r="AN1976" t="s">
        <v>5669</v>
      </c>
      <c r="AO1976">
        <v>69.5</v>
      </c>
      <c r="AP1976">
        <v>1</v>
      </c>
      <c r="AQ1976">
        <v>2</v>
      </c>
      <c r="AR1976">
        <v>9</v>
      </c>
      <c r="AS1976" t="s">
        <v>5669</v>
      </c>
      <c r="AT1976" t="s">
        <v>5669</v>
      </c>
      <c r="AU1976" t="s">
        <v>5669</v>
      </c>
      <c r="AV1976">
        <v>2</v>
      </c>
      <c r="AW1976" t="s">
        <v>5935</v>
      </c>
      <c r="AX1976" t="s">
        <v>5939</v>
      </c>
    </row>
    <row r="1977" spans="1:50" x14ac:dyDescent="0.3">
      <c r="A1977" t="s">
        <v>2025</v>
      </c>
      <c r="B1977">
        <v>32</v>
      </c>
      <c r="C1977" t="s">
        <v>2051</v>
      </c>
      <c r="D1977" t="s">
        <v>2053</v>
      </c>
      <c r="E1977" t="s">
        <v>2059</v>
      </c>
      <c r="F1977" t="s">
        <v>2068</v>
      </c>
      <c r="G1977">
        <v>75927.320000000007</v>
      </c>
      <c r="H1977">
        <v>749</v>
      </c>
      <c r="I1977" t="s">
        <v>2072</v>
      </c>
      <c r="J1977" t="s">
        <v>2078</v>
      </c>
      <c r="K1977" t="s">
        <v>4054</v>
      </c>
      <c r="L1977" t="s">
        <v>4081</v>
      </c>
      <c r="M1977" t="s">
        <v>4084</v>
      </c>
      <c r="N1977" t="s">
        <v>4657</v>
      </c>
      <c r="O1977">
        <v>7593.02</v>
      </c>
      <c r="P1977">
        <v>0</v>
      </c>
      <c r="Q1977" t="s">
        <v>5668</v>
      </c>
      <c r="R1977">
        <v>0.05</v>
      </c>
      <c r="S1977" t="s">
        <v>5670</v>
      </c>
      <c r="T1977" t="s">
        <v>5682</v>
      </c>
      <c r="U1977">
        <v>26</v>
      </c>
      <c r="V1977">
        <v>20932.09</v>
      </c>
      <c r="W1977">
        <v>24</v>
      </c>
      <c r="X1977">
        <v>15947.41</v>
      </c>
      <c r="Y1977">
        <v>26</v>
      </c>
      <c r="Z1977">
        <v>108</v>
      </c>
      <c r="AA1977">
        <v>45</v>
      </c>
      <c r="AB1977" t="s">
        <v>5688</v>
      </c>
      <c r="AC1977">
        <v>737.59</v>
      </c>
      <c r="AD1977" t="s">
        <v>5669</v>
      </c>
      <c r="AE1977" t="s">
        <v>5668</v>
      </c>
      <c r="AF1977">
        <v>3597.27</v>
      </c>
      <c r="AG1977" t="s">
        <v>5669</v>
      </c>
      <c r="AH1977">
        <v>0</v>
      </c>
      <c r="AI1977" t="s">
        <v>5669</v>
      </c>
      <c r="AJ1977">
        <v>0</v>
      </c>
      <c r="AK1977" t="s">
        <v>5669</v>
      </c>
      <c r="AL1977" t="s">
        <v>5669</v>
      </c>
      <c r="AM1977" t="s">
        <v>5668</v>
      </c>
      <c r="AN1977" t="s">
        <v>5669</v>
      </c>
      <c r="AO1977">
        <v>122.9</v>
      </c>
      <c r="AP1977">
        <v>3</v>
      </c>
      <c r="AQ1977">
        <v>4</v>
      </c>
      <c r="AR1977">
        <v>9</v>
      </c>
      <c r="AS1977" t="s">
        <v>5669</v>
      </c>
      <c r="AT1977" t="s">
        <v>5669</v>
      </c>
      <c r="AU1977" t="s">
        <v>5669</v>
      </c>
      <c r="AV1977">
        <v>1</v>
      </c>
      <c r="AW1977" t="s">
        <v>5937</v>
      </c>
      <c r="AX1977" t="s">
        <v>5938</v>
      </c>
    </row>
    <row r="1978" spans="1:50" x14ac:dyDescent="0.3">
      <c r="A1978" t="s">
        <v>2026</v>
      </c>
      <c r="B1978">
        <v>57</v>
      </c>
      <c r="C1978" t="s">
        <v>2051</v>
      </c>
      <c r="D1978" t="s">
        <v>2054</v>
      </c>
      <c r="E1978" t="s">
        <v>2057</v>
      </c>
      <c r="F1978" t="s">
        <v>2070</v>
      </c>
      <c r="G1978">
        <v>64426.04</v>
      </c>
      <c r="H1978">
        <v>816</v>
      </c>
      <c r="I1978" t="s">
        <v>2072</v>
      </c>
      <c r="J1978" t="s">
        <v>2075</v>
      </c>
      <c r="K1978" t="s">
        <v>4055</v>
      </c>
      <c r="L1978" t="s">
        <v>4081</v>
      </c>
      <c r="M1978" t="s">
        <v>4083</v>
      </c>
      <c r="N1978" t="s">
        <v>4449</v>
      </c>
      <c r="O1978">
        <v>28808.92</v>
      </c>
      <c r="P1978">
        <v>1500</v>
      </c>
      <c r="Q1978" t="s">
        <v>5668</v>
      </c>
      <c r="R1978">
        <v>0.05</v>
      </c>
      <c r="S1978" t="s">
        <v>5670</v>
      </c>
      <c r="T1978" t="s">
        <v>5675</v>
      </c>
      <c r="U1978">
        <v>6</v>
      </c>
      <c r="V1978">
        <v>8048.67</v>
      </c>
      <c r="W1978">
        <v>88</v>
      </c>
      <c r="X1978">
        <v>24558.63</v>
      </c>
      <c r="Y1978">
        <v>6</v>
      </c>
      <c r="Z1978">
        <v>84</v>
      </c>
      <c r="AA1978">
        <v>47</v>
      </c>
      <c r="AB1978" t="s">
        <v>5784</v>
      </c>
      <c r="AC1978">
        <v>346.89</v>
      </c>
      <c r="AD1978" t="s">
        <v>5669</v>
      </c>
      <c r="AE1978" t="s">
        <v>5669</v>
      </c>
      <c r="AF1978">
        <v>0</v>
      </c>
      <c r="AG1978" t="s">
        <v>5669</v>
      </c>
      <c r="AH1978">
        <v>0</v>
      </c>
      <c r="AI1978" t="s">
        <v>5669</v>
      </c>
      <c r="AJ1978">
        <v>0</v>
      </c>
      <c r="AK1978" t="s">
        <v>5669</v>
      </c>
      <c r="AL1978" t="s">
        <v>5668</v>
      </c>
      <c r="AM1978" t="s">
        <v>5668</v>
      </c>
      <c r="AN1978" t="s">
        <v>5668</v>
      </c>
      <c r="AO1978">
        <v>94.5</v>
      </c>
      <c r="AP1978">
        <v>7</v>
      </c>
      <c r="AQ1978">
        <v>5</v>
      </c>
      <c r="AR1978">
        <v>4</v>
      </c>
      <c r="AS1978" t="s">
        <v>5669</v>
      </c>
      <c r="AT1978" t="s">
        <v>5669</v>
      </c>
      <c r="AU1978" t="s">
        <v>5669</v>
      </c>
      <c r="AV1978">
        <v>4</v>
      </c>
      <c r="AW1978" t="s">
        <v>5935</v>
      </c>
      <c r="AX1978" t="s">
        <v>5940</v>
      </c>
    </row>
    <row r="1979" spans="1:50" x14ac:dyDescent="0.3">
      <c r="A1979" t="s">
        <v>2027</v>
      </c>
      <c r="B1979">
        <v>42</v>
      </c>
      <c r="C1979" t="s">
        <v>2050</v>
      </c>
      <c r="D1979" t="s">
        <v>2053</v>
      </c>
      <c r="E1979" t="s">
        <v>2058</v>
      </c>
      <c r="F1979" t="s">
        <v>2070</v>
      </c>
      <c r="G1979">
        <v>60483.34</v>
      </c>
      <c r="H1979">
        <v>662</v>
      </c>
      <c r="I1979" t="s">
        <v>2072</v>
      </c>
      <c r="J1979" t="s">
        <v>2077</v>
      </c>
      <c r="K1979" t="s">
        <v>4056</v>
      </c>
      <c r="L1979" t="s">
        <v>4081</v>
      </c>
      <c r="M1979" t="s">
        <v>4083</v>
      </c>
      <c r="N1979" t="s">
        <v>4870</v>
      </c>
      <c r="O1979">
        <v>9300.09</v>
      </c>
      <c r="P1979">
        <v>0</v>
      </c>
      <c r="Q1979" t="s">
        <v>5669</v>
      </c>
      <c r="R1979">
        <v>0.05</v>
      </c>
      <c r="S1979" t="s">
        <v>5671</v>
      </c>
      <c r="T1979" t="s">
        <v>5684</v>
      </c>
      <c r="U1979">
        <v>29</v>
      </c>
      <c r="V1979">
        <v>6646.9</v>
      </c>
      <c r="W1979">
        <v>87</v>
      </c>
      <c r="X1979">
        <v>43291.09</v>
      </c>
      <c r="Y1979">
        <v>25</v>
      </c>
      <c r="Z1979">
        <v>70</v>
      </c>
      <c r="AA1979">
        <v>76</v>
      </c>
      <c r="AB1979" t="s">
        <v>5701</v>
      </c>
      <c r="AC1979">
        <v>430.5</v>
      </c>
      <c r="AD1979" t="s">
        <v>5669</v>
      </c>
      <c r="AE1979" t="s">
        <v>5669</v>
      </c>
      <c r="AF1979">
        <v>0</v>
      </c>
      <c r="AG1979" t="s">
        <v>5669</v>
      </c>
      <c r="AH1979">
        <v>0</v>
      </c>
      <c r="AI1979" t="s">
        <v>5669</v>
      </c>
      <c r="AJ1979">
        <v>0</v>
      </c>
      <c r="AK1979" t="s">
        <v>5668</v>
      </c>
      <c r="AL1979" t="s">
        <v>5668</v>
      </c>
      <c r="AM1979" t="s">
        <v>5668</v>
      </c>
      <c r="AN1979" t="s">
        <v>5669</v>
      </c>
      <c r="AO1979">
        <v>35.700000000000003</v>
      </c>
      <c r="AP1979">
        <v>1</v>
      </c>
      <c r="AQ1979">
        <v>1</v>
      </c>
      <c r="AR1979">
        <v>2</v>
      </c>
      <c r="AS1979" t="s">
        <v>5669</v>
      </c>
      <c r="AT1979" t="s">
        <v>5669</v>
      </c>
      <c r="AU1979" t="s">
        <v>5669</v>
      </c>
      <c r="AV1979">
        <v>3</v>
      </c>
      <c r="AW1979" t="s">
        <v>5936</v>
      </c>
      <c r="AX1979" t="s">
        <v>5938</v>
      </c>
    </row>
    <row r="1980" spans="1:50" x14ac:dyDescent="0.3">
      <c r="A1980" t="s">
        <v>2028</v>
      </c>
      <c r="B1980">
        <v>22</v>
      </c>
      <c r="C1980" t="s">
        <v>2050</v>
      </c>
      <c r="D1980" t="s">
        <v>2053</v>
      </c>
      <c r="E1980" t="s">
        <v>2058</v>
      </c>
      <c r="F1980" t="s">
        <v>2064</v>
      </c>
      <c r="G1980">
        <v>51582.02</v>
      </c>
      <c r="H1980">
        <v>547</v>
      </c>
      <c r="I1980" t="s">
        <v>2073</v>
      </c>
      <c r="J1980" t="s">
        <v>2075</v>
      </c>
      <c r="K1980" t="s">
        <v>4057</v>
      </c>
      <c r="L1980" t="s">
        <v>4081</v>
      </c>
      <c r="M1980" t="s">
        <v>4083</v>
      </c>
      <c r="N1980" t="s">
        <v>5656</v>
      </c>
      <c r="O1980">
        <v>22292.53</v>
      </c>
      <c r="P1980">
        <v>100</v>
      </c>
      <c r="Q1980" t="s">
        <v>5668</v>
      </c>
      <c r="R1980">
        <v>0.05</v>
      </c>
      <c r="S1980" t="s">
        <v>5670</v>
      </c>
      <c r="T1980" t="s">
        <v>5676</v>
      </c>
      <c r="U1980">
        <v>44</v>
      </c>
      <c r="V1980">
        <v>42059.87</v>
      </c>
      <c r="W1980">
        <v>71</v>
      </c>
      <c r="X1980">
        <v>23928.76</v>
      </c>
      <c r="Y1980">
        <v>4</v>
      </c>
      <c r="Z1980">
        <v>72</v>
      </c>
      <c r="AA1980">
        <v>42</v>
      </c>
      <c r="AB1980" t="s">
        <v>5795</v>
      </c>
      <c r="AC1980">
        <v>573.80999999999995</v>
      </c>
      <c r="AD1980" t="s">
        <v>5668</v>
      </c>
      <c r="AE1980" t="s">
        <v>5668</v>
      </c>
      <c r="AF1980">
        <v>929.23</v>
      </c>
      <c r="AG1980" t="s">
        <v>5668</v>
      </c>
      <c r="AH1980">
        <v>18335.259999999998</v>
      </c>
      <c r="AI1980" t="s">
        <v>5669</v>
      </c>
      <c r="AJ1980">
        <v>0</v>
      </c>
      <c r="AK1980" t="s">
        <v>5668</v>
      </c>
      <c r="AL1980" t="s">
        <v>5668</v>
      </c>
      <c r="AM1980" t="s">
        <v>5669</v>
      </c>
      <c r="AN1980" t="s">
        <v>5669</v>
      </c>
      <c r="AO1980">
        <v>102.2</v>
      </c>
      <c r="AP1980">
        <v>2</v>
      </c>
      <c r="AQ1980">
        <v>3</v>
      </c>
      <c r="AR1980">
        <v>7</v>
      </c>
      <c r="AS1980" t="s">
        <v>5669</v>
      </c>
      <c r="AT1980" t="s">
        <v>5669</v>
      </c>
      <c r="AU1980" t="s">
        <v>5669</v>
      </c>
      <c r="AV1980">
        <v>4</v>
      </c>
      <c r="AW1980" t="s">
        <v>5937</v>
      </c>
      <c r="AX1980" t="s">
        <v>5940</v>
      </c>
    </row>
    <row r="1981" spans="1:50" x14ac:dyDescent="0.3">
      <c r="A1981" t="s">
        <v>2029</v>
      </c>
      <c r="B1981">
        <v>28</v>
      </c>
      <c r="C1981" t="s">
        <v>2051</v>
      </c>
      <c r="D1981" t="s">
        <v>2053</v>
      </c>
      <c r="E1981" t="s">
        <v>2059</v>
      </c>
      <c r="F1981" t="s">
        <v>2070</v>
      </c>
      <c r="G1981">
        <v>56388.23</v>
      </c>
      <c r="H1981">
        <v>570</v>
      </c>
      <c r="I1981" t="s">
        <v>2073</v>
      </c>
      <c r="J1981" t="s">
        <v>2078</v>
      </c>
      <c r="K1981" t="s">
        <v>4058</v>
      </c>
      <c r="L1981" t="s">
        <v>4081</v>
      </c>
      <c r="M1981" t="s">
        <v>4083</v>
      </c>
      <c r="N1981" t="s">
        <v>5657</v>
      </c>
      <c r="O1981">
        <v>878.07</v>
      </c>
      <c r="P1981">
        <v>100</v>
      </c>
      <c r="Q1981" t="s">
        <v>5669</v>
      </c>
      <c r="R1981">
        <v>0.05</v>
      </c>
      <c r="S1981" t="s">
        <v>5670</v>
      </c>
      <c r="T1981" t="s">
        <v>5678</v>
      </c>
      <c r="U1981">
        <v>28</v>
      </c>
      <c r="V1981">
        <v>14043.36</v>
      </c>
      <c r="W1981">
        <v>44</v>
      </c>
      <c r="X1981">
        <v>2540.4699999999998</v>
      </c>
      <c r="Y1981">
        <v>1</v>
      </c>
      <c r="Z1981">
        <v>11</v>
      </c>
      <c r="AA1981">
        <v>22</v>
      </c>
      <c r="AB1981" t="s">
        <v>5888</v>
      </c>
      <c r="AC1981">
        <v>230.33</v>
      </c>
      <c r="AD1981" t="s">
        <v>5669</v>
      </c>
      <c r="AE1981" t="s">
        <v>5669</v>
      </c>
      <c r="AF1981">
        <v>0</v>
      </c>
      <c r="AG1981" t="s">
        <v>5669</v>
      </c>
      <c r="AH1981">
        <v>0</v>
      </c>
      <c r="AI1981" t="s">
        <v>5669</v>
      </c>
      <c r="AJ1981">
        <v>0</v>
      </c>
      <c r="AK1981" t="s">
        <v>5669</v>
      </c>
      <c r="AL1981" t="s">
        <v>5668</v>
      </c>
      <c r="AM1981" t="s">
        <v>5668</v>
      </c>
      <c r="AN1981" t="s">
        <v>5669</v>
      </c>
      <c r="AO1981">
        <v>40.6</v>
      </c>
      <c r="AP1981">
        <v>6</v>
      </c>
      <c r="AQ1981">
        <v>5</v>
      </c>
      <c r="AR1981">
        <v>4</v>
      </c>
      <c r="AS1981" t="s">
        <v>5669</v>
      </c>
      <c r="AT1981" t="s">
        <v>5669</v>
      </c>
      <c r="AU1981" t="s">
        <v>5669</v>
      </c>
      <c r="AV1981">
        <v>2</v>
      </c>
      <c r="AW1981" t="s">
        <v>5936</v>
      </c>
      <c r="AX1981" t="s">
        <v>5940</v>
      </c>
    </row>
    <row r="1982" spans="1:50" x14ac:dyDescent="0.3">
      <c r="A1982" t="s">
        <v>2030</v>
      </c>
      <c r="B1982">
        <v>51</v>
      </c>
      <c r="C1982" t="s">
        <v>2051</v>
      </c>
      <c r="D1982" t="s">
        <v>2053</v>
      </c>
      <c r="E1982" t="s">
        <v>2057</v>
      </c>
      <c r="F1982" t="s">
        <v>2064</v>
      </c>
      <c r="G1982">
        <v>84230.42</v>
      </c>
      <c r="H1982">
        <v>633</v>
      </c>
      <c r="I1982" t="s">
        <v>2072</v>
      </c>
      <c r="J1982" t="s">
        <v>2075</v>
      </c>
      <c r="K1982" t="s">
        <v>4059</v>
      </c>
      <c r="L1982" t="s">
        <v>4081</v>
      </c>
      <c r="M1982" t="s">
        <v>4083</v>
      </c>
      <c r="N1982" t="s">
        <v>5374</v>
      </c>
      <c r="O1982">
        <v>4525.13</v>
      </c>
      <c r="P1982">
        <v>0</v>
      </c>
      <c r="Q1982" t="s">
        <v>5668</v>
      </c>
      <c r="R1982">
        <v>0.05</v>
      </c>
      <c r="S1982" t="s">
        <v>5670</v>
      </c>
      <c r="T1982" t="s">
        <v>5684</v>
      </c>
      <c r="U1982">
        <v>9</v>
      </c>
      <c r="V1982">
        <v>2546.6999999999998</v>
      </c>
      <c r="W1982">
        <v>49</v>
      </c>
      <c r="X1982">
        <v>3409.33</v>
      </c>
      <c r="Y1982">
        <v>15</v>
      </c>
      <c r="Z1982">
        <v>61</v>
      </c>
      <c r="AA1982">
        <v>12</v>
      </c>
      <c r="AB1982" t="s">
        <v>5818</v>
      </c>
      <c r="AC1982">
        <v>102.69</v>
      </c>
      <c r="AD1982" t="s">
        <v>5668</v>
      </c>
      <c r="AE1982" t="s">
        <v>5668</v>
      </c>
      <c r="AF1982">
        <v>353.41</v>
      </c>
      <c r="AG1982" t="s">
        <v>5669</v>
      </c>
      <c r="AH1982">
        <v>0</v>
      </c>
      <c r="AI1982" t="s">
        <v>5669</v>
      </c>
      <c r="AJ1982">
        <v>0</v>
      </c>
      <c r="AK1982" t="s">
        <v>5668</v>
      </c>
      <c r="AL1982" t="s">
        <v>5668</v>
      </c>
      <c r="AM1982" t="s">
        <v>5669</v>
      </c>
      <c r="AN1982" t="s">
        <v>5669</v>
      </c>
      <c r="AO1982">
        <v>100.4</v>
      </c>
      <c r="AP1982">
        <v>2</v>
      </c>
      <c r="AQ1982">
        <v>3</v>
      </c>
      <c r="AR1982">
        <v>4</v>
      </c>
      <c r="AS1982" t="s">
        <v>5669</v>
      </c>
      <c r="AT1982" t="s">
        <v>5669</v>
      </c>
      <c r="AU1982" t="s">
        <v>5669</v>
      </c>
      <c r="AV1982">
        <v>2</v>
      </c>
      <c r="AW1982" t="s">
        <v>5936</v>
      </c>
      <c r="AX1982" t="s">
        <v>5940</v>
      </c>
    </row>
    <row r="1983" spans="1:50" x14ac:dyDescent="0.3">
      <c r="A1983" t="s">
        <v>2031</v>
      </c>
      <c r="B1983">
        <v>41</v>
      </c>
      <c r="C1983" t="s">
        <v>2051</v>
      </c>
      <c r="D1983" t="s">
        <v>2054</v>
      </c>
      <c r="E1983" t="s">
        <v>2057</v>
      </c>
      <c r="F1983" t="s">
        <v>2070</v>
      </c>
      <c r="G1983">
        <v>52081.85</v>
      </c>
      <c r="H1983">
        <v>738</v>
      </c>
      <c r="I1983" t="s">
        <v>2073</v>
      </c>
      <c r="J1983" t="s">
        <v>2077</v>
      </c>
      <c r="K1983" t="s">
        <v>4060</v>
      </c>
      <c r="L1983" t="s">
        <v>4082</v>
      </c>
      <c r="M1983" t="s">
        <v>4083</v>
      </c>
      <c r="N1983" t="s">
        <v>4484</v>
      </c>
      <c r="O1983">
        <v>7615.77</v>
      </c>
      <c r="P1983">
        <v>1500</v>
      </c>
      <c r="Q1983" t="s">
        <v>5669</v>
      </c>
      <c r="R1983">
        <v>3.21</v>
      </c>
      <c r="S1983" t="s">
        <v>5670</v>
      </c>
      <c r="T1983" t="s">
        <v>5677</v>
      </c>
      <c r="U1983">
        <v>20</v>
      </c>
      <c r="V1983">
        <v>27734.39</v>
      </c>
      <c r="W1983">
        <v>60</v>
      </c>
      <c r="X1983">
        <v>5441.54</v>
      </c>
      <c r="Y1983">
        <v>29</v>
      </c>
      <c r="Z1983">
        <v>61</v>
      </c>
      <c r="AA1983">
        <v>70</v>
      </c>
      <c r="AB1983" t="s">
        <v>5919</v>
      </c>
      <c r="AC1983">
        <v>414.7</v>
      </c>
      <c r="AD1983" t="s">
        <v>5669</v>
      </c>
      <c r="AE1983" t="s">
        <v>5668</v>
      </c>
      <c r="AF1983">
        <v>9.02</v>
      </c>
      <c r="AG1983" t="s">
        <v>5669</v>
      </c>
      <c r="AH1983">
        <v>0</v>
      </c>
      <c r="AI1983" t="s">
        <v>5668</v>
      </c>
      <c r="AJ1983">
        <v>461330.44</v>
      </c>
      <c r="AK1983" t="s">
        <v>5668</v>
      </c>
      <c r="AL1983" t="s">
        <v>5669</v>
      </c>
      <c r="AM1983" t="s">
        <v>5669</v>
      </c>
      <c r="AN1983" t="s">
        <v>5669</v>
      </c>
      <c r="AO1983">
        <v>114.5</v>
      </c>
      <c r="AP1983">
        <v>3</v>
      </c>
      <c r="AQ1983">
        <v>5</v>
      </c>
      <c r="AR1983">
        <v>7</v>
      </c>
      <c r="AS1983" t="s">
        <v>5669</v>
      </c>
      <c r="AT1983" t="s">
        <v>5669</v>
      </c>
      <c r="AU1983" t="s">
        <v>5669</v>
      </c>
      <c r="AV1983">
        <v>2</v>
      </c>
      <c r="AW1983" t="s">
        <v>5937</v>
      </c>
      <c r="AX1983" t="s">
        <v>5940</v>
      </c>
    </row>
    <row r="1984" spans="1:50" x14ac:dyDescent="0.3">
      <c r="A1984" t="s">
        <v>2032</v>
      </c>
      <c r="B1984">
        <v>32</v>
      </c>
      <c r="C1984" t="s">
        <v>2051</v>
      </c>
      <c r="D1984" t="s">
        <v>2054</v>
      </c>
      <c r="E1984" t="s">
        <v>2058</v>
      </c>
      <c r="F1984" t="s">
        <v>2068</v>
      </c>
      <c r="G1984">
        <v>58142.45</v>
      </c>
      <c r="H1984">
        <v>567</v>
      </c>
      <c r="I1984" t="s">
        <v>2073</v>
      </c>
      <c r="J1984" t="s">
        <v>2078</v>
      </c>
      <c r="K1984" t="s">
        <v>4061</v>
      </c>
      <c r="L1984" t="s">
        <v>4081</v>
      </c>
      <c r="M1984" t="s">
        <v>4083</v>
      </c>
      <c r="N1984" t="s">
        <v>5658</v>
      </c>
      <c r="O1984">
        <v>2592.71</v>
      </c>
      <c r="P1984">
        <v>0</v>
      </c>
      <c r="Q1984" t="s">
        <v>5669</v>
      </c>
      <c r="R1984">
        <v>0.05</v>
      </c>
      <c r="S1984" t="s">
        <v>5670</v>
      </c>
      <c r="T1984" t="s">
        <v>5674</v>
      </c>
      <c r="U1984">
        <v>57</v>
      </c>
      <c r="V1984">
        <v>71886.570000000007</v>
      </c>
      <c r="W1984">
        <v>69</v>
      </c>
      <c r="X1984">
        <v>34193.230000000003</v>
      </c>
      <c r="Y1984">
        <v>12</v>
      </c>
      <c r="Z1984">
        <v>24</v>
      </c>
      <c r="AA1984">
        <v>24</v>
      </c>
      <c r="AB1984" t="s">
        <v>5867</v>
      </c>
      <c r="AC1984">
        <v>841.9</v>
      </c>
      <c r="AD1984" t="s">
        <v>5669</v>
      </c>
      <c r="AE1984" t="s">
        <v>5669</v>
      </c>
      <c r="AF1984">
        <v>0</v>
      </c>
      <c r="AG1984" t="s">
        <v>5668</v>
      </c>
      <c r="AH1984">
        <v>19043.580000000002</v>
      </c>
      <c r="AI1984" t="s">
        <v>5669</v>
      </c>
      <c r="AJ1984">
        <v>0</v>
      </c>
      <c r="AK1984" t="s">
        <v>5668</v>
      </c>
      <c r="AL1984" t="s">
        <v>5668</v>
      </c>
      <c r="AM1984" t="s">
        <v>5669</v>
      </c>
      <c r="AN1984" t="s">
        <v>5669</v>
      </c>
      <c r="AO1984">
        <v>89.1</v>
      </c>
      <c r="AP1984">
        <v>3</v>
      </c>
      <c r="AQ1984">
        <v>3</v>
      </c>
      <c r="AR1984">
        <v>2</v>
      </c>
      <c r="AS1984" t="s">
        <v>5669</v>
      </c>
      <c r="AT1984" t="s">
        <v>5669</v>
      </c>
      <c r="AU1984" t="s">
        <v>5669</v>
      </c>
      <c r="AV1984">
        <v>2</v>
      </c>
      <c r="AW1984" t="s">
        <v>5935</v>
      </c>
      <c r="AX1984" t="s">
        <v>5938</v>
      </c>
    </row>
    <row r="1985" spans="1:50" x14ac:dyDescent="0.3">
      <c r="A1985" t="s">
        <v>2033</v>
      </c>
      <c r="B1985">
        <v>55</v>
      </c>
      <c r="C1985" t="s">
        <v>2051</v>
      </c>
      <c r="D1985" t="s">
        <v>2055</v>
      </c>
      <c r="E1985" t="s">
        <v>2059</v>
      </c>
      <c r="F1985" t="s">
        <v>2070</v>
      </c>
      <c r="G1985">
        <v>61810.17</v>
      </c>
      <c r="H1985">
        <v>777</v>
      </c>
      <c r="I1985" t="s">
        <v>2072</v>
      </c>
      <c r="J1985" t="s">
        <v>2075</v>
      </c>
      <c r="K1985" t="s">
        <v>4062</v>
      </c>
      <c r="L1985" t="s">
        <v>4079</v>
      </c>
      <c r="M1985" t="s">
        <v>4083</v>
      </c>
      <c r="N1985" t="s">
        <v>4404</v>
      </c>
      <c r="O1985">
        <v>17661.29</v>
      </c>
      <c r="P1985">
        <v>0</v>
      </c>
      <c r="Q1985" t="s">
        <v>5669</v>
      </c>
      <c r="R1985">
        <v>2.72</v>
      </c>
      <c r="S1985" t="s">
        <v>5670</v>
      </c>
      <c r="T1985" t="s">
        <v>5686</v>
      </c>
      <c r="U1985">
        <v>19</v>
      </c>
      <c r="V1985">
        <v>8376.75</v>
      </c>
      <c r="W1985">
        <v>65</v>
      </c>
      <c r="X1985">
        <v>16862.349999999999</v>
      </c>
      <c r="Y1985">
        <v>10</v>
      </c>
      <c r="Z1985">
        <v>49</v>
      </c>
      <c r="AA1985">
        <v>73</v>
      </c>
      <c r="AB1985" t="s">
        <v>5928</v>
      </c>
      <c r="AC1985">
        <v>300.47000000000003</v>
      </c>
      <c r="AD1985" t="s">
        <v>5668</v>
      </c>
      <c r="AE1985" t="s">
        <v>5668</v>
      </c>
      <c r="AF1985">
        <v>589.80999999999995</v>
      </c>
      <c r="AG1985" t="s">
        <v>5669</v>
      </c>
      <c r="AH1985">
        <v>0</v>
      </c>
      <c r="AI1985" t="s">
        <v>5669</v>
      </c>
      <c r="AJ1985">
        <v>0</v>
      </c>
      <c r="AK1985" t="s">
        <v>5668</v>
      </c>
      <c r="AL1985" t="s">
        <v>5669</v>
      </c>
      <c r="AM1985" t="s">
        <v>5668</v>
      </c>
      <c r="AN1985" t="s">
        <v>5669</v>
      </c>
      <c r="AO1985">
        <v>97</v>
      </c>
      <c r="AP1985">
        <v>0</v>
      </c>
      <c r="AQ1985">
        <v>2</v>
      </c>
      <c r="AR1985">
        <v>6</v>
      </c>
      <c r="AS1985" t="s">
        <v>5669</v>
      </c>
      <c r="AT1985" t="s">
        <v>5668</v>
      </c>
      <c r="AU1985" t="s">
        <v>5669</v>
      </c>
      <c r="AV1985">
        <v>4</v>
      </c>
      <c r="AW1985" t="s">
        <v>5935</v>
      </c>
      <c r="AX1985" t="s">
        <v>5940</v>
      </c>
    </row>
    <row r="1986" spans="1:50" x14ac:dyDescent="0.3">
      <c r="A1986" t="s">
        <v>2034</v>
      </c>
      <c r="B1986">
        <v>25</v>
      </c>
      <c r="C1986" t="s">
        <v>2051</v>
      </c>
      <c r="D1986" t="s">
        <v>2054</v>
      </c>
      <c r="E1986" t="s">
        <v>2057</v>
      </c>
      <c r="F1986" t="s">
        <v>2063</v>
      </c>
      <c r="G1986">
        <v>62495.07</v>
      </c>
      <c r="H1986">
        <v>531</v>
      </c>
      <c r="I1986" t="s">
        <v>2072</v>
      </c>
      <c r="J1986" t="s">
        <v>2076</v>
      </c>
      <c r="K1986" t="s">
        <v>4063</v>
      </c>
      <c r="L1986" t="s">
        <v>4081</v>
      </c>
      <c r="M1986" t="s">
        <v>4083</v>
      </c>
      <c r="N1986" t="s">
        <v>5659</v>
      </c>
      <c r="O1986">
        <v>1603.05</v>
      </c>
      <c r="P1986">
        <v>100</v>
      </c>
      <c r="Q1986" t="s">
        <v>5668</v>
      </c>
      <c r="R1986">
        <v>0.05</v>
      </c>
      <c r="S1986" t="s">
        <v>5671</v>
      </c>
      <c r="T1986" t="s">
        <v>5684</v>
      </c>
      <c r="U1986">
        <v>55</v>
      </c>
      <c r="V1986">
        <v>70841.67</v>
      </c>
      <c r="W1986">
        <v>93</v>
      </c>
      <c r="X1986">
        <v>14690.39</v>
      </c>
      <c r="Y1986">
        <v>6</v>
      </c>
      <c r="Z1986">
        <v>37</v>
      </c>
      <c r="AA1986">
        <v>61</v>
      </c>
      <c r="AB1986" t="s">
        <v>5933</v>
      </c>
      <c r="AC1986">
        <v>577.91999999999996</v>
      </c>
      <c r="AD1986" t="s">
        <v>5668</v>
      </c>
      <c r="AE1986" t="s">
        <v>5668</v>
      </c>
      <c r="AF1986">
        <v>301.95999999999998</v>
      </c>
      <c r="AG1986" t="s">
        <v>5669</v>
      </c>
      <c r="AH1986">
        <v>0</v>
      </c>
      <c r="AI1986" t="s">
        <v>5669</v>
      </c>
      <c r="AJ1986">
        <v>0</v>
      </c>
      <c r="AK1986" t="s">
        <v>5668</v>
      </c>
      <c r="AL1986" t="s">
        <v>5668</v>
      </c>
      <c r="AM1986" t="s">
        <v>5668</v>
      </c>
      <c r="AN1986" t="s">
        <v>5668</v>
      </c>
      <c r="AO1986">
        <v>104.3</v>
      </c>
      <c r="AP1986">
        <v>1</v>
      </c>
      <c r="AQ1986">
        <v>1</v>
      </c>
      <c r="AR1986">
        <v>2</v>
      </c>
      <c r="AS1986" t="s">
        <v>5669</v>
      </c>
      <c r="AT1986" t="s">
        <v>5669</v>
      </c>
      <c r="AU1986" t="s">
        <v>5669</v>
      </c>
      <c r="AV1986">
        <v>3</v>
      </c>
      <c r="AW1986" t="s">
        <v>5935</v>
      </c>
      <c r="AX1986" t="s">
        <v>5938</v>
      </c>
    </row>
    <row r="1987" spans="1:50" x14ac:dyDescent="0.3">
      <c r="A1987" t="s">
        <v>2035</v>
      </c>
      <c r="B1987">
        <v>22</v>
      </c>
      <c r="C1987" t="s">
        <v>2051</v>
      </c>
      <c r="D1987" t="s">
        <v>2053</v>
      </c>
      <c r="E1987" t="s">
        <v>2058</v>
      </c>
      <c r="F1987" t="s">
        <v>2062</v>
      </c>
      <c r="G1987">
        <v>49554.7</v>
      </c>
      <c r="H1987">
        <v>622</v>
      </c>
      <c r="I1987" t="s">
        <v>2073</v>
      </c>
      <c r="J1987" t="s">
        <v>2075</v>
      </c>
      <c r="K1987" t="s">
        <v>4064</v>
      </c>
      <c r="L1987" t="s">
        <v>4081</v>
      </c>
      <c r="M1987" t="s">
        <v>4083</v>
      </c>
      <c r="N1987" t="s">
        <v>5660</v>
      </c>
      <c r="O1987">
        <v>29699.439999999999</v>
      </c>
      <c r="P1987">
        <v>100</v>
      </c>
      <c r="Q1987" t="s">
        <v>5668</v>
      </c>
      <c r="R1987">
        <v>0.05</v>
      </c>
      <c r="S1987" t="s">
        <v>5670</v>
      </c>
      <c r="T1987" t="s">
        <v>5677</v>
      </c>
      <c r="U1987">
        <v>17</v>
      </c>
      <c r="V1987">
        <v>6636.05</v>
      </c>
      <c r="W1987">
        <v>84</v>
      </c>
      <c r="X1987">
        <v>63491.26</v>
      </c>
      <c r="Y1987">
        <v>22</v>
      </c>
      <c r="Z1987">
        <v>104</v>
      </c>
      <c r="AA1987">
        <v>22</v>
      </c>
      <c r="AB1987" t="s">
        <v>5799</v>
      </c>
      <c r="AC1987">
        <v>694.33</v>
      </c>
      <c r="AD1987" t="s">
        <v>5669</v>
      </c>
      <c r="AE1987" t="s">
        <v>5668</v>
      </c>
      <c r="AF1987">
        <v>2018.1</v>
      </c>
      <c r="AG1987" t="s">
        <v>5668</v>
      </c>
      <c r="AH1987">
        <v>27895.14</v>
      </c>
      <c r="AI1987" t="s">
        <v>5669</v>
      </c>
      <c r="AJ1987">
        <v>0</v>
      </c>
      <c r="AK1987" t="s">
        <v>5668</v>
      </c>
      <c r="AL1987" t="s">
        <v>5669</v>
      </c>
      <c r="AM1987" t="s">
        <v>5668</v>
      </c>
      <c r="AN1987" t="s">
        <v>5669</v>
      </c>
      <c r="AO1987">
        <v>55.8</v>
      </c>
      <c r="AP1987">
        <v>4</v>
      </c>
      <c r="AQ1987">
        <v>5</v>
      </c>
      <c r="AR1987">
        <v>2</v>
      </c>
      <c r="AS1987" t="s">
        <v>5669</v>
      </c>
      <c r="AT1987" t="s">
        <v>5669</v>
      </c>
      <c r="AU1987" t="s">
        <v>5669</v>
      </c>
      <c r="AV1987">
        <v>2</v>
      </c>
      <c r="AW1987" t="s">
        <v>5935</v>
      </c>
      <c r="AX1987" t="s">
        <v>5938</v>
      </c>
    </row>
    <row r="1988" spans="1:50" x14ac:dyDescent="0.3">
      <c r="A1988" t="s">
        <v>2036</v>
      </c>
      <c r="B1988">
        <v>65</v>
      </c>
      <c r="C1988" t="s">
        <v>2050</v>
      </c>
      <c r="D1988" t="s">
        <v>2055</v>
      </c>
      <c r="E1988" t="s">
        <v>2057</v>
      </c>
      <c r="F1988" t="s">
        <v>2069</v>
      </c>
      <c r="G1988">
        <v>60745.01</v>
      </c>
      <c r="H1988">
        <v>521</v>
      </c>
      <c r="I1988" t="s">
        <v>2072</v>
      </c>
      <c r="J1988" t="s">
        <v>2077</v>
      </c>
      <c r="K1988" t="s">
        <v>4065</v>
      </c>
      <c r="L1988" t="s">
        <v>4082</v>
      </c>
      <c r="M1988" t="s">
        <v>4084</v>
      </c>
      <c r="N1988" t="s">
        <v>5661</v>
      </c>
      <c r="O1988">
        <v>26714.1</v>
      </c>
      <c r="P1988">
        <v>1500</v>
      </c>
      <c r="Q1988" t="s">
        <v>5668</v>
      </c>
      <c r="R1988">
        <v>4.18</v>
      </c>
      <c r="S1988" t="s">
        <v>5670</v>
      </c>
      <c r="T1988" t="s">
        <v>5685</v>
      </c>
      <c r="U1988">
        <v>15</v>
      </c>
      <c r="V1988">
        <v>12285.15</v>
      </c>
      <c r="W1988">
        <v>50</v>
      </c>
      <c r="X1988">
        <v>7049.45</v>
      </c>
      <c r="Y1988">
        <v>2</v>
      </c>
      <c r="Z1988">
        <v>105</v>
      </c>
      <c r="AA1988">
        <v>64</v>
      </c>
      <c r="AB1988" t="s">
        <v>5871</v>
      </c>
      <c r="AC1988">
        <v>297.45999999999998</v>
      </c>
      <c r="AD1988" t="s">
        <v>5669</v>
      </c>
      <c r="AE1988" t="s">
        <v>5668</v>
      </c>
      <c r="AF1988">
        <v>1487.39</v>
      </c>
      <c r="AG1988" t="s">
        <v>5669</v>
      </c>
      <c r="AH1988">
        <v>0</v>
      </c>
      <c r="AI1988" t="s">
        <v>5669</v>
      </c>
      <c r="AJ1988">
        <v>0</v>
      </c>
      <c r="AK1988" t="s">
        <v>5668</v>
      </c>
      <c r="AL1988" t="s">
        <v>5668</v>
      </c>
      <c r="AM1988" t="s">
        <v>5669</v>
      </c>
      <c r="AN1988" t="s">
        <v>5669</v>
      </c>
      <c r="AO1988">
        <v>69.900000000000006</v>
      </c>
      <c r="AP1988">
        <v>2</v>
      </c>
      <c r="AQ1988">
        <v>3</v>
      </c>
      <c r="AR1988">
        <v>6</v>
      </c>
      <c r="AS1988" t="s">
        <v>5669</v>
      </c>
      <c r="AT1988" t="s">
        <v>5669</v>
      </c>
      <c r="AU1988" t="s">
        <v>5669</v>
      </c>
      <c r="AV1988">
        <v>4</v>
      </c>
      <c r="AW1988" t="s">
        <v>5937</v>
      </c>
      <c r="AX1988" t="s">
        <v>5939</v>
      </c>
    </row>
    <row r="1989" spans="1:50" x14ac:dyDescent="0.3">
      <c r="A1989" t="s">
        <v>2037</v>
      </c>
      <c r="B1989">
        <v>43</v>
      </c>
      <c r="C1989" t="s">
        <v>2050</v>
      </c>
      <c r="D1989" t="s">
        <v>2053</v>
      </c>
      <c r="E1989" t="s">
        <v>2057</v>
      </c>
      <c r="F1989" t="s">
        <v>2063</v>
      </c>
      <c r="G1989">
        <v>73582.850000000006</v>
      </c>
      <c r="H1989">
        <v>654</v>
      </c>
      <c r="I1989" t="s">
        <v>2072</v>
      </c>
      <c r="J1989" t="s">
        <v>2076</v>
      </c>
      <c r="K1989" t="s">
        <v>4066</v>
      </c>
      <c r="L1989" t="s">
        <v>4081</v>
      </c>
      <c r="M1989" t="s">
        <v>4083</v>
      </c>
      <c r="N1989" t="s">
        <v>4173</v>
      </c>
      <c r="O1989">
        <v>6114.88</v>
      </c>
      <c r="P1989">
        <v>0</v>
      </c>
      <c r="Q1989" t="s">
        <v>5669</v>
      </c>
      <c r="R1989">
        <v>0.05</v>
      </c>
      <c r="S1989" t="s">
        <v>5670</v>
      </c>
      <c r="T1989" t="s">
        <v>5680</v>
      </c>
      <c r="U1989">
        <v>20</v>
      </c>
      <c r="V1989">
        <v>22870.11</v>
      </c>
      <c r="W1989">
        <v>63</v>
      </c>
      <c r="X1989">
        <v>34995.64</v>
      </c>
      <c r="Y1989">
        <v>5</v>
      </c>
      <c r="Z1989">
        <v>107</v>
      </c>
      <c r="AA1989">
        <v>6</v>
      </c>
      <c r="AB1989" t="s">
        <v>5757</v>
      </c>
      <c r="AC1989">
        <v>697.18</v>
      </c>
      <c r="AD1989" t="s">
        <v>5669</v>
      </c>
      <c r="AE1989" t="s">
        <v>5669</v>
      </c>
      <c r="AF1989">
        <v>0</v>
      </c>
      <c r="AG1989" t="s">
        <v>5669</v>
      </c>
      <c r="AH1989">
        <v>0</v>
      </c>
      <c r="AI1989" t="s">
        <v>5669</v>
      </c>
      <c r="AJ1989">
        <v>0</v>
      </c>
      <c r="AK1989" t="s">
        <v>5668</v>
      </c>
      <c r="AL1989" t="s">
        <v>5669</v>
      </c>
      <c r="AM1989" t="s">
        <v>5669</v>
      </c>
      <c r="AN1989" t="s">
        <v>5669</v>
      </c>
      <c r="AO1989">
        <v>91.1</v>
      </c>
      <c r="AP1989">
        <v>4</v>
      </c>
      <c r="AQ1989">
        <v>5</v>
      </c>
      <c r="AR1989">
        <v>6</v>
      </c>
      <c r="AS1989" t="s">
        <v>5669</v>
      </c>
      <c r="AT1989" t="s">
        <v>5669</v>
      </c>
      <c r="AU1989" t="s">
        <v>5669</v>
      </c>
      <c r="AV1989">
        <v>4</v>
      </c>
      <c r="AW1989" t="s">
        <v>5937</v>
      </c>
      <c r="AX1989" t="s">
        <v>5938</v>
      </c>
    </row>
    <row r="1990" spans="1:50" x14ac:dyDescent="0.3">
      <c r="A1990" t="s">
        <v>2038</v>
      </c>
      <c r="B1990">
        <v>35</v>
      </c>
      <c r="C1990" t="s">
        <v>2050</v>
      </c>
      <c r="D1990" t="s">
        <v>2053</v>
      </c>
      <c r="E1990" t="s">
        <v>2059</v>
      </c>
      <c r="F1990" t="s">
        <v>2070</v>
      </c>
      <c r="G1990">
        <v>42379.89</v>
      </c>
      <c r="H1990">
        <v>609</v>
      </c>
      <c r="I1990" t="s">
        <v>2073</v>
      </c>
      <c r="J1990" t="s">
        <v>2077</v>
      </c>
      <c r="K1990" t="s">
        <v>4067</v>
      </c>
      <c r="L1990" t="s">
        <v>4079</v>
      </c>
      <c r="M1990" t="s">
        <v>4084</v>
      </c>
      <c r="N1990" t="s">
        <v>5510</v>
      </c>
      <c r="O1990">
        <v>8830.85</v>
      </c>
      <c r="P1990">
        <v>0</v>
      </c>
      <c r="Q1990" t="s">
        <v>5668</v>
      </c>
      <c r="R1990">
        <v>2.97</v>
      </c>
      <c r="S1990" t="s">
        <v>5672</v>
      </c>
      <c r="T1990" t="s">
        <v>5685</v>
      </c>
      <c r="U1990">
        <v>22</v>
      </c>
      <c r="V1990">
        <v>19666.84</v>
      </c>
      <c r="W1990">
        <v>26</v>
      </c>
      <c r="X1990">
        <v>18736.12</v>
      </c>
      <c r="Y1990">
        <v>4</v>
      </c>
      <c r="Z1990">
        <v>64</v>
      </c>
      <c r="AA1990">
        <v>46</v>
      </c>
      <c r="AB1990" t="s">
        <v>5920</v>
      </c>
      <c r="AC1990">
        <v>800.06</v>
      </c>
      <c r="AD1990" t="s">
        <v>5669</v>
      </c>
      <c r="AE1990" t="s">
        <v>5669</v>
      </c>
      <c r="AF1990">
        <v>0</v>
      </c>
      <c r="AG1990" t="s">
        <v>5668</v>
      </c>
      <c r="AH1990">
        <v>10133.34</v>
      </c>
      <c r="AI1990" t="s">
        <v>5668</v>
      </c>
      <c r="AJ1990">
        <v>275106.39</v>
      </c>
      <c r="AK1990" t="s">
        <v>5668</v>
      </c>
      <c r="AL1990" t="s">
        <v>5669</v>
      </c>
      <c r="AM1990" t="s">
        <v>5669</v>
      </c>
      <c r="AN1990" t="s">
        <v>5669</v>
      </c>
      <c r="AO1990">
        <v>41.2</v>
      </c>
      <c r="AP1990">
        <v>4</v>
      </c>
      <c r="AQ1990">
        <v>1</v>
      </c>
      <c r="AR1990">
        <v>8</v>
      </c>
      <c r="AS1990" t="s">
        <v>5669</v>
      </c>
      <c r="AT1990" t="s">
        <v>5669</v>
      </c>
      <c r="AU1990" t="s">
        <v>5669</v>
      </c>
      <c r="AV1990">
        <v>3</v>
      </c>
      <c r="AW1990" t="s">
        <v>5935</v>
      </c>
      <c r="AX1990" t="s">
        <v>5940</v>
      </c>
    </row>
    <row r="1991" spans="1:50" x14ac:dyDescent="0.3">
      <c r="A1991" t="s">
        <v>2039</v>
      </c>
      <c r="B1991">
        <v>23</v>
      </c>
      <c r="C1991" t="s">
        <v>2051</v>
      </c>
      <c r="D1991" t="s">
        <v>2054</v>
      </c>
      <c r="E1991" t="s">
        <v>2060</v>
      </c>
      <c r="F1991" t="s">
        <v>2067</v>
      </c>
      <c r="G1991">
        <v>60860.73</v>
      </c>
      <c r="H1991">
        <v>770</v>
      </c>
      <c r="I1991" t="s">
        <v>2072</v>
      </c>
      <c r="J1991" t="s">
        <v>2078</v>
      </c>
      <c r="K1991" t="s">
        <v>4068</v>
      </c>
      <c r="L1991" t="s">
        <v>4079</v>
      </c>
      <c r="M1991" t="s">
        <v>4083</v>
      </c>
      <c r="N1991" t="s">
        <v>5662</v>
      </c>
      <c r="O1991">
        <v>11584.33</v>
      </c>
      <c r="P1991">
        <v>0</v>
      </c>
      <c r="Q1991" t="s">
        <v>5669</v>
      </c>
      <c r="R1991">
        <v>0.94</v>
      </c>
      <c r="S1991" t="s">
        <v>5670</v>
      </c>
      <c r="T1991" t="s">
        <v>5683</v>
      </c>
      <c r="U1991">
        <v>29</v>
      </c>
      <c r="V1991">
        <v>37874.43</v>
      </c>
      <c r="W1991">
        <v>34</v>
      </c>
      <c r="X1991">
        <v>5877.66</v>
      </c>
      <c r="Y1991">
        <v>0</v>
      </c>
      <c r="Z1991">
        <v>59</v>
      </c>
      <c r="AA1991">
        <v>68</v>
      </c>
      <c r="AB1991" t="s">
        <v>5710</v>
      </c>
      <c r="AC1991">
        <v>694.48</v>
      </c>
      <c r="AD1991" t="s">
        <v>5669</v>
      </c>
      <c r="AE1991" t="s">
        <v>5668</v>
      </c>
      <c r="AF1991">
        <v>3504.42</v>
      </c>
      <c r="AG1991" t="s">
        <v>5669</v>
      </c>
      <c r="AH1991">
        <v>0</v>
      </c>
      <c r="AI1991" t="s">
        <v>5669</v>
      </c>
      <c r="AJ1991">
        <v>0</v>
      </c>
      <c r="AK1991" t="s">
        <v>5669</v>
      </c>
      <c r="AL1991" t="s">
        <v>5668</v>
      </c>
      <c r="AM1991" t="s">
        <v>5668</v>
      </c>
      <c r="AN1991" t="s">
        <v>5668</v>
      </c>
      <c r="AO1991">
        <v>91.5</v>
      </c>
      <c r="AP1991">
        <v>3</v>
      </c>
      <c r="AQ1991">
        <v>5</v>
      </c>
      <c r="AR1991">
        <v>1</v>
      </c>
      <c r="AS1991" t="s">
        <v>5668</v>
      </c>
      <c r="AT1991" t="s">
        <v>5669</v>
      </c>
      <c r="AU1991" t="s">
        <v>5669</v>
      </c>
      <c r="AV1991">
        <v>4</v>
      </c>
      <c r="AW1991" t="s">
        <v>5937</v>
      </c>
      <c r="AX1991" t="s">
        <v>5938</v>
      </c>
    </row>
    <row r="1992" spans="1:50" x14ac:dyDescent="0.3">
      <c r="A1992" t="s">
        <v>2040</v>
      </c>
      <c r="B1992">
        <v>54</v>
      </c>
      <c r="C1992" t="s">
        <v>2050</v>
      </c>
      <c r="D1992" t="s">
        <v>2054</v>
      </c>
      <c r="E1992" t="s">
        <v>2060</v>
      </c>
      <c r="F1992" t="s">
        <v>2065</v>
      </c>
      <c r="G1992">
        <v>113274.61</v>
      </c>
      <c r="H1992">
        <v>799</v>
      </c>
      <c r="I1992" t="s">
        <v>2072</v>
      </c>
      <c r="J1992" t="s">
        <v>2076</v>
      </c>
      <c r="K1992" t="s">
        <v>4069</v>
      </c>
      <c r="L1992" t="s">
        <v>4081</v>
      </c>
      <c r="M1992" t="s">
        <v>4085</v>
      </c>
      <c r="N1992" t="s">
        <v>5663</v>
      </c>
      <c r="O1992">
        <v>44986.74</v>
      </c>
      <c r="P1992">
        <v>100</v>
      </c>
      <c r="Q1992" t="s">
        <v>5669</v>
      </c>
      <c r="R1992">
        <v>0.05</v>
      </c>
      <c r="S1992" t="s">
        <v>5670</v>
      </c>
      <c r="T1992" t="s">
        <v>5678</v>
      </c>
      <c r="U1992">
        <v>51</v>
      </c>
      <c r="V1992">
        <v>51099</v>
      </c>
      <c r="W1992">
        <v>96</v>
      </c>
      <c r="X1992">
        <v>20260.54</v>
      </c>
      <c r="Y1992">
        <v>0</v>
      </c>
      <c r="Z1992">
        <v>31</v>
      </c>
      <c r="AA1992">
        <v>48</v>
      </c>
      <c r="AB1992" t="s">
        <v>5841</v>
      </c>
      <c r="AC1992">
        <v>485.44</v>
      </c>
      <c r="AD1992" t="s">
        <v>5669</v>
      </c>
      <c r="AE1992" t="s">
        <v>5668</v>
      </c>
      <c r="AF1992">
        <v>2357.0300000000002</v>
      </c>
      <c r="AG1992" t="s">
        <v>5668</v>
      </c>
      <c r="AH1992">
        <v>13673.35</v>
      </c>
      <c r="AI1992" t="s">
        <v>5668</v>
      </c>
      <c r="AJ1992">
        <v>343020.56</v>
      </c>
      <c r="AK1992" t="s">
        <v>5668</v>
      </c>
      <c r="AL1992" t="s">
        <v>5668</v>
      </c>
      <c r="AM1992" t="s">
        <v>5668</v>
      </c>
      <c r="AN1992" t="s">
        <v>5669</v>
      </c>
      <c r="AO1992">
        <v>85.9</v>
      </c>
      <c r="AP1992">
        <v>6</v>
      </c>
      <c r="AQ1992">
        <v>4</v>
      </c>
      <c r="AR1992">
        <v>4</v>
      </c>
      <c r="AS1992" t="s">
        <v>5669</v>
      </c>
      <c r="AT1992" t="s">
        <v>5669</v>
      </c>
      <c r="AU1992" t="s">
        <v>5669</v>
      </c>
      <c r="AV1992">
        <v>0</v>
      </c>
      <c r="AW1992" t="s">
        <v>5935</v>
      </c>
      <c r="AX1992" t="s">
        <v>5938</v>
      </c>
    </row>
    <row r="1993" spans="1:50" x14ac:dyDescent="0.3">
      <c r="A1993" t="s">
        <v>2041</v>
      </c>
      <c r="B1993">
        <v>65</v>
      </c>
      <c r="C1993" t="s">
        <v>2050</v>
      </c>
      <c r="D1993" t="s">
        <v>2055</v>
      </c>
      <c r="E1993" t="s">
        <v>2058</v>
      </c>
      <c r="F1993" t="s">
        <v>2062</v>
      </c>
      <c r="G1993">
        <v>63421.39</v>
      </c>
      <c r="H1993">
        <v>614</v>
      </c>
      <c r="I1993" t="s">
        <v>2072</v>
      </c>
      <c r="J1993" t="s">
        <v>2075</v>
      </c>
      <c r="K1993" t="s">
        <v>4070</v>
      </c>
      <c r="L1993" t="s">
        <v>4081</v>
      </c>
      <c r="M1993" t="s">
        <v>4083</v>
      </c>
      <c r="N1993" t="s">
        <v>5664</v>
      </c>
      <c r="O1993">
        <v>10401.299999999999</v>
      </c>
      <c r="P1993">
        <v>100</v>
      </c>
      <c r="Q1993" t="s">
        <v>5668</v>
      </c>
      <c r="R1993">
        <v>0.05</v>
      </c>
      <c r="S1993" t="s">
        <v>5671</v>
      </c>
      <c r="T1993" t="s">
        <v>5678</v>
      </c>
      <c r="U1993">
        <v>42</v>
      </c>
      <c r="V1993">
        <v>31984.560000000001</v>
      </c>
      <c r="W1993">
        <v>18</v>
      </c>
      <c r="X1993">
        <v>8646.48</v>
      </c>
      <c r="Y1993">
        <v>17</v>
      </c>
      <c r="Z1993">
        <v>38</v>
      </c>
      <c r="AA1993">
        <v>55</v>
      </c>
      <c r="AB1993" t="s">
        <v>5761</v>
      </c>
      <c r="AC1993">
        <v>677.18</v>
      </c>
      <c r="AD1993" t="s">
        <v>5669</v>
      </c>
      <c r="AE1993" t="s">
        <v>5669</v>
      </c>
      <c r="AF1993">
        <v>0</v>
      </c>
      <c r="AG1993" t="s">
        <v>5668</v>
      </c>
      <c r="AH1993">
        <v>26153.65</v>
      </c>
      <c r="AI1993" t="s">
        <v>5669</v>
      </c>
      <c r="AJ1993">
        <v>0</v>
      </c>
      <c r="AK1993" t="s">
        <v>5669</v>
      </c>
      <c r="AL1993" t="s">
        <v>5668</v>
      </c>
      <c r="AM1993" t="s">
        <v>5669</v>
      </c>
      <c r="AN1993" t="s">
        <v>5668</v>
      </c>
      <c r="AO1993">
        <v>78</v>
      </c>
      <c r="AP1993">
        <v>1</v>
      </c>
      <c r="AQ1993">
        <v>3</v>
      </c>
      <c r="AR1993">
        <v>5</v>
      </c>
      <c r="AS1993" t="s">
        <v>5669</v>
      </c>
      <c r="AT1993" t="s">
        <v>5669</v>
      </c>
      <c r="AU1993" t="s">
        <v>5669</v>
      </c>
      <c r="AV1993">
        <v>3</v>
      </c>
      <c r="AW1993" t="s">
        <v>5937</v>
      </c>
      <c r="AX1993" t="s">
        <v>5940</v>
      </c>
    </row>
    <row r="1994" spans="1:50" x14ac:dyDescent="0.3">
      <c r="A1994" t="s">
        <v>2042</v>
      </c>
      <c r="B1994">
        <v>30</v>
      </c>
      <c r="C1994" t="s">
        <v>2050</v>
      </c>
      <c r="D1994" t="s">
        <v>2053</v>
      </c>
      <c r="E1994" t="s">
        <v>2060</v>
      </c>
      <c r="F1994" t="s">
        <v>2069</v>
      </c>
      <c r="G1994">
        <v>41739.42</v>
      </c>
      <c r="H1994">
        <v>719</v>
      </c>
      <c r="I1994" t="s">
        <v>2073</v>
      </c>
      <c r="J1994" t="s">
        <v>2077</v>
      </c>
      <c r="K1994" t="s">
        <v>4071</v>
      </c>
      <c r="L1994" t="s">
        <v>4081</v>
      </c>
      <c r="M1994" t="s">
        <v>4083</v>
      </c>
      <c r="N1994" t="s">
        <v>4263</v>
      </c>
      <c r="O1994">
        <v>836.75</v>
      </c>
      <c r="P1994">
        <v>1500</v>
      </c>
      <c r="Q1994" t="s">
        <v>5669</v>
      </c>
      <c r="R1994">
        <v>0.05</v>
      </c>
      <c r="S1994" t="s">
        <v>5670</v>
      </c>
      <c r="T1994" t="s">
        <v>5686</v>
      </c>
      <c r="U1994">
        <v>44</v>
      </c>
      <c r="V1994">
        <v>61719.27</v>
      </c>
      <c r="W1994">
        <v>65</v>
      </c>
      <c r="X1994">
        <v>28036.87</v>
      </c>
      <c r="Y1994">
        <v>22</v>
      </c>
      <c r="Z1994">
        <v>81</v>
      </c>
      <c r="AA1994">
        <v>69</v>
      </c>
      <c r="AB1994" t="s">
        <v>5921</v>
      </c>
      <c r="AC1994">
        <v>823.45</v>
      </c>
      <c r="AD1994" t="s">
        <v>5669</v>
      </c>
      <c r="AE1994" t="s">
        <v>5668</v>
      </c>
      <c r="AF1994">
        <v>1272.5899999999999</v>
      </c>
      <c r="AG1994" t="s">
        <v>5668</v>
      </c>
      <c r="AH1994">
        <v>7603.51</v>
      </c>
      <c r="AI1994" t="s">
        <v>5669</v>
      </c>
      <c r="AJ1994">
        <v>0</v>
      </c>
      <c r="AK1994" t="s">
        <v>5669</v>
      </c>
      <c r="AL1994" t="s">
        <v>5669</v>
      </c>
      <c r="AM1994" t="s">
        <v>5669</v>
      </c>
      <c r="AN1994" t="s">
        <v>5669</v>
      </c>
      <c r="AO1994">
        <v>97.2</v>
      </c>
      <c r="AP1994">
        <v>4</v>
      </c>
      <c r="AQ1994">
        <v>1</v>
      </c>
      <c r="AR1994">
        <v>10</v>
      </c>
      <c r="AS1994" t="s">
        <v>5669</v>
      </c>
      <c r="AT1994" t="s">
        <v>5669</v>
      </c>
      <c r="AU1994" t="s">
        <v>5669</v>
      </c>
      <c r="AV1994">
        <v>4</v>
      </c>
      <c r="AW1994" t="s">
        <v>5935</v>
      </c>
      <c r="AX1994" t="s">
        <v>5938</v>
      </c>
    </row>
    <row r="1995" spans="1:50" x14ac:dyDescent="0.3">
      <c r="A1995" t="s">
        <v>2043</v>
      </c>
      <c r="B1995">
        <v>45</v>
      </c>
      <c r="C1995" t="s">
        <v>2050</v>
      </c>
      <c r="D1995" t="s">
        <v>2053</v>
      </c>
      <c r="E1995" t="s">
        <v>2057</v>
      </c>
      <c r="F1995" t="s">
        <v>2065</v>
      </c>
      <c r="G1995">
        <v>38814.699999999997</v>
      </c>
      <c r="H1995">
        <v>729</v>
      </c>
      <c r="I1995" t="s">
        <v>2073</v>
      </c>
      <c r="J1995" t="s">
        <v>2078</v>
      </c>
      <c r="K1995" t="s">
        <v>4072</v>
      </c>
      <c r="L1995" t="s">
        <v>4079</v>
      </c>
      <c r="M1995" t="s">
        <v>4083</v>
      </c>
      <c r="N1995" t="s">
        <v>5665</v>
      </c>
      <c r="O1995">
        <v>4112.51</v>
      </c>
      <c r="P1995">
        <v>100</v>
      </c>
      <c r="Q1995" t="s">
        <v>5669</v>
      </c>
      <c r="R1995">
        <v>3.36</v>
      </c>
      <c r="S1995" t="s">
        <v>5670</v>
      </c>
      <c r="T1995" t="s">
        <v>5680</v>
      </c>
      <c r="U1995">
        <v>8</v>
      </c>
      <c r="V1995">
        <v>1977.46</v>
      </c>
      <c r="W1995">
        <v>98</v>
      </c>
      <c r="X1995">
        <v>43195.519999999997</v>
      </c>
      <c r="Y1995">
        <v>2</v>
      </c>
      <c r="Z1995">
        <v>95</v>
      </c>
      <c r="AA1995">
        <v>69</v>
      </c>
      <c r="AB1995" t="s">
        <v>5804</v>
      </c>
      <c r="AC1995">
        <v>426.16</v>
      </c>
      <c r="AD1995" t="s">
        <v>5669</v>
      </c>
      <c r="AE1995" t="s">
        <v>5668</v>
      </c>
      <c r="AF1995">
        <v>3166.44</v>
      </c>
      <c r="AG1995" t="s">
        <v>5669</v>
      </c>
      <c r="AH1995">
        <v>0</v>
      </c>
      <c r="AI1995" t="s">
        <v>5669</v>
      </c>
      <c r="AJ1995">
        <v>0</v>
      </c>
      <c r="AK1995" t="s">
        <v>5668</v>
      </c>
      <c r="AL1995" t="s">
        <v>5668</v>
      </c>
      <c r="AM1995" t="s">
        <v>5669</v>
      </c>
      <c r="AN1995" t="s">
        <v>5669</v>
      </c>
      <c r="AO1995">
        <v>39.799999999999997</v>
      </c>
      <c r="AP1995">
        <v>1</v>
      </c>
      <c r="AQ1995">
        <v>2</v>
      </c>
      <c r="AR1995">
        <v>5</v>
      </c>
      <c r="AS1995" t="s">
        <v>5668</v>
      </c>
      <c r="AT1995" t="s">
        <v>5669</v>
      </c>
      <c r="AU1995" t="s">
        <v>5669</v>
      </c>
      <c r="AV1995">
        <v>1</v>
      </c>
      <c r="AW1995" t="s">
        <v>5935</v>
      </c>
      <c r="AX1995" t="s">
        <v>5939</v>
      </c>
    </row>
    <row r="1996" spans="1:50" x14ac:dyDescent="0.3">
      <c r="A1996" t="s">
        <v>2044</v>
      </c>
      <c r="B1996">
        <v>22</v>
      </c>
      <c r="C1996" t="s">
        <v>2050</v>
      </c>
      <c r="D1996" t="s">
        <v>2054</v>
      </c>
      <c r="E1996" t="s">
        <v>2057</v>
      </c>
      <c r="F1996" t="s">
        <v>2063</v>
      </c>
      <c r="G1996">
        <v>33370.120000000003</v>
      </c>
      <c r="H1996">
        <v>751</v>
      </c>
      <c r="I1996" t="s">
        <v>2073</v>
      </c>
      <c r="J1996" t="s">
        <v>2078</v>
      </c>
      <c r="K1996" t="s">
        <v>4073</v>
      </c>
      <c r="L1996" t="s">
        <v>4081</v>
      </c>
      <c r="M1996" t="s">
        <v>4084</v>
      </c>
      <c r="N1996" t="s">
        <v>4277</v>
      </c>
      <c r="O1996">
        <v>6617.89</v>
      </c>
      <c r="P1996">
        <v>1500</v>
      </c>
      <c r="Q1996" t="s">
        <v>5668</v>
      </c>
      <c r="R1996">
        <v>0.05</v>
      </c>
      <c r="S1996" t="s">
        <v>5670</v>
      </c>
      <c r="T1996" t="s">
        <v>5684</v>
      </c>
      <c r="U1996">
        <v>57</v>
      </c>
      <c r="V1996">
        <v>47590.36</v>
      </c>
      <c r="W1996">
        <v>32</v>
      </c>
      <c r="X1996">
        <v>14912.27</v>
      </c>
      <c r="Y1996">
        <v>24</v>
      </c>
      <c r="Z1996">
        <v>21</v>
      </c>
      <c r="AA1996">
        <v>58</v>
      </c>
      <c r="AB1996" t="s">
        <v>5922</v>
      </c>
      <c r="AC1996">
        <v>702.28</v>
      </c>
      <c r="AD1996" t="s">
        <v>5669</v>
      </c>
      <c r="AE1996" t="s">
        <v>5669</v>
      </c>
      <c r="AF1996">
        <v>0</v>
      </c>
      <c r="AG1996" t="s">
        <v>5669</v>
      </c>
      <c r="AH1996">
        <v>0</v>
      </c>
      <c r="AI1996" t="s">
        <v>5669</v>
      </c>
      <c r="AJ1996">
        <v>0</v>
      </c>
      <c r="AK1996" t="s">
        <v>5668</v>
      </c>
      <c r="AL1996" t="s">
        <v>5668</v>
      </c>
      <c r="AM1996" t="s">
        <v>5668</v>
      </c>
      <c r="AN1996" t="s">
        <v>5669</v>
      </c>
      <c r="AO1996">
        <v>136.4</v>
      </c>
      <c r="AP1996">
        <v>3</v>
      </c>
      <c r="AQ1996">
        <v>4</v>
      </c>
      <c r="AR1996">
        <v>2</v>
      </c>
      <c r="AS1996" t="s">
        <v>5669</v>
      </c>
      <c r="AT1996" t="s">
        <v>5669</v>
      </c>
      <c r="AU1996" t="s">
        <v>5669</v>
      </c>
      <c r="AV1996">
        <v>1</v>
      </c>
      <c r="AW1996" t="s">
        <v>5935</v>
      </c>
      <c r="AX1996" t="s">
        <v>5939</v>
      </c>
    </row>
    <row r="1997" spans="1:50" x14ac:dyDescent="0.3">
      <c r="A1997" t="s">
        <v>2045</v>
      </c>
      <c r="B1997">
        <v>30</v>
      </c>
      <c r="C1997" t="s">
        <v>2050</v>
      </c>
      <c r="D1997" t="s">
        <v>2054</v>
      </c>
      <c r="E1997" t="s">
        <v>2059</v>
      </c>
      <c r="F1997" t="s">
        <v>2068</v>
      </c>
      <c r="G1997">
        <v>105677.91</v>
      </c>
      <c r="H1997">
        <v>748</v>
      </c>
      <c r="I1997" t="s">
        <v>2072</v>
      </c>
      <c r="J1997" t="s">
        <v>2075</v>
      </c>
      <c r="K1997" t="s">
        <v>4074</v>
      </c>
      <c r="L1997" t="s">
        <v>4081</v>
      </c>
      <c r="M1997" t="s">
        <v>4083</v>
      </c>
      <c r="N1997" t="s">
        <v>5665</v>
      </c>
      <c r="O1997">
        <v>117369.21</v>
      </c>
      <c r="P1997">
        <v>1500</v>
      </c>
      <c r="Q1997" t="s">
        <v>5668</v>
      </c>
      <c r="R1997">
        <v>0.05</v>
      </c>
      <c r="S1997" t="s">
        <v>5670</v>
      </c>
      <c r="T1997" t="s">
        <v>5676</v>
      </c>
      <c r="U1997">
        <v>52</v>
      </c>
      <c r="V1997">
        <v>55068.83</v>
      </c>
      <c r="W1997">
        <v>11</v>
      </c>
      <c r="X1997">
        <v>8386.7000000000007</v>
      </c>
      <c r="Y1997">
        <v>18</v>
      </c>
      <c r="Z1997">
        <v>96</v>
      </c>
      <c r="AA1997">
        <v>43</v>
      </c>
      <c r="AB1997" t="s">
        <v>5726</v>
      </c>
      <c r="AC1997">
        <v>1007.23</v>
      </c>
      <c r="AD1997" t="s">
        <v>5668</v>
      </c>
      <c r="AE1997" t="s">
        <v>5669</v>
      </c>
      <c r="AF1997">
        <v>0</v>
      </c>
      <c r="AG1997" t="s">
        <v>5669</v>
      </c>
      <c r="AH1997">
        <v>0</v>
      </c>
      <c r="AI1997" t="s">
        <v>5669</v>
      </c>
      <c r="AJ1997">
        <v>0</v>
      </c>
      <c r="AK1997" t="s">
        <v>5668</v>
      </c>
      <c r="AL1997" t="s">
        <v>5668</v>
      </c>
      <c r="AM1997" t="s">
        <v>5668</v>
      </c>
      <c r="AN1997" t="s">
        <v>5669</v>
      </c>
      <c r="AO1997">
        <v>39.799999999999997</v>
      </c>
      <c r="AP1997">
        <v>6</v>
      </c>
      <c r="AQ1997">
        <v>5</v>
      </c>
      <c r="AR1997">
        <v>4</v>
      </c>
      <c r="AS1997" t="s">
        <v>5669</v>
      </c>
      <c r="AT1997" t="s">
        <v>5669</v>
      </c>
      <c r="AU1997" t="s">
        <v>5669</v>
      </c>
      <c r="AV1997">
        <v>2</v>
      </c>
      <c r="AW1997" t="s">
        <v>5937</v>
      </c>
      <c r="AX1997" t="s">
        <v>5939</v>
      </c>
    </row>
    <row r="1998" spans="1:50" x14ac:dyDescent="0.3">
      <c r="A1998" t="s">
        <v>2046</v>
      </c>
      <c r="B1998">
        <v>34</v>
      </c>
      <c r="C1998" t="s">
        <v>2051</v>
      </c>
      <c r="D1998" t="s">
        <v>2055</v>
      </c>
      <c r="E1998" t="s">
        <v>2057</v>
      </c>
      <c r="F1998" t="s">
        <v>2068</v>
      </c>
      <c r="G1998">
        <v>90200.56</v>
      </c>
      <c r="H1998">
        <v>508</v>
      </c>
      <c r="I1998" t="s">
        <v>2072</v>
      </c>
      <c r="J1998" t="s">
        <v>2076</v>
      </c>
      <c r="K1998" t="s">
        <v>4075</v>
      </c>
      <c r="L1998" t="s">
        <v>4079</v>
      </c>
      <c r="M1998" t="s">
        <v>4083</v>
      </c>
      <c r="N1998" t="s">
        <v>4090</v>
      </c>
      <c r="O1998">
        <v>58539.24</v>
      </c>
      <c r="P1998">
        <v>0</v>
      </c>
      <c r="Q1998" t="s">
        <v>5669</v>
      </c>
      <c r="R1998">
        <v>3.02</v>
      </c>
      <c r="S1998" t="s">
        <v>5670</v>
      </c>
      <c r="T1998" t="s">
        <v>5676</v>
      </c>
      <c r="U1998">
        <v>25</v>
      </c>
      <c r="V1998">
        <v>32171.9</v>
      </c>
      <c r="W1998">
        <v>54</v>
      </c>
      <c r="X1998">
        <v>4880.4399999999996</v>
      </c>
      <c r="Y1998">
        <v>9</v>
      </c>
      <c r="Z1998">
        <v>47</v>
      </c>
      <c r="AA1998">
        <v>12</v>
      </c>
      <c r="AB1998" t="s">
        <v>5771</v>
      </c>
      <c r="AC1998">
        <v>469.02</v>
      </c>
      <c r="AD1998" t="s">
        <v>5669</v>
      </c>
      <c r="AE1998" t="s">
        <v>5668</v>
      </c>
      <c r="AF1998">
        <v>9660.2199999999993</v>
      </c>
      <c r="AG1998" t="s">
        <v>5668</v>
      </c>
      <c r="AH1998">
        <v>16777.939999999999</v>
      </c>
      <c r="AI1998" t="s">
        <v>5669</v>
      </c>
      <c r="AJ1998">
        <v>0</v>
      </c>
      <c r="AK1998" t="s">
        <v>5668</v>
      </c>
      <c r="AL1998" t="s">
        <v>5668</v>
      </c>
      <c r="AM1998" t="s">
        <v>5668</v>
      </c>
      <c r="AN1998" t="s">
        <v>5669</v>
      </c>
      <c r="AO1998">
        <v>123.4</v>
      </c>
      <c r="AP1998">
        <v>5</v>
      </c>
      <c r="AQ1998">
        <v>5</v>
      </c>
      <c r="AR1998">
        <v>9</v>
      </c>
      <c r="AS1998" t="s">
        <v>5669</v>
      </c>
      <c r="AT1998" t="s">
        <v>5669</v>
      </c>
      <c r="AU1998" t="s">
        <v>5669</v>
      </c>
      <c r="AV1998">
        <v>3</v>
      </c>
      <c r="AW1998" t="s">
        <v>5935</v>
      </c>
      <c r="AX1998" t="s">
        <v>5939</v>
      </c>
    </row>
    <row r="1999" spans="1:50" x14ac:dyDescent="0.3">
      <c r="A1999" t="s">
        <v>2047</v>
      </c>
      <c r="B1999">
        <v>67</v>
      </c>
      <c r="C1999" t="s">
        <v>2050</v>
      </c>
      <c r="D1999" t="s">
        <v>2053</v>
      </c>
      <c r="E1999" t="s">
        <v>2057</v>
      </c>
      <c r="F1999" t="s">
        <v>2065</v>
      </c>
      <c r="G1999">
        <v>32759.37</v>
      </c>
      <c r="H1999">
        <v>533</v>
      </c>
      <c r="I1999" t="s">
        <v>2073</v>
      </c>
      <c r="J1999" t="s">
        <v>2078</v>
      </c>
      <c r="K1999" t="s">
        <v>4076</v>
      </c>
      <c r="L1999" t="s">
        <v>4079</v>
      </c>
      <c r="M1999" t="s">
        <v>4083</v>
      </c>
      <c r="N1999" t="s">
        <v>5666</v>
      </c>
      <c r="O1999">
        <v>2294.8000000000002</v>
      </c>
      <c r="P1999">
        <v>0</v>
      </c>
      <c r="Q1999" t="s">
        <v>5669</v>
      </c>
      <c r="R1999">
        <v>1.66</v>
      </c>
      <c r="S1999" t="s">
        <v>5670</v>
      </c>
      <c r="T1999" t="s">
        <v>5682</v>
      </c>
      <c r="U1999">
        <v>15</v>
      </c>
      <c r="V1999">
        <v>13552.55</v>
      </c>
      <c r="W1999">
        <v>74</v>
      </c>
      <c r="X1999">
        <v>45904.89</v>
      </c>
      <c r="Y1999">
        <v>19</v>
      </c>
      <c r="Z1999">
        <v>11</v>
      </c>
      <c r="AA1999">
        <v>71</v>
      </c>
      <c r="AB1999" t="s">
        <v>5804</v>
      </c>
      <c r="AC1999">
        <v>668.06</v>
      </c>
      <c r="AD1999" t="s">
        <v>5668</v>
      </c>
      <c r="AE1999" t="s">
        <v>5668</v>
      </c>
      <c r="AF1999">
        <v>353.4</v>
      </c>
      <c r="AG1999" t="s">
        <v>5669</v>
      </c>
      <c r="AH1999">
        <v>0</v>
      </c>
      <c r="AI1999" t="s">
        <v>5669</v>
      </c>
      <c r="AJ1999">
        <v>0</v>
      </c>
      <c r="AK1999" t="s">
        <v>5668</v>
      </c>
      <c r="AL1999" t="s">
        <v>5668</v>
      </c>
      <c r="AM1999" t="s">
        <v>5669</v>
      </c>
      <c r="AN1999" t="s">
        <v>5668</v>
      </c>
      <c r="AO1999">
        <v>72.400000000000006</v>
      </c>
      <c r="AP1999">
        <v>5</v>
      </c>
      <c r="AQ1999">
        <v>4</v>
      </c>
      <c r="AR1999">
        <v>4</v>
      </c>
      <c r="AS1999" t="s">
        <v>5669</v>
      </c>
      <c r="AT1999" t="s">
        <v>5669</v>
      </c>
      <c r="AU1999" t="s">
        <v>5669</v>
      </c>
      <c r="AV1999">
        <v>4</v>
      </c>
      <c r="AW1999" t="s">
        <v>5936</v>
      </c>
      <c r="AX1999" t="s">
        <v>5939</v>
      </c>
    </row>
    <row r="2000" spans="1:50" x14ac:dyDescent="0.3">
      <c r="A2000" t="s">
        <v>2048</v>
      </c>
      <c r="B2000">
        <v>57</v>
      </c>
      <c r="C2000" t="s">
        <v>2050</v>
      </c>
      <c r="D2000" t="s">
        <v>2053</v>
      </c>
      <c r="E2000" t="s">
        <v>2058</v>
      </c>
      <c r="F2000" t="s">
        <v>2067</v>
      </c>
      <c r="G2000">
        <v>70342.66</v>
      </c>
      <c r="H2000">
        <v>727</v>
      </c>
      <c r="I2000" t="s">
        <v>2072</v>
      </c>
      <c r="J2000" t="s">
        <v>2078</v>
      </c>
      <c r="K2000" t="s">
        <v>4077</v>
      </c>
      <c r="L2000" t="s">
        <v>4079</v>
      </c>
      <c r="M2000" t="s">
        <v>4083</v>
      </c>
      <c r="N2000" t="s">
        <v>5190</v>
      </c>
      <c r="O2000">
        <v>27814.92</v>
      </c>
      <c r="P2000">
        <v>0</v>
      </c>
      <c r="Q2000" t="s">
        <v>5669</v>
      </c>
      <c r="R2000">
        <v>2.5499999999999998</v>
      </c>
      <c r="S2000" t="s">
        <v>5670</v>
      </c>
      <c r="T2000" t="s">
        <v>5683</v>
      </c>
      <c r="U2000">
        <v>56</v>
      </c>
      <c r="V2000">
        <v>75665.69</v>
      </c>
      <c r="W2000">
        <v>47</v>
      </c>
      <c r="X2000">
        <v>10545.85</v>
      </c>
      <c r="Y2000">
        <v>10</v>
      </c>
      <c r="Z2000">
        <v>21</v>
      </c>
      <c r="AA2000">
        <v>53</v>
      </c>
      <c r="AB2000" t="s">
        <v>5807</v>
      </c>
      <c r="AC2000">
        <v>837.01</v>
      </c>
      <c r="AD2000" t="s">
        <v>5669</v>
      </c>
      <c r="AE2000" t="s">
        <v>5668</v>
      </c>
      <c r="AF2000">
        <v>1674.94</v>
      </c>
      <c r="AG2000" t="s">
        <v>5669</v>
      </c>
      <c r="AH2000">
        <v>0</v>
      </c>
      <c r="AI2000" t="s">
        <v>5669</v>
      </c>
      <c r="AJ2000">
        <v>0</v>
      </c>
      <c r="AK2000" t="s">
        <v>5668</v>
      </c>
      <c r="AL2000" t="s">
        <v>5668</v>
      </c>
      <c r="AM2000" t="s">
        <v>5668</v>
      </c>
      <c r="AN2000" t="s">
        <v>5669</v>
      </c>
      <c r="AO2000">
        <v>135.19999999999999</v>
      </c>
      <c r="AP2000">
        <v>5</v>
      </c>
      <c r="AQ2000">
        <v>2</v>
      </c>
      <c r="AR2000">
        <v>9</v>
      </c>
      <c r="AS2000" t="s">
        <v>5669</v>
      </c>
      <c r="AT2000" t="s">
        <v>5669</v>
      </c>
      <c r="AU2000" t="s">
        <v>5669</v>
      </c>
      <c r="AV2000">
        <v>4</v>
      </c>
      <c r="AW2000" t="s">
        <v>5935</v>
      </c>
      <c r="AX2000" t="s">
        <v>5939</v>
      </c>
    </row>
    <row r="2001" spans="1:50" x14ac:dyDescent="0.3">
      <c r="A2001" t="s">
        <v>2049</v>
      </c>
      <c r="B2001">
        <v>62</v>
      </c>
      <c r="C2001" t="s">
        <v>2050</v>
      </c>
      <c r="D2001" t="s">
        <v>2054</v>
      </c>
      <c r="E2001" t="s">
        <v>2057</v>
      </c>
      <c r="F2001" t="s">
        <v>2065</v>
      </c>
      <c r="G2001">
        <v>95620.9</v>
      </c>
      <c r="H2001">
        <v>572</v>
      </c>
      <c r="I2001" t="s">
        <v>2072</v>
      </c>
      <c r="J2001" t="s">
        <v>2077</v>
      </c>
      <c r="K2001" t="s">
        <v>4078</v>
      </c>
      <c r="L2001" t="s">
        <v>4079</v>
      </c>
      <c r="M2001" t="s">
        <v>4083</v>
      </c>
      <c r="N2001" t="s">
        <v>5667</v>
      </c>
      <c r="O2001">
        <v>80183.5</v>
      </c>
      <c r="P2001">
        <v>0</v>
      </c>
      <c r="Q2001" t="s">
        <v>5669</v>
      </c>
      <c r="R2001">
        <v>1.07</v>
      </c>
      <c r="S2001" t="s">
        <v>5670</v>
      </c>
      <c r="T2001" t="s">
        <v>5678</v>
      </c>
      <c r="U2001">
        <v>38</v>
      </c>
      <c r="V2001">
        <v>28658.080000000002</v>
      </c>
      <c r="W2001">
        <v>15</v>
      </c>
      <c r="X2001">
        <v>4953.87</v>
      </c>
      <c r="Y2001">
        <v>7</v>
      </c>
      <c r="Z2001">
        <v>64</v>
      </c>
      <c r="AA2001">
        <v>40</v>
      </c>
      <c r="AB2001" t="s">
        <v>5932</v>
      </c>
      <c r="AC2001">
        <v>634.19000000000005</v>
      </c>
      <c r="AD2001" t="s">
        <v>5669</v>
      </c>
      <c r="AE2001" t="s">
        <v>5669</v>
      </c>
      <c r="AF2001">
        <v>0</v>
      </c>
      <c r="AG2001" t="s">
        <v>5669</v>
      </c>
      <c r="AH2001">
        <v>0</v>
      </c>
      <c r="AI2001" t="s">
        <v>5668</v>
      </c>
      <c r="AJ2001">
        <v>287877.14</v>
      </c>
      <c r="AK2001" t="s">
        <v>5669</v>
      </c>
      <c r="AL2001" t="s">
        <v>5668</v>
      </c>
      <c r="AM2001" t="s">
        <v>5668</v>
      </c>
      <c r="AN2001" t="s">
        <v>5669</v>
      </c>
      <c r="AO2001">
        <v>52.5</v>
      </c>
      <c r="AP2001">
        <v>5</v>
      </c>
      <c r="AQ2001">
        <v>2</v>
      </c>
      <c r="AR2001">
        <v>6</v>
      </c>
      <c r="AS2001" t="s">
        <v>5669</v>
      </c>
      <c r="AT2001" t="s">
        <v>5669</v>
      </c>
      <c r="AU2001" t="s">
        <v>5669</v>
      </c>
      <c r="AV2001">
        <v>0</v>
      </c>
      <c r="AW2001" t="s">
        <v>5935</v>
      </c>
      <c r="AX2001" t="s">
        <v>5940</v>
      </c>
    </row>
  </sheetData>
  <autoFilter ref="A1:AX2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BD2D-7411-4A8F-AE45-13299A555CC1}">
  <dimension ref="A1"/>
  <sheetViews>
    <sheetView showGridLines="0" zoomScaleNormal="100" workbookViewId="0">
      <selection activeCell="Y13" sqref="Y1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5869-37DF-4BBC-BDF5-24D40E7985C1}">
  <dimension ref="A1:B14"/>
  <sheetViews>
    <sheetView workbookViewId="0">
      <selection activeCell="E12" sqref="E12"/>
    </sheetView>
  </sheetViews>
  <sheetFormatPr defaultRowHeight="14.4" x14ac:dyDescent="0.3"/>
  <cols>
    <col min="1" max="1" width="35" customWidth="1"/>
    <col min="2" max="2" width="21.88671875" customWidth="1"/>
    <col min="3" max="3" width="12" customWidth="1"/>
  </cols>
  <sheetData>
    <row r="1" spans="1:2" x14ac:dyDescent="0.3">
      <c r="A1" s="9" t="s">
        <v>5941</v>
      </c>
      <c r="B1" s="9">
        <f>AVERAGE(Working!Q:Q)</f>
        <v>20141.332090000014</v>
      </c>
    </row>
    <row r="2" spans="1:2" x14ac:dyDescent="0.3">
      <c r="A2" s="9" t="s">
        <v>5942</v>
      </c>
    </row>
    <row r="3" spans="1:2" x14ac:dyDescent="0.3">
      <c r="A3" s="9" t="s">
        <v>5963</v>
      </c>
      <c r="B3" s="10">
        <f>AVERAGE(Table1[Age])</f>
        <v>46.362499999999997</v>
      </c>
    </row>
    <row r="4" spans="1:2" x14ac:dyDescent="0.3">
      <c r="A4" s="9" t="s">
        <v>5964</v>
      </c>
      <c r="B4" s="9">
        <f>COUNTA(Table1[Customer_ID])</f>
        <v>2000</v>
      </c>
    </row>
    <row r="5" spans="1:2" x14ac:dyDescent="0.3">
      <c r="A5" s="11" t="s">
        <v>5948</v>
      </c>
    </row>
    <row r="12" spans="1:2" x14ac:dyDescent="0.3">
      <c r="A12" s="6" t="s">
        <v>5969</v>
      </c>
    </row>
    <row r="13" spans="1:2" x14ac:dyDescent="0.3">
      <c r="A13" s="6" t="s">
        <v>5970</v>
      </c>
    </row>
    <row r="14" spans="1:2" x14ac:dyDescent="0.3">
      <c r="A14" s="6" t="s">
        <v>5971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7F39-2614-4E7F-8F62-09A53F9D6DDA}">
  <dimension ref="A1:AZ2001"/>
  <sheetViews>
    <sheetView topLeftCell="A2" workbookViewId="0">
      <selection activeCell="I9" sqref="I9"/>
    </sheetView>
  </sheetViews>
  <sheetFormatPr defaultColWidth="13.88671875" defaultRowHeight="14.4" x14ac:dyDescent="0.3"/>
  <cols>
    <col min="1" max="1" width="16.33203125" customWidth="1"/>
    <col min="2" max="2" width="8.6640625" customWidth="1"/>
    <col min="3" max="3" width="11.5546875" customWidth="1"/>
    <col min="4" max="4" width="17.77734375" customWidth="1"/>
    <col min="5" max="5" width="19.33203125" customWidth="1"/>
    <col min="6" max="6" width="16" customWidth="1"/>
    <col min="7" max="7" width="18.88671875" customWidth="1"/>
    <col min="8" max="8" width="16.109375" customWidth="1"/>
    <col min="9" max="9" width="22.33203125" customWidth="1"/>
    <col min="10" max="10" width="11.33203125" customWidth="1"/>
    <col min="11" max="11" width="20.44140625" customWidth="1"/>
    <col min="12" max="12" width="18.6640625" customWidth="1"/>
    <col min="13" max="13" width="18.77734375" customWidth="1"/>
    <col min="14" max="16" width="14.88671875" customWidth="1"/>
    <col min="17" max="17" width="19.44140625" customWidth="1"/>
    <col min="18" max="18" width="28.5546875" customWidth="1"/>
    <col min="19" max="19" width="23.5546875" customWidth="1"/>
    <col min="20" max="20" width="20.44140625" customWidth="1"/>
    <col min="21" max="21" width="13" customWidth="1"/>
    <col min="22" max="22" width="16.6640625" customWidth="1"/>
    <col min="23" max="23" width="21.88671875" customWidth="1"/>
    <col min="24" max="24" width="25.5546875" customWidth="1"/>
    <col min="25" max="25" width="25.33203125" customWidth="1"/>
    <col min="26" max="26" width="29" customWidth="1"/>
    <col min="27" max="27" width="25" customWidth="1"/>
    <col min="28" max="28" width="26.5546875" customWidth="1"/>
    <col min="29" max="29" width="24.44140625" customWidth="1"/>
    <col min="30" max="30" width="24.6640625" customWidth="1"/>
    <col min="31" max="31" width="23.88671875" customWidth="1"/>
    <col min="32" max="32" width="28.88671875" customWidth="1"/>
    <col min="33" max="33" width="19.44140625" customWidth="1"/>
    <col min="34" max="34" width="23.109375" customWidth="1"/>
    <col min="35" max="35" width="22" customWidth="1"/>
    <col min="36" max="36" width="25.5546875" customWidth="1"/>
    <col min="37" max="37" width="17.77734375" customWidth="1"/>
    <col min="38" max="38" width="21.33203125" customWidth="1"/>
    <col min="39" max="39" width="25.109375" customWidth="1"/>
    <col min="40" max="40" width="20.6640625" customWidth="1"/>
    <col min="41" max="41" width="20.33203125" customWidth="1"/>
    <col min="42" max="42" width="30" customWidth="1"/>
    <col min="43" max="43" width="28.33203125" customWidth="1"/>
    <col min="44" max="44" width="23" customWidth="1"/>
    <col min="45" max="45" width="30.44140625" customWidth="1"/>
    <col min="46" max="46" width="25.88671875" customWidth="1"/>
    <col min="47" max="47" width="23.44140625" customWidth="1"/>
    <col min="48" max="48" width="24.109375" customWidth="1"/>
    <col min="49" max="49" width="24.33203125" customWidth="1"/>
    <col min="50" max="50" width="23.33203125" customWidth="1"/>
    <col min="51" max="51" width="29" customWidth="1"/>
    <col min="52" max="52" width="24.109375" customWidth="1"/>
  </cols>
  <sheetData>
    <row r="1" spans="1:5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5950</v>
      </c>
      <c r="P1" s="1" t="s">
        <v>5949</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x14ac:dyDescent="0.3">
      <c r="A2" t="s">
        <v>50</v>
      </c>
      <c r="B2">
        <v>56</v>
      </c>
      <c r="C2" t="s">
        <v>2050</v>
      </c>
      <c r="D2" t="s">
        <v>2053</v>
      </c>
      <c r="E2" t="s">
        <v>2057</v>
      </c>
      <c r="F2" t="s">
        <v>2062</v>
      </c>
      <c r="G2">
        <v>69492.160000000003</v>
      </c>
      <c r="H2">
        <v>806</v>
      </c>
      <c r="I2" t="s">
        <v>2072</v>
      </c>
      <c r="J2" t="s">
        <v>2075</v>
      </c>
      <c r="K2" t="s">
        <v>2079</v>
      </c>
      <c r="L2" t="s">
        <v>4079</v>
      </c>
      <c r="M2" t="s">
        <v>4083</v>
      </c>
      <c r="N2" s="2">
        <v>45203</v>
      </c>
      <c r="O2" s="2" t="str">
        <f>TEXT(Table1[[#This Row],[Open_Date]],"mmm")</f>
        <v>Oct</v>
      </c>
      <c r="P2" s="2" t="str">
        <f>TEXT(Table1[[#This Row],[Open_Date]],"yyyy")</f>
        <v>2023</v>
      </c>
      <c r="Q2">
        <v>13772.26</v>
      </c>
      <c r="R2">
        <v>0</v>
      </c>
      <c r="S2" t="s">
        <v>5668</v>
      </c>
      <c r="T2">
        <v>1.33</v>
      </c>
      <c r="U2" t="s">
        <v>5670</v>
      </c>
      <c r="V2" t="s">
        <v>5673</v>
      </c>
      <c r="W2">
        <v>21</v>
      </c>
      <c r="X2">
        <v>7440.94</v>
      </c>
      <c r="Y2">
        <v>20</v>
      </c>
      <c r="Z2">
        <v>9587.68</v>
      </c>
      <c r="AA2">
        <v>9</v>
      </c>
      <c r="AB2">
        <v>93</v>
      </c>
      <c r="AC2">
        <v>16</v>
      </c>
      <c r="AD2" t="s">
        <v>5687</v>
      </c>
      <c r="AE2">
        <v>415.33</v>
      </c>
      <c r="AF2" t="s">
        <v>5669</v>
      </c>
      <c r="AG2" t="s">
        <v>5668</v>
      </c>
      <c r="AH2">
        <v>4542.1400000000003</v>
      </c>
      <c r="AI2" t="s">
        <v>5669</v>
      </c>
      <c r="AJ2">
        <v>0</v>
      </c>
      <c r="AK2" t="s">
        <v>5669</v>
      </c>
      <c r="AL2">
        <v>0</v>
      </c>
      <c r="AM2" t="s">
        <v>5668</v>
      </c>
      <c r="AN2" t="s">
        <v>5669</v>
      </c>
      <c r="AO2" t="s">
        <v>5669</v>
      </c>
      <c r="AP2" t="s">
        <v>5669</v>
      </c>
      <c r="AQ2">
        <v>35.4</v>
      </c>
      <c r="AR2">
        <v>7</v>
      </c>
      <c r="AS2">
        <v>5</v>
      </c>
      <c r="AT2">
        <v>7</v>
      </c>
      <c r="AU2" t="s">
        <v>5669</v>
      </c>
      <c r="AV2" t="s">
        <v>5668</v>
      </c>
      <c r="AW2" t="s">
        <v>5669</v>
      </c>
      <c r="AX2">
        <v>3</v>
      </c>
      <c r="AY2" t="s">
        <v>5935</v>
      </c>
      <c r="AZ2" t="s">
        <v>5938</v>
      </c>
    </row>
    <row r="3" spans="1:52" x14ac:dyDescent="0.3">
      <c r="A3" t="s">
        <v>51</v>
      </c>
      <c r="B3">
        <v>69</v>
      </c>
      <c r="C3" t="s">
        <v>2050</v>
      </c>
      <c r="D3" t="s">
        <v>2054</v>
      </c>
      <c r="E3" t="s">
        <v>2058</v>
      </c>
      <c r="F3" t="s">
        <v>2063</v>
      </c>
      <c r="G3">
        <v>74325.820000000007</v>
      </c>
      <c r="H3">
        <v>738</v>
      </c>
      <c r="I3" t="s">
        <v>2072</v>
      </c>
      <c r="J3" t="s">
        <v>2075</v>
      </c>
      <c r="K3" t="s">
        <v>2080</v>
      </c>
      <c r="L3" t="s">
        <v>4079</v>
      </c>
      <c r="M3" t="s">
        <v>4083</v>
      </c>
      <c r="N3" s="2">
        <v>42369</v>
      </c>
      <c r="O3" s="2" t="str">
        <f>TEXT(Table1[[#This Row],[Open_Date]],"mmm")</f>
        <v>Dec</v>
      </c>
      <c r="P3" s="2" t="str">
        <f>TEXT(Table1[[#This Row],[Open_Date]],"yyyy")</f>
        <v>2015</v>
      </c>
      <c r="Q3">
        <v>26584.84</v>
      </c>
      <c r="R3">
        <v>100</v>
      </c>
      <c r="S3" t="s">
        <v>5668</v>
      </c>
      <c r="T3">
        <v>3.08</v>
      </c>
      <c r="U3" t="s">
        <v>5670</v>
      </c>
      <c r="V3" t="s">
        <v>5674</v>
      </c>
      <c r="W3">
        <v>29</v>
      </c>
      <c r="X3">
        <v>42373.04</v>
      </c>
      <c r="Y3">
        <v>11</v>
      </c>
      <c r="Z3">
        <v>6045.51</v>
      </c>
      <c r="AA3">
        <v>20</v>
      </c>
      <c r="AB3">
        <v>64</v>
      </c>
      <c r="AC3">
        <v>13</v>
      </c>
      <c r="AD3" t="s">
        <v>5688</v>
      </c>
      <c r="AE3">
        <v>1210.46</v>
      </c>
      <c r="AF3" t="s">
        <v>5669</v>
      </c>
      <c r="AG3" t="s">
        <v>5668</v>
      </c>
      <c r="AH3">
        <v>4165.76</v>
      </c>
      <c r="AI3" t="s">
        <v>5669</v>
      </c>
      <c r="AJ3">
        <v>0</v>
      </c>
      <c r="AK3" t="s">
        <v>5669</v>
      </c>
      <c r="AL3">
        <v>0</v>
      </c>
      <c r="AM3" t="s">
        <v>5668</v>
      </c>
      <c r="AN3" t="s">
        <v>5668</v>
      </c>
      <c r="AO3" t="s">
        <v>5669</v>
      </c>
      <c r="AP3" t="s">
        <v>5669</v>
      </c>
      <c r="AQ3">
        <v>128.5</v>
      </c>
      <c r="AR3">
        <v>5</v>
      </c>
      <c r="AS3">
        <v>5</v>
      </c>
      <c r="AT3">
        <v>7</v>
      </c>
      <c r="AU3" t="s">
        <v>5669</v>
      </c>
      <c r="AV3" t="s">
        <v>5669</v>
      </c>
      <c r="AW3" t="s">
        <v>5669</v>
      </c>
      <c r="AX3">
        <v>1</v>
      </c>
      <c r="AY3" t="s">
        <v>5935</v>
      </c>
      <c r="AZ3" t="s">
        <v>5939</v>
      </c>
    </row>
    <row r="4" spans="1:52" x14ac:dyDescent="0.3">
      <c r="A4" t="s">
        <v>52</v>
      </c>
      <c r="B4">
        <v>46</v>
      </c>
      <c r="C4" t="s">
        <v>2050</v>
      </c>
      <c r="D4" t="s">
        <v>2053</v>
      </c>
      <c r="E4" t="s">
        <v>2057</v>
      </c>
      <c r="F4" t="s">
        <v>2064</v>
      </c>
      <c r="G4">
        <v>45864.57</v>
      </c>
      <c r="H4">
        <v>766</v>
      </c>
      <c r="I4" t="s">
        <v>2073</v>
      </c>
      <c r="J4" t="s">
        <v>2076</v>
      </c>
      <c r="K4" t="s">
        <v>2081</v>
      </c>
      <c r="L4" t="s">
        <v>4079</v>
      </c>
      <c r="M4" t="s">
        <v>4083</v>
      </c>
      <c r="N4" s="2">
        <v>45944</v>
      </c>
      <c r="O4" s="2" t="str">
        <f>TEXT(Table1[[#This Row],[Open_Date]],"mmm")</f>
        <v>Oct</v>
      </c>
      <c r="P4" s="2" t="str">
        <f>TEXT(Table1[[#This Row],[Open_Date]],"yyyy")</f>
        <v>2025</v>
      </c>
      <c r="Q4">
        <v>5952.29</v>
      </c>
      <c r="R4">
        <v>0</v>
      </c>
      <c r="S4" t="s">
        <v>5668</v>
      </c>
      <c r="T4">
        <v>0.51</v>
      </c>
      <c r="U4" t="s">
        <v>5671</v>
      </c>
      <c r="V4" t="s">
        <v>5675</v>
      </c>
      <c r="W4">
        <v>54</v>
      </c>
      <c r="X4">
        <v>54620.959999999999</v>
      </c>
      <c r="Y4">
        <v>79</v>
      </c>
      <c r="Z4">
        <v>51203.17</v>
      </c>
      <c r="AA4">
        <v>21</v>
      </c>
      <c r="AB4">
        <v>105</v>
      </c>
      <c r="AC4">
        <v>36</v>
      </c>
      <c r="AD4" t="s">
        <v>5689</v>
      </c>
      <c r="AE4">
        <v>795.67</v>
      </c>
      <c r="AF4" t="s">
        <v>5669</v>
      </c>
      <c r="AG4" t="s">
        <v>5669</v>
      </c>
      <c r="AH4">
        <v>0</v>
      </c>
      <c r="AI4" t="s">
        <v>5669</v>
      </c>
      <c r="AJ4">
        <v>0</v>
      </c>
      <c r="AK4" t="s">
        <v>5669</v>
      </c>
      <c r="AL4">
        <v>0</v>
      </c>
      <c r="AM4" t="s">
        <v>5668</v>
      </c>
      <c r="AN4" t="s">
        <v>5668</v>
      </c>
      <c r="AO4" t="s">
        <v>5668</v>
      </c>
      <c r="AP4" t="s">
        <v>5669</v>
      </c>
      <c r="AQ4">
        <v>11</v>
      </c>
      <c r="AR4">
        <v>0</v>
      </c>
      <c r="AS4">
        <v>3</v>
      </c>
      <c r="AT4">
        <v>1</v>
      </c>
      <c r="AU4" t="s">
        <v>5669</v>
      </c>
      <c r="AV4" t="s">
        <v>5669</v>
      </c>
      <c r="AW4" t="s">
        <v>5669</v>
      </c>
      <c r="AX4">
        <v>3</v>
      </c>
      <c r="AY4" t="s">
        <v>5936</v>
      </c>
      <c r="AZ4" t="s">
        <v>5938</v>
      </c>
    </row>
    <row r="5" spans="1:52" x14ac:dyDescent="0.3">
      <c r="A5" t="s">
        <v>53</v>
      </c>
      <c r="B5">
        <v>32</v>
      </c>
      <c r="C5" t="s">
        <v>2051</v>
      </c>
      <c r="D5" t="s">
        <v>2055</v>
      </c>
      <c r="E5" t="s">
        <v>2059</v>
      </c>
      <c r="F5" t="s">
        <v>2065</v>
      </c>
      <c r="G5">
        <v>80653.740000000005</v>
      </c>
      <c r="H5">
        <v>713</v>
      </c>
      <c r="I5" t="s">
        <v>2072</v>
      </c>
      <c r="J5" t="s">
        <v>2075</v>
      </c>
      <c r="K5" t="s">
        <v>2082</v>
      </c>
      <c r="L5" t="s">
        <v>4080</v>
      </c>
      <c r="M5" t="s">
        <v>4083</v>
      </c>
      <c r="N5" s="2">
        <v>43072</v>
      </c>
      <c r="O5" s="2" t="str">
        <f>TEXT(Table1[[#This Row],[Open_Date]],"mmm")</f>
        <v>Dec</v>
      </c>
      <c r="P5" s="2" t="str">
        <f>TEXT(Table1[[#This Row],[Open_Date]],"yyyy")</f>
        <v>2017</v>
      </c>
      <c r="Q5">
        <v>13599.45</v>
      </c>
      <c r="R5">
        <v>100</v>
      </c>
      <c r="S5" t="s">
        <v>5668</v>
      </c>
      <c r="T5">
        <v>2.92</v>
      </c>
      <c r="U5" t="s">
        <v>5670</v>
      </c>
      <c r="V5" t="s">
        <v>5676</v>
      </c>
      <c r="W5">
        <v>29</v>
      </c>
      <c r="X5">
        <v>25294.61</v>
      </c>
      <c r="Y5">
        <v>21</v>
      </c>
      <c r="Z5">
        <v>10624.57</v>
      </c>
      <c r="AA5">
        <v>13</v>
      </c>
      <c r="AB5">
        <v>116</v>
      </c>
      <c r="AC5">
        <v>77</v>
      </c>
      <c r="AD5" t="s">
        <v>5690</v>
      </c>
      <c r="AE5">
        <v>718.38</v>
      </c>
      <c r="AF5" t="s">
        <v>5668</v>
      </c>
      <c r="AG5" t="s">
        <v>5668</v>
      </c>
      <c r="AH5">
        <v>5638.43</v>
      </c>
      <c r="AI5" t="s">
        <v>5669</v>
      </c>
      <c r="AJ5">
        <v>0</v>
      </c>
      <c r="AK5" t="s">
        <v>5669</v>
      </c>
      <c r="AL5">
        <v>0</v>
      </c>
      <c r="AM5" t="s">
        <v>5668</v>
      </c>
      <c r="AN5" t="s">
        <v>5668</v>
      </c>
      <c r="AO5" t="s">
        <v>5668</v>
      </c>
      <c r="AP5" t="s">
        <v>5668</v>
      </c>
      <c r="AQ5">
        <v>105.4</v>
      </c>
      <c r="AR5">
        <v>3</v>
      </c>
      <c r="AS5">
        <v>5</v>
      </c>
      <c r="AT5">
        <v>1</v>
      </c>
      <c r="AU5" t="s">
        <v>5669</v>
      </c>
      <c r="AV5" t="s">
        <v>5669</v>
      </c>
      <c r="AW5" t="s">
        <v>5669</v>
      </c>
      <c r="AX5">
        <v>3</v>
      </c>
      <c r="AY5" t="s">
        <v>5937</v>
      </c>
      <c r="AZ5" t="s">
        <v>5938</v>
      </c>
    </row>
    <row r="6" spans="1:52" x14ac:dyDescent="0.3">
      <c r="A6" t="s">
        <v>54</v>
      </c>
      <c r="B6">
        <v>60</v>
      </c>
      <c r="C6" t="s">
        <v>2050</v>
      </c>
      <c r="D6" t="s">
        <v>2053</v>
      </c>
      <c r="E6" t="s">
        <v>2057</v>
      </c>
      <c r="F6" t="s">
        <v>2065</v>
      </c>
      <c r="G6">
        <v>79599.25</v>
      </c>
      <c r="H6">
        <v>581</v>
      </c>
      <c r="I6" t="s">
        <v>2072</v>
      </c>
      <c r="J6" t="s">
        <v>2077</v>
      </c>
      <c r="K6" t="s">
        <v>2083</v>
      </c>
      <c r="L6" t="s">
        <v>4079</v>
      </c>
      <c r="M6" t="s">
        <v>4083</v>
      </c>
      <c r="N6" s="2">
        <v>42523</v>
      </c>
      <c r="O6" s="2" t="str">
        <f>TEXT(Table1[[#This Row],[Open_Date]],"mmm")</f>
        <v>Jun</v>
      </c>
      <c r="P6" s="2" t="str">
        <f>TEXT(Table1[[#This Row],[Open_Date]],"yyyy")</f>
        <v>2016</v>
      </c>
      <c r="Q6">
        <v>48447.88</v>
      </c>
      <c r="R6">
        <v>100</v>
      </c>
      <c r="S6" t="s">
        <v>5668</v>
      </c>
      <c r="T6">
        <v>0.64</v>
      </c>
      <c r="U6" t="s">
        <v>5670</v>
      </c>
      <c r="V6" t="s">
        <v>5677</v>
      </c>
      <c r="W6">
        <v>13</v>
      </c>
      <c r="X6">
        <v>17564.099999999999</v>
      </c>
      <c r="Y6">
        <v>46</v>
      </c>
      <c r="Z6">
        <v>28595.83</v>
      </c>
      <c r="AA6">
        <v>4</v>
      </c>
      <c r="AB6">
        <v>46</v>
      </c>
      <c r="AC6">
        <v>12</v>
      </c>
      <c r="AD6" t="s">
        <v>5691</v>
      </c>
      <c r="AE6">
        <v>782.37</v>
      </c>
      <c r="AF6" t="s">
        <v>5669</v>
      </c>
      <c r="AG6" t="s">
        <v>5668</v>
      </c>
      <c r="AH6">
        <v>2029.52</v>
      </c>
      <c r="AI6" t="s">
        <v>5669</v>
      </c>
      <c r="AJ6">
        <v>0</v>
      </c>
      <c r="AK6" t="s">
        <v>5669</v>
      </c>
      <c r="AL6">
        <v>0</v>
      </c>
      <c r="AM6" t="s">
        <v>5668</v>
      </c>
      <c r="AN6" t="s">
        <v>5668</v>
      </c>
      <c r="AO6" t="s">
        <v>5668</v>
      </c>
      <c r="AP6" t="s">
        <v>5669</v>
      </c>
      <c r="AQ6">
        <v>123.4</v>
      </c>
      <c r="AR6">
        <v>2</v>
      </c>
      <c r="AS6">
        <v>1</v>
      </c>
      <c r="AT6">
        <v>10</v>
      </c>
      <c r="AU6" t="s">
        <v>5669</v>
      </c>
      <c r="AV6" t="s">
        <v>5668</v>
      </c>
      <c r="AW6" t="s">
        <v>5669</v>
      </c>
      <c r="AX6">
        <v>2</v>
      </c>
      <c r="AY6" t="s">
        <v>5937</v>
      </c>
      <c r="AZ6" t="s">
        <v>5940</v>
      </c>
    </row>
    <row r="7" spans="1:52" x14ac:dyDescent="0.3">
      <c r="A7" t="s">
        <v>55</v>
      </c>
      <c r="B7">
        <v>25</v>
      </c>
      <c r="C7" t="s">
        <v>2050</v>
      </c>
      <c r="D7" t="s">
        <v>2053</v>
      </c>
      <c r="E7" t="s">
        <v>2057</v>
      </c>
      <c r="F7" t="s">
        <v>2066</v>
      </c>
      <c r="G7">
        <v>77190.22</v>
      </c>
      <c r="H7">
        <v>627</v>
      </c>
      <c r="I7" t="s">
        <v>2072</v>
      </c>
      <c r="J7" t="s">
        <v>2075</v>
      </c>
      <c r="K7" t="s">
        <v>2084</v>
      </c>
      <c r="L7" t="s">
        <v>4081</v>
      </c>
      <c r="M7" t="s">
        <v>4083</v>
      </c>
      <c r="N7" s="2">
        <v>45204</v>
      </c>
      <c r="O7" s="2" t="str">
        <f>TEXT(Table1[[#This Row],[Open_Date]],"mmm")</f>
        <v>Oct</v>
      </c>
      <c r="P7" s="2" t="str">
        <f>TEXT(Table1[[#This Row],[Open_Date]],"yyyy")</f>
        <v>2023</v>
      </c>
      <c r="Q7">
        <v>10007.99</v>
      </c>
      <c r="R7">
        <v>1500</v>
      </c>
      <c r="S7" t="s">
        <v>5668</v>
      </c>
      <c r="T7">
        <v>0.05</v>
      </c>
      <c r="U7" t="s">
        <v>5670</v>
      </c>
      <c r="V7" t="s">
        <v>5678</v>
      </c>
      <c r="W7">
        <v>49</v>
      </c>
      <c r="X7">
        <v>36640.39</v>
      </c>
      <c r="Y7">
        <v>65</v>
      </c>
      <c r="Z7">
        <v>25125.85</v>
      </c>
      <c r="AA7">
        <v>26</v>
      </c>
      <c r="AB7">
        <v>95</v>
      </c>
      <c r="AC7">
        <v>32</v>
      </c>
      <c r="AD7" t="s">
        <v>5692</v>
      </c>
      <c r="AE7">
        <v>541.80999999999995</v>
      </c>
      <c r="AF7" t="s">
        <v>5669</v>
      </c>
      <c r="AG7" t="s">
        <v>5669</v>
      </c>
      <c r="AH7">
        <v>0</v>
      </c>
      <c r="AI7" t="s">
        <v>5669</v>
      </c>
      <c r="AJ7">
        <v>0</v>
      </c>
      <c r="AK7" t="s">
        <v>5669</v>
      </c>
      <c r="AL7">
        <v>0</v>
      </c>
      <c r="AM7" t="s">
        <v>5668</v>
      </c>
      <c r="AN7" t="s">
        <v>5668</v>
      </c>
      <c r="AO7" t="s">
        <v>5668</v>
      </c>
      <c r="AP7" t="s">
        <v>5669</v>
      </c>
      <c r="AQ7">
        <v>35.299999999999997</v>
      </c>
      <c r="AR7">
        <v>2</v>
      </c>
      <c r="AS7">
        <v>4</v>
      </c>
      <c r="AT7">
        <v>6</v>
      </c>
      <c r="AU7" t="s">
        <v>5669</v>
      </c>
      <c r="AV7" t="s">
        <v>5669</v>
      </c>
      <c r="AW7" t="s">
        <v>5669</v>
      </c>
      <c r="AX7">
        <v>3</v>
      </c>
      <c r="AY7" t="s">
        <v>5936</v>
      </c>
      <c r="AZ7" t="s">
        <v>5939</v>
      </c>
    </row>
    <row r="8" spans="1:52" x14ac:dyDescent="0.3">
      <c r="A8" t="s">
        <v>56</v>
      </c>
      <c r="B8">
        <v>38</v>
      </c>
      <c r="C8" t="s">
        <v>2051</v>
      </c>
      <c r="D8" t="s">
        <v>2054</v>
      </c>
      <c r="E8" t="s">
        <v>2057</v>
      </c>
      <c r="F8" t="s">
        <v>2067</v>
      </c>
      <c r="G8">
        <v>34770.58</v>
      </c>
      <c r="H8">
        <v>761</v>
      </c>
      <c r="I8" t="s">
        <v>2073</v>
      </c>
      <c r="J8" t="s">
        <v>2078</v>
      </c>
      <c r="K8" t="s">
        <v>2085</v>
      </c>
      <c r="L8" t="s">
        <v>4081</v>
      </c>
      <c r="M8" t="s">
        <v>4083</v>
      </c>
      <c r="N8" s="2">
        <v>43631</v>
      </c>
      <c r="O8" s="2" t="str">
        <f>TEXT(Table1[[#This Row],[Open_Date]],"mmm")</f>
        <v>Jun</v>
      </c>
      <c r="P8" s="2" t="str">
        <f>TEXT(Table1[[#This Row],[Open_Date]],"yyyy")</f>
        <v>2019</v>
      </c>
      <c r="Q8">
        <v>35150.71</v>
      </c>
      <c r="R8">
        <v>0</v>
      </c>
      <c r="S8" t="s">
        <v>5668</v>
      </c>
      <c r="T8">
        <v>0.05</v>
      </c>
      <c r="U8" t="s">
        <v>5670</v>
      </c>
      <c r="V8" t="s">
        <v>5679</v>
      </c>
      <c r="W8">
        <v>33</v>
      </c>
      <c r="X8">
        <v>30780.21</v>
      </c>
      <c r="Y8">
        <v>97</v>
      </c>
      <c r="Z8">
        <v>31860.27</v>
      </c>
      <c r="AA8">
        <v>16</v>
      </c>
      <c r="AB8">
        <v>13</v>
      </c>
      <c r="AC8">
        <v>60</v>
      </c>
      <c r="AD8" t="s">
        <v>5693</v>
      </c>
      <c r="AE8">
        <v>481.85</v>
      </c>
      <c r="AF8" t="s">
        <v>5669</v>
      </c>
      <c r="AG8" t="s">
        <v>5668</v>
      </c>
      <c r="AH8">
        <v>2636.8</v>
      </c>
      <c r="AI8" t="s">
        <v>5669</v>
      </c>
      <c r="AJ8">
        <v>0</v>
      </c>
      <c r="AK8" t="s">
        <v>5669</v>
      </c>
      <c r="AL8">
        <v>0</v>
      </c>
      <c r="AM8" t="s">
        <v>5668</v>
      </c>
      <c r="AN8" t="s">
        <v>5668</v>
      </c>
      <c r="AO8" t="s">
        <v>5668</v>
      </c>
      <c r="AP8" t="s">
        <v>5668</v>
      </c>
      <c r="AQ8">
        <v>87</v>
      </c>
      <c r="AR8">
        <v>4</v>
      </c>
      <c r="AS8">
        <v>1</v>
      </c>
      <c r="AT8">
        <v>9</v>
      </c>
      <c r="AU8" t="s">
        <v>5669</v>
      </c>
      <c r="AV8" t="s">
        <v>5669</v>
      </c>
      <c r="AW8" t="s">
        <v>5669</v>
      </c>
      <c r="AX8">
        <v>1</v>
      </c>
      <c r="AY8" t="s">
        <v>5936</v>
      </c>
      <c r="AZ8" t="s">
        <v>5938</v>
      </c>
    </row>
    <row r="9" spans="1:52" x14ac:dyDescent="0.3">
      <c r="A9" t="s">
        <v>57</v>
      </c>
      <c r="B9">
        <v>56</v>
      </c>
      <c r="C9" t="s">
        <v>2050</v>
      </c>
      <c r="D9" t="s">
        <v>2053</v>
      </c>
      <c r="E9" t="s">
        <v>2058</v>
      </c>
      <c r="F9" t="s">
        <v>2068</v>
      </c>
      <c r="G9">
        <v>50368.82</v>
      </c>
      <c r="H9">
        <v>566</v>
      </c>
      <c r="I9" t="s">
        <v>2073</v>
      </c>
      <c r="J9" t="s">
        <v>2075</v>
      </c>
      <c r="K9" t="s">
        <v>2086</v>
      </c>
      <c r="L9" t="s">
        <v>4079</v>
      </c>
      <c r="M9" t="s">
        <v>4083</v>
      </c>
      <c r="N9" s="2">
        <v>45206</v>
      </c>
      <c r="O9" s="2" t="str">
        <f>TEXT(Table1[[#This Row],[Open_Date]],"mmm")</f>
        <v>Oct</v>
      </c>
      <c r="P9" s="2" t="str">
        <f>TEXT(Table1[[#This Row],[Open_Date]],"yyyy")</f>
        <v>2023</v>
      </c>
      <c r="Q9">
        <v>3364.92</v>
      </c>
      <c r="R9">
        <v>100</v>
      </c>
      <c r="S9" t="s">
        <v>5668</v>
      </c>
      <c r="T9">
        <v>0.61</v>
      </c>
      <c r="U9" t="s">
        <v>5670</v>
      </c>
      <c r="V9" t="s">
        <v>5676</v>
      </c>
      <c r="W9">
        <v>19</v>
      </c>
      <c r="X9">
        <v>25002.799999999999</v>
      </c>
      <c r="Y9">
        <v>61</v>
      </c>
      <c r="Z9">
        <v>40708.379999999997</v>
      </c>
      <c r="AA9">
        <v>17</v>
      </c>
      <c r="AB9">
        <v>22</v>
      </c>
      <c r="AC9">
        <v>40</v>
      </c>
      <c r="AD9" t="s">
        <v>5694</v>
      </c>
      <c r="AE9">
        <v>821.39</v>
      </c>
      <c r="AF9" t="s">
        <v>5669</v>
      </c>
      <c r="AG9" t="s">
        <v>5668</v>
      </c>
      <c r="AH9">
        <v>4491.9399999999996</v>
      </c>
      <c r="AI9" t="s">
        <v>5668</v>
      </c>
      <c r="AJ9">
        <v>16482.04</v>
      </c>
      <c r="AK9" t="s">
        <v>5669</v>
      </c>
      <c r="AL9">
        <v>0</v>
      </c>
      <c r="AM9" t="s">
        <v>5668</v>
      </c>
      <c r="AN9" t="s">
        <v>5668</v>
      </c>
      <c r="AO9" t="s">
        <v>5669</v>
      </c>
      <c r="AP9" t="s">
        <v>5669</v>
      </c>
      <c r="AQ9">
        <v>35.299999999999997</v>
      </c>
      <c r="AR9">
        <v>6</v>
      </c>
      <c r="AS9">
        <v>5</v>
      </c>
      <c r="AT9">
        <v>6</v>
      </c>
      <c r="AU9" t="s">
        <v>5669</v>
      </c>
      <c r="AV9" t="s">
        <v>5668</v>
      </c>
      <c r="AW9" t="s">
        <v>5669</v>
      </c>
      <c r="AX9">
        <v>1</v>
      </c>
      <c r="AY9" t="s">
        <v>5936</v>
      </c>
      <c r="AZ9" t="s">
        <v>5938</v>
      </c>
    </row>
    <row r="10" spans="1:52" x14ac:dyDescent="0.3">
      <c r="A10" t="s">
        <v>58</v>
      </c>
      <c r="B10">
        <v>36</v>
      </c>
      <c r="C10" t="s">
        <v>2050</v>
      </c>
      <c r="D10" t="s">
        <v>2055</v>
      </c>
      <c r="E10" t="s">
        <v>2057</v>
      </c>
      <c r="F10" t="s">
        <v>2069</v>
      </c>
      <c r="G10">
        <v>100839.5</v>
      </c>
      <c r="H10">
        <v>561</v>
      </c>
      <c r="I10" t="s">
        <v>2072</v>
      </c>
      <c r="J10" t="s">
        <v>2075</v>
      </c>
      <c r="K10" t="s">
        <v>2087</v>
      </c>
      <c r="L10" t="s">
        <v>4079</v>
      </c>
      <c r="M10" t="s">
        <v>4083</v>
      </c>
      <c r="N10" s="2">
        <v>44581</v>
      </c>
      <c r="O10" s="2" t="str">
        <f>TEXT(Table1[[#This Row],[Open_Date]],"mmm")</f>
        <v>Jan</v>
      </c>
      <c r="P10" s="2" t="str">
        <f>TEXT(Table1[[#This Row],[Open_Date]],"yyyy")</f>
        <v>2022</v>
      </c>
      <c r="Q10">
        <v>9377.5499999999993</v>
      </c>
      <c r="R10">
        <v>0</v>
      </c>
      <c r="S10" t="s">
        <v>5668</v>
      </c>
      <c r="T10">
        <v>1.04</v>
      </c>
      <c r="U10" t="s">
        <v>5672</v>
      </c>
      <c r="V10" t="s">
        <v>5675</v>
      </c>
      <c r="W10">
        <v>23</v>
      </c>
      <c r="X10">
        <v>16349.87</v>
      </c>
      <c r="Y10">
        <v>82</v>
      </c>
      <c r="Z10">
        <v>57316.6</v>
      </c>
      <c r="AA10">
        <v>18</v>
      </c>
      <c r="AB10">
        <v>79</v>
      </c>
      <c r="AC10">
        <v>41</v>
      </c>
      <c r="AD10" t="s">
        <v>5695</v>
      </c>
      <c r="AE10">
        <v>701.59</v>
      </c>
      <c r="AF10" t="s">
        <v>5669</v>
      </c>
      <c r="AG10" t="s">
        <v>5668</v>
      </c>
      <c r="AH10">
        <v>452.38</v>
      </c>
      <c r="AI10" t="s">
        <v>5668</v>
      </c>
      <c r="AJ10">
        <v>17177.88</v>
      </c>
      <c r="AK10" t="s">
        <v>5669</v>
      </c>
      <c r="AL10">
        <v>0</v>
      </c>
      <c r="AM10" t="s">
        <v>5668</v>
      </c>
      <c r="AN10" t="s">
        <v>5668</v>
      </c>
      <c r="AO10" t="s">
        <v>5669</v>
      </c>
      <c r="AP10" t="s">
        <v>5668</v>
      </c>
      <c r="AQ10">
        <v>55.8</v>
      </c>
      <c r="AR10">
        <v>5</v>
      </c>
      <c r="AS10">
        <v>5</v>
      </c>
      <c r="AT10">
        <v>3</v>
      </c>
      <c r="AU10" t="s">
        <v>5669</v>
      </c>
      <c r="AV10" t="s">
        <v>5669</v>
      </c>
      <c r="AW10" t="s">
        <v>5669</v>
      </c>
      <c r="AX10">
        <v>3</v>
      </c>
      <c r="AY10" t="s">
        <v>5936</v>
      </c>
      <c r="AZ10" t="s">
        <v>5939</v>
      </c>
    </row>
    <row r="11" spans="1:52" x14ac:dyDescent="0.3">
      <c r="A11" t="s">
        <v>59</v>
      </c>
      <c r="B11">
        <v>40</v>
      </c>
      <c r="C11" t="s">
        <v>2050</v>
      </c>
      <c r="D11" t="s">
        <v>2053</v>
      </c>
      <c r="E11" t="s">
        <v>2058</v>
      </c>
      <c r="F11" t="s">
        <v>2063</v>
      </c>
      <c r="G11">
        <v>47806.39</v>
      </c>
      <c r="H11">
        <v>632</v>
      </c>
      <c r="I11" t="s">
        <v>2073</v>
      </c>
      <c r="J11" t="s">
        <v>2078</v>
      </c>
      <c r="K11" t="s">
        <v>2088</v>
      </c>
      <c r="L11" t="s">
        <v>4081</v>
      </c>
      <c r="M11" t="s">
        <v>4083</v>
      </c>
      <c r="N11" s="2">
        <v>43349</v>
      </c>
      <c r="O11" s="2" t="str">
        <f>TEXT(Table1[[#This Row],[Open_Date]],"mmm")</f>
        <v>Sep</v>
      </c>
      <c r="P11" s="2" t="str">
        <f>TEXT(Table1[[#This Row],[Open_Date]],"yyyy")</f>
        <v>2018</v>
      </c>
      <c r="Q11">
        <v>9413.42</v>
      </c>
      <c r="R11">
        <v>0</v>
      </c>
      <c r="S11" t="s">
        <v>5669</v>
      </c>
      <c r="T11">
        <v>0.05</v>
      </c>
      <c r="U11" t="s">
        <v>5670</v>
      </c>
      <c r="V11" t="s">
        <v>5678</v>
      </c>
      <c r="W11">
        <v>19</v>
      </c>
      <c r="X11">
        <v>22878.07</v>
      </c>
      <c r="Y11">
        <v>99</v>
      </c>
      <c r="Z11">
        <v>15182.15</v>
      </c>
      <c r="AA11">
        <v>6</v>
      </c>
      <c r="AB11">
        <v>102</v>
      </c>
      <c r="AC11">
        <v>36</v>
      </c>
      <c r="AD11" t="s">
        <v>5696</v>
      </c>
      <c r="AE11">
        <v>322.54000000000002</v>
      </c>
      <c r="AF11" t="s">
        <v>5669</v>
      </c>
      <c r="AG11" t="s">
        <v>5668</v>
      </c>
      <c r="AH11">
        <v>3064.88</v>
      </c>
      <c r="AI11" t="s">
        <v>5669</v>
      </c>
      <c r="AJ11">
        <v>0</v>
      </c>
      <c r="AK11" t="s">
        <v>5669</v>
      </c>
      <c r="AL11">
        <v>0</v>
      </c>
      <c r="AM11" t="s">
        <v>5668</v>
      </c>
      <c r="AN11" t="s">
        <v>5669</v>
      </c>
      <c r="AO11" t="s">
        <v>5668</v>
      </c>
      <c r="AP11" t="s">
        <v>5669</v>
      </c>
      <c r="AQ11">
        <v>96.3</v>
      </c>
      <c r="AR11">
        <v>0</v>
      </c>
      <c r="AS11">
        <v>1</v>
      </c>
      <c r="AT11">
        <v>3</v>
      </c>
      <c r="AU11" t="s">
        <v>5669</v>
      </c>
      <c r="AV11" t="s">
        <v>5669</v>
      </c>
      <c r="AW11" t="s">
        <v>5669</v>
      </c>
      <c r="AX11">
        <v>0</v>
      </c>
      <c r="AY11" t="s">
        <v>5935</v>
      </c>
      <c r="AZ11" t="s">
        <v>5939</v>
      </c>
    </row>
    <row r="12" spans="1:52" x14ac:dyDescent="0.3">
      <c r="A12" t="s">
        <v>60</v>
      </c>
      <c r="B12">
        <v>28</v>
      </c>
      <c r="C12" t="s">
        <v>2050</v>
      </c>
      <c r="D12" t="s">
        <v>2053</v>
      </c>
      <c r="E12" t="s">
        <v>2057</v>
      </c>
      <c r="F12" t="s">
        <v>2065</v>
      </c>
      <c r="G12">
        <v>104249.7</v>
      </c>
      <c r="H12">
        <v>636</v>
      </c>
      <c r="I12" t="s">
        <v>2072</v>
      </c>
      <c r="J12" t="s">
        <v>2077</v>
      </c>
      <c r="K12" t="s">
        <v>2089</v>
      </c>
      <c r="L12" t="s">
        <v>4079</v>
      </c>
      <c r="M12" t="s">
        <v>4083</v>
      </c>
      <c r="N12" s="2">
        <v>44238</v>
      </c>
      <c r="O12" s="2" t="str">
        <f>TEXT(Table1[[#This Row],[Open_Date]],"mmm")</f>
        <v>Feb</v>
      </c>
      <c r="P12" s="2" t="str">
        <f>TEXT(Table1[[#This Row],[Open_Date]],"yyyy")</f>
        <v>2021</v>
      </c>
      <c r="Q12">
        <v>50974.91</v>
      </c>
      <c r="R12">
        <v>1500</v>
      </c>
      <c r="S12" t="s">
        <v>5668</v>
      </c>
      <c r="T12">
        <v>2.4700000000000002</v>
      </c>
      <c r="U12" t="s">
        <v>5671</v>
      </c>
      <c r="V12" t="s">
        <v>5678</v>
      </c>
      <c r="W12">
        <v>43</v>
      </c>
      <c r="X12">
        <v>22918.1</v>
      </c>
      <c r="Y12">
        <v>13</v>
      </c>
      <c r="Z12">
        <v>5940.94</v>
      </c>
      <c r="AA12">
        <v>25</v>
      </c>
      <c r="AB12">
        <v>67</v>
      </c>
      <c r="AC12">
        <v>43</v>
      </c>
      <c r="AD12" t="s">
        <v>5697</v>
      </c>
      <c r="AE12">
        <v>515.34</v>
      </c>
      <c r="AF12" t="s">
        <v>5669</v>
      </c>
      <c r="AG12" t="s">
        <v>5668</v>
      </c>
      <c r="AH12">
        <v>743.5</v>
      </c>
      <c r="AI12" t="s">
        <v>5668</v>
      </c>
      <c r="AJ12">
        <v>6325.07</v>
      </c>
      <c r="AK12" t="s">
        <v>5669</v>
      </c>
      <c r="AL12">
        <v>0</v>
      </c>
      <c r="AM12" t="s">
        <v>5668</v>
      </c>
      <c r="AN12" t="s">
        <v>5668</v>
      </c>
      <c r="AO12" t="s">
        <v>5668</v>
      </c>
      <c r="AP12" t="s">
        <v>5668</v>
      </c>
      <c r="AQ12">
        <v>67.099999999999994</v>
      </c>
      <c r="AR12">
        <v>6</v>
      </c>
      <c r="AS12">
        <v>3</v>
      </c>
      <c r="AT12">
        <v>10</v>
      </c>
      <c r="AU12" t="s">
        <v>5669</v>
      </c>
      <c r="AV12" t="s">
        <v>5669</v>
      </c>
      <c r="AW12" t="s">
        <v>5669</v>
      </c>
      <c r="AX12">
        <v>3</v>
      </c>
      <c r="AY12" t="s">
        <v>5937</v>
      </c>
      <c r="AZ12" t="s">
        <v>5939</v>
      </c>
    </row>
    <row r="13" spans="1:52" x14ac:dyDescent="0.3">
      <c r="A13" t="s">
        <v>61</v>
      </c>
      <c r="B13">
        <v>28</v>
      </c>
      <c r="C13" t="s">
        <v>2050</v>
      </c>
      <c r="D13" t="s">
        <v>2053</v>
      </c>
      <c r="E13" t="s">
        <v>2059</v>
      </c>
      <c r="F13" t="s">
        <v>2070</v>
      </c>
      <c r="G13">
        <v>51340.09</v>
      </c>
      <c r="H13">
        <v>527</v>
      </c>
      <c r="I13" t="s">
        <v>2073</v>
      </c>
      <c r="J13" t="s">
        <v>2076</v>
      </c>
      <c r="K13" t="s">
        <v>2090</v>
      </c>
      <c r="L13" t="s">
        <v>4079</v>
      </c>
      <c r="M13" t="s">
        <v>4083</v>
      </c>
      <c r="N13" s="2">
        <v>43650</v>
      </c>
      <c r="O13" s="2" t="str">
        <f>TEXT(Table1[[#This Row],[Open_Date]],"mmm")</f>
        <v>Jul</v>
      </c>
      <c r="P13" s="2" t="str">
        <f>TEXT(Table1[[#This Row],[Open_Date]],"yyyy")</f>
        <v>2019</v>
      </c>
      <c r="Q13">
        <v>20769.919999999998</v>
      </c>
      <c r="R13">
        <v>100</v>
      </c>
      <c r="S13" t="s">
        <v>5669</v>
      </c>
      <c r="T13">
        <v>1.91</v>
      </c>
      <c r="U13" t="s">
        <v>5670</v>
      </c>
      <c r="V13" t="s">
        <v>5680</v>
      </c>
      <c r="W13">
        <v>39</v>
      </c>
      <c r="X13">
        <v>43409.91</v>
      </c>
      <c r="Y13">
        <v>13</v>
      </c>
      <c r="Z13">
        <v>7315.51</v>
      </c>
      <c r="AA13">
        <v>24</v>
      </c>
      <c r="AB13">
        <v>11</v>
      </c>
      <c r="AC13">
        <v>53</v>
      </c>
      <c r="AD13" t="s">
        <v>5698</v>
      </c>
      <c r="AE13">
        <v>975.49</v>
      </c>
      <c r="AF13" t="s">
        <v>5669</v>
      </c>
      <c r="AG13" t="s">
        <v>5669</v>
      </c>
      <c r="AH13">
        <v>0</v>
      </c>
      <c r="AI13" t="s">
        <v>5669</v>
      </c>
      <c r="AJ13">
        <v>0</v>
      </c>
      <c r="AK13" t="s">
        <v>5669</v>
      </c>
      <c r="AL13">
        <v>0</v>
      </c>
      <c r="AM13" t="s">
        <v>5668</v>
      </c>
      <c r="AN13" t="s">
        <v>5668</v>
      </c>
      <c r="AO13" t="s">
        <v>5668</v>
      </c>
      <c r="AP13" t="s">
        <v>5669</v>
      </c>
      <c r="AQ13">
        <v>86.4</v>
      </c>
      <c r="AR13">
        <v>0</v>
      </c>
      <c r="AS13">
        <v>3</v>
      </c>
      <c r="AT13">
        <v>7</v>
      </c>
      <c r="AU13" t="s">
        <v>5669</v>
      </c>
      <c r="AV13" t="s">
        <v>5669</v>
      </c>
      <c r="AW13" t="s">
        <v>5669</v>
      </c>
      <c r="AX13">
        <v>2</v>
      </c>
      <c r="AY13" t="s">
        <v>5937</v>
      </c>
      <c r="AZ13" t="s">
        <v>5940</v>
      </c>
    </row>
    <row r="14" spans="1:52" x14ac:dyDescent="0.3">
      <c r="A14" t="s">
        <v>62</v>
      </c>
      <c r="B14">
        <v>41</v>
      </c>
      <c r="C14" t="s">
        <v>2050</v>
      </c>
      <c r="D14" t="s">
        <v>2053</v>
      </c>
      <c r="E14" t="s">
        <v>2060</v>
      </c>
      <c r="F14" t="s">
        <v>2071</v>
      </c>
      <c r="G14">
        <v>68705.399999999994</v>
      </c>
      <c r="H14">
        <v>710</v>
      </c>
      <c r="I14" t="s">
        <v>2072</v>
      </c>
      <c r="J14" t="s">
        <v>2075</v>
      </c>
      <c r="K14" t="s">
        <v>2091</v>
      </c>
      <c r="L14" t="s">
        <v>4079</v>
      </c>
      <c r="M14" t="s">
        <v>4083</v>
      </c>
      <c r="N14" s="2">
        <v>44850</v>
      </c>
      <c r="O14" s="2" t="str">
        <f>TEXT(Table1[[#This Row],[Open_Date]],"mmm")</f>
        <v>Oct</v>
      </c>
      <c r="P14" s="2" t="str">
        <f>TEXT(Table1[[#This Row],[Open_Date]],"yyyy")</f>
        <v>2022</v>
      </c>
      <c r="Q14">
        <v>4638.8100000000004</v>
      </c>
      <c r="R14">
        <v>0</v>
      </c>
      <c r="S14" t="s">
        <v>5668</v>
      </c>
      <c r="T14">
        <v>1.88</v>
      </c>
      <c r="U14" t="s">
        <v>5670</v>
      </c>
      <c r="V14" t="s">
        <v>5681</v>
      </c>
      <c r="W14">
        <v>44</v>
      </c>
      <c r="X14">
        <v>37996.870000000003</v>
      </c>
      <c r="Y14">
        <v>58</v>
      </c>
      <c r="Z14">
        <v>6536.55</v>
      </c>
      <c r="AA14">
        <v>17</v>
      </c>
      <c r="AB14">
        <v>69</v>
      </c>
      <c r="AC14">
        <v>22</v>
      </c>
      <c r="AD14" t="s">
        <v>5699</v>
      </c>
      <c r="AE14">
        <v>436.6</v>
      </c>
      <c r="AF14" t="s">
        <v>5669</v>
      </c>
      <c r="AG14" t="s">
        <v>5668</v>
      </c>
      <c r="AH14">
        <v>2133.19</v>
      </c>
      <c r="AI14" t="s">
        <v>5669</v>
      </c>
      <c r="AJ14">
        <v>0</v>
      </c>
      <c r="AK14" t="s">
        <v>5669</v>
      </c>
      <c r="AL14">
        <v>0</v>
      </c>
      <c r="AM14" t="s">
        <v>5668</v>
      </c>
      <c r="AN14" t="s">
        <v>5669</v>
      </c>
      <c r="AO14" t="s">
        <v>5669</v>
      </c>
      <c r="AP14" t="s">
        <v>5669</v>
      </c>
      <c r="AQ14">
        <v>47</v>
      </c>
      <c r="AR14">
        <v>2</v>
      </c>
      <c r="AS14">
        <v>1</v>
      </c>
      <c r="AT14">
        <v>8</v>
      </c>
      <c r="AU14" t="s">
        <v>5669</v>
      </c>
      <c r="AV14" t="s">
        <v>5669</v>
      </c>
      <c r="AW14" t="s">
        <v>5669</v>
      </c>
      <c r="AX14">
        <v>0</v>
      </c>
      <c r="AY14" t="s">
        <v>5937</v>
      </c>
      <c r="AZ14" t="s">
        <v>5940</v>
      </c>
    </row>
    <row r="15" spans="1:52" x14ac:dyDescent="0.3">
      <c r="A15" t="s">
        <v>63</v>
      </c>
      <c r="B15">
        <v>70</v>
      </c>
      <c r="C15" t="s">
        <v>2050</v>
      </c>
      <c r="D15" t="s">
        <v>2054</v>
      </c>
      <c r="E15" t="s">
        <v>2060</v>
      </c>
      <c r="F15" t="s">
        <v>2067</v>
      </c>
      <c r="G15">
        <v>60320.77</v>
      </c>
      <c r="H15">
        <v>704</v>
      </c>
      <c r="I15" t="s">
        <v>2072</v>
      </c>
      <c r="J15" t="s">
        <v>2077</v>
      </c>
      <c r="K15" t="s">
        <v>2092</v>
      </c>
      <c r="L15" t="s">
        <v>4081</v>
      </c>
      <c r="M15" t="s">
        <v>4083</v>
      </c>
      <c r="N15" s="2">
        <v>42986</v>
      </c>
      <c r="O15" s="2" t="str">
        <f>TEXT(Table1[[#This Row],[Open_Date]],"mmm")</f>
        <v>Sep</v>
      </c>
      <c r="P15" s="2" t="str">
        <f>TEXT(Table1[[#This Row],[Open_Date]],"yyyy")</f>
        <v>2017</v>
      </c>
      <c r="Q15">
        <v>5490.72</v>
      </c>
      <c r="R15">
        <v>100</v>
      </c>
      <c r="S15" t="s">
        <v>5668</v>
      </c>
      <c r="T15">
        <v>0.05</v>
      </c>
      <c r="U15" t="s">
        <v>5670</v>
      </c>
      <c r="V15" t="s">
        <v>5680</v>
      </c>
      <c r="W15">
        <v>17</v>
      </c>
      <c r="X15">
        <v>7044.44</v>
      </c>
      <c r="Y15">
        <v>61</v>
      </c>
      <c r="Z15">
        <v>45579.05</v>
      </c>
      <c r="AA15">
        <v>11</v>
      </c>
      <c r="AB15">
        <v>98</v>
      </c>
      <c r="AC15">
        <v>27</v>
      </c>
      <c r="AD15" t="s">
        <v>5700</v>
      </c>
      <c r="AE15">
        <v>674.66</v>
      </c>
      <c r="AF15" t="s">
        <v>5668</v>
      </c>
      <c r="AG15" t="s">
        <v>5669</v>
      </c>
      <c r="AH15">
        <v>0</v>
      </c>
      <c r="AI15" t="s">
        <v>5669</v>
      </c>
      <c r="AJ15">
        <v>0</v>
      </c>
      <c r="AK15" t="s">
        <v>5669</v>
      </c>
      <c r="AL15">
        <v>0</v>
      </c>
      <c r="AM15" t="s">
        <v>5668</v>
      </c>
      <c r="AN15" t="s">
        <v>5669</v>
      </c>
      <c r="AO15" t="s">
        <v>5668</v>
      </c>
      <c r="AP15" t="s">
        <v>5669</v>
      </c>
      <c r="AQ15">
        <v>108.2</v>
      </c>
      <c r="AR15">
        <v>5</v>
      </c>
      <c r="AS15">
        <v>1</v>
      </c>
      <c r="AT15">
        <v>10</v>
      </c>
      <c r="AU15" t="s">
        <v>5669</v>
      </c>
      <c r="AV15" t="s">
        <v>5669</v>
      </c>
      <c r="AW15" t="s">
        <v>5669</v>
      </c>
      <c r="AX15">
        <v>4</v>
      </c>
      <c r="AY15" t="s">
        <v>5937</v>
      </c>
      <c r="AZ15" t="s">
        <v>5940</v>
      </c>
    </row>
    <row r="16" spans="1:52" x14ac:dyDescent="0.3">
      <c r="A16" t="s">
        <v>64</v>
      </c>
      <c r="B16">
        <v>53</v>
      </c>
      <c r="C16" t="s">
        <v>2050</v>
      </c>
      <c r="D16" t="s">
        <v>2053</v>
      </c>
      <c r="E16" t="s">
        <v>2058</v>
      </c>
      <c r="F16" t="s">
        <v>2066</v>
      </c>
      <c r="G16">
        <v>43879.87</v>
      </c>
      <c r="H16">
        <v>752</v>
      </c>
      <c r="I16" t="s">
        <v>2073</v>
      </c>
      <c r="J16" t="s">
        <v>2076</v>
      </c>
      <c r="K16" t="s">
        <v>2093</v>
      </c>
      <c r="L16" t="s">
        <v>4082</v>
      </c>
      <c r="M16" t="s">
        <v>4083</v>
      </c>
      <c r="N16" s="2">
        <v>44400</v>
      </c>
      <c r="O16" s="2" t="str">
        <f>TEXT(Table1[[#This Row],[Open_Date]],"mmm")</f>
        <v>Jul</v>
      </c>
      <c r="P16" s="2" t="str">
        <f>TEXT(Table1[[#This Row],[Open_Date]],"yyyy")</f>
        <v>2021</v>
      </c>
      <c r="Q16">
        <v>11710.91</v>
      </c>
      <c r="R16">
        <v>0</v>
      </c>
      <c r="S16" t="s">
        <v>5668</v>
      </c>
      <c r="T16">
        <v>3.46</v>
      </c>
      <c r="U16" t="s">
        <v>5670</v>
      </c>
      <c r="V16" t="s">
        <v>5682</v>
      </c>
      <c r="W16">
        <v>20</v>
      </c>
      <c r="X16">
        <v>7536.19</v>
      </c>
      <c r="Y16">
        <v>43</v>
      </c>
      <c r="Z16">
        <v>18923.54</v>
      </c>
      <c r="AA16">
        <v>14</v>
      </c>
      <c r="AB16">
        <v>41</v>
      </c>
      <c r="AC16">
        <v>37</v>
      </c>
      <c r="AD16" t="s">
        <v>5701</v>
      </c>
      <c r="AE16">
        <v>420</v>
      </c>
      <c r="AF16" t="s">
        <v>5668</v>
      </c>
      <c r="AG16" t="s">
        <v>5669</v>
      </c>
      <c r="AH16">
        <v>0</v>
      </c>
      <c r="AI16" t="s">
        <v>5669</v>
      </c>
      <c r="AJ16">
        <v>0</v>
      </c>
      <c r="AK16" t="s">
        <v>5668</v>
      </c>
      <c r="AL16">
        <v>430534</v>
      </c>
      <c r="AM16" t="s">
        <v>5668</v>
      </c>
      <c r="AN16" t="s">
        <v>5669</v>
      </c>
      <c r="AO16" t="s">
        <v>5669</v>
      </c>
      <c r="AP16" t="s">
        <v>5669</v>
      </c>
      <c r="AQ16">
        <v>61.8</v>
      </c>
      <c r="AR16">
        <v>0</v>
      </c>
      <c r="AS16">
        <v>4</v>
      </c>
      <c r="AT16">
        <v>1</v>
      </c>
      <c r="AU16" t="s">
        <v>5669</v>
      </c>
      <c r="AV16" t="s">
        <v>5669</v>
      </c>
      <c r="AW16" t="s">
        <v>5669</v>
      </c>
      <c r="AX16">
        <v>4</v>
      </c>
      <c r="AY16" t="s">
        <v>5936</v>
      </c>
      <c r="AZ16" t="s">
        <v>5940</v>
      </c>
    </row>
    <row r="17" spans="1:52" x14ac:dyDescent="0.3">
      <c r="A17" t="s">
        <v>65</v>
      </c>
      <c r="B17">
        <v>57</v>
      </c>
      <c r="C17" t="s">
        <v>2050</v>
      </c>
      <c r="D17" t="s">
        <v>2053</v>
      </c>
      <c r="E17" t="s">
        <v>2057</v>
      </c>
      <c r="F17" t="s">
        <v>2068</v>
      </c>
      <c r="G17">
        <v>44239.78</v>
      </c>
      <c r="H17">
        <v>537</v>
      </c>
      <c r="I17" t="s">
        <v>2073</v>
      </c>
      <c r="J17" t="s">
        <v>2076</v>
      </c>
      <c r="K17" t="s">
        <v>2094</v>
      </c>
      <c r="L17" t="s">
        <v>4081</v>
      </c>
      <c r="M17" t="s">
        <v>4083</v>
      </c>
      <c r="N17" s="2">
        <v>44041</v>
      </c>
      <c r="O17" s="2" t="str">
        <f>TEXT(Table1[[#This Row],[Open_Date]],"mmm")</f>
        <v>Jul</v>
      </c>
      <c r="P17" s="2" t="str">
        <f>TEXT(Table1[[#This Row],[Open_Date]],"yyyy")</f>
        <v>2020</v>
      </c>
      <c r="Q17">
        <v>5084.8100000000004</v>
      </c>
      <c r="R17">
        <v>0</v>
      </c>
      <c r="S17" t="s">
        <v>5668</v>
      </c>
      <c r="T17">
        <v>0.05</v>
      </c>
      <c r="U17" t="s">
        <v>5670</v>
      </c>
      <c r="V17" t="s">
        <v>5683</v>
      </c>
      <c r="W17">
        <v>7</v>
      </c>
      <c r="X17">
        <v>5564.96</v>
      </c>
      <c r="Y17">
        <v>31</v>
      </c>
      <c r="Z17">
        <v>16556.88</v>
      </c>
      <c r="AA17">
        <v>28</v>
      </c>
      <c r="AB17">
        <v>72</v>
      </c>
      <c r="AC17">
        <v>77</v>
      </c>
      <c r="AD17" t="s">
        <v>5702</v>
      </c>
      <c r="AE17">
        <v>582.15</v>
      </c>
      <c r="AF17" t="s">
        <v>5669</v>
      </c>
      <c r="AG17" t="s">
        <v>5668</v>
      </c>
      <c r="AH17">
        <v>233.14</v>
      </c>
      <c r="AI17" t="s">
        <v>5669</v>
      </c>
      <c r="AJ17">
        <v>0</v>
      </c>
      <c r="AK17" t="s">
        <v>5669</v>
      </c>
      <c r="AL17">
        <v>0</v>
      </c>
      <c r="AM17" t="s">
        <v>5668</v>
      </c>
      <c r="AN17" t="s">
        <v>5668</v>
      </c>
      <c r="AO17" t="s">
        <v>5668</v>
      </c>
      <c r="AP17" t="s">
        <v>5669</v>
      </c>
      <c r="AQ17">
        <v>73.599999999999994</v>
      </c>
      <c r="AR17">
        <v>7</v>
      </c>
      <c r="AS17">
        <v>3</v>
      </c>
      <c r="AT17">
        <v>10</v>
      </c>
      <c r="AU17" t="s">
        <v>5669</v>
      </c>
      <c r="AV17" t="s">
        <v>5669</v>
      </c>
      <c r="AW17" t="s">
        <v>5669</v>
      </c>
      <c r="AX17">
        <v>0</v>
      </c>
      <c r="AY17" t="s">
        <v>5935</v>
      </c>
      <c r="AZ17" t="s">
        <v>5939</v>
      </c>
    </row>
    <row r="18" spans="1:52" x14ac:dyDescent="0.3">
      <c r="A18" t="s">
        <v>66</v>
      </c>
      <c r="B18">
        <v>41</v>
      </c>
      <c r="C18" t="s">
        <v>2050</v>
      </c>
      <c r="D18" t="s">
        <v>2053</v>
      </c>
      <c r="E18" t="s">
        <v>2057</v>
      </c>
      <c r="F18" t="s">
        <v>2065</v>
      </c>
      <c r="G18">
        <v>47393.919999999998</v>
      </c>
      <c r="H18">
        <v>542</v>
      </c>
      <c r="I18" t="s">
        <v>2073</v>
      </c>
      <c r="J18" t="s">
        <v>2077</v>
      </c>
      <c r="K18" t="s">
        <v>2095</v>
      </c>
      <c r="L18" t="s">
        <v>4081</v>
      </c>
      <c r="M18" t="s">
        <v>4083</v>
      </c>
      <c r="N18" s="2">
        <v>45557</v>
      </c>
      <c r="O18" s="2" t="str">
        <f>TEXT(Table1[[#This Row],[Open_Date]],"mmm")</f>
        <v>Sep</v>
      </c>
      <c r="P18" s="2" t="str">
        <f>TEXT(Table1[[#This Row],[Open_Date]],"yyyy")</f>
        <v>2024</v>
      </c>
      <c r="Q18">
        <v>8276.09</v>
      </c>
      <c r="R18">
        <v>100</v>
      </c>
      <c r="S18" t="s">
        <v>5668</v>
      </c>
      <c r="T18">
        <v>0.05</v>
      </c>
      <c r="U18" t="s">
        <v>5670</v>
      </c>
      <c r="V18" t="s">
        <v>5679</v>
      </c>
      <c r="W18">
        <v>57</v>
      </c>
      <c r="X18">
        <v>64073.77</v>
      </c>
      <c r="Y18">
        <v>22</v>
      </c>
      <c r="Z18">
        <v>4041.01</v>
      </c>
      <c r="AA18">
        <v>13</v>
      </c>
      <c r="AB18">
        <v>69</v>
      </c>
      <c r="AC18">
        <v>55</v>
      </c>
      <c r="AD18" t="s">
        <v>5703</v>
      </c>
      <c r="AE18">
        <v>862.21</v>
      </c>
      <c r="AF18" t="s">
        <v>5669</v>
      </c>
      <c r="AG18" t="s">
        <v>5668</v>
      </c>
      <c r="AH18">
        <v>701.76</v>
      </c>
      <c r="AI18" t="s">
        <v>5668</v>
      </c>
      <c r="AJ18">
        <v>19342.740000000002</v>
      </c>
      <c r="AK18" t="s">
        <v>5669</v>
      </c>
      <c r="AL18">
        <v>0</v>
      </c>
      <c r="AM18" t="s">
        <v>5668</v>
      </c>
      <c r="AN18" t="s">
        <v>5669</v>
      </c>
      <c r="AO18" t="s">
        <v>5669</v>
      </c>
      <c r="AP18" t="s">
        <v>5669</v>
      </c>
      <c r="AQ18">
        <v>23.8</v>
      </c>
      <c r="AR18">
        <v>6</v>
      </c>
      <c r="AS18">
        <v>2</v>
      </c>
      <c r="AT18">
        <v>10</v>
      </c>
      <c r="AU18" t="s">
        <v>5669</v>
      </c>
      <c r="AV18" t="s">
        <v>5668</v>
      </c>
      <c r="AW18" t="s">
        <v>5669</v>
      </c>
      <c r="AX18">
        <v>3</v>
      </c>
      <c r="AY18" t="s">
        <v>5937</v>
      </c>
      <c r="AZ18" t="s">
        <v>5938</v>
      </c>
    </row>
    <row r="19" spans="1:52" x14ac:dyDescent="0.3">
      <c r="A19" t="s">
        <v>67</v>
      </c>
      <c r="B19">
        <v>20</v>
      </c>
      <c r="C19" t="s">
        <v>2050</v>
      </c>
      <c r="D19" t="s">
        <v>2053</v>
      </c>
      <c r="E19" t="s">
        <v>2060</v>
      </c>
      <c r="F19" t="s">
        <v>2066</v>
      </c>
      <c r="G19">
        <v>68701.61</v>
      </c>
      <c r="H19">
        <v>616</v>
      </c>
      <c r="I19" t="s">
        <v>2072</v>
      </c>
      <c r="J19" t="s">
        <v>2076</v>
      </c>
      <c r="K19" t="s">
        <v>2096</v>
      </c>
      <c r="L19" t="s">
        <v>4081</v>
      </c>
      <c r="M19" t="s">
        <v>4083</v>
      </c>
      <c r="N19" s="2">
        <v>42926</v>
      </c>
      <c r="O19" s="2" t="str">
        <f>TEXT(Table1[[#This Row],[Open_Date]],"mmm")</f>
        <v>Jul</v>
      </c>
      <c r="P19" s="2" t="str">
        <f>TEXT(Table1[[#This Row],[Open_Date]],"yyyy")</f>
        <v>2017</v>
      </c>
      <c r="Q19">
        <v>14427.79</v>
      </c>
      <c r="R19">
        <v>100</v>
      </c>
      <c r="S19" t="s">
        <v>5669</v>
      </c>
      <c r="T19">
        <v>0.05</v>
      </c>
      <c r="U19" t="s">
        <v>5670</v>
      </c>
      <c r="V19" t="s">
        <v>5673</v>
      </c>
      <c r="W19">
        <v>35</v>
      </c>
      <c r="X19">
        <v>34449.97</v>
      </c>
      <c r="Y19">
        <v>72</v>
      </c>
      <c r="Z19">
        <v>17879.47</v>
      </c>
      <c r="AA19">
        <v>9</v>
      </c>
      <c r="AB19">
        <v>35</v>
      </c>
      <c r="AC19">
        <v>47</v>
      </c>
      <c r="AD19" t="s">
        <v>5704</v>
      </c>
      <c r="AE19">
        <v>489.06</v>
      </c>
      <c r="AF19" t="s">
        <v>5669</v>
      </c>
      <c r="AG19" t="s">
        <v>5668</v>
      </c>
      <c r="AH19">
        <v>671.17</v>
      </c>
      <c r="AI19" t="s">
        <v>5669</v>
      </c>
      <c r="AJ19">
        <v>0</v>
      </c>
      <c r="AK19" t="s">
        <v>5669</v>
      </c>
      <c r="AL19">
        <v>0</v>
      </c>
      <c r="AM19" t="s">
        <v>5668</v>
      </c>
      <c r="AN19" t="s">
        <v>5668</v>
      </c>
      <c r="AO19" t="s">
        <v>5669</v>
      </c>
      <c r="AP19" t="s">
        <v>5669</v>
      </c>
      <c r="AQ19">
        <v>110.2</v>
      </c>
      <c r="AR19">
        <v>7</v>
      </c>
      <c r="AS19">
        <v>5</v>
      </c>
      <c r="AT19">
        <v>4</v>
      </c>
      <c r="AU19" t="s">
        <v>5669</v>
      </c>
      <c r="AV19" t="s">
        <v>5669</v>
      </c>
      <c r="AW19" t="s">
        <v>5669</v>
      </c>
      <c r="AX19">
        <v>4</v>
      </c>
      <c r="AY19" t="s">
        <v>5937</v>
      </c>
      <c r="AZ19" t="s">
        <v>5938</v>
      </c>
    </row>
    <row r="20" spans="1:52" x14ac:dyDescent="0.3">
      <c r="A20" t="s">
        <v>68</v>
      </c>
      <c r="B20">
        <v>39</v>
      </c>
      <c r="C20" t="s">
        <v>2051</v>
      </c>
      <c r="D20" t="s">
        <v>2055</v>
      </c>
      <c r="E20" t="s">
        <v>2059</v>
      </c>
      <c r="F20" t="s">
        <v>2067</v>
      </c>
      <c r="G20">
        <v>87260.44</v>
      </c>
      <c r="H20">
        <v>689</v>
      </c>
      <c r="I20" t="s">
        <v>2072</v>
      </c>
      <c r="J20" t="s">
        <v>2075</v>
      </c>
      <c r="K20" t="s">
        <v>2097</v>
      </c>
      <c r="L20" t="s">
        <v>4081</v>
      </c>
      <c r="M20" t="s">
        <v>4083</v>
      </c>
      <c r="N20" s="2">
        <v>45751</v>
      </c>
      <c r="O20" s="2" t="str">
        <f>TEXT(Table1[[#This Row],[Open_Date]],"mmm")</f>
        <v>Apr</v>
      </c>
      <c r="P20" s="2" t="str">
        <f>TEXT(Table1[[#This Row],[Open_Date]],"yyyy")</f>
        <v>2025</v>
      </c>
      <c r="Q20">
        <v>24485.49</v>
      </c>
      <c r="R20">
        <v>0</v>
      </c>
      <c r="S20" t="s">
        <v>5669</v>
      </c>
      <c r="T20">
        <v>0.05</v>
      </c>
      <c r="U20" t="s">
        <v>5670</v>
      </c>
      <c r="V20" t="s">
        <v>5684</v>
      </c>
      <c r="W20">
        <v>59</v>
      </c>
      <c r="X20">
        <v>77357.41</v>
      </c>
      <c r="Y20">
        <v>24</v>
      </c>
      <c r="Z20">
        <v>3378.02</v>
      </c>
      <c r="AA20">
        <v>16</v>
      </c>
      <c r="AB20">
        <v>99</v>
      </c>
      <c r="AC20">
        <v>8</v>
      </c>
      <c r="AD20" t="s">
        <v>5689</v>
      </c>
      <c r="AE20">
        <v>972.72</v>
      </c>
      <c r="AF20" t="s">
        <v>5669</v>
      </c>
      <c r="AG20" t="s">
        <v>5669</v>
      </c>
      <c r="AH20">
        <v>0</v>
      </c>
      <c r="AI20" t="s">
        <v>5668</v>
      </c>
      <c r="AJ20">
        <v>16804.599999999999</v>
      </c>
      <c r="AK20" t="s">
        <v>5669</v>
      </c>
      <c r="AL20">
        <v>0</v>
      </c>
      <c r="AM20" t="s">
        <v>5668</v>
      </c>
      <c r="AN20" t="s">
        <v>5668</v>
      </c>
      <c r="AO20" t="s">
        <v>5669</v>
      </c>
      <c r="AP20" t="s">
        <v>5669</v>
      </c>
      <c r="AQ20">
        <v>17.399999999999999</v>
      </c>
      <c r="AR20">
        <v>0</v>
      </c>
      <c r="AS20">
        <v>5</v>
      </c>
      <c r="AT20">
        <v>1</v>
      </c>
      <c r="AU20" t="s">
        <v>5669</v>
      </c>
      <c r="AV20" t="s">
        <v>5668</v>
      </c>
      <c r="AW20" t="s">
        <v>5669</v>
      </c>
      <c r="AX20">
        <v>2</v>
      </c>
      <c r="AY20" t="s">
        <v>5935</v>
      </c>
      <c r="AZ20" t="s">
        <v>5938</v>
      </c>
    </row>
    <row r="21" spans="1:52" x14ac:dyDescent="0.3">
      <c r="A21" t="s">
        <v>69</v>
      </c>
      <c r="B21">
        <v>70</v>
      </c>
      <c r="C21" t="s">
        <v>2050</v>
      </c>
      <c r="D21" t="s">
        <v>2054</v>
      </c>
      <c r="E21" t="s">
        <v>2057</v>
      </c>
      <c r="F21" t="s">
        <v>2071</v>
      </c>
      <c r="G21">
        <v>67078.92</v>
      </c>
      <c r="H21">
        <v>545</v>
      </c>
      <c r="I21" t="s">
        <v>2072</v>
      </c>
      <c r="J21" t="s">
        <v>2078</v>
      </c>
      <c r="K21" t="s">
        <v>2098</v>
      </c>
      <c r="L21" t="s">
        <v>4082</v>
      </c>
      <c r="M21" t="s">
        <v>4084</v>
      </c>
      <c r="N21" s="2">
        <v>45663</v>
      </c>
      <c r="O21" s="2" t="str">
        <f>TEXT(Table1[[#This Row],[Open_Date]],"mmm")</f>
        <v>Jan</v>
      </c>
      <c r="P21" s="2" t="str">
        <f>TEXT(Table1[[#This Row],[Open_Date]],"yyyy")</f>
        <v>2025</v>
      </c>
      <c r="Q21">
        <v>6488.24</v>
      </c>
      <c r="R21">
        <v>100</v>
      </c>
      <c r="S21" t="s">
        <v>5669</v>
      </c>
      <c r="T21">
        <v>4.57</v>
      </c>
      <c r="U21" t="s">
        <v>5672</v>
      </c>
      <c r="V21" t="s">
        <v>5684</v>
      </c>
      <c r="W21">
        <v>5</v>
      </c>
      <c r="X21">
        <v>3532.8</v>
      </c>
      <c r="Y21">
        <v>49</v>
      </c>
      <c r="Z21">
        <v>12151.95</v>
      </c>
      <c r="AA21">
        <v>0</v>
      </c>
      <c r="AB21">
        <v>111</v>
      </c>
      <c r="AC21">
        <v>71</v>
      </c>
      <c r="AD21" t="s">
        <v>5705</v>
      </c>
      <c r="AE21">
        <v>290.45999999999998</v>
      </c>
      <c r="AF21" t="s">
        <v>5669</v>
      </c>
      <c r="AG21" t="s">
        <v>5668</v>
      </c>
      <c r="AH21">
        <v>2472.59</v>
      </c>
      <c r="AI21" t="s">
        <v>5669</v>
      </c>
      <c r="AJ21">
        <v>0</v>
      </c>
      <c r="AK21" t="s">
        <v>5669</v>
      </c>
      <c r="AL21">
        <v>0</v>
      </c>
      <c r="AM21" t="s">
        <v>5669</v>
      </c>
      <c r="AN21" t="s">
        <v>5668</v>
      </c>
      <c r="AO21" t="s">
        <v>5668</v>
      </c>
      <c r="AP21" t="s">
        <v>5669</v>
      </c>
      <c r="AQ21">
        <v>20.3</v>
      </c>
      <c r="AR21">
        <v>6</v>
      </c>
      <c r="AS21">
        <v>1</v>
      </c>
      <c r="AT21">
        <v>6</v>
      </c>
      <c r="AU21" t="s">
        <v>5669</v>
      </c>
      <c r="AV21" t="s">
        <v>5669</v>
      </c>
      <c r="AW21" t="s">
        <v>5669</v>
      </c>
      <c r="AX21">
        <v>4</v>
      </c>
      <c r="AY21" t="s">
        <v>5935</v>
      </c>
      <c r="AZ21" t="s">
        <v>5939</v>
      </c>
    </row>
    <row r="22" spans="1:52" x14ac:dyDescent="0.3">
      <c r="A22" t="s">
        <v>70</v>
      </c>
      <c r="B22">
        <v>19</v>
      </c>
      <c r="C22" t="s">
        <v>2050</v>
      </c>
      <c r="D22" t="s">
        <v>2053</v>
      </c>
      <c r="E22" t="s">
        <v>2057</v>
      </c>
      <c r="F22" t="s">
        <v>2069</v>
      </c>
      <c r="G22">
        <v>64165.54</v>
      </c>
      <c r="H22">
        <v>665</v>
      </c>
      <c r="I22" t="s">
        <v>2072</v>
      </c>
      <c r="J22" t="s">
        <v>2078</v>
      </c>
      <c r="K22" t="s">
        <v>2099</v>
      </c>
      <c r="L22" t="s">
        <v>4079</v>
      </c>
      <c r="M22" t="s">
        <v>4083</v>
      </c>
      <c r="N22" s="2">
        <v>45787</v>
      </c>
      <c r="O22" s="2" t="str">
        <f>TEXT(Table1[[#This Row],[Open_Date]],"mmm")</f>
        <v>May</v>
      </c>
      <c r="P22" s="2" t="str">
        <f>TEXT(Table1[[#This Row],[Open_Date]],"yyyy")</f>
        <v>2025</v>
      </c>
      <c r="Q22">
        <v>4069.99</v>
      </c>
      <c r="R22">
        <v>0</v>
      </c>
      <c r="S22" t="s">
        <v>5669</v>
      </c>
      <c r="T22">
        <v>2.85</v>
      </c>
      <c r="U22" t="s">
        <v>5670</v>
      </c>
      <c r="V22" t="s">
        <v>5678</v>
      </c>
      <c r="W22">
        <v>39</v>
      </c>
      <c r="X22">
        <v>50572.66</v>
      </c>
      <c r="Y22">
        <v>47</v>
      </c>
      <c r="Z22">
        <v>19706.990000000002</v>
      </c>
      <c r="AA22">
        <v>3</v>
      </c>
      <c r="AB22">
        <v>31</v>
      </c>
      <c r="AC22">
        <v>76</v>
      </c>
      <c r="AD22" t="s">
        <v>5706</v>
      </c>
      <c r="AE22">
        <v>817.21</v>
      </c>
      <c r="AF22" t="s">
        <v>5669</v>
      </c>
      <c r="AG22" t="s">
        <v>5668</v>
      </c>
      <c r="AH22">
        <v>1440.58</v>
      </c>
      <c r="AI22" t="s">
        <v>5669</v>
      </c>
      <c r="AJ22">
        <v>0</v>
      </c>
      <c r="AK22" t="s">
        <v>5669</v>
      </c>
      <c r="AL22">
        <v>0</v>
      </c>
      <c r="AM22" t="s">
        <v>5668</v>
      </c>
      <c r="AN22" t="s">
        <v>5668</v>
      </c>
      <c r="AO22" t="s">
        <v>5669</v>
      </c>
      <c r="AP22" t="s">
        <v>5669</v>
      </c>
      <c r="AQ22">
        <v>16.2</v>
      </c>
      <c r="AR22">
        <v>0</v>
      </c>
      <c r="AS22">
        <v>2</v>
      </c>
      <c r="AT22">
        <v>2</v>
      </c>
      <c r="AU22" t="s">
        <v>5668</v>
      </c>
      <c r="AV22" t="s">
        <v>5669</v>
      </c>
      <c r="AW22" t="s">
        <v>5669</v>
      </c>
      <c r="AX22">
        <v>2</v>
      </c>
      <c r="AY22" t="s">
        <v>5937</v>
      </c>
      <c r="AZ22" t="s">
        <v>5940</v>
      </c>
    </row>
    <row r="23" spans="1:52" x14ac:dyDescent="0.3">
      <c r="A23" t="s">
        <v>71</v>
      </c>
      <c r="B23">
        <v>41</v>
      </c>
      <c r="C23" t="s">
        <v>2051</v>
      </c>
      <c r="D23" t="s">
        <v>2054</v>
      </c>
      <c r="E23" t="s">
        <v>2060</v>
      </c>
      <c r="F23" t="s">
        <v>2065</v>
      </c>
      <c r="G23">
        <v>95259.45</v>
      </c>
      <c r="H23">
        <v>804</v>
      </c>
      <c r="I23" t="s">
        <v>2072</v>
      </c>
      <c r="J23" t="s">
        <v>2075</v>
      </c>
      <c r="K23" t="s">
        <v>2100</v>
      </c>
      <c r="L23" t="s">
        <v>4079</v>
      </c>
      <c r="M23" t="s">
        <v>4083</v>
      </c>
      <c r="N23" s="2">
        <v>46000</v>
      </c>
      <c r="O23" s="2" t="str">
        <f>TEXT(Table1[[#This Row],[Open_Date]],"mmm")</f>
        <v>Dec</v>
      </c>
      <c r="P23" s="2" t="str">
        <f>TEXT(Table1[[#This Row],[Open_Date]],"yyyy")</f>
        <v>2025</v>
      </c>
      <c r="Q23">
        <v>15482.54</v>
      </c>
      <c r="R23">
        <v>0</v>
      </c>
      <c r="S23" t="s">
        <v>5668</v>
      </c>
      <c r="T23">
        <v>2.95</v>
      </c>
      <c r="U23" t="s">
        <v>5670</v>
      </c>
      <c r="V23" t="s">
        <v>5680</v>
      </c>
      <c r="W23">
        <v>20</v>
      </c>
      <c r="X23">
        <v>4962.74</v>
      </c>
      <c r="Y23">
        <v>64</v>
      </c>
      <c r="Z23">
        <v>43214.22</v>
      </c>
      <c r="AA23">
        <v>8</v>
      </c>
      <c r="AB23">
        <v>83</v>
      </c>
      <c r="AC23">
        <v>6</v>
      </c>
      <c r="AD23" t="s">
        <v>5707</v>
      </c>
      <c r="AE23">
        <v>573.54</v>
      </c>
      <c r="AF23" t="s">
        <v>5669</v>
      </c>
      <c r="AG23" t="s">
        <v>5669</v>
      </c>
      <c r="AH23">
        <v>0</v>
      </c>
      <c r="AI23" t="s">
        <v>5669</v>
      </c>
      <c r="AJ23">
        <v>0</v>
      </c>
      <c r="AK23" t="s">
        <v>5669</v>
      </c>
      <c r="AL23">
        <v>0</v>
      </c>
      <c r="AM23" t="s">
        <v>5668</v>
      </c>
      <c r="AN23" t="s">
        <v>5668</v>
      </c>
      <c r="AO23" t="s">
        <v>5668</v>
      </c>
      <c r="AP23" t="s">
        <v>5669</v>
      </c>
      <c r="AQ23">
        <v>9.1999999999999993</v>
      </c>
      <c r="AR23">
        <v>1</v>
      </c>
      <c r="AS23">
        <v>3</v>
      </c>
      <c r="AT23">
        <v>1</v>
      </c>
      <c r="AU23" t="s">
        <v>5669</v>
      </c>
      <c r="AV23" t="s">
        <v>5669</v>
      </c>
      <c r="AW23" t="s">
        <v>5669</v>
      </c>
      <c r="AX23">
        <v>0</v>
      </c>
      <c r="AY23" t="s">
        <v>5936</v>
      </c>
      <c r="AZ23" t="s">
        <v>5938</v>
      </c>
    </row>
    <row r="24" spans="1:52" x14ac:dyDescent="0.3">
      <c r="A24" t="s">
        <v>72</v>
      </c>
      <c r="B24">
        <v>61</v>
      </c>
      <c r="C24" t="s">
        <v>2050</v>
      </c>
      <c r="D24" t="s">
        <v>2053</v>
      </c>
      <c r="E24" t="s">
        <v>2057</v>
      </c>
      <c r="F24" t="s">
        <v>2071</v>
      </c>
      <c r="G24">
        <v>66033.45</v>
      </c>
      <c r="H24">
        <v>702</v>
      </c>
      <c r="I24" t="s">
        <v>2072</v>
      </c>
      <c r="J24" t="s">
        <v>2076</v>
      </c>
      <c r="K24" t="s">
        <v>2101</v>
      </c>
      <c r="L24" t="s">
        <v>4082</v>
      </c>
      <c r="M24" t="s">
        <v>4083</v>
      </c>
      <c r="N24" s="2">
        <v>44973</v>
      </c>
      <c r="O24" s="2" t="str">
        <f>TEXT(Table1[[#This Row],[Open_Date]],"mmm")</f>
        <v>Feb</v>
      </c>
      <c r="P24" s="2" t="str">
        <f>TEXT(Table1[[#This Row],[Open_Date]],"yyyy")</f>
        <v>2023</v>
      </c>
      <c r="Q24">
        <v>2355.81</v>
      </c>
      <c r="R24">
        <v>0</v>
      </c>
      <c r="S24" t="s">
        <v>5668</v>
      </c>
      <c r="T24">
        <v>3.87</v>
      </c>
      <c r="U24" t="s">
        <v>5670</v>
      </c>
      <c r="V24" t="s">
        <v>5683</v>
      </c>
      <c r="W24">
        <v>5</v>
      </c>
      <c r="X24">
        <v>3377.73</v>
      </c>
      <c r="Y24">
        <v>53</v>
      </c>
      <c r="Z24">
        <v>23865.51</v>
      </c>
      <c r="AA24">
        <v>3</v>
      </c>
      <c r="AB24">
        <v>96</v>
      </c>
      <c r="AC24">
        <v>49</v>
      </c>
      <c r="AD24" t="s">
        <v>5708</v>
      </c>
      <c r="AE24">
        <v>469.71</v>
      </c>
      <c r="AF24" t="s">
        <v>5668</v>
      </c>
      <c r="AG24" t="s">
        <v>5669</v>
      </c>
      <c r="AH24">
        <v>0</v>
      </c>
      <c r="AI24" t="s">
        <v>5669</v>
      </c>
      <c r="AJ24">
        <v>0</v>
      </c>
      <c r="AK24" t="s">
        <v>5669</v>
      </c>
      <c r="AL24">
        <v>0</v>
      </c>
      <c r="AM24" t="s">
        <v>5668</v>
      </c>
      <c r="AN24" t="s">
        <v>5668</v>
      </c>
      <c r="AO24" t="s">
        <v>5669</v>
      </c>
      <c r="AP24" t="s">
        <v>5669</v>
      </c>
      <c r="AQ24">
        <v>42.9</v>
      </c>
      <c r="AR24">
        <v>1</v>
      </c>
      <c r="AS24">
        <v>3</v>
      </c>
      <c r="AT24">
        <v>5</v>
      </c>
      <c r="AU24" t="s">
        <v>5669</v>
      </c>
      <c r="AV24" t="s">
        <v>5669</v>
      </c>
      <c r="AW24" t="s">
        <v>5669</v>
      </c>
      <c r="AX24">
        <v>2</v>
      </c>
      <c r="AY24" t="s">
        <v>5937</v>
      </c>
      <c r="AZ24" t="s">
        <v>5938</v>
      </c>
    </row>
    <row r="25" spans="1:52" x14ac:dyDescent="0.3">
      <c r="A25" t="s">
        <v>73</v>
      </c>
      <c r="B25">
        <v>47</v>
      </c>
      <c r="C25" t="s">
        <v>2051</v>
      </c>
      <c r="D25" t="s">
        <v>2054</v>
      </c>
      <c r="E25" t="s">
        <v>2059</v>
      </c>
      <c r="F25" t="s">
        <v>2068</v>
      </c>
      <c r="G25">
        <v>51428.41</v>
      </c>
      <c r="H25">
        <v>732</v>
      </c>
      <c r="I25" t="s">
        <v>2073</v>
      </c>
      <c r="J25" t="s">
        <v>2075</v>
      </c>
      <c r="K25" t="s">
        <v>2102</v>
      </c>
      <c r="L25" t="s">
        <v>4081</v>
      </c>
      <c r="M25" t="s">
        <v>4083</v>
      </c>
      <c r="N25" s="2">
        <v>42961</v>
      </c>
      <c r="O25" s="2" t="str">
        <f>TEXT(Table1[[#This Row],[Open_Date]],"mmm")</f>
        <v>Aug</v>
      </c>
      <c r="P25" s="2" t="str">
        <f>TEXT(Table1[[#This Row],[Open_Date]],"yyyy")</f>
        <v>2017</v>
      </c>
      <c r="Q25">
        <v>12057.34</v>
      </c>
      <c r="R25">
        <v>1500</v>
      </c>
      <c r="S25" t="s">
        <v>5669</v>
      </c>
      <c r="T25">
        <v>0.05</v>
      </c>
      <c r="U25" t="s">
        <v>5670</v>
      </c>
      <c r="V25" t="s">
        <v>5677</v>
      </c>
      <c r="W25">
        <v>54</v>
      </c>
      <c r="X25">
        <v>15923.41</v>
      </c>
      <c r="Y25">
        <v>75</v>
      </c>
      <c r="Z25">
        <v>17501.080000000002</v>
      </c>
      <c r="AA25">
        <v>18</v>
      </c>
      <c r="AB25">
        <v>13</v>
      </c>
      <c r="AC25">
        <v>44</v>
      </c>
      <c r="AD25" t="s">
        <v>5709</v>
      </c>
      <c r="AE25">
        <v>259.10000000000002</v>
      </c>
      <c r="AF25" t="s">
        <v>5669</v>
      </c>
      <c r="AG25" t="s">
        <v>5669</v>
      </c>
      <c r="AH25">
        <v>0</v>
      </c>
      <c r="AI25" t="s">
        <v>5669</v>
      </c>
      <c r="AJ25">
        <v>0</v>
      </c>
      <c r="AK25" t="s">
        <v>5669</v>
      </c>
      <c r="AL25">
        <v>0</v>
      </c>
      <c r="AM25" t="s">
        <v>5668</v>
      </c>
      <c r="AN25" t="s">
        <v>5668</v>
      </c>
      <c r="AO25" t="s">
        <v>5669</v>
      </c>
      <c r="AP25" t="s">
        <v>5669</v>
      </c>
      <c r="AQ25">
        <v>109</v>
      </c>
      <c r="AR25">
        <v>6</v>
      </c>
      <c r="AS25">
        <v>3</v>
      </c>
      <c r="AT25">
        <v>4</v>
      </c>
      <c r="AU25" t="s">
        <v>5669</v>
      </c>
      <c r="AV25" t="s">
        <v>5669</v>
      </c>
      <c r="AW25" t="s">
        <v>5669</v>
      </c>
      <c r="AX25">
        <v>1</v>
      </c>
      <c r="AY25" t="s">
        <v>5935</v>
      </c>
      <c r="AZ25" t="s">
        <v>5938</v>
      </c>
    </row>
    <row r="26" spans="1:52" x14ac:dyDescent="0.3">
      <c r="A26" t="s">
        <v>74</v>
      </c>
      <c r="B26">
        <v>55</v>
      </c>
      <c r="C26" t="s">
        <v>2051</v>
      </c>
      <c r="D26" t="s">
        <v>2054</v>
      </c>
      <c r="E26" t="s">
        <v>2060</v>
      </c>
      <c r="F26" t="s">
        <v>2063</v>
      </c>
      <c r="G26">
        <v>40056.47</v>
      </c>
      <c r="H26">
        <v>744</v>
      </c>
      <c r="I26" t="s">
        <v>2073</v>
      </c>
      <c r="J26" t="s">
        <v>2078</v>
      </c>
      <c r="K26" t="s">
        <v>2103</v>
      </c>
      <c r="L26" t="s">
        <v>4079</v>
      </c>
      <c r="M26" t="s">
        <v>4083</v>
      </c>
      <c r="N26" s="2">
        <v>42365</v>
      </c>
      <c r="O26" s="2" t="str">
        <f>TEXT(Table1[[#This Row],[Open_Date]],"mmm")</f>
        <v>Dec</v>
      </c>
      <c r="P26" s="2" t="str">
        <f>TEXT(Table1[[#This Row],[Open_Date]],"yyyy")</f>
        <v>2015</v>
      </c>
      <c r="Q26">
        <v>22392.97</v>
      </c>
      <c r="R26">
        <v>500</v>
      </c>
      <c r="S26" t="s">
        <v>5669</v>
      </c>
      <c r="T26">
        <v>2.66</v>
      </c>
      <c r="U26" t="s">
        <v>5671</v>
      </c>
      <c r="V26" t="s">
        <v>5682</v>
      </c>
      <c r="W26">
        <v>18</v>
      </c>
      <c r="X26">
        <v>25110.31</v>
      </c>
      <c r="Y26">
        <v>75</v>
      </c>
      <c r="Z26">
        <v>6259.94</v>
      </c>
      <c r="AA26">
        <v>25</v>
      </c>
      <c r="AB26">
        <v>25</v>
      </c>
      <c r="AC26">
        <v>6</v>
      </c>
      <c r="AD26" t="s">
        <v>5710</v>
      </c>
      <c r="AE26">
        <v>337.31</v>
      </c>
      <c r="AF26" t="s">
        <v>5669</v>
      </c>
      <c r="AG26" t="s">
        <v>5668</v>
      </c>
      <c r="AH26">
        <v>2129.81</v>
      </c>
      <c r="AI26" t="s">
        <v>5669</v>
      </c>
      <c r="AJ26">
        <v>0</v>
      </c>
      <c r="AK26" t="s">
        <v>5669</v>
      </c>
      <c r="AL26">
        <v>0</v>
      </c>
      <c r="AM26" t="s">
        <v>5668</v>
      </c>
      <c r="AN26" t="s">
        <v>5668</v>
      </c>
      <c r="AO26" t="s">
        <v>5669</v>
      </c>
      <c r="AP26" t="s">
        <v>5668</v>
      </c>
      <c r="AQ26">
        <v>128.6</v>
      </c>
      <c r="AR26">
        <v>1</v>
      </c>
      <c r="AS26">
        <v>1</v>
      </c>
      <c r="AT26">
        <v>6</v>
      </c>
      <c r="AU26" t="s">
        <v>5669</v>
      </c>
      <c r="AV26" t="s">
        <v>5669</v>
      </c>
      <c r="AW26" t="s">
        <v>5668</v>
      </c>
      <c r="AX26">
        <v>1</v>
      </c>
      <c r="AY26" t="s">
        <v>5937</v>
      </c>
      <c r="AZ26" t="s">
        <v>5940</v>
      </c>
    </row>
    <row r="27" spans="1:52" x14ac:dyDescent="0.3">
      <c r="A27" t="s">
        <v>75</v>
      </c>
      <c r="B27">
        <v>19</v>
      </c>
      <c r="C27" t="s">
        <v>2050</v>
      </c>
      <c r="D27" t="s">
        <v>2053</v>
      </c>
      <c r="E27" t="s">
        <v>2057</v>
      </c>
      <c r="F27" t="s">
        <v>2067</v>
      </c>
      <c r="G27">
        <v>96761.18</v>
      </c>
      <c r="H27">
        <v>708</v>
      </c>
      <c r="I27" t="s">
        <v>2072</v>
      </c>
      <c r="J27" t="s">
        <v>2077</v>
      </c>
      <c r="K27" t="s">
        <v>2104</v>
      </c>
      <c r="L27" t="s">
        <v>4082</v>
      </c>
      <c r="M27" t="s">
        <v>4083</v>
      </c>
      <c r="N27" s="2">
        <v>43315</v>
      </c>
      <c r="O27" s="2" t="str">
        <f>TEXT(Table1[[#This Row],[Open_Date]],"mmm")</f>
        <v>Aug</v>
      </c>
      <c r="P27" s="2" t="str">
        <f>TEXT(Table1[[#This Row],[Open_Date]],"yyyy")</f>
        <v>2018</v>
      </c>
      <c r="Q27">
        <v>4644.63</v>
      </c>
      <c r="R27">
        <v>0</v>
      </c>
      <c r="S27" t="s">
        <v>5668</v>
      </c>
      <c r="T27">
        <v>3.89</v>
      </c>
      <c r="U27" t="s">
        <v>5670</v>
      </c>
      <c r="V27" t="s">
        <v>5676</v>
      </c>
      <c r="W27">
        <v>11</v>
      </c>
      <c r="X27">
        <v>8996.9599999999991</v>
      </c>
      <c r="Y27">
        <v>52</v>
      </c>
      <c r="Z27">
        <v>26856.82</v>
      </c>
      <c r="AA27">
        <v>23</v>
      </c>
      <c r="AB27">
        <v>72</v>
      </c>
      <c r="AC27">
        <v>36</v>
      </c>
      <c r="AD27" t="s">
        <v>5711</v>
      </c>
      <c r="AE27">
        <v>569.11</v>
      </c>
      <c r="AF27" t="s">
        <v>5668</v>
      </c>
      <c r="AG27" t="s">
        <v>5668</v>
      </c>
      <c r="AH27">
        <v>5286.94</v>
      </c>
      <c r="AI27" t="s">
        <v>5669</v>
      </c>
      <c r="AJ27">
        <v>0</v>
      </c>
      <c r="AK27" t="s">
        <v>5668</v>
      </c>
      <c r="AL27">
        <v>434198.52</v>
      </c>
      <c r="AM27" t="s">
        <v>5668</v>
      </c>
      <c r="AN27" t="s">
        <v>5668</v>
      </c>
      <c r="AO27" t="s">
        <v>5669</v>
      </c>
      <c r="AP27" t="s">
        <v>5669</v>
      </c>
      <c r="AQ27">
        <v>97.4</v>
      </c>
      <c r="AR27">
        <v>7</v>
      </c>
      <c r="AS27">
        <v>1</v>
      </c>
      <c r="AT27">
        <v>9</v>
      </c>
      <c r="AU27" t="s">
        <v>5669</v>
      </c>
      <c r="AV27" t="s">
        <v>5669</v>
      </c>
      <c r="AW27" t="s">
        <v>5669</v>
      </c>
      <c r="AX27">
        <v>1</v>
      </c>
      <c r="AY27" t="s">
        <v>5936</v>
      </c>
      <c r="AZ27" t="s">
        <v>5939</v>
      </c>
    </row>
    <row r="28" spans="1:52" x14ac:dyDescent="0.3">
      <c r="A28" t="s">
        <v>76</v>
      </c>
      <c r="B28">
        <v>38</v>
      </c>
      <c r="C28" t="s">
        <v>2051</v>
      </c>
      <c r="D28" t="s">
        <v>2054</v>
      </c>
      <c r="E28" t="s">
        <v>2059</v>
      </c>
      <c r="F28" t="s">
        <v>2068</v>
      </c>
      <c r="G28">
        <v>56765.06</v>
      </c>
      <c r="H28">
        <v>747</v>
      </c>
      <c r="I28" t="s">
        <v>2073</v>
      </c>
      <c r="J28" t="s">
        <v>2075</v>
      </c>
      <c r="K28" t="s">
        <v>2105</v>
      </c>
      <c r="L28" t="s">
        <v>4079</v>
      </c>
      <c r="M28" t="s">
        <v>4083</v>
      </c>
      <c r="N28" s="2">
        <v>42186</v>
      </c>
      <c r="O28" s="2" t="str">
        <f>TEXT(Table1[[#This Row],[Open_Date]],"mmm")</f>
        <v>Jul</v>
      </c>
      <c r="P28" s="2" t="str">
        <f>TEXT(Table1[[#This Row],[Open_Date]],"yyyy")</f>
        <v>2015</v>
      </c>
      <c r="Q28">
        <v>2604.4899999999998</v>
      </c>
      <c r="R28">
        <v>0</v>
      </c>
      <c r="S28" t="s">
        <v>5669</v>
      </c>
      <c r="T28">
        <v>0.84</v>
      </c>
      <c r="U28" t="s">
        <v>5670</v>
      </c>
      <c r="V28" t="s">
        <v>5680</v>
      </c>
      <c r="W28">
        <v>27</v>
      </c>
      <c r="X28">
        <v>16497.09</v>
      </c>
      <c r="Y28">
        <v>81</v>
      </c>
      <c r="Z28">
        <v>29574.71</v>
      </c>
      <c r="AA28">
        <v>24</v>
      </c>
      <c r="AB28">
        <v>51</v>
      </c>
      <c r="AC28">
        <v>5</v>
      </c>
      <c r="AD28" t="s">
        <v>5712</v>
      </c>
      <c r="AE28">
        <v>426.59</v>
      </c>
      <c r="AF28" t="s">
        <v>5669</v>
      </c>
      <c r="AG28" t="s">
        <v>5669</v>
      </c>
      <c r="AH28">
        <v>0</v>
      </c>
      <c r="AI28" t="s">
        <v>5669</v>
      </c>
      <c r="AJ28">
        <v>0</v>
      </c>
      <c r="AK28" t="s">
        <v>5669</v>
      </c>
      <c r="AL28">
        <v>0</v>
      </c>
      <c r="AM28" t="s">
        <v>5668</v>
      </c>
      <c r="AN28" t="s">
        <v>5668</v>
      </c>
      <c r="AO28" t="s">
        <v>5669</v>
      </c>
      <c r="AP28" t="s">
        <v>5668</v>
      </c>
      <c r="AQ28">
        <v>134.5</v>
      </c>
      <c r="AR28">
        <v>5</v>
      </c>
      <c r="AS28">
        <v>5</v>
      </c>
      <c r="AT28">
        <v>8</v>
      </c>
      <c r="AU28" t="s">
        <v>5669</v>
      </c>
      <c r="AV28" t="s">
        <v>5669</v>
      </c>
      <c r="AW28" t="s">
        <v>5669</v>
      </c>
      <c r="AX28">
        <v>1</v>
      </c>
      <c r="AY28" t="s">
        <v>5935</v>
      </c>
      <c r="AZ28" t="s">
        <v>5938</v>
      </c>
    </row>
    <row r="29" spans="1:52" x14ac:dyDescent="0.3">
      <c r="A29" t="s">
        <v>77</v>
      </c>
      <c r="B29">
        <v>50</v>
      </c>
      <c r="C29" t="s">
        <v>2050</v>
      </c>
      <c r="D29" t="s">
        <v>2053</v>
      </c>
      <c r="E29" t="s">
        <v>2061</v>
      </c>
      <c r="F29" t="s">
        <v>2069</v>
      </c>
      <c r="G29">
        <v>50535.66</v>
      </c>
      <c r="H29">
        <v>794</v>
      </c>
      <c r="I29" t="s">
        <v>2073</v>
      </c>
      <c r="J29" t="s">
        <v>2075</v>
      </c>
      <c r="K29" t="s">
        <v>2106</v>
      </c>
      <c r="L29" t="s">
        <v>4079</v>
      </c>
      <c r="M29" t="s">
        <v>4083</v>
      </c>
      <c r="N29" s="2">
        <v>43479</v>
      </c>
      <c r="O29" s="2" t="str">
        <f>TEXT(Table1[[#This Row],[Open_Date]],"mmm")</f>
        <v>Jan</v>
      </c>
      <c r="P29" s="2" t="str">
        <f>TEXT(Table1[[#This Row],[Open_Date]],"yyyy")</f>
        <v>2019</v>
      </c>
      <c r="Q29">
        <v>1773.07</v>
      </c>
      <c r="R29">
        <v>100</v>
      </c>
      <c r="S29" t="s">
        <v>5668</v>
      </c>
      <c r="T29">
        <v>2.75</v>
      </c>
      <c r="U29" t="s">
        <v>5670</v>
      </c>
      <c r="V29" t="s">
        <v>5673</v>
      </c>
      <c r="W29">
        <v>39</v>
      </c>
      <c r="X29">
        <v>32769.129999999997</v>
      </c>
      <c r="Y29">
        <v>47</v>
      </c>
      <c r="Z29">
        <v>37048.47</v>
      </c>
      <c r="AA29">
        <v>4</v>
      </c>
      <c r="AB29">
        <v>42</v>
      </c>
      <c r="AC29">
        <v>22</v>
      </c>
      <c r="AD29" t="s">
        <v>5713</v>
      </c>
      <c r="AE29">
        <v>811.83</v>
      </c>
      <c r="AF29" t="s">
        <v>5669</v>
      </c>
      <c r="AG29" t="s">
        <v>5668</v>
      </c>
      <c r="AH29">
        <v>5377.04</v>
      </c>
      <c r="AI29" t="s">
        <v>5669</v>
      </c>
      <c r="AJ29">
        <v>0</v>
      </c>
      <c r="AK29" t="s">
        <v>5669</v>
      </c>
      <c r="AL29">
        <v>0</v>
      </c>
      <c r="AM29" t="s">
        <v>5668</v>
      </c>
      <c r="AN29" t="s">
        <v>5668</v>
      </c>
      <c r="AO29" t="s">
        <v>5668</v>
      </c>
      <c r="AP29" t="s">
        <v>5669</v>
      </c>
      <c r="AQ29">
        <v>92</v>
      </c>
      <c r="AR29">
        <v>5</v>
      </c>
      <c r="AS29">
        <v>5</v>
      </c>
      <c r="AT29">
        <v>8</v>
      </c>
      <c r="AU29" t="s">
        <v>5669</v>
      </c>
      <c r="AV29" t="s">
        <v>5669</v>
      </c>
      <c r="AW29" t="s">
        <v>5669</v>
      </c>
      <c r="AX29">
        <v>0</v>
      </c>
      <c r="AY29" t="s">
        <v>5937</v>
      </c>
      <c r="AZ29" t="s">
        <v>5939</v>
      </c>
    </row>
    <row r="30" spans="1:52" x14ac:dyDescent="0.3">
      <c r="A30" t="s">
        <v>78</v>
      </c>
      <c r="B30">
        <v>29</v>
      </c>
      <c r="C30" t="s">
        <v>2050</v>
      </c>
      <c r="D30" t="s">
        <v>2055</v>
      </c>
      <c r="E30" t="s">
        <v>2060</v>
      </c>
      <c r="F30" t="s">
        <v>2071</v>
      </c>
      <c r="G30">
        <v>48373.919999999998</v>
      </c>
      <c r="H30">
        <v>826</v>
      </c>
      <c r="I30" t="s">
        <v>2073</v>
      </c>
      <c r="J30" t="s">
        <v>2075</v>
      </c>
      <c r="K30" t="s">
        <v>2107</v>
      </c>
      <c r="L30" t="s">
        <v>4081</v>
      </c>
      <c r="M30" t="s">
        <v>4084</v>
      </c>
      <c r="N30" s="2">
        <v>44149</v>
      </c>
      <c r="O30" s="2" t="str">
        <f>TEXT(Table1[[#This Row],[Open_Date]],"mmm")</f>
        <v>Nov</v>
      </c>
      <c r="P30" s="2" t="str">
        <f>TEXT(Table1[[#This Row],[Open_Date]],"yyyy")</f>
        <v>2020</v>
      </c>
      <c r="Q30">
        <v>27809.62</v>
      </c>
      <c r="R30">
        <v>100</v>
      </c>
      <c r="S30" t="s">
        <v>5668</v>
      </c>
      <c r="T30">
        <v>0.05</v>
      </c>
      <c r="U30" t="s">
        <v>5670</v>
      </c>
      <c r="V30" t="s">
        <v>5685</v>
      </c>
      <c r="W30">
        <v>33</v>
      </c>
      <c r="X30">
        <v>29459.1</v>
      </c>
      <c r="Y30">
        <v>91</v>
      </c>
      <c r="Z30">
        <v>57768.61</v>
      </c>
      <c r="AA30">
        <v>17</v>
      </c>
      <c r="AB30">
        <v>22</v>
      </c>
      <c r="AC30">
        <v>68</v>
      </c>
      <c r="AD30" t="s">
        <v>5714</v>
      </c>
      <c r="AE30">
        <v>703.45</v>
      </c>
      <c r="AF30" t="s">
        <v>5669</v>
      </c>
      <c r="AG30" t="s">
        <v>5668</v>
      </c>
      <c r="AH30">
        <v>1769.5</v>
      </c>
      <c r="AI30" t="s">
        <v>5669</v>
      </c>
      <c r="AJ30">
        <v>0</v>
      </c>
      <c r="AK30" t="s">
        <v>5669</v>
      </c>
      <c r="AL30">
        <v>0</v>
      </c>
      <c r="AM30" t="s">
        <v>5668</v>
      </c>
      <c r="AN30" t="s">
        <v>5668</v>
      </c>
      <c r="AO30" t="s">
        <v>5668</v>
      </c>
      <c r="AP30" t="s">
        <v>5669</v>
      </c>
      <c r="AQ30">
        <v>70</v>
      </c>
      <c r="AR30">
        <v>4</v>
      </c>
      <c r="AS30">
        <v>3</v>
      </c>
      <c r="AT30">
        <v>8</v>
      </c>
      <c r="AU30" t="s">
        <v>5668</v>
      </c>
      <c r="AV30" t="s">
        <v>5669</v>
      </c>
      <c r="AW30" t="s">
        <v>5669</v>
      </c>
      <c r="AX30">
        <v>2</v>
      </c>
      <c r="AY30" t="s">
        <v>5937</v>
      </c>
      <c r="AZ30" t="s">
        <v>5939</v>
      </c>
    </row>
    <row r="31" spans="1:52" x14ac:dyDescent="0.3">
      <c r="A31" t="s">
        <v>79</v>
      </c>
      <c r="B31">
        <v>39</v>
      </c>
      <c r="C31" t="s">
        <v>2050</v>
      </c>
      <c r="D31" t="s">
        <v>2054</v>
      </c>
      <c r="E31" t="s">
        <v>2059</v>
      </c>
      <c r="F31" t="s">
        <v>2064</v>
      </c>
      <c r="G31">
        <v>95354.76</v>
      </c>
      <c r="H31">
        <v>657</v>
      </c>
      <c r="I31" t="s">
        <v>2072</v>
      </c>
      <c r="J31" t="s">
        <v>2076</v>
      </c>
      <c r="K31" t="s">
        <v>2108</v>
      </c>
      <c r="L31" t="s">
        <v>4079</v>
      </c>
      <c r="M31" t="s">
        <v>4083</v>
      </c>
      <c r="N31" s="2">
        <v>42567</v>
      </c>
      <c r="O31" s="2" t="str">
        <f>TEXT(Table1[[#This Row],[Open_Date]],"mmm")</f>
        <v>Jul</v>
      </c>
      <c r="P31" s="2" t="str">
        <f>TEXT(Table1[[#This Row],[Open_Date]],"yyyy")</f>
        <v>2016</v>
      </c>
      <c r="Q31">
        <v>3360.72</v>
      </c>
      <c r="R31">
        <v>0</v>
      </c>
      <c r="S31" t="s">
        <v>5669</v>
      </c>
      <c r="T31">
        <v>0.51</v>
      </c>
      <c r="U31" t="s">
        <v>5670</v>
      </c>
      <c r="V31" t="s">
        <v>5673</v>
      </c>
      <c r="W31">
        <v>26</v>
      </c>
      <c r="X31">
        <v>33802.660000000003</v>
      </c>
      <c r="Y31">
        <v>38</v>
      </c>
      <c r="Z31">
        <v>24938.34</v>
      </c>
      <c r="AA31">
        <v>14</v>
      </c>
      <c r="AB31">
        <v>55</v>
      </c>
      <c r="AC31">
        <v>36</v>
      </c>
      <c r="AD31" t="s">
        <v>5715</v>
      </c>
      <c r="AE31">
        <v>917.83</v>
      </c>
      <c r="AF31" t="s">
        <v>5669</v>
      </c>
      <c r="AG31" t="s">
        <v>5669</v>
      </c>
      <c r="AH31">
        <v>0</v>
      </c>
      <c r="AI31" t="s">
        <v>5669</v>
      </c>
      <c r="AJ31">
        <v>0</v>
      </c>
      <c r="AK31" t="s">
        <v>5669</v>
      </c>
      <c r="AL31">
        <v>0</v>
      </c>
      <c r="AM31" t="s">
        <v>5668</v>
      </c>
      <c r="AN31" t="s">
        <v>5668</v>
      </c>
      <c r="AO31" t="s">
        <v>5669</v>
      </c>
      <c r="AP31" t="s">
        <v>5669</v>
      </c>
      <c r="AQ31">
        <v>122</v>
      </c>
      <c r="AR31">
        <v>0</v>
      </c>
      <c r="AS31">
        <v>5</v>
      </c>
      <c r="AT31">
        <v>2</v>
      </c>
      <c r="AU31" t="s">
        <v>5669</v>
      </c>
      <c r="AV31" t="s">
        <v>5668</v>
      </c>
      <c r="AW31" t="s">
        <v>5669</v>
      </c>
      <c r="AX31">
        <v>3</v>
      </c>
      <c r="AY31" t="s">
        <v>5937</v>
      </c>
      <c r="AZ31" t="s">
        <v>5940</v>
      </c>
    </row>
    <row r="32" spans="1:52" x14ac:dyDescent="0.3">
      <c r="A32" t="s">
        <v>80</v>
      </c>
      <c r="B32">
        <v>61</v>
      </c>
      <c r="C32" t="s">
        <v>2051</v>
      </c>
      <c r="D32" t="s">
        <v>2053</v>
      </c>
      <c r="E32" t="s">
        <v>2060</v>
      </c>
      <c r="F32" t="s">
        <v>2069</v>
      </c>
      <c r="G32">
        <v>50675.65</v>
      </c>
      <c r="H32">
        <v>500</v>
      </c>
      <c r="I32" t="s">
        <v>2073</v>
      </c>
      <c r="J32" t="s">
        <v>2077</v>
      </c>
      <c r="K32" t="s">
        <v>2109</v>
      </c>
      <c r="L32" t="s">
        <v>4081</v>
      </c>
      <c r="M32" t="s">
        <v>4083</v>
      </c>
      <c r="N32" s="2">
        <v>42318</v>
      </c>
      <c r="O32" s="2" t="str">
        <f>TEXT(Table1[[#This Row],[Open_Date]],"mmm")</f>
        <v>Nov</v>
      </c>
      <c r="P32" s="2" t="str">
        <f>TEXT(Table1[[#This Row],[Open_Date]],"yyyy")</f>
        <v>2015</v>
      </c>
      <c r="Q32">
        <v>62869.68</v>
      </c>
      <c r="R32">
        <v>0</v>
      </c>
      <c r="S32" t="s">
        <v>5669</v>
      </c>
      <c r="T32">
        <v>0.05</v>
      </c>
      <c r="U32" t="s">
        <v>5670</v>
      </c>
      <c r="V32" t="s">
        <v>5680</v>
      </c>
      <c r="W32">
        <v>20</v>
      </c>
      <c r="X32">
        <v>18103.12</v>
      </c>
      <c r="Y32">
        <v>84</v>
      </c>
      <c r="Z32">
        <v>4970.8100000000004</v>
      </c>
      <c r="AA32">
        <v>19</v>
      </c>
      <c r="AB32">
        <v>117</v>
      </c>
      <c r="AC32">
        <v>13</v>
      </c>
      <c r="AD32" t="s">
        <v>5716</v>
      </c>
      <c r="AE32">
        <v>221.86</v>
      </c>
      <c r="AF32" t="s">
        <v>5669</v>
      </c>
      <c r="AG32" t="s">
        <v>5668</v>
      </c>
      <c r="AH32">
        <v>7422.81</v>
      </c>
      <c r="AI32" t="s">
        <v>5669</v>
      </c>
      <c r="AJ32">
        <v>0</v>
      </c>
      <c r="AK32" t="s">
        <v>5668</v>
      </c>
      <c r="AL32">
        <v>270391.89</v>
      </c>
      <c r="AM32" t="s">
        <v>5668</v>
      </c>
      <c r="AN32" t="s">
        <v>5668</v>
      </c>
      <c r="AO32" t="s">
        <v>5669</v>
      </c>
      <c r="AP32" t="s">
        <v>5669</v>
      </c>
      <c r="AQ32">
        <v>130.19999999999999</v>
      </c>
      <c r="AR32">
        <v>6</v>
      </c>
      <c r="AS32">
        <v>5</v>
      </c>
      <c r="AT32">
        <v>2</v>
      </c>
      <c r="AU32" t="s">
        <v>5668</v>
      </c>
      <c r="AV32" t="s">
        <v>5669</v>
      </c>
      <c r="AW32" t="s">
        <v>5669</v>
      </c>
      <c r="AX32">
        <v>1</v>
      </c>
      <c r="AY32" t="s">
        <v>5935</v>
      </c>
      <c r="AZ32" t="s">
        <v>5939</v>
      </c>
    </row>
    <row r="33" spans="1:52" x14ac:dyDescent="0.3">
      <c r="A33" t="s">
        <v>81</v>
      </c>
      <c r="B33">
        <v>42</v>
      </c>
      <c r="C33" t="s">
        <v>2051</v>
      </c>
      <c r="D33" t="s">
        <v>2053</v>
      </c>
      <c r="E33" t="s">
        <v>2057</v>
      </c>
      <c r="F33" t="s">
        <v>2062</v>
      </c>
      <c r="G33">
        <v>89761.57</v>
      </c>
      <c r="H33">
        <v>716</v>
      </c>
      <c r="I33" t="s">
        <v>2072</v>
      </c>
      <c r="J33" t="s">
        <v>2075</v>
      </c>
      <c r="K33" t="s">
        <v>2110</v>
      </c>
      <c r="L33" t="s">
        <v>4079</v>
      </c>
      <c r="M33" t="s">
        <v>4083</v>
      </c>
      <c r="N33" s="2">
        <v>45622</v>
      </c>
      <c r="O33" s="2" t="str">
        <f>TEXT(Table1[[#This Row],[Open_Date]],"mmm")</f>
        <v>Nov</v>
      </c>
      <c r="P33" s="2" t="str">
        <f>TEXT(Table1[[#This Row],[Open_Date]],"yyyy")</f>
        <v>2024</v>
      </c>
      <c r="Q33">
        <v>12845.33</v>
      </c>
      <c r="R33">
        <v>1500</v>
      </c>
      <c r="S33" t="s">
        <v>5669</v>
      </c>
      <c r="T33">
        <v>0.59</v>
      </c>
      <c r="U33" t="s">
        <v>5670</v>
      </c>
      <c r="V33" t="s">
        <v>5684</v>
      </c>
      <c r="W33">
        <v>33</v>
      </c>
      <c r="X33">
        <v>25106.26</v>
      </c>
      <c r="Y33">
        <v>65</v>
      </c>
      <c r="Z33">
        <v>41167.519999999997</v>
      </c>
      <c r="AA33">
        <v>25</v>
      </c>
      <c r="AB33">
        <v>22</v>
      </c>
      <c r="AC33">
        <v>59</v>
      </c>
      <c r="AD33" t="s">
        <v>5690</v>
      </c>
      <c r="AE33">
        <v>676.26</v>
      </c>
      <c r="AF33" t="s">
        <v>5669</v>
      </c>
      <c r="AG33" t="s">
        <v>5668</v>
      </c>
      <c r="AH33">
        <v>606.47</v>
      </c>
      <c r="AI33" t="s">
        <v>5669</v>
      </c>
      <c r="AJ33">
        <v>0</v>
      </c>
      <c r="AK33" t="s">
        <v>5669</v>
      </c>
      <c r="AL33">
        <v>0</v>
      </c>
      <c r="AM33" t="s">
        <v>5668</v>
      </c>
      <c r="AN33" t="s">
        <v>5668</v>
      </c>
      <c r="AO33" t="s">
        <v>5669</v>
      </c>
      <c r="AP33" t="s">
        <v>5669</v>
      </c>
      <c r="AQ33">
        <v>21.6</v>
      </c>
      <c r="AR33">
        <v>1</v>
      </c>
      <c r="AS33">
        <v>3</v>
      </c>
      <c r="AT33">
        <v>7</v>
      </c>
      <c r="AU33" t="s">
        <v>5669</v>
      </c>
      <c r="AV33" t="s">
        <v>5669</v>
      </c>
      <c r="AW33" t="s">
        <v>5669</v>
      </c>
      <c r="AX33">
        <v>1</v>
      </c>
      <c r="AY33" t="s">
        <v>5936</v>
      </c>
      <c r="AZ33" t="s">
        <v>5939</v>
      </c>
    </row>
    <row r="34" spans="1:52" x14ac:dyDescent="0.3">
      <c r="A34" t="s">
        <v>82</v>
      </c>
      <c r="B34">
        <v>66</v>
      </c>
      <c r="C34" t="s">
        <v>2050</v>
      </c>
      <c r="D34" t="s">
        <v>2053</v>
      </c>
      <c r="E34" t="s">
        <v>2057</v>
      </c>
      <c r="F34" t="s">
        <v>2065</v>
      </c>
      <c r="G34">
        <v>59239.8</v>
      </c>
      <c r="H34">
        <v>748</v>
      </c>
      <c r="I34" t="s">
        <v>2073</v>
      </c>
      <c r="J34" t="s">
        <v>2075</v>
      </c>
      <c r="K34" t="s">
        <v>2111</v>
      </c>
      <c r="L34" t="s">
        <v>4079</v>
      </c>
      <c r="M34" t="s">
        <v>4083</v>
      </c>
      <c r="N34" s="2">
        <v>45007</v>
      </c>
      <c r="O34" s="2" t="str">
        <f>TEXT(Table1[[#This Row],[Open_Date]],"mmm")</f>
        <v>Mar</v>
      </c>
      <c r="P34" s="2" t="str">
        <f>TEXT(Table1[[#This Row],[Open_Date]],"yyyy")</f>
        <v>2023</v>
      </c>
      <c r="Q34">
        <v>7676.86</v>
      </c>
      <c r="R34">
        <v>100</v>
      </c>
      <c r="S34" t="s">
        <v>5668</v>
      </c>
      <c r="T34">
        <v>1.25</v>
      </c>
      <c r="U34" t="s">
        <v>5670</v>
      </c>
      <c r="V34" t="s">
        <v>5683</v>
      </c>
      <c r="W34">
        <v>10</v>
      </c>
      <c r="X34">
        <v>14497.61</v>
      </c>
      <c r="Y34">
        <v>15</v>
      </c>
      <c r="Z34">
        <v>2939.4</v>
      </c>
      <c r="AA34">
        <v>7</v>
      </c>
      <c r="AB34">
        <v>42</v>
      </c>
      <c r="AC34">
        <v>71</v>
      </c>
      <c r="AD34" t="s">
        <v>5687</v>
      </c>
      <c r="AE34">
        <v>697.48</v>
      </c>
      <c r="AF34" t="s">
        <v>5668</v>
      </c>
      <c r="AG34" t="s">
        <v>5668</v>
      </c>
      <c r="AH34">
        <v>2216.2800000000002</v>
      </c>
      <c r="AI34" t="s">
        <v>5668</v>
      </c>
      <c r="AJ34">
        <v>29091.47</v>
      </c>
      <c r="AK34" t="s">
        <v>5669</v>
      </c>
      <c r="AL34">
        <v>0</v>
      </c>
      <c r="AM34" t="s">
        <v>5668</v>
      </c>
      <c r="AN34" t="s">
        <v>5668</v>
      </c>
      <c r="AO34" t="s">
        <v>5669</v>
      </c>
      <c r="AP34" t="s">
        <v>5668</v>
      </c>
      <c r="AQ34">
        <v>41.8</v>
      </c>
      <c r="AR34">
        <v>7</v>
      </c>
      <c r="AS34">
        <v>1</v>
      </c>
      <c r="AT34">
        <v>9</v>
      </c>
      <c r="AU34" t="s">
        <v>5668</v>
      </c>
      <c r="AV34" t="s">
        <v>5669</v>
      </c>
      <c r="AW34" t="s">
        <v>5669</v>
      </c>
      <c r="AX34">
        <v>4</v>
      </c>
      <c r="AY34" t="s">
        <v>5935</v>
      </c>
      <c r="AZ34" t="s">
        <v>5940</v>
      </c>
    </row>
    <row r="35" spans="1:52" x14ac:dyDescent="0.3">
      <c r="A35" t="s">
        <v>83</v>
      </c>
      <c r="B35">
        <v>44</v>
      </c>
      <c r="C35" t="s">
        <v>2052</v>
      </c>
      <c r="D35" t="s">
        <v>2054</v>
      </c>
      <c r="E35" t="s">
        <v>2057</v>
      </c>
      <c r="F35" t="s">
        <v>2063</v>
      </c>
      <c r="G35">
        <v>34790.49</v>
      </c>
      <c r="H35">
        <v>568</v>
      </c>
      <c r="I35" t="s">
        <v>2073</v>
      </c>
      <c r="J35" t="s">
        <v>2076</v>
      </c>
      <c r="K35" t="s">
        <v>2112</v>
      </c>
      <c r="L35" t="s">
        <v>4081</v>
      </c>
      <c r="M35" t="s">
        <v>4083</v>
      </c>
      <c r="N35" s="2">
        <v>44073</v>
      </c>
      <c r="O35" s="2" t="str">
        <f>TEXT(Table1[[#This Row],[Open_Date]],"mmm")</f>
        <v>Aug</v>
      </c>
      <c r="P35" s="2" t="str">
        <f>TEXT(Table1[[#This Row],[Open_Date]],"yyyy")</f>
        <v>2020</v>
      </c>
      <c r="Q35">
        <v>1350.97</v>
      </c>
      <c r="R35">
        <v>0</v>
      </c>
      <c r="S35" t="s">
        <v>5668</v>
      </c>
      <c r="T35">
        <v>0.05</v>
      </c>
      <c r="U35" t="s">
        <v>5670</v>
      </c>
      <c r="V35" t="s">
        <v>5681</v>
      </c>
      <c r="W35">
        <v>22</v>
      </c>
      <c r="X35">
        <v>32100.76</v>
      </c>
      <c r="Y35">
        <v>18</v>
      </c>
      <c r="Z35">
        <v>8808.24</v>
      </c>
      <c r="AA35">
        <v>1</v>
      </c>
      <c r="AB35">
        <v>23</v>
      </c>
      <c r="AC35">
        <v>28</v>
      </c>
      <c r="AD35" t="s">
        <v>5689</v>
      </c>
      <c r="AE35">
        <v>1022.72</v>
      </c>
      <c r="AF35" t="s">
        <v>5669</v>
      </c>
      <c r="AG35" t="s">
        <v>5668</v>
      </c>
      <c r="AH35">
        <v>5378.29</v>
      </c>
      <c r="AI35" t="s">
        <v>5669</v>
      </c>
      <c r="AJ35">
        <v>0</v>
      </c>
      <c r="AK35" t="s">
        <v>5669</v>
      </c>
      <c r="AL35">
        <v>0</v>
      </c>
      <c r="AM35" t="s">
        <v>5668</v>
      </c>
      <c r="AN35" t="s">
        <v>5668</v>
      </c>
      <c r="AO35" t="s">
        <v>5669</v>
      </c>
      <c r="AP35" t="s">
        <v>5669</v>
      </c>
      <c r="AQ35">
        <v>72.5</v>
      </c>
      <c r="AR35">
        <v>7</v>
      </c>
      <c r="AS35">
        <v>5</v>
      </c>
      <c r="AT35">
        <v>10</v>
      </c>
      <c r="AU35" t="s">
        <v>5669</v>
      </c>
      <c r="AV35" t="s">
        <v>5669</v>
      </c>
      <c r="AW35" t="s">
        <v>5669</v>
      </c>
      <c r="AX35">
        <v>1</v>
      </c>
      <c r="AY35" t="s">
        <v>5935</v>
      </c>
      <c r="AZ35" t="s">
        <v>5938</v>
      </c>
    </row>
    <row r="36" spans="1:52" x14ac:dyDescent="0.3">
      <c r="A36" t="s">
        <v>84</v>
      </c>
      <c r="B36">
        <v>59</v>
      </c>
      <c r="C36" t="s">
        <v>2050</v>
      </c>
      <c r="D36" t="s">
        <v>2054</v>
      </c>
      <c r="E36" t="s">
        <v>2059</v>
      </c>
      <c r="F36" t="s">
        <v>2067</v>
      </c>
      <c r="G36">
        <v>56687.71</v>
      </c>
      <c r="H36">
        <v>529</v>
      </c>
      <c r="I36" t="s">
        <v>2073</v>
      </c>
      <c r="J36" t="s">
        <v>2075</v>
      </c>
      <c r="K36" t="s">
        <v>2113</v>
      </c>
      <c r="L36" t="s">
        <v>4081</v>
      </c>
      <c r="M36" t="s">
        <v>4083</v>
      </c>
      <c r="N36" s="2">
        <v>45772</v>
      </c>
      <c r="O36" s="2" t="str">
        <f>TEXT(Table1[[#This Row],[Open_Date]],"mmm")</f>
        <v>Apr</v>
      </c>
      <c r="P36" s="2" t="str">
        <f>TEXT(Table1[[#This Row],[Open_Date]],"yyyy")</f>
        <v>2025</v>
      </c>
      <c r="Q36">
        <v>15549.84</v>
      </c>
      <c r="R36">
        <v>100</v>
      </c>
      <c r="S36" t="s">
        <v>5668</v>
      </c>
      <c r="T36">
        <v>0.05</v>
      </c>
      <c r="U36" t="s">
        <v>5670</v>
      </c>
      <c r="V36" t="s">
        <v>5680</v>
      </c>
      <c r="W36">
        <v>33</v>
      </c>
      <c r="X36">
        <v>8248.08</v>
      </c>
      <c r="Y36">
        <v>31</v>
      </c>
      <c r="Z36">
        <v>11952.55</v>
      </c>
      <c r="AA36">
        <v>24</v>
      </c>
      <c r="AB36">
        <v>17</v>
      </c>
      <c r="AC36">
        <v>15</v>
      </c>
      <c r="AD36" t="s">
        <v>5717</v>
      </c>
      <c r="AE36">
        <v>315.63</v>
      </c>
      <c r="AF36" t="s">
        <v>5668</v>
      </c>
      <c r="AG36" t="s">
        <v>5668</v>
      </c>
      <c r="AH36">
        <v>4651.34</v>
      </c>
      <c r="AI36" t="s">
        <v>5669</v>
      </c>
      <c r="AJ36">
        <v>0</v>
      </c>
      <c r="AK36" t="s">
        <v>5669</v>
      </c>
      <c r="AL36">
        <v>0</v>
      </c>
      <c r="AM36" t="s">
        <v>5668</v>
      </c>
      <c r="AN36" t="s">
        <v>5669</v>
      </c>
      <c r="AO36" t="s">
        <v>5668</v>
      </c>
      <c r="AP36" t="s">
        <v>5668</v>
      </c>
      <c r="AQ36">
        <v>16.7</v>
      </c>
      <c r="AR36">
        <v>1</v>
      </c>
      <c r="AS36">
        <v>1</v>
      </c>
      <c r="AT36">
        <v>2</v>
      </c>
      <c r="AU36" t="s">
        <v>5669</v>
      </c>
      <c r="AV36" t="s">
        <v>5669</v>
      </c>
      <c r="AW36" t="s">
        <v>5669</v>
      </c>
      <c r="AX36">
        <v>3</v>
      </c>
      <c r="AY36" t="s">
        <v>5935</v>
      </c>
      <c r="AZ36" t="s">
        <v>5938</v>
      </c>
    </row>
    <row r="37" spans="1:52" x14ac:dyDescent="0.3">
      <c r="A37" t="s">
        <v>85</v>
      </c>
      <c r="B37">
        <v>45</v>
      </c>
      <c r="C37" t="s">
        <v>2051</v>
      </c>
      <c r="D37" t="s">
        <v>2054</v>
      </c>
      <c r="E37" t="s">
        <v>2059</v>
      </c>
      <c r="F37" t="s">
        <v>2070</v>
      </c>
      <c r="G37">
        <v>64180.17</v>
      </c>
      <c r="H37">
        <v>614</v>
      </c>
      <c r="I37" t="s">
        <v>2072</v>
      </c>
      <c r="J37" t="s">
        <v>2076</v>
      </c>
      <c r="K37" t="s">
        <v>2114</v>
      </c>
      <c r="L37" t="s">
        <v>4079</v>
      </c>
      <c r="M37" t="s">
        <v>4083</v>
      </c>
      <c r="N37" s="2">
        <v>44857</v>
      </c>
      <c r="O37" s="2" t="str">
        <f>TEXT(Table1[[#This Row],[Open_Date]],"mmm")</f>
        <v>Oct</v>
      </c>
      <c r="P37" s="2" t="str">
        <f>TEXT(Table1[[#This Row],[Open_Date]],"yyyy")</f>
        <v>2022</v>
      </c>
      <c r="Q37">
        <v>17616.259999999998</v>
      </c>
      <c r="R37">
        <v>0</v>
      </c>
      <c r="S37" t="s">
        <v>5669</v>
      </c>
      <c r="T37">
        <v>3.26</v>
      </c>
      <c r="U37" t="s">
        <v>5670</v>
      </c>
      <c r="V37" t="s">
        <v>5685</v>
      </c>
      <c r="W37">
        <v>29</v>
      </c>
      <c r="X37">
        <v>32448.09</v>
      </c>
      <c r="Y37">
        <v>55</v>
      </c>
      <c r="Z37">
        <v>26328.66</v>
      </c>
      <c r="AA37">
        <v>12</v>
      </c>
      <c r="AB37">
        <v>99</v>
      </c>
      <c r="AC37">
        <v>32</v>
      </c>
      <c r="AD37" t="s">
        <v>5718</v>
      </c>
      <c r="AE37">
        <v>699.72</v>
      </c>
      <c r="AF37" t="s">
        <v>5668</v>
      </c>
      <c r="AG37" t="s">
        <v>5669</v>
      </c>
      <c r="AH37">
        <v>0</v>
      </c>
      <c r="AI37" t="s">
        <v>5669</v>
      </c>
      <c r="AJ37">
        <v>0</v>
      </c>
      <c r="AK37" t="s">
        <v>5669</v>
      </c>
      <c r="AL37">
        <v>0</v>
      </c>
      <c r="AM37" t="s">
        <v>5668</v>
      </c>
      <c r="AN37" t="s">
        <v>5668</v>
      </c>
      <c r="AO37" t="s">
        <v>5668</v>
      </c>
      <c r="AP37" t="s">
        <v>5669</v>
      </c>
      <c r="AQ37">
        <v>46.7</v>
      </c>
      <c r="AR37">
        <v>6</v>
      </c>
      <c r="AS37">
        <v>2</v>
      </c>
      <c r="AT37">
        <v>5</v>
      </c>
      <c r="AU37" t="s">
        <v>5669</v>
      </c>
      <c r="AV37" t="s">
        <v>5668</v>
      </c>
      <c r="AW37" t="s">
        <v>5669</v>
      </c>
      <c r="AX37">
        <v>3</v>
      </c>
      <c r="AY37" t="s">
        <v>5937</v>
      </c>
      <c r="AZ37" t="s">
        <v>5940</v>
      </c>
    </row>
    <row r="38" spans="1:52" x14ac:dyDescent="0.3">
      <c r="A38" t="s">
        <v>86</v>
      </c>
      <c r="B38">
        <v>33</v>
      </c>
      <c r="C38" t="s">
        <v>2050</v>
      </c>
      <c r="D38" t="s">
        <v>2054</v>
      </c>
      <c r="E38" t="s">
        <v>2057</v>
      </c>
      <c r="F38" t="s">
        <v>2071</v>
      </c>
      <c r="G38">
        <v>62120.73</v>
      </c>
      <c r="H38">
        <v>507</v>
      </c>
      <c r="I38" t="s">
        <v>2072</v>
      </c>
      <c r="J38" t="s">
        <v>2077</v>
      </c>
      <c r="K38" t="s">
        <v>2115</v>
      </c>
      <c r="L38" t="s">
        <v>4082</v>
      </c>
      <c r="M38" t="s">
        <v>4084</v>
      </c>
      <c r="N38" s="2">
        <v>44628</v>
      </c>
      <c r="O38" s="2" t="str">
        <f>TEXT(Table1[[#This Row],[Open_Date]],"mmm")</f>
        <v>Mar</v>
      </c>
      <c r="P38" s="2" t="str">
        <f>TEXT(Table1[[#This Row],[Open_Date]],"yyyy")</f>
        <v>2022</v>
      </c>
      <c r="Q38">
        <v>13309.39</v>
      </c>
      <c r="R38">
        <v>0</v>
      </c>
      <c r="S38" t="s">
        <v>5668</v>
      </c>
      <c r="T38">
        <v>3.42</v>
      </c>
      <c r="U38" t="s">
        <v>5670</v>
      </c>
      <c r="V38" t="s">
        <v>5680</v>
      </c>
      <c r="W38">
        <v>49</v>
      </c>
      <c r="X38">
        <v>33480.99</v>
      </c>
      <c r="Y38">
        <v>98</v>
      </c>
      <c r="Z38">
        <v>14708.1</v>
      </c>
      <c r="AA38">
        <v>26</v>
      </c>
      <c r="AB38">
        <v>95</v>
      </c>
      <c r="AC38">
        <v>20</v>
      </c>
      <c r="AD38" t="s">
        <v>5710</v>
      </c>
      <c r="AE38">
        <v>327.82</v>
      </c>
      <c r="AF38" t="s">
        <v>5669</v>
      </c>
      <c r="AG38" t="s">
        <v>5668</v>
      </c>
      <c r="AH38">
        <v>7464.07</v>
      </c>
      <c r="AI38" t="s">
        <v>5669</v>
      </c>
      <c r="AJ38">
        <v>0</v>
      </c>
      <c r="AK38" t="s">
        <v>5669</v>
      </c>
      <c r="AL38">
        <v>0</v>
      </c>
      <c r="AM38" t="s">
        <v>5668</v>
      </c>
      <c r="AN38" t="s">
        <v>5668</v>
      </c>
      <c r="AO38" t="s">
        <v>5668</v>
      </c>
      <c r="AP38" t="s">
        <v>5669</v>
      </c>
      <c r="AQ38">
        <v>54.3</v>
      </c>
      <c r="AR38">
        <v>6</v>
      </c>
      <c r="AS38">
        <v>1</v>
      </c>
      <c r="AT38">
        <v>6</v>
      </c>
      <c r="AU38" t="s">
        <v>5669</v>
      </c>
      <c r="AV38" t="s">
        <v>5668</v>
      </c>
      <c r="AW38" t="s">
        <v>5669</v>
      </c>
      <c r="AX38">
        <v>4</v>
      </c>
      <c r="AY38" t="s">
        <v>5937</v>
      </c>
      <c r="AZ38" t="s">
        <v>5940</v>
      </c>
    </row>
    <row r="39" spans="1:52" x14ac:dyDescent="0.3">
      <c r="A39" t="s">
        <v>87</v>
      </c>
      <c r="B39">
        <v>32</v>
      </c>
      <c r="C39" t="s">
        <v>2050</v>
      </c>
      <c r="D39" t="s">
        <v>2054</v>
      </c>
      <c r="E39" t="s">
        <v>2058</v>
      </c>
      <c r="F39" t="s">
        <v>2064</v>
      </c>
      <c r="G39">
        <v>61500.41</v>
      </c>
      <c r="H39">
        <v>774</v>
      </c>
      <c r="I39" t="s">
        <v>2072</v>
      </c>
      <c r="J39" t="s">
        <v>2077</v>
      </c>
      <c r="K39" t="s">
        <v>2116</v>
      </c>
      <c r="L39" t="s">
        <v>4081</v>
      </c>
      <c r="M39" t="s">
        <v>4083</v>
      </c>
      <c r="N39" s="2">
        <v>45573</v>
      </c>
      <c r="O39" s="2" t="str">
        <f>TEXT(Table1[[#This Row],[Open_Date]],"mmm")</f>
        <v>Oct</v>
      </c>
      <c r="P39" s="2" t="str">
        <f>TEXT(Table1[[#This Row],[Open_Date]],"yyyy")</f>
        <v>2024</v>
      </c>
      <c r="Q39">
        <v>7488.47</v>
      </c>
      <c r="R39">
        <v>1500</v>
      </c>
      <c r="S39" t="s">
        <v>5668</v>
      </c>
      <c r="T39">
        <v>0.05</v>
      </c>
      <c r="U39" t="s">
        <v>5670</v>
      </c>
      <c r="V39" t="s">
        <v>5674</v>
      </c>
      <c r="W39">
        <v>6</v>
      </c>
      <c r="X39">
        <v>6466.56</v>
      </c>
      <c r="Y39">
        <v>40</v>
      </c>
      <c r="Z39">
        <v>15706.75</v>
      </c>
      <c r="AA39">
        <v>12</v>
      </c>
      <c r="AB39">
        <v>55</v>
      </c>
      <c r="AC39">
        <v>16</v>
      </c>
      <c r="AD39" t="s">
        <v>5719</v>
      </c>
      <c r="AE39">
        <v>482.03</v>
      </c>
      <c r="AF39" t="s">
        <v>5669</v>
      </c>
      <c r="AG39" t="s">
        <v>5668</v>
      </c>
      <c r="AH39">
        <v>3081.31</v>
      </c>
      <c r="AI39" t="s">
        <v>5669</v>
      </c>
      <c r="AJ39">
        <v>0</v>
      </c>
      <c r="AK39" t="s">
        <v>5669</v>
      </c>
      <c r="AL39">
        <v>0</v>
      </c>
      <c r="AM39" t="s">
        <v>5668</v>
      </c>
      <c r="AN39" t="s">
        <v>5668</v>
      </c>
      <c r="AO39" t="s">
        <v>5669</v>
      </c>
      <c r="AP39" t="s">
        <v>5669</v>
      </c>
      <c r="AQ39">
        <v>23.2</v>
      </c>
      <c r="AR39">
        <v>7</v>
      </c>
      <c r="AS39">
        <v>4</v>
      </c>
      <c r="AT39">
        <v>10</v>
      </c>
      <c r="AU39" t="s">
        <v>5669</v>
      </c>
      <c r="AV39" t="s">
        <v>5669</v>
      </c>
      <c r="AW39" t="s">
        <v>5669</v>
      </c>
      <c r="AX39">
        <v>0</v>
      </c>
      <c r="AY39" t="s">
        <v>5935</v>
      </c>
      <c r="AZ39" t="s">
        <v>5939</v>
      </c>
    </row>
    <row r="40" spans="1:52" x14ac:dyDescent="0.3">
      <c r="A40" t="s">
        <v>88</v>
      </c>
      <c r="B40">
        <v>64</v>
      </c>
      <c r="C40" t="s">
        <v>2050</v>
      </c>
      <c r="D40" t="s">
        <v>2053</v>
      </c>
      <c r="E40" t="s">
        <v>2058</v>
      </c>
      <c r="F40" t="s">
        <v>2070</v>
      </c>
      <c r="G40">
        <v>56951.38</v>
      </c>
      <c r="H40">
        <v>814</v>
      </c>
      <c r="I40" t="s">
        <v>2073</v>
      </c>
      <c r="J40" t="s">
        <v>2078</v>
      </c>
      <c r="K40" t="s">
        <v>2117</v>
      </c>
      <c r="L40" t="s">
        <v>4079</v>
      </c>
      <c r="M40" t="s">
        <v>4083</v>
      </c>
      <c r="N40" s="2">
        <v>42407</v>
      </c>
      <c r="O40" s="2" t="str">
        <f>TEXT(Table1[[#This Row],[Open_Date]],"mmm")</f>
        <v>Feb</v>
      </c>
      <c r="P40" s="2" t="str">
        <f>TEXT(Table1[[#This Row],[Open_Date]],"yyyy")</f>
        <v>2016</v>
      </c>
      <c r="Q40">
        <v>8425.14</v>
      </c>
      <c r="R40">
        <v>0</v>
      </c>
      <c r="S40" t="s">
        <v>5668</v>
      </c>
      <c r="T40">
        <v>3.37</v>
      </c>
      <c r="U40" t="s">
        <v>5670</v>
      </c>
      <c r="V40" t="s">
        <v>5673</v>
      </c>
      <c r="W40">
        <v>48</v>
      </c>
      <c r="X40">
        <v>49343.96</v>
      </c>
      <c r="Y40">
        <v>30</v>
      </c>
      <c r="Z40">
        <v>2331.2600000000002</v>
      </c>
      <c r="AA40">
        <v>29</v>
      </c>
      <c r="AB40">
        <v>10</v>
      </c>
      <c r="AC40">
        <v>72</v>
      </c>
      <c r="AD40" t="s">
        <v>5720</v>
      </c>
      <c r="AE40">
        <v>662.5</v>
      </c>
      <c r="AF40" t="s">
        <v>5669</v>
      </c>
      <c r="AG40" t="s">
        <v>5668</v>
      </c>
      <c r="AH40">
        <v>1856.44</v>
      </c>
      <c r="AI40" t="s">
        <v>5669</v>
      </c>
      <c r="AJ40">
        <v>0</v>
      </c>
      <c r="AK40" t="s">
        <v>5669</v>
      </c>
      <c r="AL40">
        <v>0</v>
      </c>
      <c r="AM40" t="s">
        <v>5668</v>
      </c>
      <c r="AN40" t="s">
        <v>5668</v>
      </c>
      <c r="AO40" t="s">
        <v>5669</v>
      </c>
      <c r="AP40" t="s">
        <v>5669</v>
      </c>
      <c r="AQ40">
        <v>127.2</v>
      </c>
      <c r="AR40">
        <v>3</v>
      </c>
      <c r="AS40">
        <v>4</v>
      </c>
      <c r="AT40">
        <v>8</v>
      </c>
      <c r="AU40" t="s">
        <v>5669</v>
      </c>
      <c r="AV40" t="s">
        <v>5669</v>
      </c>
      <c r="AW40" t="s">
        <v>5669</v>
      </c>
      <c r="AX40">
        <v>0</v>
      </c>
      <c r="AY40" t="s">
        <v>5935</v>
      </c>
      <c r="AZ40" t="s">
        <v>5938</v>
      </c>
    </row>
    <row r="41" spans="1:52" x14ac:dyDescent="0.3">
      <c r="A41" t="s">
        <v>89</v>
      </c>
      <c r="B41">
        <v>68</v>
      </c>
      <c r="C41" t="s">
        <v>2051</v>
      </c>
      <c r="D41" t="s">
        <v>2055</v>
      </c>
      <c r="E41" t="s">
        <v>2059</v>
      </c>
      <c r="F41" t="s">
        <v>2065</v>
      </c>
      <c r="G41">
        <v>45374.75</v>
      </c>
      <c r="H41">
        <v>834</v>
      </c>
      <c r="I41" t="s">
        <v>2073</v>
      </c>
      <c r="J41" t="s">
        <v>2078</v>
      </c>
      <c r="K41" t="s">
        <v>2118</v>
      </c>
      <c r="L41" t="s">
        <v>4079</v>
      </c>
      <c r="M41" t="s">
        <v>4083</v>
      </c>
      <c r="N41" s="2">
        <v>43152</v>
      </c>
      <c r="O41" s="2" t="str">
        <f>TEXT(Table1[[#This Row],[Open_Date]],"mmm")</f>
        <v>Feb</v>
      </c>
      <c r="P41" s="2" t="str">
        <f>TEXT(Table1[[#This Row],[Open_Date]],"yyyy")</f>
        <v>2018</v>
      </c>
      <c r="Q41">
        <v>5713.63</v>
      </c>
      <c r="R41">
        <v>0</v>
      </c>
      <c r="S41" t="s">
        <v>5668</v>
      </c>
      <c r="T41">
        <v>3.14</v>
      </c>
      <c r="U41" t="s">
        <v>5670</v>
      </c>
      <c r="V41" t="s">
        <v>5683</v>
      </c>
      <c r="W41">
        <v>36</v>
      </c>
      <c r="X41">
        <v>22648.89</v>
      </c>
      <c r="Y41">
        <v>47</v>
      </c>
      <c r="Z41">
        <v>3795.23</v>
      </c>
      <c r="AA41">
        <v>27</v>
      </c>
      <c r="AB41">
        <v>68</v>
      </c>
      <c r="AC41">
        <v>8</v>
      </c>
      <c r="AD41" t="s">
        <v>5695</v>
      </c>
      <c r="AE41">
        <v>318.60000000000002</v>
      </c>
      <c r="AF41" t="s">
        <v>5669</v>
      </c>
      <c r="AG41" t="s">
        <v>5668</v>
      </c>
      <c r="AH41">
        <v>149.12</v>
      </c>
      <c r="AI41" t="s">
        <v>5669</v>
      </c>
      <c r="AJ41">
        <v>0</v>
      </c>
      <c r="AK41" t="s">
        <v>5669</v>
      </c>
      <c r="AL41">
        <v>0</v>
      </c>
      <c r="AM41" t="s">
        <v>5669</v>
      </c>
      <c r="AN41" t="s">
        <v>5668</v>
      </c>
      <c r="AO41" t="s">
        <v>5668</v>
      </c>
      <c r="AP41" t="s">
        <v>5669</v>
      </c>
      <c r="AQ41">
        <v>102.8</v>
      </c>
      <c r="AR41">
        <v>4</v>
      </c>
      <c r="AS41">
        <v>3</v>
      </c>
      <c r="AT41">
        <v>4</v>
      </c>
      <c r="AU41" t="s">
        <v>5668</v>
      </c>
      <c r="AV41" t="s">
        <v>5669</v>
      </c>
      <c r="AW41" t="s">
        <v>5669</v>
      </c>
      <c r="AX41">
        <v>2</v>
      </c>
      <c r="AY41" t="s">
        <v>5935</v>
      </c>
      <c r="AZ41" t="s">
        <v>5939</v>
      </c>
    </row>
    <row r="42" spans="1:52" x14ac:dyDescent="0.3">
      <c r="A42" t="s">
        <v>90</v>
      </c>
      <c r="B42">
        <v>61</v>
      </c>
      <c r="C42" t="s">
        <v>2050</v>
      </c>
      <c r="D42" t="s">
        <v>2053</v>
      </c>
      <c r="E42" t="s">
        <v>2057</v>
      </c>
      <c r="F42" t="s">
        <v>2065</v>
      </c>
      <c r="G42">
        <v>65268.44</v>
      </c>
      <c r="H42">
        <v>535</v>
      </c>
      <c r="I42" t="s">
        <v>2072</v>
      </c>
      <c r="J42" t="s">
        <v>2077</v>
      </c>
      <c r="K42" t="s">
        <v>2119</v>
      </c>
      <c r="L42" t="s">
        <v>4081</v>
      </c>
      <c r="M42" t="s">
        <v>4083</v>
      </c>
      <c r="N42" s="2">
        <v>42617</v>
      </c>
      <c r="O42" s="2" t="str">
        <f>TEXT(Table1[[#This Row],[Open_Date]],"mmm")</f>
        <v>Sep</v>
      </c>
      <c r="P42" s="2" t="str">
        <f>TEXT(Table1[[#This Row],[Open_Date]],"yyyy")</f>
        <v>2016</v>
      </c>
      <c r="Q42">
        <v>11527.33</v>
      </c>
      <c r="R42">
        <v>100</v>
      </c>
      <c r="S42" t="s">
        <v>5668</v>
      </c>
      <c r="T42">
        <v>0.05</v>
      </c>
      <c r="U42" t="s">
        <v>5670</v>
      </c>
      <c r="V42" t="s">
        <v>5681</v>
      </c>
      <c r="W42">
        <v>40</v>
      </c>
      <c r="X42">
        <v>59306.25</v>
      </c>
      <c r="Y42">
        <v>61</v>
      </c>
      <c r="Z42">
        <v>33141.519999999997</v>
      </c>
      <c r="AA42">
        <v>13</v>
      </c>
      <c r="AB42">
        <v>69</v>
      </c>
      <c r="AC42">
        <v>79</v>
      </c>
      <c r="AD42" t="s">
        <v>5721</v>
      </c>
      <c r="AE42">
        <v>915.32</v>
      </c>
      <c r="AF42" t="s">
        <v>5669</v>
      </c>
      <c r="AG42" t="s">
        <v>5669</v>
      </c>
      <c r="AH42">
        <v>0</v>
      </c>
      <c r="AI42" t="s">
        <v>5669</v>
      </c>
      <c r="AJ42">
        <v>0</v>
      </c>
      <c r="AK42" t="s">
        <v>5669</v>
      </c>
      <c r="AL42">
        <v>0</v>
      </c>
      <c r="AM42" t="s">
        <v>5669</v>
      </c>
      <c r="AN42" t="s">
        <v>5669</v>
      </c>
      <c r="AO42" t="s">
        <v>5668</v>
      </c>
      <c r="AP42" t="s">
        <v>5669</v>
      </c>
      <c r="AQ42">
        <v>120.3</v>
      </c>
      <c r="AR42">
        <v>1</v>
      </c>
      <c r="AS42">
        <v>4</v>
      </c>
      <c r="AT42">
        <v>4</v>
      </c>
      <c r="AU42" t="s">
        <v>5669</v>
      </c>
      <c r="AV42" t="s">
        <v>5669</v>
      </c>
      <c r="AW42" t="s">
        <v>5669</v>
      </c>
      <c r="AX42">
        <v>3</v>
      </c>
      <c r="AY42" t="s">
        <v>5937</v>
      </c>
      <c r="AZ42" t="s">
        <v>5938</v>
      </c>
    </row>
    <row r="43" spans="1:52" x14ac:dyDescent="0.3">
      <c r="A43" t="s">
        <v>91</v>
      </c>
      <c r="B43">
        <v>72</v>
      </c>
      <c r="C43" t="s">
        <v>2050</v>
      </c>
      <c r="D43" t="s">
        <v>2053</v>
      </c>
      <c r="E43" t="s">
        <v>2058</v>
      </c>
      <c r="F43" t="s">
        <v>2067</v>
      </c>
      <c r="G43">
        <v>78523.710000000006</v>
      </c>
      <c r="H43">
        <v>810</v>
      </c>
      <c r="I43" t="s">
        <v>2072</v>
      </c>
      <c r="J43" t="s">
        <v>2077</v>
      </c>
      <c r="K43" t="s">
        <v>2120</v>
      </c>
      <c r="L43" t="s">
        <v>4081</v>
      </c>
      <c r="M43" t="s">
        <v>4083</v>
      </c>
      <c r="N43" s="2">
        <v>45195</v>
      </c>
      <c r="O43" s="2" t="str">
        <f>TEXT(Table1[[#This Row],[Open_Date]],"mmm")</f>
        <v>Sep</v>
      </c>
      <c r="P43" s="2" t="str">
        <f>TEXT(Table1[[#This Row],[Open_Date]],"yyyy")</f>
        <v>2023</v>
      </c>
      <c r="Q43">
        <v>10637.5</v>
      </c>
      <c r="R43">
        <v>500</v>
      </c>
      <c r="S43" t="s">
        <v>5669</v>
      </c>
      <c r="T43">
        <v>0.05</v>
      </c>
      <c r="U43" t="s">
        <v>5670</v>
      </c>
      <c r="V43" t="s">
        <v>5678</v>
      </c>
      <c r="W43">
        <v>36</v>
      </c>
      <c r="X43">
        <v>23912.720000000001</v>
      </c>
      <c r="Y43">
        <v>28</v>
      </c>
      <c r="Z43">
        <v>21385.67</v>
      </c>
      <c r="AA43">
        <v>14</v>
      </c>
      <c r="AB43">
        <v>58</v>
      </c>
      <c r="AC43">
        <v>70</v>
      </c>
      <c r="AD43" t="s">
        <v>5722</v>
      </c>
      <c r="AE43">
        <v>707.79</v>
      </c>
      <c r="AF43" t="s">
        <v>5669</v>
      </c>
      <c r="AG43" t="s">
        <v>5668</v>
      </c>
      <c r="AH43">
        <v>1370.02</v>
      </c>
      <c r="AI43" t="s">
        <v>5669</v>
      </c>
      <c r="AJ43">
        <v>0</v>
      </c>
      <c r="AK43" t="s">
        <v>5669</v>
      </c>
      <c r="AL43">
        <v>0</v>
      </c>
      <c r="AM43" t="s">
        <v>5668</v>
      </c>
      <c r="AN43" t="s">
        <v>5668</v>
      </c>
      <c r="AO43" t="s">
        <v>5669</v>
      </c>
      <c r="AP43" t="s">
        <v>5669</v>
      </c>
      <c r="AQ43">
        <v>35.6</v>
      </c>
      <c r="AR43">
        <v>1</v>
      </c>
      <c r="AS43">
        <v>2</v>
      </c>
      <c r="AT43">
        <v>1</v>
      </c>
      <c r="AU43" t="s">
        <v>5669</v>
      </c>
      <c r="AV43" t="s">
        <v>5669</v>
      </c>
      <c r="AW43" t="s">
        <v>5669</v>
      </c>
      <c r="AX43">
        <v>3</v>
      </c>
      <c r="AY43" t="s">
        <v>5936</v>
      </c>
      <c r="AZ43" t="s">
        <v>5939</v>
      </c>
    </row>
    <row r="44" spans="1:52" x14ac:dyDescent="0.3">
      <c r="A44" t="s">
        <v>92</v>
      </c>
      <c r="B44">
        <v>69</v>
      </c>
      <c r="C44" t="s">
        <v>2050</v>
      </c>
      <c r="D44" t="s">
        <v>2054</v>
      </c>
      <c r="E44" t="s">
        <v>2057</v>
      </c>
      <c r="F44" t="s">
        <v>2064</v>
      </c>
      <c r="G44">
        <v>28435.11</v>
      </c>
      <c r="H44">
        <v>543</v>
      </c>
      <c r="I44" t="s">
        <v>2073</v>
      </c>
      <c r="J44" t="s">
        <v>2078</v>
      </c>
      <c r="K44" t="s">
        <v>2121</v>
      </c>
      <c r="L44" t="s">
        <v>4079</v>
      </c>
      <c r="M44" t="s">
        <v>4083</v>
      </c>
      <c r="N44" s="2">
        <v>43881</v>
      </c>
      <c r="O44" s="2" t="str">
        <f>TEXT(Table1[[#This Row],[Open_Date]],"mmm")</f>
        <v>Feb</v>
      </c>
      <c r="P44" s="2" t="str">
        <f>TEXT(Table1[[#This Row],[Open_Date]],"yyyy")</f>
        <v>2020</v>
      </c>
      <c r="Q44">
        <v>9885.67</v>
      </c>
      <c r="R44">
        <v>100</v>
      </c>
      <c r="S44" t="s">
        <v>5668</v>
      </c>
      <c r="T44">
        <v>2.2799999999999998</v>
      </c>
      <c r="U44" t="s">
        <v>5670</v>
      </c>
      <c r="V44" t="s">
        <v>5676</v>
      </c>
      <c r="W44">
        <v>45</v>
      </c>
      <c r="X44">
        <v>45970.92</v>
      </c>
      <c r="Y44">
        <v>19</v>
      </c>
      <c r="Z44">
        <v>12027.85</v>
      </c>
      <c r="AA44">
        <v>28</v>
      </c>
      <c r="AB44">
        <v>89</v>
      </c>
      <c r="AC44">
        <v>35</v>
      </c>
      <c r="AD44" t="s">
        <v>5723</v>
      </c>
      <c r="AE44">
        <v>906.23</v>
      </c>
      <c r="AF44" t="s">
        <v>5669</v>
      </c>
      <c r="AG44" t="s">
        <v>5669</v>
      </c>
      <c r="AH44">
        <v>0</v>
      </c>
      <c r="AI44" t="s">
        <v>5669</v>
      </c>
      <c r="AJ44">
        <v>0</v>
      </c>
      <c r="AK44" t="s">
        <v>5669</v>
      </c>
      <c r="AL44">
        <v>0</v>
      </c>
      <c r="AM44" t="s">
        <v>5668</v>
      </c>
      <c r="AN44" t="s">
        <v>5668</v>
      </c>
      <c r="AO44" t="s">
        <v>5669</v>
      </c>
      <c r="AP44" t="s">
        <v>5669</v>
      </c>
      <c r="AQ44">
        <v>78.8</v>
      </c>
      <c r="AR44">
        <v>1</v>
      </c>
      <c r="AS44">
        <v>1</v>
      </c>
      <c r="AT44">
        <v>8</v>
      </c>
      <c r="AU44" t="s">
        <v>5669</v>
      </c>
      <c r="AV44" t="s">
        <v>5669</v>
      </c>
      <c r="AW44" t="s">
        <v>5669</v>
      </c>
      <c r="AX44">
        <v>1</v>
      </c>
      <c r="AY44" t="s">
        <v>5935</v>
      </c>
      <c r="AZ44" t="s">
        <v>5940</v>
      </c>
    </row>
    <row r="45" spans="1:52" x14ac:dyDescent="0.3">
      <c r="A45" t="s">
        <v>93</v>
      </c>
      <c r="B45">
        <v>74</v>
      </c>
      <c r="C45" t="s">
        <v>2051</v>
      </c>
      <c r="D45" t="s">
        <v>2054</v>
      </c>
      <c r="E45" t="s">
        <v>2058</v>
      </c>
      <c r="F45" t="s">
        <v>2065</v>
      </c>
      <c r="G45">
        <v>97476.56</v>
      </c>
      <c r="H45">
        <v>654</v>
      </c>
      <c r="I45" t="s">
        <v>2072</v>
      </c>
      <c r="J45" t="s">
        <v>2075</v>
      </c>
      <c r="K45" t="s">
        <v>2122</v>
      </c>
      <c r="L45" t="s">
        <v>4079</v>
      </c>
      <c r="M45" t="s">
        <v>4083</v>
      </c>
      <c r="N45" s="2">
        <v>43618</v>
      </c>
      <c r="O45" s="2" t="str">
        <f>TEXT(Table1[[#This Row],[Open_Date]],"mmm")</f>
        <v>Jun</v>
      </c>
      <c r="P45" s="2" t="str">
        <f>TEXT(Table1[[#This Row],[Open_Date]],"yyyy")</f>
        <v>2019</v>
      </c>
      <c r="Q45">
        <v>11229.49</v>
      </c>
      <c r="R45">
        <v>0</v>
      </c>
      <c r="S45" t="s">
        <v>5669</v>
      </c>
      <c r="T45">
        <v>3.25</v>
      </c>
      <c r="U45" t="s">
        <v>5670</v>
      </c>
      <c r="V45" t="s">
        <v>5673</v>
      </c>
      <c r="W45">
        <v>24</v>
      </c>
      <c r="X45">
        <v>30177.66</v>
      </c>
      <c r="Y45">
        <v>55</v>
      </c>
      <c r="Z45">
        <v>22102.68</v>
      </c>
      <c r="AA45">
        <v>20</v>
      </c>
      <c r="AB45">
        <v>117</v>
      </c>
      <c r="AC45">
        <v>60</v>
      </c>
      <c r="AD45" t="s">
        <v>5724</v>
      </c>
      <c r="AE45">
        <v>661.78</v>
      </c>
      <c r="AF45" t="s">
        <v>5669</v>
      </c>
      <c r="AG45" t="s">
        <v>5668</v>
      </c>
      <c r="AH45">
        <v>7157</v>
      </c>
      <c r="AI45" t="s">
        <v>5668</v>
      </c>
      <c r="AJ45">
        <v>29333.96</v>
      </c>
      <c r="AK45" t="s">
        <v>5669</v>
      </c>
      <c r="AL45">
        <v>0</v>
      </c>
      <c r="AM45" t="s">
        <v>5668</v>
      </c>
      <c r="AN45" t="s">
        <v>5668</v>
      </c>
      <c r="AO45" t="s">
        <v>5668</v>
      </c>
      <c r="AP45" t="s">
        <v>5668</v>
      </c>
      <c r="AQ45">
        <v>87.5</v>
      </c>
      <c r="AR45">
        <v>7</v>
      </c>
      <c r="AS45">
        <v>1</v>
      </c>
      <c r="AT45">
        <v>9</v>
      </c>
      <c r="AU45" t="s">
        <v>5669</v>
      </c>
      <c r="AV45" t="s">
        <v>5669</v>
      </c>
      <c r="AW45" t="s">
        <v>5669</v>
      </c>
      <c r="AX45">
        <v>1</v>
      </c>
      <c r="AY45" t="s">
        <v>5937</v>
      </c>
      <c r="AZ45" t="s">
        <v>5940</v>
      </c>
    </row>
    <row r="46" spans="1:52" x14ac:dyDescent="0.3">
      <c r="A46" t="s">
        <v>94</v>
      </c>
      <c r="B46">
        <v>20</v>
      </c>
      <c r="C46" t="s">
        <v>2050</v>
      </c>
      <c r="D46" t="s">
        <v>2054</v>
      </c>
      <c r="E46" t="s">
        <v>2059</v>
      </c>
      <c r="F46" t="s">
        <v>2070</v>
      </c>
      <c r="G46">
        <v>15000</v>
      </c>
      <c r="H46">
        <v>576</v>
      </c>
      <c r="I46" t="s">
        <v>2073</v>
      </c>
      <c r="J46" t="s">
        <v>2075</v>
      </c>
      <c r="K46" t="s">
        <v>2123</v>
      </c>
      <c r="L46" t="s">
        <v>4079</v>
      </c>
      <c r="M46" t="s">
        <v>4083</v>
      </c>
      <c r="N46" s="2">
        <v>45022</v>
      </c>
      <c r="O46" s="2" t="str">
        <f>TEXT(Table1[[#This Row],[Open_Date]],"mmm")</f>
        <v>Apr</v>
      </c>
      <c r="P46" s="2" t="str">
        <f>TEXT(Table1[[#This Row],[Open_Date]],"yyyy")</f>
        <v>2023</v>
      </c>
      <c r="Q46">
        <v>2094.33</v>
      </c>
      <c r="R46">
        <v>100</v>
      </c>
      <c r="S46" t="s">
        <v>5668</v>
      </c>
      <c r="T46">
        <v>0.53</v>
      </c>
      <c r="U46" t="s">
        <v>5670</v>
      </c>
      <c r="V46" t="s">
        <v>5686</v>
      </c>
      <c r="W46">
        <v>59</v>
      </c>
      <c r="X46">
        <v>22957.16</v>
      </c>
      <c r="Y46">
        <v>85</v>
      </c>
      <c r="Z46">
        <v>7811.76</v>
      </c>
      <c r="AA46">
        <v>11</v>
      </c>
      <c r="AB46">
        <v>102</v>
      </c>
      <c r="AC46">
        <v>54</v>
      </c>
      <c r="AD46" t="s">
        <v>5725</v>
      </c>
      <c r="AE46">
        <v>213.67</v>
      </c>
      <c r="AF46" t="s">
        <v>5669</v>
      </c>
      <c r="AG46" t="s">
        <v>5668</v>
      </c>
      <c r="AH46">
        <v>6499.11</v>
      </c>
      <c r="AI46" t="s">
        <v>5669</v>
      </c>
      <c r="AJ46">
        <v>0</v>
      </c>
      <c r="AK46" t="s">
        <v>5669</v>
      </c>
      <c r="AL46">
        <v>0</v>
      </c>
      <c r="AM46" t="s">
        <v>5668</v>
      </c>
      <c r="AN46" t="s">
        <v>5668</v>
      </c>
      <c r="AO46" t="s">
        <v>5668</v>
      </c>
      <c r="AP46" t="s">
        <v>5669</v>
      </c>
      <c r="AQ46">
        <v>41.3</v>
      </c>
      <c r="AR46">
        <v>3</v>
      </c>
      <c r="AS46">
        <v>5</v>
      </c>
      <c r="AT46">
        <v>8</v>
      </c>
      <c r="AU46" t="s">
        <v>5669</v>
      </c>
      <c r="AV46" t="s">
        <v>5668</v>
      </c>
      <c r="AW46" t="s">
        <v>5669</v>
      </c>
      <c r="AX46">
        <v>1</v>
      </c>
      <c r="AY46" t="s">
        <v>5935</v>
      </c>
      <c r="AZ46" t="s">
        <v>5938</v>
      </c>
    </row>
    <row r="47" spans="1:52" x14ac:dyDescent="0.3">
      <c r="A47" t="s">
        <v>95</v>
      </c>
      <c r="B47">
        <v>54</v>
      </c>
      <c r="C47" t="s">
        <v>2050</v>
      </c>
      <c r="D47" t="s">
        <v>2054</v>
      </c>
      <c r="E47" t="s">
        <v>2058</v>
      </c>
      <c r="F47" t="s">
        <v>2064</v>
      </c>
      <c r="G47">
        <v>66881.210000000006</v>
      </c>
      <c r="H47">
        <v>577</v>
      </c>
      <c r="I47" t="s">
        <v>2072</v>
      </c>
      <c r="J47" t="s">
        <v>2075</v>
      </c>
      <c r="K47" t="s">
        <v>2124</v>
      </c>
      <c r="L47" t="s">
        <v>4079</v>
      </c>
      <c r="M47" t="s">
        <v>4085</v>
      </c>
      <c r="N47" s="2">
        <v>42697</v>
      </c>
      <c r="O47" s="2" t="str">
        <f>TEXT(Table1[[#This Row],[Open_Date]],"mmm")</f>
        <v>Nov</v>
      </c>
      <c r="P47" s="2" t="str">
        <f>TEXT(Table1[[#This Row],[Open_Date]],"yyyy")</f>
        <v>2016</v>
      </c>
      <c r="Q47">
        <v>12140.49</v>
      </c>
      <c r="R47">
        <v>100</v>
      </c>
      <c r="S47" t="s">
        <v>5669</v>
      </c>
      <c r="T47">
        <v>1.68</v>
      </c>
      <c r="U47" t="s">
        <v>5670</v>
      </c>
      <c r="V47" t="s">
        <v>5680</v>
      </c>
      <c r="W47">
        <v>41</v>
      </c>
      <c r="X47">
        <v>24220.3</v>
      </c>
      <c r="Y47">
        <v>92</v>
      </c>
      <c r="Z47">
        <v>7706.39</v>
      </c>
      <c r="AA47">
        <v>22</v>
      </c>
      <c r="AB47">
        <v>70</v>
      </c>
      <c r="AC47">
        <v>71</v>
      </c>
      <c r="AD47" t="s">
        <v>5726</v>
      </c>
      <c r="AE47">
        <v>240.05</v>
      </c>
      <c r="AF47" t="s">
        <v>5669</v>
      </c>
      <c r="AG47" t="s">
        <v>5668</v>
      </c>
      <c r="AH47">
        <v>1028.52</v>
      </c>
      <c r="AI47" t="s">
        <v>5669</v>
      </c>
      <c r="AJ47">
        <v>0</v>
      </c>
      <c r="AK47" t="s">
        <v>5669</v>
      </c>
      <c r="AL47">
        <v>0</v>
      </c>
      <c r="AM47" t="s">
        <v>5668</v>
      </c>
      <c r="AN47" t="s">
        <v>5668</v>
      </c>
      <c r="AO47" t="s">
        <v>5669</v>
      </c>
      <c r="AP47" t="s">
        <v>5669</v>
      </c>
      <c r="AQ47">
        <v>117.7</v>
      </c>
      <c r="AR47">
        <v>3</v>
      </c>
      <c r="AS47">
        <v>5</v>
      </c>
      <c r="AT47">
        <v>8</v>
      </c>
      <c r="AU47" t="s">
        <v>5669</v>
      </c>
      <c r="AV47" t="s">
        <v>5669</v>
      </c>
      <c r="AW47" t="s">
        <v>5669</v>
      </c>
      <c r="AX47">
        <v>2</v>
      </c>
      <c r="AY47" t="s">
        <v>5937</v>
      </c>
      <c r="AZ47" t="s">
        <v>5938</v>
      </c>
    </row>
    <row r="48" spans="1:52" x14ac:dyDescent="0.3">
      <c r="A48" t="s">
        <v>96</v>
      </c>
      <c r="B48">
        <v>68</v>
      </c>
      <c r="C48" t="s">
        <v>2051</v>
      </c>
      <c r="D48" t="s">
        <v>2053</v>
      </c>
      <c r="E48" t="s">
        <v>2057</v>
      </c>
      <c r="F48" t="s">
        <v>2070</v>
      </c>
      <c r="G48">
        <v>76652.17</v>
      </c>
      <c r="H48">
        <v>600</v>
      </c>
      <c r="I48" t="s">
        <v>2072</v>
      </c>
      <c r="J48" t="s">
        <v>2077</v>
      </c>
      <c r="K48" t="s">
        <v>2125</v>
      </c>
      <c r="L48" t="s">
        <v>4081</v>
      </c>
      <c r="M48" t="s">
        <v>4083</v>
      </c>
      <c r="N48" s="2">
        <v>43739</v>
      </c>
      <c r="O48" s="2" t="str">
        <f>TEXT(Table1[[#This Row],[Open_Date]],"mmm")</f>
        <v>Oct</v>
      </c>
      <c r="P48" s="2" t="str">
        <f>TEXT(Table1[[#This Row],[Open_Date]],"yyyy")</f>
        <v>2019</v>
      </c>
      <c r="Q48">
        <v>857.81</v>
      </c>
      <c r="R48">
        <v>0</v>
      </c>
      <c r="S48" t="s">
        <v>5669</v>
      </c>
      <c r="T48">
        <v>0.05</v>
      </c>
      <c r="U48" t="s">
        <v>5670</v>
      </c>
      <c r="V48" t="s">
        <v>5679</v>
      </c>
      <c r="W48">
        <v>46</v>
      </c>
      <c r="X48">
        <v>21098.57</v>
      </c>
      <c r="Y48">
        <v>75</v>
      </c>
      <c r="Z48">
        <v>12631.44</v>
      </c>
      <c r="AA48">
        <v>4</v>
      </c>
      <c r="AB48">
        <v>32</v>
      </c>
      <c r="AC48">
        <v>5</v>
      </c>
      <c r="AD48" t="s">
        <v>5700</v>
      </c>
      <c r="AE48">
        <v>278.76</v>
      </c>
      <c r="AF48" t="s">
        <v>5669</v>
      </c>
      <c r="AG48" t="s">
        <v>5668</v>
      </c>
      <c r="AH48">
        <v>1430.7</v>
      </c>
      <c r="AI48" t="s">
        <v>5669</v>
      </c>
      <c r="AJ48">
        <v>0</v>
      </c>
      <c r="AK48" t="s">
        <v>5669</v>
      </c>
      <c r="AL48">
        <v>0</v>
      </c>
      <c r="AM48" t="s">
        <v>5668</v>
      </c>
      <c r="AN48" t="s">
        <v>5668</v>
      </c>
      <c r="AO48" t="s">
        <v>5668</v>
      </c>
      <c r="AP48" t="s">
        <v>5669</v>
      </c>
      <c r="AQ48">
        <v>83.5</v>
      </c>
      <c r="AR48">
        <v>4</v>
      </c>
      <c r="AS48">
        <v>5</v>
      </c>
      <c r="AT48">
        <v>4</v>
      </c>
      <c r="AU48" t="s">
        <v>5669</v>
      </c>
      <c r="AV48" t="s">
        <v>5668</v>
      </c>
      <c r="AW48" t="s">
        <v>5669</v>
      </c>
      <c r="AX48">
        <v>3</v>
      </c>
      <c r="AY48" t="s">
        <v>5937</v>
      </c>
      <c r="AZ48" t="s">
        <v>5939</v>
      </c>
    </row>
    <row r="49" spans="1:52" x14ac:dyDescent="0.3">
      <c r="A49" t="s">
        <v>97</v>
      </c>
      <c r="B49">
        <v>24</v>
      </c>
      <c r="C49" t="s">
        <v>2050</v>
      </c>
      <c r="D49" t="s">
        <v>2053</v>
      </c>
      <c r="E49" t="s">
        <v>2058</v>
      </c>
      <c r="F49" t="s">
        <v>2069</v>
      </c>
      <c r="G49">
        <v>49916.18</v>
      </c>
      <c r="H49">
        <v>529</v>
      </c>
      <c r="I49" t="s">
        <v>2073</v>
      </c>
      <c r="J49" t="s">
        <v>2078</v>
      </c>
      <c r="K49" t="s">
        <v>2126</v>
      </c>
      <c r="L49" t="s">
        <v>4080</v>
      </c>
      <c r="M49" t="s">
        <v>4083</v>
      </c>
      <c r="N49" s="2">
        <v>45553</v>
      </c>
      <c r="O49" s="2" t="str">
        <f>TEXT(Table1[[#This Row],[Open_Date]],"mmm")</f>
        <v>Sep</v>
      </c>
      <c r="P49" s="2" t="str">
        <f>TEXT(Table1[[#This Row],[Open_Date]],"yyyy")</f>
        <v>2024</v>
      </c>
      <c r="Q49">
        <v>10643.68</v>
      </c>
      <c r="R49">
        <v>100</v>
      </c>
      <c r="S49" t="s">
        <v>5668</v>
      </c>
      <c r="T49">
        <v>1.94</v>
      </c>
      <c r="U49" t="s">
        <v>5670</v>
      </c>
      <c r="V49" t="s">
        <v>5683</v>
      </c>
      <c r="W49">
        <v>42</v>
      </c>
      <c r="X49">
        <v>51087.5</v>
      </c>
      <c r="Y49">
        <v>88</v>
      </c>
      <c r="Z49">
        <v>68803.490000000005</v>
      </c>
      <c r="AA49">
        <v>2</v>
      </c>
      <c r="AB49">
        <v>14</v>
      </c>
      <c r="AC49">
        <v>73</v>
      </c>
      <c r="AD49" t="s">
        <v>5727</v>
      </c>
      <c r="AE49">
        <v>922.24</v>
      </c>
      <c r="AF49" t="s">
        <v>5669</v>
      </c>
      <c r="AG49" t="s">
        <v>5668</v>
      </c>
      <c r="AH49">
        <v>3484</v>
      </c>
      <c r="AI49" t="s">
        <v>5669</v>
      </c>
      <c r="AJ49">
        <v>0</v>
      </c>
      <c r="AK49" t="s">
        <v>5669</v>
      </c>
      <c r="AL49">
        <v>0</v>
      </c>
      <c r="AM49" t="s">
        <v>5668</v>
      </c>
      <c r="AN49" t="s">
        <v>5668</v>
      </c>
      <c r="AO49" t="s">
        <v>5668</v>
      </c>
      <c r="AP49" t="s">
        <v>5669</v>
      </c>
      <c r="AQ49">
        <v>23.9</v>
      </c>
      <c r="AR49">
        <v>7</v>
      </c>
      <c r="AS49">
        <v>1</v>
      </c>
      <c r="AT49">
        <v>10</v>
      </c>
      <c r="AU49" t="s">
        <v>5668</v>
      </c>
      <c r="AV49" t="s">
        <v>5669</v>
      </c>
      <c r="AW49" t="s">
        <v>5669</v>
      </c>
      <c r="AX49">
        <v>1</v>
      </c>
      <c r="AY49" t="s">
        <v>5937</v>
      </c>
      <c r="AZ49" t="s">
        <v>5940</v>
      </c>
    </row>
    <row r="50" spans="1:52" x14ac:dyDescent="0.3">
      <c r="A50" t="s">
        <v>98</v>
      </c>
      <c r="B50">
        <v>38</v>
      </c>
      <c r="C50" t="s">
        <v>2050</v>
      </c>
      <c r="D50" t="s">
        <v>2053</v>
      </c>
      <c r="E50" t="s">
        <v>2057</v>
      </c>
      <c r="F50" t="s">
        <v>2068</v>
      </c>
      <c r="G50">
        <v>15000</v>
      </c>
      <c r="H50">
        <v>538</v>
      </c>
      <c r="I50" t="s">
        <v>2073</v>
      </c>
      <c r="J50" t="s">
        <v>2076</v>
      </c>
      <c r="K50" t="s">
        <v>2127</v>
      </c>
      <c r="L50" t="s">
        <v>4079</v>
      </c>
      <c r="M50" t="s">
        <v>4083</v>
      </c>
      <c r="N50" s="2">
        <v>45011</v>
      </c>
      <c r="O50" s="2" t="str">
        <f>TEXT(Table1[[#This Row],[Open_Date]],"mmm")</f>
        <v>Mar</v>
      </c>
      <c r="P50" s="2" t="str">
        <f>TEXT(Table1[[#This Row],[Open_Date]],"yyyy")</f>
        <v>2023</v>
      </c>
      <c r="Q50">
        <v>1479.62</v>
      </c>
      <c r="R50">
        <v>0</v>
      </c>
      <c r="S50" t="s">
        <v>5668</v>
      </c>
      <c r="T50">
        <v>2.66</v>
      </c>
      <c r="U50" t="s">
        <v>5670</v>
      </c>
      <c r="V50" t="s">
        <v>5682</v>
      </c>
      <c r="W50">
        <v>37</v>
      </c>
      <c r="X50">
        <v>45938.13</v>
      </c>
      <c r="Y50">
        <v>47</v>
      </c>
      <c r="Z50">
        <v>16402.8</v>
      </c>
      <c r="AA50">
        <v>17</v>
      </c>
      <c r="AB50">
        <v>94</v>
      </c>
      <c r="AC50">
        <v>43</v>
      </c>
      <c r="AD50" t="s">
        <v>5713</v>
      </c>
      <c r="AE50">
        <v>742.15</v>
      </c>
      <c r="AF50" t="s">
        <v>5669</v>
      </c>
      <c r="AG50" t="s">
        <v>5668</v>
      </c>
      <c r="AH50">
        <v>4505.3900000000003</v>
      </c>
      <c r="AI50" t="s">
        <v>5669</v>
      </c>
      <c r="AJ50">
        <v>0</v>
      </c>
      <c r="AK50" t="s">
        <v>5669</v>
      </c>
      <c r="AL50">
        <v>0</v>
      </c>
      <c r="AM50" t="s">
        <v>5668</v>
      </c>
      <c r="AN50" t="s">
        <v>5668</v>
      </c>
      <c r="AO50" t="s">
        <v>5669</v>
      </c>
      <c r="AP50" t="s">
        <v>5669</v>
      </c>
      <c r="AQ50">
        <v>41.7</v>
      </c>
      <c r="AR50">
        <v>0</v>
      </c>
      <c r="AS50">
        <v>1</v>
      </c>
      <c r="AT50">
        <v>8</v>
      </c>
      <c r="AU50" t="s">
        <v>5669</v>
      </c>
      <c r="AV50" t="s">
        <v>5668</v>
      </c>
      <c r="AW50" t="s">
        <v>5669</v>
      </c>
      <c r="AX50">
        <v>1</v>
      </c>
      <c r="AY50" t="s">
        <v>5935</v>
      </c>
      <c r="AZ50" t="s">
        <v>5939</v>
      </c>
    </row>
    <row r="51" spans="1:52" x14ac:dyDescent="0.3">
      <c r="A51" t="s">
        <v>99</v>
      </c>
      <c r="B51">
        <v>26</v>
      </c>
      <c r="C51" t="s">
        <v>2051</v>
      </c>
      <c r="D51" t="s">
        <v>2053</v>
      </c>
      <c r="E51" t="s">
        <v>2057</v>
      </c>
      <c r="F51" t="s">
        <v>2064</v>
      </c>
      <c r="G51">
        <v>62581.9</v>
      </c>
      <c r="H51">
        <v>738</v>
      </c>
      <c r="I51" t="s">
        <v>2072</v>
      </c>
      <c r="J51" t="s">
        <v>2076</v>
      </c>
      <c r="K51" t="s">
        <v>2128</v>
      </c>
      <c r="L51" t="s">
        <v>4080</v>
      </c>
      <c r="M51" t="s">
        <v>4083</v>
      </c>
      <c r="N51" s="2">
        <v>44924</v>
      </c>
      <c r="O51" s="2" t="str">
        <f>TEXT(Table1[[#This Row],[Open_Date]],"mmm")</f>
        <v>Dec</v>
      </c>
      <c r="P51" s="2" t="str">
        <f>TEXT(Table1[[#This Row],[Open_Date]],"yyyy")</f>
        <v>2022</v>
      </c>
      <c r="Q51">
        <v>1710.78</v>
      </c>
      <c r="R51">
        <v>1500</v>
      </c>
      <c r="S51" t="s">
        <v>5668</v>
      </c>
      <c r="T51">
        <v>2.59</v>
      </c>
      <c r="U51" t="s">
        <v>5670</v>
      </c>
      <c r="V51" t="s">
        <v>5679</v>
      </c>
      <c r="W51">
        <v>56</v>
      </c>
      <c r="X51">
        <v>29832.71</v>
      </c>
      <c r="Y51">
        <v>71</v>
      </c>
      <c r="Z51">
        <v>48461.440000000002</v>
      </c>
      <c r="AA51">
        <v>2</v>
      </c>
      <c r="AB51">
        <v>59</v>
      </c>
      <c r="AC51">
        <v>56</v>
      </c>
      <c r="AD51" t="s">
        <v>5728</v>
      </c>
      <c r="AE51">
        <v>616.49</v>
      </c>
      <c r="AF51" t="s">
        <v>5668</v>
      </c>
      <c r="AG51" t="s">
        <v>5668</v>
      </c>
      <c r="AH51">
        <v>291.56</v>
      </c>
      <c r="AI51" t="s">
        <v>5669</v>
      </c>
      <c r="AJ51">
        <v>0</v>
      </c>
      <c r="AK51" t="s">
        <v>5669</v>
      </c>
      <c r="AL51">
        <v>0</v>
      </c>
      <c r="AM51" t="s">
        <v>5668</v>
      </c>
      <c r="AN51" t="s">
        <v>5668</v>
      </c>
      <c r="AO51" t="s">
        <v>5668</v>
      </c>
      <c r="AP51" t="s">
        <v>5669</v>
      </c>
      <c r="AQ51">
        <v>44.5</v>
      </c>
      <c r="AR51">
        <v>0</v>
      </c>
      <c r="AS51">
        <v>5</v>
      </c>
      <c r="AT51">
        <v>1</v>
      </c>
      <c r="AU51" t="s">
        <v>5669</v>
      </c>
      <c r="AV51" t="s">
        <v>5669</v>
      </c>
      <c r="AW51" t="s">
        <v>5669</v>
      </c>
      <c r="AX51">
        <v>3</v>
      </c>
      <c r="AY51" t="s">
        <v>5936</v>
      </c>
      <c r="AZ51" t="s">
        <v>5940</v>
      </c>
    </row>
    <row r="52" spans="1:52" x14ac:dyDescent="0.3">
      <c r="A52" t="s">
        <v>100</v>
      </c>
      <c r="B52">
        <v>56</v>
      </c>
      <c r="C52" t="s">
        <v>2051</v>
      </c>
      <c r="D52" t="s">
        <v>2053</v>
      </c>
      <c r="E52" t="s">
        <v>2058</v>
      </c>
      <c r="F52" t="s">
        <v>2066</v>
      </c>
      <c r="G52">
        <v>69242.399999999994</v>
      </c>
      <c r="H52">
        <v>512</v>
      </c>
      <c r="I52" t="s">
        <v>2072</v>
      </c>
      <c r="J52" t="s">
        <v>2076</v>
      </c>
      <c r="K52" t="s">
        <v>2129</v>
      </c>
      <c r="L52" t="s">
        <v>4080</v>
      </c>
      <c r="M52" t="s">
        <v>4083</v>
      </c>
      <c r="N52" s="2">
        <v>43730</v>
      </c>
      <c r="O52" s="2" t="str">
        <f>TEXT(Table1[[#This Row],[Open_Date]],"mmm")</f>
        <v>Sep</v>
      </c>
      <c r="P52" s="2" t="str">
        <f>TEXT(Table1[[#This Row],[Open_Date]],"yyyy")</f>
        <v>2019</v>
      </c>
      <c r="Q52">
        <v>50949.07</v>
      </c>
      <c r="R52">
        <v>100</v>
      </c>
      <c r="S52" t="s">
        <v>5668</v>
      </c>
      <c r="T52">
        <v>2.79</v>
      </c>
      <c r="U52" t="s">
        <v>5670</v>
      </c>
      <c r="V52" t="s">
        <v>5678</v>
      </c>
      <c r="W52">
        <v>9</v>
      </c>
      <c r="X52">
        <v>1848.32</v>
      </c>
      <c r="Y52">
        <v>81</v>
      </c>
      <c r="Z52">
        <v>46887.4</v>
      </c>
      <c r="AA52">
        <v>13</v>
      </c>
      <c r="AB52">
        <v>45</v>
      </c>
      <c r="AC52">
        <v>40</v>
      </c>
      <c r="AD52" t="s">
        <v>5729</v>
      </c>
      <c r="AE52">
        <v>541.51</v>
      </c>
      <c r="AF52" t="s">
        <v>5669</v>
      </c>
      <c r="AG52" t="s">
        <v>5668</v>
      </c>
      <c r="AH52">
        <v>1687.26</v>
      </c>
      <c r="AI52" t="s">
        <v>5669</v>
      </c>
      <c r="AJ52">
        <v>0</v>
      </c>
      <c r="AK52" t="s">
        <v>5669</v>
      </c>
      <c r="AL52">
        <v>0</v>
      </c>
      <c r="AM52" t="s">
        <v>5668</v>
      </c>
      <c r="AN52" t="s">
        <v>5668</v>
      </c>
      <c r="AO52" t="s">
        <v>5669</v>
      </c>
      <c r="AP52" t="s">
        <v>5668</v>
      </c>
      <c r="AQ52">
        <v>83.8</v>
      </c>
      <c r="AR52">
        <v>7</v>
      </c>
      <c r="AS52">
        <v>1</v>
      </c>
      <c r="AT52">
        <v>10</v>
      </c>
      <c r="AU52" t="s">
        <v>5669</v>
      </c>
      <c r="AV52" t="s">
        <v>5669</v>
      </c>
      <c r="AW52" t="s">
        <v>5669</v>
      </c>
      <c r="AX52">
        <v>1</v>
      </c>
      <c r="AY52" t="s">
        <v>5937</v>
      </c>
      <c r="AZ52" t="s">
        <v>5938</v>
      </c>
    </row>
    <row r="53" spans="1:52" x14ac:dyDescent="0.3">
      <c r="A53" t="s">
        <v>101</v>
      </c>
      <c r="B53">
        <v>35</v>
      </c>
      <c r="C53" t="s">
        <v>2050</v>
      </c>
      <c r="D53" t="s">
        <v>2053</v>
      </c>
      <c r="E53" t="s">
        <v>2060</v>
      </c>
      <c r="F53" t="s">
        <v>2068</v>
      </c>
      <c r="G53">
        <v>36282.03</v>
      </c>
      <c r="H53">
        <v>621</v>
      </c>
      <c r="I53" t="s">
        <v>2073</v>
      </c>
      <c r="J53" t="s">
        <v>2075</v>
      </c>
      <c r="K53" t="s">
        <v>2130</v>
      </c>
      <c r="L53" t="s">
        <v>4080</v>
      </c>
      <c r="M53" t="s">
        <v>4083</v>
      </c>
      <c r="N53" s="2">
        <v>42844</v>
      </c>
      <c r="O53" s="2" t="str">
        <f>TEXT(Table1[[#This Row],[Open_Date]],"mmm")</f>
        <v>Apr</v>
      </c>
      <c r="P53" s="2" t="str">
        <f>TEXT(Table1[[#This Row],[Open_Date]],"yyyy")</f>
        <v>2017</v>
      </c>
      <c r="Q53">
        <v>4599.3900000000003</v>
      </c>
      <c r="R53">
        <v>0</v>
      </c>
      <c r="S53" t="s">
        <v>5669</v>
      </c>
      <c r="T53">
        <v>3.52</v>
      </c>
      <c r="U53" t="s">
        <v>5670</v>
      </c>
      <c r="V53" t="s">
        <v>5686</v>
      </c>
      <c r="W53">
        <v>10</v>
      </c>
      <c r="X53">
        <v>7503.56</v>
      </c>
      <c r="Y53">
        <v>55</v>
      </c>
      <c r="Z53">
        <v>27723.93</v>
      </c>
      <c r="AA53">
        <v>1</v>
      </c>
      <c r="AB53">
        <v>29</v>
      </c>
      <c r="AC53">
        <v>71</v>
      </c>
      <c r="AD53" t="s">
        <v>5730</v>
      </c>
      <c r="AE53">
        <v>541.96</v>
      </c>
      <c r="AF53" t="s">
        <v>5668</v>
      </c>
      <c r="AG53" t="s">
        <v>5668</v>
      </c>
      <c r="AH53">
        <v>6148.23</v>
      </c>
      <c r="AI53" t="s">
        <v>5668</v>
      </c>
      <c r="AJ53">
        <v>34279.47</v>
      </c>
      <c r="AK53" t="s">
        <v>5669</v>
      </c>
      <c r="AL53">
        <v>0</v>
      </c>
      <c r="AM53" t="s">
        <v>5668</v>
      </c>
      <c r="AN53" t="s">
        <v>5668</v>
      </c>
      <c r="AO53" t="s">
        <v>5669</v>
      </c>
      <c r="AP53" t="s">
        <v>5669</v>
      </c>
      <c r="AQ53">
        <v>112.9</v>
      </c>
      <c r="AR53">
        <v>5</v>
      </c>
      <c r="AS53">
        <v>2</v>
      </c>
      <c r="AT53">
        <v>4</v>
      </c>
      <c r="AU53" t="s">
        <v>5669</v>
      </c>
      <c r="AV53" t="s">
        <v>5668</v>
      </c>
      <c r="AW53" t="s">
        <v>5669</v>
      </c>
      <c r="AX53">
        <v>4</v>
      </c>
      <c r="AY53" t="s">
        <v>5936</v>
      </c>
      <c r="AZ53" t="s">
        <v>5940</v>
      </c>
    </row>
    <row r="54" spans="1:52" x14ac:dyDescent="0.3">
      <c r="A54" t="s">
        <v>102</v>
      </c>
      <c r="B54">
        <v>21</v>
      </c>
      <c r="C54" t="s">
        <v>2051</v>
      </c>
      <c r="D54" t="s">
        <v>2054</v>
      </c>
      <c r="E54" t="s">
        <v>2060</v>
      </c>
      <c r="F54" t="s">
        <v>2068</v>
      </c>
      <c r="G54">
        <v>44246.66</v>
      </c>
      <c r="H54">
        <v>643</v>
      </c>
      <c r="I54" t="s">
        <v>2073</v>
      </c>
      <c r="J54" t="s">
        <v>2076</v>
      </c>
      <c r="K54" t="s">
        <v>2131</v>
      </c>
      <c r="L54" t="s">
        <v>4082</v>
      </c>
      <c r="M54" t="s">
        <v>4083</v>
      </c>
      <c r="N54" s="2">
        <v>44155</v>
      </c>
      <c r="O54" s="2" t="str">
        <f>TEXT(Table1[[#This Row],[Open_Date]],"mmm")</f>
        <v>Nov</v>
      </c>
      <c r="P54" s="2" t="str">
        <f>TEXT(Table1[[#This Row],[Open_Date]],"yyyy")</f>
        <v>2020</v>
      </c>
      <c r="Q54">
        <v>7813.18</v>
      </c>
      <c r="R54">
        <v>100</v>
      </c>
      <c r="S54" t="s">
        <v>5668</v>
      </c>
      <c r="T54">
        <v>4.9800000000000004</v>
      </c>
      <c r="U54" t="s">
        <v>5670</v>
      </c>
      <c r="V54" t="s">
        <v>5686</v>
      </c>
      <c r="W54">
        <v>26</v>
      </c>
      <c r="X54">
        <v>28425.25</v>
      </c>
      <c r="Y54">
        <v>44</v>
      </c>
      <c r="Z54">
        <v>33478.26</v>
      </c>
      <c r="AA54">
        <v>17</v>
      </c>
      <c r="AB54">
        <v>52</v>
      </c>
      <c r="AC54">
        <v>16</v>
      </c>
      <c r="AD54" t="s">
        <v>5716</v>
      </c>
      <c r="AE54">
        <v>884.34</v>
      </c>
      <c r="AF54" t="s">
        <v>5669</v>
      </c>
      <c r="AG54" t="s">
        <v>5669</v>
      </c>
      <c r="AH54">
        <v>0</v>
      </c>
      <c r="AI54" t="s">
        <v>5669</v>
      </c>
      <c r="AJ54">
        <v>0</v>
      </c>
      <c r="AK54" t="s">
        <v>5668</v>
      </c>
      <c r="AL54">
        <v>157602.66</v>
      </c>
      <c r="AM54" t="s">
        <v>5668</v>
      </c>
      <c r="AN54" t="s">
        <v>5669</v>
      </c>
      <c r="AO54" t="s">
        <v>5669</v>
      </c>
      <c r="AP54" t="s">
        <v>5669</v>
      </c>
      <c r="AQ54">
        <v>69.8</v>
      </c>
      <c r="AR54">
        <v>6</v>
      </c>
      <c r="AS54">
        <v>5</v>
      </c>
      <c r="AT54">
        <v>3</v>
      </c>
      <c r="AU54" t="s">
        <v>5669</v>
      </c>
      <c r="AV54" t="s">
        <v>5668</v>
      </c>
      <c r="AW54" t="s">
        <v>5669</v>
      </c>
      <c r="AX54">
        <v>4</v>
      </c>
      <c r="AY54" t="s">
        <v>5935</v>
      </c>
      <c r="AZ54" t="s">
        <v>5939</v>
      </c>
    </row>
    <row r="55" spans="1:52" x14ac:dyDescent="0.3">
      <c r="A55" t="s">
        <v>103</v>
      </c>
      <c r="B55">
        <v>42</v>
      </c>
      <c r="C55" t="s">
        <v>2050</v>
      </c>
      <c r="D55" t="s">
        <v>2055</v>
      </c>
      <c r="E55" t="s">
        <v>2057</v>
      </c>
      <c r="F55" t="s">
        <v>2064</v>
      </c>
      <c r="G55">
        <v>89067.8</v>
      </c>
      <c r="H55">
        <v>671</v>
      </c>
      <c r="I55" t="s">
        <v>2072</v>
      </c>
      <c r="J55" t="s">
        <v>2075</v>
      </c>
      <c r="K55" t="s">
        <v>2132</v>
      </c>
      <c r="L55" t="s">
        <v>4081</v>
      </c>
      <c r="M55" t="s">
        <v>4083</v>
      </c>
      <c r="N55" s="2">
        <v>44385</v>
      </c>
      <c r="O55" s="2" t="str">
        <f>TEXT(Table1[[#This Row],[Open_Date]],"mmm")</f>
        <v>Jul</v>
      </c>
      <c r="P55" s="2" t="str">
        <f>TEXT(Table1[[#This Row],[Open_Date]],"yyyy")</f>
        <v>2021</v>
      </c>
      <c r="Q55">
        <v>47823.6</v>
      </c>
      <c r="R55">
        <v>0</v>
      </c>
      <c r="S55" t="s">
        <v>5668</v>
      </c>
      <c r="T55">
        <v>0.05</v>
      </c>
      <c r="U55" t="s">
        <v>5670</v>
      </c>
      <c r="V55" t="s">
        <v>5674</v>
      </c>
      <c r="W55">
        <v>25</v>
      </c>
      <c r="X55">
        <v>25231.32</v>
      </c>
      <c r="Y55">
        <v>52</v>
      </c>
      <c r="Z55">
        <v>11586.05</v>
      </c>
      <c r="AA55">
        <v>12</v>
      </c>
      <c r="AB55">
        <v>17</v>
      </c>
      <c r="AC55">
        <v>65</v>
      </c>
      <c r="AD55" t="s">
        <v>5731</v>
      </c>
      <c r="AE55">
        <v>478.15</v>
      </c>
      <c r="AF55" t="s">
        <v>5669</v>
      </c>
      <c r="AG55" t="s">
        <v>5668</v>
      </c>
      <c r="AH55">
        <v>1957.5</v>
      </c>
      <c r="AI55" t="s">
        <v>5669</v>
      </c>
      <c r="AJ55">
        <v>0</v>
      </c>
      <c r="AK55" t="s">
        <v>5669</v>
      </c>
      <c r="AL55">
        <v>0</v>
      </c>
      <c r="AM55" t="s">
        <v>5668</v>
      </c>
      <c r="AN55" t="s">
        <v>5668</v>
      </c>
      <c r="AO55" t="s">
        <v>5668</v>
      </c>
      <c r="AP55" t="s">
        <v>5669</v>
      </c>
      <c r="AQ55">
        <v>62.3</v>
      </c>
      <c r="AR55">
        <v>4</v>
      </c>
      <c r="AS55">
        <v>4</v>
      </c>
      <c r="AT55">
        <v>10</v>
      </c>
      <c r="AU55" t="s">
        <v>5669</v>
      </c>
      <c r="AV55" t="s">
        <v>5669</v>
      </c>
      <c r="AW55" t="s">
        <v>5669</v>
      </c>
      <c r="AX55">
        <v>0</v>
      </c>
      <c r="AY55" t="s">
        <v>5935</v>
      </c>
      <c r="AZ55" t="s">
        <v>5939</v>
      </c>
    </row>
    <row r="56" spans="1:52" x14ac:dyDescent="0.3">
      <c r="A56" t="s">
        <v>104</v>
      </c>
      <c r="B56">
        <v>31</v>
      </c>
      <c r="C56" t="s">
        <v>2051</v>
      </c>
      <c r="D56" t="s">
        <v>2055</v>
      </c>
      <c r="E56" t="s">
        <v>2057</v>
      </c>
      <c r="F56" t="s">
        <v>2063</v>
      </c>
      <c r="G56">
        <v>67942.039999999994</v>
      </c>
      <c r="H56">
        <v>746</v>
      </c>
      <c r="I56" t="s">
        <v>2072</v>
      </c>
      <c r="J56" t="s">
        <v>2075</v>
      </c>
      <c r="K56" t="s">
        <v>2133</v>
      </c>
      <c r="L56" t="s">
        <v>4081</v>
      </c>
      <c r="M56" t="s">
        <v>4083</v>
      </c>
      <c r="N56" s="2">
        <v>45954</v>
      </c>
      <c r="O56" s="2" t="str">
        <f>TEXT(Table1[[#This Row],[Open_Date]],"mmm")</f>
        <v>Oct</v>
      </c>
      <c r="P56" s="2" t="str">
        <f>TEXT(Table1[[#This Row],[Open_Date]],"yyyy")</f>
        <v>2025</v>
      </c>
      <c r="Q56">
        <v>4398.59</v>
      </c>
      <c r="R56">
        <v>100</v>
      </c>
      <c r="S56" t="s">
        <v>5669</v>
      </c>
      <c r="T56">
        <v>0.05</v>
      </c>
      <c r="U56" t="s">
        <v>5671</v>
      </c>
      <c r="V56" t="s">
        <v>5683</v>
      </c>
      <c r="W56">
        <v>23</v>
      </c>
      <c r="X56">
        <v>17926.419999999998</v>
      </c>
      <c r="Y56">
        <v>39</v>
      </c>
      <c r="Z56">
        <v>15255.52</v>
      </c>
      <c r="AA56">
        <v>1</v>
      </c>
      <c r="AB56">
        <v>99</v>
      </c>
      <c r="AC56">
        <v>76</v>
      </c>
      <c r="AD56" t="s">
        <v>5732</v>
      </c>
      <c r="AE56">
        <v>535.19000000000005</v>
      </c>
      <c r="AF56" t="s">
        <v>5669</v>
      </c>
      <c r="AG56" t="s">
        <v>5668</v>
      </c>
      <c r="AH56">
        <v>3165.01</v>
      </c>
      <c r="AI56" t="s">
        <v>5669</v>
      </c>
      <c r="AJ56">
        <v>0</v>
      </c>
      <c r="AK56" t="s">
        <v>5669</v>
      </c>
      <c r="AL56">
        <v>0</v>
      </c>
      <c r="AM56" t="s">
        <v>5668</v>
      </c>
      <c r="AN56" t="s">
        <v>5668</v>
      </c>
      <c r="AO56" t="s">
        <v>5668</v>
      </c>
      <c r="AP56" t="s">
        <v>5669</v>
      </c>
      <c r="AQ56">
        <v>10.7</v>
      </c>
      <c r="AR56">
        <v>5</v>
      </c>
      <c r="AS56">
        <v>5</v>
      </c>
      <c r="AT56">
        <v>4</v>
      </c>
      <c r="AU56" t="s">
        <v>5669</v>
      </c>
      <c r="AV56" t="s">
        <v>5669</v>
      </c>
      <c r="AW56" t="s">
        <v>5669</v>
      </c>
      <c r="AX56">
        <v>3</v>
      </c>
      <c r="AY56" t="s">
        <v>5937</v>
      </c>
      <c r="AZ56" t="s">
        <v>5940</v>
      </c>
    </row>
    <row r="57" spans="1:52" x14ac:dyDescent="0.3">
      <c r="A57" t="s">
        <v>105</v>
      </c>
      <c r="B57">
        <v>67</v>
      </c>
      <c r="C57" t="s">
        <v>2050</v>
      </c>
      <c r="D57" t="s">
        <v>2054</v>
      </c>
      <c r="E57" t="s">
        <v>2058</v>
      </c>
      <c r="F57" t="s">
        <v>2065</v>
      </c>
      <c r="G57">
        <v>27283.08</v>
      </c>
      <c r="H57">
        <v>746</v>
      </c>
      <c r="I57" t="s">
        <v>2073</v>
      </c>
      <c r="J57" t="s">
        <v>2078</v>
      </c>
      <c r="K57" t="s">
        <v>2134</v>
      </c>
      <c r="L57" t="s">
        <v>4079</v>
      </c>
      <c r="M57" t="s">
        <v>4083</v>
      </c>
      <c r="N57" s="2">
        <v>43815</v>
      </c>
      <c r="O57" s="2" t="str">
        <f>TEXT(Table1[[#This Row],[Open_Date]],"mmm")</f>
        <v>Dec</v>
      </c>
      <c r="P57" s="2" t="str">
        <f>TEXT(Table1[[#This Row],[Open_Date]],"yyyy")</f>
        <v>2019</v>
      </c>
      <c r="Q57">
        <v>15817.48</v>
      </c>
      <c r="R57">
        <v>0</v>
      </c>
      <c r="S57" t="s">
        <v>5668</v>
      </c>
      <c r="T57">
        <v>2.78</v>
      </c>
      <c r="U57" t="s">
        <v>5670</v>
      </c>
      <c r="V57" t="s">
        <v>5681</v>
      </c>
      <c r="W57">
        <v>47</v>
      </c>
      <c r="X57">
        <v>27848.63</v>
      </c>
      <c r="Y57">
        <v>82</v>
      </c>
      <c r="Z57">
        <v>57280.46</v>
      </c>
      <c r="AA57">
        <v>11</v>
      </c>
      <c r="AB57">
        <v>50</v>
      </c>
      <c r="AC57">
        <v>15</v>
      </c>
      <c r="AD57" t="s">
        <v>5733</v>
      </c>
      <c r="AE57">
        <v>659.92</v>
      </c>
      <c r="AF57" t="s">
        <v>5668</v>
      </c>
      <c r="AG57" t="s">
        <v>5668</v>
      </c>
      <c r="AH57">
        <v>2707.57</v>
      </c>
      <c r="AI57" t="s">
        <v>5669</v>
      </c>
      <c r="AJ57">
        <v>0</v>
      </c>
      <c r="AK57" t="s">
        <v>5669</v>
      </c>
      <c r="AL57">
        <v>0</v>
      </c>
      <c r="AM57" t="s">
        <v>5668</v>
      </c>
      <c r="AN57" t="s">
        <v>5668</v>
      </c>
      <c r="AO57" t="s">
        <v>5668</v>
      </c>
      <c r="AP57" t="s">
        <v>5669</v>
      </c>
      <c r="AQ57">
        <v>81</v>
      </c>
      <c r="AR57">
        <v>7</v>
      </c>
      <c r="AS57">
        <v>4</v>
      </c>
      <c r="AT57">
        <v>10</v>
      </c>
      <c r="AU57" t="s">
        <v>5669</v>
      </c>
      <c r="AV57" t="s">
        <v>5669</v>
      </c>
      <c r="AW57" t="s">
        <v>5669</v>
      </c>
      <c r="AX57">
        <v>4</v>
      </c>
      <c r="AY57" t="s">
        <v>5937</v>
      </c>
      <c r="AZ57" t="s">
        <v>5938</v>
      </c>
    </row>
    <row r="58" spans="1:52" x14ac:dyDescent="0.3">
      <c r="A58" t="s">
        <v>106</v>
      </c>
      <c r="B58">
        <v>26</v>
      </c>
      <c r="C58" t="s">
        <v>2051</v>
      </c>
      <c r="D58" t="s">
        <v>2053</v>
      </c>
      <c r="E58" t="s">
        <v>2060</v>
      </c>
      <c r="F58" t="s">
        <v>2069</v>
      </c>
      <c r="G58">
        <v>76245.75</v>
      </c>
      <c r="H58">
        <v>544</v>
      </c>
      <c r="I58" t="s">
        <v>2072</v>
      </c>
      <c r="J58" t="s">
        <v>2078</v>
      </c>
      <c r="K58" t="s">
        <v>2135</v>
      </c>
      <c r="L58" t="s">
        <v>4081</v>
      </c>
      <c r="M58" t="s">
        <v>4083</v>
      </c>
      <c r="N58" s="2">
        <v>45535</v>
      </c>
      <c r="O58" s="2" t="str">
        <f>TEXT(Table1[[#This Row],[Open_Date]],"mmm")</f>
        <v>Aug</v>
      </c>
      <c r="P58" s="2" t="str">
        <f>TEXT(Table1[[#This Row],[Open_Date]],"yyyy")</f>
        <v>2024</v>
      </c>
      <c r="Q58">
        <v>7089.21</v>
      </c>
      <c r="R58">
        <v>0</v>
      </c>
      <c r="S58" t="s">
        <v>5668</v>
      </c>
      <c r="T58">
        <v>0.05</v>
      </c>
      <c r="U58" t="s">
        <v>5670</v>
      </c>
      <c r="V58" t="s">
        <v>5673</v>
      </c>
      <c r="W58">
        <v>19</v>
      </c>
      <c r="X58">
        <v>15517.37</v>
      </c>
      <c r="Y58">
        <v>72</v>
      </c>
      <c r="Z58">
        <v>33395.11</v>
      </c>
      <c r="AA58">
        <v>26</v>
      </c>
      <c r="AB58">
        <v>34</v>
      </c>
      <c r="AC58">
        <v>18</v>
      </c>
      <c r="AD58" t="s">
        <v>5734</v>
      </c>
      <c r="AE58">
        <v>537.5</v>
      </c>
      <c r="AF58" t="s">
        <v>5669</v>
      </c>
      <c r="AG58" t="s">
        <v>5668</v>
      </c>
      <c r="AH58">
        <v>7129.03</v>
      </c>
      <c r="AI58" t="s">
        <v>5669</v>
      </c>
      <c r="AJ58">
        <v>0</v>
      </c>
      <c r="AK58" t="s">
        <v>5669</v>
      </c>
      <c r="AL58">
        <v>0</v>
      </c>
      <c r="AM58" t="s">
        <v>5668</v>
      </c>
      <c r="AN58" t="s">
        <v>5668</v>
      </c>
      <c r="AO58" t="s">
        <v>5669</v>
      </c>
      <c r="AP58" t="s">
        <v>5669</v>
      </c>
      <c r="AQ58">
        <v>24.5</v>
      </c>
      <c r="AR58">
        <v>0</v>
      </c>
      <c r="AS58">
        <v>3</v>
      </c>
      <c r="AT58">
        <v>1</v>
      </c>
      <c r="AU58" t="s">
        <v>5669</v>
      </c>
      <c r="AV58" t="s">
        <v>5669</v>
      </c>
      <c r="AW58" t="s">
        <v>5669</v>
      </c>
      <c r="AX58">
        <v>3</v>
      </c>
      <c r="AY58" t="s">
        <v>5936</v>
      </c>
      <c r="AZ58" t="s">
        <v>5940</v>
      </c>
    </row>
    <row r="59" spans="1:52" x14ac:dyDescent="0.3">
      <c r="A59" t="s">
        <v>107</v>
      </c>
      <c r="B59">
        <v>43</v>
      </c>
      <c r="C59" t="s">
        <v>2050</v>
      </c>
      <c r="D59" t="s">
        <v>2053</v>
      </c>
      <c r="E59" t="s">
        <v>2057</v>
      </c>
      <c r="F59" t="s">
        <v>2063</v>
      </c>
      <c r="G59">
        <v>41737.03</v>
      </c>
      <c r="H59">
        <v>752</v>
      </c>
      <c r="I59" t="s">
        <v>2073</v>
      </c>
      <c r="J59" t="s">
        <v>2078</v>
      </c>
      <c r="K59" t="s">
        <v>2136</v>
      </c>
      <c r="L59" t="s">
        <v>4080</v>
      </c>
      <c r="M59" t="s">
        <v>4083</v>
      </c>
      <c r="N59" s="2">
        <v>45206</v>
      </c>
      <c r="O59" s="2" t="str">
        <f>TEXT(Table1[[#This Row],[Open_Date]],"mmm")</f>
        <v>Oct</v>
      </c>
      <c r="P59" s="2" t="str">
        <f>TEXT(Table1[[#This Row],[Open_Date]],"yyyy")</f>
        <v>2023</v>
      </c>
      <c r="Q59">
        <v>11551.82</v>
      </c>
      <c r="R59">
        <v>100</v>
      </c>
      <c r="S59" t="s">
        <v>5668</v>
      </c>
      <c r="T59">
        <v>3.2</v>
      </c>
      <c r="U59" t="s">
        <v>5670</v>
      </c>
      <c r="V59" t="s">
        <v>5681</v>
      </c>
      <c r="W59">
        <v>38</v>
      </c>
      <c r="X59">
        <v>8346.08</v>
      </c>
      <c r="Y59">
        <v>39</v>
      </c>
      <c r="Z59">
        <v>9158.52</v>
      </c>
      <c r="AA59">
        <v>1</v>
      </c>
      <c r="AB59">
        <v>115</v>
      </c>
      <c r="AC59">
        <v>58</v>
      </c>
      <c r="AD59" t="s">
        <v>5697</v>
      </c>
      <c r="AE59">
        <v>227.33</v>
      </c>
      <c r="AF59" t="s">
        <v>5669</v>
      </c>
      <c r="AG59" t="s">
        <v>5668</v>
      </c>
      <c r="AH59">
        <v>6094.19</v>
      </c>
      <c r="AI59" t="s">
        <v>5669</v>
      </c>
      <c r="AJ59">
        <v>0</v>
      </c>
      <c r="AK59" t="s">
        <v>5669</v>
      </c>
      <c r="AL59">
        <v>0</v>
      </c>
      <c r="AM59" t="s">
        <v>5668</v>
      </c>
      <c r="AN59" t="s">
        <v>5668</v>
      </c>
      <c r="AO59" t="s">
        <v>5668</v>
      </c>
      <c r="AP59" t="s">
        <v>5669</v>
      </c>
      <c r="AQ59">
        <v>35.299999999999997</v>
      </c>
      <c r="AR59">
        <v>2</v>
      </c>
      <c r="AS59">
        <v>4</v>
      </c>
      <c r="AT59">
        <v>8</v>
      </c>
      <c r="AU59" t="s">
        <v>5669</v>
      </c>
      <c r="AV59" t="s">
        <v>5669</v>
      </c>
      <c r="AW59" t="s">
        <v>5669</v>
      </c>
      <c r="AX59">
        <v>2</v>
      </c>
      <c r="AY59" t="s">
        <v>5935</v>
      </c>
      <c r="AZ59" t="s">
        <v>5940</v>
      </c>
    </row>
    <row r="60" spans="1:52" x14ac:dyDescent="0.3">
      <c r="A60" t="s">
        <v>108</v>
      </c>
      <c r="B60">
        <v>70</v>
      </c>
      <c r="C60" t="s">
        <v>2052</v>
      </c>
      <c r="D60" t="s">
        <v>2055</v>
      </c>
      <c r="E60" t="s">
        <v>2057</v>
      </c>
      <c r="F60" t="s">
        <v>2063</v>
      </c>
      <c r="G60">
        <v>45630.94</v>
      </c>
      <c r="H60">
        <v>790</v>
      </c>
      <c r="I60" t="s">
        <v>2073</v>
      </c>
      <c r="J60" t="s">
        <v>2077</v>
      </c>
      <c r="K60" t="s">
        <v>2137</v>
      </c>
      <c r="L60" t="s">
        <v>4079</v>
      </c>
      <c r="M60" t="s">
        <v>4083</v>
      </c>
      <c r="N60" s="2">
        <v>42757</v>
      </c>
      <c r="O60" s="2" t="str">
        <f>TEXT(Table1[[#This Row],[Open_Date]],"mmm")</f>
        <v>Jan</v>
      </c>
      <c r="P60" s="2" t="str">
        <f>TEXT(Table1[[#This Row],[Open_Date]],"yyyy")</f>
        <v>2017</v>
      </c>
      <c r="Q60">
        <v>16299.44</v>
      </c>
      <c r="R60">
        <v>500</v>
      </c>
      <c r="S60" t="s">
        <v>5669</v>
      </c>
      <c r="T60">
        <v>1.99</v>
      </c>
      <c r="U60" t="s">
        <v>5672</v>
      </c>
      <c r="V60" t="s">
        <v>5681</v>
      </c>
      <c r="W60">
        <v>51</v>
      </c>
      <c r="X60">
        <v>15097.62</v>
      </c>
      <c r="Y60">
        <v>92</v>
      </c>
      <c r="Z60">
        <v>19015.23</v>
      </c>
      <c r="AA60">
        <v>7</v>
      </c>
      <c r="AB60">
        <v>16</v>
      </c>
      <c r="AC60">
        <v>12</v>
      </c>
      <c r="AD60" t="s">
        <v>5735</v>
      </c>
      <c r="AE60">
        <v>238.55</v>
      </c>
      <c r="AF60" t="s">
        <v>5669</v>
      </c>
      <c r="AG60" t="s">
        <v>5668</v>
      </c>
      <c r="AH60">
        <v>1267.81</v>
      </c>
      <c r="AI60" t="s">
        <v>5669</v>
      </c>
      <c r="AJ60">
        <v>0</v>
      </c>
      <c r="AK60" t="s">
        <v>5669</v>
      </c>
      <c r="AL60">
        <v>0</v>
      </c>
      <c r="AM60" t="s">
        <v>5668</v>
      </c>
      <c r="AN60" t="s">
        <v>5669</v>
      </c>
      <c r="AO60" t="s">
        <v>5668</v>
      </c>
      <c r="AP60" t="s">
        <v>5669</v>
      </c>
      <c r="AQ60">
        <v>115.7</v>
      </c>
      <c r="AR60">
        <v>7</v>
      </c>
      <c r="AS60">
        <v>2</v>
      </c>
      <c r="AT60">
        <v>10</v>
      </c>
      <c r="AU60" t="s">
        <v>5669</v>
      </c>
      <c r="AV60" t="s">
        <v>5669</v>
      </c>
      <c r="AW60" t="s">
        <v>5669</v>
      </c>
      <c r="AX60">
        <v>3</v>
      </c>
      <c r="AY60" t="s">
        <v>5936</v>
      </c>
      <c r="AZ60" t="s">
        <v>5940</v>
      </c>
    </row>
    <row r="61" spans="1:52" x14ac:dyDescent="0.3">
      <c r="A61" t="s">
        <v>109</v>
      </c>
      <c r="B61">
        <v>19</v>
      </c>
      <c r="C61" t="s">
        <v>2050</v>
      </c>
      <c r="D61" t="s">
        <v>2055</v>
      </c>
      <c r="E61" t="s">
        <v>2059</v>
      </c>
      <c r="F61" t="s">
        <v>2066</v>
      </c>
      <c r="G61">
        <v>69941.429999999993</v>
      </c>
      <c r="H61">
        <v>706</v>
      </c>
      <c r="I61" t="s">
        <v>2072</v>
      </c>
      <c r="J61" t="s">
        <v>2078</v>
      </c>
      <c r="K61" t="s">
        <v>2138</v>
      </c>
      <c r="L61" t="s">
        <v>4079</v>
      </c>
      <c r="M61" t="s">
        <v>4083</v>
      </c>
      <c r="N61" s="2">
        <v>44186</v>
      </c>
      <c r="O61" s="2" t="str">
        <f>TEXT(Table1[[#This Row],[Open_Date]],"mmm")</f>
        <v>Dec</v>
      </c>
      <c r="P61" s="2" t="str">
        <f>TEXT(Table1[[#This Row],[Open_Date]],"yyyy")</f>
        <v>2020</v>
      </c>
      <c r="Q61">
        <v>50092.58</v>
      </c>
      <c r="R61">
        <v>0</v>
      </c>
      <c r="S61" t="s">
        <v>5668</v>
      </c>
      <c r="T61">
        <v>2.2200000000000002</v>
      </c>
      <c r="U61" t="s">
        <v>5672</v>
      </c>
      <c r="V61" t="s">
        <v>5676</v>
      </c>
      <c r="W61">
        <v>11</v>
      </c>
      <c r="X61">
        <v>4526.28</v>
      </c>
      <c r="Y61">
        <v>38</v>
      </c>
      <c r="Z61">
        <v>23357.11</v>
      </c>
      <c r="AA61">
        <v>28</v>
      </c>
      <c r="AB61">
        <v>95</v>
      </c>
      <c r="AC61">
        <v>37</v>
      </c>
      <c r="AD61" t="s">
        <v>5736</v>
      </c>
      <c r="AE61">
        <v>569.04999999999995</v>
      </c>
      <c r="AF61" t="s">
        <v>5669</v>
      </c>
      <c r="AG61" t="s">
        <v>5669</v>
      </c>
      <c r="AH61">
        <v>0</v>
      </c>
      <c r="AI61" t="s">
        <v>5669</v>
      </c>
      <c r="AJ61">
        <v>0</v>
      </c>
      <c r="AK61" t="s">
        <v>5669</v>
      </c>
      <c r="AL61">
        <v>0</v>
      </c>
      <c r="AM61" t="s">
        <v>5668</v>
      </c>
      <c r="AN61" t="s">
        <v>5668</v>
      </c>
      <c r="AO61" t="s">
        <v>5669</v>
      </c>
      <c r="AP61" t="s">
        <v>5669</v>
      </c>
      <c r="AQ61">
        <v>68.8</v>
      </c>
      <c r="AR61">
        <v>5</v>
      </c>
      <c r="AS61">
        <v>1</v>
      </c>
      <c r="AT61">
        <v>10</v>
      </c>
      <c r="AU61" t="s">
        <v>5669</v>
      </c>
      <c r="AV61" t="s">
        <v>5669</v>
      </c>
      <c r="AW61" t="s">
        <v>5669</v>
      </c>
      <c r="AX61">
        <v>0</v>
      </c>
      <c r="AY61" t="s">
        <v>5937</v>
      </c>
      <c r="AZ61" t="s">
        <v>5938</v>
      </c>
    </row>
    <row r="62" spans="1:52" x14ac:dyDescent="0.3">
      <c r="A62" t="s">
        <v>110</v>
      </c>
      <c r="B62">
        <v>37</v>
      </c>
      <c r="C62" t="s">
        <v>2050</v>
      </c>
      <c r="D62" t="s">
        <v>2054</v>
      </c>
      <c r="E62" t="s">
        <v>2057</v>
      </c>
      <c r="F62" t="s">
        <v>2071</v>
      </c>
      <c r="G62">
        <v>67612.25</v>
      </c>
      <c r="H62">
        <v>506</v>
      </c>
      <c r="I62" t="s">
        <v>2072</v>
      </c>
      <c r="J62" t="s">
        <v>2077</v>
      </c>
      <c r="K62" t="s">
        <v>2139</v>
      </c>
      <c r="L62" t="s">
        <v>4079</v>
      </c>
      <c r="M62" t="s">
        <v>4083</v>
      </c>
      <c r="N62" s="2">
        <v>45233</v>
      </c>
      <c r="O62" s="2" t="str">
        <f>TEXT(Table1[[#This Row],[Open_Date]],"mmm")</f>
        <v>Nov</v>
      </c>
      <c r="P62" s="2" t="str">
        <f>TEXT(Table1[[#This Row],[Open_Date]],"yyyy")</f>
        <v>2023</v>
      </c>
      <c r="Q62">
        <v>19652.93</v>
      </c>
      <c r="R62">
        <v>100</v>
      </c>
      <c r="S62" t="s">
        <v>5668</v>
      </c>
      <c r="T62">
        <v>1.62</v>
      </c>
      <c r="U62" t="s">
        <v>5672</v>
      </c>
      <c r="V62" t="s">
        <v>5675</v>
      </c>
      <c r="W62">
        <v>21</v>
      </c>
      <c r="X62">
        <v>21273.57</v>
      </c>
      <c r="Y62">
        <v>75</v>
      </c>
      <c r="Z62">
        <v>4469.38</v>
      </c>
      <c r="AA62">
        <v>4</v>
      </c>
      <c r="AB62">
        <v>70</v>
      </c>
      <c r="AC62">
        <v>8</v>
      </c>
      <c r="AD62" t="s">
        <v>5737</v>
      </c>
      <c r="AE62">
        <v>268.16000000000003</v>
      </c>
      <c r="AF62" t="s">
        <v>5669</v>
      </c>
      <c r="AG62" t="s">
        <v>5669</v>
      </c>
      <c r="AH62">
        <v>0</v>
      </c>
      <c r="AI62" t="s">
        <v>5669</v>
      </c>
      <c r="AJ62">
        <v>0</v>
      </c>
      <c r="AK62" t="s">
        <v>5668</v>
      </c>
      <c r="AL62">
        <v>230656.1</v>
      </c>
      <c r="AM62" t="s">
        <v>5668</v>
      </c>
      <c r="AN62" t="s">
        <v>5668</v>
      </c>
      <c r="AO62" t="s">
        <v>5668</v>
      </c>
      <c r="AP62" t="s">
        <v>5669</v>
      </c>
      <c r="AQ62">
        <v>34.4</v>
      </c>
      <c r="AR62">
        <v>0</v>
      </c>
      <c r="AS62">
        <v>2</v>
      </c>
      <c r="AT62">
        <v>1</v>
      </c>
      <c r="AU62" t="s">
        <v>5669</v>
      </c>
      <c r="AV62" t="s">
        <v>5669</v>
      </c>
      <c r="AW62" t="s">
        <v>5669</v>
      </c>
      <c r="AX62">
        <v>0</v>
      </c>
      <c r="AY62" t="s">
        <v>5935</v>
      </c>
      <c r="AZ62" t="s">
        <v>5938</v>
      </c>
    </row>
    <row r="63" spans="1:52" x14ac:dyDescent="0.3">
      <c r="A63" t="s">
        <v>111</v>
      </c>
      <c r="B63">
        <v>45</v>
      </c>
      <c r="C63" t="s">
        <v>2051</v>
      </c>
      <c r="D63" t="s">
        <v>2053</v>
      </c>
      <c r="E63" t="s">
        <v>2060</v>
      </c>
      <c r="F63" t="s">
        <v>2064</v>
      </c>
      <c r="G63">
        <v>54934.84</v>
      </c>
      <c r="H63">
        <v>741</v>
      </c>
      <c r="I63" t="s">
        <v>2073</v>
      </c>
      <c r="J63" t="s">
        <v>2077</v>
      </c>
      <c r="K63" t="s">
        <v>2140</v>
      </c>
      <c r="L63" t="s">
        <v>4081</v>
      </c>
      <c r="M63" t="s">
        <v>4084</v>
      </c>
      <c r="N63" s="2">
        <v>44477</v>
      </c>
      <c r="O63" s="2" t="str">
        <f>TEXT(Table1[[#This Row],[Open_Date]],"mmm")</f>
        <v>Oct</v>
      </c>
      <c r="P63" s="2" t="str">
        <f>TEXT(Table1[[#This Row],[Open_Date]],"yyyy")</f>
        <v>2021</v>
      </c>
      <c r="Q63">
        <v>10499.1</v>
      </c>
      <c r="R63">
        <v>100</v>
      </c>
      <c r="S63" t="s">
        <v>5669</v>
      </c>
      <c r="T63">
        <v>0.05</v>
      </c>
      <c r="U63" t="s">
        <v>5671</v>
      </c>
      <c r="V63" t="s">
        <v>5686</v>
      </c>
      <c r="W63">
        <v>48</v>
      </c>
      <c r="X63">
        <v>23253.07</v>
      </c>
      <c r="Y63">
        <v>81</v>
      </c>
      <c r="Z63">
        <v>59587.17</v>
      </c>
      <c r="AA63">
        <v>28</v>
      </c>
      <c r="AB63">
        <v>42</v>
      </c>
      <c r="AC63">
        <v>34</v>
      </c>
      <c r="AD63" t="s">
        <v>5738</v>
      </c>
      <c r="AE63">
        <v>642.16999999999996</v>
      </c>
      <c r="AF63" t="s">
        <v>5668</v>
      </c>
      <c r="AG63" t="s">
        <v>5669</v>
      </c>
      <c r="AH63">
        <v>0</v>
      </c>
      <c r="AI63" t="s">
        <v>5669</v>
      </c>
      <c r="AJ63">
        <v>0</v>
      </c>
      <c r="AK63" t="s">
        <v>5669</v>
      </c>
      <c r="AL63">
        <v>0</v>
      </c>
      <c r="AM63" t="s">
        <v>5668</v>
      </c>
      <c r="AN63" t="s">
        <v>5669</v>
      </c>
      <c r="AO63" t="s">
        <v>5668</v>
      </c>
      <c r="AP63" t="s">
        <v>5669</v>
      </c>
      <c r="AQ63">
        <v>59.2</v>
      </c>
      <c r="AR63">
        <v>7</v>
      </c>
      <c r="AS63">
        <v>3</v>
      </c>
      <c r="AT63">
        <v>10</v>
      </c>
      <c r="AU63" t="s">
        <v>5669</v>
      </c>
      <c r="AV63" t="s">
        <v>5669</v>
      </c>
      <c r="AW63" t="s">
        <v>5669</v>
      </c>
      <c r="AX63">
        <v>2</v>
      </c>
      <c r="AY63" t="s">
        <v>5935</v>
      </c>
      <c r="AZ63" t="s">
        <v>5940</v>
      </c>
    </row>
    <row r="64" spans="1:52" x14ac:dyDescent="0.3">
      <c r="A64" t="s">
        <v>112</v>
      </c>
      <c r="B64">
        <v>64</v>
      </c>
      <c r="C64" t="s">
        <v>2050</v>
      </c>
      <c r="D64" t="s">
        <v>2053</v>
      </c>
      <c r="E64" t="s">
        <v>2060</v>
      </c>
      <c r="F64" t="s">
        <v>2070</v>
      </c>
      <c r="G64">
        <v>52394.77</v>
      </c>
      <c r="H64">
        <v>609</v>
      </c>
      <c r="I64" t="s">
        <v>2073</v>
      </c>
      <c r="J64" t="s">
        <v>2077</v>
      </c>
      <c r="K64" t="s">
        <v>2141</v>
      </c>
      <c r="L64" t="s">
        <v>4081</v>
      </c>
      <c r="M64" t="s">
        <v>4083</v>
      </c>
      <c r="N64" s="2">
        <v>43463</v>
      </c>
      <c r="O64" s="2" t="str">
        <f>TEXT(Table1[[#This Row],[Open_Date]],"mmm")</f>
        <v>Dec</v>
      </c>
      <c r="P64" s="2" t="str">
        <f>TEXT(Table1[[#This Row],[Open_Date]],"yyyy")</f>
        <v>2018</v>
      </c>
      <c r="Q64">
        <v>13873</v>
      </c>
      <c r="R64">
        <v>0</v>
      </c>
      <c r="S64" t="s">
        <v>5668</v>
      </c>
      <c r="T64">
        <v>0.05</v>
      </c>
      <c r="U64" t="s">
        <v>5670</v>
      </c>
      <c r="V64" t="s">
        <v>5683</v>
      </c>
      <c r="W64">
        <v>48</v>
      </c>
      <c r="X64">
        <v>36018.839999999997</v>
      </c>
      <c r="Y64">
        <v>98</v>
      </c>
      <c r="Z64">
        <v>6253.72</v>
      </c>
      <c r="AA64">
        <v>24</v>
      </c>
      <c r="AB64">
        <v>78</v>
      </c>
      <c r="AC64">
        <v>58</v>
      </c>
      <c r="AD64" t="s">
        <v>5700</v>
      </c>
      <c r="AE64">
        <v>289.54000000000002</v>
      </c>
      <c r="AF64" t="s">
        <v>5669</v>
      </c>
      <c r="AG64" t="s">
        <v>5668</v>
      </c>
      <c r="AH64">
        <v>352.62</v>
      </c>
      <c r="AI64" t="s">
        <v>5668</v>
      </c>
      <c r="AJ64">
        <v>16396.88</v>
      </c>
      <c r="AK64" t="s">
        <v>5669</v>
      </c>
      <c r="AL64">
        <v>0</v>
      </c>
      <c r="AM64" t="s">
        <v>5668</v>
      </c>
      <c r="AN64" t="s">
        <v>5668</v>
      </c>
      <c r="AO64" t="s">
        <v>5669</v>
      </c>
      <c r="AP64" t="s">
        <v>5669</v>
      </c>
      <c r="AQ64">
        <v>92.5</v>
      </c>
      <c r="AR64">
        <v>3</v>
      </c>
      <c r="AS64">
        <v>2</v>
      </c>
      <c r="AT64">
        <v>10</v>
      </c>
      <c r="AU64" t="s">
        <v>5669</v>
      </c>
      <c r="AV64" t="s">
        <v>5669</v>
      </c>
      <c r="AW64" t="s">
        <v>5669</v>
      </c>
      <c r="AX64">
        <v>3</v>
      </c>
      <c r="AY64" t="s">
        <v>5937</v>
      </c>
      <c r="AZ64" t="s">
        <v>5939</v>
      </c>
    </row>
    <row r="65" spans="1:52" x14ac:dyDescent="0.3">
      <c r="A65" t="s">
        <v>113</v>
      </c>
      <c r="B65">
        <v>24</v>
      </c>
      <c r="C65" t="s">
        <v>2051</v>
      </c>
      <c r="D65" t="s">
        <v>2053</v>
      </c>
      <c r="E65" t="s">
        <v>2061</v>
      </c>
      <c r="F65" t="s">
        <v>2065</v>
      </c>
      <c r="G65">
        <v>58730.02</v>
      </c>
      <c r="H65">
        <v>613</v>
      </c>
      <c r="I65" t="s">
        <v>2073</v>
      </c>
      <c r="J65" t="s">
        <v>2076</v>
      </c>
      <c r="K65" t="s">
        <v>2142</v>
      </c>
      <c r="L65" t="s">
        <v>4081</v>
      </c>
      <c r="M65" t="s">
        <v>4083</v>
      </c>
      <c r="N65" s="2">
        <v>45465</v>
      </c>
      <c r="O65" s="2" t="str">
        <f>TEXT(Table1[[#This Row],[Open_Date]],"mmm")</f>
        <v>Jun</v>
      </c>
      <c r="P65" s="2" t="str">
        <f>TEXT(Table1[[#This Row],[Open_Date]],"yyyy")</f>
        <v>2024</v>
      </c>
      <c r="Q65">
        <v>4564.79</v>
      </c>
      <c r="R65">
        <v>0</v>
      </c>
      <c r="S65" t="s">
        <v>5669</v>
      </c>
      <c r="T65">
        <v>0.05</v>
      </c>
      <c r="U65" t="s">
        <v>5670</v>
      </c>
      <c r="V65" t="s">
        <v>5681</v>
      </c>
      <c r="W65">
        <v>9</v>
      </c>
      <c r="X65">
        <v>9070.51</v>
      </c>
      <c r="Y65">
        <v>83</v>
      </c>
      <c r="Z65">
        <v>43429.07</v>
      </c>
      <c r="AA65">
        <v>10</v>
      </c>
      <c r="AB65">
        <v>47</v>
      </c>
      <c r="AC65">
        <v>10</v>
      </c>
      <c r="AD65" t="s">
        <v>5739</v>
      </c>
      <c r="AE65">
        <v>570.65</v>
      </c>
      <c r="AF65" t="s">
        <v>5669</v>
      </c>
      <c r="AG65" t="s">
        <v>5668</v>
      </c>
      <c r="AH65">
        <v>5471.89</v>
      </c>
      <c r="AI65" t="s">
        <v>5669</v>
      </c>
      <c r="AJ65">
        <v>0</v>
      </c>
      <c r="AK65" t="s">
        <v>5669</v>
      </c>
      <c r="AL65">
        <v>0</v>
      </c>
      <c r="AM65" t="s">
        <v>5668</v>
      </c>
      <c r="AN65" t="s">
        <v>5668</v>
      </c>
      <c r="AO65" t="s">
        <v>5668</v>
      </c>
      <c r="AP65" t="s">
        <v>5668</v>
      </c>
      <c r="AQ65">
        <v>26.8</v>
      </c>
      <c r="AR65">
        <v>3</v>
      </c>
      <c r="AS65">
        <v>2</v>
      </c>
      <c r="AT65">
        <v>3</v>
      </c>
      <c r="AU65" t="s">
        <v>5669</v>
      </c>
      <c r="AV65" t="s">
        <v>5668</v>
      </c>
      <c r="AW65" t="s">
        <v>5669</v>
      </c>
      <c r="AX65">
        <v>3</v>
      </c>
      <c r="AY65" t="s">
        <v>5935</v>
      </c>
      <c r="AZ65" t="s">
        <v>5938</v>
      </c>
    </row>
    <row r="66" spans="1:52" x14ac:dyDescent="0.3">
      <c r="A66" t="s">
        <v>114</v>
      </c>
      <c r="B66">
        <v>61</v>
      </c>
      <c r="C66" t="s">
        <v>2051</v>
      </c>
      <c r="D66" t="s">
        <v>2054</v>
      </c>
      <c r="E66" t="s">
        <v>2057</v>
      </c>
      <c r="F66" t="s">
        <v>2063</v>
      </c>
      <c r="G66">
        <v>45485.16</v>
      </c>
      <c r="H66">
        <v>806</v>
      </c>
      <c r="I66" t="s">
        <v>2073</v>
      </c>
      <c r="J66" t="s">
        <v>2076</v>
      </c>
      <c r="K66" t="s">
        <v>2143</v>
      </c>
      <c r="L66" t="s">
        <v>4079</v>
      </c>
      <c r="M66" t="s">
        <v>4083</v>
      </c>
      <c r="N66" s="2">
        <v>42941</v>
      </c>
      <c r="O66" s="2" t="str">
        <f>TEXT(Table1[[#This Row],[Open_Date]],"mmm")</f>
        <v>Jul</v>
      </c>
      <c r="P66" s="2" t="str">
        <f>TEXT(Table1[[#This Row],[Open_Date]],"yyyy")</f>
        <v>2017</v>
      </c>
      <c r="Q66">
        <v>16395.599999999999</v>
      </c>
      <c r="R66">
        <v>100</v>
      </c>
      <c r="S66" t="s">
        <v>5669</v>
      </c>
      <c r="T66">
        <v>3.08</v>
      </c>
      <c r="U66" t="s">
        <v>5670</v>
      </c>
      <c r="V66" t="s">
        <v>5680</v>
      </c>
      <c r="W66">
        <v>56</v>
      </c>
      <c r="X66">
        <v>71665.990000000005</v>
      </c>
      <c r="Y66">
        <v>31</v>
      </c>
      <c r="Z66">
        <v>15610.39</v>
      </c>
      <c r="AA66">
        <v>12</v>
      </c>
      <c r="AB66">
        <v>21</v>
      </c>
      <c r="AC66">
        <v>9</v>
      </c>
      <c r="AD66" t="s">
        <v>5714</v>
      </c>
      <c r="AE66">
        <v>1003.18</v>
      </c>
      <c r="AF66" t="s">
        <v>5669</v>
      </c>
      <c r="AG66" t="s">
        <v>5668</v>
      </c>
      <c r="AH66">
        <v>3094.09</v>
      </c>
      <c r="AI66" t="s">
        <v>5668</v>
      </c>
      <c r="AJ66">
        <v>10346.290000000001</v>
      </c>
      <c r="AK66" t="s">
        <v>5669</v>
      </c>
      <c r="AL66">
        <v>0</v>
      </c>
      <c r="AM66" t="s">
        <v>5668</v>
      </c>
      <c r="AN66" t="s">
        <v>5668</v>
      </c>
      <c r="AO66" t="s">
        <v>5669</v>
      </c>
      <c r="AP66" t="s">
        <v>5669</v>
      </c>
      <c r="AQ66">
        <v>109.7</v>
      </c>
      <c r="AR66">
        <v>1</v>
      </c>
      <c r="AS66">
        <v>3</v>
      </c>
      <c r="AT66">
        <v>6</v>
      </c>
      <c r="AU66" t="s">
        <v>5669</v>
      </c>
      <c r="AV66" t="s">
        <v>5669</v>
      </c>
      <c r="AW66" t="s">
        <v>5669</v>
      </c>
      <c r="AX66">
        <v>4</v>
      </c>
      <c r="AY66" t="s">
        <v>5937</v>
      </c>
      <c r="AZ66" t="s">
        <v>5938</v>
      </c>
    </row>
    <row r="67" spans="1:52" x14ac:dyDescent="0.3">
      <c r="A67" t="s">
        <v>115</v>
      </c>
      <c r="B67">
        <v>25</v>
      </c>
      <c r="C67" t="s">
        <v>2051</v>
      </c>
      <c r="D67" t="s">
        <v>2055</v>
      </c>
      <c r="E67" t="s">
        <v>2057</v>
      </c>
      <c r="F67" t="s">
        <v>2069</v>
      </c>
      <c r="G67">
        <v>92225.31</v>
      </c>
      <c r="H67">
        <v>801</v>
      </c>
      <c r="I67" t="s">
        <v>2072</v>
      </c>
      <c r="J67" t="s">
        <v>2077</v>
      </c>
      <c r="K67" t="s">
        <v>2144</v>
      </c>
      <c r="L67" t="s">
        <v>4081</v>
      </c>
      <c r="M67" t="s">
        <v>4083</v>
      </c>
      <c r="N67" s="2">
        <v>43346</v>
      </c>
      <c r="O67" s="2" t="str">
        <f>TEXT(Table1[[#This Row],[Open_Date]],"mmm")</f>
        <v>Sep</v>
      </c>
      <c r="P67" s="2" t="str">
        <f>TEXT(Table1[[#This Row],[Open_Date]],"yyyy")</f>
        <v>2018</v>
      </c>
      <c r="Q67">
        <v>6646.05</v>
      </c>
      <c r="R67">
        <v>0</v>
      </c>
      <c r="S67" t="s">
        <v>5669</v>
      </c>
      <c r="T67">
        <v>0.05</v>
      </c>
      <c r="U67" t="s">
        <v>5670</v>
      </c>
      <c r="V67" t="s">
        <v>5679</v>
      </c>
      <c r="W67">
        <v>43</v>
      </c>
      <c r="X67">
        <v>39325.800000000003</v>
      </c>
      <c r="Y67">
        <v>44</v>
      </c>
      <c r="Z67">
        <v>21287.57</v>
      </c>
      <c r="AA67">
        <v>27</v>
      </c>
      <c r="AB67">
        <v>53</v>
      </c>
      <c r="AC67">
        <v>55</v>
      </c>
      <c r="AD67" t="s">
        <v>5740</v>
      </c>
      <c r="AE67">
        <v>696.71</v>
      </c>
      <c r="AF67" t="s">
        <v>5669</v>
      </c>
      <c r="AG67" t="s">
        <v>5668</v>
      </c>
      <c r="AH67">
        <v>82.8</v>
      </c>
      <c r="AI67" t="s">
        <v>5669</v>
      </c>
      <c r="AJ67">
        <v>0</v>
      </c>
      <c r="AK67" t="s">
        <v>5669</v>
      </c>
      <c r="AL67">
        <v>0</v>
      </c>
      <c r="AM67" t="s">
        <v>5668</v>
      </c>
      <c r="AN67" t="s">
        <v>5669</v>
      </c>
      <c r="AO67" t="s">
        <v>5669</v>
      </c>
      <c r="AP67" t="s">
        <v>5669</v>
      </c>
      <c r="AQ67">
        <v>96.4</v>
      </c>
      <c r="AR67">
        <v>3</v>
      </c>
      <c r="AS67">
        <v>2</v>
      </c>
      <c r="AT67">
        <v>10</v>
      </c>
      <c r="AU67" t="s">
        <v>5668</v>
      </c>
      <c r="AV67" t="s">
        <v>5668</v>
      </c>
      <c r="AW67" t="s">
        <v>5669</v>
      </c>
      <c r="AX67">
        <v>4</v>
      </c>
      <c r="AY67" t="s">
        <v>5937</v>
      </c>
      <c r="AZ67" t="s">
        <v>5939</v>
      </c>
    </row>
    <row r="68" spans="1:52" x14ac:dyDescent="0.3">
      <c r="A68" t="s">
        <v>116</v>
      </c>
      <c r="B68">
        <v>64</v>
      </c>
      <c r="C68" t="s">
        <v>2050</v>
      </c>
      <c r="D68" t="s">
        <v>2053</v>
      </c>
      <c r="E68" t="s">
        <v>2061</v>
      </c>
      <c r="F68" t="s">
        <v>2071</v>
      </c>
      <c r="G68">
        <v>25770.16</v>
      </c>
      <c r="H68">
        <v>775</v>
      </c>
      <c r="I68" t="s">
        <v>2073</v>
      </c>
      <c r="J68" t="s">
        <v>2075</v>
      </c>
      <c r="K68" t="s">
        <v>2145</v>
      </c>
      <c r="L68" t="s">
        <v>4079</v>
      </c>
      <c r="M68" t="s">
        <v>4083</v>
      </c>
      <c r="N68" s="2">
        <v>43698</v>
      </c>
      <c r="O68" s="2" t="str">
        <f>TEXT(Table1[[#This Row],[Open_Date]],"mmm")</f>
        <v>Aug</v>
      </c>
      <c r="P68" s="2" t="str">
        <f>TEXT(Table1[[#This Row],[Open_Date]],"yyyy")</f>
        <v>2019</v>
      </c>
      <c r="Q68">
        <v>6556.53</v>
      </c>
      <c r="R68">
        <v>1500</v>
      </c>
      <c r="S68" t="s">
        <v>5669</v>
      </c>
      <c r="T68">
        <v>1.4</v>
      </c>
      <c r="U68" t="s">
        <v>5670</v>
      </c>
      <c r="V68" t="s">
        <v>5685</v>
      </c>
      <c r="W68">
        <v>6</v>
      </c>
      <c r="X68">
        <v>2581.59</v>
      </c>
      <c r="Y68">
        <v>51</v>
      </c>
      <c r="Z68">
        <v>20693.62</v>
      </c>
      <c r="AA68">
        <v>20</v>
      </c>
      <c r="AB68">
        <v>62</v>
      </c>
      <c r="AC68">
        <v>18</v>
      </c>
      <c r="AD68" t="s">
        <v>5741</v>
      </c>
      <c r="AE68">
        <v>408.34</v>
      </c>
      <c r="AF68" t="s">
        <v>5669</v>
      </c>
      <c r="AG68" t="s">
        <v>5668</v>
      </c>
      <c r="AH68">
        <v>6306.64</v>
      </c>
      <c r="AI68" t="s">
        <v>5669</v>
      </c>
      <c r="AJ68">
        <v>0</v>
      </c>
      <c r="AK68" t="s">
        <v>5669</v>
      </c>
      <c r="AL68">
        <v>0</v>
      </c>
      <c r="AM68" t="s">
        <v>5668</v>
      </c>
      <c r="AN68" t="s">
        <v>5668</v>
      </c>
      <c r="AO68" t="s">
        <v>5668</v>
      </c>
      <c r="AP68" t="s">
        <v>5669</v>
      </c>
      <c r="AQ68">
        <v>84.8</v>
      </c>
      <c r="AR68">
        <v>2</v>
      </c>
      <c r="AS68">
        <v>3</v>
      </c>
      <c r="AT68">
        <v>1</v>
      </c>
      <c r="AU68" t="s">
        <v>5669</v>
      </c>
      <c r="AV68" t="s">
        <v>5669</v>
      </c>
      <c r="AW68" t="s">
        <v>5669</v>
      </c>
      <c r="AX68">
        <v>0</v>
      </c>
      <c r="AY68" t="s">
        <v>5935</v>
      </c>
      <c r="AZ68" t="s">
        <v>5940</v>
      </c>
    </row>
    <row r="69" spans="1:52" x14ac:dyDescent="0.3">
      <c r="A69" t="s">
        <v>117</v>
      </c>
      <c r="B69">
        <v>52</v>
      </c>
      <c r="C69" t="s">
        <v>2050</v>
      </c>
      <c r="D69" t="s">
        <v>2053</v>
      </c>
      <c r="E69" t="s">
        <v>2057</v>
      </c>
      <c r="F69" t="s">
        <v>2066</v>
      </c>
      <c r="G69">
        <v>58978.04</v>
      </c>
      <c r="H69">
        <v>595</v>
      </c>
      <c r="I69" t="s">
        <v>2073</v>
      </c>
      <c r="J69" t="s">
        <v>2076</v>
      </c>
      <c r="K69" t="s">
        <v>2146</v>
      </c>
      <c r="L69" t="s">
        <v>4081</v>
      </c>
      <c r="M69" t="s">
        <v>4083</v>
      </c>
      <c r="N69" s="2">
        <v>42509</v>
      </c>
      <c r="O69" s="2" t="str">
        <f>TEXT(Table1[[#This Row],[Open_Date]],"mmm")</f>
        <v>May</v>
      </c>
      <c r="P69" s="2" t="str">
        <f>TEXT(Table1[[#This Row],[Open_Date]],"yyyy")</f>
        <v>2016</v>
      </c>
      <c r="Q69">
        <v>19043.990000000002</v>
      </c>
      <c r="R69">
        <v>100</v>
      </c>
      <c r="S69" t="s">
        <v>5669</v>
      </c>
      <c r="T69">
        <v>0.05</v>
      </c>
      <c r="U69" t="s">
        <v>5670</v>
      </c>
      <c r="V69" t="s">
        <v>5674</v>
      </c>
      <c r="W69">
        <v>31</v>
      </c>
      <c r="X69">
        <v>44555.1</v>
      </c>
      <c r="Y69">
        <v>33</v>
      </c>
      <c r="Z69">
        <v>22747.65</v>
      </c>
      <c r="AA69">
        <v>16</v>
      </c>
      <c r="AB69">
        <v>23</v>
      </c>
      <c r="AC69">
        <v>38</v>
      </c>
      <c r="AD69" t="s">
        <v>5742</v>
      </c>
      <c r="AE69">
        <v>1051.6099999999999</v>
      </c>
      <c r="AF69" t="s">
        <v>5668</v>
      </c>
      <c r="AG69" t="s">
        <v>5669</v>
      </c>
      <c r="AH69">
        <v>0</v>
      </c>
      <c r="AI69" t="s">
        <v>5669</v>
      </c>
      <c r="AJ69">
        <v>0</v>
      </c>
      <c r="AK69" t="s">
        <v>5669</v>
      </c>
      <c r="AL69">
        <v>0</v>
      </c>
      <c r="AM69" t="s">
        <v>5668</v>
      </c>
      <c r="AN69" t="s">
        <v>5669</v>
      </c>
      <c r="AO69" t="s">
        <v>5668</v>
      </c>
      <c r="AP69" t="s">
        <v>5668</v>
      </c>
      <c r="AQ69">
        <v>123.9</v>
      </c>
      <c r="AR69">
        <v>2</v>
      </c>
      <c r="AS69">
        <v>1</v>
      </c>
      <c r="AT69">
        <v>3</v>
      </c>
      <c r="AU69" t="s">
        <v>5669</v>
      </c>
      <c r="AV69" t="s">
        <v>5669</v>
      </c>
      <c r="AW69" t="s">
        <v>5669</v>
      </c>
      <c r="AX69">
        <v>3</v>
      </c>
      <c r="AY69" t="s">
        <v>5937</v>
      </c>
      <c r="AZ69" t="s">
        <v>5940</v>
      </c>
    </row>
    <row r="70" spans="1:52" x14ac:dyDescent="0.3">
      <c r="A70" t="s">
        <v>118</v>
      </c>
      <c r="B70">
        <v>31</v>
      </c>
      <c r="C70" t="s">
        <v>2050</v>
      </c>
      <c r="D70" t="s">
        <v>2055</v>
      </c>
      <c r="E70" t="s">
        <v>2058</v>
      </c>
      <c r="F70" t="s">
        <v>2062</v>
      </c>
      <c r="G70">
        <v>28514.87</v>
      </c>
      <c r="H70">
        <v>793</v>
      </c>
      <c r="I70" t="s">
        <v>2073</v>
      </c>
      <c r="J70" t="s">
        <v>2076</v>
      </c>
      <c r="K70" t="s">
        <v>2147</v>
      </c>
      <c r="L70" t="s">
        <v>4079</v>
      </c>
      <c r="M70" t="s">
        <v>4083</v>
      </c>
      <c r="N70" s="2">
        <v>44923</v>
      </c>
      <c r="O70" s="2" t="str">
        <f>TEXT(Table1[[#This Row],[Open_Date]],"mmm")</f>
        <v>Dec</v>
      </c>
      <c r="P70" s="2" t="str">
        <f>TEXT(Table1[[#This Row],[Open_Date]],"yyyy")</f>
        <v>2022</v>
      </c>
      <c r="Q70">
        <v>19862.169999999998</v>
      </c>
      <c r="R70">
        <v>500</v>
      </c>
      <c r="S70" t="s">
        <v>5669</v>
      </c>
      <c r="T70">
        <v>3.38</v>
      </c>
      <c r="U70" t="s">
        <v>5670</v>
      </c>
      <c r="V70" t="s">
        <v>5681</v>
      </c>
      <c r="W70">
        <v>49</v>
      </c>
      <c r="X70">
        <v>15533.97</v>
      </c>
      <c r="Y70">
        <v>35</v>
      </c>
      <c r="Z70">
        <v>19057.490000000002</v>
      </c>
      <c r="AA70">
        <v>23</v>
      </c>
      <c r="AB70">
        <v>80</v>
      </c>
      <c r="AC70">
        <v>45</v>
      </c>
      <c r="AD70" t="s">
        <v>5743</v>
      </c>
      <c r="AE70">
        <v>411.8</v>
      </c>
      <c r="AF70" t="s">
        <v>5669</v>
      </c>
      <c r="AG70" t="s">
        <v>5669</v>
      </c>
      <c r="AH70">
        <v>0</v>
      </c>
      <c r="AI70" t="s">
        <v>5669</v>
      </c>
      <c r="AJ70">
        <v>0</v>
      </c>
      <c r="AK70" t="s">
        <v>5669</v>
      </c>
      <c r="AL70">
        <v>0</v>
      </c>
      <c r="AM70" t="s">
        <v>5668</v>
      </c>
      <c r="AN70" t="s">
        <v>5669</v>
      </c>
      <c r="AO70" t="s">
        <v>5668</v>
      </c>
      <c r="AP70" t="s">
        <v>5669</v>
      </c>
      <c r="AQ70">
        <v>44.6</v>
      </c>
      <c r="AR70">
        <v>6</v>
      </c>
      <c r="AS70">
        <v>5</v>
      </c>
      <c r="AT70">
        <v>4</v>
      </c>
      <c r="AU70" t="s">
        <v>5669</v>
      </c>
      <c r="AV70" t="s">
        <v>5669</v>
      </c>
      <c r="AW70" t="s">
        <v>5669</v>
      </c>
      <c r="AX70">
        <v>1</v>
      </c>
      <c r="AY70" t="s">
        <v>5935</v>
      </c>
      <c r="AZ70" t="s">
        <v>5938</v>
      </c>
    </row>
    <row r="71" spans="1:52" x14ac:dyDescent="0.3">
      <c r="A71" t="s">
        <v>119</v>
      </c>
      <c r="B71">
        <v>34</v>
      </c>
      <c r="C71" t="s">
        <v>2051</v>
      </c>
      <c r="D71" t="s">
        <v>2053</v>
      </c>
      <c r="E71" t="s">
        <v>2057</v>
      </c>
      <c r="F71" t="s">
        <v>2065</v>
      </c>
      <c r="G71">
        <v>88400.04</v>
      </c>
      <c r="H71">
        <v>688</v>
      </c>
      <c r="I71" t="s">
        <v>2072</v>
      </c>
      <c r="J71" t="s">
        <v>2075</v>
      </c>
      <c r="K71" t="s">
        <v>2148</v>
      </c>
      <c r="L71" t="s">
        <v>4082</v>
      </c>
      <c r="M71" t="s">
        <v>4083</v>
      </c>
      <c r="N71" s="2">
        <v>44242</v>
      </c>
      <c r="O71" s="2" t="str">
        <f>TEXT(Table1[[#This Row],[Open_Date]],"mmm")</f>
        <v>Feb</v>
      </c>
      <c r="P71" s="2" t="str">
        <f>TEXT(Table1[[#This Row],[Open_Date]],"yyyy")</f>
        <v>2021</v>
      </c>
      <c r="Q71">
        <v>16747.79</v>
      </c>
      <c r="R71">
        <v>0</v>
      </c>
      <c r="S71" t="s">
        <v>5669</v>
      </c>
      <c r="T71">
        <v>4.5199999999999996</v>
      </c>
      <c r="U71" t="s">
        <v>5670</v>
      </c>
      <c r="V71" t="s">
        <v>5682</v>
      </c>
      <c r="W71">
        <v>28</v>
      </c>
      <c r="X71">
        <v>18963.14</v>
      </c>
      <c r="Y71">
        <v>40</v>
      </c>
      <c r="Z71">
        <v>25455.87</v>
      </c>
      <c r="AA71">
        <v>15</v>
      </c>
      <c r="AB71">
        <v>101</v>
      </c>
      <c r="AC71">
        <v>43</v>
      </c>
      <c r="AD71" t="s">
        <v>5744</v>
      </c>
      <c r="AE71">
        <v>653.22</v>
      </c>
      <c r="AF71" t="s">
        <v>5669</v>
      </c>
      <c r="AG71" t="s">
        <v>5669</v>
      </c>
      <c r="AH71">
        <v>0</v>
      </c>
      <c r="AI71" t="s">
        <v>5669</v>
      </c>
      <c r="AJ71">
        <v>0</v>
      </c>
      <c r="AK71" t="s">
        <v>5669</v>
      </c>
      <c r="AL71">
        <v>0</v>
      </c>
      <c r="AM71" t="s">
        <v>5668</v>
      </c>
      <c r="AN71" t="s">
        <v>5668</v>
      </c>
      <c r="AO71" t="s">
        <v>5669</v>
      </c>
      <c r="AP71" t="s">
        <v>5668</v>
      </c>
      <c r="AQ71">
        <v>67</v>
      </c>
      <c r="AR71">
        <v>2</v>
      </c>
      <c r="AS71">
        <v>1</v>
      </c>
      <c r="AT71">
        <v>10</v>
      </c>
      <c r="AU71" t="s">
        <v>5669</v>
      </c>
      <c r="AV71" t="s">
        <v>5669</v>
      </c>
      <c r="AW71" t="s">
        <v>5669</v>
      </c>
      <c r="AX71">
        <v>4</v>
      </c>
      <c r="AY71" t="s">
        <v>5937</v>
      </c>
      <c r="AZ71" t="s">
        <v>5940</v>
      </c>
    </row>
    <row r="72" spans="1:52" x14ac:dyDescent="0.3">
      <c r="A72" t="s">
        <v>120</v>
      </c>
      <c r="B72">
        <v>53</v>
      </c>
      <c r="C72" t="s">
        <v>2051</v>
      </c>
      <c r="D72" t="s">
        <v>2053</v>
      </c>
      <c r="E72" t="s">
        <v>2058</v>
      </c>
      <c r="F72" t="s">
        <v>2062</v>
      </c>
      <c r="G72">
        <v>58942.239999999998</v>
      </c>
      <c r="H72">
        <v>787</v>
      </c>
      <c r="I72" t="s">
        <v>2073</v>
      </c>
      <c r="J72" t="s">
        <v>2078</v>
      </c>
      <c r="K72" t="s">
        <v>2149</v>
      </c>
      <c r="L72" t="s">
        <v>4081</v>
      </c>
      <c r="M72" t="s">
        <v>4083</v>
      </c>
      <c r="N72" s="2">
        <v>44664</v>
      </c>
      <c r="O72" s="2" t="str">
        <f>TEXT(Table1[[#This Row],[Open_Date]],"mmm")</f>
        <v>Apr</v>
      </c>
      <c r="P72" s="2" t="str">
        <f>TEXT(Table1[[#This Row],[Open_Date]],"yyyy")</f>
        <v>2022</v>
      </c>
      <c r="Q72">
        <v>26992.07</v>
      </c>
      <c r="R72">
        <v>500</v>
      </c>
      <c r="S72" t="s">
        <v>5668</v>
      </c>
      <c r="T72">
        <v>0.05</v>
      </c>
      <c r="U72" t="s">
        <v>5670</v>
      </c>
      <c r="V72" t="s">
        <v>5680</v>
      </c>
      <c r="W72">
        <v>45</v>
      </c>
      <c r="X72">
        <v>62897.45</v>
      </c>
      <c r="Y72">
        <v>96</v>
      </c>
      <c r="Z72">
        <v>13117.57</v>
      </c>
      <c r="AA72">
        <v>18</v>
      </c>
      <c r="AB72">
        <v>61</v>
      </c>
      <c r="AC72">
        <v>22</v>
      </c>
      <c r="AD72" t="s">
        <v>5745</v>
      </c>
      <c r="AE72">
        <v>539.11</v>
      </c>
      <c r="AF72" t="s">
        <v>5669</v>
      </c>
      <c r="AG72" t="s">
        <v>5669</v>
      </c>
      <c r="AH72">
        <v>0</v>
      </c>
      <c r="AI72" t="s">
        <v>5669</v>
      </c>
      <c r="AJ72">
        <v>0</v>
      </c>
      <c r="AK72" t="s">
        <v>5669</v>
      </c>
      <c r="AL72">
        <v>0</v>
      </c>
      <c r="AM72" t="s">
        <v>5668</v>
      </c>
      <c r="AN72" t="s">
        <v>5668</v>
      </c>
      <c r="AO72" t="s">
        <v>5668</v>
      </c>
      <c r="AP72" t="s">
        <v>5669</v>
      </c>
      <c r="AQ72">
        <v>53.1</v>
      </c>
      <c r="AR72">
        <v>1</v>
      </c>
      <c r="AS72">
        <v>1</v>
      </c>
      <c r="AT72">
        <v>3</v>
      </c>
      <c r="AU72" t="s">
        <v>5668</v>
      </c>
      <c r="AV72" t="s">
        <v>5669</v>
      </c>
      <c r="AW72" t="s">
        <v>5669</v>
      </c>
      <c r="AX72">
        <v>3</v>
      </c>
      <c r="AY72" t="s">
        <v>5935</v>
      </c>
      <c r="AZ72" t="s">
        <v>5939</v>
      </c>
    </row>
    <row r="73" spans="1:52" x14ac:dyDescent="0.3">
      <c r="A73" t="s">
        <v>121</v>
      </c>
      <c r="B73">
        <v>67</v>
      </c>
      <c r="C73" t="s">
        <v>2052</v>
      </c>
      <c r="D73" t="s">
        <v>2053</v>
      </c>
      <c r="E73" t="s">
        <v>2059</v>
      </c>
      <c r="F73" t="s">
        <v>2068</v>
      </c>
      <c r="G73">
        <v>38583.29</v>
      </c>
      <c r="H73">
        <v>653</v>
      </c>
      <c r="I73" t="s">
        <v>2073</v>
      </c>
      <c r="J73" t="s">
        <v>2075</v>
      </c>
      <c r="K73" t="s">
        <v>2150</v>
      </c>
      <c r="L73" t="s">
        <v>4081</v>
      </c>
      <c r="M73" t="s">
        <v>4083</v>
      </c>
      <c r="N73" s="2">
        <v>45487</v>
      </c>
      <c r="O73" s="2" t="str">
        <f>TEXT(Table1[[#This Row],[Open_Date]],"mmm")</f>
        <v>Jul</v>
      </c>
      <c r="P73" s="2" t="str">
        <f>TEXT(Table1[[#This Row],[Open_Date]],"yyyy")</f>
        <v>2024</v>
      </c>
      <c r="Q73">
        <v>2508.21</v>
      </c>
      <c r="R73">
        <v>0</v>
      </c>
      <c r="S73" t="s">
        <v>5668</v>
      </c>
      <c r="T73">
        <v>0.05</v>
      </c>
      <c r="U73" t="s">
        <v>5670</v>
      </c>
      <c r="V73" t="s">
        <v>5680</v>
      </c>
      <c r="W73">
        <v>51</v>
      </c>
      <c r="X73">
        <v>50134.71</v>
      </c>
      <c r="Y73">
        <v>11</v>
      </c>
      <c r="Z73">
        <v>961.66</v>
      </c>
      <c r="AA73">
        <v>25</v>
      </c>
      <c r="AB73">
        <v>61</v>
      </c>
      <c r="AC73">
        <v>24</v>
      </c>
      <c r="AD73" t="s">
        <v>5725</v>
      </c>
      <c r="AE73">
        <v>824.14</v>
      </c>
      <c r="AF73" t="s">
        <v>5669</v>
      </c>
      <c r="AG73" t="s">
        <v>5669</v>
      </c>
      <c r="AH73">
        <v>0</v>
      </c>
      <c r="AI73" t="s">
        <v>5669</v>
      </c>
      <c r="AJ73">
        <v>0</v>
      </c>
      <c r="AK73" t="s">
        <v>5669</v>
      </c>
      <c r="AL73">
        <v>0</v>
      </c>
      <c r="AM73" t="s">
        <v>5668</v>
      </c>
      <c r="AN73" t="s">
        <v>5668</v>
      </c>
      <c r="AO73" t="s">
        <v>5668</v>
      </c>
      <c r="AP73" t="s">
        <v>5668</v>
      </c>
      <c r="AQ73">
        <v>26.1</v>
      </c>
      <c r="AR73">
        <v>0</v>
      </c>
      <c r="AS73">
        <v>1</v>
      </c>
      <c r="AT73">
        <v>5</v>
      </c>
      <c r="AU73" t="s">
        <v>5669</v>
      </c>
      <c r="AV73" t="s">
        <v>5669</v>
      </c>
      <c r="AW73" t="s">
        <v>5669</v>
      </c>
      <c r="AX73">
        <v>2</v>
      </c>
      <c r="AY73" t="s">
        <v>5935</v>
      </c>
      <c r="AZ73" t="s">
        <v>5938</v>
      </c>
    </row>
    <row r="74" spans="1:52" x14ac:dyDescent="0.3">
      <c r="A74" t="s">
        <v>122</v>
      </c>
      <c r="B74">
        <v>57</v>
      </c>
      <c r="C74" t="s">
        <v>2051</v>
      </c>
      <c r="D74" t="s">
        <v>2054</v>
      </c>
      <c r="E74" t="s">
        <v>2058</v>
      </c>
      <c r="F74" t="s">
        <v>2063</v>
      </c>
      <c r="G74">
        <v>82126.19</v>
      </c>
      <c r="H74">
        <v>557</v>
      </c>
      <c r="I74" t="s">
        <v>2072</v>
      </c>
      <c r="J74" t="s">
        <v>2076</v>
      </c>
      <c r="K74" t="s">
        <v>2151</v>
      </c>
      <c r="L74" t="s">
        <v>4081</v>
      </c>
      <c r="M74" t="s">
        <v>4083</v>
      </c>
      <c r="N74" s="2">
        <v>43974</v>
      </c>
      <c r="O74" s="2" t="str">
        <f>TEXT(Table1[[#This Row],[Open_Date]],"mmm")</f>
        <v>May</v>
      </c>
      <c r="P74" s="2" t="str">
        <f>TEXT(Table1[[#This Row],[Open_Date]],"yyyy")</f>
        <v>2020</v>
      </c>
      <c r="Q74">
        <v>5005.6400000000003</v>
      </c>
      <c r="R74">
        <v>100</v>
      </c>
      <c r="S74" t="s">
        <v>5668</v>
      </c>
      <c r="T74">
        <v>0.05</v>
      </c>
      <c r="U74" t="s">
        <v>5671</v>
      </c>
      <c r="V74" t="s">
        <v>5681</v>
      </c>
      <c r="W74">
        <v>32</v>
      </c>
      <c r="X74">
        <v>33966.33</v>
      </c>
      <c r="Y74">
        <v>48</v>
      </c>
      <c r="Z74">
        <v>3427.03</v>
      </c>
      <c r="AA74">
        <v>26</v>
      </c>
      <c r="AB74">
        <v>55</v>
      </c>
      <c r="AC74">
        <v>12</v>
      </c>
      <c r="AD74" t="s">
        <v>5746</v>
      </c>
      <c r="AE74">
        <v>467.42</v>
      </c>
      <c r="AF74" t="s">
        <v>5669</v>
      </c>
      <c r="AG74" t="s">
        <v>5668</v>
      </c>
      <c r="AH74">
        <v>216.86</v>
      </c>
      <c r="AI74" t="s">
        <v>5668</v>
      </c>
      <c r="AJ74">
        <v>34390.06</v>
      </c>
      <c r="AK74" t="s">
        <v>5668</v>
      </c>
      <c r="AL74">
        <v>338911.96</v>
      </c>
      <c r="AM74" t="s">
        <v>5668</v>
      </c>
      <c r="AN74" t="s">
        <v>5668</v>
      </c>
      <c r="AO74" t="s">
        <v>5668</v>
      </c>
      <c r="AP74" t="s">
        <v>5669</v>
      </c>
      <c r="AQ74">
        <v>75.8</v>
      </c>
      <c r="AR74">
        <v>7</v>
      </c>
      <c r="AS74">
        <v>2</v>
      </c>
      <c r="AT74">
        <v>10</v>
      </c>
      <c r="AU74" t="s">
        <v>5669</v>
      </c>
      <c r="AV74" t="s">
        <v>5669</v>
      </c>
      <c r="AW74" t="s">
        <v>5669</v>
      </c>
      <c r="AX74">
        <v>4</v>
      </c>
      <c r="AY74" t="s">
        <v>5937</v>
      </c>
      <c r="AZ74" t="s">
        <v>5938</v>
      </c>
    </row>
    <row r="75" spans="1:52" x14ac:dyDescent="0.3">
      <c r="A75" t="s">
        <v>123</v>
      </c>
      <c r="B75">
        <v>21</v>
      </c>
      <c r="C75" t="s">
        <v>2051</v>
      </c>
      <c r="D75" t="s">
        <v>2053</v>
      </c>
      <c r="E75" t="s">
        <v>2060</v>
      </c>
      <c r="F75" t="s">
        <v>2067</v>
      </c>
      <c r="G75">
        <v>15000</v>
      </c>
      <c r="H75">
        <v>837</v>
      </c>
      <c r="I75" t="s">
        <v>2073</v>
      </c>
      <c r="J75" t="s">
        <v>2075</v>
      </c>
      <c r="K75" t="s">
        <v>2152</v>
      </c>
      <c r="L75" t="s">
        <v>4081</v>
      </c>
      <c r="M75" t="s">
        <v>4083</v>
      </c>
      <c r="N75" s="2">
        <v>42056</v>
      </c>
      <c r="O75" s="2" t="str">
        <f>TEXT(Table1[[#This Row],[Open_Date]],"mmm")</f>
        <v>Feb</v>
      </c>
      <c r="P75" s="2" t="str">
        <f>TEXT(Table1[[#This Row],[Open_Date]],"yyyy")</f>
        <v>2015</v>
      </c>
      <c r="Q75">
        <v>3498.07</v>
      </c>
      <c r="R75">
        <v>0</v>
      </c>
      <c r="S75" t="s">
        <v>5668</v>
      </c>
      <c r="T75">
        <v>0.05</v>
      </c>
      <c r="U75" t="s">
        <v>5670</v>
      </c>
      <c r="V75" t="s">
        <v>5681</v>
      </c>
      <c r="W75">
        <v>51</v>
      </c>
      <c r="X75">
        <v>30202.22</v>
      </c>
      <c r="Y75">
        <v>97</v>
      </c>
      <c r="Z75">
        <v>15559.24</v>
      </c>
      <c r="AA75">
        <v>25</v>
      </c>
      <c r="AB75">
        <v>89</v>
      </c>
      <c r="AC75">
        <v>30</v>
      </c>
      <c r="AD75" t="s">
        <v>5747</v>
      </c>
      <c r="AE75">
        <v>309.2</v>
      </c>
      <c r="AF75" t="s">
        <v>5669</v>
      </c>
      <c r="AG75" t="s">
        <v>5669</v>
      </c>
      <c r="AH75">
        <v>0</v>
      </c>
      <c r="AI75" t="s">
        <v>5669</v>
      </c>
      <c r="AJ75">
        <v>0</v>
      </c>
      <c r="AK75" t="s">
        <v>5669</v>
      </c>
      <c r="AL75">
        <v>0</v>
      </c>
      <c r="AM75" t="s">
        <v>5668</v>
      </c>
      <c r="AN75" t="s">
        <v>5669</v>
      </c>
      <c r="AO75" t="s">
        <v>5668</v>
      </c>
      <c r="AP75" t="s">
        <v>5669</v>
      </c>
      <c r="AQ75">
        <v>138.80000000000001</v>
      </c>
      <c r="AR75">
        <v>6</v>
      </c>
      <c r="AS75">
        <v>1</v>
      </c>
      <c r="AT75">
        <v>10</v>
      </c>
      <c r="AU75" t="s">
        <v>5669</v>
      </c>
      <c r="AV75" t="s">
        <v>5669</v>
      </c>
      <c r="AW75" t="s">
        <v>5669</v>
      </c>
      <c r="AX75">
        <v>0</v>
      </c>
      <c r="AY75" t="s">
        <v>5936</v>
      </c>
      <c r="AZ75" t="s">
        <v>5939</v>
      </c>
    </row>
    <row r="76" spans="1:52" x14ac:dyDescent="0.3">
      <c r="A76" t="s">
        <v>124</v>
      </c>
      <c r="B76">
        <v>19</v>
      </c>
      <c r="C76" t="s">
        <v>2051</v>
      </c>
      <c r="D76" t="s">
        <v>2054</v>
      </c>
      <c r="E76" t="s">
        <v>2060</v>
      </c>
      <c r="F76" t="s">
        <v>2065</v>
      </c>
      <c r="G76">
        <v>72022.100000000006</v>
      </c>
      <c r="H76">
        <v>549</v>
      </c>
      <c r="I76" t="s">
        <v>2072</v>
      </c>
      <c r="J76" t="s">
        <v>2078</v>
      </c>
      <c r="K76" t="s">
        <v>2153</v>
      </c>
      <c r="L76" t="s">
        <v>4079</v>
      </c>
      <c r="M76" t="s">
        <v>4083</v>
      </c>
      <c r="N76" s="2">
        <v>45637</v>
      </c>
      <c r="O76" s="2" t="str">
        <f>TEXT(Table1[[#This Row],[Open_Date]],"mmm")</f>
        <v>Dec</v>
      </c>
      <c r="P76" s="2" t="str">
        <f>TEXT(Table1[[#This Row],[Open_Date]],"yyyy")</f>
        <v>2024</v>
      </c>
      <c r="Q76">
        <v>20321.41</v>
      </c>
      <c r="R76">
        <v>0</v>
      </c>
      <c r="S76" t="s">
        <v>5668</v>
      </c>
      <c r="T76">
        <v>1.43</v>
      </c>
      <c r="U76" t="s">
        <v>5670</v>
      </c>
      <c r="V76" t="s">
        <v>5676</v>
      </c>
      <c r="W76">
        <v>5</v>
      </c>
      <c r="X76">
        <v>1510.5</v>
      </c>
      <c r="Y76">
        <v>21</v>
      </c>
      <c r="Z76">
        <v>11555.37</v>
      </c>
      <c r="AA76">
        <v>14</v>
      </c>
      <c r="AB76">
        <v>50</v>
      </c>
      <c r="AC76">
        <v>31</v>
      </c>
      <c r="AD76" t="s">
        <v>5748</v>
      </c>
      <c r="AE76">
        <v>502.53</v>
      </c>
      <c r="AF76" t="s">
        <v>5669</v>
      </c>
      <c r="AG76" t="s">
        <v>5668</v>
      </c>
      <c r="AH76">
        <v>548.53</v>
      </c>
      <c r="AI76" t="s">
        <v>5669</v>
      </c>
      <c r="AJ76">
        <v>0</v>
      </c>
      <c r="AK76" t="s">
        <v>5669</v>
      </c>
      <c r="AL76">
        <v>0</v>
      </c>
      <c r="AM76" t="s">
        <v>5668</v>
      </c>
      <c r="AN76" t="s">
        <v>5668</v>
      </c>
      <c r="AO76" t="s">
        <v>5669</v>
      </c>
      <c r="AP76" t="s">
        <v>5669</v>
      </c>
      <c r="AQ76">
        <v>21.1</v>
      </c>
      <c r="AR76">
        <v>1</v>
      </c>
      <c r="AS76">
        <v>3</v>
      </c>
      <c r="AT76">
        <v>8</v>
      </c>
      <c r="AU76" t="s">
        <v>5669</v>
      </c>
      <c r="AV76" t="s">
        <v>5669</v>
      </c>
      <c r="AW76" t="s">
        <v>5668</v>
      </c>
      <c r="AX76">
        <v>0</v>
      </c>
      <c r="AY76" t="s">
        <v>5935</v>
      </c>
      <c r="AZ76" t="s">
        <v>5940</v>
      </c>
    </row>
    <row r="77" spans="1:52" x14ac:dyDescent="0.3">
      <c r="A77" t="s">
        <v>125</v>
      </c>
      <c r="B77">
        <v>23</v>
      </c>
      <c r="C77" t="s">
        <v>2050</v>
      </c>
      <c r="D77" t="s">
        <v>2053</v>
      </c>
      <c r="E77" t="s">
        <v>2057</v>
      </c>
      <c r="F77" t="s">
        <v>2070</v>
      </c>
      <c r="G77">
        <v>93782.23</v>
      </c>
      <c r="H77">
        <v>706</v>
      </c>
      <c r="I77" t="s">
        <v>2072</v>
      </c>
      <c r="J77" t="s">
        <v>2077</v>
      </c>
      <c r="K77" t="s">
        <v>2154</v>
      </c>
      <c r="L77" t="s">
        <v>4081</v>
      </c>
      <c r="M77" t="s">
        <v>4083</v>
      </c>
      <c r="N77" s="2">
        <v>43474</v>
      </c>
      <c r="O77" s="2" t="str">
        <f>TEXT(Table1[[#This Row],[Open_Date]],"mmm")</f>
        <v>Jan</v>
      </c>
      <c r="P77" s="2" t="str">
        <f>TEXT(Table1[[#This Row],[Open_Date]],"yyyy")</f>
        <v>2019</v>
      </c>
      <c r="Q77">
        <v>29089.35</v>
      </c>
      <c r="R77">
        <v>0</v>
      </c>
      <c r="S77" t="s">
        <v>5668</v>
      </c>
      <c r="T77">
        <v>0.05</v>
      </c>
      <c r="U77" t="s">
        <v>5670</v>
      </c>
      <c r="V77" t="s">
        <v>5678</v>
      </c>
      <c r="W77">
        <v>57</v>
      </c>
      <c r="X77">
        <v>38502.89</v>
      </c>
      <c r="Y77">
        <v>82</v>
      </c>
      <c r="Z77">
        <v>34482.339999999997</v>
      </c>
      <c r="AA77">
        <v>17</v>
      </c>
      <c r="AB77">
        <v>11</v>
      </c>
      <c r="AC77">
        <v>36</v>
      </c>
      <c r="AD77" t="s">
        <v>5749</v>
      </c>
      <c r="AE77">
        <v>525.07000000000005</v>
      </c>
      <c r="AF77" t="s">
        <v>5669</v>
      </c>
      <c r="AG77" t="s">
        <v>5668</v>
      </c>
      <c r="AH77">
        <v>6864.86</v>
      </c>
      <c r="AI77" t="s">
        <v>5669</v>
      </c>
      <c r="AJ77">
        <v>0</v>
      </c>
      <c r="AK77" t="s">
        <v>5669</v>
      </c>
      <c r="AL77">
        <v>0</v>
      </c>
      <c r="AM77" t="s">
        <v>5668</v>
      </c>
      <c r="AN77" t="s">
        <v>5669</v>
      </c>
      <c r="AO77" t="s">
        <v>5668</v>
      </c>
      <c r="AP77" t="s">
        <v>5669</v>
      </c>
      <c r="AQ77">
        <v>92.2</v>
      </c>
      <c r="AR77">
        <v>3</v>
      </c>
      <c r="AS77">
        <v>3</v>
      </c>
      <c r="AT77">
        <v>6</v>
      </c>
      <c r="AU77" t="s">
        <v>5669</v>
      </c>
      <c r="AV77" t="s">
        <v>5669</v>
      </c>
      <c r="AW77" t="s">
        <v>5669</v>
      </c>
      <c r="AX77">
        <v>0</v>
      </c>
      <c r="AY77" t="s">
        <v>5937</v>
      </c>
      <c r="AZ77" t="s">
        <v>5940</v>
      </c>
    </row>
    <row r="78" spans="1:52" x14ac:dyDescent="0.3">
      <c r="A78" t="s">
        <v>126</v>
      </c>
      <c r="B78">
        <v>71</v>
      </c>
      <c r="C78" t="s">
        <v>2050</v>
      </c>
      <c r="D78" t="s">
        <v>2054</v>
      </c>
      <c r="E78" t="s">
        <v>2057</v>
      </c>
      <c r="F78" t="s">
        <v>2071</v>
      </c>
      <c r="G78">
        <v>69488.59</v>
      </c>
      <c r="H78">
        <v>551</v>
      </c>
      <c r="I78" t="s">
        <v>2072</v>
      </c>
      <c r="J78" t="s">
        <v>2077</v>
      </c>
      <c r="K78" t="s">
        <v>2155</v>
      </c>
      <c r="L78" t="s">
        <v>4080</v>
      </c>
      <c r="M78" t="s">
        <v>4083</v>
      </c>
      <c r="N78" s="2">
        <v>44664</v>
      </c>
      <c r="O78" s="2" t="str">
        <f>TEXT(Table1[[#This Row],[Open_Date]],"mmm")</f>
        <v>Apr</v>
      </c>
      <c r="P78" s="2" t="str">
        <f>TEXT(Table1[[#This Row],[Open_Date]],"yyyy")</f>
        <v>2022</v>
      </c>
      <c r="Q78">
        <v>29236.74</v>
      </c>
      <c r="R78">
        <v>0</v>
      </c>
      <c r="S78" t="s">
        <v>5669</v>
      </c>
      <c r="T78">
        <v>2.89</v>
      </c>
      <c r="U78" t="s">
        <v>5671</v>
      </c>
      <c r="V78" t="s">
        <v>5680</v>
      </c>
      <c r="W78">
        <v>56</v>
      </c>
      <c r="X78">
        <v>40477.06</v>
      </c>
      <c r="Y78">
        <v>53</v>
      </c>
      <c r="Z78">
        <v>32552.03</v>
      </c>
      <c r="AA78">
        <v>28</v>
      </c>
      <c r="AB78">
        <v>58</v>
      </c>
      <c r="AC78">
        <v>46</v>
      </c>
      <c r="AD78" t="s">
        <v>5750</v>
      </c>
      <c r="AE78">
        <v>669.99</v>
      </c>
      <c r="AF78" t="s">
        <v>5669</v>
      </c>
      <c r="AG78" t="s">
        <v>5668</v>
      </c>
      <c r="AH78">
        <v>6801.74</v>
      </c>
      <c r="AI78" t="s">
        <v>5669</v>
      </c>
      <c r="AJ78">
        <v>0</v>
      </c>
      <c r="AK78" t="s">
        <v>5669</v>
      </c>
      <c r="AL78">
        <v>0</v>
      </c>
      <c r="AM78" t="s">
        <v>5668</v>
      </c>
      <c r="AN78" t="s">
        <v>5668</v>
      </c>
      <c r="AO78" t="s">
        <v>5669</v>
      </c>
      <c r="AP78" t="s">
        <v>5669</v>
      </c>
      <c r="AQ78">
        <v>53.1</v>
      </c>
      <c r="AR78">
        <v>7</v>
      </c>
      <c r="AS78">
        <v>3</v>
      </c>
      <c r="AT78">
        <v>6</v>
      </c>
      <c r="AU78" t="s">
        <v>5669</v>
      </c>
      <c r="AV78" t="s">
        <v>5669</v>
      </c>
      <c r="AW78" t="s">
        <v>5669</v>
      </c>
      <c r="AX78">
        <v>0</v>
      </c>
      <c r="AY78" t="s">
        <v>5935</v>
      </c>
      <c r="AZ78" t="s">
        <v>5939</v>
      </c>
    </row>
    <row r="79" spans="1:52" x14ac:dyDescent="0.3">
      <c r="A79" t="s">
        <v>127</v>
      </c>
      <c r="B79">
        <v>59</v>
      </c>
      <c r="C79" t="s">
        <v>2051</v>
      </c>
      <c r="D79" t="s">
        <v>2054</v>
      </c>
      <c r="E79" t="s">
        <v>2057</v>
      </c>
      <c r="F79" t="s">
        <v>2069</v>
      </c>
      <c r="G79">
        <v>52337.24</v>
      </c>
      <c r="H79">
        <v>841</v>
      </c>
      <c r="I79" t="s">
        <v>2073</v>
      </c>
      <c r="J79" t="s">
        <v>2078</v>
      </c>
      <c r="K79" t="s">
        <v>2156</v>
      </c>
      <c r="L79" t="s">
        <v>4079</v>
      </c>
      <c r="M79" t="s">
        <v>4083</v>
      </c>
      <c r="N79" s="2">
        <v>45520</v>
      </c>
      <c r="O79" s="2" t="str">
        <f>TEXT(Table1[[#This Row],[Open_Date]],"mmm")</f>
        <v>Aug</v>
      </c>
      <c r="P79" s="2" t="str">
        <f>TEXT(Table1[[#This Row],[Open_Date]],"yyyy")</f>
        <v>2024</v>
      </c>
      <c r="Q79">
        <v>6010.3</v>
      </c>
      <c r="R79">
        <v>100</v>
      </c>
      <c r="S79" t="s">
        <v>5669</v>
      </c>
      <c r="T79">
        <v>2.36</v>
      </c>
      <c r="U79" t="s">
        <v>5670</v>
      </c>
      <c r="V79" t="s">
        <v>5685</v>
      </c>
      <c r="W79">
        <v>25</v>
      </c>
      <c r="X79">
        <v>13783.85</v>
      </c>
      <c r="Y79">
        <v>52</v>
      </c>
      <c r="Z79">
        <v>10077.48</v>
      </c>
      <c r="AA79">
        <v>5</v>
      </c>
      <c r="AB79">
        <v>104</v>
      </c>
      <c r="AC79">
        <v>54</v>
      </c>
      <c r="AD79" t="s">
        <v>5751</v>
      </c>
      <c r="AE79">
        <v>309.89</v>
      </c>
      <c r="AF79" t="s">
        <v>5669</v>
      </c>
      <c r="AG79" t="s">
        <v>5668</v>
      </c>
      <c r="AH79">
        <v>2257.2199999999998</v>
      </c>
      <c r="AI79" t="s">
        <v>5668</v>
      </c>
      <c r="AJ79">
        <v>7898.22</v>
      </c>
      <c r="AK79" t="s">
        <v>5669</v>
      </c>
      <c r="AL79">
        <v>0</v>
      </c>
      <c r="AM79" t="s">
        <v>5668</v>
      </c>
      <c r="AN79" t="s">
        <v>5669</v>
      </c>
      <c r="AO79" t="s">
        <v>5669</v>
      </c>
      <c r="AP79" t="s">
        <v>5669</v>
      </c>
      <c r="AQ79">
        <v>25</v>
      </c>
      <c r="AR79">
        <v>7</v>
      </c>
      <c r="AS79">
        <v>3</v>
      </c>
      <c r="AT79">
        <v>10</v>
      </c>
      <c r="AU79" t="s">
        <v>5669</v>
      </c>
      <c r="AV79" t="s">
        <v>5669</v>
      </c>
      <c r="AW79" t="s">
        <v>5669</v>
      </c>
      <c r="AX79">
        <v>3</v>
      </c>
      <c r="AY79" t="s">
        <v>5937</v>
      </c>
      <c r="AZ79" t="s">
        <v>5938</v>
      </c>
    </row>
    <row r="80" spans="1:52" x14ac:dyDescent="0.3">
      <c r="A80" t="s">
        <v>128</v>
      </c>
      <c r="B80">
        <v>21</v>
      </c>
      <c r="C80" t="s">
        <v>2051</v>
      </c>
      <c r="D80" t="s">
        <v>2054</v>
      </c>
      <c r="E80" t="s">
        <v>2057</v>
      </c>
      <c r="F80" t="s">
        <v>2065</v>
      </c>
      <c r="G80">
        <v>33945.449999999997</v>
      </c>
      <c r="H80">
        <v>649</v>
      </c>
      <c r="I80" t="s">
        <v>2073</v>
      </c>
      <c r="J80" t="s">
        <v>2076</v>
      </c>
      <c r="K80" t="s">
        <v>2157</v>
      </c>
      <c r="L80" t="s">
        <v>4081</v>
      </c>
      <c r="M80" t="s">
        <v>4084</v>
      </c>
      <c r="N80" s="2">
        <v>43410</v>
      </c>
      <c r="O80" s="2" t="str">
        <f>TEXT(Table1[[#This Row],[Open_Date]],"mmm")</f>
        <v>Nov</v>
      </c>
      <c r="P80" s="2" t="str">
        <f>TEXT(Table1[[#This Row],[Open_Date]],"yyyy")</f>
        <v>2018</v>
      </c>
      <c r="Q80">
        <v>10263.1</v>
      </c>
      <c r="R80">
        <v>100</v>
      </c>
      <c r="S80" t="s">
        <v>5669</v>
      </c>
      <c r="T80">
        <v>0.05</v>
      </c>
      <c r="U80" t="s">
        <v>5670</v>
      </c>
      <c r="V80" t="s">
        <v>5680</v>
      </c>
      <c r="W80">
        <v>32</v>
      </c>
      <c r="X80">
        <v>15364.19</v>
      </c>
      <c r="Y80">
        <v>76</v>
      </c>
      <c r="Z80">
        <v>24716.89</v>
      </c>
      <c r="AA80">
        <v>3</v>
      </c>
      <c r="AB80">
        <v>109</v>
      </c>
      <c r="AC80">
        <v>53</v>
      </c>
      <c r="AD80" t="s">
        <v>5714</v>
      </c>
      <c r="AE80">
        <v>371.12</v>
      </c>
      <c r="AF80" t="s">
        <v>5669</v>
      </c>
      <c r="AG80" t="s">
        <v>5668</v>
      </c>
      <c r="AH80">
        <v>3492.64</v>
      </c>
      <c r="AI80" t="s">
        <v>5669</v>
      </c>
      <c r="AJ80">
        <v>0</v>
      </c>
      <c r="AK80" t="s">
        <v>5669</v>
      </c>
      <c r="AL80">
        <v>0</v>
      </c>
      <c r="AM80" t="s">
        <v>5668</v>
      </c>
      <c r="AN80" t="s">
        <v>5668</v>
      </c>
      <c r="AO80" t="s">
        <v>5668</v>
      </c>
      <c r="AP80" t="s">
        <v>5669</v>
      </c>
      <c r="AQ80">
        <v>94.3</v>
      </c>
      <c r="AR80">
        <v>2</v>
      </c>
      <c r="AS80">
        <v>1</v>
      </c>
      <c r="AT80">
        <v>10</v>
      </c>
      <c r="AU80" t="s">
        <v>5669</v>
      </c>
      <c r="AV80" t="s">
        <v>5668</v>
      </c>
      <c r="AW80" t="s">
        <v>5669</v>
      </c>
      <c r="AX80">
        <v>3</v>
      </c>
      <c r="AY80" t="s">
        <v>5936</v>
      </c>
      <c r="AZ80" t="s">
        <v>5938</v>
      </c>
    </row>
    <row r="81" spans="1:52" x14ac:dyDescent="0.3">
      <c r="A81" t="s">
        <v>129</v>
      </c>
      <c r="B81">
        <v>71</v>
      </c>
      <c r="C81" t="s">
        <v>2050</v>
      </c>
      <c r="D81" t="s">
        <v>2054</v>
      </c>
      <c r="E81" t="s">
        <v>2057</v>
      </c>
      <c r="F81" t="s">
        <v>2070</v>
      </c>
      <c r="G81">
        <v>92062.87</v>
      </c>
      <c r="H81">
        <v>552</v>
      </c>
      <c r="I81" t="s">
        <v>2072</v>
      </c>
      <c r="J81" t="s">
        <v>2075</v>
      </c>
      <c r="K81" t="s">
        <v>2158</v>
      </c>
      <c r="L81" t="s">
        <v>4082</v>
      </c>
      <c r="M81" t="s">
        <v>4084</v>
      </c>
      <c r="N81" s="2">
        <v>45839</v>
      </c>
      <c r="O81" s="2" t="str">
        <f>TEXT(Table1[[#This Row],[Open_Date]],"mmm")</f>
        <v>Jul</v>
      </c>
      <c r="P81" s="2" t="str">
        <f>TEXT(Table1[[#This Row],[Open_Date]],"yyyy")</f>
        <v>2025</v>
      </c>
      <c r="Q81">
        <v>6677.12</v>
      </c>
      <c r="R81">
        <v>100</v>
      </c>
      <c r="S81" t="s">
        <v>5669</v>
      </c>
      <c r="T81">
        <v>4.8499999999999996</v>
      </c>
      <c r="U81" t="s">
        <v>5670</v>
      </c>
      <c r="V81" t="s">
        <v>5685</v>
      </c>
      <c r="W81">
        <v>7</v>
      </c>
      <c r="X81">
        <v>4635.13</v>
      </c>
      <c r="Y81">
        <v>96</v>
      </c>
      <c r="Z81">
        <v>68771.820000000007</v>
      </c>
      <c r="AA81">
        <v>3</v>
      </c>
      <c r="AB81">
        <v>87</v>
      </c>
      <c r="AC81">
        <v>69</v>
      </c>
      <c r="AD81" t="s">
        <v>5752</v>
      </c>
      <c r="AE81">
        <v>712.69</v>
      </c>
      <c r="AF81" t="s">
        <v>5669</v>
      </c>
      <c r="AG81" t="s">
        <v>5668</v>
      </c>
      <c r="AH81">
        <v>4882.5200000000004</v>
      </c>
      <c r="AI81" t="s">
        <v>5668</v>
      </c>
      <c r="AJ81">
        <v>22882.11</v>
      </c>
      <c r="AK81" t="s">
        <v>5669</v>
      </c>
      <c r="AL81">
        <v>0</v>
      </c>
      <c r="AM81" t="s">
        <v>5668</v>
      </c>
      <c r="AN81" t="s">
        <v>5668</v>
      </c>
      <c r="AO81" t="s">
        <v>5669</v>
      </c>
      <c r="AP81" t="s">
        <v>5669</v>
      </c>
      <c r="AQ81">
        <v>14.5</v>
      </c>
      <c r="AR81">
        <v>6</v>
      </c>
      <c r="AS81">
        <v>4</v>
      </c>
      <c r="AT81">
        <v>3</v>
      </c>
      <c r="AU81" t="s">
        <v>5669</v>
      </c>
      <c r="AV81" t="s">
        <v>5669</v>
      </c>
      <c r="AW81" t="s">
        <v>5669</v>
      </c>
      <c r="AX81">
        <v>4</v>
      </c>
      <c r="AY81" t="s">
        <v>5935</v>
      </c>
      <c r="AZ81" t="s">
        <v>5938</v>
      </c>
    </row>
    <row r="82" spans="1:52" x14ac:dyDescent="0.3">
      <c r="A82" t="s">
        <v>130</v>
      </c>
      <c r="B82">
        <v>46</v>
      </c>
      <c r="C82" t="s">
        <v>2050</v>
      </c>
      <c r="D82" t="s">
        <v>2053</v>
      </c>
      <c r="E82" t="s">
        <v>2060</v>
      </c>
      <c r="F82" t="s">
        <v>2064</v>
      </c>
      <c r="G82">
        <v>88185.55</v>
      </c>
      <c r="H82">
        <v>712</v>
      </c>
      <c r="I82" t="s">
        <v>2072</v>
      </c>
      <c r="J82" t="s">
        <v>2075</v>
      </c>
      <c r="K82" t="s">
        <v>2159</v>
      </c>
      <c r="L82" t="s">
        <v>4081</v>
      </c>
      <c r="M82" t="s">
        <v>4083</v>
      </c>
      <c r="N82" s="2">
        <v>44426</v>
      </c>
      <c r="O82" s="2" t="str">
        <f>TEXT(Table1[[#This Row],[Open_Date]],"mmm")</f>
        <v>Aug</v>
      </c>
      <c r="P82" s="2" t="str">
        <f>TEXT(Table1[[#This Row],[Open_Date]],"yyyy")</f>
        <v>2021</v>
      </c>
      <c r="Q82">
        <v>7421.1</v>
      </c>
      <c r="R82">
        <v>0</v>
      </c>
      <c r="S82" t="s">
        <v>5669</v>
      </c>
      <c r="T82">
        <v>0.05</v>
      </c>
      <c r="U82" t="s">
        <v>5670</v>
      </c>
      <c r="V82" t="s">
        <v>5682</v>
      </c>
      <c r="W82">
        <v>34</v>
      </c>
      <c r="X82">
        <v>35062.230000000003</v>
      </c>
      <c r="Y82">
        <v>97</v>
      </c>
      <c r="Z82">
        <v>72923.23</v>
      </c>
      <c r="AA82">
        <v>29</v>
      </c>
      <c r="AB82">
        <v>119</v>
      </c>
      <c r="AC82">
        <v>67</v>
      </c>
      <c r="AD82" t="s">
        <v>5753</v>
      </c>
      <c r="AE82">
        <v>824.32</v>
      </c>
      <c r="AF82" t="s">
        <v>5669</v>
      </c>
      <c r="AG82" t="s">
        <v>5668</v>
      </c>
      <c r="AH82">
        <v>1232.24</v>
      </c>
      <c r="AI82" t="s">
        <v>5669</v>
      </c>
      <c r="AJ82">
        <v>0</v>
      </c>
      <c r="AK82" t="s">
        <v>5669</v>
      </c>
      <c r="AL82">
        <v>0</v>
      </c>
      <c r="AM82" t="s">
        <v>5668</v>
      </c>
      <c r="AN82" t="s">
        <v>5668</v>
      </c>
      <c r="AO82" t="s">
        <v>5668</v>
      </c>
      <c r="AP82" t="s">
        <v>5669</v>
      </c>
      <c r="AQ82">
        <v>60.9</v>
      </c>
      <c r="AR82">
        <v>7</v>
      </c>
      <c r="AS82">
        <v>5</v>
      </c>
      <c r="AT82">
        <v>9</v>
      </c>
      <c r="AU82" t="s">
        <v>5669</v>
      </c>
      <c r="AV82" t="s">
        <v>5669</v>
      </c>
      <c r="AW82" t="s">
        <v>5669</v>
      </c>
      <c r="AX82">
        <v>1</v>
      </c>
      <c r="AY82" t="s">
        <v>5935</v>
      </c>
      <c r="AZ82" t="s">
        <v>5938</v>
      </c>
    </row>
    <row r="83" spans="1:52" x14ac:dyDescent="0.3">
      <c r="A83" t="s">
        <v>131</v>
      </c>
      <c r="B83">
        <v>35</v>
      </c>
      <c r="C83" t="s">
        <v>2051</v>
      </c>
      <c r="D83" t="s">
        <v>2053</v>
      </c>
      <c r="E83" t="s">
        <v>2059</v>
      </c>
      <c r="F83" t="s">
        <v>2062</v>
      </c>
      <c r="G83">
        <v>48865.95</v>
      </c>
      <c r="H83">
        <v>565</v>
      </c>
      <c r="I83" t="s">
        <v>2073</v>
      </c>
      <c r="J83" t="s">
        <v>2077</v>
      </c>
      <c r="K83" t="s">
        <v>2160</v>
      </c>
      <c r="L83" t="s">
        <v>4081</v>
      </c>
      <c r="M83" t="s">
        <v>4083</v>
      </c>
      <c r="N83" s="2">
        <v>44004</v>
      </c>
      <c r="O83" s="2" t="str">
        <f>TEXT(Table1[[#This Row],[Open_Date]],"mmm")</f>
        <v>Jun</v>
      </c>
      <c r="P83" s="2" t="str">
        <f>TEXT(Table1[[#This Row],[Open_Date]],"yyyy")</f>
        <v>2020</v>
      </c>
      <c r="Q83">
        <v>1510.17</v>
      </c>
      <c r="R83">
        <v>0</v>
      </c>
      <c r="S83" t="s">
        <v>5669</v>
      </c>
      <c r="T83">
        <v>0.05</v>
      </c>
      <c r="U83" t="s">
        <v>5670</v>
      </c>
      <c r="V83" t="s">
        <v>5676</v>
      </c>
      <c r="W83">
        <v>5</v>
      </c>
      <c r="X83">
        <v>7168.73</v>
      </c>
      <c r="Y83">
        <v>47</v>
      </c>
      <c r="Z83">
        <v>34840.949999999997</v>
      </c>
      <c r="AA83">
        <v>12</v>
      </c>
      <c r="AB83">
        <v>37</v>
      </c>
      <c r="AC83">
        <v>31</v>
      </c>
      <c r="AD83" t="s">
        <v>5738</v>
      </c>
      <c r="AE83">
        <v>807.88</v>
      </c>
      <c r="AF83" t="s">
        <v>5669</v>
      </c>
      <c r="AG83" t="s">
        <v>5668</v>
      </c>
      <c r="AH83">
        <v>2163.94</v>
      </c>
      <c r="AI83" t="s">
        <v>5669</v>
      </c>
      <c r="AJ83">
        <v>0</v>
      </c>
      <c r="AK83" t="s">
        <v>5669</v>
      </c>
      <c r="AL83">
        <v>0</v>
      </c>
      <c r="AM83" t="s">
        <v>5669</v>
      </c>
      <c r="AN83" t="s">
        <v>5668</v>
      </c>
      <c r="AO83" t="s">
        <v>5668</v>
      </c>
      <c r="AP83" t="s">
        <v>5669</v>
      </c>
      <c r="AQ83">
        <v>74.8</v>
      </c>
      <c r="AR83">
        <v>7</v>
      </c>
      <c r="AS83">
        <v>4</v>
      </c>
      <c r="AT83">
        <v>9</v>
      </c>
      <c r="AU83" t="s">
        <v>5669</v>
      </c>
      <c r="AV83" t="s">
        <v>5669</v>
      </c>
      <c r="AW83" t="s">
        <v>5669</v>
      </c>
      <c r="AX83">
        <v>0</v>
      </c>
      <c r="AY83" t="s">
        <v>5937</v>
      </c>
      <c r="AZ83" t="s">
        <v>5938</v>
      </c>
    </row>
    <row r="84" spans="1:52" x14ac:dyDescent="0.3">
      <c r="A84" t="s">
        <v>132</v>
      </c>
      <c r="B84">
        <v>43</v>
      </c>
      <c r="C84" t="s">
        <v>2050</v>
      </c>
      <c r="D84" t="s">
        <v>2053</v>
      </c>
      <c r="E84" t="s">
        <v>2060</v>
      </c>
      <c r="F84" t="s">
        <v>2064</v>
      </c>
      <c r="G84">
        <v>49534.06</v>
      </c>
      <c r="H84">
        <v>731</v>
      </c>
      <c r="I84" t="s">
        <v>2073</v>
      </c>
      <c r="J84" t="s">
        <v>2077</v>
      </c>
      <c r="K84" t="s">
        <v>2161</v>
      </c>
      <c r="L84" t="s">
        <v>4081</v>
      </c>
      <c r="M84" t="s">
        <v>4083</v>
      </c>
      <c r="N84" s="2">
        <v>45642</v>
      </c>
      <c r="O84" s="2" t="str">
        <f>TEXT(Table1[[#This Row],[Open_Date]],"mmm")</f>
        <v>Dec</v>
      </c>
      <c r="P84" s="2" t="str">
        <f>TEXT(Table1[[#This Row],[Open_Date]],"yyyy")</f>
        <v>2024</v>
      </c>
      <c r="Q84">
        <v>20918.75</v>
      </c>
      <c r="R84">
        <v>500</v>
      </c>
      <c r="S84" t="s">
        <v>5668</v>
      </c>
      <c r="T84">
        <v>0.05</v>
      </c>
      <c r="U84" t="s">
        <v>5670</v>
      </c>
      <c r="V84" t="s">
        <v>5675</v>
      </c>
      <c r="W84">
        <v>55</v>
      </c>
      <c r="X84">
        <v>61320.32</v>
      </c>
      <c r="Y84">
        <v>75</v>
      </c>
      <c r="Z84">
        <v>49779.66</v>
      </c>
      <c r="AA84">
        <v>8</v>
      </c>
      <c r="AB84">
        <v>41</v>
      </c>
      <c r="AC84">
        <v>79</v>
      </c>
      <c r="AD84" t="s">
        <v>5754</v>
      </c>
      <c r="AE84">
        <v>854.62</v>
      </c>
      <c r="AF84" t="s">
        <v>5669</v>
      </c>
      <c r="AG84" t="s">
        <v>5668</v>
      </c>
      <c r="AH84">
        <v>484.03</v>
      </c>
      <c r="AI84" t="s">
        <v>5669</v>
      </c>
      <c r="AJ84">
        <v>0</v>
      </c>
      <c r="AK84" t="s">
        <v>5669</v>
      </c>
      <c r="AL84">
        <v>0</v>
      </c>
      <c r="AM84" t="s">
        <v>5668</v>
      </c>
      <c r="AN84" t="s">
        <v>5668</v>
      </c>
      <c r="AO84" t="s">
        <v>5668</v>
      </c>
      <c r="AP84" t="s">
        <v>5669</v>
      </c>
      <c r="AQ84">
        <v>21</v>
      </c>
      <c r="AR84">
        <v>1</v>
      </c>
      <c r="AS84">
        <v>2</v>
      </c>
      <c r="AT84">
        <v>7</v>
      </c>
      <c r="AU84" t="s">
        <v>5669</v>
      </c>
      <c r="AV84" t="s">
        <v>5668</v>
      </c>
      <c r="AW84" t="s">
        <v>5669</v>
      </c>
      <c r="AX84">
        <v>1</v>
      </c>
      <c r="AY84" t="s">
        <v>5937</v>
      </c>
      <c r="AZ84" t="s">
        <v>5939</v>
      </c>
    </row>
    <row r="85" spans="1:52" x14ac:dyDescent="0.3">
      <c r="A85" t="s">
        <v>133</v>
      </c>
      <c r="B85">
        <v>61</v>
      </c>
      <c r="C85" t="s">
        <v>2051</v>
      </c>
      <c r="D85" t="s">
        <v>2054</v>
      </c>
      <c r="E85" t="s">
        <v>2057</v>
      </c>
      <c r="F85" t="s">
        <v>2071</v>
      </c>
      <c r="G85">
        <v>94669.18</v>
      </c>
      <c r="H85">
        <v>798</v>
      </c>
      <c r="I85" t="s">
        <v>2072</v>
      </c>
      <c r="J85" t="s">
        <v>2075</v>
      </c>
      <c r="K85" t="s">
        <v>2162</v>
      </c>
      <c r="L85" t="s">
        <v>4080</v>
      </c>
      <c r="M85" t="s">
        <v>4084</v>
      </c>
      <c r="N85" s="2">
        <v>44427</v>
      </c>
      <c r="O85" s="2" t="str">
        <f>TEXT(Table1[[#This Row],[Open_Date]],"mmm")</f>
        <v>Aug</v>
      </c>
      <c r="P85" s="2" t="str">
        <f>TEXT(Table1[[#This Row],[Open_Date]],"yyyy")</f>
        <v>2021</v>
      </c>
      <c r="Q85">
        <v>21032.61</v>
      </c>
      <c r="R85">
        <v>100</v>
      </c>
      <c r="S85" t="s">
        <v>5668</v>
      </c>
      <c r="T85">
        <v>2.87</v>
      </c>
      <c r="U85" t="s">
        <v>5670</v>
      </c>
      <c r="V85" t="s">
        <v>5682</v>
      </c>
      <c r="W85">
        <v>56</v>
      </c>
      <c r="X85">
        <v>67955.100000000006</v>
      </c>
      <c r="Y85">
        <v>49</v>
      </c>
      <c r="Z85">
        <v>27742.67</v>
      </c>
      <c r="AA85">
        <v>9</v>
      </c>
      <c r="AB85">
        <v>101</v>
      </c>
      <c r="AC85">
        <v>39</v>
      </c>
      <c r="AD85" t="s">
        <v>5755</v>
      </c>
      <c r="AE85">
        <v>911.41</v>
      </c>
      <c r="AF85" t="s">
        <v>5669</v>
      </c>
      <c r="AG85" t="s">
        <v>5668</v>
      </c>
      <c r="AH85">
        <v>10583.37</v>
      </c>
      <c r="AI85" t="s">
        <v>5669</v>
      </c>
      <c r="AJ85">
        <v>0</v>
      </c>
      <c r="AK85" t="s">
        <v>5669</v>
      </c>
      <c r="AL85">
        <v>0</v>
      </c>
      <c r="AM85" t="s">
        <v>5668</v>
      </c>
      <c r="AN85" t="s">
        <v>5668</v>
      </c>
      <c r="AO85" t="s">
        <v>5668</v>
      </c>
      <c r="AP85" t="s">
        <v>5669</v>
      </c>
      <c r="AQ85">
        <v>60.9</v>
      </c>
      <c r="AR85">
        <v>5</v>
      </c>
      <c r="AS85">
        <v>1</v>
      </c>
      <c r="AT85">
        <v>6</v>
      </c>
      <c r="AU85" t="s">
        <v>5669</v>
      </c>
      <c r="AV85" t="s">
        <v>5669</v>
      </c>
      <c r="AW85" t="s">
        <v>5669</v>
      </c>
      <c r="AX85">
        <v>0</v>
      </c>
      <c r="AY85" t="s">
        <v>5935</v>
      </c>
      <c r="AZ85" t="s">
        <v>5938</v>
      </c>
    </row>
    <row r="86" spans="1:52" x14ac:dyDescent="0.3">
      <c r="A86" t="s">
        <v>134</v>
      </c>
      <c r="B86">
        <v>51</v>
      </c>
      <c r="C86" t="s">
        <v>2051</v>
      </c>
      <c r="D86" t="s">
        <v>2054</v>
      </c>
      <c r="E86" t="s">
        <v>2059</v>
      </c>
      <c r="F86" t="s">
        <v>2066</v>
      </c>
      <c r="G86">
        <v>78290.33</v>
      </c>
      <c r="H86">
        <v>837</v>
      </c>
      <c r="I86" t="s">
        <v>2072</v>
      </c>
      <c r="J86" t="s">
        <v>2075</v>
      </c>
      <c r="K86" t="s">
        <v>2163</v>
      </c>
      <c r="L86" t="s">
        <v>4082</v>
      </c>
      <c r="M86" t="s">
        <v>4083</v>
      </c>
      <c r="N86" s="2">
        <v>42393</v>
      </c>
      <c r="O86" s="2" t="str">
        <f>TEXT(Table1[[#This Row],[Open_Date]],"mmm")</f>
        <v>Jan</v>
      </c>
      <c r="P86" s="2" t="str">
        <f>TEXT(Table1[[#This Row],[Open_Date]],"yyyy")</f>
        <v>2016</v>
      </c>
      <c r="Q86">
        <v>7172.63</v>
      </c>
      <c r="R86">
        <v>0</v>
      </c>
      <c r="S86" t="s">
        <v>5668</v>
      </c>
      <c r="T86">
        <v>3.77</v>
      </c>
      <c r="U86" t="s">
        <v>5670</v>
      </c>
      <c r="V86" t="s">
        <v>5682</v>
      </c>
      <c r="W86">
        <v>49</v>
      </c>
      <c r="X86">
        <v>29296.47</v>
      </c>
      <c r="Y86">
        <v>31</v>
      </c>
      <c r="Z86">
        <v>22793.01</v>
      </c>
      <c r="AA86">
        <v>13</v>
      </c>
      <c r="AB86">
        <v>85</v>
      </c>
      <c r="AC86">
        <v>42</v>
      </c>
      <c r="AD86" t="s">
        <v>5728</v>
      </c>
      <c r="AE86">
        <v>651.12</v>
      </c>
      <c r="AF86" t="s">
        <v>5669</v>
      </c>
      <c r="AG86" t="s">
        <v>5668</v>
      </c>
      <c r="AH86">
        <v>6626.95</v>
      </c>
      <c r="AI86" t="s">
        <v>5669</v>
      </c>
      <c r="AJ86">
        <v>0</v>
      </c>
      <c r="AK86" t="s">
        <v>5669</v>
      </c>
      <c r="AL86">
        <v>0</v>
      </c>
      <c r="AM86" t="s">
        <v>5668</v>
      </c>
      <c r="AN86" t="s">
        <v>5668</v>
      </c>
      <c r="AO86" t="s">
        <v>5669</v>
      </c>
      <c r="AP86" t="s">
        <v>5669</v>
      </c>
      <c r="AQ86">
        <v>127.7</v>
      </c>
      <c r="AR86">
        <v>7</v>
      </c>
      <c r="AS86">
        <v>4</v>
      </c>
      <c r="AT86">
        <v>4</v>
      </c>
      <c r="AU86" t="s">
        <v>5669</v>
      </c>
      <c r="AV86" t="s">
        <v>5669</v>
      </c>
      <c r="AW86" t="s">
        <v>5669</v>
      </c>
      <c r="AX86">
        <v>4</v>
      </c>
      <c r="AY86" t="s">
        <v>5935</v>
      </c>
      <c r="AZ86" t="s">
        <v>5938</v>
      </c>
    </row>
    <row r="87" spans="1:52" x14ac:dyDescent="0.3">
      <c r="A87" t="s">
        <v>135</v>
      </c>
      <c r="B87">
        <v>27</v>
      </c>
      <c r="C87" t="s">
        <v>2050</v>
      </c>
      <c r="D87" t="s">
        <v>2054</v>
      </c>
      <c r="E87" t="s">
        <v>2057</v>
      </c>
      <c r="F87" t="s">
        <v>2063</v>
      </c>
      <c r="G87">
        <v>20335.39</v>
      </c>
      <c r="H87">
        <v>650</v>
      </c>
      <c r="I87" t="s">
        <v>2073</v>
      </c>
      <c r="J87" t="s">
        <v>2075</v>
      </c>
      <c r="K87" t="s">
        <v>2164</v>
      </c>
      <c r="L87" t="s">
        <v>4082</v>
      </c>
      <c r="M87" t="s">
        <v>4083</v>
      </c>
      <c r="N87" s="2">
        <v>43677</v>
      </c>
      <c r="O87" s="2" t="str">
        <f>TEXT(Table1[[#This Row],[Open_Date]],"mmm")</f>
        <v>Jul</v>
      </c>
      <c r="P87" s="2" t="str">
        <f>TEXT(Table1[[#This Row],[Open_Date]],"yyyy")</f>
        <v>2019</v>
      </c>
      <c r="Q87">
        <v>5159.8999999999996</v>
      </c>
      <c r="R87">
        <v>100</v>
      </c>
      <c r="S87" t="s">
        <v>5668</v>
      </c>
      <c r="T87">
        <v>4.0199999999999996</v>
      </c>
      <c r="U87" t="s">
        <v>5670</v>
      </c>
      <c r="V87" t="s">
        <v>5679</v>
      </c>
      <c r="W87">
        <v>51</v>
      </c>
      <c r="X87">
        <v>17141.11</v>
      </c>
      <c r="Y87">
        <v>84</v>
      </c>
      <c r="Z87">
        <v>49193.440000000002</v>
      </c>
      <c r="AA87">
        <v>27</v>
      </c>
      <c r="AB87">
        <v>86</v>
      </c>
      <c r="AC87">
        <v>42</v>
      </c>
      <c r="AD87" t="s">
        <v>5756</v>
      </c>
      <c r="AE87">
        <v>491.37</v>
      </c>
      <c r="AF87" t="s">
        <v>5669</v>
      </c>
      <c r="AG87" t="s">
        <v>5668</v>
      </c>
      <c r="AH87">
        <v>1651.32</v>
      </c>
      <c r="AI87" t="s">
        <v>5669</v>
      </c>
      <c r="AJ87">
        <v>0</v>
      </c>
      <c r="AK87" t="s">
        <v>5669</v>
      </c>
      <c r="AL87">
        <v>0</v>
      </c>
      <c r="AM87" t="s">
        <v>5669</v>
      </c>
      <c r="AN87" t="s">
        <v>5668</v>
      </c>
      <c r="AO87" t="s">
        <v>5669</v>
      </c>
      <c r="AP87" t="s">
        <v>5668</v>
      </c>
      <c r="AQ87">
        <v>85.5</v>
      </c>
      <c r="AR87">
        <v>1</v>
      </c>
      <c r="AS87">
        <v>1</v>
      </c>
      <c r="AT87">
        <v>9</v>
      </c>
      <c r="AU87" t="s">
        <v>5669</v>
      </c>
      <c r="AV87" t="s">
        <v>5669</v>
      </c>
      <c r="AW87" t="s">
        <v>5669</v>
      </c>
      <c r="AX87">
        <v>2</v>
      </c>
      <c r="AY87" t="s">
        <v>5937</v>
      </c>
      <c r="AZ87" t="s">
        <v>5938</v>
      </c>
    </row>
    <row r="88" spans="1:52" x14ac:dyDescent="0.3">
      <c r="A88" t="s">
        <v>136</v>
      </c>
      <c r="B88">
        <v>53</v>
      </c>
      <c r="C88" t="s">
        <v>2051</v>
      </c>
      <c r="D88" t="s">
        <v>2054</v>
      </c>
      <c r="E88" t="s">
        <v>2057</v>
      </c>
      <c r="F88" t="s">
        <v>2065</v>
      </c>
      <c r="G88">
        <v>60107.44</v>
      </c>
      <c r="H88">
        <v>704</v>
      </c>
      <c r="I88" t="s">
        <v>2072</v>
      </c>
      <c r="J88" t="s">
        <v>2077</v>
      </c>
      <c r="K88" t="s">
        <v>2165</v>
      </c>
      <c r="L88" t="s">
        <v>4081</v>
      </c>
      <c r="M88" t="s">
        <v>4083</v>
      </c>
      <c r="N88" s="2">
        <v>42678</v>
      </c>
      <c r="O88" s="2" t="str">
        <f>TEXT(Table1[[#This Row],[Open_Date]],"mmm")</f>
        <v>Nov</v>
      </c>
      <c r="P88" s="2" t="str">
        <f>TEXT(Table1[[#This Row],[Open_Date]],"yyyy")</f>
        <v>2016</v>
      </c>
      <c r="Q88">
        <v>8487.07</v>
      </c>
      <c r="R88">
        <v>500</v>
      </c>
      <c r="S88" t="s">
        <v>5669</v>
      </c>
      <c r="T88">
        <v>0.05</v>
      </c>
      <c r="U88" t="s">
        <v>5671</v>
      </c>
      <c r="V88" t="s">
        <v>5685</v>
      </c>
      <c r="W88">
        <v>49</v>
      </c>
      <c r="X88">
        <v>28369.41</v>
      </c>
      <c r="Y88">
        <v>72</v>
      </c>
      <c r="Z88">
        <v>55112.56</v>
      </c>
      <c r="AA88">
        <v>7</v>
      </c>
      <c r="AB88">
        <v>31</v>
      </c>
      <c r="AC88">
        <v>46</v>
      </c>
      <c r="AD88" t="s">
        <v>5757</v>
      </c>
      <c r="AE88">
        <v>689.93</v>
      </c>
      <c r="AF88" t="s">
        <v>5669</v>
      </c>
      <c r="AG88" t="s">
        <v>5669</v>
      </c>
      <c r="AH88">
        <v>0</v>
      </c>
      <c r="AI88" t="s">
        <v>5669</v>
      </c>
      <c r="AJ88">
        <v>0</v>
      </c>
      <c r="AK88" t="s">
        <v>5669</v>
      </c>
      <c r="AL88">
        <v>0</v>
      </c>
      <c r="AM88" t="s">
        <v>5668</v>
      </c>
      <c r="AN88" t="s">
        <v>5669</v>
      </c>
      <c r="AO88" t="s">
        <v>5669</v>
      </c>
      <c r="AP88" t="s">
        <v>5669</v>
      </c>
      <c r="AQ88">
        <v>118.3</v>
      </c>
      <c r="AR88">
        <v>6</v>
      </c>
      <c r="AS88">
        <v>3</v>
      </c>
      <c r="AT88">
        <v>10</v>
      </c>
      <c r="AU88" t="s">
        <v>5669</v>
      </c>
      <c r="AV88" t="s">
        <v>5669</v>
      </c>
      <c r="AW88" t="s">
        <v>5669</v>
      </c>
      <c r="AX88">
        <v>0</v>
      </c>
      <c r="AY88" t="s">
        <v>5937</v>
      </c>
      <c r="AZ88" t="s">
        <v>5938</v>
      </c>
    </row>
    <row r="89" spans="1:52" x14ac:dyDescent="0.3">
      <c r="A89" t="s">
        <v>137</v>
      </c>
      <c r="B89">
        <v>31</v>
      </c>
      <c r="C89" t="s">
        <v>2050</v>
      </c>
      <c r="D89" t="s">
        <v>2055</v>
      </c>
      <c r="E89" t="s">
        <v>2059</v>
      </c>
      <c r="F89" t="s">
        <v>2067</v>
      </c>
      <c r="G89">
        <v>59186.09</v>
      </c>
      <c r="H89">
        <v>819</v>
      </c>
      <c r="I89" t="s">
        <v>2073</v>
      </c>
      <c r="J89" t="s">
        <v>2075</v>
      </c>
      <c r="K89" t="s">
        <v>2166</v>
      </c>
      <c r="L89" t="s">
        <v>4079</v>
      </c>
      <c r="M89" t="s">
        <v>4083</v>
      </c>
      <c r="N89" s="2">
        <v>43894</v>
      </c>
      <c r="O89" s="2" t="str">
        <f>TEXT(Table1[[#This Row],[Open_Date]],"mmm")</f>
        <v>Mar</v>
      </c>
      <c r="P89" s="2" t="str">
        <f>TEXT(Table1[[#This Row],[Open_Date]],"yyyy")</f>
        <v>2020</v>
      </c>
      <c r="Q89">
        <v>32823.910000000003</v>
      </c>
      <c r="R89">
        <v>500</v>
      </c>
      <c r="S89" t="s">
        <v>5668</v>
      </c>
      <c r="T89">
        <v>1.17</v>
      </c>
      <c r="U89" t="s">
        <v>5670</v>
      </c>
      <c r="V89" t="s">
        <v>5675</v>
      </c>
      <c r="W89">
        <v>22</v>
      </c>
      <c r="X89">
        <v>15915.91</v>
      </c>
      <c r="Y89">
        <v>68</v>
      </c>
      <c r="Z89">
        <v>4664.2</v>
      </c>
      <c r="AA89">
        <v>2</v>
      </c>
      <c r="AB89">
        <v>51</v>
      </c>
      <c r="AC89">
        <v>46</v>
      </c>
      <c r="AD89" t="s">
        <v>5758</v>
      </c>
      <c r="AE89">
        <v>228.67</v>
      </c>
      <c r="AF89" t="s">
        <v>5669</v>
      </c>
      <c r="AG89" t="s">
        <v>5669</v>
      </c>
      <c r="AH89">
        <v>0</v>
      </c>
      <c r="AI89" t="s">
        <v>5668</v>
      </c>
      <c r="AJ89">
        <v>14608.89</v>
      </c>
      <c r="AK89" t="s">
        <v>5669</v>
      </c>
      <c r="AL89">
        <v>0</v>
      </c>
      <c r="AM89" t="s">
        <v>5668</v>
      </c>
      <c r="AN89" t="s">
        <v>5668</v>
      </c>
      <c r="AO89" t="s">
        <v>5668</v>
      </c>
      <c r="AP89" t="s">
        <v>5669</v>
      </c>
      <c r="AQ89">
        <v>78.400000000000006</v>
      </c>
      <c r="AR89">
        <v>2</v>
      </c>
      <c r="AS89">
        <v>2</v>
      </c>
      <c r="AT89">
        <v>10</v>
      </c>
      <c r="AU89" t="s">
        <v>5669</v>
      </c>
      <c r="AV89" t="s">
        <v>5668</v>
      </c>
      <c r="AW89" t="s">
        <v>5669</v>
      </c>
      <c r="AX89">
        <v>2</v>
      </c>
      <c r="AY89" t="s">
        <v>5935</v>
      </c>
      <c r="AZ89" t="s">
        <v>5938</v>
      </c>
    </row>
    <row r="90" spans="1:52" x14ac:dyDescent="0.3">
      <c r="A90" t="s">
        <v>138</v>
      </c>
      <c r="B90">
        <v>48</v>
      </c>
      <c r="C90" t="s">
        <v>2051</v>
      </c>
      <c r="D90" t="s">
        <v>2054</v>
      </c>
      <c r="E90" t="s">
        <v>2057</v>
      </c>
      <c r="F90" t="s">
        <v>2062</v>
      </c>
      <c r="G90">
        <v>71190.86</v>
      </c>
      <c r="H90">
        <v>754</v>
      </c>
      <c r="I90" t="s">
        <v>2072</v>
      </c>
      <c r="J90" t="s">
        <v>2075</v>
      </c>
      <c r="K90" t="s">
        <v>2167</v>
      </c>
      <c r="L90" t="s">
        <v>4079</v>
      </c>
      <c r="M90" t="s">
        <v>4083</v>
      </c>
      <c r="N90" s="2">
        <v>44856</v>
      </c>
      <c r="O90" s="2" t="str">
        <f>TEXT(Table1[[#This Row],[Open_Date]],"mmm")</f>
        <v>Oct</v>
      </c>
      <c r="P90" s="2" t="str">
        <f>TEXT(Table1[[#This Row],[Open_Date]],"yyyy")</f>
        <v>2022</v>
      </c>
      <c r="Q90">
        <v>16753.12</v>
      </c>
      <c r="R90">
        <v>0</v>
      </c>
      <c r="S90" t="s">
        <v>5668</v>
      </c>
      <c r="T90">
        <v>2.86</v>
      </c>
      <c r="U90" t="s">
        <v>5670</v>
      </c>
      <c r="V90" t="s">
        <v>5673</v>
      </c>
      <c r="W90">
        <v>53</v>
      </c>
      <c r="X90">
        <v>58132.82</v>
      </c>
      <c r="Y90">
        <v>85</v>
      </c>
      <c r="Z90">
        <v>63004.68</v>
      </c>
      <c r="AA90">
        <v>8</v>
      </c>
      <c r="AB90">
        <v>38</v>
      </c>
      <c r="AC90">
        <v>53</v>
      </c>
      <c r="AD90" t="s">
        <v>5725</v>
      </c>
      <c r="AE90">
        <v>877.81</v>
      </c>
      <c r="AF90" t="s">
        <v>5669</v>
      </c>
      <c r="AG90" t="s">
        <v>5668</v>
      </c>
      <c r="AH90">
        <v>4.16</v>
      </c>
      <c r="AI90" t="s">
        <v>5669</v>
      </c>
      <c r="AJ90">
        <v>0</v>
      </c>
      <c r="AK90" t="s">
        <v>5669</v>
      </c>
      <c r="AL90">
        <v>0</v>
      </c>
      <c r="AM90" t="s">
        <v>5668</v>
      </c>
      <c r="AN90" t="s">
        <v>5668</v>
      </c>
      <c r="AO90" t="s">
        <v>5669</v>
      </c>
      <c r="AP90" t="s">
        <v>5669</v>
      </c>
      <c r="AQ90">
        <v>46.8</v>
      </c>
      <c r="AR90">
        <v>7</v>
      </c>
      <c r="AS90">
        <v>4</v>
      </c>
      <c r="AT90">
        <v>10</v>
      </c>
      <c r="AU90" t="s">
        <v>5669</v>
      </c>
      <c r="AV90" t="s">
        <v>5669</v>
      </c>
      <c r="AW90" t="s">
        <v>5668</v>
      </c>
      <c r="AX90">
        <v>0</v>
      </c>
      <c r="AY90" t="s">
        <v>5935</v>
      </c>
      <c r="AZ90" t="s">
        <v>5938</v>
      </c>
    </row>
    <row r="91" spans="1:52" x14ac:dyDescent="0.3">
      <c r="A91" t="s">
        <v>139</v>
      </c>
      <c r="B91">
        <v>65</v>
      </c>
      <c r="C91" t="s">
        <v>2051</v>
      </c>
      <c r="D91" t="s">
        <v>2053</v>
      </c>
      <c r="E91" t="s">
        <v>2058</v>
      </c>
      <c r="F91" t="s">
        <v>2062</v>
      </c>
      <c r="G91">
        <v>65151.15</v>
      </c>
      <c r="H91">
        <v>636</v>
      </c>
      <c r="I91" t="s">
        <v>2072</v>
      </c>
      <c r="J91" t="s">
        <v>2076</v>
      </c>
      <c r="K91" t="s">
        <v>2168</v>
      </c>
      <c r="L91" t="s">
        <v>4079</v>
      </c>
      <c r="M91" t="s">
        <v>4083</v>
      </c>
      <c r="N91" s="2">
        <v>43507</v>
      </c>
      <c r="O91" s="2" t="str">
        <f>TEXT(Table1[[#This Row],[Open_Date]],"mmm")</f>
        <v>Feb</v>
      </c>
      <c r="P91" s="2" t="str">
        <f>TEXT(Table1[[#This Row],[Open_Date]],"yyyy")</f>
        <v>2019</v>
      </c>
      <c r="Q91">
        <v>1243.03</v>
      </c>
      <c r="R91">
        <v>500</v>
      </c>
      <c r="S91" t="s">
        <v>5668</v>
      </c>
      <c r="T91">
        <v>2.59</v>
      </c>
      <c r="U91" t="s">
        <v>5670</v>
      </c>
      <c r="V91" t="s">
        <v>5684</v>
      </c>
      <c r="W91">
        <v>37</v>
      </c>
      <c r="X91">
        <v>52583.15</v>
      </c>
      <c r="Y91">
        <v>28</v>
      </c>
      <c r="Z91">
        <v>13070.55</v>
      </c>
      <c r="AA91">
        <v>28</v>
      </c>
      <c r="AB91">
        <v>103</v>
      </c>
      <c r="AC91">
        <v>61</v>
      </c>
      <c r="AD91" t="s">
        <v>5759</v>
      </c>
      <c r="AE91">
        <v>1010.06</v>
      </c>
      <c r="AF91" t="s">
        <v>5669</v>
      </c>
      <c r="AG91" t="s">
        <v>5668</v>
      </c>
      <c r="AH91">
        <v>653.4</v>
      </c>
      <c r="AI91" t="s">
        <v>5669</v>
      </c>
      <c r="AJ91">
        <v>0</v>
      </c>
      <c r="AK91" t="s">
        <v>5669</v>
      </c>
      <c r="AL91">
        <v>0</v>
      </c>
      <c r="AM91" t="s">
        <v>5668</v>
      </c>
      <c r="AN91" t="s">
        <v>5668</v>
      </c>
      <c r="AO91" t="s">
        <v>5669</v>
      </c>
      <c r="AP91" t="s">
        <v>5669</v>
      </c>
      <c r="AQ91">
        <v>91.1</v>
      </c>
      <c r="AR91">
        <v>4</v>
      </c>
      <c r="AS91">
        <v>5</v>
      </c>
      <c r="AT91">
        <v>1</v>
      </c>
      <c r="AU91" t="s">
        <v>5669</v>
      </c>
      <c r="AV91" t="s">
        <v>5669</v>
      </c>
      <c r="AW91" t="s">
        <v>5669</v>
      </c>
      <c r="AX91">
        <v>1</v>
      </c>
      <c r="AY91" t="s">
        <v>5935</v>
      </c>
      <c r="AZ91" t="s">
        <v>5940</v>
      </c>
    </row>
    <row r="92" spans="1:52" x14ac:dyDescent="0.3">
      <c r="A92" t="s">
        <v>140</v>
      </c>
      <c r="B92">
        <v>32</v>
      </c>
      <c r="C92" t="s">
        <v>2052</v>
      </c>
      <c r="D92" t="s">
        <v>2054</v>
      </c>
      <c r="E92" t="s">
        <v>2059</v>
      </c>
      <c r="F92" t="s">
        <v>2065</v>
      </c>
      <c r="G92">
        <v>52182.22</v>
      </c>
      <c r="H92">
        <v>634</v>
      </c>
      <c r="I92" t="s">
        <v>2073</v>
      </c>
      <c r="J92" t="s">
        <v>2077</v>
      </c>
      <c r="K92" t="s">
        <v>2169</v>
      </c>
      <c r="L92" t="s">
        <v>4080</v>
      </c>
      <c r="M92" t="s">
        <v>4083</v>
      </c>
      <c r="N92" s="2">
        <v>44456</v>
      </c>
      <c r="O92" s="2" t="str">
        <f>TEXT(Table1[[#This Row],[Open_Date]],"mmm")</f>
        <v>Sep</v>
      </c>
      <c r="P92" s="2" t="str">
        <f>TEXT(Table1[[#This Row],[Open_Date]],"yyyy")</f>
        <v>2021</v>
      </c>
      <c r="Q92">
        <v>66366.570000000007</v>
      </c>
      <c r="R92">
        <v>0</v>
      </c>
      <c r="S92" t="s">
        <v>5668</v>
      </c>
      <c r="T92">
        <v>2.29</v>
      </c>
      <c r="U92" t="s">
        <v>5670</v>
      </c>
      <c r="V92" t="s">
        <v>5684</v>
      </c>
      <c r="W92">
        <v>19</v>
      </c>
      <c r="X92">
        <v>23789.53</v>
      </c>
      <c r="Y92">
        <v>29</v>
      </c>
      <c r="Z92">
        <v>3881.6</v>
      </c>
      <c r="AA92">
        <v>0</v>
      </c>
      <c r="AB92">
        <v>88</v>
      </c>
      <c r="AC92">
        <v>58</v>
      </c>
      <c r="AD92" t="s">
        <v>5760</v>
      </c>
      <c r="AE92">
        <v>576.48</v>
      </c>
      <c r="AF92" t="s">
        <v>5669</v>
      </c>
      <c r="AG92" t="s">
        <v>5669</v>
      </c>
      <c r="AH92">
        <v>0</v>
      </c>
      <c r="AI92" t="s">
        <v>5668</v>
      </c>
      <c r="AJ92">
        <v>5496.14</v>
      </c>
      <c r="AK92" t="s">
        <v>5669</v>
      </c>
      <c r="AL92">
        <v>0</v>
      </c>
      <c r="AM92" t="s">
        <v>5669</v>
      </c>
      <c r="AN92" t="s">
        <v>5668</v>
      </c>
      <c r="AO92" t="s">
        <v>5668</v>
      </c>
      <c r="AP92" t="s">
        <v>5669</v>
      </c>
      <c r="AQ92">
        <v>59.9</v>
      </c>
      <c r="AR92">
        <v>2</v>
      </c>
      <c r="AS92">
        <v>3</v>
      </c>
      <c r="AT92">
        <v>1</v>
      </c>
      <c r="AU92" t="s">
        <v>5669</v>
      </c>
      <c r="AV92" t="s">
        <v>5669</v>
      </c>
      <c r="AW92" t="s">
        <v>5669</v>
      </c>
      <c r="AX92">
        <v>0</v>
      </c>
      <c r="AY92" t="s">
        <v>5935</v>
      </c>
      <c r="AZ92" t="s">
        <v>5940</v>
      </c>
    </row>
    <row r="93" spans="1:52" x14ac:dyDescent="0.3">
      <c r="A93" t="s">
        <v>141</v>
      </c>
      <c r="B93">
        <v>25</v>
      </c>
      <c r="C93" t="s">
        <v>2051</v>
      </c>
      <c r="D93" t="s">
        <v>2054</v>
      </c>
      <c r="E93" t="s">
        <v>2057</v>
      </c>
      <c r="F93" t="s">
        <v>2068</v>
      </c>
      <c r="G93">
        <v>69458.990000000005</v>
      </c>
      <c r="H93">
        <v>553</v>
      </c>
      <c r="I93" t="s">
        <v>2072</v>
      </c>
      <c r="J93" t="s">
        <v>2077</v>
      </c>
      <c r="K93" t="s">
        <v>2170</v>
      </c>
      <c r="L93" t="s">
        <v>4080</v>
      </c>
      <c r="M93" t="s">
        <v>4083</v>
      </c>
      <c r="N93" s="2">
        <v>42597</v>
      </c>
      <c r="O93" s="2" t="str">
        <f>TEXT(Table1[[#This Row],[Open_Date]],"mmm")</f>
        <v>Aug</v>
      </c>
      <c r="P93" s="2" t="str">
        <f>TEXT(Table1[[#This Row],[Open_Date]],"yyyy")</f>
        <v>2016</v>
      </c>
      <c r="Q93">
        <v>2303.33</v>
      </c>
      <c r="R93">
        <v>100</v>
      </c>
      <c r="S93" t="s">
        <v>5668</v>
      </c>
      <c r="T93">
        <v>1.82</v>
      </c>
      <c r="U93" t="s">
        <v>5670</v>
      </c>
      <c r="V93" t="s">
        <v>5676</v>
      </c>
      <c r="W93">
        <v>28</v>
      </c>
      <c r="X93">
        <v>15296.97</v>
      </c>
      <c r="Y93">
        <v>82</v>
      </c>
      <c r="Z93">
        <v>17317.04</v>
      </c>
      <c r="AA93">
        <v>14</v>
      </c>
      <c r="AB93">
        <v>113</v>
      </c>
      <c r="AC93">
        <v>14</v>
      </c>
      <c r="AD93" t="s">
        <v>5761</v>
      </c>
      <c r="AE93">
        <v>296.49</v>
      </c>
      <c r="AF93" t="s">
        <v>5669</v>
      </c>
      <c r="AG93" t="s">
        <v>5669</v>
      </c>
      <c r="AH93">
        <v>0</v>
      </c>
      <c r="AI93" t="s">
        <v>5669</v>
      </c>
      <c r="AJ93">
        <v>0</v>
      </c>
      <c r="AK93" t="s">
        <v>5669</v>
      </c>
      <c r="AL93">
        <v>0</v>
      </c>
      <c r="AM93" t="s">
        <v>5668</v>
      </c>
      <c r="AN93" t="s">
        <v>5668</v>
      </c>
      <c r="AO93" t="s">
        <v>5669</v>
      </c>
      <c r="AP93" t="s">
        <v>5668</v>
      </c>
      <c r="AQ93">
        <v>121</v>
      </c>
      <c r="AR93">
        <v>4</v>
      </c>
      <c r="AS93">
        <v>3</v>
      </c>
      <c r="AT93">
        <v>10</v>
      </c>
      <c r="AU93" t="s">
        <v>5669</v>
      </c>
      <c r="AV93" t="s">
        <v>5668</v>
      </c>
      <c r="AW93" t="s">
        <v>5669</v>
      </c>
      <c r="AX93">
        <v>1</v>
      </c>
      <c r="AY93" t="s">
        <v>5935</v>
      </c>
      <c r="AZ93" t="s">
        <v>5938</v>
      </c>
    </row>
    <row r="94" spans="1:52" x14ac:dyDescent="0.3">
      <c r="A94" t="s">
        <v>142</v>
      </c>
      <c r="B94">
        <v>31</v>
      </c>
      <c r="C94" t="s">
        <v>2050</v>
      </c>
      <c r="D94" t="s">
        <v>2053</v>
      </c>
      <c r="E94" t="s">
        <v>2057</v>
      </c>
      <c r="F94" t="s">
        <v>2064</v>
      </c>
      <c r="G94">
        <v>53805.56</v>
      </c>
      <c r="H94">
        <v>564</v>
      </c>
      <c r="I94" t="s">
        <v>2073</v>
      </c>
      <c r="J94" t="s">
        <v>2076</v>
      </c>
      <c r="K94" t="s">
        <v>2171</v>
      </c>
      <c r="L94" t="s">
        <v>4081</v>
      </c>
      <c r="M94" t="s">
        <v>4083</v>
      </c>
      <c r="N94" s="2">
        <v>45544</v>
      </c>
      <c r="O94" s="2" t="str">
        <f>TEXT(Table1[[#This Row],[Open_Date]],"mmm")</f>
        <v>Sep</v>
      </c>
      <c r="P94" s="2" t="str">
        <f>TEXT(Table1[[#This Row],[Open_Date]],"yyyy")</f>
        <v>2024</v>
      </c>
      <c r="Q94">
        <v>19756.16</v>
      </c>
      <c r="R94">
        <v>0</v>
      </c>
      <c r="S94" t="s">
        <v>5669</v>
      </c>
      <c r="T94">
        <v>0.05</v>
      </c>
      <c r="U94" t="s">
        <v>5670</v>
      </c>
      <c r="V94" t="s">
        <v>5683</v>
      </c>
      <c r="W94">
        <v>40</v>
      </c>
      <c r="X94">
        <v>50655.64</v>
      </c>
      <c r="Y94">
        <v>52</v>
      </c>
      <c r="Z94">
        <v>35834.21</v>
      </c>
      <c r="AA94">
        <v>14</v>
      </c>
      <c r="AB94">
        <v>77</v>
      </c>
      <c r="AC94">
        <v>64</v>
      </c>
      <c r="AD94" t="s">
        <v>5697</v>
      </c>
      <c r="AE94">
        <v>940.11</v>
      </c>
      <c r="AF94" t="s">
        <v>5669</v>
      </c>
      <c r="AG94" t="s">
        <v>5668</v>
      </c>
      <c r="AH94">
        <v>673.74</v>
      </c>
      <c r="AI94" t="s">
        <v>5669</v>
      </c>
      <c r="AJ94">
        <v>0</v>
      </c>
      <c r="AK94" t="s">
        <v>5669</v>
      </c>
      <c r="AL94">
        <v>0</v>
      </c>
      <c r="AM94" t="s">
        <v>5668</v>
      </c>
      <c r="AN94" t="s">
        <v>5668</v>
      </c>
      <c r="AO94" t="s">
        <v>5668</v>
      </c>
      <c r="AP94" t="s">
        <v>5669</v>
      </c>
      <c r="AQ94">
        <v>24.2</v>
      </c>
      <c r="AR94">
        <v>2</v>
      </c>
      <c r="AS94">
        <v>2</v>
      </c>
      <c r="AT94">
        <v>5</v>
      </c>
      <c r="AU94" t="s">
        <v>5669</v>
      </c>
      <c r="AV94" t="s">
        <v>5669</v>
      </c>
      <c r="AW94" t="s">
        <v>5669</v>
      </c>
      <c r="AX94">
        <v>2</v>
      </c>
      <c r="AY94" t="s">
        <v>5935</v>
      </c>
      <c r="AZ94" t="s">
        <v>5940</v>
      </c>
    </row>
    <row r="95" spans="1:52" x14ac:dyDescent="0.3">
      <c r="A95" t="s">
        <v>143</v>
      </c>
      <c r="B95">
        <v>40</v>
      </c>
      <c r="C95" t="s">
        <v>2051</v>
      </c>
      <c r="D95" t="s">
        <v>2053</v>
      </c>
      <c r="E95" t="s">
        <v>2057</v>
      </c>
      <c r="F95" t="s">
        <v>2062</v>
      </c>
      <c r="G95">
        <v>150354.68</v>
      </c>
      <c r="H95">
        <v>501</v>
      </c>
      <c r="I95" t="s">
        <v>2074</v>
      </c>
      <c r="J95" t="s">
        <v>2077</v>
      </c>
      <c r="K95" t="s">
        <v>2172</v>
      </c>
      <c r="L95" t="s">
        <v>4081</v>
      </c>
      <c r="M95" t="s">
        <v>4083</v>
      </c>
      <c r="N95" s="2">
        <v>44784</v>
      </c>
      <c r="O95" s="2" t="str">
        <f>TEXT(Table1[[#This Row],[Open_Date]],"mmm")</f>
        <v>Aug</v>
      </c>
      <c r="P95" s="2" t="str">
        <f>TEXT(Table1[[#This Row],[Open_Date]],"yyyy")</f>
        <v>2022</v>
      </c>
      <c r="Q95">
        <v>27436.57</v>
      </c>
      <c r="R95">
        <v>100</v>
      </c>
      <c r="S95" t="s">
        <v>5668</v>
      </c>
      <c r="T95">
        <v>0.05</v>
      </c>
      <c r="U95" t="s">
        <v>5671</v>
      </c>
      <c r="V95" t="s">
        <v>5675</v>
      </c>
      <c r="W95">
        <v>38</v>
      </c>
      <c r="X95">
        <v>27940.29</v>
      </c>
      <c r="Y95">
        <v>67</v>
      </c>
      <c r="Z95">
        <v>28782.38</v>
      </c>
      <c r="AA95">
        <v>27</v>
      </c>
      <c r="AB95">
        <v>42</v>
      </c>
      <c r="AC95">
        <v>44</v>
      </c>
      <c r="AD95" t="s">
        <v>5712</v>
      </c>
      <c r="AE95">
        <v>540.22</v>
      </c>
      <c r="AF95" t="s">
        <v>5669</v>
      </c>
      <c r="AG95" t="s">
        <v>5668</v>
      </c>
      <c r="AH95">
        <v>3584.95</v>
      </c>
      <c r="AI95" t="s">
        <v>5669</v>
      </c>
      <c r="AJ95">
        <v>0</v>
      </c>
      <c r="AK95" t="s">
        <v>5668</v>
      </c>
      <c r="AL95">
        <v>219141.58</v>
      </c>
      <c r="AM95" t="s">
        <v>5668</v>
      </c>
      <c r="AN95" t="s">
        <v>5669</v>
      </c>
      <c r="AO95" t="s">
        <v>5669</v>
      </c>
      <c r="AP95" t="s">
        <v>5669</v>
      </c>
      <c r="AQ95">
        <v>49.1</v>
      </c>
      <c r="AR95">
        <v>0</v>
      </c>
      <c r="AS95">
        <v>3</v>
      </c>
      <c r="AT95">
        <v>1</v>
      </c>
      <c r="AU95" t="s">
        <v>5669</v>
      </c>
      <c r="AV95" t="s">
        <v>5669</v>
      </c>
      <c r="AW95" t="s">
        <v>5669</v>
      </c>
      <c r="AX95">
        <v>3</v>
      </c>
      <c r="AY95" t="s">
        <v>5935</v>
      </c>
      <c r="AZ95" t="s">
        <v>5938</v>
      </c>
    </row>
    <row r="96" spans="1:52" x14ac:dyDescent="0.3">
      <c r="A96" t="s">
        <v>144</v>
      </c>
      <c r="B96">
        <v>74</v>
      </c>
      <c r="C96" t="s">
        <v>2051</v>
      </c>
      <c r="D96" t="s">
        <v>2054</v>
      </c>
      <c r="E96" t="s">
        <v>2057</v>
      </c>
      <c r="F96" t="s">
        <v>2070</v>
      </c>
      <c r="G96">
        <v>68068.2</v>
      </c>
      <c r="H96">
        <v>631</v>
      </c>
      <c r="I96" t="s">
        <v>2072</v>
      </c>
      <c r="J96" t="s">
        <v>2076</v>
      </c>
      <c r="K96" t="s">
        <v>2173</v>
      </c>
      <c r="L96" t="s">
        <v>4079</v>
      </c>
      <c r="M96" t="s">
        <v>4083</v>
      </c>
      <c r="N96" s="2">
        <v>45673</v>
      </c>
      <c r="O96" s="2" t="str">
        <f>TEXT(Table1[[#This Row],[Open_Date]],"mmm")</f>
        <v>Jan</v>
      </c>
      <c r="P96" s="2" t="str">
        <f>TEXT(Table1[[#This Row],[Open_Date]],"yyyy")</f>
        <v>2025</v>
      </c>
      <c r="Q96">
        <v>6536.71</v>
      </c>
      <c r="R96">
        <v>100</v>
      </c>
      <c r="S96" t="s">
        <v>5668</v>
      </c>
      <c r="T96">
        <v>1.42</v>
      </c>
      <c r="U96" t="s">
        <v>5670</v>
      </c>
      <c r="V96" t="s">
        <v>5675</v>
      </c>
      <c r="W96">
        <v>30</v>
      </c>
      <c r="X96">
        <v>12842.11</v>
      </c>
      <c r="Y96">
        <v>91</v>
      </c>
      <c r="Z96">
        <v>71627.31</v>
      </c>
      <c r="AA96">
        <v>29</v>
      </c>
      <c r="AB96">
        <v>55</v>
      </c>
      <c r="AC96">
        <v>5</v>
      </c>
      <c r="AD96" t="s">
        <v>5762</v>
      </c>
      <c r="AE96">
        <v>698.09</v>
      </c>
      <c r="AF96" t="s">
        <v>5669</v>
      </c>
      <c r="AG96" t="s">
        <v>5668</v>
      </c>
      <c r="AH96">
        <v>1756.97</v>
      </c>
      <c r="AI96" t="s">
        <v>5669</v>
      </c>
      <c r="AJ96">
        <v>0</v>
      </c>
      <c r="AK96" t="s">
        <v>5669</v>
      </c>
      <c r="AL96">
        <v>0</v>
      </c>
      <c r="AM96" t="s">
        <v>5668</v>
      </c>
      <c r="AN96" t="s">
        <v>5669</v>
      </c>
      <c r="AO96" t="s">
        <v>5668</v>
      </c>
      <c r="AP96" t="s">
        <v>5669</v>
      </c>
      <c r="AQ96">
        <v>19.899999999999999</v>
      </c>
      <c r="AR96">
        <v>4</v>
      </c>
      <c r="AS96">
        <v>3</v>
      </c>
      <c r="AT96">
        <v>6</v>
      </c>
      <c r="AU96" t="s">
        <v>5669</v>
      </c>
      <c r="AV96" t="s">
        <v>5669</v>
      </c>
      <c r="AW96" t="s">
        <v>5669</v>
      </c>
      <c r="AX96">
        <v>2</v>
      </c>
      <c r="AY96" t="s">
        <v>5936</v>
      </c>
      <c r="AZ96" t="s">
        <v>5940</v>
      </c>
    </row>
    <row r="97" spans="1:52" x14ac:dyDescent="0.3">
      <c r="A97" t="s">
        <v>145</v>
      </c>
      <c r="B97">
        <v>57</v>
      </c>
      <c r="C97" t="s">
        <v>2051</v>
      </c>
      <c r="D97" t="s">
        <v>2054</v>
      </c>
      <c r="E97" t="s">
        <v>2057</v>
      </c>
      <c r="F97" t="s">
        <v>2069</v>
      </c>
      <c r="G97">
        <v>64632.51</v>
      </c>
      <c r="H97">
        <v>833</v>
      </c>
      <c r="I97" t="s">
        <v>2072</v>
      </c>
      <c r="J97" t="s">
        <v>2078</v>
      </c>
      <c r="K97" t="s">
        <v>2174</v>
      </c>
      <c r="L97" t="s">
        <v>4081</v>
      </c>
      <c r="M97" t="s">
        <v>4083</v>
      </c>
      <c r="N97" s="2">
        <v>44557</v>
      </c>
      <c r="O97" s="2" t="str">
        <f>TEXT(Table1[[#This Row],[Open_Date]],"mmm")</f>
        <v>Dec</v>
      </c>
      <c r="P97" s="2" t="str">
        <f>TEXT(Table1[[#This Row],[Open_Date]],"yyyy")</f>
        <v>2021</v>
      </c>
      <c r="Q97">
        <v>22526.25</v>
      </c>
      <c r="R97">
        <v>0</v>
      </c>
      <c r="S97" t="s">
        <v>5669</v>
      </c>
      <c r="T97">
        <v>0.05</v>
      </c>
      <c r="U97" t="s">
        <v>5671</v>
      </c>
      <c r="V97" t="s">
        <v>5674</v>
      </c>
      <c r="W97">
        <v>55</v>
      </c>
      <c r="X97">
        <v>43979.62</v>
      </c>
      <c r="Y97">
        <v>63</v>
      </c>
      <c r="Z97">
        <v>8703.34</v>
      </c>
      <c r="AA97">
        <v>6</v>
      </c>
      <c r="AB97">
        <v>18</v>
      </c>
      <c r="AC97">
        <v>68</v>
      </c>
      <c r="AD97" t="s">
        <v>5763</v>
      </c>
      <c r="AE97">
        <v>446.47</v>
      </c>
      <c r="AF97" t="s">
        <v>5669</v>
      </c>
      <c r="AG97" t="s">
        <v>5669</v>
      </c>
      <c r="AH97">
        <v>0</v>
      </c>
      <c r="AI97" t="s">
        <v>5669</v>
      </c>
      <c r="AJ97">
        <v>0</v>
      </c>
      <c r="AK97" t="s">
        <v>5669</v>
      </c>
      <c r="AL97">
        <v>0</v>
      </c>
      <c r="AM97" t="s">
        <v>5668</v>
      </c>
      <c r="AN97" t="s">
        <v>5668</v>
      </c>
      <c r="AO97" t="s">
        <v>5668</v>
      </c>
      <c r="AP97" t="s">
        <v>5669</v>
      </c>
      <c r="AQ97">
        <v>56.6</v>
      </c>
      <c r="AR97">
        <v>4</v>
      </c>
      <c r="AS97">
        <v>4</v>
      </c>
      <c r="AT97">
        <v>1</v>
      </c>
      <c r="AU97" t="s">
        <v>5669</v>
      </c>
      <c r="AV97" t="s">
        <v>5669</v>
      </c>
      <c r="AW97" t="s">
        <v>5669</v>
      </c>
      <c r="AX97">
        <v>3</v>
      </c>
      <c r="AY97" t="s">
        <v>5935</v>
      </c>
      <c r="AZ97" t="s">
        <v>5938</v>
      </c>
    </row>
    <row r="98" spans="1:52" x14ac:dyDescent="0.3">
      <c r="A98" t="s">
        <v>146</v>
      </c>
      <c r="B98">
        <v>38</v>
      </c>
      <c r="C98" t="s">
        <v>2050</v>
      </c>
      <c r="D98" t="s">
        <v>2053</v>
      </c>
      <c r="E98" t="s">
        <v>2057</v>
      </c>
      <c r="F98" t="s">
        <v>2063</v>
      </c>
      <c r="G98">
        <v>111070.19</v>
      </c>
      <c r="H98">
        <v>531</v>
      </c>
      <c r="I98" t="s">
        <v>2072</v>
      </c>
      <c r="J98" t="s">
        <v>2075</v>
      </c>
      <c r="K98" t="s">
        <v>2175</v>
      </c>
      <c r="L98" t="s">
        <v>4081</v>
      </c>
      <c r="M98" t="s">
        <v>4083</v>
      </c>
      <c r="N98" s="2">
        <v>42087</v>
      </c>
      <c r="O98" s="2" t="str">
        <f>TEXT(Table1[[#This Row],[Open_Date]],"mmm")</f>
        <v>Mar</v>
      </c>
      <c r="P98" s="2" t="str">
        <f>TEXT(Table1[[#This Row],[Open_Date]],"yyyy")</f>
        <v>2015</v>
      </c>
      <c r="Q98">
        <v>5594.29</v>
      </c>
      <c r="R98">
        <v>100</v>
      </c>
      <c r="S98" t="s">
        <v>5669</v>
      </c>
      <c r="T98">
        <v>0.05</v>
      </c>
      <c r="U98" t="s">
        <v>5670</v>
      </c>
      <c r="V98" t="s">
        <v>5686</v>
      </c>
      <c r="W98">
        <v>44</v>
      </c>
      <c r="X98">
        <v>41016.22</v>
      </c>
      <c r="Y98">
        <v>91</v>
      </c>
      <c r="Z98">
        <v>32703.360000000001</v>
      </c>
      <c r="AA98">
        <v>14</v>
      </c>
      <c r="AB98">
        <v>47</v>
      </c>
      <c r="AC98">
        <v>16</v>
      </c>
      <c r="AD98" t="s">
        <v>5764</v>
      </c>
      <c r="AE98">
        <v>546.07000000000005</v>
      </c>
      <c r="AF98" t="s">
        <v>5669</v>
      </c>
      <c r="AG98" t="s">
        <v>5668</v>
      </c>
      <c r="AH98">
        <v>2524.4299999999998</v>
      </c>
      <c r="AI98" t="s">
        <v>5669</v>
      </c>
      <c r="AJ98">
        <v>0</v>
      </c>
      <c r="AK98" t="s">
        <v>5669</v>
      </c>
      <c r="AL98">
        <v>0</v>
      </c>
      <c r="AM98" t="s">
        <v>5668</v>
      </c>
      <c r="AN98" t="s">
        <v>5668</v>
      </c>
      <c r="AO98" t="s">
        <v>5668</v>
      </c>
      <c r="AP98" t="s">
        <v>5669</v>
      </c>
      <c r="AQ98">
        <v>137.69999999999999</v>
      </c>
      <c r="AR98">
        <v>5</v>
      </c>
      <c r="AS98">
        <v>3</v>
      </c>
      <c r="AT98">
        <v>10</v>
      </c>
      <c r="AU98" t="s">
        <v>5669</v>
      </c>
      <c r="AV98" t="s">
        <v>5669</v>
      </c>
      <c r="AW98" t="s">
        <v>5669</v>
      </c>
      <c r="AX98">
        <v>4</v>
      </c>
      <c r="AY98" t="s">
        <v>5936</v>
      </c>
      <c r="AZ98" t="s">
        <v>5940</v>
      </c>
    </row>
    <row r="99" spans="1:52" x14ac:dyDescent="0.3">
      <c r="A99" t="s">
        <v>147</v>
      </c>
      <c r="B99">
        <v>33</v>
      </c>
      <c r="C99" t="s">
        <v>2051</v>
      </c>
      <c r="D99" t="s">
        <v>2054</v>
      </c>
      <c r="E99" t="s">
        <v>2059</v>
      </c>
      <c r="F99" t="s">
        <v>2062</v>
      </c>
      <c r="G99">
        <v>30891.42</v>
      </c>
      <c r="H99">
        <v>742</v>
      </c>
      <c r="I99" t="s">
        <v>2073</v>
      </c>
      <c r="J99" t="s">
        <v>2077</v>
      </c>
      <c r="K99" t="s">
        <v>2176</v>
      </c>
      <c r="L99" t="s">
        <v>4079</v>
      </c>
      <c r="M99" t="s">
        <v>4083</v>
      </c>
      <c r="N99" s="2">
        <v>44371</v>
      </c>
      <c r="O99" s="2" t="str">
        <f>TEXT(Table1[[#This Row],[Open_Date]],"mmm")</f>
        <v>Jun</v>
      </c>
      <c r="P99" s="2" t="str">
        <f>TEXT(Table1[[#This Row],[Open_Date]],"yyyy")</f>
        <v>2021</v>
      </c>
      <c r="Q99">
        <v>18414.38</v>
      </c>
      <c r="R99">
        <v>100</v>
      </c>
      <c r="S99" t="s">
        <v>5668</v>
      </c>
      <c r="T99">
        <v>0.51</v>
      </c>
      <c r="U99" t="s">
        <v>5671</v>
      </c>
      <c r="V99" t="s">
        <v>5677</v>
      </c>
      <c r="W99">
        <v>26</v>
      </c>
      <c r="X99">
        <v>31003.09</v>
      </c>
      <c r="Y99">
        <v>49</v>
      </c>
      <c r="Z99">
        <v>14646.39</v>
      </c>
      <c r="AA99">
        <v>6</v>
      </c>
      <c r="AB99">
        <v>89</v>
      </c>
      <c r="AC99">
        <v>61</v>
      </c>
      <c r="AD99" t="s">
        <v>5742</v>
      </c>
      <c r="AE99">
        <v>608.66</v>
      </c>
      <c r="AF99" t="s">
        <v>5669</v>
      </c>
      <c r="AG99" t="s">
        <v>5668</v>
      </c>
      <c r="AH99">
        <v>2669.43</v>
      </c>
      <c r="AI99" t="s">
        <v>5669</v>
      </c>
      <c r="AJ99">
        <v>0</v>
      </c>
      <c r="AK99" t="s">
        <v>5669</v>
      </c>
      <c r="AL99">
        <v>0</v>
      </c>
      <c r="AM99" t="s">
        <v>5668</v>
      </c>
      <c r="AN99" t="s">
        <v>5669</v>
      </c>
      <c r="AO99" t="s">
        <v>5669</v>
      </c>
      <c r="AP99" t="s">
        <v>5669</v>
      </c>
      <c r="AQ99">
        <v>62.7</v>
      </c>
      <c r="AR99">
        <v>1</v>
      </c>
      <c r="AS99">
        <v>2</v>
      </c>
      <c r="AT99">
        <v>4</v>
      </c>
      <c r="AU99" t="s">
        <v>5669</v>
      </c>
      <c r="AV99" t="s">
        <v>5669</v>
      </c>
      <c r="AW99" t="s">
        <v>5669</v>
      </c>
      <c r="AX99">
        <v>4</v>
      </c>
      <c r="AY99" t="s">
        <v>5937</v>
      </c>
      <c r="AZ99" t="s">
        <v>5940</v>
      </c>
    </row>
    <row r="100" spans="1:52" x14ac:dyDescent="0.3">
      <c r="A100" t="s">
        <v>148</v>
      </c>
      <c r="B100">
        <v>62</v>
      </c>
      <c r="C100" t="s">
        <v>2050</v>
      </c>
      <c r="D100" t="s">
        <v>2054</v>
      </c>
      <c r="E100" t="s">
        <v>2057</v>
      </c>
      <c r="F100" t="s">
        <v>2070</v>
      </c>
      <c r="G100">
        <v>62250.68</v>
      </c>
      <c r="H100">
        <v>691</v>
      </c>
      <c r="I100" t="s">
        <v>2072</v>
      </c>
      <c r="J100" t="s">
        <v>2076</v>
      </c>
      <c r="K100" t="s">
        <v>2177</v>
      </c>
      <c r="L100" t="s">
        <v>4079</v>
      </c>
      <c r="M100" t="s">
        <v>4083</v>
      </c>
      <c r="N100" s="2">
        <v>45143</v>
      </c>
      <c r="O100" s="2" t="str">
        <f>TEXT(Table1[[#This Row],[Open_Date]],"mmm")</f>
        <v>Aug</v>
      </c>
      <c r="P100" s="2" t="str">
        <f>TEXT(Table1[[#This Row],[Open_Date]],"yyyy")</f>
        <v>2023</v>
      </c>
      <c r="Q100">
        <v>6010.28</v>
      </c>
      <c r="R100">
        <v>0</v>
      </c>
      <c r="S100" t="s">
        <v>5668</v>
      </c>
      <c r="T100">
        <v>2.0299999999999998</v>
      </c>
      <c r="U100" t="s">
        <v>5670</v>
      </c>
      <c r="V100" t="s">
        <v>5682</v>
      </c>
      <c r="W100">
        <v>20</v>
      </c>
      <c r="X100">
        <v>13097.31</v>
      </c>
      <c r="Y100">
        <v>36</v>
      </c>
      <c r="Z100">
        <v>15735.66</v>
      </c>
      <c r="AA100">
        <v>12</v>
      </c>
      <c r="AB100">
        <v>35</v>
      </c>
      <c r="AC100">
        <v>30</v>
      </c>
      <c r="AD100" t="s">
        <v>5765</v>
      </c>
      <c r="AE100">
        <v>514.87</v>
      </c>
      <c r="AF100" t="s">
        <v>5668</v>
      </c>
      <c r="AG100" t="s">
        <v>5668</v>
      </c>
      <c r="AH100">
        <v>5223.63</v>
      </c>
      <c r="AI100" t="s">
        <v>5669</v>
      </c>
      <c r="AJ100">
        <v>0</v>
      </c>
      <c r="AK100" t="s">
        <v>5669</v>
      </c>
      <c r="AL100">
        <v>0</v>
      </c>
      <c r="AM100" t="s">
        <v>5668</v>
      </c>
      <c r="AN100" t="s">
        <v>5669</v>
      </c>
      <c r="AO100" t="s">
        <v>5669</v>
      </c>
      <c r="AP100" t="s">
        <v>5669</v>
      </c>
      <c r="AQ100">
        <v>37.4</v>
      </c>
      <c r="AR100">
        <v>4</v>
      </c>
      <c r="AS100">
        <v>1</v>
      </c>
      <c r="AT100">
        <v>10</v>
      </c>
      <c r="AU100" t="s">
        <v>5669</v>
      </c>
      <c r="AV100" t="s">
        <v>5669</v>
      </c>
      <c r="AW100" t="s">
        <v>5669</v>
      </c>
      <c r="AX100">
        <v>4</v>
      </c>
      <c r="AY100" t="s">
        <v>5937</v>
      </c>
      <c r="AZ100" t="s">
        <v>5938</v>
      </c>
    </row>
    <row r="101" spans="1:52" x14ac:dyDescent="0.3">
      <c r="A101" t="s">
        <v>149</v>
      </c>
      <c r="B101">
        <v>35</v>
      </c>
      <c r="C101" t="s">
        <v>2051</v>
      </c>
      <c r="D101" t="s">
        <v>2055</v>
      </c>
      <c r="E101" t="s">
        <v>2057</v>
      </c>
      <c r="F101" t="s">
        <v>2071</v>
      </c>
      <c r="G101">
        <v>41259.919999999998</v>
      </c>
      <c r="H101">
        <v>641</v>
      </c>
      <c r="I101" t="s">
        <v>2073</v>
      </c>
      <c r="J101" t="s">
        <v>2075</v>
      </c>
      <c r="K101" t="s">
        <v>2178</v>
      </c>
      <c r="L101" t="s">
        <v>4081</v>
      </c>
      <c r="M101" t="s">
        <v>4083</v>
      </c>
      <c r="N101" s="2">
        <v>42418</v>
      </c>
      <c r="O101" s="2" t="str">
        <f>TEXT(Table1[[#This Row],[Open_Date]],"mmm")</f>
        <v>Feb</v>
      </c>
      <c r="P101" s="2" t="str">
        <f>TEXT(Table1[[#This Row],[Open_Date]],"yyyy")</f>
        <v>2016</v>
      </c>
      <c r="Q101">
        <v>5964.88</v>
      </c>
      <c r="R101">
        <v>0</v>
      </c>
      <c r="S101" t="s">
        <v>5668</v>
      </c>
      <c r="T101">
        <v>0.05</v>
      </c>
      <c r="U101" t="s">
        <v>5670</v>
      </c>
      <c r="V101" t="s">
        <v>5676</v>
      </c>
      <c r="W101">
        <v>44</v>
      </c>
      <c r="X101">
        <v>17195.78</v>
      </c>
      <c r="Y101">
        <v>22</v>
      </c>
      <c r="Z101">
        <v>11551.72</v>
      </c>
      <c r="AA101">
        <v>11</v>
      </c>
      <c r="AB101">
        <v>52</v>
      </c>
      <c r="AC101">
        <v>44</v>
      </c>
      <c r="AD101" t="s">
        <v>5763</v>
      </c>
      <c r="AE101">
        <v>435.57</v>
      </c>
      <c r="AF101" t="s">
        <v>5669</v>
      </c>
      <c r="AG101" t="s">
        <v>5668</v>
      </c>
      <c r="AH101">
        <v>4696.42</v>
      </c>
      <c r="AI101" t="s">
        <v>5669</v>
      </c>
      <c r="AJ101">
        <v>0</v>
      </c>
      <c r="AK101" t="s">
        <v>5669</v>
      </c>
      <c r="AL101">
        <v>0</v>
      </c>
      <c r="AM101" t="s">
        <v>5669</v>
      </c>
      <c r="AN101" t="s">
        <v>5668</v>
      </c>
      <c r="AO101" t="s">
        <v>5668</v>
      </c>
      <c r="AP101" t="s">
        <v>5668</v>
      </c>
      <c r="AQ101">
        <v>126.9</v>
      </c>
      <c r="AR101">
        <v>3</v>
      </c>
      <c r="AS101">
        <v>2</v>
      </c>
      <c r="AT101">
        <v>9</v>
      </c>
      <c r="AU101" t="s">
        <v>5669</v>
      </c>
      <c r="AV101" t="s">
        <v>5669</v>
      </c>
      <c r="AW101" t="s">
        <v>5669</v>
      </c>
      <c r="AX101">
        <v>4</v>
      </c>
      <c r="AY101" t="s">
        <v>5936</v>
      </c>
      <c r="AZ101" t="s">
        <v>5938</v>
      </c>
    </row>
    <row r="102" spans="1:52" x14ac:dyDescent="0.3">
      <c r="A102" t="s">
        <v>150</v>
      </c>
      <c r="B102">
        <v>64</v>
      </c>
      <c r="C102" t="s">
        <v>2050</v>
      </c>
      <c r="D102" t="s">
        <v>2053</v>
      </c>
      <c r="E102" t="s">
        <v>2059</v>
      </c>
      <c r="F102" t="s">
        <v>2071</v>
      </c>
      <c r="G102">
        <v>80875.25</v>
      </c>
      <c r="H102">
        <v>647</v>
      </c>
      <c r="I102" t="s">
        <v>2072</v>
      </c>
      <c r="J102" t="s">
        <v>2077</v>
      </c>
      <c r="K102" t="s">
        <v>2179</v>
      </c>
      <c r="L102" t="s">
        <v>4079</v>
      </c>
      <c r="M102" t="s">
        <v>4083</v>
      </c>
      <c r="N102" s="2">
        <v>44505</v>
      </c>
      <c r="O102" s="2" t="str">
        <f>TEXT(Table1[[#This Row],[Open_Date]],"mmm")</f>
        <v>Nov</v>
      </c>
      <c r="P102" s="2" t="str">
        <f>TEXT(Table1[[#This Row],[Open_Date]],"yyyy")</f>
        <v>2021</v>
      </c>
      <c r="Q102">
        <v>25105.85</v>
      </c>
      <c r="R102">
        <v>0</v>
      </c>
      <c r="S102" t="s">
        <v>5669</v>
      </c>
      <c r="T102">
        <v>3.09</v>
      </c>
      <c r="U102" t="s">
        <v>5670</v>
      </c>
      <c r="V102" t="s">
        <v>5673</v>
      </c>
      <c r="W102">
        <v>46</v>
      </c>
      <c r="X102">
        <v>14842.34</v>
      </c>
      <c r="Y102">
        <v>56</v>
      </c>
      <c r="Z102">
        <v>30588.44</v>
      </c>
      <c r="AA102">
        <v>17</v>
      </c>
      <c r="AB102">
        <v>62</v>
      </c>
      <c r="AC102">
        <v>47</v>
      </c>
      <c r="AD102" t="s">
        <v>5766</v>
      </c>
      <c r="AE102">
        <v>445.4</v>
      </c>
      <c r="AF102" t="s">
        <v>5669</v>
      </c>
      <c r="AG102" t="s">
        <v>5669</v>
      </c>
      <c r="AH102">
        <v>0</v>
      </c>
      <c r="AI102" t="s">
        <v>5669</v>
      </c>
      <c r="AJ102">
        <v>0</v>
      </c>
      <c r="AK102" t="s">
        <v>5668</v>
      </c>
      <c r="AL102">
        <v>317470.5</v>
      </c>
      <c r="AM102" t="s">
        <v>5668</v>
      </c>
      <c r="AN102" t="s">
        <v>5668</v>
      </c>
      <c r="AO102" t="s">
        <v>5668</v>
      </c>
      <c r="AP102" t="s">
        <v>5669</v>
      </c>
      <c r="AQ102">
        <v>58.3</v>
      </c>
      <c r="AR102">
        <v>1</v>
      </c>
      <c r="AS102">
        <v>2</v>
      </c>
      <c r="AT102">
        <v>2</v>
      </c>
      <c r="AU102" t="s">
        <v>5669</v>
      </c>
      <c r="AV102" t="s">
        <v>5669</v>
      </c>
      <c r="AW102" t="s">
        <v>5669</v>
      </c>
      <c r="AX102">
        <v>0</v>
      </c>
      <c r="AY102" t="s">
        <v>5935</v>
      </c>
      <c r="AZ102" t="s">
        <v>5938</v>
      </c>
    </row>
    <row r="103" spans="1:52" x14ac:dyDescent="0.3">
      <c r="A103" t="s">
        <v>151</v>
      </c>
      <c r="B103">
        <v>70</v>
      </c>
      <c r="C103" t="s">
        <v>2051</v>
      </c>
      <c r="D103" t="s">
        <v>2053</v>
      </c>
      <c r="E103" t="s">
        <v>2057</v>
      </c>
      <c r="F103" t="s">
        <v>2063</v>
      </c>
      <c r="G103">
        <v>52641.26</v>
      </c>
      <c r="H103">
        <v>588</v>
      </c>
      <c r="I103" t="s">
        <v>2073</v>
      </c>
      <c r="J103" t="s">
        <v>2075</v>
      </c>
      <c r="K103" t="s">
        <v>2180</v>
      </c>
      <c r="L103" t="s">
        <v>4082</v>
      </c>
      <c r="M103" t="s">
        <v>4083</v>
      </c>
      <c r="N103" s="2">
        <v>44798</v>
      </c>
      <c r="O103" s="2" t="str">
        <f>TEXT(Table1[[#This Row],[Open_Date]],"mmm")</f>
        <v>Aug</v>
      </c>
      <c r="P103" s="2" t="str">
        <f>TEXT(Table1[[#This Row],[Open_Date]],"yyyy")</f>
        <v>2022</v>
      </c>
      <c r="Q103">
        <v>542.67999999999995</v>
      </c>
      <c r="R103">
        <v>100</v>
      </c>
      <c r="S103" t="s">
        <v>5668</v>
      </c>
      <c r="T103">
        <v>3.31</v>
      </c>
      <c r="U103" t="s">
        <v>5670</v>
      </c>
      <c r="V103" t="s">
        <v>5673</v>
      </c>
      <c r="W103">
        <v>20</v>
      </c>
      <c r="X103">
        <v>6923.6</v>
      </c>
      <c r="Y103">
        <v>81</v>
      </c>
      <c r="Z103">
        <v>4128.72</v>
      </c>
      <c r="AA103">
        <v>6</v>
      </c>
      <c r="AB103">
        <v>36</v>
      </c>
      <c r="AC103">
        <v>76</v>
      </c>
      <c r="AD103" t="s">
        <v>5767</v>
      </c>
      <c r="AE103">
        <v>109.43</v>
      </c>
      <c r="AF103" t="s">
        <v>5668</v>
      </c>
      <c r="AG103" t="s">
        <v>5669</v>
      </c>
      <c r="AH103">
        <v>0</v>
      </c>
      <c r="AI103" t="s">
        <v>5669</v>
      </c>
      <c r="AJ103">
        <v>0</v>
      </c>
      <c r="AK103" t="s">
        <v>5669</v>
      </c>
      <c r="AL103">
        <v>0</v>
      </c>
      <c r="AM103" t="s">
        <v>5668</v>
      </c>
      <c r="AN103" t="s">
        <v>5669</v>
      </c>
      <c r="AO103" t="s">
        <v>5669</v>
      </c>
      <c r="AP103" t="s">
        <v>5669</v>
      </c>
      <c r="AQ103">
        <v>48.7</v>
      </c>
      <c r="AR103">
        <v>6</v>
      </c>
      <c r="AS103">
        <v>1</v>
      </c>
      <c r="AT103">
        <v>9</v>
      </c>
      <c r="AU103" t="s">
        <v>5669</v>
      </c>
      <c r="AV103" t="s">
        <v>5669</v>
      </c>
      <c r="AW103" t="s">
        <v>5669</v>
      </c>
      <c r="AX103">
        <v>2</v>
      </c>
      <c r="AY103" t="s">
        <v>5937</v>
      </c>
      <c r="AZ103" t="s">
        <v>5940</v>
      </c>
    </row>
    <row r="104" spans="1:52" x14ac:dyDescent="0.3">
      <c r="A104" t="s">
        <v>152</v>
      </c>
      <c r="B104">
        <v>41</v>
      </c>
      <c r="C104" t="s">
        <v>2050</v>
      </c>
      <c r="D104" t="s">
        <v>2053</v>
      </c>
      <c r="E104" t="s">
        <v>2061</v>
      </c>
      <c r="F104" t="s">
        <v>2068</v>
      </c>
      <c r="G104">
        <v>79502.34</v>
      </c>
      <c r="H104">
        <v>548</v>
      </c>
      <c r="I104" t="s">
        <v>2072</v>
      </c>
      <c r="J104" t="s">
        <v>2076</v>
      </c>
      <c r="K104" t="s">
        <v>2181</v>
      </c>
      <c r="L104" t="s">
        <v>4079</v>
      </c>
      <c r="M104" t="s">
        <v>4083</v>
      </c>
      <c r="N104" s="2">
        <v>42202</v>
      </c>
      <c r="O104" s="2" t="str">
        <f>TEXT(Table1[[#This Row],[Open_Date]],"mmm")</f>
        <v>Jul</v>
      </c>
      <c r="P104" s="2" t="str">
        <f>TEXT(Table1[[#This Row],[Open_Date]],"yyyy")</f>
        <v>2015</v>
      </c>
      <c r="Q104">
        <v>16061.33</v>
      </c>
      <c r="R104">
        <v>500</v>
      </c>
      <c r="S104" t="s">
        <v>5668</v>
      </c>
      <c r="T104">
        <v>2.09</v>
      </c>
      <c r="U104" t="s">
        <v>5670</v>
      </c>
      <c r="V104" t="s">
        <v>5686</v>
      </c>
      <c r="W104">
        <v>9</v>
      </c>
      <c r="X104">
        <v>12915.27</v>
      </c>
      <c r="Y104">
        <v>32</v>
      </c>
      <c r="Z104">
        <v>3735.05</v>
      </c>
      <c r="AA104">
        <v>6</v>
      </c>
      <c r="AB104">
        <v>20</v>
      </c>
      <c r="AC104">
        <v>17</v>
      </c>
      <c r="AD104" t="s">
        <v>5733</v>
      </c>
      <c r="AE104">
        <v>406.11</v>
      </c>
      <c r="AF104" t="s">
        <v>5669</v>
      </c>
      <c r="AG104" t="s">
        <v>5669</v>
      </c>
      <c r="AH104">
        <v>0</v>
      </c>
      <c r="AI104" t="s">
        <v>5668</v>
      </c>
      <c r="AJ104">
        <v>31384.93</v>
      </c>
      <c r="AK104" t="s">
        <v>5669</v>
      </c>
      <c r="AL104">
        <v>0</v>
      </c>
      <c r="AM104" t="s">
        <v>5668</v>
      </c>
      <c r="AN104" t="s">
        <v>5668</v>
      </c>
      <c r="AO104" t="s">
        <v>5668</v>
      </c>
      <c r="AP104" t="s">
        <v>5668</v>
      </c>
      <c r="AQ104">
        <v>134</v>
      </c>
      <c r="AR104">
        <v>1</v>
      </c>
      <c r="AS104">
        <v>4</v>
      </c>
      <c r="AT104">
        <v>1</v>
      </c>
      <c r="AU104" t="s">
        <v>5668</v>
      </c>
      <c r="AV104" t="s">
        <v>5669</v>
      </c>
      <c r="AW104" t="s">
        <v>5669</v>
      </c>
      <c r="AX104">
        <v>1</v>
      </c>
      <c r="AY104" t="s">
        <v>5937</v>
      </c>
      <c r="AZ104" t="s">
        <v>5939</v>
      </c>
    </row>
    <row r="105" spans="1:52" x14ac:dyDescent="0.3">
      <c r="A105" t="s">
        <v>153</v>
      </c>
      <c r="B105">
        <v>43</v>
      </c>
      <c r="C105" t="s">
        <v>2050</v>
      </c>
      <c r="D105" t="s">
        <v>2053</v>
      </c>
      <c r="E105" t="s">
        <v>2057</v>
      </c>
      <c r="F105" t="s">
        <v>2067</v>
      </c>
      <c r="G105">
        <v>77701.27</v>
      </c>
      <c r="H105">
        <v>635</v>
      </c>
      <c r="I105" t="s">
        <v>2072</v>
      </c>
      <c r="J105" t="s">
        <v>2076</v>
      </c>
      <c r="K105" t="s">
        <v>2182</v>
      </c>
      <c r="L105" t="s">
        <v>4080</v>
      </c>
      <c r="M105" t="s">
        <v>4083</v>
      </c>
      <c r="N105" s="2">
        <v>44311</v>
      </c>
      <c r="O105" s="2" t="str">
        <f>TEXT(Table1[[#This Row],[Open_Date]],"mmm")</f>
        <v>Apr</v>
      </c>
      <c r="P105" s="2" t="str">
        <f>TEXT(Table1[[#This Row],[Open_Date]],"yyyy")</f>
        <v>2021</v>
      </c>
      <c r="Q105">
        <v>53147.68</v>
      </c>
      <c r="R105">
        <v>100</v>
      </c>
      <c r="S105" t="s">
        <v>5668</v>
      </c>
      <c r="T105">
        <v>2.1</v>
      </c>
      <c r="U105" t="s">
        <v>5670</v>
      </c>
      <c r="V105" t="s">
        <v>5684</v>
      </c>
      <c r="W105">
        <v>55</v>
      </c>
      <c r="X105">
        <v>79050.210000000006</v>
      </c>
      <c r="Y105">
        <v>68</v>
      </c>
      <c r="Z105">
        <v>5188.26</v>
      </c>
      <c r="AA105">
        <v>14</v>
      </c>
      <c r="AB105">
        <v>119</v>
      </c>
      <c r="AC105">
        <v>60</v>
      </c>
      <c r="AD105" t="s">
        <v>5768</v>
      </c>
      <c r="AE105">
        <v>684.87</v>
      </c>
      <c r="AF105" t="s">
        <v>5669</v>
      </c>
      <c r="AG105" t="s">
        <v>5668</v>
      </c>
      <c r="AH105">
        <v>2288.46</v>
      </c>
      <c r="AI105" t="s">
        <v>5669</v>
      </c>
      <c r="AJ105">
        <v>0</v>
      </c>
      <c r="AK105" t="s">
        <v>5669</v>
      </c>
      <c r="AL105">
        <v>0</v>
      </c>
      <c r="AM105" t="s">
        <v>5668</v>
      </c>
      <c r="AN105" t="s">
        <v>5668</v>
      </c>
      <c r="AO105" t="s">
        <v>5668</v>
      </c>
      <c r="AP105" t="s">
        <v>5669</v>
      </c>
      <c r="AQ105">
        <v>64.7</v>
      </c>
      <c r="AR105">
        <v>5</v>
      </c>
      <c r="AS105">
        <v>5</v>
      </c>
      <c r="AT105">
        <v>1</v>
      </c>
      <c r="AU105" t="s">
        <v>5669</v>
      </c>
      <c r="AV105" t="s">
        <v>5669</v>
      </c>
      <c r="AW105" t="s">
        <v>5669</v>
      </c>
      <c r="AX105">
        <v>0</v>
      </c>
      <c r="AY105" t="s">
        <v>5936</v>
      </c>
      <c r="AZ105" t="s">
        <v>5939</v>
      </c>
    </row>
    <row r="106" spans="1:52" x14ac:dyDescent="0.3">
      <c r="A106" t="s">
        <v>154</v>
      </c>
      <c r="B106">
        <v>42</v>
      </c>
      <c r="C106" t="s">
        <v>2050</v>
      </c>
      <c r="D106" t="s">
        <v>2053</v>
      </c>
      <c r="E106" t="s">
        <v>2057</v>
      </c>
      <c r="F106" t="s">
        <v>2063</v>
      </c>
      <c r="G106">
        <v>84509.31</v>
      </c>
      <c r="H106">
        <v>690</v>
      </c>
      <c r="I106" t="s">
        <v>2072</v>
      </c>
      <c r="J106" t="s">
        <v>2075</v>
      </c>
      <c r="K106" t="s">
        <v>2183</v>
      </c>
      <c r="L106" t="s">
        <v>4079</v>
      </c>
      <c r="M106" t="s">
        <v>4083</v>
      </c>
      <c r="N106" s="2">
        <v>43717</v>
      </c>
      <c r="O106" s="2" t="str">
        <f>TEXT(Table1[[#This Row],[Open_Date]],"mmm")</f>
        <v>Sep</v>
      </c>
      <c r="P106" s="2" t="str">
        <f>TEXT(Table1[[#This Row],[Open_Date]],"yyyy")</f>
        <v>2019</v>
      </c>
      <c r="Q106">
        <v>29765.89</v>
      </c>
      <c r="R106">
        <v>0</v>
      </c>
      <c r="S106" t="s">
        <v>5669</v>
      </c>
      <c r="T106">
        <v>2.87</v>
      </c>
      <c r="U106" t="s">
        <v>5670</v>
      </c>
      <c r="V106" t="s">
        <v>5686</v>
      </c>
      <c r="W106">
        <v>10</v>
      </c>
      <c r="X106">
        <v>14593.83</v>
      </c>
      <c r="Y106">
        <v>86</v>
      </c>
      <c r="Z106">
        <v>60066.64</v>
      </c>
      <c r="AA106">
        <v>8</v>
      </c>
      <c r="AB106">
        <v>116</v>
      </c>
      <c r="AC106">
        <v>21</v>
      </c>
      <c r="AD106" t="s">
        <v>5727</v>
      </c>
      <c r="AE106">
        <v>777.71</v>
      </c>
      <c r="AF106" t="s">
        <v>5669</v>
      </c>
      <c r="AG106" t="s">
        <v>5668</v>
      </c>
      <c r="AH106">
        <v>4962.87</v>
      </c>
      <c r="AI106" t="s">
        <v>5669</v>
      </c>
      <c r="AJ106">
        <v>0</v>
      </c>
      <c r="AK106" t="s">
        <v>5668</v>
      </c>
      <c r="AL106">
        <v>228367.8</v>
      </c>
      <c r="AM106" t="s">
        <v>5668</v>
      </c>
      <c r="AN106" t="s">
        <v>5669</v>
      </c>
      <c r="AO106" t="s">
        <v>5668</v>
      </c>
      <c r="AP106" t="s">
        <v>5668</v>
      </c>
      <c r="AQ106">
        <v>84.2</v>
      </c>
      <c r="AR106">
        <v>6</v>
      </c>
      <c r="AS106">
        <v>5</v>
      </c>
      <c r="AT106">
        <v>10</v>
      </c>
      <c r="AU106" t="s">
        <v>5669</v>
      </c>
      <c r="AV106" t="s">
        <v>5668</v>
      </c>
      <c r="AW106" t="s">
        <v>5669</v>
      </c>
      <c r="AX106">
        <v>0</v>
      </c>
      <c r="AY106" t="s">
        <v>5935</v>
      </c>
      <c r="AZ106" t="s">
        <v>5940</v>
      </c>
    </row>
    <row r="107" spans="1:52" x14ac:dyDescent="0.3">
      <c r="A107" t="s">
        <v>155</v>
      </c>
      <c r="B107">
        <v>62</v>
      </c>
      <c r="C107" t="s">
        <v>2050</v>
      </c>
      <c r="D107" t="s">
        <v>2053</v>
      </c>
      <c r="E107" t="s">
        <v>2058</v>
      </c>
      <c r="F107" t="s">
        <v>2066</v>
      </c>
      <c r="G107">
        <v>78112.97</v>
      </c>
      <c r="H107">
        <v>648</v>
      </c>
      <c r="I107" t="s">
        <v>2072</v>
      </c>
      <c r="J107" t="s">
        <v>2076</v>
      </c>
      <c r="K107" t="s">
        <v>2184</v>
      </c>
      <c r="L107" t="s">
        <v>4079</v>
      </c>
      <c r="M107" t="s">
        <v>4083</v>
      </c>
      <c r="N107" s="2">
        <v>44350</v>
      </c>
      <c r="O107" s="2" t="str">
        <f>TEXT(Table1[[#This Row],[Open_Date]],"mmm")</f>
        <v>Jun</v>
      </c>
      <c r="P107" s="2" t="str">
        <f>TEXT(Table1[[#This Row],[Open_Date]],"yyyy")</f>
        <v>2021</v>
      </c>
      <c r="Q107">
        <v>12283.89</v>
      </c>
      <c r="R107">
        <v>0</v>
      </c>
      <c r="S107" t="s">
        <v>5668</v>
      </c>
      <c r="T107">
        <v>1.43</v>
      </c>
      <c r="U107" t="s">
        <v>5670</v>
      </c>
      <c r="V107" t="s">
        <v>5684</v>
      </c>
      <c r="W107">
        <v>46</v>
      </c>
      <c r="X107">
        <v>27288.83</v>
      </c>
      <c r="Y107">
        <v>16</v>
      </c>
      <c r="Z107">
        <v>4559.51</v>
      </c>
      <c r="AA107">
        <v>5</v>
      </c>
      <c r="AB107">
        <v>35</v>
      </c>
      <c r="AC107">
        <v>28</v>
      </c>
      <c r="AD107" t="s">
        <v>5748</v>
      </c>
      <c r="AE107">
        <v>513.67999999999995</v>
      </c>
      <c r="AF107" t="s">
        <v>5669</v>
      </c>
      <c r="AG107" t="s">
        <v>5669</v>
      </c>
      <c r="AH107">
        <v>0</v>
      </c>
      <c r="AI107" t="s">
        <v>5669</v>
      </c>
      <c r="AJ107">
        <v>0</v>
      </c>
      <c r="AK107" t="s">
        <v>5669</v>
      </c>
      <c r="AL107">
        <v>0</v>
      </c>
      <c r="AM107" t="s">
        <v>5668</v>
      </c>
      <c r="AN107" t="s">
        <v>5668</v>
      </c>
      <c r="AO107" t="s">
        <v>5668</v>
      </c>
      <c r="AP107" t="s">
        <v>5669</v>
      </c>
      <c r="AQ107">
        <v>63.4</v>
      </c>
      <c r="AR107">
        <v>6</v>
      </c>
      <c r="AS107">
        <v>2</v>
      </c>
      <c r="AT107">
        <v>10</v>
      </c>
      <c r="AU107" t="s">
        <v>5669</v>
      </c>
      <c r="AV107" t="s">
        <v>5669</v>
      </c>
      <c r="AW107" t="s">
        <v>5669</v>
      </c>
      <c r="AX107">
        <v>4</v>
      </c>
      <c r="AY107" t="s">
        <v>5935</v>
      </c>
      <c r="AZ107" t="s">
        <v>5939</v>
      </c>
    </row>
    <row r="108" spans="1:52" x14ac:dyDescent="0.3">
      <c r="A108" t="s">
        <v>156</v>
      </c>
      <c r="B108">
        <v>58</v>
      </c>
      <c r="C108" t="s">
        <v>2050</v>
      </c>
      <c r="D108" t="s">
        <v>2053</v>
      </c>
      <c r="E108" t="s">
        <v>2057</v>
      </c>
      <c r="F108" t="s">
        <v>2068</v>
      </c>
      <c r="G108">
        <v>59399.02</v>
      </c>
      <c r="H108">
        <v>586</v>
      </c>
      <c r="I108" t="s">
        <v>2073</v>
      </c>
      <c r="J108" t="s">
        <v>2076</v>
      </c>
      <c r="K108" t="s">
        <v>2185</v>
      </c>
      <c r="L108" t="s">
        <v>4081</v>
      </c>
      <c r="M108" t="s">
        <v>4083</v>
      </c>
      <c r="N108" s="2">
        <v>43308</v>
      </c>
      <c r="O108" s="2" t="str">
        <f>TEXT(Table1[[#This Row],[Open_Date]],"mmm")</f>
        <v>Jul</v>
      </c>
      <c r="P108" s="2" t="str">
        <f>TEXT(Table1[[#This Row],[Open_Date]],"yyyy")</f>
        <v>2018</v>
      </c>
      <c r="Q108">
        <v>19840.32</v>
      </c>
      <c r="R108">
        <v>0</v>
      </c>
      <c r="S108" t="s">
        <v>5668</v>
      </c>
      <c r="T108">
        <v>0.05</v>
      </c>
      <c r="U108" t="s">
        <v>5670</v>
      </c>
      <c r="V108" t="s">
        <v>5680</v>
      </c>
      <c r="W108">
        <v>28</v>
      </c>
      <c r="X108">
        <v>12574.76</v>
      </c>
      <c r="Y108">
        <v>59</v>
      </c>
      <c r="Z108">
        <v>19192.560000000001</v>
      </c>
      <c r="AA108">
        <v>25</v>
      </c>
      <c r="AB108">
        <v>87</v>
      </c>
      <c r="AC108">
        <v>62</v>
      </c>
      <c r="AD108" t="s">
        <v>5769</v>
      </c>
      <c r="AE108">
        <v>365.14</v>
      </c>
      <c r="AF108" t="s">
        <v>5669</v>
      </c>
      <c r="AG108" t="s">
        <v>5668</v>
      </c>
      <c r="AH108">
        <v>27.57</v>
      </c>
      <c r="AI108" t="s">
        <v>5669</v>
      </c>
      <c r="AJ108">
        <v>0</v>
      </c>
      <c r="AK108" t="s">
        <v>5669</v>
      </c>
      <c r="AL108">
        <v>0</v>
      </c>
      <c r="AM108" t="s">
        <v>5669</v>
      </c>
      <c r="AN108" t="s">
        <v>5669</v>
      </c>
      <c r="AO108" t="s">
        <v>5669</v>
      </c>
      <c r="AP108" t="s">
        <v>5669</v>
      </c>
      <c r="AQ108">
        <v>97.6</v>
      </c>
      <c r="AR108">
        <v>0</v>
      </c>
      <c r="AS108">
        <v>4</v>
      </c>
      <c r="AT108">
        <v>3</v>
      </c>
      <c r="AU108" t="s">
        <v>5669</v>
      </c>
      <c r="AV108" t="s">
        <v>5669</v>
      </c>
      <c r="AW108" t="s">
        <v>5669</v>
      </c>
      <c r="AX108">
        <v>0</v>
      </c>
      <c r="AY108" t="s">
        <v>5936</v>
      </c>
      <c r="AZ108" t="s">
        <v>5939</v>
      </c>
    </row>
    <row r="109" spans="1:52" x14ac:dyDescent="0.3">
      <c r="A109" t="s">
        <v>157</v>
      </c>
      <c r="B109">
        <v>46</v>
      </c>
      <c r="C109" t="s">
        <v>2050</v>
      </c>
      <c r="D109" t="s">
        <v>2054</v>
      </c>
      <c r="E109" t="s">
        <v>2057</v>
      </c>
      <c r="F109" t="s">
        <v>2062</v>
      </c>
      <c r="G109">
        <v>30058.68</v>
      </c>
      <c r="H109">
        <v>507</v>
      </c>
      <c r="I109" t="s">
        <v>2073</v>
      </c>
      <c r="J109" t="s">
        <v>2077</v>
      </c>
      <c r="K109" t="s">
        <v>2186</v>
      </c>
      <c r="L109" t="s">
        <v>4081</v>
      </c>
      <c r="M109" t="s">
        <v>4083</v>
      </c>
      <c r="N109" s="2">
        <v>42304</v>
      </c>
      <c r="O109" s="2" t="str">
        <f>TEXT(Table1[[#This Row],[Open_Date]],"mmm")</f>
        <v>Oct</v>
      </c>
      <c r="P109" s="2" t="str">
        <f>TEXT(Table1[[#This Row],[Open_Date]],"yyyy")</f>
        <v>2015</v>
      </c>
      <c r="Q109">
        <v>25169.42</v>
      </c>
      <c r="R109">
        <v>1500</v>
      </c>
      <c r="S109" t="s">
        <v>5669</v>
      </c>
      <c r="T109">
        <v>0.05</v>
      </c>
      <c r="U109" t="s">
        <v>5672</v>
      </c>
      <c r="V109" t="s">
        <v>5686</v>
      </c>
      <c r="W109">
        <v>34</v>
      </c>
      <c r="X109">
        <v>50156.42</v>
      </c>
      <c r="Y109">
        <v>75</v>
      </c>
      <c r="Z109">
        <v>29083.38</v>
      </c>
      <c r="AA109">
        <v>26</v>
      </c>
      <c r="AB109">
        <v>66</v>
      </c>
      <c r="AC109">
        <v>65</v>
      </c>
      <c r="AD109" t="s">
        <v>5770</v>
      </c>
      <c r="AE109">
        <v>726.97</v>
      </c>
      <c r="AF109" t="s">
        <v>5669</v>
      </c>
      <c r="AG109" t="s">
        <v>5668</v>
      </c>
      <c r="AH109">
        <v>161.49</v>
      </c>
      <c r="AI109" t="s">
        <v>5669</v>
      </c>
      <c r="AJ109">
        <v>0</v>
      </c>
      <c r="AK109" t="s">
        <v>5669</v>
      </c>
      <c r="AL109">
        <v>0</v>
      </c>
      <c r="AM109" t="s">
        <v>5669</v>
      </c>
      <c r="AN109" t="s">
        <v>5668</v>
      </c>
      <c r="AO109" t="s">
        <v>5669</v>
      </c>
      <c r="AP109" t="s">
        <v>5669</v>
      </c>
      <c r="AQ109">
        <v>130.6</v>
      </c>
      <c r="AR109">
        <v>1</v>
      </c>
      <c r="AS109">
        <v>4</v>
      </c>
      <c r="AT109">
        <v>5</v>
      </c>
      <c r="AU109" t="s">
        <v>5669</v>
      </c>
      <c r="AV109" t="s">
        <v>5669</v>
      </c>
      <c r="AW109" t="s">
        <v>5669</v>
      </c>
      <c r="AX109">
        <v>1</v>
      </c>
      <c r="AY109" t="s">
        <v>5935</v>
      </c>
      <c r="AZ109" t="s">
        <v>5940</v>
      </c>
    </row>
    <row r="110" spans="1:52" x14ac:dyDescent="0.3">
      <c r="A110" t="s">
        <v>158</v>
      </c>
      <c r="B110">
        <v>32</v>
      </c>
      <c r="C110" t="s">
        <v>2051</v>
      </c>
      <c r="D110" t="s">
        <v>2053</v>
      </c>
      <c r="E110" t="s">
        <v>2057</v>
      </c>
      <c r="F110" t="s">
        <v>2063</v>
      </c>
      <c r="G110">
        <v>90227.12</v>
      </c>
      <c r="H110">
        <v>722</v>
      </c>
      <c r="I110" t="s">
        <v>2072</v>
      </c>
      <c r="J110" t="s">
        <v>2078</v>
      </c>
      <c r="K110" t="s">
        <v>2187</v>
      </c>
      <c r="L110" t="s">
        <v>4081</v>
      </c>
      <c r="M110" t="s">
        <v>4083</v>
      </c>
      <c r="N110" s="2">
        <v>42133</v>
      </c>
      <c r="O110" s="2" t="str">
        <f>TEXT(Table1[[#This Row],[Open_Date]],"mmm")</f>
        <v>May</v>
      </c>
      <c r="P110" s="2" t="str">
        <f>TEXT(Table1[[#This Row],[Open_Date]],"yyyy")</f>
        <v>2015</v>
      </c>
      <c r="Q110">
        <v>6532.86</v>
      </c>
      <c r="R110">
        <v>0</v>
      </c>
      <c r="S110" t="s">
        <v>5668</v>
      </c>
      <c r="T110">
        <v>0.05</v>
      </c>
      <c r="U110" t="s">
        <v>5670</v>
      </c>
      <c r="V110" t="s">
        <v>5678</v>
      </c>
      <c r="W110">
        <v>41</v>
      </c>
      <c r="X110">
        <v>60874.48</v>
      </c>
      <c r="Y110">
        <v>12</v>
      </c>
      <c r="Z110">
        <v>8243.74</v>
      </c>
      <c r="AA110">
        <v>25</v>
      </c>
      <c r="AB110">
        <v>10</v>
      </c>
      <c r="AC110">
        <v>32</v>
      </c>
      <c r="AD110" t="s">
        <v>5763</v>
      </c>
      <c r="AE110">
        <v>1304.1199999999999</v>
      </c>
      <c r="AF110" t="s">
        <v>5669</v>
      </c>
      <c r="AG110" t="s">
        <v>5668</v>
      </c>
      <c r="AH110">
        <v>5196.3100000000004</v>
      </c>
      <c r="AI110" t="s">
        <v>5669</v>
      </c>
      <c r="AJ110">
        <v>0</v>
      </c>
      <c r="AK110" t="s">
        <v>5669</v>
      </c>
      <c r="AL110">
        <v>0</v>
      </c>
      <c r="AM110" t="s">
        <v>5668</v>
      </c>
      <c r="AN110" t="s">
        <v>5668</v>
      </c>
      <c r="AO110" t="s">
        <v>5669</v>
      </c>
      <c r="AP110" t="s">
        <v>5669</v>
      </c>
      <c r="AQ110">
        <v>136.19999999999999</v>
      </c>
      <c r="AR110">
        <v>7</v>
      </c>
      <c r="AS110">
        <v>4</v>
      </c>
      <c r="AT110">
        <v>8</v>
      </c>
      <c r="AU110" t="s">
        <v>5669</v>
      </c>
      <c r="AV110" t="s">
        <v>5669</v>
      </c>
      <c r="AW110" t="s">
        <v>5669</v>
      </c>
      <c r="AX110">
        <v>2</v>
      </c>
      <c r="AY110" t="s">
        <v>5936</v>
      </c>
      <c r="AZ110" t="s">
        <v>5938</v>
      </c>
    </row>
    <row r="111" spans="1:52" x14ac:dyDescent="0.3">
      <c r="A111" t="s">
        <v>159</v>
      </c>
      <c r="B111">
        <v>62</v>
      </c>
      <c r="C111" t="s">
        <v>2051</v>
      </c>
      <c r="D111" t="s">
        <v>2053</v>
      </c>
      <c r="E111" t="s">
        <v>2058</v>
      </c>
      <c r="F111" t="s">
        <v>2064</v>
      </c>
      <c r="G111">
        <v>100225.69</v>
      </c>
      <c r="H111">
        <v>515</v>
      </c>
      <c r="I111" t="s">
        <v>2072</v>
      </c>
      <c r="J111" t="s">
        <v>2075</v>
      </c>
      <c r="K111" t="s">
        <v>2188</v>
      </c>
      <c r="L111" t="s">
        <v>4079</v>
      </c>
      <c r="M111" t="s">
        <v>4083</v>
      </c>
      <c r="N111" s="2">
        <v>44550</v>
      </c>
      <c r="O111" s="2" t="str">
        <f>TEXT(Table1[[#This Row],[Open_Date]],"mmm")</f>
        <v>Dec</v>
      </c>
      <c r="P111" s="2" t="str">
        <f>TEXT(Table1[[#This Row],[Open_Date]],"yyyy")</f>
        <v>2021</v>
      </c>
      <c r="Q111">
        <v>23819.94</v>
      </c>
      <c r="R111">
        <v>0</v>
      </c>
      <c r="S111" t="s">
        <v>5668</v>
      </c>
      <c r="T111">
        <v>3.18</v>
      </c>
      <c r="U111" t="s">
        <v>5670</v>
      </c>
      <c r="V111" t="s">
        <v>5674</v>
      </c>
      <c r="W111">
        <v>36</v>
      </c>
      <c r="X111">
        <v>10866.8</v>
      </c>
      <c r="Y111">
        <v>48</v>
      </c>
      <c r="Z111">
        <v>2909.99</v>
      </c>
      <c r="AA111">
        <v>8</v>
      </c>
      <c r="AB111">
        <v>20</v>
      </c>
      <c r="AC111">
        <v>71</v>
      </c>
      <c r="AD111" t="s">
        <v>5771</v>
      </c>
      <c r="AE111">
        <v>164.01</v>
      </c>
      <c r="AF111" t="s">
        <v>5669</v>
      </c>
      <c r="AG111" t="s">
        <v>5669</v>
      </c>
      <c r="AH111">
        <v>0</v>
      </c>
      <c r="AI111" t="s">
        <v>5668</v>
      </c>
      <c r="AJ111">
        <v>9733</v>
      </c>
      <c r="AK111" t="s">
        <v>5668</v>
      </c>
      <c r="AL111">
        <v>252709.94</v>
      </c>
      <c r="AM111" t="s">
        <v>5669</v>
      </c>
      <c r="AN111" t="s">
        <v>5668</v>
      </c>
      <c r="AO111" t="s">
        <v>5668</v>
      </c>
      <c r="AP111" t="s">
        <v>5669</v>
      </c>
      <c r="AQ111">
        <v>56.8</v>
      </c>
      <c r="AR111">
        <v>6</v>
      </c>
      <c r="AS111">
        <v>4</v>
      </c>
      <c r="AT111">
        <v>7</v>
      </c>
      <c r="AU111" t="s">
        <v>5669</v>
      </c>
      <c r="AV111" t="s">
        <v>5669</v>
      </c>
      <c r="AW111" t="s">
        <v>5669</v>
      </c>
      <c r="AX111">
        <v>4</v>
      </c>
      <c r="AY111" t="s">
        <v>5937</v>
      </c>
      <c r="AZ111" t="s">
        <v>5939</v>
      </c>
    </row>
    <row r="112" spans="1:52" x14ac:dyDescent="0.3">
      <c r="A112" t="s">
        <v>160</v>
      </c>
      <c r="B112">
        <v>18</v>
      </c>
      <c r="C112" t="s">
        <v>2050</v>
      </c>
      <c r="D112" t="s">
        <v>2055</v>
      </c>
      <c r="E112" t="s">
        <v>2057</v>
      </c>
      <c r="F112" t="s">
        <v>2071</v>
      </c>
      <c r="G112">
        <v>41553.29</v>
      </c>
      <c r="H112">
        <v>795</v>
      </c>
      <c r="I112" t="s">
        <v>2073</v>
      </c>
      <c r="J112" t="s">
        <v>2077</v>
      </c>
      <c r="K112" t="s">
        <v>2189</v>
      </c>
      <c r="L112" t="s">
        <v>4079</v>
      </c>
      <c r="M112" t="s">
        <v>4083</v>
      </c>
      <c r="N112" s="2">
        <v>43911</v>
      </c>
      <c r="O112" s="2" t="str">
        <f>TEXT(Table1[[#This Row],[Open_Date]],"mmm")</f>
        <v>Mar</v>
      </c>
      <c r="P112" s="2" t="str">
        <f>TEXT(Table1[[#This Row],[Open_Date]],"yyyy")</f>
        <v>2020</v>
      </c>
      <c r="Q112">
        <v>3750.64</v>
      </c>
      <c r="R112">
        <v>100</v>
      </c>
      <c r="S112" t="s">
        <v>5668</v>
      </c>
      <c r="T112">
        <v>1.1100000000000001</v>
      </c>
      <c r="U112" t="s">
        <v>5670</v>
      </c>
      <c r="V112" t="s">
        <v>5681</v>
      </c>
      <c r="W112">
        <v>57</v>
      </c>
      <c r="X112">
        <v>67162.33</v>
      </c>
      <c r="Y112">
        <v>96</v>
      </c>
      <c r="Z112">
        <v>13340.52</v>
      </c>
      <c r="AA112">
        <v>18</v>
      </c>
      <c r="AB112">
        <v>39</v>
      </c>
      <c r="AC112">
        <v>55</v>
      </c>
      <c r="AD112" t="s">
        <v>5772</v>
      </c>
      <c r="AE112">
        <v>526.16</v>
      </c>
      <c r="AF112" t="s">
        <v>5669</v>
      </c>
      <c r="AG112" t="s">
        <v>5668</v>
      </c>
      <c r="AH112">
        <v>1159.98</v>
      </c>
      <c r="AI112" t="s">
        <v>5668</v>
      </c>
      <c r="AJ112">
        <v>6217.75</v>
      </c>
      <c r="AK112" t="s">
        <v>5669</v>
      </c>
      <c r="AL112">
        <v>0</v>
      </c>
      <c r="AM112" t="s">
        <v>5668</v>
      </c>
      <c r="AN112" t="s">
        <v>5668</v>
      </c>
      <c r="AO112" t="s">
        <v>5668</v>
      </c>
      <c r="AP112" t="s">
        <v>5669</v>
      </c>
      <c r="AQ112">
        <v>77.8</v>
      </c>
      <c r="AR112">
        <v>6</v>
      </c>
      <c r="AS112">
        <v>2</v>
      </c>
      <c r="AT112">
        <v>5</v>
      </c>
      <c r="AU112" t="s">
        <v>5669</v>
      </c>
      <c r="AV112" t="s">
        <v>5669</v>
      </c>
      <c r="AW112" t="s">
        <v>5669</v>
      </c>
      <c r="AX112">
        <v>4</v>
      </c>
      <c r="AY112" t="s">
        <v>5935</v>
      </c>
      <c r="AZ112" t="s">
        <v>5938</v>
      </c>
    </row>
    <row r="113" spans="1:52" x14ac:dyDescent="0.3">
      <c r="A113" t="s">
        <v>161</v>
      </c>
      <c r="B113">
        <v>42</v>
      </c>
      <c r="C113" t="s">
        <v>2050</v>
      </c>
      <c r="D113" t="s">
        <v>2053</v>
      </c>
      <c r="E113" t="s">
        <v>2057</v>
      </c>
      <c r="F113" t="s">
        <v>2070</v>
      </c>
      <c r="G113">
        <v>83396.929999999993</v>
      </c>
      <c r="H113">
        <v>605</v>
      </c>
      <c r="I113" t="s">
        <v>2072</v>
      </c>
      <c r="J113" t="s">
        <v>2078</v>
      </c>
      <c r="K113" t="s">
        <v>2190</v>
      </c>
      <c r="L113" t="s">
        <v>4081</v>
      </c>
      <c r="M113" t="s">
        <v>4083</v>
      </c>
      <c r="N113" s="2">
        <v>44490</v>
      </c>
      <c r="O113" s="2" t="str">
        <f>TEXT(Table1[[#This Row],[Open_Date]],"mmm")</f>
        <v>Oct</v>
      </c>
      <c r="P113" s="2" t="str">
        <f>TEXT(Table1[[#This Row],[Open_Date]],"yyyy")</f>
        <v>2021</v>
      </c>
      <c r="Q113">
        <v>49012.93</v>
      </c>
      <c r="R113">
        <v>500</v>
      </c>
      <c r="S113" t="s">
        <v>5668</v>
      </c>
      <c r="T113">
        <v>0.05</v>
      </c>
      <c r="U113" t="s">
        <v>5672</v>
      </c>
      <c r="V113" t="s">
        <v>5686</v>
      </c>
      <c r="W113">
        <v>23</v>
      </c>
      <c r="X113">
        <v>13231.05</v>
      </c>
      <c r="Y113">
        <v>16</v>
      </c>
      <c r="Z113">
        <v>9021.9599999999991</v>
      </c>
      <c r="AA113">
        <v>23</v>
      </c>
      <c r="AB113">
        <v>97</v>
      </c>
      <c r="AC113">
        <v>43</v>
      </c>
      <c r="AD113" t="s">
        <v>5773</v>
      </c>
      <c r="AE113">
        <v>570.59</v>
      </c>
      <c r="AF113" t="s">
        <v>5669</v>
      </c>
      <c r="AG113" t="s">
        <v>5669</v>
      </c>
      <c r="AH113">
        <v>0</v>
      </c>
      <c r="AI113" t="s">
        <v>5669</v>
      </c>
      <c r="AJ113">
        <v>0</v>
      </c>
      <c r="AK113" t="s">
        <v>5669</v>
      </c>
      <c r="AL113">
        <v>0</v>
      </c>
      <c r="AM113" t="s">
        <v>5668</v>
      </c>
      <c r="AN113" t="s">
        <v>5669</v>
      </c>
      <c r="AO113" t="s">
        <v>5669</v>
      </c>
      <c r="AP113" t="s">
        <v>5669</v>
      </c>
      <c r="AQ113">
        <v>58.8</v>
      </c>
      <c r="AR113">
        <v>1</v>
      </c>
      <c r="AS113">
        <v>3</v>
      </c>
      <c r="AT113">
        <v>7</v>
      </c>
      <c r="AU113" t="s">
        <v>5669</v>
      </c>
      <c r="AV113" t="s">
        <v>5669</v>
      </c>
      <c r="AW113" t="s">
        <v>5669</v>
      </c>
      <c r="AX113">
        <v>1</v>
      </c>
      <c r="AY113" t="s">
        <v>5935</v>
      </c>
      <c r="AZ113" t="s">
        <v>5940</v>
      </c>
    </row>
    <row r="114" spans="1:52" x14ac:dyDescent="0.3">
      <c r="A114" t="s">
        <v>162</v>
      </c>
      <c r="B114">
        <v>24</v>
      </c>
      <c r="C114" t="s">
        <v>2050</v>
      </c>
      <c r="D114" t="s">
        <v>2053</v>
      </c>
      <c r="E114" t="s">
        <v>2057</v>
      </c>
      <c r="F114" t="s">
        <v>2063</v>
      </c>
      <c r="G114">
        <v>35740.93</v>
      </c>
      <c r="H114">
        <v>782</v>
      </c>
      <c r="I114" t="s">
        <v>2073</v>
      </c>
      <c r="J114" t="s">
        <v>2075</v>
      </c>
      <c r="K114" t="s">
        <v>2191</v>
      </c>
      <c r="L114" t="s">
        <v>4079</v>
      </c>
      <c r="M114" t="s">
        <v>4083</v>
      </c>
      <c r="N114" s="2">
        <v>43720</v>
      </c>
      <c r="O114" s="2" t="str">
        <f>TEXT(Table1[[#This Row],[Open_Date]],"mmm")</f>
        <v>Sep</v>
      </c>
      <c r="P114" s="2" t="str">
        <f>TEXT(Table1[[#This Row],[Open_Date]],"yyyy")</f>
        <v>2019</v>
      </c>
      <c r="Q114">
        <v>14046.79</v>
      </c>
      <c r="R114">
        <v>0</v>
      </c>
      <c r="S114" t="s">
        <v>5669</v>
      </c>
      <c r="T114">
        <v>2.38</v>
      </c>
      <c r="U114" t="s">
        <v>5670</v>
      </c>
      <c r="V114" t="s">
        <v>5679</v>
      </c>
      <c r="W114">
        <v>55</v>
      </c>
      <c r="X114">
        <v>76014.86</v>
      </c>
      <c r="Y114">
        <v>77</v>
      </c>
      <c r="Z114">
        <v>59514.79</v>
      </c>
      <c r="AA114">
        <v>19</v>
      </c>
      <c r="AB114">
        <v>13</v>
      </c>
      <c r="AC114">
        <v>70</v>
      </c>
      <c r="AD114" t="s">
        <v>5774</v>
      </c>
      <c r="AE114">
        <v>1026.74</v>
      </c>
      <c r="AF114" t="s">
        <v>5669</v>
      </c>
      <c r="AG114" t="s">
        <v>5668</v>
      </c>
      <c r="AH114">
        <v>656.54</v>
      </c>
      <c r="AI114" t="s">
        <v>5669</v>
      </c>
      <c r="AJ114">
        <v>0</v>
      </c>
      <c r="AK114" t="s">
        <v>5669</v>
      </c>
      <c r="AL114">
        <v>0</v>
      </c>
      <c r="AM114" t="s">
        <v>5668</v>
      </c>
      <c r="AN114" t="s">
        <v>5669</v>
      </c>
      <c r="AO114" t="s">
        <v>5669</v>
      </c>
      <c r="AP114" t="s">
        <v>5668</v>
      </c>
      <c r="AQ114">
        <v>84.1</v>
      </c>
      <c r="AR114">
        <v>3</v>
      </c>
      <c r="AS114">
        <v>5</v>
      </c>
      <c r="AT114">
        <v>1</v>
      </c>
      <c r="AU114" t="s">
        <v>5669</v>
      </c>
      <c r="AV114" t="s">
        <v>5669</v>
      </c>
      <c r="AW114" t="s">
        <v>5669</v>
      </c>
      <c r="AX114">
        <v>0</v>
      </c>
      <c r="AY114" t="s">
        <v>5935</v>
      </c>
      <c r="AZ114" t="s">
        <v>5940</v>
      </c>
    </row>
    <row r="115" spans="1:52" x14ac:dyDescent="0.3">
      <c r="A115" t="s">
        <v>163</v>
      </c>
      <c r="B115">
        <v>26</v>
      </c>
      <c r="C115" t="s">
        <v>2050</v>
      </c>
      <c r="D115" t="s">
        <v>2054</v>
      </c>
      <c r="E115" t="s">
        <v>2061</v>
      </c>
      <c r="F115" t="s">
        <v>2064</v>
      </c>
      <c r="G115">
        <v>70085.8</v>
      </c>
      <c r="H115">
        <v>603</v>
      </c>
      <c r="I115" t="s">
        <v>2072</v>
      </c>
      <c r="J115" t="s">
        <v>2076</v>
      </c>
      <c r="K115" t="s">
        <v>2192</v>
      </c>
      <c r="L115" t="s">
        <v>4079</v>
      </c>
      <c r="M115" t="s">
        <v>4083</v>
      </c>
      <c r="N115" s="2">
        <v>45368</v>
      </c>
      <c r="O115" s="2" t="str">
        <f>TEXT(Table1[[#This Row],[Open_Date]],"mmm")</f>
        <v>Mar</v>
      </c>
      <c r="P115" s="2" t="str">
        <f>TEXT(Table1[[#This Row],[Open_Date]],"yyyy")</f>
        <v>2024</v>
      </c>
      <c r="Q115">
        <v>34653.9</v>
      </c>
      <c r="R115">
        <v>0</v>
      </c>
      <c r="S115" t="s">
        <v>5668</v>
      </c>
      <c r="T115">
        <v>2.13</v>
      </c>
      <c r="U115" t="s">
        <v>5670</v>
      </c>
      <c r="V115" t="s">
        <v>5686</v>
      </c>
      <c r="W115">
        <v>49</v>
      </c>
      <c r="X115">
        <v>15483.63</v>
      </c>
      <c r="Y115">
        <v>64</v>
      </c>
      <c r="Z115">
        <v>34053.75</v>
      </c>
      <c r="AA115">
        <v>29</v>
      </c>
      <c r="AB115">
        <v>95</v>
      </c>
      <c r="AC115">
        <v>78</v>
      </c>
      <c r="AD115" t="s">
        <v>5775</v>
      </c>
      <c r="AE115">
        <v>438.38</v>
      </c>
      <c r="AF115" t="s">
        <v>5669</v>
      </c>
      <c r="AG115" t="s">
        <v>5668</v>
      </c>
      <c r="AH115">
        <v>99.09</v>
      </c>
      <c r="AI115" t="s">
        <v>5669</v>
      </c>
      <c r="AJ115">
        <v>0</v>
      </c>
      <c r="AK115" t="s">
        <v>5669</v>
      </c>
      <c r="AL115">
        <v>0</v>
      </c>
      <c r="AM115" t="s">
        <v>5668</v>
      </c>
      <c r="AN115" t="s">
        <v>5669</v>
      </c>
      <c r="AO115" t="s">
        <v>5669</v>
      </c>
      <c r="AP115" t="s">
        <v>5669</v>
      </c>
      <c r="AQ115">
        <v>30</v>
      </c>
      <c r="AR115">
        <v>1</v>
      </c>
      <c r="AS115">
        <v>5</v>
      </c>
      <c r="AT115">
        <v>1</v>
      </c>
      <c r="AU115" t="s">
        <v>5668</v>
      </c>
      <c r="AV115" t="s">
        <v>5669</v>
      </c>
      <c r="AW115" t="s">
        <v>5669</v>
      </c>
      <c r="AX115">
        <v>1</v>
      </c>
      <c r="AY115" t="s">
        <v>5935</v>
      </c>
      <c r="AZ115" t="s">
        <v>5939</v>
      </c>
    </row>
    <row r="116" spans="1:52" x14ac:dyDescent="0.3">
      <c r="A116" t="s">
        <v>164</v>
      </c>
      <c r="B116">
        <v>41</v>
      </c>
      <c r="C116" t="s">
        <v>2051</v>
      </c>
      <c r="D116" t="s">
        <v>2053</v>
      </c>
      <c r="E116" t="s">
        <v>2057</v>
      </c>
      <c r="F116" t="s">
        <v>2068</v>
      </c>
      <c r="G116">
        <v>75235.509999999995</v>
      </c>
      <c r="H116">
        <v>645</v>
      </c>
      <c r="I116" t="s">
        <v>2072</v>
      </c>
      <c r="J116" t="s">
        <v>2078</v>
      </c>
      <c r="K116" t="s">
        <v>2193</v>
      </c>
      <c r="L116" t="s">
        <v>4081</v>
      </c>
      <c r="M116" t="s">
        <v>4084</v>
      </c>
      <c r="N116" s="2">
        <v>42211</v>
      </c>
      <c r="O116" s="2" t="str">
        <f>TEXT(Table1[[#This Row],[Open_Date]],"mmm")</f>
        <v>Jul</v>
      </c>
      <c r="P116" s="2" t="str">
        <f>TEXT(Table1[[#This Row],[Open_Date]],"yyyy")</f>
        <v>2015</v>
      </c>
      <c r="Q116">
        <v>65415.29</v>
      </c>
      <c r="R116">
        <v>100</v>
      </c>
      <c r="S116" t="s">
        <v>5669</v>
      </c>
      <c r="T116">
        <v>0.05</v>
      </c>
      <c r="U116" t="s">
        <v>5670</v>
      </c>
      <c r="V116" t="s">
        <v>5673</v>
      </c>
      <c r="W116">
        <v>32</v>
      </c>
      <c r="X116">
        <v>43364.83</v>
      </c>
      <c r="Y116">
        <v>17</v>
      </c>
      <c r="Z116">
        <v>4179.32</v>
      </c>
      <c r="AA116">
        <v>15</v>
      </c>
      <c r="AB116">
        <v>119</v>
      </c>
      <c r="AC116">
        <v>44</v>
      </c>
      <c r="AD116" t="s">
        <v>5736</v>
      </c>
      <c r="AE116">
        <v>970.29</v>
      </c>
      <c r="AF116" t="s">
        <v>5669</v>
      </c>
      <c r="AG116" t="s">
        <v>5669</v>
      </c>
      <c r="AH116">
        <v>0</v>
      </c>
      <c r="AI116" t="s">
        <v>5669</v>
      </c>
      <c r="AJ116">
        <v>0</v>
      </c>
      <c r="AK116" t="s">
        <v>5669</v>
      </c>
      <c r="AL116">
        <v>0</v>
      </c>
      <c r="AM116" t="s">
        <v>5668</v>
      </c>
      <c r="AN116" t="s">
        <v>5668</v>
      </c>
      <c r="AO116" t="s">
        <v>5668</v>
      </c>
      <c r="AP116" t="s">
        <v>5669</v>
      </c>
      <c r="AQ116">
        <v>133.69999999999999</v>
      </c>
      <c r="AR116">
        <v>4</v>
      </c>
      <c r="AS116">
        <v>1</v>
      </c>
      <c r="AT116">
        <v>7</v>
      </c>
      <c r="AU116" t="s">
        <v>5669</v>
      </c>
      <c r="AV116" t="s">
        <v>5669</v>
      </c>
      <c r="AW116" t="s">
        <v>5669</v>
      </c>
      <c r="AX116">
        <v>3</v>
      </c>
      <c r="AY116" t="s">
        <v>5935</v>
      </c>
      <c r="AZ116" t="s">
        <v>5940</v>
      </c>
    </row>
    <row r="117" spans="1:52" x14ac:dyDescent="0.3">
      <c r="A117" t="s">
        <v>165</v>
      </c>
      <c r="B117">
        <v>18</v>
      </c>
      <c r="C117" t="s">
        <v>2051</v>
      </c>
      <c r="D117" t="s">
        <v>2054</v>
      </c>
      <c r="E117" t="s">
        <v>2059</v>
      </c>
      <c r="F117" t="s">
        <v>2066</v>
      </c>
      <c r="G117">
        <v>54344.51</v>
      </c>
      <c r="H117">
        <v>534</v>
      </c>
      <c r="I117" t="s">
        <v>2073</v>
      </c>
      <c r="J117" t="s">
        <v>2077</v>
      </c>
      <c r="K117" t="s">
        <v>2194</v>
      </c>
      <c r="L117" t="s">
        <v>4079</v>
      </c>
      <c r="M117" t="s">
        <v>4083</v>
      </c>
      <c r="N117" s="2">
        <v>44029</v>
      </c>
      <c r="O117" s="2" t="str">
        <f>TEXT(Table1[[#This Row],[Open_Date]],"mmm")</f>
        <v>Jul</v>
      </c>
      <c r="P117" s="2" t="str">
        <f>TEXT(Table1[[#This Row],[Open_Date]],"yyyy")</f>
        <v>2020</v>
      </c>
      <c r="Q117">
        <v>4853.53</v>
      </c>
      <c r="R117">
        <v>100</v>
      </c>
      <c r="S117" t="s">
        <v>5668</v>
      </c>
      <c r="T117">
        <v>1.68</v>
      </c>
      <c r="U117" t="s">
        <v>5670</v>
      </c>
      <c r="V117" t="s">
        <v>5680</v>
      </c>
      <c r="W117">
        <v>51</v>
      </c>
      <c r="X117">
        <v>10373.790000000001</v>
      </c>
      <c r="Y117">
        <v>41</v>
      </c>
      <c r="Z117">
        <v>18035.830000000002</v>
      </c>
      <c r="AA117">
        <v>15</v>
      </c>
      <c r="AB117">
        <v>81</v>
      </c>
      <c r="AC117">
        <v>17</v>
      </c>
      <c r="AD117" t="s">
        <v>5776</v>
      </c>
      <c r="AE117">
        <v>308.8</v>
      </c>
      <c r="AF117" t="s">
        <v>5668</v>
      </c>
      <c r="AG117" t="s">
        <v>5669</v>
      </c>
      <c r="AH117">
        <v>0</v>
      </c>
      <c r="AI117" t="s">
        <v>5669</v>
      </c>
      <c r="AJ117">
        <v>0</v>
      </c>
      <c r="AK117" t="s">
        <v>5669</v>
      </c>
      <c r="AL117">
        <v>0</v>
      </c>
      <c r="AM117" t="s">
        <v>5668</v>
      </c>
      <c r="AN117" t="s">
        <v>5668</v>
      </c>
      <c r="AO117" t="s">
        <v>5669</v>
      </c>
      <c r="AP117" t="s">
        <v>5669</v>
      </c>
      <c r="AQ117">
        <v>73.900000000000006</v>
      </c>
      <c r="AR117">
        <v>7</v>
      </c>
      <c r="AS117">
        <v>2</v>
      </c>
      <c r="AT117">
        <v>9</v>
      </c>
      <c r="AU117" t="s">
        <v>5669</v>
      </c>
      <c r="AV117" t="s">
        <v>5669</v>
      </c>
      <c r="AW117" t="s">
        <v>5669</v>
      </c>
      <c r="AX117">
        <v>2</v>
      </c>
      <c r="AY117" t="s">
        <v>5936</v>
      </c>
      <c r="AZ117" t="s">
        <v>5938</v>
      </c>
    </row>
    <row r="118" spans="1:52" x14ac:dyDescent="0.3">
      <c r="A118" t="s">
        <v>166</v>
      </c>
      <c r="B118">
        <v>61</v>
      </c>
      <c r="C118" t="s">
        <v>2050</v>
      </c>
      <c r="D118" t="s">
        <v>2054</v>
      </c>
      <c r="E118" t="s">
        <v>2058</v>
      </c>
      <c r="F118" t="s">
        <v>2070</v>
      </c>
      <c r="G118">
        <v>67376.789999999994</v>
      </c>
      <c r="H118">
        <v>612</v>
      </c>
      <c r="I118" t="s">
        <v>2072</v>
      </c>
      <c r="J118" t="s">
        <v>2075</v>
      </c>
      <c r="K118" t="s">
        <v>2195</v>
      </c>
      <c r="L118" t="s">
        <v>4079</v>
      </c>
      <c r="M118" t="s">
        <v>4083</v>
      </c>
      <c r="N118" s="2">
        <v>42298</v>
      </c>
      <c r="O118" s="2" t="str">
        <f>TEXT(Table1[[#This Row],[Open_Date]],"mmm")</f>
        <v>Oct</v>
      </c>
      <c r="P118" s="2" t="str">
        <f>TEXT(Table1[[#This Row],[Open_Date]],"yyyy")</f>
        <v>2015</v>
      </c>
      <c r="Q118">
        <v>1683.33</v>
      </c>
      <c r="R118">
        <v>0</v>
      </c>
      <c r="S118" t="s">
        <v>5668</v>
      </c>
      <c r="T118">
        <v>3.22</v>
      </c>
      <c r="U118" t="s">
        <v>5670</v>
      </c>
      <c r="V118" t="s">
        <v>5674</v>
      </c>
      <c r="W118">
        <v>12</v>
      </c>
      <c r="X118">
        <v>10542.85</v>
      </c>
      <c r="Y118">
        <v>28</v>
      </c>
      <c r="Z118">
        <v>21874.59</v>
      </c>
      <c r="AA118">
        <v>26</v>
      </c>
      <c r="AB118">
        <v>89</v>
      </c>
      <c r="AC118">
        <v>23</v>
      </c>
      <c r="AD118" t="s">
        <v>5777</v>
      </c>
      <c r="AE118">
        <v>810.44</v>
      </c>
      <c r="AF118" t="s">
        <v>5669</v>
      </c>
      <c r="AG118" t="s">
        <v>5668</v>
      </c>
      <c r="AH118">
        <v>5609.39</v>
      </c>
      <c r="AI118" t="s">
        <v>5669</v>
      </c>
      <c r="AJ118">
        <v>0</v>
      </c>
      <c r="AK118" t="s">
        <v>5669</v>
      </c>
      <c r="AL118">
        <v>0</v>
      </c>
      <c r="AM118" t="s">
        <v>5668</v>
      </c>
      <c r="AN118" t="s">
        <v>5668</v>
      </c>
      <c r="AO118" t="s">
        <v>5668</v>
      </c>
      <c r="AP118" t="s">
        <v>5669</v>
      </c>
      <c r="AQ118">
        <v>130.80000000000001</v>
      </c>
      <c r="AR118">
        <v>5</v>
      </c>
      <c r="AS118">
        <v>5</v>
      </c>
      <c r="AT118">
        <v>8</v>
      </c>
      <c r="AU118" t="s">
        <v>5669</v>
      </c>
      <c r="AV118" t="s">
        <v>5669</v>
      </c>
      <c r="AW118" t="s">
        <v>5669</v>
      </c>
      <c r="AX118">
        <v>2</v>
      </c>
      <c r="AY118" t="s">
        <v>5937</v>
      </c>
      <c r="AZ118" t="s">
        <v>5938</v>
      </c>
    </row>
    <row r="119" spans="1:52" x14ac:dyDescent="0.3">
      <c r="A119" t="s">
        <v>167</v>
      </c>
      <c r="B119">
        <v>25</v>
      </c>
      <c r="C119" t="s">
        <v>2051</v>
      </c>
      <c r="D119" t="s">
        <v>2054</v>
      </c>
      <c r="E119" t="s">
        <v>2057</v>
      </c>
      <c r="F119" t="s">
        <v>2069</v>
      </c>
      <c r="G119">
        <v>86205.08</v>
      </c>
      <c r="H119">
        <v>807</v>
      </c>
      <c r="I119" t="s">
        <v>2072</v>
      </c>
      <c r="J119" t="s">
        <v>2076</v>
      </c>
      <c r="K119" t="s">
        <v>2196</v>
      </c>
      <c r="L119" t="s">
        <v>4079</v>
      </c>
      <c r="M119" t="s">
        <v>4083</v>
      </c>
      <c r="N119" s="2">
        <v>43968</v>
      </c>
      <c r="O119" s="2" t="str">
        <f>TEXT(Table1[[#This Row],[Open_Date]],"mmm")</f>
        <v>May</v>
      </c>
      <c r="P119" s="2" t="str">
        <f>TEXT(Table1[[#This Row],[Open_Date]],"yyyy")</f>
        <v>2020</v>
      </c>
      <c r="Q119">
        <v>9752.31</v>
      </c>
      <c r="R119">
        <v>100</v>
      </c>
      <c r="S119" t="s">
        <v>5668</v>
      </c>
      <c r="T119">
        <v>3.2</v>
      </c>
      <c r="U119" t="s">
        <v>5670</v>
      </c>
      <c r="V119" t="s">
        <v>5684</v>
      </c>
      <c r="W119">
        <v>47</v>
      </c>
      <c r="X119">
        <v>29902.95</v>
      </c>
      <c r="Y119">
        <v>21</v>
      </c>
      <c r="Z119">
        <v>9367.2099999999991</v>
      </c>
      <c r="AA119">
        <v>0</v>
      </c>
      <c r="AB119">
        <v>42</v>
      </c>
      <c r="AC119">
        <v>10</v>
      </c>
      <c r="AD119" t="s">
        <v>5778</v>
      </c>
      <c r="AE119">
        <v>577.5</v>
      </c>
      <c r="AF119" t="s">
        <v>5669</v>
      </c>
      <c r="AG119" t="s">
        <v>5669</v>
      </c>
      <c r="AH119">
        <v>0</v>
      </c>
      <c r="AI119" t="s">
        <v>5669</v>
      </c>
      <c r="AJ119">
        <v>0</v>
      </c>
      <c r="AK119" t="s">
        <v>5669</v>
      </c>
      <c r="AL119">
        <v>0</v>
      </c>
      <c r="AM119" t="s">
        <v>5668</v>
      </c>
      <c r="AN119" t="s">
        <v>5668</v>
      </c>
      <c r="AO119" t="s">
        <v>5668</v>
      </c>
      <c r="AP119" t="s">
        <v>5668</v>
      </c>
      <c r="AQ119">
        <v>76</v>
      </c>
      <c r="AR119">
        <v>6</v>
      </c>
      <c r="AS119">
        <v>2</v>
      </c>
      <c r="AT119">
        <v>10</v>
      </c>
      <c r="AU119" t="s">
        <v>5669</v>
      </c>
      <c r="AV119" t="s">
        <v>5669</v>
      </c>
      <c r="AW119" t="s">
        <v>5669</v>
      </c>
      <c r="AX119">
        <v>1</v>
      </c>
      <c r="AY119" t="s">
        <v>5935</v>
      </c>
      <c r="AZ119" t="s">
        <v>5938</v>
      </c>
    </row>
    <row r="120" spans="1:52" x14ac:dyDescent="0.3">
      <c r="A120" t="s">
        <v>168</v>
      </c>
      <c r="B120">
        <v>41</v>
      </c>
      <c r="C120" t="s">
        <v>2051</v>
      </c>
      <c r="D120" t="s">
        <v>2053</v>
      </c>
      <c r="E120" t="s">
        <v>2059</v>
      </c>
      <c r="F120" t="s">
        <v>2066</v>
      </c>
      <c r="G120">
        <v>62264.59</v>
      </c>
      <c r="H120">
        <v>552</v>
      </c>
      <c r="I120" t="s">
        <v>2072</v>
      </c>
      <c r="J120" t="s">
        <v>2076</v>
      </c>
      <c r="K120" t="s">
        <v>2197</v>
      </c>
      <c r="L120" t="s">
        <v>4082</v>
      </c>
      <c r="M120" t="s">
        <v>4083</v>
      </c>
      <c r="N120" s="2">
        <v>43878</v>
      </c>
      <c r="O120" s="2" t="str">
        <f>TEXT(Table1[[#This Row],[Open_Date]],"mmm")</f>
        <v>Feb</v>
      </c>
      <c r="P120" s="2" t="str">
        <f>TEXT(Table1[[#This Row],[Open_Date]],"yyyy")</f>
        <v>2020</v>
      </c>
      <c r="Q120">
        <v>10137.77</v>
      </c>
      <c r="R120">
        <v>100</v>
      </c>
      <c r="S120" t="s">
        <v>5669</v>
      </c>
      <c r="T120">
        <v>4.93</v>
      </c>
      <c r="U120" t="s">
        <v>5670</v>
      </c>
      <c r="V120" t="s">
        <v>5674</v>
      </c>
      <c r="W120">
        <v>5</v>
      </c>
      <c r="X120">
        <v>3777.67</v>
      </c>
      <c r="Y120">
        <v>66</v>
      </c>
      <c r="Z120">
        <v>21788.63</v>
      </c>
      <c r="AA120">
        <v>22</v>
      </c>
      <c r="AB120">
        <v>42</v>
      </c>
      <c r="AC120">
        <v>22</v>
      </c>
      <c r="AD120" t="s">
        <v>5705</v>
      </c>
      <c r="AE120">
        <v>360.09</v>
      </c>
      <c r="AF120" t="s">
        <v>5669</v>
      </c>
      <c r="AG120" t="s">
        <v>5668</v>
      </c>
      <c r="AH120">
        <v>2148.9</v>
      </c>
      <c r="AI120" t="s">
        <v>5669</v>
      </c>
      <c r="AJ120">
        <v>0</v>
      </c>
      <c r="AK120" t="s">
        <v>5669</v>
      </c>
      <c r="AL120">
        <v>0</v>
      </c>
      <c r="AM120" t="s">
        <v>5668</v>
      </c>
      <c r="AN120" t="s">
        <v>5669</v>
      </c>
      <c r="AO120" t="s">
        <v>5668</v>
      </c>
      <c r="AP120" t="s">
        <v>5668</v>
      </c>
      <c r="AQ120">
        <v>78.900000000000006</v>
      </c>
      <c r="AR120">
        <v>5</v>
      </c>
      <c r="AS120">
        <v>2</v>
      </c>
      <c r="AT120">
        <v>10</v>
      </c>
      <c r="AU120" t="s">
        <v>5669</v>
      </c>
      <c r="AV120" t="s">
        <v>5669</v>
      </c>
      <c r="AW120" t="s">
        <v>5669</v>
      </c>
      <c r="AX120">
        <v>2</v>
      </c>
      <c r="AY120" t="s">
        <v>5935</v>
      </c>
      <c r="AZ120" t="s">
        <v>5940</v>
      </c>
    </row>
    <row r="121" spans="1:52" x14ac:dyDescent="0.3">
      <c r="A121" t="s">
        <v>169</v>
      </c>
      <c r="B121">
        <v>28</v>
      </c>
      <c r="C121" t="s">
        <v>2050</v>
      </c>
      <c r="D121" t="s">
        <v>2054</v>
      </c>
      <c r="E121" t="s">
        <v>2057</v>
      </c>
      <c r="F121" t="s">
        <v>2062</v>
      </c>
      <c r="G121">
        <v>48121.56</v>
      </c>
      <c r="H121">
        <v>846</v>
      </c>
      <c r="I121" t="s">
        <v>2073</v>
      </c>
      <c r="J121" t="s">
        <v>2078</v>
      </c>
      <c r="K121" t="s">
        <v>2198</v>
      </c>
      <c r="L121" t="s">
        <v>4079</v>
      </c>
      <c r="M121" t="s">
        <v>4083</v>
      </c>
      <c r="N121" s="2">
        <v>44011</v>
      </c>
      <c r="O121" s="2" t="str">
        <f>TEXT(Table1[[#This Row],[Open_Date]],"mmm")</f>
        <v>Jun</v>
      </c>
      <c r="P121" s="2" t="str">
        <f>TEXT(Table1[[#This Row],[Open_Date]],"yyyy")</f>
        <v>2020</v>
      </c>
      <c r="Q121">
        <v>14647.08</v>
      </c>
      <c r="R121">
        <v>500</v>
      </c>
      <c r="S121" t="s">
        <v>5668</v>
      </c>
      <c r="T121">
        <v>1.65</v>
      </c>
      <c r="U121" t="s">
        <v>5670</v>
      </c>
      <c r="V121" t="s">
        <v>5678</v>
      </c>
      <c r="W121">
        <v>8</v>
      </c>
      <c r="X121">
        <v>6111.36</v>
      </c>
      <c r="Y121">
        <v>19</v>
      </c>
      <c r="Z121">
        <v>6413.81</v>
      </c>
      <c r="AA121">
        <v>12</v>
      </c>
      <c r="AB121">
        <v>83</v>
      </c>
      <c r="AC121">
        <v>13</v>
      </c>
      <c r="AD121" t="s">
        <v>5763</v>
      </c>
      <c r="AE121">
        <v>463.9</v>
      </c>
      <c r="AF121" t="s">
        <v>5669</v>
      </c>
      <c r="AG121" t="s">
        <v>5668</v>
      </c>
      <c r="AH121">
        <v>1164.1300000000001</v>
      </c>
      <c r="AI121" t="s">
        <v>5669</v>
      </c>
      <c r="AJ121">
        <v>0</v>
      </c>
      <c r="AK121" t="s">
        <v>5669</v>
      </c>
      <c r="AL121">
        <v>0</v>
      </c>
      <c r="AM121" t="s">
        <v>5668</v>
      </c>
      <c r="AN121" t="s">
        <v>5668</v>
      </c>
      <c r="AO121" t="s">
        <v>5668</v>
      </c>
      <c r="AP121" t="s">
        <v>5669</v>
      </c>
      <c r="AQ121">
        <v>74.5</v>
      </c>
      <c r="AR121">
        <v>0</v>
      </c>
      <c r="AS121">
        <v>4</v>
      </c>
      <c r="AT121">
        <v>1</v>
      </c>
      <c r="AU121" t="s">
        <v>5669</v>
      </c>
      <c r="AV121" t="s">
        <v>5669</v>
      </c>
      <c r="AW121" t="s">
        <v>5669</v>
      </c>
      <c r="AX121">
        <v>2</v>
      </c>
      <c r="AY121" t="s">
        <v>5937</v>
      </c>
      <c r="AZ121" t="s">
        <v>5938</v>
      </c>
    </row>
    <row r="122" spans="1:52" x14ac:dyDescent="0.3">
      <c r="A122" t="s">
        <v>170</v>
      </c>
      <c r="B122">
        <v>68</v>
      </c>
      <c r="C122" t="s">
        <v>2051</v>
      </c>
      <c r="D122" t="s">
        <v>2053</v>
      </c>
      <c r="E122" t="s">
        <v>2057</v>
      </c>
      <c r="F122" t="s">
        <v>2064</v>
      </c>
      <c r="G122">
        <v>34405.519999999997</v>
      </c>
      <c r="H122">
        <v>580</v>
      </c>
      <c r="I122" t="s">
        <v>2073</v>
      </c>
      <c r="J122" t="s">
        <v>2075</v>
      </c>
      <c r="K122" t="s">
        <v>2199</v>
      </c>
      <c r="L122" t="s">
        <v>4080</v>
      </c>
      <c r="M122" t="s">
        <v>4083</v>
      </c>
      <c r="N122" s="2">
        <v>45763</v>
      </c>
      <c r="O122" s="2" t="str">
        <f>TEXT(Table1[[#This Row],[Open_Date]],"mmm")</f>
        <v>Apr</v>
      </c>
      <c r="P122" s="2" t="str">
        <f>TEXT(Table1[[#This Row],[Open_Date]],"yyyy")</f>
        <v>2025</v>
      </c>
      <c r="Q122">
        <v>16838.330000000002</v>
      </c>
      <c r="R122">
        <v>0</v>
      </c>
      <c r="S122" t="s">
        <v>5668</v>
      </c>
      <c r="T122">
        <v>2.2799999999999998</v>
      </c>
      <c r="U122" t="s">
        <v>5670</v>
      </c>
      <c r="V122" t="s">
        <v>5683</v>
      </c>
      <c r="W122">
        <v>26</v>
      </c>
      <c r="X122">
        <v>27291.79</v>
      </c>
      <c r="Y122">
        <v>87</v>
      </c>
      <c r="Z122">
        <v>67448.94</v>
      </c>
      <c r="AA122">
        <v>18</v>
      </c>
      <c r="AB122">
        <v>75</v>
      </c>
      <c r="AC122">
        <v>72</v>
      </c>
      <c r="AD122" t="s">
        <v>5779</v>
      </c>
      <c r="AE122">
        <v>838.41</v>
      </c>
      <c r="AF122" t="s">
        <v>5669</v>
      </c>
      <c r="AG122" t="s">
        <v>5668</v>
      </c>
      <c r="AH122">
        <v>3628.92</v>
      </c>
      <c r="AI122" t="s">
        <v>5669</v>
      </c>
      <c r="AJ122">
        <v>0</v>
      </c>
      <c r="AK122" t="s">
        <v>5669</v>
      </c>
      <c r="AL122">
        <v>0</v>
      </c>
      <c r="AM122" t="s">
        <v>5669</v>
      </c>
      <c r="AN122" t="s">
        <v>5669</v>
      </c>
      <c r="AO122" t="s">
        <v>5668</v>
      </c>
      <c r="AP122" t="s">
        <v>5668</v>
      </c>
      <c r="AQ122">
        <v>17</v>
      </c>
      <c r="AR122">
        <v>7</v>
      </c>
      <c r="AS122">
        <v>1</v>
      </c>
      <c r="AT122">
        <v>10</v>
      </c>
      <c r="AU122" t="s">
        <v>5668</v>
      </c>
      <c r="AV122" t="s">
        <v>5669</v>
      </c>
      <c r="AW122" t="s">
        <v>5669</v>
      </c>
      <c r="AX122">
        <v>0</v>
      </c>
      <c r="AY122" t="s">
        <v>5935</v>
      </c>
      <c r="AZ122" t="s">
        <v>5939</v>
      </c>
    </row>
    <row r="123" spans="1:52" x14ac:dyDescent="0.3">
      <c r="A123" t="s">
        <v>171</v>
      </c>
      <c r="B123">
        <v>34</v>
      </c>
      <c r="C123" t="s">
        <v>2050</v>
      </c>
      <c r="D123" t="s">
        <v>2055</v>
      </c>
      <c r="E123" t="s">
        <v>2058</v>
      </c>
      <c r="F123" t="s">
        <v>2063</v>
      </c>
      <c r="G123">
        <v>55230.89</v>
      </c>
      <c r="H123">
        <v>603</v>
      </c>
      <c r="I123" t="s">
        <v>2073</v>
      </c>
      <c r="J123" t="s">
        <v>2078</v>
      </c>
      <c r="K123" t="s">
        <v>2200</v>
      </c>
      <c r="L123" t="s">
        <v>4079</v>
      </c>
      <c r="M123" t="s">
        <v>4083</v>
      </c>
      <c r="N123" s="2">
        <v>44081</v>
      </c>
      <c r="O123" s="2" t="str">
        <f>TEXT(Table1[[#This Row],[Open_Date]],"mmm")</f>
        <v>Sep</v>
      </c>
      <c r="P123" s="2" t="str">
        <f>TEXT(Table1[[#This Row],[Open_Date]],"yyyy")</f>
        <v>2020</v>
      </c>
      <c r="Q123">
        <v>7685.05</v>
      </c>
      <c r="R123">
        <v>0</v>
      </c>
      <c r="S123" t="s">
        <v>5669</v>
      </c>
      <c r="T123">
        <v>3.06</v>
      </c>
      <c r="U123" t="s">
        <v>5670</v>
      </c>
      <c r="V123" t="s">
        <v>5686</v>
      </c>
      <c r="W123">
        <v>26</v>
      </c>
      <c r="X123">
        <v>5980.68</v>
      </c>
      <c r="Y123">
        <v>30</v>
      </c>
      <c r="Z123">
        <v>17675.62</v>
      </c>
      <c r="AA123">
        <v>3</v>
      </c>
      <c r="AB123">
        <v>117</v>
      </c>
      <c r="AC123">
        <v>58</v>
      </c>
      <c r="AD123" t="s">
        <v>5780</v>
      </c>
      <c r="AE123">
        <v>422.43</v>
      </c>
      <c r="AF123" t="s">
        <v>5668</v>
      </c>
      <c r="AG123" t="s">
        <v>5669</v>
      </c>
      <c r="AH123">
        <v>0</v>
      </c>
      <c r="AI123" t="s">
        <v>5669</v>
      </c>
      <c r="AJ123">
        <v>0</v>
      </c>
      <c r="AK123" t="s">
        <v>5669</v>
      </c>
      <c r="AL123">
        <v>0</v>
      </c>
      <c r="AM123" t="s">
        <v>5668</v>
      </c>
      <c r="AN123" t="s">
        <v>5669</v>
      </c>
      <c r="AO123" t="s">
        <v>5668</v>
      </c>
      <c r="AP123" t="s">
        <v>5669</v>
      </c>
      <c r="AQ123">
        <v>72.2</v>
      </c>
      <c r="AR123">
        <v>7</v>
      </c>
      <c r="AS123">
        <v>2</v>
      </c>
      <c r="AT123">
        <v>10</v>
      </c>
      <c r="AU123" t="s">
        <v>5669</v>
      </c>
      <c r="AV123" t="s">
        <v>5669</v>
      </c>
      <c r="AW123" t="s">
        <v>5668</v>
      </c>
      <c r="AX123">
        <v>4</v>
      </c>
      <c r="AY123" t="s">
        <v>5937</v>
      </c>
      <c r="AZ123" t="s">
        <v>5940</v>
      </c>
    </row>
    <row r="124" spans="1:52" x14ac:dyDescent="0.3">
      <c r="A124" t="s">
        <v>172</v>
      </c>
      <c r="B124">
        <v>25</v>
      </c>
      <c r="C124" t="s">
        <v>2051</v>
      </c>
      <c r="D124" t="s">
        <v>2054</v>
      </c>
      <c r="E124" t="s">
        <v>2060</v>
      </c>
      <c r="F124" t="s">
        <v>2063</v>
      </c>
      <c r="G124">
        <v>35631.96</v>
      </c>
      <c r="H124">
        <v>821</v>
      </c>
      <c r="I124" t="s">
        <v>2073</v>
      </c>
      <c r="J124" t="s">
        <v>2076</v>
      </c>
      <c r="K124" t="s">
        <v>2201</v>
      </c>
      <c r="L124" t="s">
        <v>4081</v>
      </c>
      <c r="M124" t="s">
        <v>4083</v>
      </c>
      <c r="N124" s="2">
        <v>44231</v>
      </c>
      <c r="O124" s="2" t="str">
        <f>TEXT(Table1[[#This Row],[Open_Date]],"mmm")</f>
        <v>Feb</v>
      </c>
      <c r="P124" s="2" t="str">
        <f>TEXT(Table1[[#This Row],[Open_Date]],"yyyy")</f>
        <v>2021</v>
      </c>
      <c r="Q124">
        <v>7213.67</v>
      </c>
      <c r="R124">
        <v>100</v>
      </c>
      <c r="S124" t="s">
        <v>5669</v>
      </c>
      <c r="T124">
        <v>0.05</v>
      </c>
      <c r="U124" t="s">
        <v>5672</v>
      </c>
      <c r="V124" t="s">
        <v>5679</v>
      </c>
      <c r="W124">
        <v>34</v>
      </c>
      <c r="X124">
        <v>37358.29</v>
      </c>
      <c r="Y124">
        <v>29</v>
      </c>
      <c r="Z124">
        <v>16396.009999999998</v>
      </c>
      <c r="AA124">
        <v>18</v>
      </c>
      <c r="AB124">
        <v>13</v>
      </c>
      <c r="AC124">
        <v>54</v>
      </c>
      <c r="AD124" t="s">
        <v>5781</v>
      </c>
      <c r="AE124">
        <v>853.24</v>
      </c>
      <c r="AF124" t="s">
        <v>5669</v>
      </c>
      <c r="AG124" t="s">
        <v>5668</v>
      </c>
      <c r="AH124">
        <v>6608.01</v>
      </c>
      <c r="AI124" t="s">
        <v>5669</v>
      </c>
      <c r="AJ124">
        <v>0</v>
      </c>
      <c r="AK124" t="s">
        <v>5669</v>
      </c>
      <c r="AL124">
        <v>0</v>
      </c>
      <c r="AM124" t="s">
        <v>5668</v>
      </c>
      <c r="AN124" t="s">
        <v>5668</v>
      </c>
      <c r="AO124" t="s">
        <v>5668</v>
      </c>
      <c r="AP124" t="s">
        <v>5669</v>
      </c>
      <c r="AQ124">
        <v>67.3</v>
      </c>
      <c r="AR124">
        <v>5</v>
      </c>
      <c r="AS124">
        <v>5</v>
      </c>
      <c r="AT124">
        <v>1</v>
      </c>
      <c r="AU124" t="s">
        <v>5669</v>
      </c>
      <c r="AV124" t="s">
        <v>5669</v>
      </c>
      <c r="AW124" t="s">
        <v>5669</v>
      </c>
      <c r="AX124">
        <v>4</v>
      </c>
      <c r="AY124" t="s">
        <v>5937</v>
      </c>
      <c r="AZ124" t="s">
        <v>5940</v>
      </c>
    </row>
    <row r="125" spans="1:52" x14ac:dyDescent="0.3">
      <c r="A125" t="s">
        <v>173</v>
      </c>
      <c r="B125">
        <v>52</v>
      </c>
      <c r="C125" t="s">
        <v>2050</v>
      </c>
      <c r="D125" t="s">
        <v>2053</v>
      </c>
      <c r="E125" t="s">
        <v>2058</v>
      </c>
      <c r="F125" t="s">
        <v>2065</v>
      </c>
      <c r="G125">
        <v>55565.4</v>
      </c>
      <c r="H125">
        <v>741</v>
      </c>
      <c r="I125" t="s">
        <v>2073</v>
      </c>
      <c r="J125" t="s">
        <v>2075</v>
      </c>
      <c r="K125" t="s">
        <v>2202</v>
      </c>
      <c r="L125" t="s">
        <v>4079</v>
      </c>
      <c r="M125" t="s">
        <v>4083</v>
      </c>
      <c r="N125" s="2">
        <v>44093</v>
      </c>
      <c r="O125" s="2" t="str">
        <f>TEXT(Table1[[#This Row],[Open_Date]],"mmm")</f>
        <v>Sep</v>
      </c>
      <c r="P125" s="2" t="str">
        <f>TEXT(Table1[[#This Row],[Open_Date]],"yyyy")</f>
        <v>2020</v>
      </c>
      <c r="Q125">
        <v>26215.08</v>
      </c>
      <c r="R125">
        <v>100</v>
      </c>
      <c r="S125" t="s">
        <v>5668</v>
      </c>
      <c r="T125">
        <v>3.4</v>
      </c>
      <c r="U125" t="s">
        <v>5670</v>
      </c>
      <c r="V125" t="s">
        <v>5673</v>
      </c>
      <c r="W125">
        <v>31</v>
      </c>
      <c r="X125">
        <v>7094.58</v>
      </c>
      <c r="Y125">
        <v>13</v>
      </c>
      <c r="Z125">
        <v>2912.53</v>
      </c>
      <c r="AA125">
        <v>21</v>
      </c>
      <c r="AB125">
        <v>96</v>
      </c>
      <c r="AC125">
        <v>74</v>
      </c>
      <c r="AD125" t="s">
        <v>5782</v>
      </c>
      <c r="AE125">
        <v>227.43</v>
      </c>
      <c r="AF125" t="s">
        <v>5669</v>
      </c>
      <c r="AG125" t="s">
        <v>5668</v>
      </c>
      <c r="AH125">
        <v>1310.27</v>
      </c>
      <c r="AI125" t="s">
        <v>5669</v>
      </c>
      <c r="AJ125">
        <v>0</v>
      </c>
      <c r="AK125" t="s">
        <v>5668</v>
      </c>
      <c r="AL125">
        <v>158618.32999999999</v>
      </c>
      <c r="AM125" t="s">
        <v>5668</v>
      </c>
      <c r="AN125" t="s">
        <v>5669</v>
      </c>
      <c r="AO125" t="s">
        <v>5669</v>
      </c>
      <c r="AP125" t="s">
        <v>5669</v>
      </c>
      <c r="AQ125">
        <v>71.8</v>
      </c>
      <c r="AR125">
        <v>5</v>
      </c>
      <c r="AS125">
        <v>5</v>
      </c>
      <c r="AT125">
        <v>4</v>
      </c>
      <c r="AU125" t="s">
        <v>5669</v>
      </c>
      <c r="AV125" t="s">
        <v>5669</v>
      </c>
      <c r="AW125" t="s">
        <v>5668</v>
      </c>
      <c r="AX125">
        <v>4</v>
      </c>
      <c r="AY125" t="s">
        <v>5936</v>
      </c>
      <c r="AZ125" t="s">
        <v>5938</v>
      </c>
    </row>
    <row r="126" spans="1:52" x14ac:dyDescent="0.3">
      <c r="A126" t="s">
        <v>174</v>
      </c>
      <c r="B126">
        <v>52</v>
      </c>
      <c r="C126" t="s">
        <v>2051</v>
      </c>
      <c r="D126" t="s">
        <v>2053</v>
      </c>
      <c r="E126" t="s">
        <v>2057</v>
      </c>
      <c r="F126" t="s">
        <v>2071</v>
      </c>
      <c r="G126">
        <v>53368.94</v>
      </c>
      <c r="H126">
        <v>530</v>
      </c>
      <c r="I126" t="s">
        <v>2073</v>
      </c>
      <c r="J126" t="s">
        <v>2076</v>
      </c>
      <c r="K126" t="s">
        <v>2203</v>
      </c>
      <c r="L126" t="s">
        <v>4081</v>
      </c>
      <c r="M126" t="s">
        <v>4083</v>
      </c>
      <c r="N126" s="2">
        <v>45546</v>
      </c>
      <c r="O126" s="2" t="str">
        <f>TEXT(Table1[[#This Row],[Open_Date]],"mmm")</f>
        <v>Sep</v>
      </c>
      <c r="P126" s="2" t="str">
        <f>TEXT(Table1[[#This Row],[Open_Date]],"yyyy")</f>
        <v>2024</v>
      </c>
      <c r="Q126">
        <v>4621.4799999999996</v>
      </c>
      <c r="R126">
        <v>100</v>
      </c>
      <c r="S126" t="s">
        <v>5668</v>
      </c>
      <c r="T126">
        <v>0.05</v>
      </c>
      <c r="U126" t="s">
        <v>5670</v>
      </c>
      <c r="V126" t="s">
        <v>5686</v>
      </c>
      <c r="W126">
        <v>31</v>
      </c>
      <c r="X126">
        <v>13666.53</v>
      </c>
      <c r="Y126">
        <v>28</v>
      </c>
      <c r="Z126">
        <v>13149.18</v>
      </c>
      <c r="AA126">
        <v>9</v>
      </c>
      <c r="AB126">
        <v>60</v>
      </c>
      <c r="AC126">
        <v>15</v>
      </c>
      <c r="AD126" t="s">
        <v>5756</v>
      </c>
      <c r="AE126">
        <v>454.5</v>
      </c>
      <c r="AF126" t="s">
        <v>5668</v>
      </c>
      <c r="AG126" t="s">
        <v>5668</v>
      </c>
      <c r="AH126">
        <v>922.6</v>
      </c>
      <c r="AI126" t="s">
        <v>5669</v>
      </c>
      <c r="AJ126">
        <v>0</v>
      </c>
      <c r="AK126" t="s">
        <v>5669</v>
      </c>
      <c r="AL126">
        <v>0</v>
      </c>
      <c r="AM126" t="s">
        <v>5668</v>
      </c>
      <c r="AN126" t="s">
        <v>5669</v>
      </c>
      <c r="AO126" t="s">
        <v>5668</v>
      </c>
      <c r="AP126" t="s">
        <v>5669</v>
      </c>
      <c r="AQ126">
        <v>24.1</v>
      </c>
      <c r="AR126">
        <v>3</v>
      </c>
      <c r="AS126">
        <v>1</v>
      </c>
      <c r="AT126">
        <v>10</v>
      </c>
      <c r="AU126" t="s">
        <v>5669</v>
      </c>
      <c r="AV126" t="s">
        <v>5669</v>
      </c>
      <c r="AW126" t="s">
        <v>5669</v>
      </c>
      <c r="AX126">
        <v>1</v>
      </c>
      <c r="AY126" t="s">
        <v>5937</v>
      </c>
      <c r="AZ126" t="s">
        <v>5940</v>
      </c>
    </row>
    <row r="127" spans="1:52" x14ac:dyDescent="0.3">
      <c r="A127" t="s">
        <v>175</v>
      </c>
      <c r="B127">
        <v>50</v>
      </c>
      <c r="C127" t="s">
        <v>2051</v>
      </c>
      <c r="D127" t="s">
        <v>2054</v>
      </c>
      <c r="E127" t="s">
        <v>2059</v>
      </c>
      <c r="F127" t="s">
        <v>2062</v>
      </c>
      <c r="G127">
        <v>85102.62</v>
      </c>
      <c r="H127">
        <v>816</v>
      </c>
      <c r="I127" t="s">
        <v>2072</v>
      </c>
      <c r="J127" t="s">
        <v>2077</v>
      </c>
      <c r="K127" t="s">
        <v>2204</v>
      </c>
      <c r="L127" t="s">
        <v>4081</v>
      </c>
      <c r="M127" t="s">
        <v>4083</v>
      </c>
      <c r="N127" s="2">
        <v>43220</v>
      </c>
      <c r="O127" s="2" t="str">
        <f>TEXT(Table1[[#This Row],[Open_Date]],"mmm")</f>
        <v>Apr</v>
      </c>
      <c r="P127" s="2" t="str">
        <f>TEXT(Table1[[#This Row],[Open_Date]],"yyyy")</f>
        <v>2018</v>
      </c>
      <c r="Q127">
        <v>7100.74</v>
      </c>
      <c r="R127">
        <v>100</v>
      </c>
      <c r="S127" t="s">
        <v>5668</v>
      </c>
      <c r="T127">
        <v>0.05</v>
      </c>
      <c r="U127" t="s">
        <v>5671</v>
      </c>
      <c r="V127" t="s">
        <v>5681</v>
      </c>
      <c r="W127">
        <v>17</v>
      </c>
      <c r="X127">
        <v>16808.990000000002</v>
      </c>
      <c r="Y127">
        <v>38</v>
      </c>
      <c r="Z127">
        <v>12067.24</v>
      </c>
      <c r="AA127">
        <v>12</v>
      </c>
      <c r="AB127">
        <v>36</v>
      </c>
      <c r="AC127">
        <v>59</v>
      </c>
      <c r="AD127" t="s">
        <v>5715</v>
      </c>
      <c r="AE127">
        <v>525.02</v>
      </c>
      <c r="AF127" t="s">
        <v>5669</v>
      </c>
      <c r="AG127" t="s">
        <v>5669</v>
      </c>
      <c r="AH127">
        <v>0</v>
      </c>
      <c r="AI127" t="s">
        <v>5669</v>
      </c>
      <c r="AJ127">
        <v>0</v>
      </c>
      <c r="AK127" t="s">
        <v>5668</v>
      </c>
      <c r="AL127">
        <v>383668.28</v>
      </c>
      <c r="AM127" t="s">
        <v>5669</v>
      </c>
      <c r="AN127" t="s">
        <v>5668</v>
      </c>
      <c r="AO127" t="s">
        <v>5668</v>
      </c>
      <c r="AP127" t="s">
        <v>5669</v>
      </c>
      <c r="AQ127">
        <v>100.5</v>
      </c>
      <c r="AR127">
        <v>5</v>
      </c>
      <c r="AS127">
        <v>2</v>
      </c>
      <c r="AT127">
        <v>10</v>
      </c>
      <c r="AU127" t="s">
        <v>5669</v>
      </c>
      <c r="AV127" t="s">
        <v>5668</v>
      </c>
      <c r="AW127" t="s">
        <v>5669</v>
      </c>
      <c r="AX127">
        <v>1</v>
      </c>
      <c r="AY127" t="s">
        <v>5935</v>
      </c>
      <c r="AZ127" t="s">
        <v>5940</v>
      </c>
    </row>
    <row r="128" spans="1:52" x14ac:dyDescent="0.3">
      <c r="A128" t="s">
        <v>176</v>
      </c>
      <c r="B128">
        <v>22</v>
      </c>
      <c r="C128" t="s">
        <v>2051</v>
      </c>
      <c r="D128" t="s">
        <v>2053</v>
      </c>
      <c r="E128" t="s">
        <v>2061</v>
      </c>
      <c r="F128" t="s">
        <v>2064</v>
      </c>
      <c r="G128">
        <v>66836.88</v>
      </c>
      <c r="H128">
        <v>691</v>
      </c>
      <c r="I128" t="s">
        <v>2072</v>
      </c>
      <c r="J128" t="s">
        <v>2075</v>
      </c>
      <c r="K128" t="s">
        <v>2205</v>
      </c>
      <c r="L128" t="s">
        <v>4081</v>
      </c>
      <c r="M128" t="s">
        <v>4083</v>
      </c>
      <c r="N128" s="2">
        <v>44396</v>
      </c>
      <c r="O128" s="2" t="str">
        <f>TEXT(Table1[[#This Row],[Open_Date]],"mmm")</f>
        <v>Jul</v>
      </c>
      <c r="P128" s="2" t="str">
        <f>TEXT(Table1[[#This Row],[Open_Date]],"yyyy")</f>
        <v>2021</v>
      </c>
      <c r="Q128">
        <v>18508.39</v>
      </c>
      <c r="R128">
        <v>0</v>
      </c>
      <c r="S128" t="s">
        <v>5669</v>
      </c>
      <c r="T128">
        <v>0.05</v>
      </c>
      <c r="U128" t="s">
        <v>5670</v>
      </c>
      <c r="V128" t="s">
        <v>5682</v>
      </c>
      <c r="W128">
        <v>43</v>
      </c>
      <c r="X128">
        <v>13431.85</v>
      </c>
      <c r="Y128">
        <v>80</v>
      </c>
      <c r="Z128">
        <v>18412.09</v>
      </c>
      <c r="AA128">
        <v>0</v>
      </c>
      <c r="AB128">
        <v>42</v>
      </c>
      <c r="AC128">
        <v>46</v>
      </c>
      <c r="AD128" t="s">
        <v>5783</v>
      </c>
      <c r="AE128">
        <v>258.89</v>
      </c>
      <c r="AF128" t="s">
        <v>5669</v>
      </c>
      <c r="AG128" t="s">
        <v>5668</v>
      </c>
      <c r="AH128">
        <v>7762.21</v>
      </c>
      <c r="AI128" t="s">
        <v>5669</v>
      </c>
      <c r="AJ128">
        <v>0</v>
      </c>
      <c r="AK128" t="s">
        <v>5669</v>
      </c>
      <c r="AL128">
        <v>0</v>
      </c>
      <c r="AM128" t="s">
        <v>5668</v>
      </c>
      <c r="AN128" t="s">
        <v>5668</v>
      </c>
      <c r="AO128" t="s">
        <v>5668</v>
      </c>
      <c r="AP128" t="s">
        <v>5669</v>
      </c>
      <c r="AQ128">
        <v>61.9</v>
      </c>
      <c r="AR128">
        <v>2</v>
      </c>
      <c r="AS128">
        <v>4</v>
      </c>
      <c r="AT128">
        <v>2</v>
      </c>
      <c r="AU128" t="s">
        <v>5669</v>
      </c>
      <c r="AV128" t="s">
        <v>5669</v>
      </c>
      <c r="AW128" t="s">
        <v>5669</v>
      </c>
      <c r="AX128">
        <v>4</v>
      </c>
      <c r="AY128" t="s">
        <v>5935</v>
      </c>
      <c r="AZ128" t="s">
        <v>5939</v>
      </c>
    </row>
    <row r="129" spans="1:52" x14ac:dyDescent="0.3">
      <c r="A129" t="s">
        <v>177</v>
      </c>
      <c r="B129">
        <v>59</v>
      </c>
      <c r="C129" t="s">
        <v>2051</v>
      </c>
      <c r="D129" t="s">
        <v>2054</v>
      </c>
      <c r="E129" t="s">
        <v>2057</v>
      </c>
      <c r="F129" t="s">
        <v>2063</v>
      </c>
      <c r="G129">
        <v>128681.49</v>
      </c>
      <c r="H129">
        <v>732</v>
      </c>
      <c r="I129" t="s">
        <v>2074</v>
      </c>
      <c r="J129" t="s">
        <v>2075</v>
      </c>
      <c r="K129" t="s">
        <v>2206</v>
      </c>
      <c r="L129" t="s">
        <v>4081</v>
      </c>
      <c r="M129" t="s">
        <v>4083</v>
      </c>
      <c r="N129" s="2">
        <v>43777</v>
      </c>
      <c r="O129" s="2" t="str">
        <f>TEXT(Table1[[#This Row],[Open_Date]],"mmm")</f>
        <v>Nov</v>
      </c>
      <c r="P129" s="2" t="str">
        <f>TEXT(Table1[[#This Row],[Open_Date]],"yyyy")</f>
        <v>2019</v>
      </c>
      <c r="Q129">
        <v>23399.52</v>
      </c>
      <c r="R129">
        <v>0</v>
      </c>
      <c r="S129" t="s">
        <v>5668</v>
      </c>
      <c r="T129">
        <v>0.05</v>
      </c>
      <c r="U129" t="s">
        <v>5670</v>
      </c>
      <c r="V129" t="s">
        <v>5677</v>
      </c>
      <c r="W129">
        <v>31</v>
      </c>
      <c r="X129">
        <v>46133.42</v>
      </c>
      <c r="Y129">
        <v>73</v>
      </c>
      <c r="Z129">
        <v>52681.49</v>
      </c>
      <c r="AA129">
        <v>12</v>
      </c>
      <c r="AB129">
        <v>106</v>
      </c>
      <c r="AC129">
        <v>15</v>
      </c>
      <c r="AD129" t="s">
        <v>5744</v>
      </c>
      <c r="AE129">
        <v>950.14</v>
      </c>
      <c r="AF129" t="s">
        <v>5668</v>
      </c>
      <c r="AG129" t="s">
        <v>5669</v>
      </c>
      <c r="AH129">
        <v>0</v>
      </c>
      <c r="AI129" t="s">
        <v>5669</v>
      </c>
      <c r="AJ129">
        <v>0</v>
      </c>
      <c r="AK129" t="s">
        <v>5668</v>
      </c>
      <c r="AL129">
        <v>482241.33</v>
      </c>
      <c r="AM129" t="s">
        <v>5668</v>
      </c>
      <c r="AN129" t="s">
        <v>5668</v>
      </c>
      <c r="AO129" t="s">
        <v>5668</v>
      </c>
      <c r="AP129" t="s">
        <v>5669</v>
      </c>
      <c r="AQ129">
        <v>82.2</v>
      </c>
      <c r="AR129">
        <v>2</v>
      </c>
      <c r="AS129">
        <v>1</v>
      </c>
      <c r="AT129">
        <v>4</v>
      </c>
      <c r="AU129" t="s">
        <v>5669</v>
      </c>
      <c r="AV129" t="s">
        <v>5669</v>
      </c>
      <c r="AW129" t="s">
        <v>5669</v>
      </c>
      <c r="AX129">
        <v>3</v>
      </c>
      <c r="AY129" t="s">
        <v>5935</v>
      </c>
      <c r="AZ129" t="s">
        <v>5939</v>
      </c>
    </row>
    <row r="130" spans="1:52" x14ac:dyDescent="0.3">
      <c r="A130" t="s">
        <v>178</v>
      </c>
      <c r="B130">
        <v>56</v>
      </c>
      <c r="C130" t="s">
        <v>2051</v>
      </c>
      <c r="D130" t="s">
        <v>2053</v>
      </c>
      <c r="E130" t="s">
        <v>2060</v>
      </c>
      <c r="F130" t="s">
        <v>2069</v>
      </c>
      <c r="G130">
        <v>15000</v>
      </c>
      <c r="H130">
        <v>597</v>
      </c>
      <c r="I130" t="s">
        <v>2073</v>
      </c>
      <c r="J130" t="s">
        <v>2078</v>
      </c>
      <c r="K130" t="s">
        <v>2207</v>
      </c>
      <c r="L130" t="s">
        <v>4081</v>
      </c>
      <c r="M130" t="s">
        <v>4084</v>
      </c>
      <c r="N130" s="2">
        <v>44868</v>
      </c>
      <c r="O130" s="2" t="str">
        <f>TEXT(Table1[[#This Row],[Open_Date]],"mmm")</f>
        <v>Nov</v>
      </c>
      <c r="P130" s="2" t="str">
        <f>TEXT(Table1[[#This Row],[Open_Date]],"yyyy")</f>
        <v>2022</v>
      </c>
      <c r="Q130">
        <v>13532.59</v>
      </c>
      <c r="R130">
        <v>0</v>
      </c>
      <c r="S130" t="s">
        <v>5668</v>
      </c>
      <c r="T130">
        <v>0.05</v>
      </c>
      <c r="U130" t="s">
        <v>5670</v>
      </c>
      <c r="V130" t="s">
        <v>5676</v>
      </c>
      <c r="W130">
        <v>43</v>
      </c>
      <c r="X130">
        <v>52447.07</v>
      </c>
      <c r="Y130">
        <v>81</v>
      </c>
      <c r="Z130">
        <v>27326.720000000001</v>
      </c>
      <c r="AA130">
        <v>9</v>
      </c>
      <c r="AB130">
        <v>114</v>
      </c>
      <c r="AC130">
        <v>76</v>
      </c>
      <c r="AD130" t="s">
        <v>5784</v>
      </c>
      <c r="AE130">
        <v>643.34</v>
      </c>
      <c r="AF130" t="s">
        <v>5669</v>
      </c>
      <c r="AG130" t="s">
        <v>5669</v>
      </c>
      <c r="AH130">
        <v>0</v>
      </c>
      <c r="AI130" t="s">
        <v>5669</v>
      </c>
      <c r="AJ130">
        <v>0</v>
      </c>
      <c r="AK130" t="s">
        <v>5668</v>
      </c>
      <c r="AL130">
        <v>339782.94</v>
      </c>
      <c r="AM130" t="s">
        <v>5669</v>
      </c>
      <c r="AN130" t="s">
        <v>5668</v>
      </c>
      <c r="AO130" t="s">
        <v>5669</v>
      </c>
      <c r="AP130" t="s">
        <v>5668</v>
      </c>
      <c r="AQ130">
        <v>46.4</v>
      </c>
      <c r="AR130">
        <v>7</v>
      </c>
      <c r="AS130">
        <v>2</v>
      </c>
      <c r="AT130">
        <v>9</v>
      </c>
      <c r="AU130" t="s">
        <v>5669</v>
      </c>
      <c r="AV130" t="s">
        <v>5669</v>
      </c>
      <c r="AW130" t="s">
        <v>5669</v>
      </c>
      <c r="AX130">
        <v>3</v>
      </c>
      <c r="AY130" t="s">
        <v>5935</v>
      </c>
      <c r="AZ130" t="s">
        <v>5938</v>
      </c>
    </row>
    <row r="131" spans="1:52" x14ac:dyDescent="0.3">
      <c r="A131" t="s">
        <v>179</v>
      </c>
      <c r="B131">
        <v>58</v>
      </c>
      <c r="C131" t="s">
        <v>2051</v>
      </c>
      <c r="D131" t="s">
        <v>2053</v>
      </c>
      <c r="E131" t="s">
        <v>2057</v>
      </c>
      <c r="F131" t="s">
        <v>2070</v>
      </c>
      <c r="G131">
        <v>72834.289999999994</v>
      </c>
      <c r="H131">
        <v>533</v>
      </c>
      <c r="I131" t="s">
        <v>2072</v>
      </c>
      <c r="J131" t="s">
        <v>2078</v>
      </c>
      <c r="K131" t="s">
        <v>2208</v>
      </c>
      <c r="L131" t="s">
        <v>4079</v>
      </c>
      <c r="M131" t="s">
        <v>4083</v>
      </c>
      <c r="N131" s="2">
        <v>44789</v>
      </c>
      <c r="O131" s="2" t="str">
        <f>TEXT(Table1[[#This Row],[Open_Date]],"mmm")</f>
        <v>Aug</v>
      </c>
      <c r="P131" s="2" t="str">
        <f>TEXT(Table1[[#This Row],[Open_Date]],"yyyy")</f>
        <v>2022</v>
      </c>
      <c r="Q131">
        <v>10378.700000000001</v>
      </c>
      <c r="R131">
        <v>1500</v>
      </c>
      <c r="S131" t="s">
        <v>5668</v>
      </c>
      <c r="T131">
        <v>1.26</v>
      </c>
      <c r="U131" t="s">
        <v>5670</v>
      </c>
      <c r="V131" t="s">
        <v>5675</v>
      </c>
      <c r="W131">
        <v>42</v>
      </c>
      <c r="X131">
        <v>46929.36</v>
      </c>
      <c r="Y131">
        <v>20</v>
      </c>
      <c r="Z131">
        <v>5241.8100000000004</v>
      </c>
      <c r="AA131">
        <v>14</v>
      </c>
      <c r="AB131">
        <v>93</v>
      </c>
      <c r="AC131">
        <v>71</v>
      </c>
      <c r="AD131" t="s">
        <v>5785</v>
      </c>
      <c r="AE131">
        <v>841.47</v>
      </c>
      <c r="AF131" t="s">
        <v>5669</v>
      </c>
      <c r="AG131" t="s">
        <v>5668</v>
      </c>
      <c r="AH131">
        <v>6682.84</v>
      </c>
      <c r="AI131" t="s">
        <v>5669</v>
      </c>
      <c r="AJ131">
        <v>0</v>
      </c>
      <c r="AK131" t="s">
        <v>5669</v>
      </c>
      <c r="AL131">
        <v>0</v>
      </c>
      <c r="AM131" t="s">
        <v>5668</v>
      </c>
      <c r="AN131" t="s">
        <v>5668</v>
      </c>
      <c r="AO131" t="s">
        <v>5668</v>
      </c>
      <c r="AP131" t="s">
        <v>5669</v>
      </c>
      <c r="AQ131">
        <v>49</v>
      </c>
      <c r="AR131">
        <v>2</v>
      </c>
      <c r="AS131">
        <v>1</v>
      </c>
      <c r="AT131">
        <v>7</v>
      </c>
      <c r="AU131" t="s">
        <v>5669</v>
      </c>
      <c r="AV131" t="s">
        <v>5668</v>
      </c>
      <c r="AW131" t="s">
        <v>5669</v>
      </c>
      <c r="AX131">
        <v>0</v>
      </c>
      <c r="AY131" t="s">
        <v>5935</v>
      </c>
      <c r="AZ131" t="s">
        <v>5938</v>
      </c>
    </row>
    <row r="132" spans="1:52" x14ac:dyDescent="0.3">
      <c r="A132" t="s">
        <v>180</v>
      </c>
      <c r="B132">
        <v>45</v>
      </c>
      <c r="C132" t="s">
        <v>2050</v>
      </c>
      <c r="D132" t="s">
        <v>2053</v>
      </c>
      <c r="E132" t="s">
        <v>2058</v>
      </c>
      <c r="F132" t="s">
        <v>2062</v>
      </c>
      <c r="G132">
        <v>53711.09</v>
      </c>
      <c r="H132">
        <v>742</v>
      </c>
      <c r="I132" t="s">
        <v>2073</v>
      </c>
      <c r="J132" t="s">
        <v>2076</v>
      </c>
      <c r="K132" t="s">
        <v>2209</v>
      </c>
      <c r="L132" t="s">
        <v>4081</v>
      </c>
      <c r="M132" t="s">
        <v>4083</v>
      </c>
      <c r="N132" s="2">
        <v>42630</v>
      </c>
      <c r="O132" s="2" t="str">
        <f>TEXT(Table1[[#This Row],[Open_Date]],"mmm")</f>
        <v>Sep</v>
      </c>
      <c r="P132" s="2" t="str">
        <f>TEXT(Table1[[#This Row],[Open_Date]],"yyyy")</f>
        <v>2016</v>
      </c>
      <c r="Q132">
        <v>23502.9</v>
      </c>
      <c r="R132">
        <v>0</v>
      </c>
      <c r="S132" t="s">
        <v>5668</v>
      </c>
      <c r="T132">
        <v>0.05</v>
      </c>
      <c r="U132" t="s">
        <v>5672</v>
      </c>
      <c r="V132" t="s">
        <v>5678</v>
      </c>
      <c r="W132">
        <v>12</v>
      </c>
      <c r="X132">
        <v>6575.82</v>
      </c>
      <c r="Y132">
        <v>42</v>
      </c>
      <c r="Z132">
        <v>31449.19</v>
      </c>
      <c r="AA132">
        <v>28</v>
      </c>
      <c r="AB132">
        <v>86</v>
      </c>
      <c r="AC132">
        <v>6</v>
      </c>
      <c r="AD132" t="s">
        <v>5786</v>
      </c>
      <c r="AE132">
        <v>704.17</v>
      </c>
      <c r="AF132" t="s">
        <v>5669</v>
      </c>
      <c r="AG132" t="s">
        <v>5669</v>
      </c>
      <c r="AH132">
        <v>0</v>
      </c>
      <c r="AI132" t="s">
        <v>5669</v>
      </c>
      <c r="AJ132">
        <v>0</v>
      </c>
      <c r="AK132" t="s">
        <v>5669</v>
      </c>
      <c r="AL132">
        <v>0</v>
      </c>
      <c r="AM132" t="s">
        <v>5668</v>
      </c>
      <c r="AN132" t="s">
        <v>5669</v>
      </c>
      <c r="AO132" t="s">
        <v>5668</v>
      </c>
      <c r="AP132" t="s">
        <v>5669</v>
      </c>
      <c r="AQ132">
        <v>119.9</v>
      </c>
      <c r="AR132">
        <v>3</v>
      </c>
      <c r="AS132">
        <v>4</v>
      </c>
      <c r="AT132">
        <v>2</v>
      </c>
      <c r="AU132" t="s">
        <v>5669</v>
      </c>
      <c r="AV132" t="s">
        <v>5669</v>
      </c>
      <c r="AW132" t="s">
        <v>5669</v>
      </c>
      <c r="AX132">
        <v>1</v>
      </c>
      <c r="AY132" t="s">
        <v>5935</v>
      </c>
      <c r="AZ132" t="s">
        <v>5940</v>
      </c>
    </row>
    <row r="133" spans="1:52" x14ac:dyDescent="0.3">
      <c r="A133" t="s">
        <v>181</v>
      </c>
      <c r="B133">
        <v>24</v>
      </c>
      <c r="C133" t="s">
        <v>2051</v>
      </c>
      <c r="D133" t="s">
        <v>2053</v>
      </c>
      <c r="E133" t="s">
        <v>2060</v>
      </c>
      <c r="F133" t="s">
        <v>2068</v>
      </c>
      <c r="G133">
        <v>41098.980000000003</v>
      </c>
      <c r="H133">
        <v>558</v>
      </c>
      <c r="I133" t="s">
        <v>2073</v>
      </c>
      <c r="J133" t="s">
        <v>2075</v>
      </c>
      <c r="K133" t="s">
        <v>2210</v>
      </c>
      <c r="L133" t="s">
        <v>4081</v>
      </c>
      <c r="M133" t="s">
        <v>4083</v>
      </c>
      <c r="N133" s="2">
        <v>42282</v>
      </c>
      <c r="O133" s="2" t="str">
        <f>TEXT(Table1[[#This Row],[Open_Date]],"mmm")</f>
        <v>Oct</v>
      </c>
      <c r="P133" s="2" t="str">
        <f>TEXT(Table1[[#This Row],[Open_Date]],"yyyy")</f>
        <v>2015</v>
      </c>
      <c r="Q133">
        <v>11198.13</v>
      </c>
      <c r="R133">
        <v>0</v>
      </c>
      <c r="S133" t="s">
        <v>5668</v>
      </c>
      <c r="T133">
        <v>0.05</v>
      </c>
      <c r="U133" t="s">
        <v>5670</v>
      </c>
      <c r="V133" t="s">
        <v>5683</v>
      </c>
      <c r="W133">
        <v>16</v>
      </c>
      <c r="X133">
        <v>4210.1499999999996</v>
      </c>
      <c r="Y133">
        <v>34</v>
      </c>
      <c r="Z133">
        <v>6732.33</v>
      </c>
      <c r="AA133">
        <v>14</v>
      </c>
      <c r="AB133">
        <v>84</v>
      </c>
      <c r="AC133">
        <v>70</v>
      </c>
      <c r="AD133" t="s">
        <v>5787</v>
      </c>
      <c r="AE133">
        <v>218.85</v>
      </c>
      <c r="AF133" t="s">
        <v>5669</v>
      </c>
      <c r="AG133" t="s">
        <v>5668</v>
      </c>
      <c r="AH133">
        <v>781.46</v>
      </c>
      <c r="AI133" t="s">
        <v>5669</v>
      </c>
      <c r="AJ133">
        <v>0</v>
      </c>
      <c r="AK133" t="s">
        <v>5669</v>
      </c>
      <c r="AL133">
        <v>0</v>
      </c>
      <c r="AM133" t="s">
        <v>5668</v>
      </c>
      <c r="AN133" t="s">
        <v>5668</v>
      </c>
      <c r="AO133" t="s">
        <v>5668</v>
      </c>
      <c r="AP133" t="s">
        <v>5668</v>
      </c>
      <c r="AQ133">
        <v>131.30000000000001</v>
      </c>
      <c r="AR133">
        <v>2</v>
      </c>
      <c r="AS133">
        <v>3</v>
      </c>
      <c r="AT133">
        <v>2</v>
      </c>
      <c r="AU133" t="s">
        <v>5669</v>
      </c>
      <c r="AV133" t="s">
        <v>5668</v>
      </c>
      <c r="AW133" t="s">
        <v>5669</v>
      </c>
      <c r="AX133">
        <v>4</v>
      </c>
      <c r="AY133" t="s">
        <v>5935</v>
      </c>
      <c r="AZ133" t="s">
        <v>5939</v>
      </c>
    </row>
    <row r="134" spans="1:52" x14ac:dyDescent="0.3">
      <c r="A134" t="s">
        <v>182</v>
      </c>
      <c r="B134">
        <v>26</v>
      </c>
      <c r="C134" t="s">
        <v>2050</v>
      </c>
      <c r="D134" t="s">
        <v>2054</v>
      </c>
      <c r="E134" t="s">
        <v>2059</v>
      </c>
      <c r="F134" t="s">
        <v>2069</v>
      </c>
      <c r="G134">
        <v>64255.76</v>
      </c>
      <c r="H134">
        <v>758</v>
      </c>
      <c r="I134" t="s">
        <v>2072</v>
      </c>
      <c r="J134" t="s">
        <v>2078</v>
      </c>
      <c r="K134" t="s">
        <v>2211</v>
      </c>
      <c r="L134" t="s">
        <v>4080</v>
      </c>
      <c r="M134" t="s">
        <v>4083</v>
      </c>
      <c r="N134" s="2">
        <v>45431</v>
      </c>
      <c r="O134" s="2" t="str">
        <f>TEXT(Table1[[#This Row],[Open_Date]],"mmm")</f>
        <v>May</v>
      </c>
      <c r="P134" s="2" t="str">
        <f>TEXT(Table1[[#This Row],[Open_Date]],"yyyy")</f>
        <v>2024</v>
      </c>
      <c r="Q134">
        <v>1724.41</v>
      </c>
      <c r="R134">
        <v>0</v>
      </c>
      <c r="S134" t="s">
        <v>5668</v>
      </c>
      <c r="T134">
        <v>3.43</v>
      </c>
      <c r="U134" t="s">
        <v>5670</v>
      </c>
      <c r="V134" t="s">
        <v>5675</v>
      </c>
      <c r="W134">
        <v>28</v>
      </c>
      <c r="X134">
        <v>41227.629999999997</v>
      </c>
      <c r="Y134">
        <v>42</v>
      </c>
      <c r="Z134">
        <v>25583.4</v>
      </c>
      <c r="AA134">
        <v>6</v>
      </c>
      <c r="AB134">
        <v>92</v>
      </c>
      <c r="AC134">
        <v>30</v>
      </c>
      <c r="AD134" t="s">
        <v>5707</v>
      </c>
      <c r="AE134">
        <v>954.44</v>
      </c>
      <c r="AF134" t="s">
        <v>5669</v>
      </c>
      <c r="AG134" t="s">
        <v>5669</v>
      </c>
      <c r="AH134">
        <v>0</v>
      </c>
      <c r="AI134" t="s">
        <v>5669</v>
      </c>
      <c r="AJ134">
        <v>0</v>
      </c>
      <c r="AK134" t="s">
        <v>5669</v>
      </c>
      <c r="AL134">
        <v>0</v>
      </c>
      <c r="AM134" t="s">
        <v>5669</v>
      </c>
      <c r="AN134" t="s">
        <v>5668</v>
      </c>
      <c r="AO134" t="s">
        <v>5668</v>
      </c>
      <c r="AP134" t="s">
        <v>5669</v>
      </c>
      <c r="AQ134">
        <v>27.9</v>
      </c>
      <c r="AR134">
        <v>4</v>
      </c>
      <c r="AS134">
        <v>3</v>
      </c>
      <c r="AT134">
        <v>10</v>
      </c>
      <c r="AU134" t="s">
        <v>5669</v>
      </c>
      <c r="AV134" t="s">
        <v>5668</v>
      </c>
      <c r="AW134" t="s">
        <v>5669</v>
      </c>
      <c r="AX134">
        <v>3</v>
      </c>
      <c r="AY134" t="s">
        <v>5935</v>
      </c>
      <c r="AZ134" t="s">
        <v>5938</v>
      </c>
    </row>
    <row r="135" spans="1:52" x14ac:dyDescent="0.3">
      <c r="A135" t="s">
        <v>183</v>
      </c>
      <c r="B135">
        <v>25</v>
      </c>
      <c r="C135" t="s">
        <v>2050</v>
      </c>
      <c r="D135" t="s">
        <v>2054</v>
      </c>
      <c r="E135" t="s">
        <v>2059</v>
      </c>
      <c r="F135" t="s">
        <v>2070</v>
      </c>
      <c r="G135">
        <v>62384.58</v>
      </c>
      <c r="H135">
        <v>516</v>
      </c>
      <c r="I135" t="s">
        <v>2072</v>
      </c>
      <c r="J135" t="s">
        <v>2077</v>
      </c>
      <c r="K135" t="s">
        <v>2212</v>
      </c>
      <c r="L135" t="s">
        <v>4079</v>
      </c>
      <c r="M135" t="s">
        <v>4083</v>
      </c>
      <c r="N135" s="2">
        <v>42533</v>
      </c>
      <c r="O135" s="2" t="str">
        <f>TEXT(Table1[[#This Row],[Open_Date]],"mmm")</f>
        <v>Jun</v>
      </c>
      <c r="P135" s="2" t="str">
        <f>TEXT(Table1[[#This Row],[Open_Date]],"yyyy")</f>
        <v>2016</v>
      </c>
      <c r="Q135">
        <v>2273.79</v>
      </c>
      <c r="R135">
        <v>500</v>
      </c>
      <c r="S135" t="s">
        <v>5668</v>
      </c>
      <c r="T135">
        <v>1.73</v>
      </c>
      <c r="U135" t="s">
        <v>5670</v>
      </c>
      <c r="V135" t="s">
        <v>5674</v>
      </c>
      <c r="W135">
        <v>22</v>
      </c>
      <c r="X135">
        <v>8628.4599999999991</v>
      </c>
      <c r="Y135">
        <v>35</v>
      </c>
      <c r="Z135">
        <v>18884.61</v>
      </c>
      <c r="AA135">
        <v>25</v>
      </c>
      <c r="AB135">
        <v>41</v>
      </c>
      <c r="AC135">
        <v>41</v>
      </c>
      <c r="AD135" t="s">
        <v>5691</v>
      </c>
      <c r="AE135">
        <v>482.69</v>
      </c>
      <c r="AF135" t="s">
        <v>5669</v>
      </c>
      <c r="AG135" t="s">
        <v>5669</v>
      </c>
      <c r="AH135">
        <v>0</v>
      </c>
      <c r="AI135" t="s">
        <v>5668</v>
      </c>
      <c r="AJ135">
        <v>21661.69</v>
      </c>
      <c r="AK135" t="s">
        <v>5669</v>
      </c>
      <c r="AL135">
        <v>0</v>
      </c>
      <c r="AM135" t="s">
        <v>5668</v>
      </c>
      <c r="AN135" t="s">
        <v>5668</v>
      </c>
      <c r="AO135" t="s">
        <v>5669</v>
      </c>
      <c r="AP135" t="s">
        <v>5669</v>
      </c>
      <c r="AQ135">
        <v>123.1</v>
      </c>
      <c r="AR135">
        <v>2</v>
      </c>
      <c r="AS135">
        <v>3</v>
      </c>
      <c r="AT135">
        <v>2</v>
      </c>
      <c r="AU135" t="s">
        <v>5669</v>
      </c>
      <c r="AV135" t="s">
        <v>5669</v>
      </c>
      <c r="AW135" t="s">
        <v>5669</v>
      </c>
      <c r="AX135">
        <v>4</v>
      </c>
      <c r="AY135" t="s">
        <v>5935</v>
      </c>
      <c r="AZ135" t="s">
        <v>5939</v>
      </c>
    </row>
    <row r="136" spans="1:52" x14ac:dyDescent="0.3">
      <c r="A136" t="s">
        <v>184</v>
      </c>
      <c r="B136">
        <v>29</v>
      </c>
      <c r="C136" t="s">
        <v>2050</v>
      </c>
      <c r="D136" t="s">
        <v>2053</v>
      </c>
      <c r="E136" t="s">
        <v>2060</v>
      </c>
      <c r="F136" t="s">
        <v>2067</v>
      </c>
      <c r="G136">
        <v>91945.32</v>
      </c>
      <c r="H136">
        <v>577</v>
      </c>
      <c r="I136" t="s">
        <v>2072</v>
      </c>
      <c r="J136" t="s">
        <v>2075</v>
      </c>
      <c r="K136" t="s">
        <v>2213</v>
      </c>
      <c r="L136" t="s">
        <v>4080</v>
      </c>
      <c r="M136" t="s">
        <v>4084</v>
      </c>
      <c r="N136" s="2">
        <v>44138</v>
      </c>
      <c r="O136" s="2" t="str">
        <f>TEXT(Table1[[#This Row],[Open_Date]],"mmm")</f>
        <v>Nov</v>
      </c>
      <c r="P136" s="2" t="str">
        <f>TEXT(Table1[[#This Row],[Open_Date]],"yyyy")</f>
        <v>2020</v>
      </c>
      <c r="Q136">
        <v>7183.6</v>
      </c>
      <c r="R136">
        <v>500</v>
      </c>
      <c r="S136" t="s">
        <v>5668</v>
      </c>
      <c r="T136">
        <v>1.85</v>
      </c>
      <c r="U136" t="s">
        <v>5670</v>
      </c>
      <c r="V136" t="s">
        <v>5679</v>
      </c>
      <c r="W136">
        <v>59</v>
      </c>
      <c r="X136">
        <v>75504.52</v>
      </c>
      <c r="Y136">
        <v>45</v>
      </c>
      <c r="Z136">
        <v>33316.35</v>
      </c>
      <c r="AA136">
        <v>13</v>
      </c>
      <c r="AB136">
        <v>76</v>
      </c>
      <c r="AC136">
        <v>40</v>
      </c>
      <c r="AD136" t="s">
        <v>5788</v>
      </c>
      <c r="AE136">
        <v>1046.3499999999999</v>
      </c>
      <c r="AF136" t="s">
        <v>5669</v>
      </c>
      <c r="AG136" t="s">
        <v>5668</v>
      </c>
      <c r="AH136">
        <v>2037.25</v>
      </c>
      <c r="AI136" t="s">
        <v>5669</v>
      </c>
      <c r="AJ136">
        <v>0</v>
      </c>
      <c r="AK136" t="s">
        <v>5669</v>
      </c>
      <c r="AL136">
        <v>0</v>
      </c>
      <c r="AM136" t="s">
        <v>5668</v>
      </c>
      <c r="AN136" t="s">
        <v>5668</v>
      </c>
      <c r="AO136" t="s">
        <v>5669</v>
      </c>
      <c r="AP136" t="s">
        <v>5669</v>
      </c>
      <c r="AQ136">
        <v>70.400000000000006</v>
      </c>
      <c r="AR136">
        <v>2</v>
      </c>
      <c r="AS136">
        <v>4</v>
      </c>
      <c r="AT136">
        <v>1</v>
      </c>
      <c r="AU136" t="s">
        <v>5669</v>
      </c>
      <c r="AV136" t="s">
        <v>5668</v>
      </c>
      <c r="AW136" t="s">
        <v>5669</v>
      </c>
      <c r="AX136">
        <v>2</v>
      </c>
      <c r="AY136" t="s">
        <v>5937</v>
      </c>
      <c r="AZ136" t="s">
        <v>5938</v>
      </c>
    </row>
    <row r="137" spans="1:52" x14ac:dyDescent="0.3">
      <c r="A137" t="s">
        <v>185</v>
      </c>
      <c r="B137">
        <v>51</v>
      </c>
      <c r="C137" t="s">
        <v>2051</v>
      </c>
      <c r="D137" t="s">
        <v>2053</v>
      </c>
      <c r="E137" t="s">
        <v>2057</v>
      </c>
      <c r="F137" t="s">
        <v>2071</v>
      </c>
      <c r="G137">
        <v>67281.460000000006</v>
      </c>
      <c r="H137">
        <v>705</v>
      </c>
      <c r="I137" t="s">
        <v>2072</v>
      </c>
      <c r="J137" t="s">
        <v>2078</v>
      </c>
      <c r="K137" t="s">
        <v>2214</v>
      </c>
      <c r="L137" t="s">
        <v>4081</v>
      </c>
      <c r="M137" t="s">
        <v>4083</v>
      </c>
      <c r="N137" s="2">
        <v>43929</v>
      </c>
      <c r="O137" s="2" t="str">
        <f>TEXT(Table1[[#This Row],[Open_Date]],"mmm")</f>
        <v>Apr</v>
      </c>
      <c r="P137" s="2" t="str">
        <f>TEXT(Table1[[#This Row],[Open_Date]],"yyyy")</f>
        <v>2020</v>
      </c>
      <c r="Q137">
        <v>3791.22</v>
      </c>
      <c r="R137">
        <v>1500</v>
      </c>
      <c r="S137" t="s">
        <v>5668</v>
      </c>
      <c r="T137">
        <v>0.05</v>
      </c>
      <c r="U137" t="s">
        <v>5671</v>
      </c>
      <c r="V137" t="s">
        <v>5680</v>
      </c>
      <c r="W137">
        <v>19</v>
      </c>
      <c r="X137">
        <v>8678.68</v>
      </c>
      <c r="Y137">
        <v>20</v>
      </c>
      <c r="Z137">
        <v>13480.71</v>
      </c>
      <c r="AA137">
        <v>7</v>
      </c>
      <c r="AB137">
        <v>86</v>
      </c>
      <c r="AC137">
        <v>20</v>
      </c>
      <c r="AD137" t="s">
        <v>5747</v>
      </c>
      <c r="AE137">
        <v>568.19000000000005</v>
      </c>
      <c r="AF137" t="s">
        <v>5669</v>
      </c>
      <c r="AG137" t="s">
        <v>5668</v>
      </c>
      <c r="AH137">
        <v>407.55</v>
      </c>
      <c r="AI137" t="s">
        <v>5668</v>
      </c>
      <c r="AJ137">
        <v>23407.18</v>
      </c>
      <c r="AK137" t="s">
        <v>5669</v>
      </c>
      <c r="AL137">
        <v>0</v>
      </c>
      <c r="AM137" t="s">
        <v>5668</v>
      </c>
      <c r="AN137" t="s">
        <v>5669</v>
      </c>
      <c r="AO137" t="s">
        <v>5668</v>
      </c>
      <c r="AP137" t="s">
        <v>5669</v>
      </c>
      <c r="AQ137">
        <v>77.2</v>
      </c>
      <c r="AR137">
        <v>0</v>
      </c>
      <c r="AS137">
        <v>4</v>
      </c>
      <c r="AT137">
        <v>1</v>
      </c>
      <c r="AU137" t="s">
        <v>5669</v>
      </c>
      <c r="AV137" t="s">
        <v>5669</v>
      </c>
      <c r="AW137" t="s">
        <v>5669</v>
      </c>
      <c r="AX137">
        <v>3</v>
      </c>
      <c r="AY137" t="s">
        <v>5936</v>
      </c>
      <c r="AZ137" t="s">
        <v>5938</v>
      </c>
    </row>
    <row r="138" spans="1:52" x14ac:dyDescent="0.3">
      <c r="A138" t="s">
        <v>186</v>
      </c>
      <c r="B138">
        <v>50</v>
      </c>
      <c r="C138" t="s">
        <v>2050</v>
      </c>
      <c r="D138" t="s">
        <v>2053</v>
      </c>
      <c r="E138" t="s">
        <v>2057</v>
      </c>
      <c r="F138" t="s">
        <v>2062</v>
      </c>
      <c r="G138">
        <v>47679.96</v>
      </c>
      <c r="H138">
        <v>801</v>
      </c>
      <c r="I138" t="s">
        <v>2073</v>
      </c>
      <c r="J138" t="s">
        <v>2075</v>
      </c>
      <c r="K138" t="s">
        <v>2215</v>
      </c>
      <c r="L138" t="s">
        <v>4081</v>
      </c>
      <c r="M138" t="s">
        <v>4084</v>
      </c>
      <c r="N138" s="2">
        <v>44369</v>
      </c>
      <c r="O138" s="2" t="str">
        <f>TEXT(Table1[[#This Row],[Open_Date]],"mmm")</f>
        <v>Jun</v>
      </c>
      <c r="P138" s="2" t="str">
        <f>TEXT(Table1[[#This Row],[Open_Date]],"yyyy")</f>
        <v>2021</v>
      </c>
      <c r="Q138">
        <v>6191.81</v>
      </c>
      <c r="R138">
        <v>0</v>
      </c>
      <c r="S138" t="s">
        <v>5669</v>
      </c>
      <c r="T138">
        <v>0.05</v>
      </c>
      <c r="U138" t="s">
        <v>5670</v>
      </c>
      <c r="V138" t="s">
        <v>5682</v>
      </c>
      <c r="W138">
        <v>20</v>
      </c>
      <c r="X138">
        <v>13726.48</v>
      </c>
      <c r="Y138">
        <v>39</v>
      </c>
      <c r="Z138">
        <v>22579.89</v>
      </c>
      <c r="AA138">
        <v>18</v>
      </c>
      <c r="AB138">
        <v>37</v>
      </c>
      <c r="AC138">
        <v>70</v>
      </c>
      <c r="AD138" t="s">
        <v>5789</v>
      </c>
      <c r="AE138">
        <v>615.36</v>
      </c>
      <c r="AF138" t="s">
        <v>5669</v>
      </c>
      <c r="AG138" t="s">
        <v>5669</v>
      </c>
      <c r="AH138">
        <v>0</v>
      </c>
      <c r="AI138" t="s">
        <v>5669</v>
      </c>
      <c r="AJ138">
        <v>0</v>
      </c>
      <c r="AK138" t="s">
        <v>5669</v>
      </c>
      <c r="AL138">
        <v>0</v>
      </c>
      <c r="AM138" t="s">
        <v>5668</v>
      </c>
      <c r="AN138" t="s">
        <v>5668</v>
      </c>
      <c r="AO138" t="s">
        <v>5668</v>
      </c>
      <c r="AP138" t="s">
        <v>5669</v>
      </c>
      <c r="AQ138">
        <v>62.8</v>
      </c>
      <c r="AR138">
        <v>2</v>
      </c>
      <c r="AS138">
        <v>1</v>
      </c>
      <c r="AT138">
        <v>9</v>
      </c>
      <c r="AU138" t="s">
        <v>5669</v>
      </c>
      <c r="AV138" t="s">
        <v>5669</v>
      </c>
      <c r="AW138" t="s">
        <v>5669</v>
      </c>
      <c r="AX138">
        <v>4</v>
      </c>
      <c r="AY138" t="s">
        <v>5937</v>
      </c>
      <c r="AZ138" t="s">
        <v>5939</v>
      </c>
    </row>
    <row r="139" spans="1:52" x14ac:dyDescent="0.3">
      <c r="A139" t="s">
        <v>187</v>
      </c>
      <c r="B139">
        <v>65</v>
      </c>
      <c r="C139" t="s">
        <v>2051</v>
      </c>
      <c r="D139" t="s">
        <v>2053</v>
      </c>
      <c r="E139" t="s">
        <v>2060</v>
      </c>
      <c r="F139" t="s">
        <v>2064</v>
      </c>
      <c r="G139">
        <v>73355.259999999995</v>
      </c>
      <c r="H139">
        <v>665</v>
      </c>
      <c r="I139" t="s">
        <v>2072</v>
      </c>
      <c r="J139" t="s">
        <v>2077</v>
      </c>
      <c r="K139" t="s">
        <v>2216</v>
      </c>
      <c r="L139" t="s">
        <v>4079</v>
      </c>
      <c r="M139" t="s">
        <v>4083</v>
      </c>
      <c r="N139" s="2">
        <v>43885</v>
      </c>
      <c r="O139" s="2" t="str">
        <f>TEXT(Table1[[#This Row],[Open_Date]],"mmm")</f>
        <v>Feb</v>
      </c>
      <c r="P139" s="2" t="str">
        <f>TEXT(Table1[[#This Row],[Open_Date]],"yyyy")</f>
        <v>2020</v>
      </c>
      <c r="Q139">
        <v>19771.36</v>
      </c>
      <c r="R139">
        <v>100</v>
      </c>
      <c r="S139" t="s">
        <v>5668</v>
      </c>
      <c r="T139">
        <v>1.96</v>
      </c>
      <c r="U139" t="s">
        <v>5670</v>
      </c>
      <c r="V139" t="s">
        <v>5685</v>
      </c>
      <c r="W139">
        <v>37</v>
      </c>
      <c r="X139">
        <v>40761.660000000003</v>
      </c>
      <c r="Y139">
        <v>66</v>
      </c>
      <c r="Z139">
        <v>18871.3</v>
      </c>
      <c r="AA139">
        <v>24</v>
      </c>
      <c r="AB139">
        <v>95</v>
      </c>
      <c r="AC139">
        <v>25</v>
      </c>
      <c r="AD139" t="s">
        <v>5790</v>
      </c>
      <c r="AE139">
        <v>578.96</v>
      </c>
      <c r="AF139" t="s">
        <v>5668</v>
      </c>
      <c r="AG139" t="s">
        <v>5669</v>
      </c>
      <c r="AH139">
        <v>0</v>
      </c>
      <c r="AI139" t="s">
        <v>5668</v>
      </c>
      <c r="AJ139">
        <v>18087.07</v>
      </c>
      <c r="AK139" t="s">
        <v>5668</v>
      </c>
      <c r="AL139">
        <v>302637.17</v>
      </c>
      <c r="AM139" t="s">
        <v>5668</v>
      </c>
      <c r="AN139" t="s">
        <v>5668</v>
      </c>
      <c r="AO139" t="s">
        <v>5668</v>
      </c>
      <c r="AP139" t="s">
        <v>5668</v>
      </c>
      <c r="AQ139">
        <v>78.7</v>
      </c>
      <c r="AR139">
        <v>6</v>
      </c>
      <c r="AS139">
        <v>5</v>
      </c>
      <c r="AT139">
        <v>10</v>
      </c>
      <c r="AU139" t="s">
        <v>5669</v>
      </c>
      <c r="AV139" t="s">
        <v>5669</v>
      </c>
      <c r="AW139" t="s">
        <v>5669</v>
      </c>
      <c r="AX139">
        <v>1</v>
      </c>
      <c r="AY139" t="s">
        <v>5937</v>
      </c>
      <c r="AZ139" t="s">
        <v>5940</v>
      </c>
    </row>
    <row r="140" spans="1:52" x14ac:dyDescent="0.3">
      <c r="A140" t="s">
        <v>188</v>
      </c>
      <c r="B140">
        <v>72</v>
      </c>
      <c r="C140" t="s">
        <v>2051</v>
      </c>
      <c r="D140" t="s">
        <v>2053</v>
      </c>
      <c r="E140" t="s">
        <v>2059</v>
      </c>
      <c r="F140" t="s">
        <v>2066</v>
      </c>
      <c r="G140">
        <v>59258.71</v>
      </c>
      <c r="H140">
        <v>790</v>
      </c>
      <c r="I140" t="s">
        <v>2073</v>
      </c>
      <c r="J140" t="s">
        <v>2076</v>
      </c>
      <c r="K140" t="s">
        <v>2217</v>
      </c>
      <c r="L140" t="s">
        <v>4079</v>
      </c>
      <c r="M140" t="s">
        <v>4083</v>
      </c>
      <c r="N140" s="2">
        <v>43930</v>
      </c>
      <c r="O140" s="2" t="str">
        <f>TEXT(Table1[[#This Row],[Open_Date]],"mmm")</f>
        <v>Apr</v>
      </c>
      <c r="P140" s="2" t="str">
        <f>TEXT(Table1[[#This Row],[Open_Date]],"yyyy")</f>
        <v>2020</v>
      </c>
      <c r="Q140">
        <v>16987.36</v>
      </c>
      <c r="R140">
        <v>0</v>
      </c>
      <c r="S140" t="s">
        <v>5668</v>
      </c>
      <c r="T140">
        <v>1.94</v>
      </c>
      <c r="U140" t="s">
        <v>5670</v>
      </c>
      <c r="V140" t="s">
        <v>5675</v>
      </c>
      <c r="W140">
        <v>14</v>
      </c>
      <c r="X140">
        <v>20005.64</v>
      </c>
      <c r="Y140">
        <v>19</v>
      </c>
      <c r="Z140">
        <v>8011.86</v>
      </c>
      <c r="AA140">
        <v>17</v>
      </c>
      <c r="AB140">
        <v>66</v>
      </c>
      <c r="AC140">
        <v>11</v>
      </c>
      <c r="AD140" t="s">
        <v>5780</v>
      </c>
      <c r="AE140">
        <v>849.02</v>
      </c>
      <c r="AF140" t="s">
        <v>5668</v>
      </c>
      <c r="AG140" t="s">
        <v>5669</v>
      </c>
      <c r="AH140">
        <v>0</v>
      </c>
      <c r="AI140" t="s">
        <v>5668</v>
      </c>
      <c r="AJ140">
        <v>25441.53</v>
      </c>
      <c r="AK140" t="s">
        <v>5669</v>
      </c>
      <c r="AL140">
        <v>0</v>
      </c>
      <c r="AM140" t="s">
        <v>5669</v>
      </c>
      <c r="AN140" t="s">
        <v>5669</v>
      </c>
      <c r="AO140" t="s">
        <v>5669</v>
      </c>
      <c r="AP140" t="s">
        <v>5669</v>
      </c>
      <c r="AQ140">
        <v>77.2</v>
      </c>
      <c r="AR140">
        <v>2</v>
      </c>
      <c r="AS140">
        <v>4</v>
      </c>
      <c r="AT140">
        <v>2</v>
      </c>
      <c r="AU140" t="s">
        <v>5669</v>
      </c>
      <c r="AV140" t="s">
        <v>5669</v>
      </c>
      <c r="AW140" t="s">
        <v>5669</v>
      </c>
      <c r="AX140">
        <v>1</v>
      </c>
      <c r="AY140" t="s">
        <v>5937</v>
      </c>
      <c r="AZ140" t="s">
        <v>5939</v>
      </c>
    </row>
    <row r="141" spans="1:52" x14ac:dyDescent="0.3">
      <c r="A141" t="s">
        <v>189</v>
      </c>
      <c r="B141">
        <v>40</v>
      </c>
      <c r="C141" t="s">
        <v>2052</v>
      </c>
      <c r="D141" t="s">
        <v>2053</v>
      </c>
      <c r="E141" t="s">
        <v>2060</v>
      </c>
      <c r="F141" t="s">
        <v>2070</v>
      </c>
      <c r="G141">
        <v>36863.040000000001</v>
      </c>
      <c r="H141">
        <v>611</v>
      </c>
      <c r="I141" t="s">
        <v>2073</v>
      </c>
      <c r="J141" t="s">
        <v>2077</v>
      </c>
      <c r="K141" t="s">
        <v>2218</v>
      </c>
      <c r="L141" t="s">
        <v>4081</v>
      </c>
      <c r="M141" t="s">
        <v>4083</v>
      </c>
      <c r="N141" s="2">
        <v>42697</v>
      </c>
      <c r="O141" s="2" t="str">
        <f>TEXT(Table1[[#This Row],[Open_Date]],"mmm")</f>
        <v>Nov</v>
      </c>
      <c r="P141" s="2" t="str">
        <f>TEXT(Table1[[#This Row],[Open_Date]],"yyyy")</f>
        <v>2016</v>
      </c>
      <c r="Q141">
        <v>10168.69</v>
      </c>
      <c r="R141">
        <v>0</v>
      </c>
      <c r="S141" t="s">
        <v>5668</v>
      </c>
      <c r="T141">
        <v>0.05</v>
      </c>
      <c r="U141" t="s">
        <v>5670</v>
      </c>
      <c r="V141" t="s">
        <v>5676</v>
      </c>
      <c r="W141">
        <v>51</v>
      </c>
      <c r="X141">
        <v>11511.57</v>
      </c>
      <c r="Y141">
        <v>34</v>
      </c>
      <c r="Z141">
        <v>25784.639999999999</v>
      </c>
      <c r="AA141">
        <v>14</v>
      </c>
      <c r="AB141">
        <v>28</v>
      </c>
      <c r="AC141">
        <v>15</v>
      </c>
      <c r="AD141" t="s">
        <v>5760</v>
      </c>
      <c r="AE141">
        <v>438.78</v>
      </c>
      <c r="AF141" t="s">
        <v>5669</v>
      </c>
      <c r="AG141" t="s">
        <v>5668</v>
      </c>
      <c r="AH141">
        <v>48.93</v>
      </c>
      <c r="AI141" t="s">
        <v>5668</v>
      </c>
      <c r="AJ141">
        <v>23308.07</v>
      </c>
      <c r="AK141" t="s">
        <v>5668</v>
      </c>
      <c r="AL141">
        <v>454090.76</v>
      </c>
      <c r="AM141" t="s">
        <v>5668</v>
      </c>
      <c r="AN141" t="s">
        <v>5668</v>
      </c>
      <c r="AO141" t="s">
        <v>5669</v>
      </c>
      <c r="AP141" t="s">
        <v>5669</v>
      </c>
      <c r="AQ141">
        <v>117.7</v>
      </c>
      <c r="AR141">
        <v>1</v>
      </c>
      <c r="AS141">
        <v>4</v>
      </c>
      <c r="AT141">
        <v>3</v>
      </c>
      <c r="AU141" t="s">
        <v>5668</v>
      </c>
      <c r="AV141" t="s">
        <v>5669</v>
      </c>
      <c r="AW141" t="s">
        <v>5669</v>
      </c>
      <c r="AX141">
        <v>2</v>
      </c>
      <c r="AY141" t="s">
        <v>5935</v>
      </c>
      <c r="AZ141" t="s">
        <v>5940</v>
      </c>
    </row>
    <row r="142" spans="1:52" x14ac:dyDescent="0.3">
      <c r="A142" t="s">
        <v>190</v>
      </c>
      <c r="B142">
        <v>41</v>
      </c>
      <c r="C142" t="s">
        <v>2051</v>
      </c>
      <c r="D142" t="s">
        <v>2054</v>
      </c>
      <c r="E142" t="s">
        <v>2058</v>
      </c>
      <c r="F142" t="s">
        <v>2068</v>
      </c>
      <c r="G142">
        <v>58786.37</v>
      </c>
      <c r="H142">
        <v>816</v>
      </c>
      <c r="I142" t="s">
        <v>2073</v>
      </c>
      <c r="J142" t="s">
        <v>2075</v>
      </c>
      <c r="K142" t="s">
        <v>2219</v>
      </c>
      <c r="L142" t="s">
        <v>4081</v>
      </c>
      <c r="M142" t="s">
        <v>4083</v>
      </c>
      <c r="N142" s="2">
        <v>43365</v>
      </c>
      <c r="O142" s="2" t="str">
        <f>TEXT(Table1[[#This Row],[Open_Date]],"mmm")</f>
        <v>Sep</v>
      </c>
      <c r="P142" s="2" t="str">
        <f>TEXT(Table1[[#This Row],[Open_Date]],"yyyy")</f>
        <v>2018</v>
      </c>
      <c r="Q142">
        <v>2794.46</v>
      </c>
      <c r="R142">
        <v>0</v>
      </c>
      <c r="S142" t="s">
        <v>5669</v>
      </c>
      <c r="T142">
        <v>0.05</v>
      </c>
      <c r="U142" t="s">
        <v>5670</v>
      </c>
      <c r="V142" t="s">
        <v>5684</v>
      </c>
      <c r="W142">
        <v>28</v>
      </c>
      <c r="X142">
        <v>15091.96</v>
      </c>
      <c r="Y142">
        <v>77</v>
      </c>
      <c r="Z142">
        <v>5189.95</v>
      </c>
      <c r="AA142">
        <v>25</v>
      </c>
      <c r="AB142">
        <v>40</v>
      </c>
      <c r="AC142">
        <v>60</v>
      </c>
      <c r="AD142" t="s">
        <v>5729</v>
      </c>
      <c r="AE142">
        <v>193.16</v>
      </c>
      <c r="AF142" t="s">
        <v>5669</v>
      </c>
      <c r="AG142" t="s">
        <v>5668</v>
      </c>
      <c r="AH142">
        <v>1401.55</v>
      </c>
      <c r="AI142" t="s">
        <v>5669</v>
      </c>
      <c r="AJ142">
        <v>0</v>
      </c>
      <c r="AK142" t="s">
        <v>5669</v>
      </c>
      <c r="AL142">
        <v>0</v>
      </c>
      <c r="AM142" t="s">
        <v>5668</v>
      </c>
      <c r="AN142" t="s">
        <v>5668</v>
      </c>
      <c r="AO142" t="s">
        <v>5668</v>
      </c>
      <c r="AP142" t="s">
        <v>5669</v>
      </c>
      <c r="AQ142">
        <v>95.8</v>
      </c>
      <c r="AR142">
        <v>4</v>
      </c>
      <c r="AS142">
        <v>3</v>
      </c>
      <c r="AT142">
        <v>10</v>
      </c>
      <c r="AU142" t="s">
        <v>5669</v>
      </c>
      <c r="AV142" t="s">
        <v>5669</v>
      </c>
      <c r="AW142" t="s">
        <v>5669</v>
      </c>
      <c r="AX142">
        <v>2</v>
      </c>
      <c r="AY142" t="s">
        <v>5935</v>
      </c>
      <c r="AZ142" t="s">
        <v>5939</v>
      </c>
    </row>
    <row r="143" spans="1:52" x14ac:dyDescent="0.3">
      <c r="A143" t="s">
        <v>191</v>
      </c>
      <c r="B143">
        <v>54</v>
      </c>
      <c r="C143" t="s">
        <v>2050</v>
      </c>
      <c r="D143" t="s">
        <v>2053</v>
      </c>
      <c r="E143" t="s">
        <v>2060</v>
      </c>
      <c r="F143" t="s">
        <v>2063</v>
      </c>
      <c r="G143">
        <v>70773.55</v>
      </c>
      <c r="H143">
        <v>644</v>
      </c>
      <c r="I143" t="s">
        <v>2072</v>
      </c>
      <c r="J143" t="s">
        <v>2077</v>
      </c>
      <c r="K143" t="s">
        <v>2220</v>
      </c>
      <c r="L143" t="s">
        <v>4080</v>
      </c>
      <c r="M143" t="s">
        <v>4083</v>
      </c>
      <c r="N143" s="2">
        <v>42867</v>
      </c>
      <c r="O143" s="2" t="str">
        <f>TEXT(Table1[[#This Row],[Open_Date]],"mmm")</f>
        <v>May</v>
      </c>
      <c r="P143" s="2" t="str">
        <f>TEXT(Table1[[#This Row],[Open_Date]],"yyyy")</f>
        <v>2017</v>
      </c>
      <c r="Q143">
        <v>20174.45</v>
      </c>
      <c r="R143">
        <v>0</v>
      </c>
      <c r="S143" t="s">
        <v>5669</v>
      </c>
      <c r="T143">
        <v>2.2999999999999998</v>
      </c>
      <c r="U143" t="s">
        <v>5670</v>
      </c>
      <c r="V143" t="s">
        <v>5680</v>
      </c>
      <c r="W143">
        <v>49</v>
      </c>
      <c r="X143">
        <v>58528.31</v>
      </c>
      <c r="Y143">
        <v>66</v>
      </c>
      <c r="Z143">
        <v>42619.43</v>
      </c>
      <c r="AA143">
        <v>26</v>
      </c>
      <c r="AB143">
        <v>93</v>
      </c>
      <c r="AC143">
        <v>48</v>
      </c>
      <c r="AD143" t="s">
        <v>5791</v>
      </c>
      <c r="AE143">
        <v>879.55</v>
      </c>
      <c r="AF143" t="s">
        <v>5669</v>
      </c>
      <c r="AG143" t="s">
        <v>5668</v>
      </c>
      <c r="AH143">
        <v>2398.61</v>
      </c>
      <c r="AI143" t="s">
        <v>5669</v>
      </c>
      <c r="AJ143">
        <v>0</v>
      </c>
      <c r="AK143" t="s">
        <v>5669</v>
      </c>
      <c r="AL143">
        <v>0</v>
      </c>
      <c r="AM143" t="s">
        <v>5668</v>
      </c>
      <c r="AN143" t="s">
        <v>5669</v>
      </c>
      <c r="AO143" t="s">
        <v>5669</v>
      </c>
      <c r="AP143" t="s">
        <v>5669</v>
      </c>
      <c r="AQ143">
        <v>112.1</v>
      </c>
      <c r="AR143">
        <v>6</v>
      </c>
      <c r="AS143">
        <v>3</v>
      </c>
      <c r="AT143">
        <v>10</v>
      </c>
      <c r="AU143" t="s">
        <v>5669</v>
      </c>
      <c r="AV143" t="s">
        <v>5669</v>
      </c>
      <c r="AW143" t="s">
        <v>5669</v>
      </c>
      <c r="AX143">
        <v>0</v>
      </c>
      <c r="AY143" t="s">
        <v>5936</v>
      </c>
      <c r="AZ143" t="s">
        <v>5938</v>
      </c>
    </row>
    <row r="144" spans="1:52" x14ac:dyDescent="0.3">
      <c r="A144" t="s">
        <v>192</v>
      </c>
      <c r="B144">
        <v>52</v>
      </c>
      <c r="C144" t="s">
        <v>2050</v>
      </c>
      <c r="D144" t="s">
        <v>2053</v>
      </c>
      <c r="E144" t="s">
        <v>2061</v>
      </c>
      <c r="F144" t="s">
        <v>2066</v>
      </c>
      <c r="G144">
        <v>66807.06</v>
      </c>
      <c r="H144">
        <v>655</v>
      </c>
      <c r="I144" t="s">
        <v>2072</v>
      </c>
      <c r="J144" t="s">
        <v>2078</v>
      </c>
      <c r="K144" t="s">
        <v>2221</v>
      </c>
      <c r="L144" t="s">
        <v>4081</v>
      </c>
      <c r="M144" t="s">
        <v>4083</v>
      </c>
      <c r="N144" s="2">
        <v>45221</v>
      </c>
      <c r="O144" s="2" t="str">
        <f>TEXT(Table1[[#This Row],[Open_Date]],"mmm")</f>
        <v>Oct</v>
      </c>
      <c r="P144" s="2" t="str">
        <f>TEXT(Table1[[#This Row],[Open_Date]],"yyyy")</f>
        <v>2023</v>
      </c>
      <c r="Q144">
        <v>11234.36</v>
      </c>
      <c r="R144">
        <v>100</v>
      </c>
      <c r="S144" t="s">
        <v>5669</v>
      </c>
      <c r="T144">
        <v>0.05</v>
      </c>
      <c r="U144" t="s">
        <v>5670</v>
      </c>
      <c r="V144" t="s">
        <v>5673</v>
      </c>
      <c r="W144">
        <v>23</v>
      </c>
      <c r="X144">
        <v>9784.48</v>
      </c>
      <c r="Y144">
        <v>43</v>
      </c>
      <c r="Z144">
        <v>10270.879999999999</v>
      </c>
      <c r="AA144">
        <v>25</v>
      </c>
      <c r="AB144">
        <v>62</v>
      </c>
      <c r="AC144">
        <v>58</v>
      </c>
      <c r="AD144" t="s">
        <v>5729</v>
      </c>
      <c r="AE144">
        <v>303.87</v>
      </c>
      <c r="AF144" t="s">
        <v>5668</v>
      </c>
      <c r="AG144" t="s">
        <v>5668</v>
      </c>
      <c r="AH144">
        <v>1198.96</v>
      </c>
      <c r="AI144" t="s">
        <v>5669</v>
      </c>
      <c r="AJ144">
        <v>0</v>
      </c>
      <c r="AK144" t="s">
        <v>5668</v>
      </c>
      <c r="AL144">
        <v>442554.82</v>
      </c>
      <c r="AM144" t="s">
        <v>5668</v>
      </c>
      <c r="AN144" t="s">
        <v>5668</v>
      </c>
      <c r="AO144" t="s">
        <v>5668</v>
      </c>
      <c r="AP144" t="s">
        <v>5668</v>
      </c>
      <c r="AQ144">
        <v>34.799999999999997</v>
      </c>
      <c r="AR144">
        <v>7</v>
      </c>
      <c r="AS144">
        <v>3</v>
      </c>
      <c r="AT144">
        <v>10</v>
      </c>
      <c r="AU144" t="s">
        <v>5669</v>
      </c>
      <c r="AV144" t="s">
        <v>5669</v>
      </c>
      <c r="AW144" t="s">
        <v>5669</v>
      </c>
      <c r="AX144">
        <v>4</v>
      </c>
      <c r="AY144" t="s">
        <v>5937</v>
      </c>
      <c r="AZ144" t="s">
        <v>5939</v>
      </c>
    </row>
    <row r="145" spans="1:52" x14ac:dyDescent="0.3">
      <c r="A145" t="s">
        <v>193</v>
      </c>
      <c r="B145">
        <v>61</v>
      </c>
      <c r="C145" t="s">
        <v>2050</v>
      </c>
      <c r="D145" t="s">
        <v>2054</v>
      </c>
      <c r="E145" t="s">
        <v>2057</v>
      </c>
      <c r="F145" t="s">
        <v>2069</v>
      </c>
      <c r="G145">
        <v>73257.83</v>
      </c>
      <c r="H145">
        <v>677</v>
      </c>
      <c r="I145" t="s">
        <v>2072</v>
      </c>
      <c r="J145" t="s">
        <v>2076</v>
      </c>
      <c r="K145" t="s">
        <v>2222</v>
      </c>
      <c r="L145" t="s">
        <v>4081</v>
      </c>
      <c r="M145" t="s">
        <v>4083</v>
      </c>
      <c r="N145" s="2">
        <v>44367</v>
      </c>
      <c r="O145" s="2" t="str">
        <f>TEXT(Table1[[#This Row],[Open_Date]],"mmm")</f>
        <v>Jun</v>
      </c>
      <c r="P145" s="2" t="str">
        <f>TEXT(Table1[[#This Row],[Open_Date]],"yyyy")</f>
        <v>2021</v>
      </c>
      <c r="Q145">
        <v>52018.64</v>
      </c>
      <c r="R145">
        <v>1500</v>
      </c>
      <c r="S145" t="s">
        <v>5668</v>
      </c>
      <c r="T145">
        <v>0.05</v>
      </c>
      <c r="U145" t="s">
        <v>5670</v>
      </c>
      <c r="V145" t="s">
        <v>5680</v>
      </c>
      <c r="W145">
        <v>31</v>
      </c>
      <c r="X145">
        <v>10691.64</v>
      </c>
      <c r="Y145">
        <v>95</v>
      </c>
      <c r="Z145">
        <v>17932.46</v>
      </c>
      <c r="AA145">
        <v>8</v>
      </c>
      <c r="AB145">
        <v>97</v>
      </c>
      <c r="AC145">
        <v>61</v>
      </c>
      <c r="AD145" t="s">
        <v>5719</v>
      </c>
      <c r="AE145">
        <v>227.18</v>
      </c>
      <c r="AF145" t="s">
        <v>5669</v>
      </c>
      <c r="AG145" t="s">
        <v>5669</v>
      </c>
      <c r="AH145">
        <v>0</v>
      </c>
      <c r="AI145" t="s">
        <v>5669</v>
      </c>
      <c r="AJ145">
        <v>0</v>
      </c>
      <c r="AK145" t="s">
        <v>5669</v>
      </c>
      <c r="AL145">
        <v>0</v>
      </c>
      <c r="AM145" t="s">
        <v>5668</v>
      </c>
      <c r="AN145" t="s">
        <v>5669</v>
      </c>
      <c r="AO145" t="s">
        <v>5668</v>
      </c>
      <c r="AP145" t="s">
        <v>5669</v>
      </c>
      <c r="AQ145">
        <v>62.8</v>
      </c>
      <c r="AR145">
        <v>3</v>
      </c>
      <c r="AS145">
        <v>5</v>
      </c>
      <c r="AT145">
        <v>6</v>
      </c>
      <c r="AU145" t="s">
        <v>5669</v>
      </c>
      <c r="AV145" t="s">
        <v>5668</v>
      </c>
      <c r="AW145" t="s">
        <v>5669</v>
      </c>
      <c r="AX145">
        <v>3</v>
      </c>
      <c r="AY145" t="s">
        <v>5935</v>
      </c>
      <c r="AZ145" t="s">
        <v>5940</v>
      </c>
    </row>
    <row r="146" spans="1:52" x14ac:dyDescent="0.3">
      <c r="A146" t="s">
        <v>194</v>
      </c>
      <c r="B146">
        <v>57</v>
      </c>
      <c r="C146" t="s">
        <v>2050</v>
      </c>
      <c r="D146" t="s">
        <v>2055</v>
      </c>
      <c r="E146" t="s">
        <v>2059</v>
      </c>
      <c r="F146" t="s">
        <v>2071</v>
      </c>
      <c r="G146">
        <v>51837.87</v>
      </c>
      <c r="H146">
        <v>845</v>
      </c>
      <c r="I146" t="s">
        <v>2073</v>
      </c>
      <c r="J146" t="s">
        <v>2076</v>
      </c>
      <c r="K146" t="s">
        <v>2223</v>
      </c>
      <c r="L146" t="s">
        <v>4080</v>
      </c>
      <c r="M146" t="s">
        <v>4083</v>
      </c>
      <c r="N146" s="2">
        <v>42229</v>
      </c>
      <c r="O146" s="2" t="str">
        <f>TEXT(Table1[[#This Row],[Open_Date]],"mmm")</f>
        <v>Aug</v>
      </c>
      <c r="P146" s="2" t="str">
        <f>TEXT(Table1[[#This Row],[Open_Date]],"yyyy")</f>
        <v>2015</v>
      </c>
      <c r="Q146">
        <v>38311.9</v>
      </c>
      <c r="R146">
        <v>0</v>
      </c>
      <c r="S146" t="s">
        <v>5668</v>
      </c>
      <c r="T146">
        <v>2.59</v>
      </c>
      <c r="U146" t="s">
        <v>5670</v>
      </c>
      <c r="V146" t="s">
        <v>5685</v>
      </c>
      <c r="W146">
        <v>49</v>
      </c>
      <c r="X146">
        <v>12741.97</v>
      </c>
      <c r="Y146">
        <v>86</v>
      </c>
      <c r="Z146">
        <v>19278.490000000002</v>
      </c>
      <c r="AA146">
        <v>11</v>
      </c>
      <c r="AB146">
        <v>41</v>
      </c>
      <c r="AC146">
        <v>62</v>
      </c>
      <c r="AD146" t="s">
        <v>5792</v>
      </c>
      <c r="AE146">
        <v>237.19</v>
      </c>
      <c r="AF146" t="s">
        <v>5669</v>
      </c>
      <c r="AG146" t="s">
        <v>5668</v>
      </c>
      <c r="AH146">
        <v>533.05999999999995</v>
      </c>
      <c r="AI146" t="s">
        <v>5669</v>
      </c>
      <c r="AJ146">
        <v>0</v>
      </c>
      <c r="AK146" t="s">
        <v>5669</v>
      </c>
      <c r="AL146">
        <v>0</v>
      </c>
      <c r="AM146" t="s">
        <v>5668</v>
      </c>
      <c r="AN146" t="s">
        <v>5669</v>
      </c>
      <c r="AO146" t="s">
        <v>5669</v>
      </c>
      <c r="AP146" t="s">
        <v>5668</v>
      </c>
      <c r="AQ146">
        <v>133.1</v>
      </c>
      <c r="AR146">
        <v>7</v>
      </c>
      <c r="AS146">
        <v>3</v>
      </c>
      <c r="AT146">
        <v>7</v>
      </c>
      <c r="AU146" t="s">
        <v>5669</v>
      </c>
      <c r="AV146" t="s">
        <v>5669</v>
      </c>
      <c r="AW146" t="s">
        <v>5669</v>
      </c>
      <c r="AX146">
        <v>3</v>
      </c>
      <c r="AY146" t="s">
        <v>5935</v>
      </c>
      <c r="AZ146" t="s">
        <v>5938</v>
      </c>
    </row>
    <row r="147" spans="1:52" x14ac:dyDescent="0.3">
      <c r="A147" t="s">
        <v>195</v>
      </c>
      <c r="B147">
        <v>39</v>
      </c>
      <c r="C147" t="s">
        <v>2051</v>
      </c>
      <c r="D147" t="s">
        <v>2055</v>
      </c>
      <c r="E147" t="s">
        <v>2058</v>
      </c>
      <c r="F147" t="s">
        <v>2064</v>
      </c>
      <c r="G147">
        <v>72940.3</v>
      </c>
      <c r="H147">
        <v>635</v>
      </c>
      <c r="I147" t="s">
        <v>2072</v>
      </c>
      <c r="J147" t="s">
        <v>2075</v>
      </c>
      <c r="K147" t="s">
        <v>2224</v>
      </c>
      <c r="L147" t="s">
        <v>4081</v>
      </c>
      <c r="M147" t="s">
        <v>4083</v>
      </c>
      <c r="N147" s="2">
        <v>45499</v>
      </c>
      <c r="O147" s="2" t="str">
        <f>TEXT(Table1[[#This Row],[Open_Date]],"mmm")</f>
        <v>Jul</v>
      </c>
      <c r="P147" s="2" t="str">
        <f>TEXT(Table1[[#This Row],[Open_Date]],"yyyy")</f>
        <v>2024</v>
      </c>
      <c r="Q147">
        <v>32715.93</v>
      </c>
      <c r="R147">
        <v>1500</v>
      </c>
      <c r="S147" t="s">
        <v>5669</v>
      </c>
      <c r="T147">
        <v>0.05</v>
      </c>
      <c r="U147" t="s">
        <v>5670</v>
      </c>
      <c r="V147" t="s">
        <v>5674</v>
      </c>
      <c r="W147">
        <v>45</v>
      </c>
      <c r="X147">
        <v>38395.660000000003</v>
      </c>
      <c r="Y147">
        <v>63</v>
      </c>
      <c r="Z147">
        <v>5973.23</v>
      </c>
      <c r="AA147">
        <v>20</v>
      </c>
      <c r="AB147">
        <v>18</v>
      </c>
      <c r="AC147">
        <v>41</v>
      </c>
      <c r="AD147" t="s">
        <v>5793</v>
      </c>
      <c r="AE147">
        <v>410.82</v>
      </c>
      <c r="AF147" t="s">
        <v>5669</v>
      </c>
      <c r="AG147" t="s">
        <v>5669</v>
      </c>
      <c r="AH147">
        <v>0</v>
      </c>
      <c r="AI147" t="s">
        <v>5669</v>
      </c>
      <c r="AJ147">
        <v>0</v>
      </c>
      <c r="AK147" t="s">
        <v>5669</v>
      </c>
      <c r="AL147">
        <v>0</v>
      </c>
      <c r="AM147" t="s">
        <v>5668</v>
      </c>
      <c r="AN147" t="s">
        <v>5668</v>
      </c>
      <c r="AO147" t="s">
        <v>5669</v>
      </c>
      <c r="AP147" t="s">
        <v>5669</v>
      </c>
      <c r="AQ147">
        <v>25.7</v>
      </c>
      <c r="AR147">
        <v>0</v>
      </c>
      <c r="AS147">
        <v>3</v>
      </c>
      <c r="AT147">
        <v>1</v>
      </c>
      <c r="AU147" t="s">
        <v>5669</v>
      </c>
      <c r="AV147" t="s">
        <v>5669</v>
      </c>
      <c r="AW147" t="s">
        <v>5669</v>
      </c>
      <c r="AX147">
        <v>3</v>
      </c>
      <c r="AY147" t="s">
        <v>5935</v>
      </c>
      <c r="AZ147" t="s">
        <v>5938</v>
      </c>
    </row>
    <row r="148" spans="1:52" x14ac:dyDescent="0.3">
      <c r="A148" t="s">
        <v>196</v>
      </c>
      <c r="B148">
        <v>44</v>
      </c>
      <c r="C148" t="s">
        <v>2051</v>
      </c>
      <c r="D148" t="s">
        <v>2053</v>
      </c>
      <c r="E148" t="s">
        <v>2057</v>
      </c>
      <c r="F148" t="s">
        <v>2066</v>
      </c>
      <c r="G148">
        <v>68002.899999999994</v>
      </c>
      <c r="H148">
        <v>814</v>
      </c>
      <c r="I148" t="s">
        <v>2072</v>
      </c>
      <c r="J148" t="s">
        <v>2078</v>
      </c>
      <c r="K148" t="s">
        <v>2225</v>
      </c>
      <c r="L148" t="s">
        <v>4081</v>
      </c>
      <c r="M148" t="s">
        <v>4084</v>
      </c>
      <c r="N148" s="2">
        <v>45130</v>
      </c>
      <c r="O148" s="2" t="str">
        <f>TEXT(Table1[[#This Row],[Open_Date]],"mmm")</f>
        <v>Jul</v>
      </c>
      <c r="P148" s="2" t="str">
        <f>TEXT(Table1[[#This Row],[Open_Date]],"yyyy")</f>
        <v>2023</v>
      </c>
      <c r="Q148">
        <v>25454.52</v>
      </c>
      <c r="R148">
        <v>0</v>
      </c>
      <c r="S148" t="s">
        <v>5668</v>
      </c>
      <c r="T148">
        <v>0.05</v>
      </c>
      <c r="U148" t="s">
        <v>5670</v>
      </c>
      <c r="V148" t="s">
        <v>5674</v>
      </c>
      <c r="W148">
        <v>35</v>
      </c>
      <c r="X148">
        <v>41931.879999999997</v>
      </c>
      <c r="Y148">
        <v>60</v>
      </c>
      <c r="Z148">
        <v>47639.09</v>
      </c>
      <c r="AA148">
        <v>21</v>
      </c>
      <c r="AB148">
        <v>60</v>
      </c>
      <c r="AC148">
        <v>52</v>
      </c>
      <c r="AD148" t="s">
        <v>5794</v>
      </c>
      <c r="AE148">
        <v>942.85</v>
      </c>
      <c r="AF148" t="s">
        <v>5669</v>
      </c>
      <c r="AG148" t="s">
        <v>5668</v>
      </c>
      <c r="AH148">
        <v>3212.63</v>
      </c>
      <c r="AI148" t="s">
        <v>5669</v>
      </c>
      <c r="AJ148">
        <v>0</v>
      </c>
      <c r="AK148" t="s">
        <v>5669</v>
      </c>
      <c r="AL148">
        <v>0</v>
      </c>
      <c r="AM148" t="s">
        <v>5668</v>
      </c>
      <c r="AN148" t="s">
        <v>5668</v>
      </c>
      <c r="AO148" t="s">
        <v>5668</v>
      </c>
      <c r="AP148" t="s">
        <v>5669</v>
      </c>
      <c r="AQ148">
        <v>37.799999999999997</v>
      </c>
      <c r="AR148">
        <v>3</v>
      </c>
      <c r="AS148">
        <v>5</v>
      </c>
      <c r="AT148">
        <v>1</v>
      </c>
      <c r="AU148" t="s">
        <v>5669</v>
      </c>
      <c r="AV148" t="s">
        <v>5669</v>
      </c>
      <c r="AW148" t="s">
        <v>5669</v>
      </c>
      <c r="AX148">
        <v>0</v>
      </c>
      <c r="AY148" t="s">
        <v>5936</v>
      </c>
      <c r="AZ148" t="s">
        <v>5938</v>
      </c>
    </row>
    <row r="149" spans="1:52" x14ac:dyDescent="0.3">
      <c r="A149" t="s">
        <v>197</v>
      </c>
      <c r="B149">
        <v>52</v>
      </c>
      <c r="C149" t="s">
        <v>2050</v>
      </c>
      <c r="D149" t="s">
        <v>2054</v>
      </c>
      <c r="E149" t="s">
        <v>2057</v>
      </c>
      <c r="F149" t="s">
        <v>2068</v>
      </c>
      <c r="G149">
        <v>68205.73</v>
      </c>
      <c r="H149">
        <v>517</v>
      </c>
      <c r="I149" t="s">
        <v>2072</v>
      </c>
      <c r="J149" t="s">
        <v>2078</v>
      </c>
      <c r="K149" t="s">
        <v>2226</v>
      </c>
      <c r="L149" t="s">
        <v>4079</v>
      </c>
      <c r="M149" t="s">
        <v>4083</v>
      </c>
      <c r="N149" s="2">
        <v>43922</v>
      </c>
      <c r="O149" s="2" t="str">
        <f>TEXT(Table1[[#This Row],[Open_Date]],"mmm")</f>
        <v>Apr</v>
      </c>
      <c r="P149" s="2" t="str">
        <f>TEXT(Table1[[#This Row],[Open_Date]],"yyyy")</f>
        <v>2020</v>
      </c>
      <c r="Q149">
        <v>3180.72</v>
      </c>
      <c r="R149">
        <v>0</v>
      </c>
      <c r="S149" t="s">
        <v>5669</v>
      </c>
      <c r="T149">
        <v>1.29</v>
      </c>
      <c r="U149" t="s">
        <v>5670</v>
      </c>
      <c r="V149" t="s">
        <v>5686</v>
      </c>
      <c r="W149">
        <v>25</v>
      </c>
      <c r="X149">
        <v>36256.370000000003</v>
      </c>
      <c r="Y149">
        <v>15</v>
      </c>
      <c r="Z149">
        <v>10536.03</v>
      </c>
      <c r="AA149">
        <v>13</v>
      </c>
      <c r="AB149">
        <v>92</v>
      </c>
      <c r="AC149">
        <v>66</v>
      </c>
      <c r="AD149" t="s">
        <v>5795</v>
      </c>
      <c r="AE149">
        <v>1169.81</v>
      </c>
      <c r="AF149" t="s">
        <v>5669</v>
      </c>
      <c r="AG149" t="s">
        <v>5669</v>
      </c>
      <c r="AH149">
        <v>0</v>
      </c>
      <c r="AI149" t="s">
        <v>5668</v>
      </c>
      <c r="AJ149">
        <v>24902.9</v>
      </c>
      <c r="AK149" t="s">
        <v>5669</v>
      </c>
      <c r="AL149">
        <v>0</v>
      </c>
      <c r="AM149" t="s">
        <v>5668</v>
      </c>
      <c r="AN149" t="s">
        <v>5669</v>
      </c>
      <c r="AO149" t="s">
        <v>5668</v>
      </c>
      <c r="AP149" t="s">
        <v>5668</v>
      </c>
      <c r="AQ149">
        <v>77.5</v>
      </c>
      <c r="AR149">
        <v>2</v>
      </c>
      <c r="AS149">
        <v>3</v>
      </c>
      <c r="AT149">
        <v>3</v>
      </c>
      <c r="AU149" t="s">
        <v>5669</v>
      </c>
      <c r="AV149" t="s">
        <v>5669</v>
      </c>
      <c r="AW149" t="s">
        <v>5669</v>
      </c>
      <c r="AX149">
        <v>4</v>
      </c>
      <c r="AY149" t="s">
        <v>5937</v>
      </c>
      <c r="AZ149" t="s">
        <v>5938</v>
      </c>
    </row>
    <row r="150" spans="1:52" x14ac:dyDescent="0.3">
      <c r="A150" t="s">
        <v>198</v>
      </c>
      <c r="B150">
        <v>18</v>
      </c>
      <c r="C150" t="s">
        <v>2051</v>
      </c>
      <c r="D150" t="s">
        <v>2053</v>
      </c>
      <c r="E150" t="s">
        <v>2061</v>
      </c>
      <c r="F150" t="s">
        <v>2070</v>
      </c>
      <c r="G150">
        <v>65808.91</v>
      </c>
      <c r="H150">
        <v>654</v>
      </c>
      <c r="I150" t="s">
        <v>2072</v>
      </c>
      <c r="J150" t="s">
        <v>2078</v>
      </c>
      <c r="K150" t="s">
        <v>2227</v>
      </c>
      <c r="L150" t="s">
        <v>4079</v>
      </c>
      <c r="M150" t="s">
        <v>4083</v>
      </c>
      <c r="N150" s="2">
        <v>43972</v>
      </c>
      <c r="O150" s="2" t="str">
        <f>TEXT(Table1[[#This Row],[Open_Date]],"mmm")</f>
        <v>May</v>
      </c>
      <c r="P150" s="2" t="str">
        <f>TEXT(Table1[[#This Row],[Open_Date]],"yyyy")</f>
        <v>2020</v>
      </c>
      <c r="Q150">
        <v>2405.2600000000002</v>
      </c>
      <c r="R150">
        <v>0</v>
      </c>
      <c r="S150" t="s">
        <v>5669</v>
      </c>
      <c r="T150">
        <v>3.49</v>
      </c>
      <c r="U150" t="s">
        <v>5670</v>
      </c>
      <c r="V150" t="s">
        <v>5684</v>
      </c>
      <c r="W150">
        <v>20</v>
      </c>
      <c r="X150">
        <v>10954.63</v>
      </c>
      <c r="Y150">
        <v>68</v>
      </c>
      <c r="Z150">
        <v>29973.85</v>
      </c>
      <c r="AA150">
        <v>1</v>
      </c>
      <c r="AB150">
        <v>32</v>
      </c>
      <c r="AC150">
        <v>43</v>
      </c>
      <c r="AD150" t="s">
        <v>5766</v>
      </c>
      <c r="AE150">
        <v>465.1</v>
      </c>
      <c r="AF150" t="s">
        <v>5669</v>
      </c>
      <c r="AG150" t="s">
        <v>5668</v>
      </c>
      <c r="AH150">
        <v>1581.48</v>
      </c>
      <c r="AI150" t="s">
        <v>5669</v>
      </c>
      <c r="AJ150">
        <v>0</v>
      </c>
      <c r="AK150" t="s">
        <v>5668</v>
      </c>
      <c r="AL150">
        <v>224397.5</v>
      </c>
      <c r="AM150" t="s">
        <v>5669</v>
      </c>
      <c r="AN150" t="s">
        <v>5668</v>
      </c>
      <c r="AO150" t="s">
        <v>5669</v>
      </c>
      <c r="AP150" t="s">
        <v>5669</v>
      </c>
      <c r="AQ150">
        <v>75.8</v>
      </c>
      <c r="AR150">
        <v>1</v>
      </c>
      <c r="AS150">
        <v>1</v>
      </c>
      <c r="AT150">
        <v>5</v>
      </c>
      <c r="AU150" t="s">
        <v>5669</v>
      </c>
      <c r="AV150" t="s">
        <v>5669</v>
      </c>
      <c r="AW150" t="s">
        <v>5669</v>
      </c>
      <c r="AX150">
        <v>2</v>
      </c>
      <c r="AY150" t="s">
        <v>5935</v>
      </c>
      <c r="AZ150" t="s">
        <v>5938</v>
      </c>
    </row>
    <row r="151" spans="1:52" x14ac:dyDescent="0.3">
      <c r="A151" t="s">
        <v>199</v>
      </c>
      <c r="B151">
        <v>52</v>
      </c>
      <c r="C151" t="s">
        <v>2051</v>
      </c>
      <c r="D151" t="s">
        <v>2053</v>
      </c>
      <c r="E151" t="s">
        <v>2059</v>
      </c>
      <c r="F151" t="s">
        <v>2064</v>
      </c>
      <c r="G151">
        <v>119402.33</v>
      </c>
      <c r="H151">
        <v>771</v>
      </c>
      <c r="I151" t="s">
        <v>2072</v>
      </c>
      <c r="J151" t="s">
        <v>2076</v>
      </c>
      <c r="K151" t="s">
        <v>2228</v>
      </c>
      <c r="L151" t="s">
        <v>4081</v>
      </c>
      <c r="M151" t="s">
        <v>4083</v>
      </c>
      <c r="N151" s="2">
        <v>43961</v>
      </c>
      <c r="O151" s="2" t="str">
        <f>TEXT(Table1[[#This Row],[Open_Date]],"mmm")</f>
        <v>May</v>
      </c>
      <c r="P151" s="2" t="str">
        <f>TEXT(Table1[[#This Row],[Open_Date]],"yyyy")</f>
        <v>2020</v>
      </c>
      <c r="Q151">
        <v>67025.490000000005</v>
      </c>
      <c r="R151">
        <v>0</v>
      </c>
      <c r="S151" t="s">
        <v>5668</v>
      </c>
      <c r="T151">
        <v>0.05</v>
      </c>
      <c r="U151" t="s">
        <v>5671</v>
      </c>
      <c r="V151" t="s">
        <v>5675</v>
      </c>
      <c r="W151">
        <v>27</v>
      </c>
      <c r="X151">
        <v>9660.17</v>
      </c>
      <c r="Y151">
        <v>63</v>
      </c>
      <c r="Z151">
        <v>36938.629999999997</v>
      </c>
      <c r="AA151">
        <v>4</v>
      </c>
      <c r="AB151">
        <v>34</v>
      </c>
      <c r="AC151">
        <v>68</v>
      </c>
      <c r="AD151" t="s">
        <v>5796</v>
      </c>
      <c r="AE151">
        <v>517.76</v>
      </c>
      <c r="AF151" t="s">
        <v>5669</v>
      </c>
      <c r="AG151" t="s">
        <v>5668</v>
      </c>
      <c r="AH151">
        <v>2896.28</v>
      </c>
      <c r="AI151" t="s">
        <v>5668</v>
      </c>
      <c r="AJ151">
        <v>14327.72</v>
      </c>
      <c r="AK151" t="s">
        <v>5669</v>
      </c>
      <c r="AL151">
        <v>0</v>
      </c>
      <c r="AM151" t="s">
        <v>5669</v>
      </c>
      <c r="AN151" t="s">
        <v>5668</v>
      </c>
      <c r="AO151" t="s">
        <v>5668</v>
      </c>
      <c r="AP151" t="s">
        <v>5669</v>
      </c>
      <c r="AQ151">
        <v>76.2</v>
      </c>
      <c r="AR151">
        <v>2</v>
      </c>
      <c r="AS151">
        <v>1</v>
      </c>
      <c r="AT151">
        <v>3</v>
      </c>
      <c r="AU151" t="s">
        <v>5669</v>
      </c>
      <c r="AV151" t="s">
        <v>5668</v>
      </c>
      <c r="AW151" t="s">
        <v>5669</v>
      </c>
      <c r="AX151">
        <v>0</v>
      </c>
      <c r="AY151" t="s">
        <v>5937</v>
      </c>
      <c r="AZ151" t="s">
        <v>5938</v>
      </c>
    </row>
    <row r="152" spans="1:52" x14ac:dyDescent="0.3">
      <c r="A152" t="s">
        <v>200</v>
      </c>
      <c r="B152">
        <v>54</v>
      </c>
      <c r="C152" t="s">
        <v>2051</v>
      </c>
      <c r="D152" t="s">
        <v>2055</v>
      </c>
      <c r="E152" t="s">
        <v>2059</v>
      </c>
      <c r="F152" t="s">
        <v>2067</v>
      </c>
      <c r="G152">
        <v>92753.16</v>
      </c>
      <c r="H152">
        <v>765</v>
      </c>
      <c r="I152" t="s">
        <v>2072</v>
      </c>
      <c r="J152" t="s">
        <v>2078</v>
      </c>
      <c r="K152" t="s">
        <v>2229</v>
      </c>
      <c r="L152" t="s">
        <v>4080</v>
      </c>
      <c r="M152" t="s">
        <v>4083</v>
      </c>
      <c r="N152" s="2">
        <v>43844</v>
      </c>
      <c r="O152" s="2" t="str">
        <f>TEXT(Table1[[#This Row],[Open_Date]],"mmm")</f>
        <v>Jan</v>
      </c>
      <c r="P152" s="2" t="str">
        <f>TEXT(Table1[[#This Row],[Open_Date]],"yyyy")</f>
        <v>2020</v>
      </c>
      <c r="Q152">
        <v>16423.73</v>
      </c>
      <c r="R152">
        <v>0</v>
      </c>
      <c r="S152" t="s">
        <v>5668</v>
      </c>
      <c r="T152">
        <v>2.1</v>
      </c>
      <c r="U152" t="s">
        <v>5670</v>
      </c>
      <c r="V152" t="s">
        <v>5676</v>
      </c>
      <c r="W152">
        <v>18</v>
      </c>
      <c r="X152">
        <v>13019.75</v>
      </c>
      <c r="Y152">
        <v>26</v>
      </c>
      <c r="Z152">
        <v>12153.61</v>
      </c>
      <c r="AA152">
        <v>21</v>
      </c>
      <c r="AB152">
        <v>106</v>
      </c>
      <c r="AC152">
        <v>72</v>
      </c>
      <c r="AD152" t="s">
        <v>5797</v>
      </c>
      <c r="AE152">
        <v>572.12</v>
      </c>
      <c r="AF152" t="s">
        <v>5669</v>
      </c>
      <c r="AG152" t="s">
        <v>5668</v>
      </c>
      <c r="AH152">
        <v>9343.92</v>
      </c>
      <c r="AI152" t="s">
        <v>5669</v>
      </c>
      <c r="AJ152">
        <v>0</v>
      </c>
      <c r="AK152" t="s">
        <v>5669</v>
      </c>
      <c r="AL152">
        <v>0</v>
      </c>
      <c r="AM152" t="s">
        <v>5668</v>
      </c>
      <c r="AN152" t="s">
        <v>5668</v>
      </c>
      <c r="AO152" t="s">
        <v>5668</v>
      </c>
      <c r="AP152" t="s">
        <v>5669</v>
      </c>
      <c r="AQ152">
        <v>80</v>
      </c>
      <c r="AR152">
        <v>2</v>
      </c>
      <c r="AS152">
        <v>2</v>
      </c>
      <c r="AT152">
        <v>1</v>
      </c>
      <c r="AU152" t="s">
        <v>5669</v>
      </c>
      <c r="AV152" t="s">
        <v>5669</v>
      </c>
      <c r="AW152" t="s">
        <v>5669</v>
      </c>
      <c r="AX152">
        <v>2</v>
      </c>
      <c r="AY152" t="s">
        <v>5935</v>
      </c>
      <c r="AZ152" t="s">
        <v>5940</v>
      </c>
    </row>
    <row r="153" spans="1:52" x14ac:dyDescent="0.3">
      <c r="A153" t="s">
        <v>201</v>
      </c>
      <c r="B153">
        <v>64</v>
      </c>
      <c r="C153" t="s">
        <v>2051</v>
      </c>
      <c r="D153" t="s">
        <v>2054</v>
      </c>
      <c r="E153" t="s">
        <v>2057</v>
      </c>
      <c r="F153" t="s">
        <v>2063</v>
      </c>
      <c r="G153">
        <v>72384.789999999994</v>
      </c>
      <c r="H153">
        <v>831</v>
      </c>
      <c r="I153" t="s">
        <v>2072</v>
      </c>
      <c r="J153" t="s">
        <v>2075</v>
      </c>
      <c r="K153" t="s">
        <v>2230</v>
      </c>
      <c r="L153" t="s">
        <v>4079</v>
      </c>
      <c r="M153" t="s">
        <v>4083</v>
      </c>
      <c r="N153" s="2">
        <v>42072</v>
      </c>
      <c r="O153" s="2" t="str">
        <f>TEXT(Table1[[#This Row],[Open_Date]],"mmm")</f>
        <v>Mar</v>
      </c>
      <c r="P153" s="2" t="str">
        <f>TEXT(Table1[[#This Row],[Open_Date]],"yyyy")</f>
        <v>2015</v>
      </c>
      <c r="Q153">
        <v>13759.99</v>
      </c>
      <c r="R153">
        <v>100</v>
      </c>
      <c r="S153" t="s">
        <v>5669</v>
      </c>
      <c r="T153">
        <v>2.19</v>
      </c>
      <c r="U153" t="s">
        <v>5670</v>
      </c>
      <c r="V153" t="s">
        <v>5681</v>
      </c>
      <c r="W153">
        <v>27</v>
      </c>
      <c r="X153">
        <v>7345.95</v>
      </c>
      <c r="Y153">
        <v>35</v>
      </c>
      <c r="Z153">
        <v>23053.95</v>
      </c>
      <c r="AA153">
        <v>4</v>
      </c>
      <c r="AB153">
        <v>55</v>
      </c>
      <c r="AC153">
        <v>72</v>
      </c>
      <c r="AD153" t="s">
        <v>5798</v>
      </c>
      <c r="AE153">
        <v>490.32</v>
      </c>
      <c r="AF153" t="s">
        <v>5669</v>
      </c>
      <c r="AG153" t="s">
        <v>5668</v>
      </c>
      <c r="AH153">
        <v>3726.83</v>
      </c>
      <c r="AI153" t="s">
        <v>5669</v>
      </c>
      <c r="AJ153">
        <v>0</v>
      </c>
      <c r="AK153" t="s">
        <v>5669</v>
      </c>
      <c r="AL153">
        <v>0</v>
      </c>
      <c r="AM153" t="s">
        <v>5668</v>
      </c>
      <c r="AN153" t="s">
        <v>5668</v>
      </c>
      <c r="AO153" t="s">
        <v>5668</v>
      </c>
      <c r="AP153" t="s">
        <v>5669</v>
      </c>
      <c r="AQ153">
        <v>138.19999999999999</v>
      </c>
      <c r="AR153">
        <v>7</v>
      </c>
      <c r="AS153">
        <v>1</v>
      </c>
      <c r="AT153">
        <v>10</v>
      </c>
      <c r="AU153" t="s">
        <v>5669</v>
      </c>
      <c r="AV153" t="s">
        <v>5669</v>
      </c>
      <c r="AW153" t="s">
        <v>5669</v>
      </c>
      <c r="AX153">
        <v>0</v>
      </c>
      <c r="AY153" t="s">
        <v>5935</v>
      </c>
      <c r="AZ153" t="s">
        <v>5939</v>
      </c>
    </row>
    <row r="154" spans="1:52" x14ac:dyDescent="0.3">
      <c r="A154" t="s">
        <v>202</v>
      </c>
      <c r="B154">
        <v>31</v>
      </c>
      <c r="C154" t="s">
        <v>2051</v>
      </c>
      <c r="D154" t="s">
        <v>2054</v>
      </c>
      <c r="E154" t="s">
        <v>2060</v>
      </c>
      <c r="F154" t="s">
        <v>2071</v>
      </c>
      <c r="G154">
        <v>44994.82</v>
      </c>
      <c r="H154">
        <v>515</v>
      </c>
      <c r="I154" t="s">
        <v>2073</v>
      </c>
      <c r="J154" t="s">
        <v>2076</v>
      </c>
      <c r="K154" t="s">
        <v>2231</v>
      </c>
      <c r="L154" t="s">
        <v>4079</v>
      </c>
      <c r="M154" t="s">
        <v>4084</v>
      </c>
      <c r="N154" s="2">
        <v>43647</v>
      </c>
      <c r="O154" s="2" t="str">
        <f>TEXT(Table1[[#This Row],[Open_Date]],"mmm")</f>
        <v>Jul</v>
      </c>
      <c r="P154" s="2" t="str">
        <f>TEXT(Table1[[#This Row],[Open_Date]],"yyyy")</f>
        <v>2019</v>
      </c>
      <c r="Q154">
        <v>25860.97</v>
      </c>
      <c r="R154">
        <v>100</v>
      </c>
      <c r="S154" t="s">
        <v>5668</v>
      </c>
      <c r="T154">
        <v>0.52</v>
      </c>
      <c r="U154" t="s">
        <v>5670</v>
      </c>
      <c r="V154" t="s">
        <v>5686</v>
      </c>
      <c r="W154">
        <v>45</v>
      </c>
      <c r="X154">
        <v>28384.54</v>
      </c>
      <c r="Y154">
        <v>97</v>
      </c>
      <c r="Z154">
        <v>66306.67</v>
      </c>
      <c r="AA154">
        <v>13</v>
      </c>
      <c r="AB154">
        <v>53</v>
      </c>
      <c r="AC154">
        <v>31</v>
      </c>
      <c r="AD154" t="s">
        <v>5735</v>
      </c>
      <c r="AE154">
        <v>666.84</v>
      </c>
      <c r="AF154" t="s">
        <v>5669</v>
      </c>
      <c r="AG154" t="s">
        <v>5669</v>
      </c>
      <c r="AH154">
        <v>0</v>
      </c>
      <c r="AI154" t="s">
        <v>5669</v>
      </c>
      <c r="AJ154">
        <v>0</v>
      </c>
      <c r="AK154" t="s">
        <v>5669</v>
      </c>
      <c r="AL154">
        <v>0</v>
      </c>
      <c r="AM154" t="s">
        <v>5668</v>
      </c>
      <c r="AN154" t="s">
        <v>5668</v>
      </c>
      <c r="AO154" t="s">
        <v>5668</v>
      </c>
      <c r="AP154" t="s">
        <v>5669</v>
      </c>
      <c r="AQ154">
        <v>86.5</v>
      </c>
      <c r="AR154">
        <v>7</v>
      </c>
      <c r="AS154">
        <v>5</v>
      </c>
      <c r="AT154">
        <v>10</v>
      </c>
      <c r="AU154" t="s">
        <v>5669</v>
      </c>
      <c r="AV154" t="s">
        <v>5669</v>
      </c>
      <c r="AW154" t="s">
        <v>5669</v>
      </c>
      <c r="AX154">
        <v>0</v>
      </c>
      <c r="AY154" t="s">
        <v>5935</v>
      </c>
      <c r="AZ154" t="s">
        <v>5940</v>
      </c>
    </row>
    <row r="155" spans="1:52" x14ac:dyDescent="0.3">
      <c r="A155" t="s">
        <v>203</v>
      </c>
      <c r="B155">
        <v>20</v>
      </c>
      <c r="C155" t="s">
        <v>2051</v>
      </c>
      <c r="D155" t="s">
        <v>2055</v>
      </c>
      <c r="E155" t="s">
        <v>2059</v>
      </c>
      <c r="F155" t="s">
        <v>2066</v>
      </c>
      <c r="G155">
        <v>57691.69</v>
      </c>
      <c r="H155">
        <v>511</v>
      </c>
      <c r="I155" t="s">
        <v>2073</v>
      </c>
      <c r="J155" t="s">
        <v>2076</v>
      </c>
      <c r="K155" t="s">
        <v>2232</v>
      </c>
      <c r="L155" t="s">
        <v>4081</v>
      </c>
      <c r="M155" t="s">
        <v>4083</v>
      </c>
      <c r="N155" s="2">
        <v>45410</v>
      </c>
      <c r="O155" s="2" t="str">
        <f>TEXT(Table1[[#This Row],[Open_Date]],"mmm")</f>
        <v>Apr</v>
      </c>
      <c r="P155" s="2" t="str">
        <f>TEXT(Table1[[#This Row],[Open_Date]],"yyyy")</f>
        <v>2024</v>
      </c>
      <c r="Q155">
        <v>17388.68</v>
      </c>
      <c r="R155">
        <v>500</v>
      </c>
      <c r="S155" t="s">
        <v>5668</v>
      </c>
      <c r="T155">
        <v>0.05</v>
      </c>
      <c r="U155" t="s">
        <v>5670</v>
      </c>
      <c r="V155" t="s">
        <v>5678</v>
      </c>
      <c r="W155">
        <v>22</v>
      </c>
      <c r="X155">
        <v>22792.09</v>
      </c>
      <c r="Y155">
        <v>18</v>
      </c>
      <c r="Z155">
        <v>4042.67</v>
      </c>
      <c r="AA155">
        <v>3</v>
      </c>
      <c r="AB155">
        <v>75</v>
      </c>
      <c r="AC155">
        <v>74</v>
      </c>
      <c r="AD155" t="s">
        <v>5799</v>
      </c>
      <c r="AE155">
        <v>670.87</v>
      </c>
      <c r="AF155" t="s">
        <v>5669</v>
      </c>
      <c r="AG155" t="s">
        <v>5669</v>
      </c>
      <c r="AH155">
        <v>0</v>
      </c>
      <c r="AI155" t="s">
        <v>5669</v>
      </c>
      <c r="AJ155">
        <v>0</v>
      </c>
      <c r="AK155" t="s">
        <v>5669</v>
      </c>
      <c r="AL155">
        <v>0</v>
      </c>
      <c r="AM155" t="s">
        <v>5668</v>
      </c>
      <c r="AN155" t="s">
        <v>5668</v>
      </c>
      <c r="AO155" t="s">
        <v>5669</v>
      </c>
      <c r="AP155" t="s">
        <v>5669</v>
      </c>
      <c r="AQ155">
        <v>28.6</v>
      </c>
      <c r="AR155">
        <v>5</v>
      </c>
      <c r="AS155">
        <v>3</v>
      </c>
      <c r="AT155">
        <v>10</v>
      </c>
      <c r="AU155" t="s">
        <v>5669</v>
      </c>
      <c r="AV155" t="s">
        <v>5669</v>
      </c>
      <c r="AW155" t="s">
        <v>5669</v>
      </c>
      <c r="AX155">
        <v>3</v>
      </c>
      <c r="AY155" t="s">
        <v>5935</v>
      </c>
      <c r="AZ155" t="s">
        <v>5940</v>
      </c>
    </row>
    <row r="156" spans="1:52" x14ac:dyDescent="0.3">
      <c r="A156" t="s">
        <v>204</v>
      </c>
      <c r="B156">
        <v>18</v>
      </c>
      <c r="C156" t="s">
        <v>2050</v>
      </c>
      <c r="D156" t="s">
        <v>2053</v>
      </c>
      <c r="E156" t="s">
        <v>2059</v>
      </c>
      <c r="F156" t="s">
        <v>2071</v>
      </c>
      <c r="G156">
        <v>105394.7</v>
      </c>
      <c r="H156">
        <v>574</v>
      </c>
      <c r="I156" t="s">
        <v>2072</v>
      </c>
      <c r="J156" t="s">
        <v>2076</v>
      </c>
      <c r="K156" t="s">
        <v>2233</v>
      </c>
      <c r="L156" t="s">
        <v>4079</v>
      </c>
      <c r="M156" t="s">
        <v>4084</v>
      </c>
      <c r="N156" s="2">
        <v>43025</v>
      </c>
      <c r="O156" s="2" t="str">
        <f>TEXT(Table1[[#This Row],[Open_Date]],"mmm")</f>
        <v>Oct</v>
      </c>
      <c r="P156" s="2" t="str">
        <f>TEXT(Table1[[#This Row],[Open_Date]],"yyyy")</f>
        <v>2017</v>
      </c>
      <c r="Q156">
        <v>7305.79</v>
      </c>
      <c r="R156">
        <v>0</v>
      </c>
      <c r="S156" t="s">
        <v>5668</v>
      </c>
      <c r="T156">
        <v>2.92</v>
      </c>
      <c r="U156" t="s">
        <v>5670</v>
      </c>
      <c r="V156" t="s">
        <v>5686</v>
      </c>
      <c r="W156">
        <v>40</v>
      </c>
      <c r="X156">
        <v>16744.63</v>
      </c>
      <c r="Y156">
        <v>11</v>
      </c>
      <c r="Z156">
        <v>4342.92</v>
      </c>
      <c r="AA156">
        <v>23</v>
      </c>
      <c r="AB156">
        <v>76</v>
      </c>
      <c r="AC156">
        <v>64</v>
      </c>
      <c r="AD156" t="s">
        <v>5800</v>
      </c>
      <c r="AE156">
        <v>413.48</v>
      </c>
      <c r="AF156" t="s">
        <v>5669</v>
      </c>
      <c r="AG156" t="s">
        <v>5668</v>
      </c>
      <c r="AH156">
        <v>5035.38</v>
      </c>
      <c r="AI156" t="s">
        <v>5669</v>
      </c>
      <c r="AJ156">
        <v>0</v>
      </c>
      <c r="AK156" t="s">
        <v>5669</v>
      </c>
      <c r="AL156">
        <v>0</v>
      </c>
      <c r="AM156" t="s">
        <v>5668</v>
      </c>
      <c r="AN156" t="s">
        <v>5669</v>
      </c>
      <c r="AO156" t="s">
        <v>5668</v>
      </c>
      <c r="AP156" t="s">
        <v>5668</v>
      </c>
      <c r="AQ156">
        <v>106.9</v>
      </c>
      <c r="AR156">
        <v>5</v>
      </c>
      <c r="AS156">
        <v>2</v>
      </c>
      <c r="AT156">
        <v>10</v>
      </c>
      <c r="AU156" t="s">
        <v>5669</v>
      </c>
      <c r="AV156" t="s">
        <v>5669</v>
      </c>
      <c r="AW156" t="s">
        <v>5669</v>
      </c>
      <c r="AX156">
        <v>0</v>
      </c>
      <c r="AY156" t="s">
        <v>5937</v>
      </c>
      <c r="AZ156" t="s">
        <v>5938</v>
      </c>
    </row>
    <row r="157" spans="1:52" x14ac:dyDescent="0.3">
      <c r="A157" t="s">
        <v>205</v>
      </c>
      <c r="B157">
        <v>22</v>
      </c>
      <c r="C157" t="s">
        <v>2050</v>
      </c>
      <c r="D157" t="s">
        <v>2053</v>
      </c>
      <c r="E157" t="s">
        <v>2059</v>
      </c>
      <c r="F157" t="s">
        <v>2071</v>
      </c>
      <c r="G157">
        <v>50926.559999999998</v>
      </c>
      <c r="H157">
        <v>711</v>
      </c>
      <c r="I157" t="s">
        <v>2073</v>
      </c>
      <c r="J157" t="s">
        <v>2078</v>
      </c>
      <c r="K157" t="s">
        <v>2234</v>
      </c>
      <c r="L157" t="s">
        <v>4081</v>
      </c>
      <c r="M157" t="s">
        <v>4083</v>
      </c>
      <c r="N157" s="2">
        <v>43105</v>
      </c>
      <c r="O157" s="2" t="str">
        <f>TEXT(Table1[[#This Row],[Open_Date]],"mmm")</f>
        <v>Jan</v>
      </c>
      <c r="P157" s="2" t="str">
        <f>TEXT(Table1[[#This Row],[Open_Date]],"yyyy")</f>
        <v>2018</v>
      </c>
      <c r="Q157">
        <v>4130.24</v>
      </c>
      <c r="R157">
        <v>100</v>
      </c>
      <c r="S157" t="s">
        <v>5668</v>
      </c>
      <c r="T157">
        <v>0.05</v>
      </c>
      <c r="U157" t="s">
        <v>5670</v>
      </c>
      <c r="V157" t="s">
        <v>5682</v>
      </c>
      <c r="W157">
        <v>16</v>
      </c>
      <c r="X157">
        <v>16343.04</v>
      </c>
      <c r="Y157">
        <v>29</v>
      </c>
      <c r="Z157">
        <v>15257.94</v>
      </c>
      <c r="AA157">
        <v>1</v>
      </c>
      <c r="AB157">
        <v>37</v>
      </c>
      <c r="AC157">
        <v>48</v>
      </c>
      <c r="AD157" t="s">
        <v>5698</v>
      </c>
      <c r="AE157">
        <v>702.24</v>
      </c>
      <c r="AF157" t="s">
        <v>5669</v>
      </c>
      <c r="AG157" t="s">
        <v>5668</v>
      </c>
      <c r="AH157">
        <v>790.59</v>
      </c>
      <c r="AI157" t="s">
        <v>5669</v>
      </c>
      <c r="AJ157">
        <v>0</v>
      </c>
      <c r="AK157" t="s">
        <v>5669</v>
      </c>
      <c r="AL157">
        <v>0</v>
      </c>
      <c r="AM157" t="s">
        <v>5668</v>
      </c>
      <c r="AN157" t="s">
        <v>5669</v>
      </c>
      <c r="AO157" t="s">
        <v>5668</v>
      </c>
      <c r="AP157" t="s">
        <v>5669</v>
      </c>
      <c r="AQ157">
        <v>104.3</v>
      </c>
      <c r="AR157">
        <v>0</v>
      </c>
      <c r="AS157">
        <v>4</v>
      </c>
      <c r="AT157">
        <v>4</v>
      </c>
      <c r="AU157" t="s">
        <v>5669</v>
      </c>
      <c r="AV157" t="s">
        <v>5669</v>
      </c>
      <c r="AW157" t="s">
        <v>5669</v>
      </c>
      <c r="AX157">
        <v>3</v>
      </c>
      <c r="AY157" t="s">
        <v>5937</v>
      </c>
      <c r="AZ157" t="s">
        <v>5938</v>
      </c>
    </row>
    <row r="158" spans="1:52" x14ac:dyDescent="0.3">
      <c r="A158" t="s">
        <v>206</v>
      </c>
      <c r="B158">
        <v>43</v>
      </c>
      <c r="C158" t="s">
        <v>2050</v>
      </c>
      <c r="D158" t="s">
        <v>2055</v>
      </c>
      <c r="E158" t="s">
        <v>2057</v>
      </c>
      <c r="F158" t="s">
        <v>2071</v>
      </c>
      <c r="G158">
        <v>60856.76</v>
      </c>
      <c r="H158">
        <v>678</v>
      </c>
      <c r="I158" t="s">
        <v>2072</v>
      </c>
      <c r="J158" t="s">
        <v>2077</v>
      </c>
      <c r="K158" t="s">
        <v>2235</v>
      </c>
      <c r="L158" t="s">
        <v>4081</v>
      </c>
      <c r="M158" t="s">
        <v>4083</v>
      </c>
      <c r="N158" s="2">
        <v>43567</v>
      </c>
      <c r="O158" s="2" t="str">
        <f>TEXT(Table1[[#This Row],[Open_Date]],"mmm")</f>
        <v>Apr</v>
      </c>
      <c r="P158" s="2" t="str">
        <f>TEXT(Table1[[#This Row],[Open_Date]],"yyyy")</f>
        <v>2019</v>
      </c>
      <c r="Q158">
        <v>725.36</v>
      </c>
      <c r="R158">
        <v>100</v>
      </c>
      <c r="S158" t="s">
        <v>5668</v>
      </c>
      <c r="T158">
        <v>0.05</v>
      </c>
      <c r="U158" t="s">
        <v>5670</v>
      </c>
      <c r="V158" t="s">
        <v>5677</v>
      </c>
      <c r="W158">
        <v>41</v>
      </c>
      <c r="X158">
        <v>60004.88</v>
      </c>
      <c r="Y158">
        <v>15</v>
      </c>
      <c r="Z158">
        <v>11757.46</v>
      </c>
      <c r="AA158">
        <v>0</v>
      </c>
      <c r="AB158">
        <v>110</v>
      </c>
      <c r="AC158">
        <v>34</v>
      </c>
      <c r="AD158" t="s">
        <v>5801</v>
      </c>
      <c r="AE158">
        <v>1281.47</v>
      </c>
      <c r="AF158" t="s">
        <v>5669</v>
      </c>
      <c r="AG158" t="s">
        <v>5668</v>
      </c>
      <c r="AH158">
        <v>500.86</v>
      </c>
      <c r="AI158" t="s">
        <v>5669</v>
      </c>
      <c r="AJ158">
        <v>0</v>
      </c>
      <c r="AK158" t="s">
        <v>5669</v>
      </c>
      <c r="AL158">
        <v>0</v>
      </c>
      <c r="AM158" t="s">
        <v>5668</v>
      </c>
      <c r="AN158" t="s">
        <v>5669</v>
      </c>
      <c r="AO158" t="s">
        <v>5668</v>
      </c>
      <c r="AP158" t="s">
        <v>5669</v>
      </c>
      <c r="AQ158">
        <v>89.1</v>
      </c>
      <c r="AR158">
        <v>7</v>
      </c>
      <c r="AS158">
        <v>4</v>
      </c>
      <c r="AT158">
        <v>10</v>
      </c>
      <c r="AU158" t="s">
        <v>5669</v>
      </c>
      <c r="AV158" t="s">
        <v>5669</v>
      </c>
      <c r="AW158" t="s">
        <v>5669</v>
      </c>
      <c r="AX158">
        <v>3</v>
      </c>
      <c r="AY158" t="s">
        <v>5937</v>
      </c>
      <c r="AZ158" t="s">
        <v>5938</v>
      </c>
    </row>
    <row r="159" spans="1:52" x14ac:dyDescent="0.3">
      <c r="A159" t="s">
        <v>207</v>
      </c>
      <c r="B159">
        <v>72</v>
      </c>
      <c r="C159" t="s">
        <v>2051</v>
      </c>
      <c r="D159" t="s">
        <v>2054</v>
      </c>
      <c r="E159" t="s">
        <v>2059</v>
      </c>
      <c r="F159" t="s">
        <v>2070</v>
      </c>
      <c r="G159">
        <v>59464.92</v>
      </c>
      <c r="H159">
        <v>628</v>
      </c>
      <c r="I159" t="s">
        <v>2073</v>
      </c>
      <c r="J159" t="s">
        <v>2075</v>
      </c>
      <c r="K159" t="s">
        <v>2236</v>
      </c>
      <c r="L159" t="s">
        <v>4079</v>
      </c>
      <c r="M159" t="s">
        <v>4083</v>
      </c>
      <c r="N159" s="2">
        <v>44908</v>
      </c>
      <c r="O159" s="2" t="str">
        <f>TEXT(Table1[[#This Row],[Open_Date]],"mmm")</f>
        <v>Dec</v>
      </c>
      <c r="P159" s="2" t="str">
        <f>TEXT(Table1[[#This Row],[Open_Date]],"yyyy")</f>
        <v>2022</v>
      </c>
      <c r="Q159">
        <v>22718.95</v>
      </c>
      <c r="R159">
        <v>1500</v>
      </c>
      <c r="S159" t="s">
        <v>5668</v>
      </c>
      <c r="T159">
        <v>2.96</v>
      </c>
      <c r="U159" t="s">
        <v>5670</v>
      </c>
      <c r="V159" t="s">
        <v>5680</v>
      </c>
      <c r="W159">
        <v>15</v>
      </c>
      <c r="X159">
        <v>19851.900000000001</v>
      </c>
      <c r="Y159">
        <v>97</v>
      </c>
      <c r="Z159">
        <v>54515.65</v>
      </c>
      <c r="AA159">
        <v>1</v>
      </c>
      <c r="AB159">
        <v>108</v>
      </c>
      <c r="AC159">
        <v>62</v>
      </c>
      <c r="AD159" t="s">
        <v>5733</v>
      </c>
      <c r="AE159">
        <v>664</v>
      </c>
      <c r="AF159" t="s">
        <v>5669</v>
      </c>
      <c r="AG159" t="s">
        <v>5669</v>
      </c>
      <c r="AH159">
        <v>0</v>
      </c>
      <c r="AI159" t="s">
        <v>5668</v>
      </c>
      <c r="AJ159">
        <v>33321.4</v>
      </c>
      <c r="AK159" t="s">
        <v>5669</v>
      </c>
      <c r="AL159">
        <v>0</v>
      </c>
      <c r="AM159" t="s">
        <v>5669</v>
      </c>
      <c r="AN159" t="s">
        <v>5668</v>
      </c>
      <c r="AO159" t="s">
        <v>5669</v>
      </c>
      <c r="AP159" t="s">
        <v>5669</v>
      </c>
      <c r="AQ159">
        <v>45.1</v>
      </c>
      <c r="AR159">
        <v>0</v>
      </c>
      <c r="AS159">
        <v>1</v>
      </c>
      <c r="AT159">
        <v>1</v>
      </c>
      <c r="AU159" t="s">
        <v>5669</v>
      </c>
      <c r="AV159" t="s">
        <v>5669</v>
      </c>
      <c r="AW159" t="s">
        <v>5669</v>
      </c>
      <c r="AX159">
        <v>3</v>
      </c>
      <c r="AY159" t="s">
        <v>5937</v>
      </c>
      <c r="AZ159" t="s">
        <v>5939</v>
      </c>
    </row>
    <row r="160" spans="1:52" x14ac:dyDescent="0.3">
      <c r="A160" t="s">
        <v>208</v>
      </c>
      <c r="B160">
        <v>31</v>
      </c>
      <c r="C160" t="s">
        <v>2051</v>
      </c>
      <c r="D160" t="s">
        <v>2053</v>
      </c>
      <c r="E160" t="s">
        <v>2057</v>
      </c>
      <c r="F160" t="s">
        <v>2071</v>
      </c>
      <c r="G160">
        <v>74197.179999999993</v>
      </c>
      <c r="H160">
        <v>782</v>
      </c>
      <c r="I160" t="s">
        <v>2072</v>
      </c>
      <c r="J160" t="s">
        <v>2076</v>
      </c>
      <c r="K160" t="s">
        <v>2237</v>
      </c>
      <c r="L160" t="s">
        <v>4080</v>
      </c>
      <c r="M160" t="s">
        <v>4083</v>
      </c>
      <c r="N160" s="2">
        <v>45231</v>
      </c>
      <c r="O160" s="2" t="str">
        <f>TEXT(Table1[[#This Row],[Open_Date]],"mmm")</f>
        <v>Nov</v>
      </c>
      <c r="P160" s="2" t="str">
        <f>TEXT(Table1[[#This Row],[Open_Date]],"yyyy")</f>
        <v>2023</v>
      </c>
      <c r="Q160">
        <v>15539.34</v>
      </c>
      <c r="R160">
        <v>0</v>
      </c>
      <c r="S160" t="s">
        <v>5668</v>
      </c>
      <c r="T160">
        <v>3.94</v>
      </c>
      <c r="U160" t="s">
        <v>5672</v>
      </c>
      <c r="V160" t="s">
        <v>5679</v>
      </c>
      <c r="W160">
        <v>9</v>
      </c>
      <c r="X160">
        <v>5974.97</v>
      </c>
      <c r="Y160">
        <v>88</v>
      </c>
      <c r="Z160">
        <v>63643.91</v>
      </c>
      <c r="AA160">
        <v>12</v>
      </c>
      <c r="AB160">
        <v>87</v>
      </c>
      <c r="AC160">
        <v>40</v>
      </c>
      <c r="AD160" t="s">
        <v>5802</v>
      </c>
      <c r="AE160">
        <v>717.72</v>
      </c>
      <c r="AF160" t="s">
        <v>5669</v>
      </c>
      <c r="AG160" t="s">
        <v>5669</v>
      </c>
      <c r="AH160">
        <v>0</v>
      </c>
      <c r="AI160" t="s">
        <v>5669</v>
      </c>
      <c r="AJ160">
        <v>0</v>
      </c>
      <c r="AK160" t="s">
        <v>5669</v>
      </c>
      <c r="AL160">
        <v>0</v>
      </c>
      <c r="AM160" t="s">
        <v>5668</v>
      </c>
      <c r="AN160" t="s">
        <v>5668</v>
      </c>
      <c r="AO160" t="s">
        <v>5668</v>
      </c>
      <c r="AP160" t="s">
        <v>5669</v>
      </c>
      <c r="AQ160">
        <v>34.5</v>
      </c>
      <c r="AR160">
        <v>3</v>
      </c>
      <c r="AS160">
        <v>2</v>
      </c>
      <c r="AT160">
        <v>10</v>
      </c>
      <c r="AU160" t="s">
        <v>5669</v>
      </c>
      <c r="AV160" t="s">
        <v>5669</v>
      </c>
      <c r="AW160" t="s">
        <v>5669</v>
      </c>
      <c r="AX160">
        <v>1</v>
      </c>
      <c r="AY160" t="s">
        <v>5936</v>
      </c>
      <c r="AZ160" t="s">
        <v>5939</v>
      </c>
    </row>
    <row r="161" spans="1:52" x14ac:dyDescent="0.3">
      <c r="A161" t="s">
        <v>209</v>
      </c>
      <c r="B161">
        <v>56</v>
      </c>
      <c r="C161" t="s">
        <v>2051</v>
      </c>
      <c r="D161" t="s">
        <v>2054</v>
      </c>
      <c r="E161" t="s">
        <v>2057</v>
      </c>
      <c r="F161" t="s">
        <v>2067</v>
      </c>
      <c r="G161">
        <v>54083.839999999997</v>
      </c>
      <c r="H161">
        <v>694</v>
      </c>
      <c r="I161" t="s">
        <v>2073</v>
      </c>
      <c r="J161" t="s">
        <v>2076</v>
      </c>
      <c r="K161" t="s">
        <v>2238</v>
      </c>
      <c r="L161" t="s">
        <v>4081</v>
      </c>
      <c r="M161" t="s">
        <v>4083</v>
      </c>
      <c r="N161" s="2">
        <v>45148</v>
      </c>
      <c r="O161" s="2" t="str">
        <f>TEXT(Table1[[#This Row],[Open_Date]],"mmm")</f>
        <v>Aug</v>
      </c>
      <c r="P161" s="2" t="str">
        <f>TEXT(Table1[[#This Row],[Open_Date]],"yyyy")</f>
        <v>2023</v>
      </c>
      <c r="Q161">
        <v>49135.34</v>
      </c>
      <c r="R161">
        <v>1500</v>
      </c>
      <c r="S161" t="s">
        <v>5669</v>
      </c>
      <c r="T161">
        <v>0.05</v>
      </c>
      <c r="U161" t="s">
        <v>5670</v>
      </c>
      <c r="V161" t="s">
        <v>5683</v>
      </c>
      <c r="W161">
        <v>55</v>
      </c>
      <c r="X161">
        <v>41136.980000000003</v>
      </c>
      <c r="Y161">
        <v>64</v>
      </c>
      <c r="Z161">
        <v>43813.38</v>
      </c>
      <c r="AA161">
        <v>26</v>
      </c>
      <c r="AB161">
        <v>33</v>
      </c>
      <c r="AC161">
        <v>9</v>
      </c>
      <c r="AD161" t="s">
        <v>5739</v>
      </c>
      <c r="AE161">
        <v>713.87</v>
      </c>
      <c r="AF161" t="s">
        <v>5669</v>
      </c>
      <c r="AG161" t="s">
        <v>5668</v>
      </c>
      <c r="AH161">
        <v>676.21</v>
      </c>
      <c r="AI161" t="s">
        <v>5669</v>
      </c>
      <c r="AJ161">
        <v>0</v>
      </c>
      <c r="AK161" t="s">
        <v>5669</v>
      </c>
      <c r="AL161">
        <v>0</v>
      </c>
      <c r="AM161" t="s">
        <v>5669</v>
      </c>
      <c r="AN161" t="s">
        <v>5668</v>
      </c>
      <c r="AO161" t="s">
        <v>5669</v>
      </c>
      <c r="AP161" t="s">
        <v>5668</v>
      </c>
      <c r="AQ161">
        <v>37.200000000000003</v>
      </c>
      <c r="AR161">
        <v>6</v>
      </c>
      <c r="AS161">
        <v>4</v>
      </c>
      <c r="AT161">
        <v>3</v>
      </c>
      <c r="AU161" t="s">
        <v>5669</v>
      </c>
      <c r="AV161" t="s">
        <v>5669</v>
      </c>
      <c r="AW161" t="s">
        <v>5669</v>
      </c>
      <c r="AX161">
        <v>3</v>
      </c>
      <c r="AY161" t="s">
        <v>5935</v>
      </c>
      <c r="AZ161" t="s">
        <v>5939</v>
      </c>
    </row>
    <row r="162" spans="1:52" x14ac:dyDescent="0.3">
      <c r="A162" t="s">
        <v>210</v>
      </c>
      <c r="B162">
        <v>44</v>
      </c>
      <c r="C162" t="s">
        <v>2050</v>
      </c>
      <c r="D162" t="s">
        <v>2053</v>
      </c>
      <c r="E162" t="s">
        <v>2057</v>
      </c>
      <c r="F162" t="s">
        <v>2069</v>
      </c>
      <c r="G162">
        <v>69421.45</v>
      </c>
      <c r="H162">
        <v>767</v>
      </c>
      <c r="I162" t="s">
        <v>2072</v>
      </c>
      <c r="J162" t="s">
        <v>2077</v>
      </c>
      <c r="K162" t="s">
        <v>2239</v>
      </c>
      <c r="L162" t="s">
        <v>4081</v>
      </c>
      <c r="M162" t="s">
        <v>4084</v>
      </c>
      <c r="N162" s="2">
        <v>43529</v>
      </c>
      <c r="O162" s="2" t="str">
        <f>TEXT(Table1[[#This Row],[Open_Date]],"mmm")</f>
        <v>Mar</v>
      </c>
      <c r="P162" s="2" t="str">
        <f>TEXT(Table1[[#This Row],[Open_Date]],"yyyy")</f>
        <v>2019</v>
      </c>
      <c r="Q162">
        <v>26764.91</v>
      </c>
      <c r="R162">
        <v>100</v>
      </c>
      <c r="S162" t="s">
        <v>5668</v>
      </c>
      <c r="T162">
        <v>0.05</v>
      </c>
      <c r="U162" t="s">
        <v>5670</v>
      </c>
      <c r="V162" t="s">
        <v>5681</v>
      </c>
      <c r="W162">
        <v>25</v>
      </c>
      <c r="X162">
        <v>18627.919999999998</v>
      </c>
      <c r="Y162">
        <v>57</v>
      </c>
      <c r="Z162">
        <v>27733.200000000001</v>
      </c>
      <c r="AA162">
        <v>19</v>
      </c>
      <c r="AB162">
        <v>65</v>
      </c>
      <c r="AC162">
        <v>23</v>
      </c>
      <c r="AD162" t="s">
        <v>5803</v>
      </c>
      <c r="AE162">
        <v>565.38</v>
      </c>
      <c r="AF162" t="s">
        <v>5668</v>
      </c>
      <c r="AG162" t="s">
        <v>5669</v>
      </c>
      <c r="AH162">
        <v>0</v>
      </c>
      <c r="AI162" t="s">
        <v>5668</v>
      </c>
      <c r="AJ162">
        <v>19043.22</v>
      </c>
      <c r="AK162" t="s">
        <v>5669</v>
      </c>
      <c r="AL162">
        <v>0</v>
      </c>
      <c r="AM162" t="s">
        <v>5668</v>
      </c>
      <c r="AN162" t="s">
        <v>5668</v>
      </c>
      <c r="AO162" t="s">
        <v>5669</v>
      </c>
      <c r="AP162" t="s">
        <v>5669</v>
      </c>
      <c r="AQ162">
        <v>90.4</v>
      </c>
      <c r="AR162">
        <v>7</v>
      </c>
      <c r="AS162">
        <v>4</v>
      </c>
      <c r="AT162">
        <v>10</v>
      </c>
      <c r="AU162" t="s">
        <v>5669</v>
      </c>
      <c r="AV162" t="s">
        <v>5669</v>
      </c>
      <c r="AW162" t="s">
        <v>5669</v>
      </c>
      <c r="AX162">
        <v>4</v>
      </c>
      <c r="AY162" t="s">
        <v>5935</v>
      </c>
      <c r="AZ162" t="s">
        <v>5938</v>
      </c>
    </row>
    <row r="163" spans="1:52" x14ac:dyDescent="0.3">
      <c r="A163" t="s">
        <v>211</v>
      </c>
      <c r="B163">
        <v>26</v>
      </c>
      <c r="C163" t="s">
        <v>2050</v>
      </c>
      <c r="D163" t="s">
        <v>2053</v>
      </c>
      <c r="E163" t="s">
        <v>2059</v>
      </c>
      <c r="F163" t="s">
        <v>2068</v>
      </c>
      <c r="G163">
        <v>54642.080000000002</v>
      </c>
      <c r="H163">
        <v>529</v>
      </c>
      <c r="I163" t="s">
        <v>2073</v>
      </c>
      <c r="J163" t="s">
        <v>2075</v>
      </c>
      <c r="K163" t="s">
        <v>2240</v>
      </c>
      <c r="L163" t="s">
        <v>4079</v>
      </c>
      <c r="M163" t="s">
        <v>4083</v>
      </c>
      <c r="N163" s="2">
        <v>43475</v>
      </c>
      <c r="O163" s="2" t="str">
        <f>TEXT(Table1[[#This Row],[Open_Date]],"mmm")</f>
        <v>Jan</v>
      </c>
      <c r="P163" s="2" t="str">
        <f>TEXT(Table1[[#This Row],[Open_Date]],"yyyy")</f>
        <v>2019</v>
      </c>
      <c r="Q163">
        <v>2331.0700000000002</v>
      </c>
      <c r="R163">
        <v>100</v>
      </c>
      <c r="S163" t="s">
        <v>5668</v>
      </c>
      <c r="T163">
        <v>3.16</v>
      </c>
      <c r="U163" t="s">
        <v>5670</v>
      </c>
      <c r="V163" t="s">
        <v>5683</v>
      </c>
      <c r="W163">
        <v>36</v>
      </c>
      <c r="X163">
        <v>47443.360000000001</v>
      </c>
      <c r="Y163">
        <v>67</v>
      </c>
      <c r="Z163">
        <v>48256.18</v>
      </c>
      <c r="AA163">
        <v>16</v>
      </c>
      <c r="AB163">
        <v>59</v>
      </c>
      <c r="AC163">
        <v>16</v>
      </c>
      <c r="AD163" t="s">
        <v>5804</v>
      </c>
      <c r="AE163">
        <v>929.12</v>
      </c>
      <c r="AF163" t="s">
        <v>5669</v>
      </c>
      <c r="AG163" t="s">
        <v>5668</v>
      </c>
      <c r="AH163">
        <v>2292.13</v>
      </c>
      <c r="AI163" t="s">
        <v>5669</v>
      </c>
      <c r="AJ163">
        <v>0</v>
      </c>
      <c r="AK163" t="s">
        <v>5669</v>
      </c>
      <c r="AL163">
        <v>0</v>
      </c>
      <c r="AM163" t="s">
        <v>5668</v>
      </c>
      <c r="AN163" t="s">
        <v>5668</v>
      </c>
      <c r="AO163" t="s">
        <v>5668</v>
      </c>
      <c r="AP163" t="s">
        <v>5669</v>
      </c>
      <c r="AQ163">
        <v>92.1</v>
      </c>
      <c r="AR163">
        <v>2</v>
      </c>
      <c r="AS163">
        <v>4</v>
      </c>
      <c r="AT163">
        <v>3</v>
      </c>
      <c r="AU163" t="s">
        <v>5669</v>
      </c>
      <c r="AV163" t="s">
        <v>5669</v>
      </c>
      <c r="AW163" t="s">
        <v>5669</v>
      </c>
      <c r="AX163">
        <v>4</v>
      </c>
      <c r="AY163" t="s">
        <v>5935</v>
      </c>
      <c r="AZ163" t="s">
        <v>5940</v>
      </c>
    </row>
    <row r="164" spans="1:52" x14ac:dyDescent="0.3">
      <c r="A164" t="s">
        <v>212</v>
      </c>
      <c r="B164">
        <v>32</v>
      </c>
      <c r="C164" t="s">
        <v>2051</v>
      </c>
      <c r="D164" t="s">
        <v>2053</v>
      </c>
      <c r="E164" t="s">
        <v>2057</v>
      </c>
      <c r="F164" t="s">
        <v>2064</v>
      </c>
      <c r="G164">
        <v>97862.77</v>
      </c>
      <c r="H164">
        <v>508</v>
      </c>
      <c r="I164" t="s">
        <v>2072</v>
      </c>
      <c r="J164" t="s">
        <v>2075</v>
      </c>
      <c r="K164" t="s">
        <v>2241</v>
      </c>
      <c r="L164" t="s">
        <v>4079</v>
      </c>
      <c r="M164" t="s">
        <v>4083</v>
      </c>
      <c r="N164" s="2">
        <v>43720</v>
      </c>
      <c r="O164" s="2" t="str">
        <f>TEXT(Table1[[#This Row],[Open_Date]],"mmm")</f>
        <v>Sep</v>
      </c>
      <c r="P164" s="2" t="str">
        <f>TEXT(Table1[[#This Row],[Open_Date]],"yyyy")</f>
        <v>2019</v>
      </c>
      <c r="Q164">
        <v>6151.36</v>
      </c>
      <c r="R164">
        <v>0</v>
      </c>
      <c r="S164" t="s">
        <v>5668</v>
      </c>
      <c r="T164">
        <v>2.72</v>
      </c>
      <c r="U164" t="s">
        <v>5670</v>
      </c>
      <c r="V164" t="s">
        <v>5674</v>
      </c>
      <c r="W164">
        <v>33</v>
      </c>
      <c r="X164">
        <v>49235.18</v>
      </c>
      <c r="Y164">
        <v>51</v>
      </c>
      <c r="Z164">
        <v>16986.38</v>
      </c>
      <c r="AA164">
        <v>24</v>
      </c>
      <c r="AB164">
        <v>110</v>
      </c>
      <c r="AC164">
        <v>64</v>
      </c>
      <c r="AD164" t="s">
        <v>5805</v>
      </c>
      <c r="AE164">
        <v>788.35</v>
      </c>
      <c r="AF164" t="s">
        <v>5669</v>
      </c>
      <c r="AG164" t="s">
        <v>5669</v>
      </c>
      <c r="AH164">
        <v>0</v>
      </c>
      <c r="AI164" t="s">
        <v>5669</v>
      </c>
      <c r="AJ164">
        <v>0</v>
      </c>
      <c r="AK164" t="s">
        <v>5669</v>
      </c>
      <c r="AL164">
        <v>0</v>
      </c>
      <c r="AM164" t="s">
        <v>5668</v>
      </c>
      <c r="AN164" t="s">
        <v>5668</v>
      </c>
      <c r="AO164" t="s">
        <v>5668</v>
      </c>
      <c r="AP164" t="s">
        <v>5669</v>
      </c>
      <c r="AQ164">
        <v>84.1</v>
      </c>
      <c r="AR164">
        <v>7</v>
      </c>
      <c r="AS164">
        <v>1</v>
      </c>
      <c r="AT164">
        <v>10</v>
      </c>
      <c r="AU164" t="s">
        <v>5669</v>
      </c>
      <c r="AV164" t="s">
        <v>5669</v>
      </c>
      <c r="AW164" t="s">
        <v>5669</v>
      </c>
      <c r="AX164">
        <v>0</v>
      </c>
      <c r="AY164" t="s">
        <v>5935</v>
      </c>
      <c r="AZ164" t="s">
        <v>5940</v>
      </c>
    </row>
    <row r="165" spans="1:52" x14ac:dyDescent="0.3">
      <c r="A165" t="s">
        <v>213</v>
      </c>
      <c r="B165">
        <v>32</v>
      </c>
      <c r="C165" t="s">
        <v>2050</v>
      </c>
      <c r="D165" t="s">
        <v>2056</v>
      </c>
      <c r="E165" t="s">
        <v>2059</v>
      </c>
      <c r="F165" t="s">
        <v>2067</v>
      </c>
      <c r="G165">
        <v>47843.06</v>
      </c>
      <c r="H165">
        <v>808</v>
      </c>
      <c r="I165" t="s">
        <v>2073</v>
      </c>
      <c r="J165" t="s">
        <v>2077</v>
      </c>
      <c r="K165" t="s">
        <v>2242</v>
      </c>
      <c r="L165" t="s">
        <v>4080</v>
      </c>
      <c r="M165" t="s">
        <v>4083</v>
      </c>
      <c r="N165" s="2">
        <v>43587</v>
      </c>
      <c r="O165" s="2" t="str">
        <f>TEXT(Table1[[#This Row],[Open_Date]],"mmm")</f>
        <v>May</v>
      </c>
      <c r="P165" s="2" t="str">
        <f>TEXT(Table1[[#This Row],[Open_Date]],"yyyy")</f>
        <v>2019</v>
      </c>
      <c r="Q165">
        <v>10476.709999999999</v>
      </c>
      <c r="R165">
        <v>0</v>
      </c>
      <c r="S165" t="s">
        <v>5668</v>
      </c>
      <c r="T165">
        <v>3.21</v>
      </c>
      <c r="U165" t="s">
        <v>5670</v>
      </c>
      <c r="V165" t="s">
        <v>5682</v>
      </c>
      <c r="W165">
        <v>11</v>
      </c>
      <c r="X165">
        <v>14010.31</v>
      </c>
      <c r="Y165">
        <v>83</v>
      </c>
      <c r="Z165">
        <v>27760.400000000001</v>
      </c>
      <c r="AA165">
        <v>12</v>
      </c>
      <c r="AB165">
        <v>12</v>
      </c>
      <c r="AC165">
        <v>15</v>
      </c>
      <c r="AD165" t="s">
        <v>5715</v>
      </c>
      <c r="AE165">
        <v>444.37</v>
      </c>
      <c r="AF165" t="s">
        <v>5669</v>
      </c>
      <c r="AG165" t="s">
        <v>5668</v>
      </c>
      <c r="AH165">
        <v>2034.18</v>
      </c>
      <c r="AI165" t="s">
        <v>5669</v>
      </c>
      <c r="AJ165">
        <v>0</v>
      </c>
      <c r="AK165" t="s">
        <v>5668</v>
      </c>
      <c r="AL165">
        <v>233195.05</v>
      </c>
      <c r="AM165" t="s">
        <v>5668</v>
      </c>
      <c r="AN165" t="s">
        <v>5668</v>
      </c>
      <c r="AO165" t="s">
        <v>5669</v>
      </c>
      <c r="AP165" t="s">
        <v>5669</v>
      </c>
      <c r="AQ165">
        <v>88.5</v>
      </c>
      <c r="AR165">
        <v>5</v>
      </c>
      <c r="AS165">
        <v>1</v>
      </c>
      <c r="AT165">
        <v>8</v>
      </c>
      <c r="AU165" t="s">
        <v>5669</v>
      </c>
      <c r="AV165" t="s">
        <v>5669</v>
      </c>
      <c r="AW165" t="s">
        <v>5669</v>
      </c>
      <c r="AX165">
        <v>2</v>
      </c>
      <c r="AY165" t="s">
        <v>5935</v>
      </c>
      <c r="AZ165" t="s">
        <v>5939</v>
      </c>
    </row>
    <row r="166" spans="1:52" x14ac:dyDescent="0.3">
      <c r="A166" t="s">
        <v>214</v>
      </c>
      <c r="B166">
        <v>43</v>
      </c>
      <c r="C166" t="s">
        <v>2051</v>
      </c>
      <c r="D166" t="s">
        <v>2053</v>
      </c>
      <c r="E166" t="s">
        <v>2057</v>
      </c>
      <c r="F166" t="s">
        <v>2064</v>
      </c>
      <c r="G166">
        <v>89441.12</v>
      </c>
      <c r="H166">
        <v>809</v>
      </c>
      <c r="I166" t="s">
        <v>2072</v>
      </c>
      <c r="J166" t="s">
        <v>2078</v>
      </c>
      <c r="K166" t="s">
        <v>2243</v>
      </c>
      <c r="L166" t="s">
        <v>4079</v>
      </c>
      <c r="M166" t="s">
        <v>4083</v>
      </c>
      <c r="N166" s="2">
        <v>45830</v>
      </c>
      <c r="O166" s="2" t="str">
        <f>TEXT(Table1[[#This Row],[Open_Date]],"mmm")</f>
        <v>Jun</v>
      </c>
      <c r="P166" s="2" t="str">
        <f>TEXT(Table1[[#This Row],[Open_Date]],"yyyy")</f>
        <v>2025</v>
      </c>
      <c r="Q166">
        <v>70352.350000000006</v>
      </c>
      <c r="R166">
        <v>100</v>
      </c>
      <c r="S166" t="s">
        <v>5668</v>
      </c>
      <c r="T166">
        <v>0.75</v>
      </c>
      <c r="U166" t="s">
        <v>5670</v>
      </c>
      <c r="V166" t="s">
        <v>5685</v>
      </c>
      <c r="W166">
        <v>40</v>
      </c>
      <c r="X166">
        <v>37022.15</v>
      </c>
      <c r="Y166">
        <v>30</v>
      </c>
      <c r="Z166">
        <v>19071.73</v>
      </c>
      <c r="AA166">
        <v>16</v>
      </c>
      <c r="AB166">
        <v>32</v>
      </c>
      <c r="AC166">
        <v>57</v>
      </c>
      <c r="AD166" t="s">
        <v>5806</v>
      </c>
      <c r="AE166">
        <v>801.34</v>
      </c>
      <c r="AF166" t="s">
        <v>5669</v>
      </c>
      <c r="AG166" t="s">
        <v>5669</v>
      </c>
      <c r="AH166">
        <v>0</v>
      </c>
      <c r="AI166" t="s">
        <v>5669</v>
      </c>
      <c r="AJ166">
        <v>0</v>
      </c>
      <c r="AK166" t="s">
        <v>5669</v>
      </c>
      <c r="AL166">
        <v>0</v>
      </c>
      <c r="AM166" t="s">
        <v>5669</v>
      </c>
      <c r="AN166" t="s">
        <v>5669</v>
      </c>
      <c r="AO166" t="s">
        <v>5668</v>
      </c>
      <c r="AP166" t="s">
        <v>5669</v>
      </c>
      <c r="AQ166">
        <v>14.8</v>
      </c>
      <c r="AR166">
        <v>3</v>
      </c>
      <c r="AS166">
        <v>2</v>
      </c>
      <c r="AT166">
        <v>5</v>
      </c>
      <c r="AU166" t="s">
        <v>5669</v>
      </c>
      <c r="AV166" t="s">
        <v>5669</v>
      </c>
      <c r="AW166" t="s">
        <v>5669</v>
      </c>
      <c r="AX166">
        <v>4</v>
      </c>
      <c r="AY166" t="s">
        <v>5936</v>
      </c>
      <c r="AZ166" t="s">
        <v>5939</v>
      </c>
    </row>
    <row r="167" spans="1:52" x14ac:dyDescent="0.3">
      <c r="A167" t="s">
        <v>215</v>
      </c>
      <c r="B167">
        <v>59</v>
      </c>
      <c r="C167" t="s">
        <v>2050</v>
      </c>
      <c r="D167" t="s">
        <v>2054</v>
      </c>
      <c r="E167" t="s">
        <v>2058</v>
      </c>
      <c r="F167" t="s">
        <v>2068</v>
      </c>
      <c r="G167">
        <v>50371.6</v>
      </c>
      <c r="H167">
        <v>664</v>
      </c>
      <c r="I167" t="s">
        <v>2073</v>
      </c>
      <c r="J167" t="s">
        <v>2078</v>
      </c>
      <c r="K167" t="s">
        <v>2244</v>
      </c>
      <c r="L167" t="s">
        <v>4079</v>
      </c>
      <c r="M167" t="s">
        <v>4083</v>
      </c>
      <c r="N167" s="2">
        <v>43387</v>
      </c>
      <c r="O167" s="2" t="str">
        <f>TEXT(Table1[[#This Row],[Open_Date]],"mmm")</f>
        <v>Oct</v>
      </c>
      <c r="P167" s="2" t="str">
        <f>TEXT(Table1[[#This Row],[Open_Date]],"yyyy")</f>
        <v>2018</v>
      </c>
      <c r="Q167">
        <v>4795.7299999999996</v>
      </c>
      <c r="R167">
        <v>0</v>
      </c>
      <c r="S167" t="s">
        <v>5668</v>
      </c>
      <c r="T167">
        <v>2.69</v>
      </c>
      <c r="U167" t="s">
        <v>5670</v>
      </c>
      <c r="V167" t="s">
        <v>5684</v>
      </c>
      <c r="W167">
        <v>44</v>
      </c>
      <c r="X167">
        <v>14369.34</v>
      </c>
      <c r="Y167">
        <v>15</v>
      </c>
      <c r="Z167">
        <v>2263.62</v>
      </c>
      <c r="AA167">
        <v>4</v>
      </c>
      <c r="AB167">
        <v>43</v>
      </c>
      <c r="AC167">
        <v>24</v>
      </c>
      <c r="AD167" t="s">
        <v>5807</v>
      </c>
      <c r="AE167">
        <v>281.91000000000003</v>
      </c>
      <c r="AF167" t="s">
        <v>5669</v>
      </c>
      <c r="AG167" t="s">
        <v>5668</v>
      </c>
      <c r="AH167">
        <v>1782.22</v>
      </c>
      <c r="AI167" t="s">
        <v>5669</v>
      </c>
      <c r="AJ167">
        <v>0</v>
      </c>
      <c r="AK167" t="s">
        <v>5669</v>
      </c>
      <c r="AL167">
        <v>0</v>
      </c>
      <c r="AM167" t="s">
        <v>5668</v>
      </c>
      <c r="AN167" t="s">
        <v>5668</v>
      </c>
      <c r="AO167" t="s">
        <v>5668</v>
      </c>
      <c r="AP167" t="s">
        <v>5669</v>
      </c>
      <c r="AQ167">
        <v>95</v>
      </c>
      <c r="AR167">
        <v>2</v>
      </c>
      <c r="AS167">
        <v>1</v>
      </c>
      <c r="AT167">
        <v>10</v>
      </c>
      <c r="AU167" t="s">
        <v>5669</v>
      </c>
      <c r="AV167" t="s">
        <v>5669</v>
      </c>
      <c r="AW167" t="s">
        <v>5669</v>
      </c>
      <c r="AX167">
        <v>2</v>
      </c>
      <c r="AY167" t="s">
        <v>5935</v>
      </c>
      <c r="AZ167" t="s">
        <v>5939</v>
      </c>
    </row>
    <row r="168" spans="1:52" x14ac:dyDescent="0.3">
      <c r="A168" t="s">
        <v>216</v>
      </c>
      <c r="B168">
        <v>30</v>
      </c>
      <c r="C168" t="s">
        <v>2050</v>
      </c>
      <c r="D168" t="s">
        <v>2054</v>
      </c>
      <c r="E168" t="s">
        <v>2057</v>
      </c>
      <c r="F168" t="s">
        <v>2069</v>
      </c>
      <c r="G168">
        <v>43656.34</v>
      </c>
      <c r="H168">
        <v>692</v>
      </c>
      <c r="I168" t="s">
        <v>2073</v>
      </c>
      <c r="J168" t="s">
        <v>2078</v>
      </c>
      <c r="K168" t="s">
        <v>2245</v>
      </c>
      <c r="L168" t="s">
        <v>4079</v>
      </c>
      <c r="M168" t="s">
        <v>4084</v>
      </c>
      <c r="N168" s="2">
        <v>43305</v>
      </c>
      <c r="O168" s="2" t="str">
        <f>TEXT(Table1[[#This Row],[Open_Date]],"mmm")</f>
        <v>Jul</v>
      </c>
      <c r="P168" s="2" t="str">
        <f>TEXT(Table1[[#This Row],[Open_Date]],"yyyy")</f>
        <v>2018</v>
      </c>
      <c r="Q168">
        <v>23307.55</v>
      </c>
      <c r="R168">
        <v>0</v>
      </c>
      <c r="S168" t="s">
        <v>5669</v>
      </c>
      <c r="T168">
        <v>1.69</v>
      </c>
      <c r="U168" t="s">
        <v>5670</v>
      </c>
      <c r="V168" t="s">
        <v>5684</v>
      </c>
      <c r="W168">
        <v>31</v>
      </c>
      <c r="X168">
        <v>44665.71</v>
      </c>
      <c r="Y168">
        <v>39</v>
      </c>
      <c r="Z168">
        <v>10895.39</v>
      </c>
      <c r="AA168">
        <v>23</v>
      </c>
      <c r="AB168">
        <v>18</v>
      </c>
      <c r="AC168">
        <v>77</v>
      </c>
      <c r="AD168" t="s">
        <v>5703</v>
      </c>
      <c r="AE168">
        <v>793.73</v>
      </c>
      <c r="AF168" t="s">
        <v>5669</v>
      </c>
      <c r="AG168" t="s">
        <v>5668</v>
      </c>
      <c r="AH168">
        <v>1821.24</v>
      </c>
      <c r="AI168" t="s">
        <v>5669</v>
      </c>
      <c r="AJ168">
        <v>0</v>
      </c>
      <c r="AK168" t="s">
        <v>5669</v>
      </c>
      <c r="AL168">
        <v>0</v>
      </c>
      <c r="AM168" t="s">
        <v>5668</v>
      </c>
      <c r="AN168" t="s">
        <v>5669</v>
      </c>
      <c r="AO168" t="s">
        <v>5668</v>
      </c>
      <c r="AP168" t="s">
        <v>5669</v>
      </c>
      <c r="AQ168">
        <v>97.7</v>
      </c>
      <c r="AR168">
        <v>0</v>
      </c>
      <c r="AS168">
        <v>1</v>
      </c>
      <c r="AT168">
        <v>8</v>
      </c>
      <c r="AU168" t="s">
        <v>5669</v>
      </c>
      <c r="AV168" t="s">
        <v>5669</v>
      </c>
      <c r="AW168" t="s">
        <v>5669</v>
      </c>
      <c r="AX168">
        <v>3</v>
      </c>
      <c r="AY168" t="s">
        <v>5935</v>
      </c>
      <c r="AZ168" t="s">
        <v>5940</v>
      </c>
    </row>
    <row r="169" spans="1:52" x14ac:dyDescent="0.3">
      <c r="A169" t="s">
        <v>217</v>
      </c>
      <c r="B169">
        <v>68</v>
      </c>
      <c r="C169" t="s">
        <v>2050</v>
      </c>
      <c r="D169" t="s">
        <v>2053</v>
      </c>
      <c r="E169" t="s">
        <v>2057</v>
      </c>
      <c r="F169" t="s">
        <v>2062</v>
      </c>
      <c r="G169">
        <v>47480.18</v>
      </c>
      <c r="H169">
        <v>804</v>
      </c>
      <c r="I169" t="s">
        <v>2073</v>
      </c>
      <c r="J169" t="s">
        <v>2078</v>
      </c>
      <c r="K169" t="s">
        <v>2246</v>
      </c>
      <c r="L169" t="s">
        <v>4079</v>
      </c>
      <c r="M169" t="s">
        <v>4085</v>
      </c>
      <c r="N169" s="2">
        <v>44935</v>
      </c>
      <c r="O169" s="2" t="str">
        <f>TEXT(Table1[[#This Row],[Open_Date]],"mmm")</f>
        <v>Jan</v>
      </c>
      <c r="P169" s="2" t="str">
        <f>TEXT(Table1[[#This Row],[Open_Date]],"yyyy")</f>
        <v>2023</v>
      </c>
      <c r="Q169">
        <v>5807.24</v>
      </c>
      <c r="R169">
        <v>1500</v>
      </c>
      <c r="S169" t="s">
        <v>5668</v>
      </c>
      <c r="T169">
        <v>2.21</v>
      </c>
      <c r="U169" t="s">
        <v>5670</v>
      </c>
      <c r="V169" t="s">
        <v>5678</v>
      </c>
      <c r="W169">
        <v>10</v>
      </c>
      <c r="X169">
        <v>13180.6</v>
      </c>
      <c r="Y169">
        <v>32</v>
      </c>
      <c r="Z169">
        <v>16205.74</v>
      </c>
      <c r="AA169">
        <v>24</v>
      </c>
      <c r="AB169">
        <v>91</v>
      </c>
      <c r="AC169">
        <v>31</v>
      </c>
      <c r="AD169" t="s">
        <v>5731</v>
      </c>
      <c r="AE169">
        <v>699.67</v>
      </c>
      <c r="AF169" t="s">
        <v>5669</v>
      </c>
      <c r="AG169" t="s">
        <v>5668</v>
      </c>
      <c r="AH169">
        <v>1.01</v>
      </c>
      <c r="AI169" t="s">
        <v>5669</v>
      </c>
      <c r="AJ169">
        <v>0</v>
      </c>
      <c r="AK169" t="s">
        <v>5669</v>
      </c>
      <c r="AL169">
        <v>0</v>
      </c>
      <c r="AM169" t="s">
        <v>5668</v>
      </c>
      <c r="AN169" t="s">
        <v>5668</v>
      </c>
      <c r="AO169" t="s">
        <v>5668</v>
      </c>
      <c r="AP169" t="s">
        <v>5668</v>
      </c>
      <c r="AQ169">
        <v>44.2</v>
      </c>
      <c r="AR169">
        <v>1</v>
      </c>
      <c r="AS169">
        <v>5</v>
      </c>
      <c r="AT169">
        <v>4</v>
      </c>
      <c r="AU169" t="s">
        <v>5669</v>
      </c>
      <c r="AV169" t="s">
        <v>5669</v>
      </c>
      <c r="AW169" t="s">
        <v>5669</v>
      </c>
      <c r="AX169">
        <v>2</v>
      </c>
      <c r="AY169" t="s">
        <v>5935</v>
      </c>
      <c r="AZ169" t="s">
        <v>5940</v>
      </c>
    </row>
    <row r="170" spans="1:52" x14ac:dyDescent="0.3">
      <c r="A170" t="s">
        <v>218</v>
      </c>
      <c r="B170">
        <v>49</v>
      </c>
      <c r="C170" t="s">
        <v>2050</v>
      </c>
      <c r="D170" t="s">
        <v>2053</v>
      </c>
      <c r="E170" t="s">
        <v>2057</v>
      </c>
      <c r="F170" t="s">
        <v>2064</v>
      </c>
      <c r="G170">
        <v>22214.11</v>
      </c>
      <c r="H170">
        <v>759</v>
      </c>
      <c r="I170" t="s">
        <v>2073</v>
      </c>
      <c r="J170" t="s">
        <v>2075</v>
      </c>
      <c r="K170" t="s">
        <v>2247</v>
      </c>
      <c r="L170" t="s">
        <v>4079</v>
      </c>
      <c r="M170" t="s">
        <v>4083</v>
      </c>
      <c r="N170" s="2">
        <v>43341</v>
      </c>
      <c r="O170" s="2" t="str">
        <f>TEXT(Table1[[#This Row],[Open_Date]],"mmm")</f>
        <v>Aug</v>
      </c>
      <c r="P170" s="2" t="str">
        <f>TEXT(Table1[[#This Row],[Open_Date]],"yyyy")</f>
        <v>2018</v>
      </c>
      <c r="Q170">
        <v>2318.5100000000002</v>
      </c>
      <c r="R170">
        <v>0</v>
      </c>
      <c r="S170" t="s">
        <v>5668</v>
      </c>
      <c r="T170">
        <v>1.38</v>
      </c>
      <c r="U170" t="s">
        <v>5670</v>
      </c>
      <c r="V170" t="s">
        <v>5681</v>
      </c>
      <c r="W170">
        <v>42</v>
      </c>
      <c r="X170">
        <v>54341.03</v>
      </c>
      <c r="Y170">
        <v>45</v>
      </c>
      <c r="Z170">
        <v>16427.21</v>
      </c>
      <c r="AA170">
        <v>24</v>
      </c>
      <c r="AB170">
        <v>68</v>
      </c>
      <c r="AC170">
        <v>62</v>
      </c>
      <c r="AD170" t="s">
        <v>5808</v>
      </c>
      <c r="AE170">
        <v>813.43</v>
      </c>
      <c r="AF170" t="s">
        <v>5669</v>
      </c>
      <c r="AG170" t="s">
        <v>5669</v>
      </c>
      <c r="AH170">
        <v>0</v>
      </c>
      <c r="AI170" t="s">
        <v>5669</v>
      </c>
      <c r="AJ170">
        <v>0</v>
      </c>
      <c r="AK170" t="s">
        <v>5668</v>
      </c>
      <c r="AL170">
        <v>477779.95</v>
      </c>
      <c r="AM170" t="s">
        <v>5668</v>
      </c>
      <c r="AN170" t="s">
        <v>5668</v>
      </c>
      <c r="AO170" t="s">
        <v>5669</v>
      </c>
      <c r="AP170" t="s">
        <v>5668</v>
      </c>
      <c r="AQ170">
        <v>96.6</v>
      </c>
      <c r="AR170">
        <v>5</v>
      </c>
      <c r="AS170">
        <v>1</v>
      </c>
      <c r="AT170">
        <v>8</v>
      </c>
      <c r="AU170" t="s">
        <v>5668</v>
      </c>
      <c r="AV170" t="s">
        <v>5669</v>
      </c>
      <c r="AW170" t="s">
        <v>5669</v>
      </c>
      <c r="AX170">
        <v>3</v>
      </c>
      <c r="AY170" t="s">
        <v>5935</v>
      </c>
      <c r="AZ170" t="s">
        <v>5940</v>
      </c>
    </row>
    <row r="171" spans="1:52" x14ac:dyDescent="0.3">
      <c r="A171" t="s">
        <v>219</v>
      </c>
      <c r="B171">
        <v>56</v>
      </c>
      <c r="C171" t="s">
        <v>2050</v>
      </c>
      <c r="D171" t="s">
        <v>2054</v>
      </c>
      <c r="E171" t="s">
        <v>2057</v>
      </c>
      <c r="F171" t="s">
        <v>2064</v>
      </c>
      <c r="G171">
        <v>75964.960000000006</v>
      </c>
      <c r="H171">
        <v>691</v>
      </c>
      <c r="I171" t="s">
        <v>2072</v>
      </c>
      <c r="J171" t="s">
        <v>2078</v>
      </c>
      <c r="K171" t="s">
        <v>2248</v>
      </c>
      <c r="L171" t="s">
        <v>4079</v>
      </c>
      <c r="M171" t="s">
        <v>4084</v>
      </c>
      <c r="N171" s="2">
        <v>45181</v>
      </c>
      <c r="O171" s="2" t="str">
        <f>TEXT(Table1[[#This Row],[Open_Date]],"mmm")</f>
        <v>Sep</v>
      </c>
      <c r="P171" s="2" t="str">
        <f>TEXT(Table1[[#This Row],[Open_Date]],"yyyy")</f>
        <v>2023</v>
      </c>
      <c r="Q171">
        <v>53554.02</v>
      </c>
      <c r="R171">
        <v>0</v>
      </c>
      <c r="S171" t="s">
        <v>5669</v>
      </c>
      <c r="T171">
        <v>1.23</v>
      </c>
      <c r="U171" t="s">
        <v>5670</v>
      </c>
      <c r="V171" t="s">
        <v>5673</v>
      </c>
      <c r="W171">
        <v>58</v>
      </c>
      <c r="X171">
        <v>41143.07</v>
      </c>
      <c r="Y171">
        <v>12</v>
      </c>
      <c r="Z171">
        <v>9066.51</v>
      </c>
      <c r="AA171">
        <v>7</v>
      </c>
      <c r="AB171">
        <v>75</v>
      </c>
      <c r="AC171">
        <v>9</v>
      </c>
      <c r="AD171" t="s">
        <v>5809</v>
      </c>
      <c r="AE171">
        <v>717.28</v>
      </c>
      <c r="AF171" t="s">
        <v>5669</v>
      </c>
      <c r="AG171" t="s">
        <v>5669</v>
      </c>
      <c r="AH171">
        <v>0</v>
      </c>
      <c r="AI171" t="s">
        <v>5669</v>
      </c>
      <c r="AJ171">
        <v>0</v>
      </c>
      <c r="AK171" t="s">
        <v>5669</v>
      </c>
      <c r="AL171">
        <v>0</v>
      </c>
      <c r="AM171" t="s">
        <v>5669</v>
      </c>
      <c r="AN171" t="s">
        <v>5669</v>
      </c>
      <c r="AO171" t="s">
        <v>5669</v>
      </c>
      <c r="AP171" t="s">
        <v>5669</v>
      </c>
      <c r="AQ171">
        <v>36.1</v>
      </c>
      <c r="AR171">
        <v>5</v>
      </c>
      <c r="AS171">
        <v>2</v>
      </c>
      <c r="AT171">
        <v>10</v>
      </c>
      <c r="AU171" t="s">
        <v>5669</v>
      </c>
      <c r="AV171" t="s">
        <v>5669</v>
      </c>
      <c r="AW171" t="s">
        <v>5669</v>
      </c>
      <c r="AX171">
        <v>1</v>
      </c>
      <c r="AY171" t="s">
        <v>5935</v>
      </c>
      <c r="AZ171" t="s">
        <v>5940</v>
      </c>
    </row>
    <row r="172" spans="1:52" x14ac:dyDescent="0.3">
      <c r="A172" t="s">
        <v>220</v>
      </c>
      <c r="B172">
        <v>66</v>
      </c>
      <c r="C172" t="s">
        <v>2051</v>
      </c>
      <c r="D172" t="s">
        <v>2053</v>
      </c>
      <c r="E172" t="s">
        <v>2058</v>
      </c>
      <c r="F172" t="s">
        <v>2069</v>
      </c>
      <c r="G172">
        <v>35900.6</v>
      </c>
      <c r="H172">
        <v>578</v>
      </c>
      <c r="I172" t="s">
        <v>2073</v>
      </c>
      <c r="J172" t="s">
        <v>2076</v>
      </c>
      <c r="K172" t="s">
        <v>2249</v>
      </c>
      <c r="L172" t="s">
        <v>4080</v>
      </c>
      <c r="M172" t="s">
        <v>4083</v>
      </c>
      <c r="N172" s="2">
        <v>45023</v>
      </c>
      <c r="O172" s="2" t="str">
        <f>TEXT(Table1[[#This Row],[Open_Date]],"mmm")</f>
        <v>Apr</v>
      </c>
      <c r="P172" s="2" t="str">
        <f>TEXT(Table1[[#This Row],[Open_Date]],"yyyy")</f>
        <v>2023</v>
      </c>
      <c r="Q172">
        <v>880.22</v>
      </c>
      <c r="R172">
        <v>100</v>
      </c>
      <c r="S172" t="s">
        <v>5668</v>
      </c>
      <c r="T172">
        <v>2.14</v>
      </c>
      <c r="U172" t="s">
        <v>5670</v>
      </c>
      <c r="V172" t="s">
        <v>5675</v>
      </c>
      <c r="W172">
        <v>8</v>
      </c>
      <c r="X172">
        <v>6250.58</v>
      </c>
      <c r="Y172">
        <v>99</v>
      </c>
      <c r="Z172">
        <v>76119.08</v>
      </c>
      <c r="AA172">
        <v>21</v>
      </c>
      <c r="AB172">
        <v>31</v>
      </c>
      <c r="AC172">
        <v>78</v>
      </c>
      <c r="AD172" t="s">
        <v>5712</v>
      </c>
      <c r="AE172">
        <v>769.81</v>
      </c>
      <c r="AF172" t="s">
        <v>5669</v>
      </c>
      <c r="AG172" t="s">
        <v>5668</v>
      </c>
      <c r="AH172">
        <v>340.27</v>
      </c>
      <c r="AI172" t="s">
        <v>5669</v>
      </c>
      <c r="AJ172">
        <v>0</v>
      </c>
      <c r="AK172" t="s">
        <v>5669</v>
      </c>
      <c r="AL172">
        <v>0</v>
      </c>
      <c r="AM172" t="s">
        <v>5668</v>
      </c>
      <c r="AN172" t="s">
        <v>5668</v>
      </c>
      <c r="AO172" t="s">
        <v>5669</v>
      </c>
      <c r="AP172" t="s">
        <v>5669</v>
      </c>
      <c r="AQ172">
        <v>41.3</v>
      </c>
      <c r="AR172">
        <v>6</v>
      </c>
      <c r="AS172">
        <v>1</v>
      </c>
      <c r="AT172">
        <v>10</v>
      </c>
      <c r="AU172" t="s">
        <v>5669</v>
      </c>
      <c r="AV172" t="s">
        <v>5669</v>
      </c>
      <c r="AW172" t="s">
        <v>5669</v>
      </c>
      <c r="AX172">
        <v>0</v>
      </c>
      <c r="AY172" t="s">
        <v>5935</v>
      </c>
      <c r="AZ172" t="s">
        <v>5939</v>
      </c>
    </row>
    <row r="173" spans="1:52" x14ac:dyDescent="0.3">
      <c r="A173" t="s">
        <v>221</v>
      </c>
      <c r="B173">
        <v>69</v>
      </c>
      <c r="C173" t="s">
        <v>2050</v>
      </c>
      <c r="D173" t="s">
        <v>2053</v>
      </c>
      <c r="E173" t="s">
        <v>2058</v>
      </c>
      <c r="F173" t="s">
        <v>2066</v>
      </c>
      <c r="G173">
        <v>56052.01</v>
      </c>
      <c r="H173">
        <v>678</v>
      </c>
      <c r="I173" t="s">
        <v>2073</v>
      </c>
      <c r="J173" t="s">
        <v>2077</v>
      </c>
      <c r="K173" t="s">
        <v>2250</v>
      </c>
      <c r="L173" t="s">
        <v>4081</v>
      </c>
      <c r="M173" t="s">
        <v>4083</v>
      </c>
      <c r="N173" s="2">
        <v>45171</v>
      </c>
      <c r="O173" s="2" t="str">
        <f>TEXT(Table1[[#This Row],[Open_Date]],"mmm")</f>
        <v>Sep</v>
      </c>
      <c r="P173" s="2" t="str">
        <f>TEXT(Table1[[#This Row],[Open_Date]],"yyyy")</f>
        <v>2023</v>
      </c>
      <c r="Q173">
        <v>18738.04</v>
      </c>
      <c r="R173">
        <v>0</v>
      </c>
      <c r="S173" t="s">
        <v>5668</v>
      </c>
      <c r="T173">
        <v>0.05</v>
      </c>
      <c r="U173" t="s">
        <v>5670</v>
      </c>
      <c r="V173" t="s">
        <v>5684</v>
      </c>
      <c r="W173">
        <v>50</v>
      </c>
      <c r="X173">
        <v>17778.02</v>
      </c>
      <c r="Y173">
        <v>43</v>
      </c>
      <c r="Z173">
        <v>18358.25</v>
      </c>
      <c r="AA173">
        <v>21</v>
      </c>
      <c r="AB173">
        <v>44</v>
      </c>
      <c r="AC173">
        <v>13</v>
      </c>
      <c r="AD173" t="s">
        <v>5701</v>
      </c>
      <c r="AE173">
        <v>388.56</v>
      </c>
      <c r="AF173" t="s">
        <v>5669</v>
      </c>
      <c r="AG173" t="s">
        <v>5669</v>
      </c>
      <c r="AH173">
        <v>0</v>
      </c>
      <c r="AI173" t="s">
        <v>5669</v>
      </c>
      <c r="AJ173">
        <v>0</v>
      </c>
      <c r="AK173" t="s">
        <v>5669</v>
      </c>
      <c r="AL173">
        <v>0</v>
      </c>
      <c r="AM173" t="s">
        <v>5668</v>
      </c>
      <c r="AN173" t="s">
        <v>5668</v>
      </c>
      <c r="AO173" t="s">
        <v>5669</v>
      </c>
      <c r="AP173" t="s">
        <v>5669</v>
      </c>
      <c r="AQ173">
        <v>36.4</v>
      </c>
      <c r="AR173">
        <v>3</v>
      </c>
      <c r="AS173">
        <v>1</v>
      </c>
      <c r="AT173">
        <v>9</v>
      </c>
      <c r="AU173" t="s">
        <v>5669</v>
      </c>
      <c r="AV173" t="s">
        <v>5668</v>
      </c>
      <c r="AW173" t="s">
        <v>5669</v>
      </c>
      <c r="AX173">
        <v>2</v>
      </c>
      <c r="AY173" t="s">
        <v>5936</v>
      </c>
      <c r="AZ173" t="s">
        <v>5938</v>
      </c>
    </row>
    <row r="174" spans="1:52" x14ac:dyDescent="0.3">
      <c r="A174" t="s">
        <v>222</v>
      </c>
      <c r="B174">
        <v>49</v>
      </c>
      <c r="C174" t="s">
        <v>2051</v>
      </c>
      <c r="D174" t="s">
        <v>2053</v>
      </c>
      <c r="E174" t="s">
        <v>2060</v>
      </c>
      <c r="F174" t="s">
        <v>2067</v>
      </c>
      <c r="G174">
        <v>84040.54</v>
      </c>
      <c r="H174">
        <v>590</v>
      </c>
      <c r="I174" t="s">
        <v>2072</v>
      </c>
      <c r="J174" t="s">
        <v>2076</v>
      </c>
      <c r="K174" t="s">
        <v>2251</v>
      </c>
      <c r="L174" t="s">
        <v>4079</v>
      </c>
      <c r="M174" t="s">
        <v>4083</v>
      </c>
      <c r="N174" s="2">
        <v>43247</v>
      </c>
      <c r="O174" s="2" t="str">
        <f>TEXT(Table1[[#This Row],[Open_Date]],"mmm")</f>
        <v>May</v>
      </c>
      <c r="P174" s="2" t="str">
        <f>TEXT(Table1[[#This Row],[Open_Date]],"yyyy")</f>
        <v>2018</v>
      </c>
      <c r="Q174">
        <v>1952.93</v>
      </c>
      <c r="R174">
        <v>100</v>
      </c>
      <c r="S174" t="s">
        <v>5669</v>
      </c>
      <c r="T174">
        <v>1.78</v>
      </c>
      <c r="U174" t="s">
        <v>5670</v>
      </c>
      <c r="V174" t="s">
        <v>5674</v>
      </c>
      <c r="W174">
        <v>39</v>
      </c>
      <c r="X174">
        <v>55350.16</v>
      </c>
      <c r="Y174">
        <v>39</v>
      </c>
      <c r="Z174">
        <v>17717.560000000001</v>
      </c>
      <c r="AA174">
        <v>28</v>
      </c>
      <c r="AB174">
        <v>40</v>
      </c>
      <c r="AC174">
        <v>36</v>
      </c>
      <c r="AD174" t="s">
        <v>5810</v>
      </c>
      <c r="AE174">
        <v>936.77</v>
      </c>
      <c r="AF174" t="s">
        <v>5669</v>
      </c>
      <c r="AG174" t="s">
        <v>5669</v>
      </c>
      <c r="AH174">
        <v>0</v>
      </c>
      <c r="AI174" t="s">
        <v>5668</v>
      </c>
      <c r="AJ174">
        <v>29036.639999999999</v>
      </c>
      <c r="AK174" t="s">
        <v>5669</v>
      </c>
      <c r="AL174">
        <v>0</v>
      </c>
      <c r="AM174" t="s">
        <v>5668</v>
      </c>
      <c r="AN174" t="s">
        <v>5668</v>
      </c>
      <c r="AO174" t="s">
        <v>5669</v>
      </c>
      <c r="AP174" t="s">
        <v>5669</v>
      </c>
      <c r="AQ174">
        <v>99.6</v>
      </c>
      <c r="AR174">
        <v>3</v>
      </c>
      <c r="AS174">
        <v>5</v>
      </c>
      <c r="AT174">
        <v>3</v>
      </c>
      <c r="AU174" t="s">
        <v>5669</v>
      </c>
      <c r="AV174" t="s">
        <v>5669</v>
      </c>
      <c r="AW174" t="s">
        <v>5669</v>
      </c>
      <c r="AX174">
        <v>2</v>
      </c>
      <c r="AY174" t="s">
        <v>5935</v>
      </c>
      <c r="AZ174" t="s">
        <v>5939</v>
      </c>
    </row>
    <row r="175" spans="1:52" x14ac:dyDescent="0.3">
      <c r="A175" t="s">
        <v>223</v>
      </c>
      <c r="B175">
        <v>21</v>
      </c>
      <c r="C175" t="s">
        <v>2050</v>
      </c>
      <c r="D175" t="s">
        <v>2053</v>
      </c>
      <c r="E175" t="s">
        <v>2057</v>
      </c>
      <c r="F175" t="s">
        <v>2066</v>
      </c>
      <c r="G175">
        <v>83233.820000000007</v>
      </c>
      <c r="H175">
        <v>714</v>
      </c>
      <c r="I175" t="s">
        <v>2072</v>
      </c>
      <c r="J175" t="s">
        <v>2078</v>
      </c>
      <c r="K175" t="s">
        <v>2252</v>
      </c>
      <c r="L175" t="s">
        <v>4081</v>
      </c>
      <c r="M175" t="s">
        <v>4083</v>
      </c>
      <c r="N175" s="2">
        <v>43710</v>
      </c>
      <c r="O175" s="2" t="str">
        <f>TEXT(Table1[[#This Row],[Open_Date]],"mmm")</f>
        <v>Sep</v>
      </c>
      <c r="P175" s="2" t="str">
        <f>TEXT(Table1[[#This Row],[Open_Date]],"yyyy")</f>
        <v>2019</v>
      </c>
      <c r="Q175">
        <v>41115.78</v>
      </c>
      <c r="R175">
        <v>100</v>
      </c>
      <c r="S175" t="s">
        <v>5668</v>
      </c>
      <c r="T175">
        <v>0.05</v>
      </c>
      <c r="U175" t="s">
        <v>5670</v>
      </c>
      <c r="V175" t="s">
        <v>5673</v>
      </c>
      <c r="W175">
        <v>14</v>
      </c>
      <c r="X175">
        <v>19966.87</v>
      </c>
      <c r="Y175">
        <v>91</v>
      </c>
      <c r="Z175">
        <v>54005.8</v>
      </c>
      <c r="AA175">
        <v>11</v>
      </c>
      <c r="AB175">
        <v>99</v>
      </c>
      <c r="AC175">
        <v>76</v>
      </c>
      <c r="AD175" t="s">
        <v>5771</v>
      </c>
      <c r="AE175">
        <v>704.5</v>
      </c>
      <c r="AF175" t="s">
        <v>5669</v>
      </c>
      <c r="AG175" t="s">
        <v>5668</v>
      </c>
      <c r="AH175">
        <v>4256.24</v>
      </c>
      <c r="AI175" t="s">
        <v>5669</v>
      </c>
      <c r="AJ175">
        <v>0</v>
      </c>
      <c r="AK175" t="s">
        <v>5669</v>
      </c>
      <c r="AL175">
        <v>0</v>
      </c>
      <c r="AM175" t="s">
        <v>5669</v>
      </c>
      <c r="AN175" t="s">
        <v>5668</v>
      </c>
      <c r="AO175" t="s">
        <v>5669</v>
      </c>
      <c r="AP175" t="s">
        <v>5669</v>
      </c>
      <c r="AQ175">
        <v>84.4</v>
      </c>
      <c r="AR175">
        <v>4</v>
      </c>
      <c r="AS175">
        <v>2</v>
      </c>
      <c r="AT175">
        <v>10</v>
      </c>
      <c r="AU175" t="s">
        <v>5669</v>
      </c>
      <c r="AV175" t="s">
        <v>5669</v>
      </c>
      <c r="AW175" t="s">
        <v>5669</v>
      </c>
      <c r="AX175">
        <v>2</v>
      </c>
      <c r="AY175" t="s">
        <v>5935</v>
      </c>
      <c r="AZ175" t="s">
        <v>5939</v>
      </c>
    </row>
    <row r="176" spans="1:52" x14ac:dyDescent="0.3">
      <c r="A176" t="s">
        <v>224</v>
      </c>
      <c r="B176">
        <v>47</v>
      </c>
      <c r="C176" t="s">
        <v>2050</v>
      </c>
      <c r="D176" t="s">
        <v>2053</v>
      </c>
      <c r="E176" t="s">
        <v>2058</v>
      </c>
      <c r="F176" t="s">
        <v>2066</v>
      </c>
      <c r="G176">
        <v>29208.53</v>
      </c>
      <c r="H176">
        <v>578</v>
      </c>
      <c r="I176" t="s">
        <v>2073</v>
      </c>
      <c r="J176" t="s">
        <v>2076</v>
      </c>
      <c r="K176" t="s">
        <v>2253</v>
      </c>
      <c r="L176" t="s">
        <v>4079</v>
      </c>
      <c r="M176" t="s">
        <v>4083</v>
      </c>
      <c r="N176" s="2">
        <v>43906</v>
      </c>
      <c r="O176" s="2" t="str">
        <f>TEXT(Table1[[#This Row],[Open_Date]],"mmm")</f>
        <v>Mar</v>
      </c>
      <c r="P176" s="2" t="str">
        <f>TEXT(Table1[[#This Row],[Open_Date]],"yyyy")</f>
        <v>2020</v>
      </c>
      <c r="Q176">
        <v>15788.31</v>
      </c>
      <c r="R176">
        <v>0</v>
      </c>
      <c r="S176" t="s">
        <v>5669</v>
      </c>
      <c r="T176">
        <v>1.8</v>
      </c>
      <c r="U176" t="s">
        <v>5670</v>
      </c>
      <c r="V176" t="s">
        <v>5678</v>
      </c>
      <c r="W176">
        <v>58</v>
      </c>
      <c r="X176">
        <v>30784.87</v>
      </c>
      <c r="Y176">
        <v>90</v>
      </c>
      <c r="Z176">
        <v>35365.379999999997</v>
      </c>
      <c r="AA176">
        <v>8</v>
      </c>
      <c r="AB176">
        <v>87</v>
      </c>
      <c r="AC176">
        <v>58</v>
      </c>
      <c r="AD176" t="s">
        <v>5771</v>
      </c>
      <c r="AE176">
        <v>446.96</v>
      </c>
      <c r="AF176" t="s">
        <v>5669</v>
      </c>
      <c r="AG176" t="s">
        <v>5668</v>
      </c>
      <c r="AH176">
        <v>1538.78</v>
      </c>
      <c r="AI176" t="s">
        <v>5669</v>
      </c>
      <c r="AJ176">
        <v>0</v>
      </c>
      <c r="AK176" t="s">
        <v>5668</v>
      </c>
      <c r="AL176">
        <v>216168.18</v>
      </c>
      <c r="AM176" t="s">
        <v>5668</v>
      </c>
      <c r="AN176" t="s">
        <v>5669</v>
      </c>
      <c r="AO176" t="s">
        <v>5669</v>
      </c>
      <c r="AP176" t="s">
        <v>5668</v>
      </c>
      <c r="AQ176">
        <v>78</v>
      </c>
      <c r="AR176">
        <v>5</v>
      </c>
      <c r="AS176">
        <v>4</v>
      </c>
      <c r="AT176">
        <v>2</v>
      </c>
      <c r="AU176" t="s">
        <v>5669</v>
      </c>
      <c r="AV176" t="s">
        <v>5669</v>
      </c>
      <c r="AW176" t="s">
        <v>5669</v>
      </c>
      <c r="AX176">
        <v>0</v>
      </c>
      <c r="AY176" t="s">
        <v>5937</v>
      </c>
      <c r="AZ176" t="s">
        <v>5940</v>
      </c>
    </row>
    <row r="177" spans="1:52" x14ac:dyDescent="0.3">
      <c r="A177" t="s">
        <v>225</v>
      </c>
      <c r="B177">
        <v>54</v>
      </c>
      <c r="C177" t="s">
        <v>2050</v>
      </c>
      <c r="D177" t="s">
        <v>2054</v>
      </c>
      <c r="E177" t="s">
        <v>2061</v>
      </c>
      <c r="F177" t="s">
        <v>2066</v>
      </c>
      <c r="G177">
        <v>72763.59</v>
      </c>
      <c r="H177">
        <v>602</v>
      </c>
      <c r="I177" t="s">
        <v>2072</v>
      </c>
      <c r="J177" t="s">
        <v>2075</v>
      </c>
      <c r="K177" t="s">
        <v>2254</v>
      </c>
      <c r="L177" t="s">
        <v>4081</v>
      </c>
      <c r="M177" t="s">
        <v>4083</v>
      </c>
      <c r="N177" s="2">
        <v>43972</v>
      </c>
      <c r="O177" s="2" t="str">
        <f>TEXT(Table1[[#This Row],[Open_Date]],"mmm")</f>
        <v>May</v>
      </c>
      <c r="P177" s="2" t="str">
        <f>TEXT(Table1[[#This Row],[Open_Date]],"yyyy")</f>
        <v>2020</v>
      </c>
      <c r="Q177">
        <v>49586.89</v>
      </c>
      <c r="R177">
        <v>100</v>
      </c>
      <c r="S177" t="s">
        <v>5669</v>
      </c>
      <c r="T177">
        <v>0.05</v>
      </c>
      <c r="U177" t="s">
        <v>5670</v>
      </c>
      <c r="V177" t="s">
        <v>5683</v>
      </c>
      <c r="W177">
        <v>42</v>
      </c>
      <c r="X177">
        <v>46402.03</v>
      </c>
      <c r="Y177">
        <v>51</v>
      </c>
      <c r="Z177">
        <v>9821.27</v>
      </c>
      <c r="AA177">
        <v>17</v>
      </c>
      <c r="AB177">
        <v>118</v>
      </c>
      <c r="AC177">
        <v>49</v>
      </c>
      <c r="AD177" t="s">
        <v>5811</v>
      </c>
      <c r="AE177">
        <v>604.54999999999995</v>
      </c>
      <c r="AF177" t="s">
        <v>5669</v>
      </c>
      <c r="AG177" t="s">
        <v>5668</v>
      </c>
      <c r="AH177">
        <v>2933.62</v>
      </c>
      <c r="AI177" t="s">
        <v>5669</v>
      </c>
      <c r="AJ177">
        <v>0</v>
      </c>
      <c r="AK177" t="s">
        <v>5669</v>
      </c>
      <c r="AL177">
        <v>0</v>
      </c>
      <c r="AM177" t="s">
        <v>5669</v>
      </c>
      <c r="AN177" t="s">
        <v>5668</v>
      </c>
      <c r="AO177" t="s">
        <v>5668</v>
      </c>
      <c r="AP177" t="s">
        <v>5669</v>
      </c>
      <c r="AQ177">
        <v>75.8</v>
      </c>
      <c r="AR177">
        <v>4</v>
      </c>
      <c r="AS177">
        <v>5</v>
      </c>
      <c r="AT177">
        <v>5</v>
      </c>
      <c r="AU177" t="s">
        <v>5669</v>
      </c>
      <c r="AV177" t="s">
        <v>5669</v>
      </c>
      <c r="AW177" t="s">
        <v>5669</v>
      </c>
      <c r="AX177">
        <v>1</v>
      </c>
      <c r="AY177" t="s">
        <v>5935</v>
      </c>
      <c r="AZ177" t="s">
        <v>5939</v>
      </c>
    </row>
    <row r="178" spans="1:52" x14ac:dyDescent="0.3">
      <c r="A178" t="s">
        <v>226</v>
      </c>
      <c r="B178">
        <v>40</v>
      </c>
      <c r="C178" t="s">
        <v>2051</v>
      </c>
      <c r="D178" t="s">
        <v>2054</v>
      </c>
      <c r="E178" t="s">
        <v>2057</v>
      </c>
      <c r="F178" t="s">
        <v>2071</v>
      </c>
      <c r="G178">
        <v>93512.35</v>
      </c>
      <c r="H178">
        <v>610</v>
      </c>
      <c r="I178" t="s">
        <v>2072</v>
      </c>
      <c r="J178" t="s">
        <v>2077</v>
      </c>
      <c r="K178" t="s">
        <v>2255</v>
      </c>
      <c r="L178" t="s">
        <v>4079</v>
      </c>
      <c r="M178" t="s">
        <v>4083</v>
      </c>
      <c r="N178" s="2">
        <v>45871</v>
      </c>
      <c r="O178" s="2" t="str">
        <f>TEXT(Table1[[#This Row],[Open_Date]],"mmm")</f>
        <v>Aug</v>
      </c>
      <c r="P178" s="2" t="str">
        <f>TEXT(Table1[[#This Row],[Open_Date]],"yyyy")</f>
        <v>2025</v>
      </c>
      <c r="Q178">
        <v>6711.53</v>
      </c>
      <c r="R178">
        <v>0</v>
      </c>
      <c r="S178" t="s">
        <v>5668</v>
      </c>
      <c r="T178">
        <v>3.17</v>
      </c>
      <c r="U178" t="s">
        <v>5670</v>
      </c>
      <c r="V178" t="s">
        <v>5678</v>
      </c>
      <c r="W178">
        <v>54</v>
      </c>
      <c r="X178">
        <v>25084.98</v>
      </c>
      <c r="Y178">
        <v>30</v>
      </c>
      <c r="Z178">
        <v>18306.810000000001</v>
      </c>
      <c r="AA178">
        <v>15</v>
      </c>
      <c r="AB178">
        <v>57</v>
      </c>
      <c r="AC178">
        <v>31</v>
      </c>
      <c r="AD178" t="s">
        <v>5812</v>
      </c>
      <c r="AE178">
        <v>516.57000000000005</v>
      </c>
      <c r="AF178" t="s">
        <v>5668</v>
      </c>
      <c r="AG178" t="s">
        <v>5668</v>
      </c>
      <c r="AH178">
        <v>200.01</v>
      </c>
      <c r="AI178" t="s">
        <v>5669</v>
      </c>
      <c r="AJ178">
        <v>0</v>
      </c>
      <c r="AK178" t="s">
        <v>5668</v>
      </c>
      <c r="AL178">
        <v>452167.69</v>
      </c>
      <c r="AM178" t="s">
        <v>5668</v>
      </c>
      <c r="AN178" t="s">
        <v>5669</v>
      </c>
      <c r="AO178" t="s">
        <v>5668</v>
      </c>
      <c r="AP178" t="s">
        <v>5669</v>
      </c>
      <c r="AQ178">
        <v>13.4</v>
      </c>
      <c r="AR178">
        <v>1</v>
      </c>
      <c r="AS178">
        <v>1</v>
      </c>
      <c r="AT178">
        <v>8</v>
      </c>
      <c r="AU178" t="s">
        <v>5669</v>
      </c>
      <c r="AV178" t="s">
        <v>5669</v>
      </c>
      <c r="AW178" t="s">
        <v>5669</v>
      </c>
      <c r="AX178">
        <v>0</v>
      </c>
      <c r="AY178" t="s">
        <v>5935</v>
      </c>
      <c r="AZ178" t="s">
        <v>5939</v>
      </c>
    </row>
    <row r="179" spans="1:52" x14ac:dyDescent="0.3">
      <c r="A179" t="s">
        <v>227</v>
      </c>
      <c r="B179">
        <v>56</v>
      </c>
      <c r="C179" t="s">
        <v>2050</v>
      </c>
      <c r="D179" t="s">
        <v>2053</v>
      </c>
      <c r="E179" t="s">
        <v>2057</v>
      </c>
      <c r="F179" t="s">
        <v>2063</v>
      </c>
      <c r="G179">
        <v>49078.93</v>
      </c>
      <c r="H179">
        <v>813</v>
      </c>
      <c r="I179" t="s">
        <v>2073</v>
      </c>
      <c r="J179" t="s">
        <v>2075</v>
      </c>
      <c r="K179" t="s">
        <v>2256</v>
      </c>
      <c r="L179" t="s">
        <v>4079</v>
      </c>
      <c r="M179" t="s">
        <v>4083</v>
      </c>
      <c r="N179" s="2">
        <v>45204</v>
      </c>
      <c r="O179" s="2" t="str">
        <f>TEXT(Table1[[#This Row],[Open_Date]],"mmm")</f>
        <v>Oct</v>
      </c>
      <c r="P179" s="2" t="str">
        <f>TEXT(Table1[[#This Row],[Open_Date]],"yyyy")</f>
        <v>2023</v>
      </c>
      <c r="Q179">
        <v>2448.42</v>
      </c>
      <c r="R179">
        <v>500</v>
      </c>
      <c r="S179" t="s">
        <v>5669</v>
      </c>
      <c r="T179">
        <v>2.16</v>
      </c>
      <c r="U179" t="s">
        <v>5671</v>
      </c>
      <c r="V179" t="s">
        <v>5679</v>
      </c>
      <c r="W179">
        <v>34</v>
      </c>
      <c r="X179">
        <v>24168.26</v>
      </c>
      <c r="Y179">
        <v>97</v>
      </c>
      <c r="Z179">
        <v>58523.92</v>
      </c>
      <c r="AA179">
        <v>18</v>
      </c>
      <c r="AB179">
        <v>62</v>
      </c>
      <c r="AC179">
        <v>32</v>
      </c>
      <c r="AD179" t="s">
        <v>5760</v>
      </c>
      <c r="AE179">
        <v>631.24</v>
      </c>
      <c r="AF179" t="s">
        <v>5669</v>
      </c>
      <c r="AG179" t="s">
        <v>5668</v>
      </c>
      <c r="AH179">
        <v>555.97</v>
      </c>
      <c r="AI179" t="s">
        <v>5668</v>
      </c>
      <c r="AJ179">
        <v>27586</v>
      </c>
      <c r="AK179" t="s">
        <v>5668</v>
      </c>
      <c r="AL179">
        <v>190206.8</v>
      </c>
      <c r="AM179" t="s">
        <v>5668</v>
      </c>
      <c r="AN179" t="s">
        <v>5669</v>
      </c>
      <c r="AO179" t="s">
        <v>5668</v>
      </c>
      <c r="AP179" t="s">
        <v>5669</v>
      </c>
      <c r="AQ179">
        <v>35.299999999999997</v>
      </c>
      <c r="AR179">
        <v>5</v>
      </c>
      <c r="AS179">
        <v>3</v>
      </c>
      <c r="AT179">
        <v>8</v>
      </c>
      <c r="AU179" t="s">
        <v>5669</v>
      </c>
      <c r="AV179" t="s">
        <v>5669</v>
      </c>
      <c r="AW179" t="s">
        <v>5669</v>
      </c>
      <c r="AX179">
        <v>4</v>
      </c>
      <c r="AY179" t="s">
        <v>5935</v>
      </c>
      <c r="AZ179" t="s">
        <v>5940</v>
      </c>
    </row>
    <row r="180" spans="1:52" x14ac:dyDescent="0.3">
      <c r="A180" t="s">
        <v>228</v>
      </c>
      <c r="B180">
        <v>62</v>
      </c>
      <c r="C180" t="s">
        <v>2050</v>
      </c>
      <c r="D180" t="s">
        <v>2053</v>
      </c>
      <c r="E180" t="s">
        <v>2060</v>
      </c>
      <c r="F180" t="s">
        <v>2064</v>
      </c>
      <c r="G180">
        <v>77839.33</v>
      </c>
      <c r="H180">
        <v>746</v>
      </c>
      <c r="I180" t="s">
        <v>2072</v>
      </c>
      <c r="J180" t="s">
        <v>2078</v>
      </c>
      <c r="K180" t="s">
        <v>2257</v>
      </c>
      <c r="L180" t="s">
        <v>4080</v>
      </c>
      <c r="M180" t="s">
        <v>4083</v>
      </c>
      <c r="N180" s="2">
        <v>44252</v>
      </c>
      <c r="O180" s="2" t="str">
        <f>TEXT(Table1[[#This Row],[Open_Date]],"mmm")</f>
        <v>Feb</v>
      </c>
      <c r="P180" s="2" t="str">
        <f>TEXT(Table1[[#This Row],[Open_Date]],"yyyy")</f>
        <v>2021</v>
      </c>
      <c r="Q180">
        <v>17130.32</v>
      </c>
      <c r="R180">
        <v>1500</v>
      </c>
      <c r="S180" t="s">
        <v>5669</v>
      </c>
      <c r="T180">
        <v>1.69</v>
      </c>
      <c r="U180" t="s">
        <v>5670</v>
      </c>
      <c r="V180" t="s">
        <v>5682</v>
      </c>
      <c r="W180">
        <v>46</v>
      </c>
      <c r="X180">
        <v>27282.41</v>
      </c>
      <c r="Y180">
        <v>13</v>
      </c>
      <c r="Z180">
        <v>3038.57</v>
      </c>
      <c r="AA180">
        <v>21</v>
      </c>
      <c r="AB180">
        <v>101</v>
      </c>
      <c r="AC180">
        <v>22</v>
      </c>
      <c r="AD180" t="s">
        <v>5781</v>
      </c>
      <c r="AE180">
        <v>513.91</v>
      </c>
      <c r="AF180" t="s">
        <v>5669</v>
      </c>
      <c r="AG180" t="s">
        <v>5669</v>
      </c>
      <c r="AH180">
        <v>0</v>
      </c>
      <c r="AI180" t="s">
        <v>5669</v>
      </c>
      <c r="AJ180">
        <v>0</v>
      </c>
      <c r="AK180" t="s">
        <v>5669</v>
      </c>
      <c r="AL180">
        <v>0</v>
      </c>
      <c r="AM180" t="s">
        <v>5668</v>
      </c>
      <c r="AN180" t="s">
        <v>5668</v>
      </c>
      <c r="AO180" t="s">
        <v>5669</v>
      </c>
      <c r="AP180" t="s">
        <v>5669</v>
      </c>
      <c r="AQ180">
        <v>66.599999999999994</v>
      </c>
      <c r="AR180">
        <v>7</v>
      </c>
      <c r="AS180">
        <v>5</v>
      </c>
      <c r="AT180">
        <v>10</v>
      </c>
      <c r="AU180" t="s">
        <v>5669</v>
      </c>
      <c r="AV180" t="s">
        <v>5669</v>
      </c>
      <c r="AW180" t="s">
        <v>5669</v>
      </c>
      <c r="AX180">
        <v>0</v>
      </c>
      <c r="AY180" t="s">
        <v>5937</v>
      </c>
      <c r="AZ180" t="s">
        <v>5939</v>
      </c>
    </row>
    <row r="181" spans="1:52" x14ac:dyDescent="0.3">
      <c r="A181" t="s">
        <v>229</v>
      </c>
      <c r="B181">
        <v>32</v>
      </c>
      <c r="C181" t="s">
        <v>2050</v>
      </c>
      <c r="D181" t="s">
        <v>2054</v>
      </c>
      <c r="E181" t="s">
        <v>2061</v>
      </c>
      <c r="F181" t="s">
        <v>2066</v>
      </c>
      <c r="G181">
        <v>36418.01</v>
      </c>
      <c r="H181">
        <v>733</v>
      </c>
      <c r="I181" t="s">
        <v>2073</v>
      </c>
      <c r="J181" t="s">
        <v>2076</v>
      </c>
      <c r="K181" t="s">
        <v>2258</v>
      </c>
      <c r="L181" t="s">
        <v>4079</v>
      </c>
      <c r="M181" t="s">
        <v>4084</v>
      </c>
      <c r="N181" s="2">
        <v>44384</v>
      </c>
      <c r="O181" s="2" t="str">
        <f>TEXT(Table1[[#This Row],[Open_Date]],"mmm")</f>
        <v>Jul</v>
      </c>
      <c r="P181" s="2" t="str">
        <f>TEXT(Table1[[#This Row],[Open_Date]],"yyyy")</f>
        <v>2021</v>
      </c>
      <c r="Q181">
        <v>3826.99</v>
      </c>
      <c r="R181">
        <v>0</v>
      </c>
      <c r="S181" t="s">
        <v>5669</v>
      </c>
      <c r="T181">
        <v>1.37</v>
      </c>
      <c r="U181" t="s">
        <v>5670</v>
      </c>
      <c r="V181" t="s">
        <v>5679</v>
      </c>
      <c r="W181">
        <v>13</v>
      </c>
      <c r="X181">
        <v>9184.09</v>
      </c>
      <c r="Y181">
        <v>58</v>
      </c>
      <c r="Z181">
        <v>39131.870000000003</v>
      </c>
      <c r="AA181">
        <v>7</v>
      </c>
      <c r="AB181">
        <v>84</v>
      </c>
      <c r="AC181">
        <v>35</v>
      </c>
      <c r="AD181" t="s">
        <v>5707</v>
      </c>
      <c r="AE181">
        <v>680.51</v>
      </c>
      <c r="AF181" t="s">
        <v>5669</v>
      </c>
      <c r="AG181" t="s">
        <v>5668</v>
      </c>
      <c r="AH181">
        <v>8412.66</v>
      </c>
      <c r="AI181" t="s">
        <v>5669</v>
      </c>
      <c r="AJ181">
        <v>0</v>
      </c>
      <c r="AK181" t="s">
        <v>5669</v>
      </c>
      <c r="AL181">
        <v>0</v>
      </c>
      <c r="AM181" t="s">
        <v>5668</v>
      </c>
      <c r="AN181" t="s">
        <v>5668</v>
      </c>
      <c r="AO181" t="s">
        <v>5669</v>
      </c>
      <c r="AP181" t="s">
        <v>5669</v>
      </c>
      <c r="AQ181">
        <v>62.3</v>
      </c>
      <c r="AR181">
        <v>4</v>
      </c>
      <c r="AS181">
        <v>5</v>
      </c>
      <c r="AT181">
        <v>5</v>
      </c>
      <c r="AU181" t="s">
        <v>5669</v>
      </c>
      <c r="AV181" t="s">
        <v>5668</v>
      </c>
      <c r="AW181" t="s">
        <v>5669</v>
      </c>
      <c r="AX181">
        <v>4</v>
      </c>
      <c r="AY181" t="s">
        <v>5937</v>
      </c>
      <c r="AZ181" t="s">
        <v>5938</v>
      </c>
    </row>
    <row r="182" spans="1:52" x14ac:dyDescent="0.3">
      <c r="A182" t="s">
        <v>230</v>
      </c>
      <c r="B182">
        <v>60</v>
      </c>
      <c r="C182" t="s">
        <v>2051</v>
      </c>
      <c r="D182" t="s">
        <v>2053</v>
      </c>
      <c r="E182" t="s">
        <v>2059</v>
      </c>
      <c r="F182" t="s">
        <v>2067</v>
      </c>
      <c r="G182">
        <v>74641.42</v>
      </c>
      <c r="H182">
        <v>581</v>
      </c>
      <c r="I182" t="s">
        <v>2072</v>
      </c>
      <c r="J182" t="s">
        <v>2077</v>
      </c>
      <c r="K182" t="s">
        <v>2259</v>
      </c>
      <c r="L182" t="s">
        <v>4081</v>
      </c>
      <c r="M182" t="s">
        <v>4083</v>
      </c>
      <c r="N182" s="2">
        <v>44599</v>
      </c>
      <c r="O182" s="2" t="str">
        <f>TEXT(Table1[[#This Row],[Open_Date]],"mmm")</f>
        <v>Feb</v>
      </c>
      <c r="P182" s="2" t="str">
        <f>TEXT(Table1[[#This Row],[Open_Date]],"yyyy")</f>
        <v>2022</v>
      </c>
      <c r="Q182">
        <v>21619.72</v>
      </c>
      <c r="R182">
        <v>500</v>
      </c>
      <c r="S182" t="s">
        <v>5669</v>
      </c>
      <c r="T182">
        <v>0.05</v>
      </c>
      <c r="U182" t="s">
        <v>5670</v>
      </c>
      <c r="V182" t="s">
        <v>5686</v>
      </c>
      <c r="W182">
        <v>20</v>
      </c>
      <c r="X182">
        <v>12033.29</v>
      </c>
      <c r="Y182">
        <v>57</v>
      </c>
      <c r="Z182">
        <v>29083.5</v>
      </c>
      <c r="AA182">
        <v>6</v>
      </c>
      <c r="AB182">
        <v>41</v>
      </c>
      <c r="AC182">
        <v>45</v>
      </c>
      <c r="AD182" t="s">
        <v>5709</v>
      </c>
      <c r="AE182">
        <v>533.98</v>
      </c>
      <c r="AF182" t="s">
        <v>5669</v>
      </c>
      <c r="AG182" t="s">
        <v>5668</v>
      </c>
      <c r="AH182">
        <v>2135.12</v>
      </c>
      <c r="AI182" t="s">
        <v>5669</v>
      </c>
      <c r="AJ182">
        <v>0</v>
      </c>
      <c r="AK182" t="s">
        <v>5669</v>
      </c>
      <c r="AL182">
        <v>0</v>
      </c>
      <c r="AM182" t="s">
        <v>5668</v>
      </c>
      <c r="AN182" t="s">
        <v>5669</v>
      </c>
      <c r="AO182" t="s">
        <v>5669</v>
      </c>
      <c r="AP182" t="s">
        <v>5669</v>
      </c>
      <c r="AQ182">
        <v>55.2</v>
      </c>
      <c r="AR182">
        <v>7</v>
      </c>
      <c r="AS182">
        <v>2</v>
      </c>
      <c r="AT182">
        <v>7</v>
      </c>
      <c r="AU182" t="s">
        <v>5668</v>
      </c>
      <c r="AV182" t="s">
        <v>5669</v>
      </c>
      <c r="AW182" t="s">
        <v>5669</v>
      </c>
      <c r="AX182">
        <v>2</v>
      </c>
      <c r="AY182" t="s">
        <v>5935</v>
      </c>
      <c r="AZ182" t="s">
        <v>5940</v>
      </c>
    </row>
    <row r="183" spans="1:52" x14ac:dyDescent="0.3">
      <c r="A183" t="s">
        <v>231</v>
      </c>
      <c r="B183">
        <v>46</v>
      </c>
      <c r="C183" t="s">
        <v>2051</v>
      </c>
      <c r="D183" t="s">
        <v>2053</v>
      </c>
      <c r="E183" t="s">
        <v>2057</v>
      </c>
      <c r="F183" t="s">
        <v>2063</v>
      </c>
      <c r="G183">
        <v>68281.78</v>
      </c>
      <c r="H183">
        <v>631</v>
      </c>
      <c r="I183" t="s">
        <v>2072</v>
      </c>
      <c r="J183" t="s">
        <v>2078</v>
      </c>
      <c r="K183" t="s">
        <v>2260</v>
      </c>
      <c r="L183" t="s">
        <v>4079</v>
      </c>
      <c r="M183" t="s">
        <v>4083</v>
      </c>
      <c r="N183" s="2">
        <v>45942</v>
      </c>
      <c r="O183" s="2" t="str">
        <f>TEXT(Table1[[#This Row],[Open_Date]],"mmm")</f>
        <v>Oct</v>
      </c>
      <c r="P183" s="2" t="str">
        <f>TEXT(Table1[[#This Row],[Open_Date]],"yyyy")</f>
        <v>2025</v>
      </c>
      <c r="Q183">
        <v>15452.71</v>
      </c>
      <c r="R183">
        <v>100</v>
      </c>
      <c r="S183" t="s">
        <v>5669</v>
      </c>
      <c r="T183">
        <v>2.2799999999999998</v>
      </c>
      <c r="U183" t="s">
        <v>5670</v>
      </c>
      <c r="V183" t="s">
        <v>5677</v>
      </c>
      <c r="W183">
        <v>56</v>
      </c>
      <c r="X183">
        <v>36337.21</v>
      </c>
      <c r="Y183">
        <v>98</v>
      </c>
      <c r="Z183">
        <v>22268.17</v>
      </c>
      <c r="AA183">
        <v>23</v>
      </c>
      <c r="AB183">
        <v>94</v>
      </c>
      <c r="AC183">
        <v>38</v>
      </c>
      <c r="AD183" t="s">
        <v>5813</v>
      </c>
      <c r="AE183">
        <v>380.55</v>
      </c>
      <c r="AF183" t="s">
        <v>5669</v>
      </c>
      <c r="AG183" t="s">
        <v>5669</v>
      </c>
      <c r="AH183">
        <v>0</v>
      </c>
      <c r="AI183" t="s">
        <v>5669</v>
      </c>
      <c r="AJ183">
        <v>0</v>
      </c>
      <c r="AK183" t="s">
        <v>5669</v>
      </c>
      <c r="AL183">
        <v>0</v>
      </c>
      <c r="AM183" t="s">
        <v>5668</v>
      </c>
      <c r="AN183" t="s">
        <v>5669</v>
      </c>
      <c r="AO183" t="s">
        <v>5668</v>
      </c>
      <c r="AP183" t="s">
        <v>5669</v>
      </c>
      <c r="AQ183">
        <v>11.1</v>
      </c>
      <c r="AR183">
        <v>1</v>
      </c>
      <c r="AS183">
        <v>4</v>
      </c>
      <c r="AT183">
        <v>3</v>
      </c>
      <c r="AU183" t="s">
        <v>5669</v>
      </c>
      <c r="AV183" t="s">
        <v>5669</v>
      </c>
      <c r="AW183" t="s">
        <v>5669</v>
      </c>
      <c r="AX183">
        <v>1</v>
      </c>
      <c r="AY183" t="s">
        <v>5936</v>
      </c>
      <c r="AZ183" t="s">
        <v>5938</v>
      </c>
    </row>
    <row r="184" spans="1:52" x14ac:dyDescent="0.3">
      <c r="A184" t="s">
        <v>232</v>
      </c>
      <c r="B184">
        <v>53</v>
      </c>
      <c r="C184" t="s">
        <v>2051</v>
      </c>
      <c r="D184" t="s">
        <v>2053</v>
      </c>
      <c r="E184" t="s">
        <v>2060</v>
      </c>
      <c r="F184" t="s">
        <v>2063</v>
      </c>
      <c r="G184">
        <v>81528.67</v>
      </c>
      <c r="H184">
        <v>734</v>
      </c>
      <c r="I184" t="s">
        <v>2072</v>
      </c>
      <c r="J184" t="s">
        <v>2077</v>
      </c>
      <c r="K184" t="s">
        <v>2261</v>
      </c>
      <c r="L184" t="s">
        <v>4079</v>
      </c>
      <c r="M184" t="s">
        <v>4083</v>
      </c>
      <c r="N184" s="2">
        <v>43684</v>
      </c>
      <c r="O184" s="2" t="str">
        <f>TEXT(Table1[[#This Row],[Open_Date]],"mmm")</f>
        <v>Aug</v>
      </c>
      <c r="P184" s="2" t="str">
        <f>TEXT(Table1[[#This Row],[Open_Date]],"yyyy")</f>
        <v>2019</v>
      </c>
      <c r="Q184">
        <v>4642.58</v>
      </c>
      <c r="R184">
        <v>0</v>
      </c>
      <c r="S184" t="s">
        <v>5668</v>
      </c>
      <c r="T184">
        <v>1.37</v>
      </c>
      <c r="U184" t="s">
        <v>5670</v>
      </c>
      <c r="V184" t="s">
        <v>5682</v>
      </c>
      <c r="W184">
        <v>8</v>
      </c>
      <c r="X184">
        <v>9827.0300000000007</v>
      </c>
      <c r="Y184">
        <v>60</v>
      </c>
      <c r="Z184">
        <v>32341.759999999998</v>
      </c>
      <c r="AA184">
        <v>20</v>
      </c>
      <c r="AB184">
        <v>96</v>
      </c>
      <c r="AC184">
        <v>11</v>
      </c>
      <c r="AD184" t="s">
        <v>5738</v>
      </c>
      <c r="AE184">
        <v>620.13</v>
      </c>
      <c r="AF184" t="s">
        <v>5668</v>
      </c>
      <c r="AG184" t="s">
        <v>5669</v>
      </c>
      <c r="AH184">
        <v>0</v>
      </c>
      <c r="AI184" t="s">
        <v>5669</v>
      </c>
      <c r="AJ184">
        <v>0</v>
      </c>
      <c r="AK184" t="s">
        <v>5669</v>
      </c>
      <c r="AL184">
        <v>0</v>
      </c>
      <c r="AM184" t="s">
        <v>5668</v>
      </c>
      <c r="AN184" t="s">
        <v>5668</v>
      </c>
      <c r="AO184" t="s">
        <v>5668</v>
      </c>
      <c r="AP184" t="s">
        <v>5669</v>
      </c>
      <c r="AQ184">
        <v>85.3</v>
      </c>
      <c r="AR184">
        <v>2</v>
      </c>
      <c r="AS184">
        <v>4</v>
      </c>
      <c r="AT184">
        <v>7</v>
      </c>
      <c r="AU184" t="s">
        <v>5669</v>
      </c>
      <c r="AV184" t="s">
        <v>5669</v>
      </c>
      <c r="AW184" t="s">
        <v>5669</v>
      </c>
      <c r="AX184">
        <v>3</v>
      </c>
      <c r="AY184" t="s">
        <v>5937</v>
      </c>
      <c r="AZ184" t="s">
        <v>5938</v>
      </c>
    </row>
    <row r="185" spans="1:52" x14ac:dyDescent="0.3">
      <c r="A185" t="s">
        <v>233</v>
      </c>
      <c r="B185">
        <v>30</v>
      </c>
      <c r="C185" t="s">
        <v>2051</v>
      </c>
      <c r="D185" t="s">
        <v>2054</v>
      </c>
      <c r="E185" t="s">
        <v>2060</v>
      </c>
      <c r="F185" t="s">
        <v>2066</v>
      </c>
      <c r="G185">
        <v>79978.649999999994</v>
      </c>
      <c r="H185">
        <v>777</v>
      </c>
      <c r="I185" t="s">
        <v>2072</v>
      </c>
      <c r="J185" t="s">
        <v>2076</v>
      </c>
      <c r="K185" t="s">
        <v>2262</v>
      </c>
      <c r="L185" t="s">
        <v>4081</v>
      </c>
      <c r="M185" t="s">
        <v>4083</v>
      </c>
      <c r="N185" s="2">
        <v>43320</v>
      </c>
      <c r="O185" s="2" t="str">
        <f>TEXT(Table1[[#This Row],[Open_Date]],"mmm")</f>
        <v>Aug</v>
      </c>
      <c r="P185" s="2" t="str">
        <f>TEXT(Table1[[#This Row],[Open_Date]],"yyyy")</f>
        <v>2018</v>
      </c>
      <c r="Q185">
        <v>33053.699999999997</v>
      </c>
      <c r="R185">
        <v>0</v>
      </c>
      <c r="S185" t="s">
        <v>5668</v>
      </c>
      <c r="T185">
        <v>0.05</v>
      </c>
      <c r="U185" t="s">
        <v>5670</v>
      </c>
      <c r="V185" t="s">
        <v>5677</v>
      </c>
      <c r="W185">
        <v>30</v>
      </c>
      <c r="X185">
        <v>17701.060000000001</v>
      </c>
      <c r="Y185">
        <v>33</v>
      </c>
      <c r="Z185">
        <v>7431.84</v>
      </c>
      <c r="AA185">
        <v>8</v>
      </c>
      <c r="AB185">
        <v>97</v>
      </c>
      <c r="AC185">
        <v>9</v>
      </c>
      <c r="AD185" t="s">
        <v>5737</v>
      </c>
      <c r="AE185">
        <v>398.93</v>
      </c>
      <c r="AF185" t="s">
        <v>5669</v>
      </c>
      <c r="AG185" t="s">
        <v>5668</v>
      </c>
      <c r="AH185">
        <v>1679.09</v>
      </c>
      <c r="AI185" t="s">
        <v>5669</v>
      </c>
      <c r="AJ185">
        <v>0</v>
      </c>
      <c r="AK185" t="s">
        <v>5669</v>
      </c>
      <c r="AL185">
        <v>0</v>
      </c>
      <c r="AM185" t="s">
        <v>5668</v>
      </c>
      <c r="AN185" t="s">
        <v>5668</v>
      </c>
      <c r="AO185" t="s">
        <v>5668</v>
      </c>
      <c r="AP185" t="s">
        <v>5669</v>
      </c>
      <c r="AQ185">
        <v>97.2</v>
      </c>
      <c r="AR185">
        <v>4</v>
      </c>
      <c r="AS185">
        <v>4</v>
      </c>
      <c r="AT185">
        <v>2</v>
      </c>
      <c r="AU185" t="s">
        <v>5669</v>
      </c>
      <c r="AV185" t="s">
        <v>5669</v>
      </c>
      <c r="AW185" t="s">
        <v>5669</v>
      </c>
      <c r="AX185">
        <v>1</v>
      </c>
      <c r="AY185" t="s">
        <v>5937</v>
      </c>
      <c r="AZ185" t="s">
        <v>5939</v>
      </c>
    </row>
    <row r="186" spans="1:52" x14ac:dyDescent="0.3">
      <c r="A186" t="s">
        <v>234</v>
      </c>
      <c r="B186">
        <v>49</v>
      </c>
      <c r="C186" t="s">
        <v>2050</v>
      </c>
      <c r="D186" t="s">
        <v>2053</v>
      </c>
      <c r="E186" t="s">
        <v>2057</v>
      </c>
      <c r="F186" t="s">
        <v>2070</v>
      </c>
      <c r="G186">
        <v>31162.91</v>
      </c>
      <c r="H186">
        <v>834</v>
      </c>
      <c r="I186" t="s">
        <v>2073</v>
      </c>
      <c r="J186" t="s">
        <v>2075</v>
      </c>
      <c r="K186" t="s">
        <v>2263</v>
      </c>
      <c r="L186" t="s">
        <v>4081</v>
      </c>
      <c r="M186" t="s">
        <v>4084</v>
      </c>
      <c r="N186" s="2">
        <v>44118</v>
      </c>
      <c r="O186" s="2" t="str">
        <f>TEXT(Table1[[#This Row],[Open_Date]],"mmm")</f>
        <v>Oct</v>
      </c>
      <c r="P186" s="2" t="str">
        <f>TEXT(Table1[[#This Row],[Open_Date]],"yyyy")</f>
        <v>2020</v>
      </c>
      <c r="Q186">
        <v>15536.66</v>
      </c>
      <c r="R186">
        <v>0</v>
      </c>
      <c r="S186" t="s">
        <v>5668</v>
      </c>
      <c r="T186">
        <v>0.05</v>
      </c>
      <c r="U186" t="s">
        <v>5670</v>
      </c>
      <c r="V186" t="s">
        <v>5678</v>
      </c>
      <c r="W186">
        <v>33</v>
      </c>
      <c r="X186">
        <v>41550.44</v>
      </c>
      <c r="Y186">
        <v>55</v>
      </c>
      <c r="Z186">
        <v>13690.86</v>
      </c>
      <c r="AA186">
        <v>21</v>
      </c>
      <c r="AB186">
        <v>21</v>
      </c>
      <c r="AC186">
        <v>25</v>
      </c>
      <c r="AD186" t="s">
        <v>5736</v>
      </c>
      <c r="AE186">
        <v>627.74</v>
      </c>
      <c r="AF186" t="s">
        <v>5669</v>
      </c>
      <c r="AG186" t="s">
        <v>5668</v>
      </c>
      <c r="AH186">
        <v>1424.04</v>
      </c>
      <c r="AI186" t="s">
        <v>5668</v>
      </c>
      <c r="AJ186">
        <v>10715.79</v>
      </c>
      <c r="AK186" t="s">
        <v>5668</v>
      </c>
      <c r="AL186">
        <v>333362.31</v>
      </c>
      <c r="AM186" t="s">
        <v>5668</v>
      </c>
      <c r="AN186" t="s">
        <v>5669</v>
      </c>
      <c r="AO186" t="s">
        <v>5669</v>
      </c>
      <c r="AP186" t="s">
        <v>5669</v>
      </c>
      <c r="AQ186">
        <v>71</v>
      </c>
      <c r="AR186">
        <v>4</v>
      </c>
      <c r="AS186">
        <v>5</v>
      </c>
      <c r="AT186">
        <v>2</v>
      </c>
      <c r="AU186" t="s">
        <v>5669</v>
      </c>
      <c r="AV186" t="s">
        <v>5669</v>
      </c>
      <c r="AW186" t="s">
        <v>5669</v>
      </c>
      <c r="AX186">
        <v>4</v>
      </c>
      <c r="AY186" t="s">
        <v>5937</v>
      </c>
      <c r="AZ186" t="s">
        <v>5938</v>
      </c>
    </row>
    <row r="187" spans="1:52" x14ac:dyDescent="0.3">
      <c r="A187" t="s">
        <v>235</v>
      </c>
      <c r="B187">
        <v>24</v>
      </c>
      <c r="C187" t="s">
        <v>2051</v>
      </c>
      <c r="D187" t="s">
        <v>2053</v>
      </c>
      <c r="E187" t="s">
        <v>2061</v>
      </c>
      <c r="F187" t="s">
        <v>2066</v>
      </c>
      <c r="G187">
        <v>68413.83</v>
      </c>
      <c r="H187">
        <v>598</v>
      </c>
      <c r="I187" t="s">
        <v>2072</v>
      </c>
      <c r="J187" t="s">
        <v>2076</v>
      </c>
      <c r="K187" t="s">
        <v>2264</v>
      </c>
      <c r="L187" t="s">
        <v>4079</v>
      </c>
      <c r="M187" t="s">
        <v>4085</v>
      </c>
      <c r="N187" s="2">
        <v>42735</v>
      </c>
      <c r="O187" s="2" t="str">
        <f>TEXT(Table1[[#This Row],[Open_Date]],"mmm")</f>
        <v>Dec</v>
      </c>
      <c r="P187" s="2" t="str">
        <f>TEXT(Table1[[#This Row],[Open_Date]],"yyyy")</f>
        <v>2016</v>
      </c>
      <c r="Q187">
        <v>68372.800000000003</v>
      </c>
      <c r="R187">
        <v>1500</v>
      </c>
      <c r="S187" t="s">
        <v>5668</v>
      </c>
      <c r="T187">
        <v>0.6</v>
      </c>
      <c r="U187" t="s">
        <v>5670</v>
      </c>
      <c r="V187" t="s">
        <v>5676</v>
      </c>
      <c r="W187">
        <v>32</v>
      </c>
      <c r="X187">
        <v>30025.56</v>
      </c>
      <c r="Y187">
        <v>36</v>
      </c>
      <c r="Z187">
        <v>24696.25</v>
      </c>
      <c r="AA187">
        <v>11</v>
      </c>
      <c r="AB187">
        <v>71</v>
      </c>
      <c r="AC187">
        <v>10</v>
      </c>
      <c r="AD187" t="s">
        <v>5814</v>
      </c>
      <c r="AE187">
        <v>804.73</v>
      </c>
      <c r="AF187" t="s">
        <v>5669</v>
      </c>
      <c r="AG187" t="s">
        <v>5668</v>
      </c>
      <c r="AH187">
        <v>6117.67</v>
      </c>
      <c r="AI187" t="s">
        <v>5669</v>
      </c>
      <c r="AJ187">
        <v>0</v>
      </c>
      <c r="AK187" t="s">
        <v>5669</v>
      </c>
      <c r="AL187">
        <v>0</v>
      </c>
      <c r="AM187" t="s">
        <v>5668</v>
      </c>
      <c r="AN187" t="s">
        <v>5668</v>
      </c>
      <c r="AO187" t="s">
        <v>5669</v>
      </c>
      <c r="AP187" t="s">
        <v>5669</v>
      </c>
      <c r="AQ187">
        <v>116.5</v>
      </c>
      <c r="AR187">
        <v>3</v>
      </c>
      <c r="AS187">
        <v>3</v>
      </c>
      <c r="AT187">
        <v>9</v>
      </c>
      <c r="AU187" t="s">
        <v>5669</v>
      </c>
      <c r="AV187" t="s">
        <v>5669</v>
      </c>
      <c r="AW187" t="s">
        <v>5669</v>
      </c>
      <c r="AX187">
        <v>1</v>
      </c>
      <c r="AY187" t="s">
        <v>5937</v>
      </c>
      <c r="AZ187" t="s">
        <v>5940</v>
      </c>
    </row>
    <row r="188" spans="1:52" x14ac:dyDescent="0.3">
      <c r="A188" t="s">
        <v>236</v>
      </c>
      <c r="B188">
        <v>68</v>
      </c>
      <c r="C188" t="s">
        <v>2052</v>
      </c>
      <c r="D188" t="s">
        <v>2053</v>
      </c>
      <c r="E188" t="s">
        <v>2059</v>
      </c>
      <c r="F188" t="s">
        <v>2070</v>
      </c>
      <c r="G188">
        <v>101322.84</v>
      </c>
      <c r="H188">
        <v>537</v>
      </c>
      <c r="I188" t="s">
        <v>2072</v>
      </c>
      <c r="J188" t="s">
        <v>2078</v>
      </c>
      <c r="K188" t="s">
        <v>2265</v>
      </c>
      <c r="L188" t="s">
        <v>4079</v>
      </c>
      <c r="M188" t="s">
        <v>4083</v>
      </c>
      <c r="N188" s="2">
        <v>42572</v>
      </c>
      <c r="O188" s="2" t="str">
        <f>TEXT(Table1[[#This Row],[Open_Date]],"mmm")</f>
        <v>Jul</v>
      </c>
      <c r="P188" s="2" t="str">
        <f>TEXT(Table1[[#This Row],[Open_Date]],"yyyy")</f>
        <v>2016</v>
      </c>
      <c r="Q188">
        <v>16315.55</v>
      </c>
      <c r="R188">
        <v>0</v>
      </c>
      <c r="S188" t="s">
        <v>5669</v>
      </c>
      <c r="T188">
        <v>3.03</v>
      </c>
      <c r="U188" t="s">
        <v>5670</v>
      </c>
      <c r="V188" t="s">
        <v>5681</v>
      </c>
      <c r="W188">
        <v>15</v>
      </c>
      <c r="X188">
        <v>18218.669999999998</v>
      </c>
      <c r="Y188">
        <v>60</v>
      </c>
      <c r="Z188">
        <v>44827.12</v>
      </c>
      <c r="AA188">
        <v>13</v>
      </c>
      <c r="AB188">
        <v>12</v>
      </c>
      <c r="AC188">
        <v>49</v>
      </c>
      <c r="AD188" t="s">
        <v>5815</v>
      </c>
      <c r="AE188">
        <v>840.61</v>
      </c>
      <c r="AF188" t="s">
        <v>5668</v>
      </c>
      <c r="AG188" t="s">
        <v>5668</v>
      </c>
      <c r="AH188">
        <v>3079.27</v>
      </c>
      <c r="AI188" t="s">
        <v>5669</v>
      </c>
      <c r="AJ188">
        <v>0</v>
      </c>
      <c r="AK188" t="s">
        <v>5669</v>
      </c>
      <c r="AL188">
        <v>0</v>
      </c>
      <c r="AM188" t="s">
        <v>5668</v>
      </c>
      <c r="AN188" t="s">
        <v>5668</v>
      </c>
      <c r="AO188" t="s">
        <v>5669</v>
      </c>
      <c r="AP188" t="s">
        <v>5668</v>
      </c>
      <c r="AQ188">
        <v>121.8</v>
      </c>
      <c r="AR188">
        <v>1</v>
      </c>
      <c r="AS188">
        <v>2</v>
      </c>
      <c r="AT188">
        <v>6</v>
      </c>
      <c r="AU188" t="s">
        <v>5668</v>
      </c>
      <c r="AV188" t="s">
        <v>5669</v>
      </c>
      <c r="AW188" t="s">
        <v>5669</v>
      </c>
      <c r="AX188">
        <v>2</v>
      </c>
      <c r="AY188" t="s">
        <v>5937</v>
      </c>
      <c r="AZ188" t="s">
        <v>5938</v>
      </c>
    </row>
    <row r="189" spans="1:52" x14ac:dyDescent="0.3">
      <c r="A189" t="s">
        <v>237</v>
      </c>
      <c r="B189">
        <v>39</v>
      </c>
      <c r="C189" t="s">
        <v>2051</v>
      </c>
      <c r="D189" t="s">
        <v>2053</v>
      </c>
      <c r="E189" t="s">
        <v>2057</v>
      </c>
      <c r="F189" t="s">
        <v>2066</v>
      </c>
      <c r="G189">
        <v>15000</v>
      </c>
      <c r="H189">
        <v>660</v>
      </c>
      <c r="I189" t="s">
        <v>2073</v>
      </c>
      <c r="J189" t="s">
        <v>2078</v>
      </c>
      <c r="K189" t="s">
        <v>2266</v>
      </c>
      <c r="L189" t="s">
        <v>4079</v>
      </c>
      <c r="M189" t="s">
        <v>4083</v>
      </c>
      <c r="N189" s="2">
        <v>44709</v>
      </c>
      <c r="O189" s="2" t="str">
        <f>TEXT(Table1[[#This Row],[Open_Date]],"mmm")</f>
        <v>May</v>
      </c>
      <c r="P189" s="2" t="str">
        <f>TEXT(Table1[[#This Row],[Open_Date]],"yyyy")</f>
        <v>2022</v>
      </c>
      <c r="Q189">
        <v>2004.4</v>
      </c>
      <c r="R189">
        <v>0</v>
      </c>
      <c r="S189" t="s">
        <v>5668</v>
      </c>
      <c r="T189">
        <v>1.38</v>
      </c>
      <c r="U189" t="s">
        <v>5670</v>
      </c>
      <c r="V189" t="s">
        <v>5683</v>
      </c>
      <c r="W189">
        <v>32</v>
      </c>
      <c r="X189">
        <v>44625.85</v>
      </c>
      <c r="Y189">
        <v>29</v>
      </c>
      <c r="Z189">
        <v>7037.2</v>
      </c>
      <c r="AA189">
        <v>9</v>
      </c>
      <c r="AB189">
        <v>15</v>
      </c>
      <c r="AC189">
        <v>39</v>
      </c>
      <c r="AD189" t="s">
        <v>5816</v>
      </c>
      <c r="AE189">
        <v>846.94</v>
      </c>
      <c r="AF189" t="s">
        <v>5669</v>
      </c>
      <c r="AG189" t="s">
        <v>5669</v>
      </c>
      <c r="AH189">
        <v>0</v>
      </c>
      <c r="AI189" t="s">
        <v>5668</v>
      </c>
      <c r="AJ189">
        <v>34447.839999999997</v>
      </c>
      <c r="AK189" t="s">
        <v>5669</v>
      </c>
      <c r="AL189">
        <v>0</v>
      </c>
      <c r="AM189" t="s">
        <v>5668</v>
      </c>
      <c r="AN189" t="s">
        <v>5669</v>
      </c>
      <c r="AO189" t="s">
        <v>5668</v>
      </c>
      <c r="AP189" t="s">
        <v>5668</v>
      </c>
      <c r="AQ189">
        <v>51.6</v>
      </c>
      <c r="AR189">
        <v>3</v>
      </c>
      <c r="AS189">
        <v>3</v>
      </c>
      <c r="AT189">
        <v>1</v>
      </c>
      <c r="AU189" t="s">
        <v>5669</v>
      </c>
      <c r="AV189" t="s">
        <v>5669</v>
      </c>
      <c r="AW189" t="s">
        <v>5669</v>
      </c>
      <c r="AX189">
        <v>0</v>
      </c>
      <c r="AY189" t="s">
        <v>5935</v>
      </c>
      <c r="AZ189" t="s">
        <v>5940</v>
      </c>
    </row>
    <row r="190" spans="1:52" x14ac:dyDescent="0.3">
      <c r="A190" t="s">
        <v>238</v>
      </c>
      <c r="B190">
        <v>45</v>
      </c>
      <c r="C190" t="s">
        <v>2051</v>
      </c>
      <c r="D190" t="s">
        <v>2053</v>
      </c>
      <c r="E190" t="s">
        <v>2059</v>
      </c>
      <c r="F190" t="s">
        <v>2067</v>
      </c>
      <c r="G190">
        <v>89173.15</v>
      </c>
      <c r="H190">
        <v>616</v>
      </c>
      <c r="I190" t="s">
        <v>2072</v>
      </c>
      <c r="J190" t="s">
        <v>2078</v>
      </c>
      <c r="K190" t="s">
        <v>2267</v>
      </c>
      <c r="L190" t="s">
        <v>4080</v>
      </c>
      <c r="M190" t="s">
        <v>4083</v>
      </c>
      <c r="N190" s="2">
        <v>44456</v>
      </c>
      <c r="O190" s="2" t="str">
        <f>TEXT(Table1[[#This Row],[Open_Date]],"mmm")</f>
        <v>Sep</v>
      </c>
      <c r="P190" s="2" t="str">
        <f>TEXT(Table1[[#This Row],[Open_Date]],"yyyy")</f>
        <v>2021</v>
      </c>
      <c r="Q190">
        <v>6603.77</v>
      </c>
      <c r="R190">
        <v>0</v>
      </c>
      <c r="S190" t="s">
        <v>5669</v>
      </c>
      <c r="T190">
        <v>1.89</v>
      </c>
      <c r="U190" t="s">
        <v>5670</v>
      </c>
      <c r="V190" t="s">
        <v>5675</v>
      </c>
      <c r="W190">
        <v>48</v>
      </c>
      <c r="X190">
        <v>18237.72</v>
      </c>
      <c r="Y190">
        <v>89</v>
      </c>
      <c r="Z190">
        <v>66397.41</v>
      </c>
      <c r="AA190">
        <v>15</v>
      </c>
      <c r="AB190">
        <v>21</v>
      </c>
      <c r="AC190">
        <v>7</v>
      </c>
      <c r="AD190" t="s">
        <v>5817</v>
      </c>
      <c r="AE190">
        <v>617.77</v>
      </c>
      <c r="AF190" t="s">
        <v>5669</v>
      </c>
      <c r="AG190" t="s">
        <v>5669</v>
      </c>
      <c r="AH190">
        <v>0</v>
      </c>
      <c r="AI190" t="s">
        <v>5669</v>
      </c>
      <c r="AJ190">
        <v>0</v>
      </c>
      <c r="AK190" t="s">
        <v>5669</v>
      </c>
      <c r="AL190">
        <v>0</v>
      </c>
      <c r="AM190" t="s">
        <v>5669</v>
      </c>
      <c r="AN190" t="s">
        <v>5668</v>
      </c>
      <c r="AO190" t="s">
        <v>5668</v>
      </c>
      <c r="AP190" t="s">
        <v>5669</v>
      </c>
      <c r="AQ190">
        <v>59.9</v>
      </c>
      <c r="AR190">
        <v>4</v>
      </c>
      <c r="AS190">
        <v>4</v>
      </c>
      <c r="AT190">
        <v>4</v>
      </c>
      <c r="AU190" t="s">
        <v>5669</v>
      </c>
      <c r="AV190" t="s">
        <v>5669</v>
      </c>
      <c r="AW190" t="s">
        <v>5669</v>
      </c>
      <c r="AX190">
        <v>4</v>
      </c>
      <c r="AY190" t="s">
        <v>5935</v>
      </c>
      <c r="AZ190" t="s">
        <v>5938</v>
      </c>
    </row>
    <row r="191" spans="1:52" x14ac:dyDescent="0.3">
      <c r="A191" t="s">
        <v>239</v>
      </c>
      <c r="B191">
        <v>19</v>
      </c>
      <c r="C191" t="s">
        <v>2050</v>
      </c>
      <c r="D191" t="s">
        <v>2053</v>
      </c>
      <c r="E191" t="s">
        <v>2059</v>
      </c>
      <c r="F191" t="s">
        <v>2070</v>
      </c>
      <c r="G191">
        <v>105042.63</v>
      </c>
      <c r="H191">
        <v>740</v>
      </c>
      <c r="I191" t="s">
        <v>2072</v>
      </c>
      <c r="J191" t="s">
        <v>2075</v>
      </c>
      <c r="K191" t="s">
        <v>2268</v>
      </c>
      <c r="L191" t="s">
        <v>4081</v>
      </c>
      <c r="M191" t="s">
        <v>4083</v>
      </c>
      <c r="N191" s="2">
        <v>43753</v>
      </c>
      <c r="O191" s="2" t="str">
        <f>TEXT(Table1[[#This Row],[Open_Date]],"mmm")</f>
        <v>Oct</v>
      </c>
      <c r="P191" s="2" t="str">
        <f>TEXT(Table1[[#This Row],[Open_Date]],"yyyy")</f>
        <v>2019</v>
      </c>
      <c r="Q191">
        <v>7337.44</v>
      </c>
      <c r="R191">
        <v>100</v>
      </c>
      <c r="S191" t="s">
        <v>5668</v>
      </c>
      <c r="T191">
        <v>0.05</v>
      </c>
      <c r="U191" t="s">
        <v>5670</v>
      </c>
      <c r="V191" t="s">
        <v>5677</v>
      </c>
      <c r="W191">
        <v>36</v>
      </c>
      <c r="X191">
        <v>23294.06</v>
      </c>
      <c r="Y191">
        <v>80</v>
      </c>
      <c r="Z191">
        <v>18327.93</v>
      </c>
      <c r="AA191">
        <v>28</v>
      </c>
      <c r="AB191">
        <v>62</v>
      </c>
      <c r="AC191">
        <v>37</v>
      </c>
      <c r="AD191" t="s">
        <v>5797</v>
      </c>
      <c r="AE191">
        <v>358.81</v>
      </c>
      <c r="AF191" t="s">
        <v>5668</v>
      </c>
      <c r="AG191" t="s">
        <v>5668</v>
      </c>
      <c r="AH191">
        <v>241.36</v>
      </c>
      <c r="AI191" t="s">
        <v>5669</v>
      </c>
      <c r="AJ191">
        <v>0</v>
      </c>
      <c r="AK191" t="s">
        <v>5669</v>
      </c>
      <c r="AL191">
        <v>0</v>
      </c>
      <c r="AM191" t="s">
        <v>5668</v>
      </c>
      <c r="AN191" t="s">
        <v>5668</v>
      </c>
      <c r="AO191" t="s">
        <v>5668</v>
      </c>
      <c r="AP191" t="s">
        <v>5669</v>
      </c>
      <c r="AQ191">
        <v>83</v>
      </c>
      <c r="AR191">
        <v>6</v>
      </c>
      <c r="AS191">
        <v>5</v>
      </c>
      <c r="AT191">
        <v>5</v>
      </c>
      <c r="AU191" t="s">
        <v>5669</v>
      </c>
      <c r="AV191" t="s">
        <v>5669</v>
      </c>
      <c r="AW191" t="s">
        <v>5669</v>
      </c>
      <c r="AX191">
        <v>4</v>
      </c>
      <c r="AY191" t="s">
        <v>5935</v>
      </c>
      <c r="AZ191" t="s">
        <v>5939</v>
      </c>
    </row>
    <row r="192" spans="1:52" x14ac:dyDescent="0.3">
      <c r="A192" t="s">
        <v>240</v>
      </c>
      <c r="B192">
        <v>59</v>
      </c>
      <c r="C192" t="s">
        <v>2050</v>
      </c>
      <c r="D192" t="s">
        <v>2054</v>
      </c>
      <c r="E192" t="s">
        <v>2057</v>
      </c>
      <c r="F192" t="s">
        <v>2071</v>
      </c>
      <c r="G192">
        <v>27884.11</v>
      </c>
      <c r="H192">
        <v>525</v>
      </c>
      <c r="I192" t="s">
        <v>2073</v>
      </c>
      <c r="J192" t="s">
        <v>2075</v>
      </c>
      <c r="K192" t="s">
        <v>2269</v>
      </c>
      <c r="L192" t="s">
        <v>4079</v>
      </c>
      <c r="M192" t="s">
        <v>4083</v>
      </c>
      <c r="N192" s="2">
        <v>43634</v>
      </c>
      <c r="O192" s="2" t="str">
        <f>TEXT(Table1[[#This Row],[Open_Date]],"mmm")</f>
        <v>Jun</v>
      </c>
      <c r="P192" s="2" t="str">
        <f>TEXT(Table1[[#This Row],[Open_Date]],"yyyy")</f>
        <v>2019</v>
      </c>
      <c r="Q192">
        <v>3517.97</v>
      </c>
      <c r="R192">
        <v>1500</v>
      </c>
      <c r="S192" t="s">
        <v>5668</v>
      </c>
      <c r="T192">
        <v>1.05</v>
      </c>
      <c r="U192" t="s">
        <v>5670</v>
      </c>
      <c r="V192" t="s">
        <v>5682</v>
      </c>
      <c r="W192">
        <v>28</v>
      </c>
      <c r="X192">
        <v>7622.29</v>
      </c>
      <c r="Y192">
        <v>27</v>
      </c>
      <c r="Z192">
        <v>3724.66</v>
      </c>
      <c r="AA192">
        <v>1</v>
      </c>
      <c r="AB192">
        <v>29</v>
      </c>
      <c r="AC192">
        <v>42</v>
      </c>
      <c r="AD192" t="s">
        <v>5780</v>
      </c>
      <c r="AE192">
        <v>206.31</v>
      </c>
      <c r="AF192" t="s">
        <v>5669</v>
      </c>
      <c r="AG192" t="s">
        <v>5668</v>
      </c>
      <c r="AH192">
        <v>2729.84</v>
      </c>
      <c r="AI192" t="s">
        <v>5669</v>
      </c>
      <c r="AJ192">
        <v>0</v>
      </c>
      <c r="AK192" t="s">
        <v>5669</v>
      </c>
      <c r="AL192">
        <v>0</v>
      </c>
      <c r="AM192" t="s">
        <v>5668</v>
      </c>
      <c r="AN192" t="s">
        <v>5669</v>
      </c>
      <c r="AO192" t="s">
        <v>5668</v>
      </c>
      <c r="AP192" t="s">
        <v>5669</v>
      </c>
      <c r="AQ192">
        <v>86.9</v>
      </c>
      <c r="AR192">
        <v>5</v>
      </c>
      <c r="AS192">
        <v>4</v>
      </c>
      <c r="AT192">
        <v>10</v>
      </c>
      <c r="AU192" t="s">
        <v>5669</v>
      </c>
      <c r="AV192" t="s">
        <v>5669</v>
      </c>
      <c r="AW192" t="s">
        <v>5669</v>
      </c>
      <c r="AX192">
        <v>4</v>
      </c>
      <c r="AY192" t="s">
        <v>5935</v>
      </c>
      <c r="AZ192" t="s">
        <v>5939</v>
      </c>
    </row>
    <row r="193" spans="1:52" x14ac:dyDescent="0.3">
      <c r="A193" t="s">
        <v>241</v>
      </c>
      <c r="B193">
        <v>62</v>
      </c>
      <c r="C193" t="s">
        <v>2050</v>
      </c>
      <c r="D193" t="s">
        <v>2053</v>
      </c>
      <c r="E193" t="s">
        <v>2057</v>
      </c>
      <c r="F193" t="s">
        <v>2063</v>
      </c>
      <c r="G193">
        <v>48232.52</v>
      </c>
      <c r="H193">
        <v>635</v>
      </c>
      <c r="I193" t="s">
        <v>2073</v>
      </c>
      <c r="J193" t="s">
        <v>2075</v>
      </c>
      <c r="K193" t="s">
        <v>2270</v>
      </c>
      <c r="L193" t="s">
        <v>4080</v>
      </c>
      <c r="M193" t="s">
        <v>4083</v>
      </c>
      <c r="N193" s="2">
        <v>44670</v>
      </c>
      <c r="O193" s="2" t="str">
        <f>TEXT(Table1[[#This Row],[Open_Date]],"mmm")</f>
        <v>Apr</v>
      </c>
      <c r="P193" s="2" t="str">
        <f>TEXT(Table1[[#This Row],[Open_Date]],"yyyy")</f>
        <v>2022</v>
      </c>
      <c r="Q193">
        <v>58466.28</v>
      </c>
      <c r="R193">
        <v>100</v>
      </c>
      <c r="S193" t="s">
        <v>5668</v>
      </c>
      <c r="T193">
        <v>2.87</v>
      </c>
      <c r="U193" t="s">
        <v>5670</v>
      </c>
      <c r="V193" t="s">
        <v>5680</v>
      </c>
      <c r="W193">
        <v>55</v>
      </c>
      <c r="X193">
        <v>40094.07</v>
      </c>
      <c r="Y193">
        <v>17</v>
      </c>
      <c r="Z193">
        <v>1592.35</v>
      </c>
      <c r="AA193">
        <v>5</v>
      </c>
      <c r="AB193">
        <v>15</v>
      </c>
      <c r="AC193">
        <v>20</v>
      </c>
      <c r="AD193" t="s">
        <v>5818</v>
      </c>
      <c r="AE193">
        <v>578.98</v>
      </c>
      <c r="AF193" t="s">
        <v>5668</v>
      </c>
      <c r="AG193" t="s">
        <v>5669</v>
      </c>
      <c r="AH193">
        <v>0</v>
      </c>
      <c r="AI193" t="s">
        <v>5669</v>
      </c>
      <c r="AJ193">
        <v>0</v>
      </c>
      <c r="AK193" t="s">
        <v>5669</v>
      </c>
      <c r="AL193">
        <v>0</v>
      </c>
      <c r="AM193" t="s">
        <v>5668</v>
      </c>
      <c r="AN193" t="s">
        <v>5668</v>
      </c>
      <c r="AO193" t="s">
        <v>5668</v>
      </c>
      <c r="AP193" t="s">
        <v>5669</v>
      </c>
      <c r="AQ193">
        <v>52.9</v>
      </c>
      <c r="AR193">
        <v>6</v>
      </c>
      <c r="AS193">
        <v>3</v>
      </c>
      <c r="AT193">
        <v>8</v>
      </c>
      <c r="AU193" t="s">
        <v>5669</v>
      </c>
      <c r="AV193" t="s">
        <v>5669</v>
      </c>
      <c r="AW193" t="s">
        <v>5669</v>
      </c>
      <c r="AX193">
        <v>2</v>
      </c>
      <c r="AY193" t="s">
        <v>5936</v>
      </c>
      <c r="AZ193" t="s">
        <v>5940</v>
      </c>
    </row>
    <row r="194" spans="1:52" x14ac:dyDescent="0.3">
      <c r="A194" t="s">
        <v>242</v>
      </c>
      <c r="B194">
        <v>74</v>
      </c>
      <c r="C194" t="s">
        <v>2050</v>
      </c>
      <c r="D194" t="s">
        <v>2053</v>
      </c>
      <c r="E194" t="s">
        <v>2060</v>
      </c>
      <c r="F194" t="s">
        <v>2066</v>
      </c>
      <c r="G194">
        <v>77943.58</v>
      </c>
      <c r="H194">
        <v>549</v>
      </c>
      <c r="I194" t="s">
        <v>2072</v>
      </c>
      <c r="J194" t="s">
        <v>2078</v>
      </c>
      <c r="K194" t="s">
        <v>2271</v>
      </c>
      <c r="L194" t="s">
        <v>4079</v>
      </c>
      <c r="M194" t="s">
        <v>4083</v>
      </c>
      <c r="N194" s="2">
        <v>42600</v>
      </c>
      <c r="O194" s="2" t="str">
        <f>TEXT(Table1[[#This Row],[Open_Date]],"mmm")</f>
        <v>Aug</v>
      </c>
      <c r="P194" s="2" t="str">
        <f>TEXT(Table1[[#This Row],[Open_Date]],"yyyy")</f>
        <v>2016</v>
      </c>
      <c r="Q194">
        <v>3042.82</v>
      </c>
      <c r="R194">
        <v>0</v>
      </c>
      <c r="S194" t="s">
        <v>5668</v>
      </c>
      <c r="T194">
        <v>1.63</v>
      </c>
      <c r="U194" t="s">
        <v>5670</v>
      </c>
      <c r="V194" t="s">
        <v>5684</v>
      </c>
      <c r="W194">
        <v>46</v>
      </c>
      <c r="X194">
        <v>23396.7</v>
      </c>
      <c r="Y194">
        <v>36</v>
      </c>
      <c r="Z194">
        <v>8337.06</v>
      </c>
      <c r="AA194">
        <v>10</v>
      </c>
      <c r="AB194">
        <v>93</v>
      </c>
      <c r="AC194">
        <v>75</v>
      </c>
      <c r="AD194" t="s">
        <v>5819</v>
      </c>
      <c r="AE194">
        <v>387</v>
      </c>
      <c r="AF194" t="s">
        <v>5668</v>
      </c>
      <c r="AG194" t="s">
        <v>5669</v>
      </c>
      <c r="AH194">
        <v>0</v>
      </c>
      <c r="AI194" t="s">
        <v>5669</v>
      </c>
      <c r="AJ194">
        <v>0</v>
      </c>
      <c r="AK194" t="s">
        <v>5669</v>
      </c>
      <c r="AL194">
        <v>0</v>
      </c>
      <c r="AM194" t="s">
        <v>5669</v>
      </c>
      <c r="AN194" t="s">
        <v>5668</v>
      </c>
      <c r="AO194" t="s">
        <v>5668</v>
      </c>
      <c r="AP194" t="s">
        <v>5669</v>
      </c>
      <c r="AQ194">
        <v>120.9</v>
      </c>
      <c r="AR194">
        <v>2</v>
      </c>
      <c r="AS194">
        <v>4</v>
      </c>
      <c r="AT194">
        <v>5</v>
      </c>
      <c r="AU194" t="s">
        <v>5669</v>
      </c>
      <c r="AV194" t="s">
        <v>5669</v>
      </c>
      <c r="AW194" t="s">
        <v>5669</v>
      </c>
      <c r="AX194">
        <v>1</v>
      </c>
      <c r="AY194" t="s">
        <v>5936</v>
      </c>
      <c r="AZ194" t="s">
        <v>5939</v>
      </c>
    </row>
    <row r="195" spans="1:52" x14ac:dyDescent="0.3">
      <c r="A195" t="s">
        <v>243</v>
      </c>
      <c r="B195">
        <v>70</v>
      </c>
      <c r="C195" t="s">
        <v>2050</v>
      </c>
      <c r="D195" t="s">
        <v>2053</v>
      </c>
      <c r="E195" t="s">
        <v>2060</v>
      </c>
      <c r="F195" t="s">
        <v>2063</v>
      </c>
      <c r="G195">
        <v>42846.87</v>
      </c>
      <c r="H195">
        <v>793</v>
      </c>
      <c r="I195" t="s">
        <v>2073</v>
      </c>
      <c r="J195" t="s">
        <v>2075</v>
      </c>
      <c r="K195" t="s">
        <v>2272</v>
      </c>
      <c r="L195" t="s">
        <v>4079</v>
      </c>
      <c r="M195" t="s">
        <v>4084</v>
      </c>
      <c r="N195" s="2">
        <v>42652</v>
      </c>
      <c r="O195" s="2" t="str">
        <f>TEXT(Table1[[#This Row],[Open_Date]],"mmm")</f>
        <v>Oct</v>
      </c>
      <c r="P195" s="2" t="str">
        <f>TEXT(Table1[[#This Row],[Open_Date]],"yyyy")</f>
        <v>2016</v>
      </c>
      <c r="Q195">
        <v>4287.88</v>
      </c>
      <c r="R195">
        <v>0</v>
      </c>
      <c r="S195" t="s">
        <v>5669</v>
      </c>
      <c r="T195">
        <v>2.62</v>
      </c>
      <c r="U195" t="s">
        <v>5670</v>
      </c>
      <c r="V195" t="s">
        <v>5678</v>
      </c>
      <c r="W195">
        <v>43</v>
      </c>
      <c r="X195">
        <v>40556.83</v>
      </c>
      <c r="Y195">
        <v>23</v>
      </c>
      <c r="Z195">
        <v>7795.5</v>
      </c>
      <c r="AA195">
        <v>3</v>
      </c>
      <c r="AB195">
        <v>23</v>
      </c>
      <c r="AC195">
        <v>12</v>
      </c>
      <c r="AD195" t="s">
        <v>5777</v>
      </c>
      <c r="AE195">
        <v>732.61</v>
      </c>
      <c r="AF195" t="s">
        <v>5669</v>
      </c>
      <c r="AG195" t="s">
        <v>5669</v>
      </c>
      <c r="AH195">
        <v>0</v>
      </c>
      <c r="AI195" t="s">
        <v>5668</v>
      </c>
      <c r="AJ195">
        <v>13329.95</v>
      </c>
      <c r="AK195" t="s">
        <v>5669</v>
      </c>
      <c r="AL195">
        <v>0</v>
      </c>
      <c r="AM195" t="s">
        <v>5668</v>
      </c>
      <c r="AN195" t="s">
        <v>5668</v>
      </c>
      <c r="AO195" t="s">
        <v>5668</v>
      </c>
      <c r="AP195" t="s">
        <v>5669</v>
      </c>
      <c r="AQ195">
        <v>119.2</v>
      </c>
      <c r="AR195">
        <v>6</v>
      </c>
      <c r="AS195">
        <v>1</v>
      </c>
      <c r="AT195">
        <v>10</v>
      </c>
      <c r="AU195" t="s">
        <v>5669</v>
      </c>
      <c r="AV195" t="s">
        <v>5669</v>
      </c>
      <c r="AW195" t="s">
        <v>5669</v>
      </c>
      <c r="AX195">
        <v>4</v>
      </c>
      <c r="AY195" t="s">
        <v>5935</v>
      </c>
      <c r="AZ195" t="s">
        <v>5938</v>
      </c>
    </row>
    <row r="196" spans="1:52" x14ac:dyDescent="0.3">
      <c r="A196" t="s">
        <v>244</v>
      </c>
      <c r="B196">
        <v>23</v>
      </c>
      <c r="C196" t="s">
        <v>2051</v>
      </c>
      <c r="D196" t="s">
        <v>2054</v>
      </c>
      <c r="E196" t="s">
        <v>2059</v>
      </c>
      <c r="F196" t="s">
        <v>2066</v>
      </c>
      <c r="G196">
        <v>99114.48</v>
      </c>
      <c r="H196">
        <v>797</v>
      </c>
      <c r="I196" t="s">
        <v>2072</v>
      </c>
      <c r="J196" t="s">
        <v>2075</v>
      </c>
      <c r="K196" t="s">
        <v>2273</v>
      </c>
      <c r="L196" t="s">
        <v>4079</v>
      </c>
      <c r="M196" t="s">
        <v>4083</v>
      </c>
      <c r="N196" s="2">
        <v>44198</v>
      </c>
      <c r="O196" s="2" t="str">
        <f>TEXT(Table1[[#This Row],[Open_Date]],"mmm")</f>
        <v>Jan</v>
      </c>
      <c r="P196" s="2" t="str">
        <f>TEXT(Table1[[#This Row],[Open_Date]],"yyyy")</f>
        <v>2021</v>
      </c>
      <c r="Q196">
        <v>3664.3</v>
      </c>
      <c r="R196">
        <v>0</v>
      </c>
      <c r="S196" t="s">
        <v>5668</v>
      </c>
      <c r="T196">
        <v>3.01</v>
      </c>
      <c r="U196" t="s">
        <v>5671</v>
      </c>
      <c r="V196" t="s">
        <v>5686</v>
      </c>
      <c r="W196">
        <v>11</v>
      </c>
      <c r="X196">
        <v>13402.47</v>
      </c>
      <c r="Y196">
        <v>27</v>
      </c>
      <c r="Z196">
        <v>20132.849999999999</v>
      </c>
      <c r="AA196">
        <v>4</v>
      </c>
      <c r="AB196">
        <v>65</v>
      </c>
      <c r="AC196">
        <v>7</v>
      </c>
      <c r="AD196" t="s">
        <v>5751</v>
      </c>
      <c r="AE196">
        <v>882.51</v>
      </c>
      <c r="AF196" t="s">
        <v>5669</v>
      </c>
      <c r="AG196" t="s">
        <v>5669</v>
      </c>
      <c r="AH196">
        <v>0</v>
      </c>
      <c r="AI196" t="s">
        <v>5669</v>
      </c>
      <c r="AJ196">
        <v>0</v>
      </c>
      <c r="AK196" t="s">
        <v>5669</v>
      </c>
      <c r="AL196">
        <v>0</v>
      </c>
      <c r="AM196" t="s">
        <v>5668</v>
      </c>
      <c r="AN196" t="s">
        <v>5669</v>
      </c>
      <c r="AO196" t="s">
        <v>5668</v>
      </c>
      <c r="AP196" t="s">
        <v>5669</v>
      </c>
      <c r="AQ196">
        <v>68.400000000000006</v>
      </c>
      <c r="AR196">
        <v>7</v>
      </c>
      <c r="AS196">
        <v>2</v>
      </c>
      <c r="AT196">
        <v>10</v>
      </c>
      <c r="AU196" t="s">
        <v>5669</v>
      </c>
      <c r="AV196" t="s">
        <v>5668</v>
      </c>
      <c r="AW196" t="s">
        <v>5669</v>
      </c>
      <c r="AX196">
        <v>3</v>
      </c>
      <c r="AY196" t="s">
        <v>5935</v>
      </c>
      <c r="AZ196" t="s">
        <v>5939</v>
      </c>
    </row>
    <row r="197" spans="1:52" x14ac:dyDescent="0.3">
      <c r="A197" t="s">
        <v>245</v>
      </c>
      <c r="B197">
        <v>45</v>
      </c>
      <c r="C197" t="s">
        <v>2052</v>
      </c>
      <c r="D197" t="s">
        <v>2054</v>
      </c>
      <c r="E197" t="s">
        <v>2060</v>
      </c>
      <c r="F197" t="s">
        <v>2064</v>
      </c>
      <c r="G197">
        <v>91472.41</v>
      </c>
      <c r="H197">
        <v>792</v>
      </c>
      <c r="I197" t="s">
        <v>2072</v>
      </c>
      <c r="J197" t="s">
        <v>2077</v>
      </c>
      <c r="K197" t="s">
        <v>2274</v>
      </c>
      <c r="L197" t="s">
        <v>4081</v>
      </c>
      <c r="M197" t="s">
        <v>4083</v>
      </c>
      <c r="N197" s="2">
        <v>44813</v>
      </c>
      <c r="O197" s="2" t="str">
        <f>TEXT(Table1[[#This Row],[Open_Date]],"mmm")</f>
        <v>Sep</v>
      </c>
      <c r="P197" s="2" t="str">
        <f>TEXT(Table1[[#This Row],[Open_Date]],"yyyy")</f>
        <v>2022</v>
      </c>
      <c r="Q197">
        <v>9687.7900000000009</v>
      </c>
      <c r="R197">
        <v>0</v>
      </c>
      <c r="S197" t="s">
        <v>5668</v>
      </c>
      <c r="T197">
        <v>0.05</v>
      </c>
      <c r="U197" t="s">
        <v>5670</v>
      </c>
      <c r="V197" t="s">
        <v>5675</v>
      </c>
      <c r="W197">
        <v>22</v>
      </c>
      <c r="X197">
        <v>18310.07</v>
      </c>
      <c r="Y197">
        <v>74</v>
      </c>
      <c r="Z197">
        <v>17139.77</v>
      </c>
      <c r="AA197">
        <v>4</v>
      </c>
      <c r="AB197">
        <v>50</v>
      </c>
      <c r="AC197">
        <v>73</v>
      </c>
      <c r="AD197" t="s">
        <v>5805</v>
      </c>
      <c r="AE197">
        <v>369.27</v>
      </c>
      <c r="AF197" t="s">
        <v>5669</v>
      </c>
      <c r="AG197" t="s">
        <v>5668</v>
      </c>
      <c r="AH197">
        <v>222.5</v>
      </c>
      <c r="AI197" t="s">
        <v>5669</v>
      </c>
      <c r="AJ197">
        <v>0</v>
      </c>
      <c r="AK197" t="s">
        <v>5669</v>
      </c>
      <c r="AL197">
        <v>0</v>
      </c>
      <c r="AM197" t="s">
        <v>5668</v>
      </c>
      <c r="AN197" t="s">
        <v>5668</v>
      </c>
      <c r="AO197" t="s">
        <v>5668</v>
      </c>
      <c r="AP197" t="s">
        <v>5669</v>
      </c>
      <c r="AQ197">
        <v>48.2</v>
      </c>
      <c r="AR197">
        <v>0</v>
      </c>
      <c r="AS197">
        <v>3</v>
      </c>
      <c r="AT197">
        <v>3</v>
      </c>
      <c r="AU197" t="s">
        <v>5669</v>
      </c>
      <c r="AV197" t="s">
        <v>5669</v>
      </c>
      <c r="AW197" t="s">
        <v>5669</v>
      </c>
      <c r="AX197">
        <v>4</v>
      </c>
      <c r="AY197" t="s">
        <v>5937</v>
      </c>
      <c r="AZ197" t="s">
        <v>5940</v>
      </c>
    </row>
    <row r="198" spans="1:52" x14ac:dyDescent="0.3">
      <c r="A198" t="s">
        <v>246</v>
      </c>
      <c r="B198">
        <v>45</v>
      </c>
      <c r="C198" t="s">
        <v>2052</v>
      </c>
      <c r="D198" t="s">
        <v>2055</v>
      </c>
      <c r="E198" t="s">
        <v>2061</v>
      </c>
      <c r="F198" t="s">
        <v>2064</v>
      </c>
      <c r="G198">
        <v>30375.919999999998</v>
      </c>
      <c r="H198">
        <v>653</v>
      </c>
      <c r="I198" t="s">
        <v>2073</v>
      </c>
      <c r="J198" t="s">
        <v>2076</v>
      </c>
      <c r="K198" t="s">
        <v>2275</v>
      </c>
      <c r="L198" t="s">
        <v>4079</v>
      </c>
      <c r="M198" t="s">
        <v>4083</v>
      </c>
      <c r="N198" s="2">
        <v>43558</v>
      </c>
      <c r="O198" s="2" t="str">
        <f>TEXT(Table1[[#This Row],[Open_Date]],"mmm")</f>
        <v>Apr</v>
      </c>
      <c r="P198" s="2" t="str">
        <f>TEXT(Table1[[#This Row],[Open_Date]],"yyyy")</f>
        <v>2019</v>
      </c>
      <c r="Q198">
        <v>1187.27</v>
      </c>
      <c r="R198">
        <v>100</v>
      </c>
      <c r="S198" t="s">
        <v>5668</v>
      </c>
      <c r="T198">
        <v>0.76</v>
      </c>
      <c r="U198" t="s">
        <v>5670</v>
      </c>
      <c r="V198" t="s">
        <v>5682</v>
      </c>
      <c r="W198">
        <v>7</v>
      </c>
      <c r="X198">
        <v>4435.97</v>
      </c>
      <c r="Y198">
        <v>40</v>
      </c>
      <c r="Z198">
        <v>12963.96</v>
      </c>
      <c r="AA198">
        <v>16</v>
      </c>
      <c r="AB198">
        <v>58</v>
      </c>
      <c r="AC198">
        <v>23</v>
      </c>
      <c r="AD198" t="s">
        <v>5724</v>
      </c>
      <c r="AE198">
        <v>370.21</v>
      </c>
      <c r="AF198" t="s">
        <v>5669</v>
      </c>
      <c r="AG198" t="s">
        <v>5668</v>
      </c>
      <c r="AH198">
        <v>3400.11</v>
      </c>
      <c r="AI198" t="s">
        <v>5669</v>
      </c>
      <c r="AJ198">
        <v>0</v>
      </c>
      <c r="AK198" t="s">
        <v>5669</v>
      </c>
      <c r="AL198">
        <v>0</v>
      </c>
      <c r="AM198" t="s">
        <v>5668</v>
      </c>
      <c r="AN198" t="s">
        <v>5668</v>
      </c>
      <c r="AO198" t="s">
        <v>5669</v>
      </c>
      <c r="AP198" t="s">
        <v>5669</v>
      </c>
      <c r="AQ198">
        <v>89.4</v>
      </c>
      <c r="AR198">
        <v>7</v>
      </c>
      <c r="AS198">
        <v>1</v>
      </c>
      <c r="AT198">
        <v>10</v>
      </c>
      <c r="AU198" t="s">
        <v>5669</v>
      </c>
      <c r="AV198" t="s">
        <v>5669</v>
      </c>
      <c r="AW198" t="s">
        <v>5669</v>
      </c>
      <c r="AX198">
        <v>1</v>
      </c>
      <c r="AY198" t="s">
        <v>5935</v>
      </c>
      <c r="AZ198" t="s">
        <v>5940</v>
      </c>
    </row>
    <row r="199" spans="1:52" x14ac:dyDescent="0.3">
      <c r="A199" t="s">
        <v>247</v>
      </c>
      <c r="B199">
        <v>61</v>
      </c>
      <c r="C199" t="s">
        <v>2050</v>
      </c>
      <c r="D199" t="s">
        <v>2053</v>
      </c>
      <c r="E199" t="s">
        <v>2058</v>
      </c>
      <c r="F199" t="s">
        <v>2065</v>
      </c>
      <c r="G199">
        <v>46423.55</v>
      </c>
      <c r="H199">
        <v>719</v>
      </c>
      <c r="I199" t="s">
        <v>2073</v>
      </c>
      <c r="J199" t="s">
        <v>2077</v>
      </c>
      <c r="K199" t="s">
        <v>2276</v>
      </c>
      <c r="L199" t="s">
        <v>4081</v>
      </c>
      <c r="M199" t="s">
        <v>4083</v>
      </c>
      <c r="N199" s="2">
        <v>45478</v>
      </c>
      <c r="O199" s="2" t="str">
        <f>TEXT(Table1[[#This Row],[Open_Date]],"mmm")</f>
        <v>Jul</v>
      </c>
      <c r="P199" s="2" t="str">
        <f>TEXT(Table1[[#This Row],[Open_Date]],"yyyy")</f>
        <v>2024</v>
      </c>
      <c r="Q199">
        <v>10351.120000000001</v>
      </c>
      <c r="R199">
        <v>0</v>
      </c>
      <c r="S199" t="s">
        <v>5668</v>
      </c>
      <c r="T199">
        <v>0.05</v>
      </c>
      <c r="U199" t="s">
        <v>5670</v>
      </c>
      <c r="V199" t="s">
        <v>5677</v>
      </c>
      <c r="W199">
        <v>48</v>
      </c>
      <c r="X199">
        <v>19119.52</v>
      </c>
      <c r="Y199">
        <v>29</v>
      </c>
      <c r="Z199">
        <v>17417.89</v>
      </c>
      <c r="AA199">
        <v>25</v>
      </c>
      <c r="AB199">
        <v>117</v>
      </c>
      <c r="AC199">
        <v>11</v>
      </c>
      <c r="AD199" t="s">
        <v>5820</v>
      </c>
      <c r="AE199">
        <v>474.51</v>
      </c>
      <c r="AF199" t="s">
        <v>5669</v>
      </c>
      <c r="AG199" t="s">
        <v>5668</v>
      </c>
      <c r="AH199">
        <v>5407.75</v>
      </c>
      <c r="AI199" t="s">
        <v>5669</v>
      </c>
      <c r="AJ199">
        <v>0</v>
      </c>
      <c r="AK199" t="s">
        <v>5669</v>
      </c>
      <c r="AL199">
        <v>0</v>
      </c>
      <c r="AM199" t="s">
        <v>5668</v>
      </c>
      <c r="AN199" t="s">
        <v>5668</v>
      </c>
      <c r="AO199" t="s">
        <v>5668</v>
      </c>
      <c r="AP199" t="s">
        <v>5669</v>
      </c>
      <c r="AQ199">
        <v>26.3</v>
      </c>
      <c r="AR199">
        <v>1</v>
      </c>
      <c r="AS199">
        <v>4</v>
      </c>
      <c r="AT199">
        <v>1</v>
      </c>
      <c r="AU199" t="s">
        <v>5669</v>
      </c>
      <c r="AV199" t="s">
        <v>5669</v>
      </c>
      <c r="AW199" t="s">
        <v>5669</v>
      </c>
      <c r="AX199">
        <v>1</v>
      </c>
      <c r="AY199" t="s">
        <v>5937</v>
      </c>
      <c r="AZ199" t="s">
        <v>5939</v>
      </c>
    </row>
    <row r="200" spans="1:52" x14ac:dyDescent="0.3">
      <c r="A200" t="s">
        <v>248</v>
      </c>
      <c r="B200">
        <v>61</v>
      </c>
      <c r="C200" t="s">
        <v>2051</v>
      </c>
      <c r="D200" t="s">
        <v>2055</v>
      </c>
      <c r="E200" t="s">
        <v>2060</v>
      </c>
      <c r="F200" t="s">
        <v>2066</v>
      </c>
      <c r="G200">
        <v>84245.92</v>
      </c>
      <c r="H200">
        <v>639</v>
      </c>
      <c r="I200" t="s">
        <v>2072</v>
      </c>
      <c r="J200" t="s">
        <v>2076</v>
      </c>
      <c r="K200" t="s">
        <v>2277</v>
      </c>
      <c r="L200" t="s">
        <v>4080</v>
      </c>
      <c r="M200" t="s">
        <v>4083</v>
      </c>
      <c r="N200" s="2">
        <v>42129</v>
      </c>
      <c r="O200" s="2" t="str">
        <f>TEXT(Table1[[#This Row],[Open_Date]],"mmm")</f>
        <v>May</v>
      </c>
      <c r="P200" s="2" t="str">
        <f>TEXT(Table1[[#This Row],[Open_Date]],"yyyy")</f>
        <v>2015</v>
      </c>
      <c r="Q200">
        <v>15422.56</v>
      </c>
      <c r="R200">
        <v>500</v>
      </c>
      <c r="S200" t="s">
        <v>5668</v>
      </c>
      <c r="T200">
        <v>3.35</v>
      </c>
      <c r="U200" t="s">
        <v>5670</v>
      </c>
      <c r="V200" t="s">
        <v>5686</v>
      </c>
      <c r="W200">
        <v>50</v>
      </c>
      <c r="X200">
        <v>11743.96</v>
      </c>
      <c r="Y200">
        <v>79</v>
      </c>
      <c r="Z200">
        <v>21847.89</v>
      </c>
      <c r="AA200">
        <v>4</v>
      </c>
      <c r="AB200">
        <v>74</v>
      </c>
      <c r="AC200">
        <v>54</v>
      </c>
      <c r="AD200" t="s">
        <v>5821</v>
      </c>
      <c r="AE200">
        <v>260.39999999999998</v>
      </c>
      <c r="AF200" t="s">
        <v>5668</v>
      </c>
      <c r="AG200" t="s">
        <v>5668</v>
      </c>
      <c r="AH200">
        <v>440.9</v>
      </c>
      <c r="AI200" t="s">
        <v>5669</v>
      </c>
      <c r="AJ200">
        <v>0</v>
      </c>
      <c r="AK200" t="s">
        <v>5669</v>
      </c>
      <c r="AL200">
        <v>0</v>
      </c>
      <c r="AM200" t="s">
        <v>5668</v>
      </c>
      <c r="AN200" t="s">
        <v>5668</v>
      </c>
      <c r="AO200" t="s">
        <v>5669</v>
      </c>
      <c r="AP200" t="s">
        <v>5669</v>
      </c>
      <c r="AQ200">
        <v>136.4</v>
      </c>
      <c r="AR200">
        <v>1</v>
      </c>
      <c r="AS200">
        <v>2</v>
      </c>
      <c r="AT200">
        <v>5</v>
      </c>
      <c r="AU200" t="s">
        <v>5669</v>
      </c>
      <c r="AV200" t="s">
        <v>5669</v>
      </c>
      <c r="AW200" t="s">
        <v>5669</v>
      </c>
      <c r="AX200">
        <v>3</v>
      </c>
      <c r="AY200" t="s">
        <v>5937</v>
      </c>
      <c r="AZ200" t="s">
        <v>5940</v>
      </c>
    </row>
    <row r="201" spans="1:52" x14ac:dyDescent="0.3">
      <c r="A201" t="s">
        <v>249</v>
      </c>
      <c r="B201">
        <v>37</v>
      </c>
      <c r="C201" t="s">
        <v>2050</v>
      </c>
      <c r="D201" t="s">
        <v>2053</v>
      </c>
      <c r="E201" t="s">
        <v>2057</v>
      </c>
      <c r="F201" t="s">
        <v>2065</v>
      </c>
      <c r="G201">
        <v>83266.490000000005</v>
      </c>
      <c r="H201">
        <v>548</v>
      </c>
      <c r="I201" t="s">
        <v>2072</v>
      </c>
      <c r="J201" t="s">
        <v>2076</v>
      </c>
      <c r="K201" t="s">
        <v>2278</v>
      </c>
      <c r="L201" t="s">
        <v>4079</v>
      </c>
      <c r="M201" t="s">
        <v>4083</v>
      </c>
      <c r="N201" s="2">
        <v>43542</v>
      </c>
      <c r="O201" s="2" t="str">
        <f>TEXT(Table1[[#This Row],[Open_Date]],"mmm")</f>
        <v>Mar</v>
      </c>
      <c r="P201" s="2" t="str">
        <f>TEXT(Table1[[#This Row],[Open_Date]],"yyyy")</f>
        <v>2019</v>
      </c>
      <c r="Q201">
        <v>5609.36</v>
      </c>
      <c r="R201">
        <v>100</v>
      </c>
      <c r="S201" t="s">
        <v>5668</v>
      </c>
      <c r="T201">
        <v>1.29</v>
      </c>
      <c r="U201" t="s">
        <v>5670</v>
      </c>
      <c r="V201" t="s">
        <v>5683</v>
      </c>
      <c r="W201">
        <v>24</v>
      </c>
      <c r="X201">
        <v>25949.95</v>
      </c>
      <c r="Y201">
        <v>54</v>
      </c>
      <c r="Z201">
        <v>30416.91</v>
      </c>
      <c r="AA201">
        <v>25</v>
      </c>
      <c r="AB201">
        <v>93</v>
      </c>
      <c r="AC201">
        <v>10</v>
      </c>
      <c r="AD201" t="s">
        <v>5708</v>
      </c>
      <c r="AE201">
        <v>722.65</v>
      </c>
      <c r="AF201" t="s">
        <v>5669</v>
      </c>
      <c r="AG201" t="s">
        <v>5668</v>
      </c>
      <c r="AH201">
        <v>4812.1499999999996</v>
      </c>
      <c r="AI201" t="s">
        <v>5669</v>
      </c>
      <c r="AJ201">
        <v>0</v>
      </c>
      <c r="AK201" t="s">
        <v>5669</v>
      </c>
      <c r="AL201">
        <v>0</v>
      </c>
      <c r="AM201" t="s">
        <v>5668</v>
      </c>
      <c r="AN201" t="s">
        <v>5668</v>
      </c>
      <c r="AO201" t="s">
        <v>5669</v>
      </c>
      <c r="AP201" t="s">
        <v>5669</v>
      </c>
      <c r="AQ201">
        <v>89.9</v>
      </c>
      <c r="AR201">
        <v>2</v>
      </c>
      <c r="AS201">
        <v>2</v>
      </c>
      <c r="AT201">
        <v>6</v>
      </c>
      <c r="AU201" t="s">
        <v>5668</v>
      </c>
      <c r="AV201" t="s">
        <v>5669</v>
      </c>
      <c r="AW201" t="s">
        <v>5669</v>
      </c>
      <c r="AX201">
        <v>0</v>
      </c>
      <c r="AY201" t="s">
        <v>5937</v>
      </c>
      <c r="AZ201" t="s">
        <v>5939</v>
      </c>
    </row>
    <row r="202" spans="1:52" x14ac:dyDescent="0.3">
      <c r="A202" t="s">
        <v>250</v>
      </c>
      <c r="B202">
        <v>47</v>
      </c>
      <c r="C202" t="s">
        <v>2051</v>
      </c>
      <c r="D202" t="s">
        <v>2053</v>
      </c>
      <c r="E202" t="s">
        <v>2058</v>
      </c>
      <c r="F202" t="s">
        <v>2069</v>
      </c>
      <c r="G202">
        <v>120461</v>
      </c>
      <c r="H202">
        <v>641</v>
      </c>
      <c r="I202" t="s">
        <v>2074</v>
      </c>
      <c r="J202" t="s">
        <v>2076</v>
      </c>
      <c r="K202" t="s">
        <v>2279</v>
      </c>
      <c r="L202" t="s">
        <v>4079</v>
      </c>
      <c r="M202" t="s">
        <v>4083</v>
      </c>
      <c r="N202" s="2">
        <v>43360</v>
      </c>
      <c r="O202" s="2" t="str">
        <f>TEXT(Table1[[#This Row],[Open_Date]],"mmm")</f>
        <v>Sep</v>
      </c>
      <c r="P202" s="2" t="str">
        <f>TEXT(Table1[[#This Row],[Open_Date]],"yyyy")</f>
        <v>2018</v>
      </c>
      <c r="Q202">
        <v>8148.2</v>
      </c>
      <c r="R202">
        <v>500</v>
      </c>
      <c r="S202" t="s">
        <v>5668</v>
      </c>
      <c r="T202">
        <v>1.91</v>
      </c>
      <c r="U202" t="s">
        <v>5670</v>
      </c>
      <c r="V202" t="s">
        <v>5678</v>
      </c>
      <c r="W202">
        <v>38</v>
      </c>
      <c r="X202">
        <v>9108.9599999999991</v>
      </c>
      <c r="Y202">
        <v>10</v>
      </c>
      <c r="Z202">
        <v>3740.58</v>
      </c>
      <c r="AA202">
        <v>10</v>
      </c>
      <c r="AB202">
        <v>95</v>
      </c>
      <c r="AC202">
        <v>9</v>
      </c>
      <c r="AD202" t="s">
        <v>5822</v>
      </c>
      <c r="AE202">
        <v>267.7</v>
      </c>
      <c r="AF202" t="s">
        <v>5669</v>
      </c>
      <c r="AG202" t="s">
        <v>5668</v>
      </c>
      <c r="AH202">
        <v>3886.14</v>
      </c>
      <c r="AI202" t="s">
        <v>5669</v>
      </c>
      <c r="AJ202">
        <v>0</v>
      </c>
      <c r="AK202" t="s">
        <v>5669</v>
      </c>
      <c r="AL202">
        <v>0</v>
      </c>
      <c r="AM202" t="s">
        <v>5669</v>
      </c>
      <c r="AN202" t="s">
        <v>5668</v>
      </c>
      <c r="AO202" t="s">
        <v>5669</v>
      </c>
      <c r="AP202" t="s">
        <v>5669</v>
      </c>
      <c r="AQ202">
        <v>95.9</v>
      </c>
      <c r="AR202">
        <v>2</v>
      </c>
      <c r="AS202">
        <v>2</v>
      </c>
      <c r="AT202">
        <v>1</v>
      </c>
      <c r="AU202" t="s">
        <v>5669</v>
      </c>
      <c r="AV202" t="s">
        <v>5669</v>
      </c>
      <c r="AW202" t="s">
        <v>5669</v>
      </c>
      <c r="AX202">
        <v>4</v>
      </c>
      <c r="AY202" t="s">
        <v>5937</v>
      </c>
      <c r="AZ202" t="s">
        <v>5939</v>
      </c>
    </row>
    <row r="203" spans="1:52" x14ac:dyDescent="0.3">
      <c r="A203" t="s">
        <v>251</v>
      </c>
      <c r="B203">
        <v>28</v>
      </c>
      <c r="C203" t="s">
        <v>2051</v>
      </c>
      <c r="D203" t="s">
        <v>2053</v>
      </c>
      <c r="E203" t="s">
        <v>2059</v>
      </c>
      <c r="F203" t="s">
        <v>2069</v>
      </c>
      <c r="G203">
        <v>43002.94</v>
      </c>
      <c r="H203">
        <v>545</v>
      </c>
      <c r="I203" t="s">
        <v>2073</v>
      </c>
      <c r="J203" t="s">
        <v>2078</v>
      </c>
      <c r="K203" t="s">
        <v>2280</v>
      </c>
      <c r="L203" t="s">
        <v>4079</v>
      </c>
      <c r="M203" t="s">
        <v>4083</v>
      </c>
      <c r="N203" s="2">
        <v>42484</v>
      </c>
      <c r="O203" s="2" t="str">
        <f>TEXT(Table1[[#This Row],[Open_Date]],"mmm")</f>
        <v>Apr</v>
      </c>
      <c r="P203" s="2" t="str">
        <f>TEXT(Table1[[#This Row],[Open_Date]],"yyyy")</f>
        <v>2016</v>
      </c>
      <c r="Q203">
        <v>13121.81</v>
      </c>
      <c r="R203">
        <v>1500</v>
      </c>
      <c r="S203" t="s">
        <v>5668</v>
      </c>
      <c r="T203">
        <v>0.72</v>
      </c>
      <c r="U203" t="s">
        <v>5672</v>
      </c>
      <c r="V203" t="s">
        <v>5675</v>
      </c>
      <c r="W203">
        <v>34</v>
      </c>
      <c r="X203">
        <v>47501.07</v>
      </c>
      <c r="Y203">
        <v>28</v>
      </c>
      <c r="Z203">
        <v>5525.34</v>
      </c>
      <c r="AA203">
        <v>8</v>
      </c>
      <c r="AB203">
        <v>113</v>
      </c>
      <c r="AC203">
        <v>65</v>
      </c>
      <c r="AD203" t="s">
        <v>5823</v>
      </c>
      <c r="AE203">
        <v>855.26</v>
      </c>
      <c r="AF203" t="s">
        <v>5669</v>
      </c>
      <c r="AG203" t="s">
        <v>5668</v>
      </c>
      <c r="AH203">
        <v>2074.48</v>
      </c>
      <c r="AI203" t="s">
        <v>5669</v>
      </c>
      <c r="AJ203">
        <v>0</v>
      </c>
      <c r="AK203" t="s">
        <v>5669</v>
      </c>
      <c r="AL203">
        <v>0</v>
      </c>
      <c r="AM203" t="s">
        <v>5668</v>
      </c>
      <c r="AN203" t="s">
        <v>5668</v>
      </c>
      <c r="AO203" t="s">
        <v>5669</v>
      </c>
      <c r="AP203" t="s">
        <v>5668</v>
      </c>
      <c r="AQ203">
        <v>124.7</v>
      </c>
      <c r="AR203">
        <v>1</v>
      </c>
      <c r="AS203">
        <v>5</v>
      </c>
      <c r="AT203">
        <v>2</v>
      </c>
      <c r="AU203" t="s">
        <v>5668</v>
      </c>
      <c r="AV203" t="s">
        <v>5668</v>
      </c>
      <c r="AW203" t="s">
        <v>5669</v>
      </c>
      <c r="AX203">
        <v>1</v>
      </c>
      <c r="AY203" t="s">
        <v>5935</v>
      </c>
      <c r="AZ203" t="s">
        <v>5940</v>
      </c>
    </row>
    <row r="204" spans="1:52" x14ac:dyDescent="0.3">
      <c r="A204" t="s">
        <v>252</v>
      </c>
      <c r="B204">
        <v>72</v>
      </c>
      <c r="C204" t="s">
        <v>2051</v>
      </c>
      <c r="D204" t="s">
        <v>2055</v>
      </c>
      <c r="E204" t="s">
        <v>2058</v>
      </c>
      <c r="F204" t="s">
        <v>2063</v>
      </c>
      <c r="G204">
        <v>101480.45</v>
      </c>
      <c r="H204">
        <v>662</v>
      </c>
      <c r="I204" t="s">
        <v>2072</v>
      </c>
      <c r="J204" t="s">
        <v>2076</v>
      </c>
      <c r="K204" t="s">
        <v>2281</v>
      </c>
      <c r="L204" t="s">
        <v>4081</v>
      </c>
      <c r="M204" t="s">
        <v>4083</v>
      </c>
      <c r="N204" s="2">
        <v>43006</v>
      </c>
      <c r="O204" s="2" t="str">
        <f>TEXT(Table1[[#This Row],[Open_Date]],"mmm")</f>
        <v>Sep</v>
      </c>
      <c r="P204" s="2" t="str">
        <f>TEXT(Table1[[#This Row],[Open_Date]],"yyyy")</f>
        <v>2017</v>
      </c>
      <c r="Q204">
        <v>15919.89</v>
      </c>
      <c r="R204">
        <v>1500</v>
      </c>
      <c r="S204" t="s">
        <v>5668</v>
      </c>
      <c r="T204">
        <v>0.05</v>
      </c>
      <c r="U204" t="s">
        <v>5670</v>
      </c>
      <c r="V204" t="s">
        <v>5678</v>
      </c>
      <c r="W204">
        <v>13</v>
      </c>
      <c r="X204">
        <v>12642.49</v>
      </c>
      <c r="Y204">
        <v>48</v>
      </c>
      <c r="Z204">
        <v>28826.12</v>
      </c>
      <c r="AA204">
        <v>14</v>
      </c>
      <c r="AB204">
        <v>104</v>
      </c>
      <c r="AC204">
        <v>62</v>
      </c>
      <c r="AD204" t="s">
        <v>5731</v>
      </c>
      <c r="AE204">
        <v>679.81</v>
      </c>
      <c r="AF204" t="s">
        <v>5669</v>
      </c>
      <c r="AG204" t="s">
        <v>5669</v>
      </c>
      <c r="AH204">
        <v>0</v>
      </c>
      <c r="AI204" t="s">
        <v>5669</v>
      </c>
      <c r="AJ204">
        <v>0</v>
      </c>
      <c r="AK204" t="s">
        <v>5669</v>
      </c>
      <c r="AL204">
        <v>0</v>
      </c>
      <c r="AM204" t="s">
        <v>5668</v>
      </c>
      <c r="AN204" t="s">
        <v>5668</v>
      </c>
      <c r="AO204" t="s">
        <v>5669</v>
      </c>
      <c r="AP204" t="s">
        <v>5668</v>
      </c>
      <c r="AQ204">
        <v>107.6</v>
      </c>
      <c r="AR204">
        <v>1</v>
      </c>
      <c r="AS204">
        <v>2</v>
      </c>
      <c r="AT204">
        <v>6</v>
      </c>
      <c r="AU204" t="s">
        <v>5669</v>
      </c>
      <c r="AV204" t="s">
        <v>5669</v>
      </c>
      <c r="AW204" t="s">
        <v>5669</v>
      </c>
      <c r="AX204">
        <v>3</v>
      </c>
      <c r="AY204" t="s">
        <v>5935</v>
      </c>
      <c r="AZ204" t="s">
        <v>5938</v>
      </c>
    </row>
    <row r="205" spans="1:52" x14ac:dyDescent="0.3">
      <c r="A205" t="s">
        <v>253</v>
      </c>
      <c r="B205">
        <v>45</v>
      </c>
      <c r="C205" t="s">
        <v>2051</v>
      </c>
      <c r="D205" t="s">
        <v>2053</v>
      </c>
      <c r="E205" t="s">
        <v>2058</v>
      </c>
      <c r="F205" t="s">
        <v>2070</v>
      </c>
      <c r="G205">
        <v>42152.15</v>
      </c>
      <c r="H205">
        <v>784</v>
      </c>
      <c r="I205" t="s">
        <v>2073</v>
      </c>
      <c r="J205" t="s">
        <v>2076</v>
      </c>
      <c r="K205" t="s">
        <v>2282</v>
      </c>
      <c r="L205" t="s">
        <v>4080</v>
      </c>
      <c r="M205" t="s">
        <v>4083</v>
      </c>
      <c r="N205" s="2">
        <v>42716</v>
      </c>
      <c r="O205" s="2" t="str">
        <f>TEXT(Table1[[#This Row],[Open_Date]],"mmm")</f>
        <v>Dec</v>
      </c>
      <c r="P205" s="2" t="str">
        <f>TEXT(Table1[[#This Row],[Open_Date]],"yyyy")</f>
        <v>2016</v>
      </c>
      <c r="Q205">
        <v>1152.8900000000001</v>
      </c>
      <c r="R205">
        <v>0</v>
      </c>
      <c r="S205" t="s">
        <v>5669</v>
      </c>
      <c r="T205">
        <v>1.67</v>
      </c>
      <c r="U205" t="s">
        <v>5670</v>
      </c>
      <c r="V205" t="s">
        <v>5675</v>
      </c>
      <c r="W205">
        <v>14</v>
      </c>
      <c r="X205">
        <v>9229.9699999999993</v>
      </c>
      <c r="Y205">
        <v>36</v>
      </c>
      <c r="Z205">
        <v>2530.0500000000002</v>
      </c>
      <c r="AA205">
        <v>23</v>
      </c>
      <c r="AB205">
        <v>40</v>
      </c>
      <c r="AC205">
        <v>26</v>
      </c>
      <c r="AD205" t="s">
        <v>5709</v>
      </c>
      <c r="AE205">
        <v>235.2</v>
      </c>
      <c r="AF205" t="s">
        <v>5669</v>
      </c>
      <c r="AG205" t="s">
        <v>5668</v>
      </c>
      <c r="AH205">
        <v>2635.78</v>
      </c>
      <c r="AI205" t="s">
        <v>5669</v>
      </c>
      <c r="AJ205">
        <v>0</v>
      </c>
      <c r="AK205" t="s">
        <v>5669</v>
      </c>
      <c r="AL205">
        <v>0</v>
      </c>
      <c r="AM205" t="s">
        <v>5668</v>
      </c>
      <c r="AN205" t="s">
        <v>5668</v>
      </c>
      <c r="AO205" t="s">
        <v>5668</v>
      </c>
      <c r="AP205" t="s">
        <v>5669</v>
      </c>
      <c r="AQ205">
        <v>117.1</v>
      </c>
      <c r="AR205">
        <v>2</v>
      </c>
      <c r="AS205">
        <v>1</v>
      </c>
      <c r="AT205">
        <v>8</v>
      </c>
      <c r="AU205" t="s">
        <v>5668</v>
      </c>
      <c r="AV205" t="s">
        <v>5669</v>
      </c>
      <c r="AW205" t="s">
        <v>5669</v>
      </c>
      <c r="AX205">
        <v>3</v>
      </c>
      <c r="AY205" t="s">
        <v>5935</v>
      </c>
      <c r="AZ205" t="s">
        <v>5939</v>
      </c>
    </row>
    <row r="206" spans="1:52" x14ac:dyDescent="0.3">
      <c r="A206" t="s">
        <v>254</v>
      </c>
      <c r="B206">
        <v>42</v>
      </c>
      <c r="C206" t="s">
        <v>2050</v>
      </c>
      <c r="D206" t="s">
        <v>2053</v>
      </c>
      <c r="E206" t="s">
        <v>2059</v>
      </c>
      <c r="F206" t="s">
        <v>2066</v>
      </c>
      <c r="G206">
        <v>77508.02</v>
      </c>
      <c r="H206">
        <v>767</v>
      </c>
      <c r="I206" t="s">
        <v>2072</v>
      </c>
      <c r="J206" t="s">
        <v>2076</v>
      </c>
      <c r="K206" t="s">
        <v>2283</v>
      </c>
      <c r="L206" t="s">
        <v>4079</v>
      </c>
      <c r="M206" t="s">
        <v>4083</v>
      </c>
      <c r="N206" s="2">
        <v>43975</v>
      </c>
      <c r="O206" s="2" t="str">
        <f>TEXT(Table1[[#This Row],[Open_Date]],"mmm")</f>
        <v>May</v>
      </c>
      <c r="P206" s="2" t="str">
        <f>TEXT(Table1[[#This Row],[Open_Date]],"yyyy")</f>
        <v>2020</v>
      </c>
      <c r="Q206">
        <v>59560.4</v>
      </c>
      <c r="R206">
        <v>1500</v>
      </c>
      <c r="S206" t="s">
        <v>5668</v>
      </c>
      <c r="T206">
        <v>3.02</v>
      </c>
      <c r="U206" t="s">
        <v>5670</v>
      </c>
      <c r="V206" t="s">
        <v>5683</v>
      </c>
      <c r="W206">
        <v>10</v>
      </c>
      <c r="X206">
        <v>2544.88</v>
      </c>
      <c r="Y206">
        <v>65</v>
      </c>
      <c r="Z206">
        <v>17501.32</v>
      </c>
      <c r="AA206">
        <v>23</v>
      </c>
      <c r="AB206">
        <v>37</v>
      </c>
      <c r="AC206">
        <v>61</v>
      </c>
      <c r="AD206" t="s">
        <v>5824</v>
      </c>
      <c r="AE206">
        <v>267.27999999999997</v>
      </c>
      <c r="AF206" t="s">
        <v>5669</v>
      </c>
      <c r="AG206" t="s">
        <v>5669</v>
      </c>
      <c r="AH206">
        <v>0</v>
      </c>
      <c r="AI206" t="s">
        <v>5669</v>
      </c>
      <c r="AJ206">
        <v>0</v>
      </c>
      <c r="AK206" t="s">
        <v>5669</v>
      </c>
      <c r="AL206">
        <v>0</v>
      </c>
      <c r="AM206" t="s">
        <v>5669</v>
      </c>
      <c r="AN206" t="s">
        <v>5668</v>
      </c>
      <c r="AO206" t="s">
        <v>5668</v>
      </c>
      <c r="AP206" t="s">
        <v>5668</v>
      </c>
      <c r="AQ206">
        <v>75.7</v>
      </c>
      <c r="AR206">
        <v>5</v>
      </c>
      <c r="AS206">
        <v>3</v>
      </c>
      <c r="AT206">
        <v>5</v>
      </c>
      <c r="AU206" t="s">
        <v>5669</v>
      </c>
      <c r="AV206" t="s">
        <v>5669</v>
      </c>
      <c r="AW206" t="s">
        <v>5669</v>
      </c>
      <c r="AX206">
        <v>2</v>
      </c>
      <c r="AY206" t="s">
        <v>5937</v>
      </c>
      <c r="AZ206" t="s">
        <v>5938</v>
      </c>
    </row>
    <row r="207" spans="1:52" x14ac:dyDescent="0.3">
      <c r="A207" t="s">
        <v>255</v>
      </c>
      <c r="B207">
        <v>56</v>
      </c>
      <c r="C207" t="s">
        <v>2050</v>
      </c>
      <c r="D207" t="s">
        <v>2054</v>
      </c>
      <c r="E207" t="s">
        <v>2059</v>
      </c>
      <c r="F207" t="s">
        <v>2068</v>
      </c>
      <c r="G207">
        <v>87308.56</v>
      </c>
      <c r="H207">
        <v>615</v>
      </c>
      <c r="I207" t="s">
        <v>2072</v>
      </c>
      <c r="J207" t="s">
        <v>2075</v>
      </c>
      <c r="K207" t="s">
        <v>2284</v>
      </c>
      <c r="L207" t="s">
        <v>4079</v>
      </c>
      <c r="M207" t="s">
        <v>4083</v>
      </c>
      <c r="N207" s="2">
        <v>45726</v>
      </c>
      <c r="O207" s="2" t="str">
        <f>TEXT(Table1[[#This Row],[Open_Date]],"mmm")</f>
        <v>Mar</v>
      </c>
      <c r="P207" s="2" t="str">
        <f>TEXT(Table1[[#This Row],[Open_Date]],"yyyy")</f>
        <v>2025</v>
      </c>
      <c r="Q207">
        <v>14470.01</v>
      </c>
      <c r="R207">
        <v>100</v>
      </c>
      <c r="S207" t="s">
        <v>5668</v>
      </c>
      <c r="T207">
        <v>2.78</v>
      </c>
      <c r="U207" t="s">
        <v>5670</v>
      </c>
      <c r="V207" t="s">
        <v>5678</v>
      </c>
      <c r="W207">
        <v>21</v>
      </c>
      <c r="X207">
        <v>15488.18</v>
      </c>
      <c r="Y207">
        <v>25</v>
      </c>
      <c r="Z207">
        <v>7928.4</v>
      </c>
      <c r="AA207">
        <v>2</v>
      </c>
      <c r="AB207">
        <v>21</v>
      </c>
      <c r="AC207">
        <v>79</v>
      </c>
      <c r="AD207" t="s">
        <v>5825</v>
      </c>
      <c r="AE207">
        <v>509.06</v>
      </c>
      <c r="AF207" t="s">
        <v>5669</v>
      </c>
      <c r="AG207" t="s">
        <v>5668</v>
      </c>
      <c r="AH207">
        <v>4650.25</v>
      </c>
      <c r="AI207" t="s">
        <v>5669</v>
      </c>
      <c r="AJ207">
        <v>0</v>
      </c>
      <c r="AK207" t="s">
        <v>5669</v>
      </c>
      <c r="AL207">
        <v>0</v>
      </c>
      <c r="AM207" t="s">
        <v>5669</v>
      </c>
      <c r="AN207" t="s">
        <v>5668</v>
      </c>
      <c r="AO207" t="s">
        <v>5669</v>
      </c>
      <c r="AP207" t="s">
        <v>5669</v>
      </c>
      <c r="AQ207">
        <v>18.2</v>
      </c>
      <c r="AR207">
        <v>2</v>
      </c>
      <c r="AS207">
        <v>1</v>
      </c>
      <c r="AT207">
        <v>9</v>
      </c>
      <c r="AU207" t="s">
        <v>5669</v>
      </c>
      <c r="AV207" t="s">
        <v>5669</v>
      </c>
      <c r="AW207" t="s">
        <v>5668</v>
      </c>
      <c r="AX207">
        <v>1</v>
      </c>
      <c r="AY207" t="s">
        <v>5935</v>
      </c>
      <c r="AZ207" t="s">
        <v>5939</v>
      </c>
    </row>
    <row r="208" spans="1:52" x14ac:dyDescent="0.3">
      <c r="A208" t="s">
        <v>256</v>
      </c>
      <c r="B208">
        <v>50</v>
      </c>
      <c r="C208" t="s">
        <v>2050</v>
      </c>
      <c r="D208" t="s">
        <v>2053</v>
      </c>
      <c r="E208" t="s">
        <v>2061</v>
      </c>
      <c r="F208" t="s">
        <v>2066</v>
      </c>
      <c r="G208">
        <v>15000</v>
      </c>
      <c r="H208">
        <v>581</v>
      </c>
      <c r="I208" t="s">
        <v>2073</v>
      </c>
      <c r="J208" t="s">
        <v>2078</v>
      </c>
      <c r="K208" t="s">
        <v>2285</v>
      </c>
      <c r="L208" t="s">
        <v>4079</v>
      </c>
      <c r="M208" t="s">
        <v>4083</v>
      </c>
      <c r="N208" s="2">
        <v>44767</v>
      </c>
      <c r="O208" s="2" t="str">
        <f>TEXT(Table1[[#This Row],[Open_Date]],"mmm")</f>
        <v>Jul</v>
      </c>
      <c r="P208" s="2" t="str">
        <f>TEXT(Table1[[#This Row],[Open_Date]],"yyyy")</f>
        <v>2022</v>
      </c>
      <c r="Q208">
        <v>4173.7</v>
      </c>
      <c r="R208">
        <v>100</v>
      </c>
      <c r="S208" t="s">
        <v>5669</v>
      </c>
      <c r="T208">
        <v>0.72</v>
      </c>
      <c r="U208" t="s">
        <v>5670</v>
      </c>
      <c r="V208" t="s">
        <v>5673</v>
      </c>
      <c r="W208">
        <v>19</v>
      </c>
      <c r="X208">
        <v>25222.3</v>
      </c>
      <c r="Y208">
        <v>87</v>
      </c>
      <c r="Z208">
        <v>34248.74</v>
      </c>
      <c r="AA208">
        <v>15</v>
      </c>
      <c r="AB208">
        <v>25</v>
      </c>
      <c r="AC208">
        <v>36</v>
      </c>
      <c r="AD208" t="s">
        <v>5716</v>
      </c>
      <c r="AE208">
        <v>561.04999999999995</v>
      </c>
      <c r="AF208" t="s">
        <v>5669</v>
      </c>
      <c r="AG208" t="s">
        <v>5669</v>
      </c>
      <c r="AH208">
        <v>0</v>
      </c>
      <c r="AI208" t="s">
        <v>5669</v>
      </c>
      <c r="AJ208">
        <v>0</v>
      </c>
      <c r="AK208" t="s">
        <v>5668</v>
      </c>
      <c r="AL208">
        <v>482986.61</v>
      </c>
      <c r="AM208" t="s">
        <v>5668</v>
      </c>
      <c r="AN208" t="s">
        <v>5668</v>
      </c>
      <c r="AO208" t="s">
        <v>5668</v>
      </c>
      <c r="AP208" t="s">
        <v>5669</v>
      </c>
      <c r="AQ208">
        <v>49.7</v>
      </c>
      <c r="AR208">
        <v>6</v>
      </c>
      <c r="AS208">
        <v>4</v>
      </c>
      <c r="AT208">
        <v>9</v>
      </c>
      <c r="AU208" t="s">
        <v>5669</v>
      </c>
      <c r="AV208" t="s">
        <v>5669</v>
      </c>
      <c r="AW208" t="s">
        <v>5669</v>
      </c>
      <c r="AX208">
        <v>1</v>
      </c>
      <c r="AY208" t="s">
        <v>5936</v>
      </c>
      <c r="AZ208" t="s">
        <v>5940</v>
      </c>
    </row>
    <row r="209" spans="1:52" x14ac:dyDescent="0.3">
      <c r="A209" t="s">
        <v>257</v>
      </c>
      <c r="B209">
        <v>18</v>
      </c>
      <c r="C209" t="s">
        <v>2051</v>
      </c>
      <c r="D209" t="s">
        <v>2053</v>
      </c>
      <c r="E209" t="s">
        <v>2057</v>
      </c>
      <c r="F209" t="s">
        <v>2066</v>
      </c>
      <c r="G209">
        <v>87780.160000000003</v>
      </c>
      <c r="H209">
        <v>543</v>
      </c>
      <c r="I209" t="s">
        <v>2072</v>
      </c>
      <c r="J209" t="s">
        <v>2075</v>
      </c>
      <c r="K209" t="s">
        <v>2286</v>
      </c>
      <c r="L209" t="s">
        <v>4079</v>
      </c>
      <c r="M209" t="s">
        <v>4083</v>
      </c>
      <c r="N209" s="2">
        <v>43426</v>
      </c>
      <c r="O209" s="2" t="str">
        <f>TEXT(Table1[[#This Row],[Open_Date]],"mmm")</f>
        <v>Nov</v>
      </c>
      <c r="P209" s="2" t="str">
        <f>TEXT(Table1[[#This Row],[Open_Date]],"yyyy")</f>
        <v>2018</v>
      </c>
      <c r="Q209">
        <v>57928.2</v>
      </c>
      <c r="R209">
        <v>0</v>
      </c>
      <c r="S209" t="s">
        <v>5669</v>
      </c>
      <c r="T209">
        <v>3.01</v>
      </c>
      <c r="U209" t="s">
        <v>5670</v>
      </c>
      <c r="V209" t="s">
        <v>5677</v>
      </c>
      <c r="W209">
        <v>37</v>
      </c>
      <c r="X209">
        <v>54048.5</v>
      </c>
      <c r="Y209">
        <v>16</v>
      </c>
      <c r="Z209">
        <v>8958.43</v>
      </c>
      <c r="AA209">
        <v>8</v>
      </c>
      <c r="AB209">
        <v>106</v>
      </c>
      <c r="AC209">
        <v>21</v>
      </c>
      <c r="AD209" t="s">
        <v>5826</v>
      </c>
      <c r="AE209">
        <v>1188.81</v>
      </c>
      <c r="AF209" t="s">
        <v>5669</v>
      </c>
      <c r="AG209" t="s">
        <v>5668</v>
      </c>
      <c r="AH209">
        <v>1979.95</v>
      </c>
      <c r="AI209" t="s">
        <v>5669</v>
      </c>
      <c r="AJ209">
        <v>0</v>
      </c>
      <c r="AK209" t="s">
        <v>5669</v>
      </c>
      <c r="AL209">
        <v>0</v>
      </c>
      <c r="AM209" t="s">
        <v>5668</v>
      </c>
      <c r="AN209" t="s">
        <v>5668</v>
      </c>
      <c r="AO209" t="s">
        <v>5668</v>
      </c>
      <c r="AP209" t="s">
        <v>5668</v>
      </c>
      <c r="AQ209">
        <v>93.8</v>
      </c>
      <c r="AR209">
        <v>2</v>
      </c>
      <c r="AS209">
        <v>5</v>
      </c>
      <c r="AT209">
        <v>1</v>
      </c>
      <c r="AU209" t="s">
        <v>5669</v>
      </c>
      <c r="AV209" t="s">
        <v>5668</v>
      </c>
      <c r="AW209" t="s">
        <v>5669</v>
      </c>
      <c r="AX209">
        <v>1</v>
      </c>
      <c r="AY209" t="s">
        <v>5935</v>
      </c>
      <c r="AZ209" t="s">
        <v>5939</v>
      </c>
    </row>
    <row r="210" spans="1:52" x14ac:dyDescent="0.3">
      <c r="A210" t="s">
        <v>258</v>
      </c>
      <c r="B210">
        <v>74</v>
      </c>
      <c r="C210" t="s">
        <v>2051</v>
      </c>
      <c r="D210" t="s">
        <v>2054</v>
      </c>
      <c r="E210" t="s">
        <v>2059</v>
      </c>
      <c r="F210" t="s">
        <v>2068</v>
      </c>
      <c r="G210">
        <v>99614.24</v>
      </c>
      <c r="H210">
        <v>693</v>
      </c>
      <c r="I210" t="s">
        <v>2072</v>
      </c>
      <c r="J210" t="s">
        <v>2078</v>
      </c>
      <c r="K210" t="s">
        <v>2287</v>
      </c>
      <c r="L210" t="s">
        <v>4081</v>
      </c>
      <c r="M210" t="s">
        <v>4084</v>
      </c>
      <c r="N210" s="2">
        <v>43822</v>
      </c>
      <c r="O210" s="2" t="str">
        <f>TEXT(Table1[[#This Row],[Open_Date]],"mmm")</f>
        <v>Dec</v>
      </c>
      <c r="P210" s="2" t="str">
        <f>TEXT(Table1[[#This Row],[Open_Date]],"yyyy")</f>
        <v>2019</v>
      </c>
      <c r="Q210">
        <v>16369.53</v>
      </c>
      <c r="R210">
        <v>0</v>
      </c>
      <c r="S210" t="s">
        <v>5669</v>
      </c>
      <c r="T210">
        <v>0.05</v>
      </c>
      <c r="U210" t="s">
        <v>5670</v>
      </c>
      <c r="V210" t="s">
        <v>5683</v>
      </c>
      <c r="W210">
        <v>58</v>
      </c>
      <c r="X210">
        <v>18003.599999999999</v>
      </c>
      <c r="Y210">
        <v>29</v>
      </c>
      <c r="Z210">
        <v>11442.06</v>
      </c>
      <c r="AA210">
        <v>24</v>
      </c>
      <c r="AB210">
        <v>44</v>
      </c>
      <c r="AC210">
        <v>62</v>
      </c>
      <c r="AD210" t="s">
        <v>5761</v>
      </c>
      <c r="AE210">
        <v>338.46</v>
      </c>
      <c r="AF210" t="s">
        <v>5669</v>
      </c>
      <c r="AG210" t="s">
        <v>5668</v>
      </c>
      <c r="AH210">
        <v>93.65</v>
      </c>
      <c r="AI210" t="s">
        <v>5669</v>
      </c>
      <c r="AJ210">
        <v>0</v>
      </c>
      <c r="AK210" t="s">
        <v>5669</v>
      </c>
      <c r="AL210">
        <v>0</v>
      </c>
      <c r="AM210" t="s">
        <v>5668</v>
      </c>
      <c r="AN210" t="s">
        <v>5668</v>
      </c>
      <c r="AO210" t="s">
        <v>5669</v>
      </c>
      <c r="AP210" t="s">
        <v>5669</v>
      </c>
      <c r="AQ210">
        <v>80.7</v>
      </c>
      <c r="AR210">
        <v>6</v>
      </c>
      <c r="AS210">
        <v>5</v>
      </c>
      <c r="AT210">
        <v>5</v>
      </c>
      <c r="AU210" t="s">
        <v>5669</v>
      </c>
      <c r="AV210" t="s">
        <v>5668</v>
      </c>
      <c r="AW210" t="s">
        <v>5669</v>
      </c>
      <c r="AX210">
        <v>2</v>
      </c>
      <c r="AY210" t="s">
        <v>5937</v>
      </c>
      <c r="AZ210" t="s">
        <v>5938</v>
      </c>
    </row>
    <row r="211" spans="1:52" x14ac:dyDescent="0.3">
      <c r="A211" t="s">
        <v>259</v>
      </c>
      <c r="B211">
        <v>44</v>
      </c>
      <c r="C211" t="s">
        <v>2051</v>
      </c>
      <c r="D211" t="s">
        <v>2054</v>
      </c>
      <c r="E211" t="s">
        <v>2060</v>
      </c>
      <c r="F211" t="s">
        <v>2069</v>
      </c>
      <c r="G211">
        <v>92397.04</v>
      </c>
      <c r="H211">
        <v>757</v>
      </c>
      <c r="I211" t="s">
        <v>2072</v>
      </c>
      <c r="J211" t="s">
        <v>2075</v>
      </c>
      <c r="K211" t="s">
        <v>2288</v>
      </c>
      <c r="L211" t="s">
        <v>4079</v>
      </c>
      <c r="M211" t="s">
        <v>4083</v>
      </c>
      <c r="N211" s="2">
        <v>42819</v>
      </c>
      <c r="O211" s="2" t="str">
        <f>TEXT(Table1[[#This Row],[Open_Date]],"mmm")</f>
        <v>Mar</v>
      </c>
      <c r="P211" s="2" t="str">
        <f>TEXT(Table1[[#This Row],[Open_Date]],"yyyy")</f>
        <v>2017</v>
      </c>
      <c r="Q211">
        <v>48558.49</v>
      </c>
      <c r="R211">
        <v>1500</v>
      </c>
      <c r="S211" t="s">
        <v>5669</v>
      </c>
      <c r="T211">
        <v>1.56</v>
      </c>
      <c r="U211" t="s">
        <v>5670</v>
      </c>
      <c r="V211" t="s">
        <v>5686</v>
      </c>
      <c r="W211">
        <v>17</v>
      </c>
      <c r="X211">
        <v>20574.75</v>
      </c>
      <c r="Y211">
        <v>40</v>
      </c>
      <c r="Z211">
        <v>19829.72</v>
      </c>
      <c r="AA211">
        <v>25</v>
      </c>
      <c r="AB211">
        <v>53</v>
      </c>
      <c r="AC211">
        <v>45</v>
      </c>
      <c r="AD211" t="s">
        <v>5827</v>
      </c>
      <c r="AE211">
        <v>708.85</v>
      </c>
      <c r="AF211" t="s">
        <v>5669</v>
      </c>
      <c r="AG211" t="s">
        <v>5668</v>
      </c>
      <c r="AH211">
        <v>496.34</v>
      </c>
      <c r="AI211" t="s">
        <v>5669</v>
      </c>
      <c r="AJ211">
        <v>0</v>
      </c>
      <c r="AK211" t="s">
        <v>5669</v>
      </c>
      <c r="AL211">
        <v>0</v>
      </c>
      <c r="AM211" t="s">
        <v>5669</v>
      </c>
      <c r="AN211" t="s">
        <v>5668</v>
      </c>
      <c r="AO211" t="s">
        <v>5668</v>
      </c>
      <c r="AP211" t="s">
        <v>5669</v>
      </c>
      <c r="AQ211">
        <v>113.7</v>
      </c>
      <c r="AR211">
        <v>4</v>
      </c>
      <c r="AS211">
        <v>4</v>
      </c>
      <c r="AT211">
        <v>10</v>
      </c>
      <c r="AU211" t="s">
        <v>5669</v>
      </c>
      <c r="AV211" t="s">
        <v>5669</v>
      </c>
      <c r="AW211" t="s">
        <v>5669</v>
      </c>
      <c r="AX211">
        <v>3</v>
      </c>
      <c r="AY211" t="s">
        <v>5935</v>
      </c>
      <c r="AZ211" t="s">
        <v>5938</v>
      </c>
    </row>
    <row r="212" spans="1:52" x14ac:dyDescent="0.3">
      <c r="A212" t="s">
        <v>260</v>
      </c>
      <c r="B212">
        <v>74</v>
      </c>
      <c r="C212" t="s">
        <v>2052</v>
      </c>
      <c r="D212" t="s">
        <v>2054</v>
      </c>
      <c r="E212" t="s">
        <v>2057</v>
      </c>
      <c r="F212" t="s">
        <v>2065</v>
      </c>
      <c r="G212">
        <v>116333.47</v>
      </c>
      <c r="H212">
        <v>772</v>
      </c>
      <c r="I212" t="s">
        <v>2072</v>
      </c>
      <c r="J212" t="s">
        <v>2078</v>
      </c>
      <c r="K212" t="s">
        <v>2289</v>
      </c>
      <c r="L212" t="s">
        <v>4079</v>
      </c>
      <c r="M212" t="s">
        <v>4083</v>
      </c>
      <c r="N212" s="2">
        <v>45106</v>
      </c>
      <c r="O212" s="2" t="str">
        <f>TEXT(Table1[[#This Row],[Open_Date]],"mmm")</f>
        <v>Jun</v>
      </c>
      <c r="P212" s="2" t="str">
        <f>TEXT(Table1[[#This Row],[Open_Date]],"yyyy")</f>
        <v>2023</v>
      </c>
      <c r="Q212">
        <v>87093.98</v>
      </c>
      <c r="R212">
        <v>0</v>
      </c>
      <c r="S212" t="s">
        <v>5668</v>
      </c>
      <c r="T212">
        <v>1.04</v>
      </c>
      <c r="U212" t="s">
        <v>5670</v>
      </c>
      <c r="V212" t="s">
        <v>5685</v>
      </c>
      <c r="W212">
        <v>46</v>
      </c>
      <c r="X212">
        <v>24649.79</v>
      </c>
      <c r="Y212">
        <v>95</v>
      </c>
      <c r="Z212">
        <v>47199.26</v>
      </c>
      <c r="AA212">
        <v>22</v>
      </c>
      <c r="AB212">
        <v>77</v>
      </c>
      <c r="AC212">
        <v>26</v>
      </c>
      <c r="AD212" t="s">
        <v>5691</v>
      </c>
      <c r="AE212">
        <v>509.57</v>
      </c>
      <c r="AF212" t="s">
        <v>5669</v>
      </c>
      <c r="AG212" t="s">
        <v>5668</v>
      </c>
      <c r="AH212">
        <v>5852.74</v>
      </c>
      <c r="AI212" t="s">
        <v>5668</v>
      </c>
      <c r="AJ212">
        <v>27294.51</v>
      </c>
      <c r="AK212" t="s">
        <v>5669</v>
      </c>
      <c r="AL212">
        <v>0</v>
      </c>
      <c r="AM212" t="s">
        <v>5668</v>
      </c>
      <c r="AN212" t="s">
        <v>5668</v>
      </c>
      <c r="AO212" t="s">
        <v>5668</v>
      </c>
      <c r="AP212" t="s">
        <v>5669</v>
      </c>
      <c r="AQ212">
        <v>38.6</v>
      </c>
      <c r="AR212">
        <v>5</v>
      </c>
      <c r="AS212">
        <v>3</v>
      </c>
      <c r="AT212">
        <v>9</v>
      </c>
      <c r="AU212" t="s">
        <v>5669</v>
      </c>
      <c r="AV212" t="s">
        <v>5669</v>
      </c>
      <c r="AW212" t="s">
        <v>5669</v>
      </c>
      <c r="AX212">
        <v>3</v>
      </c>
      <c r="AY212" t="s">
        <v>5936</v>
      </c>
      <c r="AZ212" t="s">
        <v>5938</v>
      </c>
    </row>
    <row r="213" spans="1:52" x14ac:dyDescent="0.3">
      <c r="A213" t="s">
        <v>261</v>
      </c>
      <c r="B213">
        <v>69</v>
      </c>
      <c r="C213" t="s">
        <v>2051</v>
      </c>
      <c r="D213" t="s">
        <v>2054</v>
      </c>
      <c r="E213" t="s">
        <v>2057</v>
      </c>
      <c r="F213" t="s">
        <v>2063</v>
      </c>
      <c r="G213">
        <v>89129.43</v>
      </c>
      <c r="H213">
        <v>773</v>
      </c>
      <c r="I213" t="s">
        <v>2072</v>
      </c>
      <c r="J213" t="s">
        <v>2078</v>
      </c>
      <c r="K213" t="s">
        <v>2290</v>
      </c>
      <c r="L213" t="s">
        <v>4081</v>
      </c>
      <c r="M213" t="s">
        <v>4083</v>
      </c>
      <c r="N213" s="2">
        <v>42060</v>
      </c>
      <c r="O213" s="2" t="str">
        <f>TEXT(Table1[[#This Row],[Open_Date]],"mmm")</f>
        <v>Feb</v>
      </c>
      <c r="P213" s="2" t="str">
        <f>TEXT(Table1[[#This Row],[Open_Date]],"yyyy")</f>
        <v>2015</v>
      </c>
      <c r="Q213">
        <v>6004.88</v>
      </c>
      <c r="R213">
        <v>0</v>
      </c>
      <c r="S213" t="s">
        <v>5668</v>
      </c>
      <c r="T213">
        <v>0.05</v>
      </c>
      <c r="U213" t="s">
        <v>5670</v>
      </c>
      <c r="V213" t="s">
        <v>5685</v>
      </c>
      <c r="W213">
        <v>48</v>
      </c>
      <c r="X213">
        <v>33276.86</v>
      </c>
      <c r="Y213">
        <v>93</v>
      </c>
      <c r="Z213">
        <v>30685.7</v>
      </c>
      <c r="AA213">
        <v>5</v>
      </c>
      <c r="AB213">
        <v>19</v>
      </c>
      <c r="AC213">
        <v>46</v>
      </c>
      <c r="AD213" t="s">
        <v>5828</v>
      </c>
      <c r="AE213">
        <v>453.64</v>
      </c>
      <c r="AF213" t="s">
        <v>5669</v>
      </c>
      <c r="AG213" t="s">
        <v>5668</v>
      </c>
      <c r="AH213">
        <v>324.05</v>
      </c>
      <c r="AI213" t="s">
        <v>5669</v>
      </c>
      <c r="AJ213">
        <v>0</v>
      </c>
      <c r="AK213" t="s">
        <v>5669</v>
      </c>
      <c r="AL213">
        <v>0</v>
      </c>
      <c r="AM213" t="s">
        <v>5668</v>
      </c>
      <c r="AN213" t="s">
        <v>5669</v>
      </c>
      <c r="AO213" t="s">
        <v>5669</v>
      </c>
      <c r="AP213" t="s">
        <v>5669</v>
      </c>
      <c r="AQ213">
        <v>138.6</v>
      </c>
      <c r="AR213">
        <v>1</v>
      </c>
      <c r="AS213">
        <v>5</v>
      </c>
      <c r="AT213">
        <v>1</v>
      </c>
      <c r="AU213" t="s">
        <v>5668</v>
      </c>
      <c r="AV213" t="s">
        <v>5669</v>
      </c>
      <c r="AW213" t="s">
        <v>5669</v>
      </c>
      <c r="AX213">
        <v>0</v>
      </c>
      <c r="AY213" t="s">
        <v>5935</v>
      </c>
      <c r="AZ213" t="s">
        <v>5939</v>
      </c>
    </row>
    <row r="214" spans="1:52" x14ac:dyDescent="0.3">
      <c r="A214" t="s">
        <v>262</v>
      </c>
      <c r="B214">
        <v>30</v>
      </c>
      <c r="C214" t="s">
        <v>2050</v>
      </c>
      <c r="D214" t="s">
        <v>2054</v>
      </c>
      <c r="E214" t="s">
        <v>2057</v>
      </c>
      <c r="F214" t="s">
        <v>2069</v>
      </c>
      <c r="G214">
        <v>51569.87</v>
      </c>
      <c r="H214">
        <v>777</v>
      </c>
      <c r="I214" t="s">
        <v>2073</v>
      </c>
      <c r="J214" t="s">
        <v>2077</v>
      </c>
      <c r="K214" t="s">
        <v>2291</v>
      </c>
      <c r="L214" t="s">
        <v>4079</v>
      </c>
      <c r="M214" t="s">
        <v>4083</v>
      </c>
      <c r="N214" s="2">
        <v>43659</v>
      </c>
      <c r="O214" s="2" t="str">
        <f>TEXT(Table1[[#This Row],[Open_Date]],"mmm")</f>
        <v>Jul</v>
      </c>
      <c r="P214" s="2" t="str">
        <f>TEXT(Table1[[#This Row],[Open_Date]],"yyyy")</f>
        <v>2019</v>
      </c>
      <c r="Q214">
        <v>35018.94</v>
      </c>
      <c r="R214">
        <v>0</v>
      </c>
      <c r="S214" t="s">
        <v>5668</v>
      </c>
      <c r="T214">
        <v>1.71</v>
      </c>
      <c r="U214" t="s">
        <v>5671</v>
      </c>
      <c r="V214" t="s">
        <v>5679</v>
      </c>
      <c r="W214">
        <v>59</v>
      </c>
      <c r="X214">
        <v>53806.49</v>
      </c>
      <c r="Y214">
        <v>88</v>
      </c>
      <c r="Z214">
        <v>66042.100000000006</v>
      </c>
      <c r="AA214">
        <v>8</v>
      </c>
      <c r="AB214">
        <v>107</v>
      </c>
      <c r="AC214">
        <v>12</v>
      </c>
      <c r="AD214" t="s">
        <v>5700</v>
      </c>
      <c r="AE214">
        <v>815.3</v>
      </c>
      <c r="AF214" t="s">
        <v>5669</v>
      </c>
      <c r="AG214" t="s">
        <v>5669</v>
      </c>
      <c r="AH214">
        <v>0</v>
      </c>
      <c r="AI214" t="s">
        <v>5669</v>
      </c>
      <c r="AJ214">
        <v>0</v>
      </c>
      <c r="AK214" t="s">
        <v>5669</v>
      </c>
      <c r="AL214">
        <v>0</v>
      </c>
      <c r="AM214" t="s">
        <v>5668</v>
      </c>
      <c r="AN214" t="s">
        <v>5669</v>
      </c>
      <c r="AO214" t="s">
        <v>5668</v>
      </c>
      <c r="AP214" t="s">
        <v>5669</v>
      </c>
      <c r="AQ214">
        <v>86.1</v>
      </c>
      <c r="AR214">
        <v>1</v>
      </c>
      <c r="AS214">
        <v>4</v>
      </c>
      <c r="AT214">
        <v>2</v>
      </c>
      <c r="AU214" t="s">
        <v>5669</v>
      </c>
      <c r="AV214" t="s">
        <v>5669</v>
      </c>
      <c r="AW214" t="s">
        <v>5669</v>
      </c>
      <c r="AX214">
        <v>3</v>
      </c>
      <c r="AY214" t="s">
        <v>5937</v>
      </c>
      <c r="AZ214" t="s">
        <v>5938</v>
      </c>
    </row>
    <row r="215" spans="1:52" x14ac:dyDescent="0.3">
      <c r="A215" t="s">
        <v>263</v>
      </c>
      <c r="B215">
        <v>58</v>
      </c>
      <c r="C215" t="s">
        <v>2050</v>
      </c>
      <c r="D215" t="s">
        <v>2053</v>
      </c>
      <c r="E215" t="s">
        <v>2061</v>
      </c>
      <c r="F215" t="s">
        <v>2068</v>
      </c>
      <c r="G215">
        <v>95975.28</v>
      </c>
      <c r="H215">
        <v>582</v>
      </c>
      <c r="I215" t="s">
        <v>2072</v>
      </c>
      <c r="J215" t="s">
        <v>2077</v>
      </c>
      <c r="K215" t="s">
        <v>2292</v>
      </c>
      <c r="L215" t="s">
        <v>4081</v>
      </c>
      <c r="M215" t="s">
        <v>4083</v>
      </c>
      <c r="N215" s="2">
        <v>42136</v>
      </c>
      <c r="O215" s="2" t="str">
        <f>TEXT(Table1[[#This Row],[Open_Date]],"mmm")</f>
        <v>May</v>
      </c>
      <c r="P215" s="2" t="str">
        <f>TEXT(Table1[[#This Row],[Open_Date]],"yyyy")</f>
        <v>2015</v>
      </c>
      <c r="Q215">
        <v>4634.92</v>
      </c>
      <c r="R215">
        <v>1500</v>
      </c>
      <c r="S215" t="s">
        <v>5669</v>
      </c>
      <c r="T215">
        <v>0.05</v>
      </c>
      <c r="U215" t="s">
        <v>5670</v>
      </c>
      <c r="V215" t="s">
        <v>5686</v>
      </c>
      <c r="W215">
        <v>26</v>
      </c>
      <c r="X215">
        <v>38821.83</v>
      </c>
      <c r="Y215">
        <v>34</v>
      </c>
      <c r="Z215">
        <v>26074.27</v>
      </c>
      <c r="AA215">
        <v>26</v>
      </c>
      <c r="AB215">
        <v>114</v>
      </c>
      <c r="AC215">
        <v>50</v>
      </c>
      <c r="AD215" t="s">
        <v>5817</v>
      </c>
      <c r="AE215">
        <v>1081.5999999999999</v>
      </c>
      <c r="AF215" t="s">
        <v>5669</v>
      </c>
      <c r="AG215" t="s">
        <v>5668</v>
      </c>
      <c r="AH215">
        <v>2525.98</v>
      </c>
      <c r="AI215" t="s">
        <v>5669</v>
      </c>
      <c r="AJ215">
        <v>0</v>
      </c>
      <c r="AK215" t="s">
        <v>5669</v>
      </c>
      <c r="AL215">
        <v>0</v>
      </c>
      <c r="AM215" t="s">
        <v>5668</v>
      </c>
      <c r="AN215" t="s">
        <v>5668</v>
      </c>
      <c r="AO215" t="s">
        <v>5668</v>
      </c>
      <c r="AP215" t="s">
        <v>5668</v>
      </c>
      <c r="AQ215">
        <v>136.1</v>
      </c>
      <c r="AR215">
        <v>2</v>
      </c>
      <c r="AS215">
        <v>4</v>
      </c>
      <c r="AT215">
        <v>4</v>
      </c>
      <c r="AU215" t="s">
        <v>5669</v>
      </c>
      <c r="AV215" t="s">
        <v>5669</v>
      </c>
      <c r="AW215" t="s">
        <v>5669</v>
      </c>
      <c r="AX215">
        <v>1</v>
      </c>
      <c r="AY215" t="s">
        <v>5936</v>
      </c>
      <c r="AZ215" t="s">
        <v>5938</v>
      </c>
    </row>
    <row r="216" spans="1:52" x14ac:dyDescent="0.3">
      <c r="A216" t="s">
        <v>264</v>
      </c>
      <c r="B216">
        <v>20</v>
      </c>
      <c r="C216" t="s">
        <v>2051</v>
      </c>
      <c r="D216" t="s">
        <v>2055</v>
      </c>
      <c r="E216" t="s">
        <v>2060</v>
      </c>
      <c r="F216" t="s">
        <v>2066</v>
      </c>
      <c r="G216">
        <v>50150.84</v>
      </c>
      <c r="H216">
        <v>557</v>
      </c>
      <c r="I216" t="s">
        <v>2073</v>
      </c>
      <c r="J216" t="s">
        <v>2076</v>
      </c>
      <c r="K216" t="s">
        <v>2293</v>
      </c>
      <c r="L216" t="s">
        <v>4079</v>
      </c>
      <c r="M216" t="s">
        <v>4083</v>
      </c>
      <c r="N216" s="2">
        <v>42235</v>
      </c>
      <c r="O216" s="2" t="str">
        <f>TEXT(Table1[[#This Row],[Open_Date]],"mmm")</f>
        <v>Aug</v>
      </c>
      <c r="P216" s="2" t="str">
        <f>TEXT(Table1[[#This Row],[Open_Date]],"yyyy")</f>
        <v>2015</v>
      </c>
      <c r="Q216">
        <v>5342.46</v>
      </c>
      <c r="R216">
        <v>0</v>
      </c>
      <c r="S216" t="s">
        <v>5668</v>
      </c>
      <c r="T216">
        <v>3.4</v>
      </c>
      <c r="U216" t="s">
        <v>5671</v>
      </c>
      <c r="V216" t="s">
        <v>5679</v>
      </c>
      <c r="W216">
        <v>20</v>
      </c>
      <c r="X216">
        <v>9429.19</v>
      </c>
      <c r="Y216">
        <v>10</v>
      </c>
      <c r="Z216">
        <v>4863.88</v>
      </c>
      <c r="AA216">
        <v>21</v>
      </c>
      <c r="AB216">
        <v>12</v>
      </c>
      <c r="AC216">
        <v>52</v>
      </c>
      <c r="AD216" t="s">
        <v>5829</v>
      </c>
      <c r="AE216">
        <v>476.44</v>
      </c>
      <c r="AF216" t="s">
        <v>5669</v>
      </c>
      <c r="AG216" t="s">
        <v>5669</v>
      </c>
      <c r="AH216">
        <v>0</v>
      </c>
      <c r="AI216" t="s">
        <v>5669</v>
      </c>
      <c r="AJ216">
        <v>0</v>
      </c>
      <c r="AK216" t="s">
        <v>5668</v>
      </c>
      <c r="AL216">
        <v>181199.52</v>
      </c>
      <c r="AM216" t="s">
        <v>5668</v>
      </c>
      <c r="AN216" t="s">
        <v>5668</v>
      </c>
      <c r="AO216" t="s">
        <v>5668</v>
      </c>
      <c r="AP216" t="s">
        <v>5668</v>
      </c>
      <c r="AQ216">
        <v>132.9</v>
      </c>
      <c r="AR216">
        <v>3</v>
      </c>
      <c r="AS216">
        <v>4</v>
      </c>
      <c r="AT216">
        <v>3</v>
      </c>
      <c r="AU216" t="s">
        <v>5669</v>
      </c>
      <c r="AV216" t="s">
        <v>5669</v>
      </c>
      <c r="AW216" t="s">
        <v>5669</v>
      </c>
      <c r="AX216">
        <v>2</v>
      </c>
      <c r="AY216" t="s">
        <v>5935</v>
      </c>
      <c r="AZ216" t="s">
        <v>5938</v>
      </c>
    </row>
    <row r="217" spans="1:52" x14ac:dyDescent="0.3">
      <c r="A217" t="s">
        <v>265</v>
      </c>
      <c r="B217">
        <v>56</v>
      </c>
      <c r="C217" t="s">
        <v>2050</v>
      </c>
      <c r="D217" t="s">
        <v>2053</v>
      </c>
      <c r="E217" t="s">
        <v>2057</v>
      </c>
      <c r="F217" t="s">
        <v>2069</v>
      </c>
      <c r="G217">
        <v>67060.45</v>
      </c>
      <c r="H217">
        <v>552</v>
      </c>
      <c r="I217" t="s">
        <v>2072</v>
      </c>
      <c r="J217" t="s">
        <v>2077</v>
      </c>
      <c r="K217" t="s">
        <v>2294</v>
      </c>
      <c r="L217" t="s">
        <v>4080</v>
      </c>
      <c r="M217" t="s">
        <v>4083</v>
      </c>
      <c r="N217" s="2">
        <v>42399</v>
      </c>
      <c r="O217" s="2" t="str">
        <f>TEXT(Table1[[#This Row],[Open_Date]],"mmm")</f>
        <v>Jan</v>
      </c>
      <c r="P217" s="2" t="str">
        <f>TEXT(Table1[[#This Row],[Open_Date]],"yyyy")</f>
        <v>2016</v>
      </c>
      <c r="Q217">
        <v>33892.93</v>
      </c>
      <c r="R217">
        <v>1500</v>
      </c>
      <c r="S217" t="s">
        <v>5668</v>
      </c>
      <c r="T217">
        <v>2.4700000000000002</v>
      </c>
      <c r="U217" t="s">
        <v>5670</v>
      </c>
      <c r="V217" t="s">
        <v>5683</v>
      </c>
      <c r="W217">
        <v>38</v>
      </c>
      <c r="X217">
        <v>14046.62</v>
      </c>
      <c r="Y217">
        <v>26</v>
      </c>
      <c r="Z217">
        <v>2697.97</v>
      </c>
      <c r="AA217">
        <v>18</v>
      </c>
      <c r="AB217">
        <v>40</v>
      </c>
      <c r="AC217">
        <v>7</v>
      </c>
      <c r="AD217" t="s">
        <v>5803</v>
      </c>
      <c r="AE217">
        <v>261.63</v>
      </c>
      <c r="AF217" t="s">
        <v>5669</v>
      </c>
      <c r="AG217" t="s">
        <v>5669</v>
      </c>
      <c r="AH217">
        <v>0</v>
      </c>
      <c r="AI217" t="s">
        <v>5669</v>
      </c>
      <c r="AJ217">
        <v>0</v>
      </c>
      <c r="AK217" t="s">
        <v>5669</v>
      </c>
      <c r="AL217">
        <v>0</v>
      </c>
      <c r="AM217" t="s">
        <v>5668</v>
      </c>
      <c r="AN217" t="s">
        <v>5668</v>
      </c>
      <c r="AO217" t="s">
        <v>5668</v>
      </c>
      <c r="AP217" t="s">
        <v>5669</v>
      </c>
      <c r="AQ217">
        <v>127.5</v>
      </c>
      <c r="AR217">
        <v>7</v>
      </c>
      <c r="AS217">
        <v>4</v>
      </c>
      <c r="AT217">
        <v>4</v>
      </c>
      <c r="AU217" t="s">
        <v>5669</v>
      </c>
      <c r="AV217" t="s">
        <v>5668</v>
      </c>
      <c r="AW217" t="s">
        <v>5669</v>
      </c>
      <c r="AX217">
        <v>0</v>
      </c>
      <c r="AY217" t="s">
        <v>5937</v>
      </c>
      <c r="AZ217" t="s">
        <v>5939</v>
      </c>
    </row>
    <row r="218" spans="1:52" x14ac:dyDescent="0.3">
      <c r="A218" t="s">
        <v>266</v>
      </c>
      <c r="B218">
        <v>23</v>
      </c>
      <c r="C218" t="s">
        <v>2050</v>
      </c>
      <c r="D218" t="s">
        <v>2054</v>
      </c>
      <c r="E218" t="s">
        <v>2057</v>
      </c>
      <c r="F218" t="s">
        <v>2067</v>
      </c>
      <c r="G218">
        <v>85794.58</v>
      </c>
      <c r="H218">
        <v>500</v>
      </c>
      <c r="I218" t="s">
        <v>2072</v>
      </c>
      <c r="J218" t="s">
        <v>2075</v>
      </c>
      <c r="K218" t="s">
        <v>2295</v>
      </c>
      <c r="L218" t="s">
        <v>4079</v>
      </c>
      <c r="M218" t="s">
        <v>4084</v>
      </c>
      <c r="N218" s="2">
        <v>45228</v>
      </c>
      <c r="O218" s="2" t="str">
        <f>TEXT(Table1[[#This Row],[Open_Date]],"mmm")</f>
        <v>Oct</v>
      </c>
      <c r="P218" s="2" t="str">
        <f>TEXT(Table1[[#This Row],[Open_Date]],"yyyy")</f>
        <v>2023</v>
      </c>
      <c r="Q218">
        <v>60299.54</v>
      </c>
      <c r="R218">
        <v>0</v>
      </c>
      <c r="S218" t="s">
        <v>5669</v>
      </c>
      <c r="T218">
        <v>3.31</v>
      </c>
      <c r="U218" t="s">
        <v>5670</v>
      </c>
      <c r="V218" t="s">
        <v>5679</v>
      </c>
      <c r="W218">
        <v>7</v>
      </c>
      <c r="X218">
        <v>6814.29</v>
      </c>
      <c r="Y218">
        <v>89</v>
      </c>
      <c r="Z218">
        <v>37232.76</v>
      </c>
      <c r="AA218">
        <v>5</v>
      </c>
      <c r="AB218">
        <v>61</v>
      </c>
      <c r="AC218">
        <v>34</v>
      </c>
      <c r="AD218" t="s">
        <v>5761</v>
      </c>
      <c r="AE218">
        <v>458.82</v>
      </c>
      <c r="AF218" t="s">
        <v>5669</v>
      </c>
      <c r="AG218" t="s">
        <v>5669</v>
      </c>
      <c r="AH218">
        <v>0</v>
      </c>
      <c r="AI218" t="s">
        <v>5669</v>
      </c>
      <c r="AJ218">
        <v>0</v>
      </c>
      <c r="AK218" t="s">
        <v>5669</v>
      </c>
      <c r="AL218">
        <v>0</v>
      </c>
      <c r="AM218" t="s">
        <v>5668</v>
      </c>
      <c r="AN218" t="s">
        <v>5668</v>
      </c>
      <c r="AO218" t="s">
        <v>5669</v>
      </c>
      <c r="AP218" t="s">
        <v>5669</v>
      </c>
      <c r="AQ218">
        <v>34.6</v>
      </c>
      <c r="AR218">
        <v>0</v>
      </c>
      <c r="AS218">
        <v>2</v>
      </c>
      <c r="AT218">
        <v>1</v>
      </c>
      <c r="AU218" t="s">
        <v>5669</v>
      </c>
      <c r="AV218" t="s">
        <v>5669</v>
      </c>
      <c r="AW218" t="s">
        <v>5669</v>
      </c>
      <c r="AX218">
        <v>3</v>
      </c>
      <c r="AY218" t="s">
        <v>5937</v>
      </c>
      <c r="AZ218" t="s">
        <v>5940</v>
      </c>
    </row>
    <row r="219" spans="1:52" x14ac:dyDescent="0.3">
      <c r="A219" t="s">
        <v>267</v>
      </c>
      <c r="B219">
        <v>25</v>
      </c>
      <c r="C219" t="s">
        <v>2050</v>
      </c>
      <c r="D219" t="s">
        <v>2054</v>
      </c>
      <c r="E219" t="s">
        <v>2057</v>
      </c>
      <c r="F219" t="s">
        <v>2064</v>
      </c>
      <c r="G219">
        <v>76202.02</v>
      </c>
      <c r="H219">
        <v>715</v>
      </c>
      <c r="I219" t="s">
        <v>2072</v>
      </c>
      <c r="J219" t="s">
        <v>2076</v>
      </c>
      <c r="K219" t="s">
        <v>2296</v>
      </c>
      <c r="L219" t="s">
        <v>4080</v>
      </c>
      <c r="M219" t="s">
        <v>4083</v>
      </c>
      <c r="N219" s="2">
        <v>45578</v>
      </c>
      <c r="O219" s="2" t="str">
        <f>TEXT(Table1[[#This Row],[Open_Date]],"mmm")</f>
        <v>Oct</v>
      </c>
      <c r="P219" s="2" t="str">
        <f>TEXT(Table1[[#This Row],[Open_Date]],"yyyy")</f>
        <v>2024</v>
      </c>
      <c r="Q219">
        <v>27107.79</v>
      </c>
      <c r="R219">
        <v>0</v>
      </c>
      <c r="S219" t="s">
        <v>5668</v>
      </c>
      <c r="T219">
        <v>3.45</v>
      </c>
      <c r="U219" t="s">
        <v>5672</v>
      </c>
      <c r="V219" t="s">
        <v>5677</v>
      </c>
      <c r="W219">
        <v>12</v>
      </c>
      <c r="X219">
        <v>15707.56</v>
      </c>
      <c r="Y219">
        <v>94</v>
      </c>
      <c r="Z219">
        <v>17701.560000000001</v>
      </c>
      <c r="AA219">
        <v>10</v>
      </c>
      <c r="AB219">
        <v>104</v>
      </c>
      <c r="AC219">
        <v>32</v>
      </c>
      <c r="AD219" t="s">
        <v>5759</v>
      </c>
      <c r="AE219">
        <v>315.18</v>
      </c>
      <c r="AF219" t="s">
        <v>5669</v>
      </c>
      <c r="AG219" t="s">
        <v>5669</v>
      </c>
      <c r="AH219">
        <v>0</v>
      </c>
      <c r="AI219" t="s">
        <v>5669</v>
      </c>
      <c r="AJ219">
        <v>0</v>
      </c>
      <c r="AK219" t="s">
        <v>5669</v>
      </c>
      <c r="AL219">
        <v>0</v>
      </c>
      <c r="AM219" t="s">
        <v>5668</v>
      </c>
      <c r="AN219" t="s">
        <v>5668</v>
      </c>
      <c r="AO219" t="s">
        <v>5668</v>
      </c>
      <c r="AP219" t="s">
        <v>5668</v>
      </c>
      <c r="AQ219">
        <v>23.1</v>
      </c>
      <c r="AR219">
        <v>1</v>
      </c>
      <c r="AS219">
        <v>3</v>
      </c>
      <c r="AT219">
        <v>1</v>
      </c>
      <c r="AU219" t="s">
        <v>5669</v>
      </c>
      <c r="AV219" t="s">
        <v>5669</v>
      </c>
      <c r="AW219" t="s">
        <v>5669</v>
      </c>
      <c r="AX219">
        <v>2</v>
      </c>
      <c r="AY219" t="s">
        <v>5935</v>
      </c>
      <c r="AZ219" t="s">
        <v>5938</v>
      </c>
    </row>
    <row r="220" spans="1:52" x14ac:dyDescent="0.3">
      <c r="A220" t="s">
        <v>268</v>
      </c>
      <c r="B220">
        <v>44</v>
      </c>
      <c r="C220" t="s">
        <v>2050</v>
      </c>
      <c r="D220" t="s">
        <v>2053</v>
      </c>
      <c r="E220" t="s">
        <v>2059</v>
      </c>
      <c r="F220" t="s">
        <v>2066</v>
      </c>
      <c r="G220">
        <v>98778.3</v>
      </c>
      <c r="H220">
        <v>816</v>
      </c>
      <c r="I220" t="s">
        <v>2072</v>
      </c>
      <c r="J220" t="s">
        <v>2078</v>
      </c>
      <c r="K220" t="s">
        <v>2297</v>
      </c>
      <c r="L220" t="s">
        <v>4079</v>
      </c>
      <c r="M220" t="s">
        <v>4083</v>
      </c>
      <c r="N220" s="2">
        <v>42986</v>
      </c>
      <c r="O220" s="2" t="str">
        <f>TEXT(Table1[[#This Row],[Open_Date]],"mmm")</f>
        <v>Sep</v>
      </c>
      <c r="P220" s="2" t="str">
        <f>TEXT(Table1[[#This Row],[Open_Date]],"yyyy")</f>
        <v>2017</v>
      </c>
      <c r="Q220">
        <v>4269.3</v>
      </c>
      <c r="R220">
        <v>0</v>
      </c>
      <c r="S220" t="s">
        <v>5668</v>
      </c>
      <c r="T220">
        <v>2.99</v>
      </c>
      <c r="U220" t="s">
        <v>5671</v>
      </c>
      <c r="V220" t="s">
        <v>5679</v>
      </c>
      <c r="W220">
        <v>24</v>
      </c>
      <c r="X220">
        <v>25024.33</v>
      </c>
      <c r="Y220">
        <v>36</v>
      </c>
      <c r="Z220">
        <v>14846.79</v>
      </c>
      <c r="AA220">
        <v>1</v>
      </c>
      <c r="AB220">
        <v>74</v>
      </c>
      <c r="AC220">
        <v>77</v>
      </c>
      <c r="AD220" t="s">
        <v>5776</v>
      </c>
      <c r="AE220">
        <v>664.52</v>
      </c>
      <c r="AF220" t="s">
        <v>5669</v>
      </c>
      <c r="AG220" t="s">
        <v>5668</v>
      </c>
      <c r="AH220">
        <v>4361.6899999999996</v>
      </c>
      <c r="AI220" t="s">
        <v>5669</v>
      </c>
      <c r="AJ220">
        <v>0</v>
      </c>
      <c r="AK220" t="s">
        <v>5669</v>
      </c>
      <c r="AL220">
        <v>0</v>
      </c>
      <c r="AM220" t="s">
        <v>5668</v>
      </c>
      <c r="AN220" t="s">
        <v>5668</v>
      </c>
      <c r="AO220" t="s">
        <v>5669</v>
      </c>
      <c r="AP220" t="s">
        <v>5669</v>
      </c>
      <c r="AQ220">
        <v>108.2</v>
      </c>
      <c r="AR220">
        <v>6</v>
      </c>
      <c r="AS220">
        <v>4</v>
      </c>
      <c r="AT220">
        <v>10</v>
      </c>
      <c r="AU220" t="s">
        <v>5669</v>
      </c>
      <c r="AV220" t="s">
        <v>5669</v>
      </c>
      <c r="AW220" t="s">
        <v>5669</v>
      </c>
      <c r="AX220">
        <v>4</v>
      </c>
      <c r="AY220" t="s">
        <v>5937</v>
      </c>
      <c r="AZ220" t="s">
        <v>5940</v>
      </c>
    </row>
    <row r="221" spans="1:52" x14ac:dyDescent="0.3">
      <c r="A221" t="s">
        <v>269</v>
      </c>
      <c r="B221">
        <v>26</v>
      </c>
      <c r="C221" t="s">
        <v>2051</v>
      </c>
      <c r="D221" t="s">
        <v>2053</v>
      </c>
      <c r="E221" t="s">
        <v>2061</v>
      </c>
      <c r="F221" t="s">
        <v>2062</v>
      </c>
      <c r="G221">
        <v>127216.87</v>
      </c>
      <c r="H221">
        <v>727</v>
      </c>
      <c r="I221" t="s">
        <v>2074</v>
      </c>
      <c r="J221" t="s">
        <v>2075</v>
      </c>
      <c r="K221" t="s">
        <v>2298</v>
      </c>
      <c r="L221" t="s">
        <v>4081</v>
      </c>
      <c r="M221" t="s">
        <v>4083</v>
      </c>
      <c r="N221" s="2">
        <v>45015</v>
      </c>
      <c r="O221" s="2" t="str">
        <f>TEXT(Table1[[#This Row],[Open_Date]],"mmm")</f>
        <v>Mar</v>
      </c>
      <c r="P221" s="2" t="str">
        <f>TEXT(Table1[[#This Row],[Open_Date]],"yyyy")</f>
        <v>2023</v>
      </c>
      <c r="Q221">
        <v>29522.81</v>
      </c>
      <c r="R221">
        <v>100</v>
      </c>
      <c r="S221" t="s">
        <v>5668</v>
      </c>
      <c r="T221">
        <v>0.05</v>
      </c>
      <c r="U221" t="s">
        <v>5671</v>
      </c>
      <c r="V221" t="s">
        <v>5678</v>
      </c>
      <c r="W221">
        <v>51</v>
      </c>
      <c r="X221">
        <v>33244.32</v>
      </c>
      <c r="Y221">
        <v>33</v>
      </c>
      <c r="Z221">
        <v>6314.96</v>
      </c>
      <c r="AA221">
        <v>17</v>
      </c>
      <c r="AB221">
        <v>14</v>
      </c>
      <c r="AC221">
        <v>29</v>
      </c>
      <c r="AD221" t="s">
        <v>5830</v>
      </c>
      <c r="AE221">
        <v>470.94</v>
      </c>
      <c r="AF221" t="s">
        <v>5668</v>
      </c>
      <c r="AG221" t="s">
        <v>5668</v>
      </c>
      <c r="AH221">
        <v>1542.91</v>
      </c>
      <c r="AI221" t="s">
        <v>5669</v>
      </c>
      <c r="AJ221">
        <v>0</v>
      </c>
      <c r="AK221" t="s">
        <v>5669</v>
      </c>
      <c r="AL221">
        <v>0</v>
      </c>
      <c r="AM221" t="s">
        <v>5669</v>
      </c>
      <c r="AN221" t="s">
        <v>5668</v>
      </c>
      <c r="AO221" t="s">
        <v>5669</v>
      </c>
      <c r="AP221" t="s">
        <v>5669</v>
      </c>
      <c r="AQ221">
        <v>41.6</v>
      </c>
      <c r="AR221">
        <v>6</v>
      </c>
      <c r="AS221">
        <v>2</v>
      </c>
      <c r="AT221">
        <v>6</v>
      </c>
      <c r="AU221" t="s">
        <v>5669</v>
      </c>
      <c r="AV221" t="s">
        <v>5668</v>
      </c>
      <c r="AW221" t="s">
        <v>5669</v>
      </c>
      <c r="AX221">
        <v>3</v>
      </c>
      <c r="AY221" t="s">
        <v>5937</v>
      </c>
      <c r="AZ221" t="s">
        <v>5938</v>
      </c>
    </row>
    <row r="222" spans="1:52" x14ac:dyDescent="0.3">
      <c r="A222" t="s">
        <v>270</v>
      </c>
      <c r="B222">
        <v>54</v>
      </c>
      <c r="C222" t="s">
        <v>2051</v>
      </c>
      <c r="D222" t="s">
        <v>2053</v>
      </c>
      <c r="E222" t="s">
        <v>2058</v>
      </c>
      <c r="F222" t="s">
        <v>2068</v>
      </c>
      <c r="G222">
        <v>36565.9</v>
      </c>
      <c r="H222">
        <v>753</v>
      </c>
      <c r="I222" t="s">
        <v>2073</v>
      </c>
      <c r="J222" t="s">
        <v>2078</v>
      </c>
      <c r="K222" t="s">
        <v>2299</v>
      </c>
      <c r="L222" t="s">
        <v>4079</v>
      </c>
      <c r="M222" t="s">
        <v>4083</v>
      </c>
      <c r="N222" s="2">
        <v>42937</v>
      </c>
      <c r="O222" s="2" t="str">
        <f>TEXT(Table1[[#This Row],[Open_Date]],"mmm")</f>
        <v>Jul</v>
      </c>
      <c r="P222" s="2" t="str">
        <f>TEXT(Table1[[#This Row],[Open_Date]],"yyyy")</f>
        <v>2017</v>
      </c>
      <c r="Q222">
        <v>9691.2199999999993</v>
      </c>
      <c r="R222">
        <v>0</v>
      </c>
      <c r="S222" t="s">
        <v>5668</v>
      </c>
      <c r="T222">
        <v>3.08</v>
      </c>
      <c r="U222" t="s">
        <v>5670</v>
      </c>
      <c r="V222" t="s">
        <v>5681</v>
      </c>
      <c r="W222">
        <v>28</v>
      </c>
      <c r="X222">
        <v>41162.17</v>
      </c>
      <c r="Y222">
        <v>71</v>
      </c>
      <c r="Z222">
        <v>41030.29</v>
      </c>
      <c r="AA222">
        <v>27</v>
      </c>
      <c r="AB222">
        <v>14</v>
      </c>
      <c r="AC222">
        <v>41</v>
      </c>
      <c r="AD222" t="s">
        <v>5778</v>
      </c>
      <c r="AE222">
        <v>830.23</v>
      </c>
      <c r="AF222" t="s">
        <v>5669</v>
      </c>
      <c r="AG222" t="s">
        <v>5668</v>
      </c>
      <c r="AH222">
        <v>112.95</v>
      </c>
      <c r="AI222" t="s">
        <v>5669</v>
      </c>
      <c r="AJ222">
        <v>0</v>
      </c>
      <c r="AK222" t="s">
        <v>5669</v>
      </c>
      <c r="AL222">
        <v>0</v>
      </c>
      <c r="AM222" t="s">
        <v>5668</v>
      </c>
      <c r="AN222" t="s">
        <v>5668</v>
      </c>
      <c r="AO222" t="s">
        <v>5668</v>
      </c>
      <c r="AP222" t="s">
        <v>5669</v>
      </c>
      <c r="AQ222">
        <v>109.8</v>
      </c>
      <c r="AR222">
        <v>4</v>
      </c>
      <c r="AS222">
        <v>2</v>
      </c>
      <c r="AT222">
        <v>7</v>
      </c>
      <c r="AU222" t="s">
        <v>5669</v>
      </c>
      <c r="AV222" t="s">
        <v>5669</v>
      </c>
      <c r="AW222" t="s">
        <v>5669</v>
      </c>
      <c r="AX222">
        <v>2</v>
      </c>
      <c r="AY222" t="s">
        <v>5935</v>
      </c>
      <c r="AZ222" t="s">
        <v>5938</v>
      </c>
    </row>
    <row r="223" spans="1:52" x14ac:dyDescent="0.3">
      <c r="A223" t="s">
        <v>271</v>
      </c>
      <c r="B223">
        <v>50</v>
      </c>
      <c r="C223" t="s">
        <v>2050</v>
      </c>
      <c r="D223" t="s">
        <v>2053</v>
      </c>
      <c r="E223" t="s">
        <v>2057</v>
      </c>
      <c r="F223" t="s">
        <v>2071</v>
      </c>
      <c r="G223">
        <v>56791.6</v>
      </c>
      <c r="H223">
        <v>658</v>
      </c>
      <c r="I223" t="s">
        <v>2073</v>
      </c>
      <c r="J223" t="s">
        <v>2076</v>
      </c>
      <c r="K223" t="s">
        <v>2300</v>
      </c>
      <c r="L223" t="s">
        <v>4081</v>
      </c>
      <c r="M223" t="s">
        <v>4084</v>
      </c>
      <c r="N223" s="2">
        <v>43534</v>
      </c>
      <c r="O223" s="2" t="str">
        <f>TEXT(Table1[[#This Row],[Open_Date]],"mmm")</f>
        <v>Mar</v>
      </c>
      <c r="P223" s="2" t="str">
        <f>TEXT(Table1[[#This Row],[Open_Date]],"yyyy")</f>
        <v>2019</v>
      </c>
      <c r="Q223">
        <v>6208.87</v>
      </c>
      <c r="R223">
        <v>0</v>
      </c>
      <c r="S223" t="s">
        <v>5668</v>
      </c>
      <c r="T223">
        <v>0.05</v>
      </c>
      <c r="U223" t="s">
        <v>5670</v>
      </c>
      <c r="V223" t="s">
        <v>5678</v>
      </c>
      <c r="W223">
        <v>55</v>
      </c>
      <c r="X223">
        <v>82144.789999999994</v>
      </c>
      <c r="Y223">
        <v>61</v>
      </c>
      <c r="Z223">
        <v>6729.63</v>
      </c>
      <c r="AA223">
        <v>6</v>
      </c>
      <c r="AB223">
        <v>75</v>
      </c>
      <c r="AC223">
        <v>55</v>
      </c>
      <c r="AD223" t="s">
        <v>5831</v>
      </c>
      <c r="AE223">
        <v>766.16</v>
      </c>
      <c r="AF223" t="s">
        <v>5669</v>
      </c>
      <c r="AG223" t="s">
        <v>5668</v>
      </c>
      <c r="AH223">
        <v>2634.28</v>
      </c>
      <c r="AI223" t="s">
        <v>5669</v>
      </c>
      <c r="AJ223">
        <v>0</v>
      </c>
      <c r="AK223" t="s">
        <v>5669</v>
      </c>
      <c r="AL223">
        <v>0</v>
      </c>
      <c r="AM223" t="s">
        <v>5668</v>
      </c>
      <c r="AN223" t="s">
        <v>5668</v>
      </c>
      <c r="AO223" t="s">
        <v>5669</v>
      </c>
      <c r="AP223" t="s">
        <v>5668</v>
      </c>
      <c r="AQ223">
        <v>90.2</v>
      </c>
      <c r="AR223">
        <v>0</v>
      </c>
      <c r="AS223">
        <v>1</v>
      </c>
      <c r="AT223">
        <v>6</v>
      </c>
      <c r="AU223" t="s">
        <v>5669</v>
      </c>
      <c r="AV223" t="s">
        <v>5668</v>
      </c>
      <c r="AW223" t="s">
        <v>5669</v>
      </c>
      <c r="AX223">
        <v>1</v>
      </c>
      <c r="AY223" t="s">
        <v>5937</v>
      </c>
      <c r="AZ223" t="s">
        <v>5940</v>
      </c>
    </row>
    <row r="224" spans="1:52" x14ac:dyDescent="0.3">
      <c r="A224" t="s">
        <v>272</v>
      </c>
      <c r="B224">
        <v>68</v>
      </c>
      <c r="C224" t="s">
        <v>2050</v>
      </c>
      <c r="D224" t="s">
        <v>2053</v>
      </c>
      <c r="E224" t="s">
        <v>2057</v>
      </c>
      <c r="F224" t="s">
        <v>2070</v>
      </c>
      <c r="G224">
        <v>72909.460000000006</v>
      </c>
      <c r="H224">
        <v>786</v>
      </c>
      <c r="I224" t="s">
        <v>2072</v>
      </c>
      <c r="J224" t="s">
        <v>2076</v>
      </c>
      <c r="K224" t="s">
        <v>2301</v>
      </c>
      <c r="L224" t="s">
        <v>4079</v>
      </c>
      <c r="M224" t="s">
        <v>4083</v>
      </c>
      <c r="N224" s="2">
        <v>43414</v>
      </c>
      <c r="O224" s="2" t="str">
        <f>TEXT(Table1[[#This Row],[Open_Date]],"mmm")</f>
        <v>Nov</v>
      </c>
      <c r="P224" s="2" t="str">
        <f>TEXT(Table1[[#This Row],[Open_Date]],"yyyy")</f>
        <v>2018</v>
      </c>
      <c r="Q224">
        <v>104492.76</v>
      </c>
      <c r="R224">
        <v>0</v>
      </c>
      <c r="S224" t="s">
        <v>5668</v>
      </c>
      <c r="T224">
        <v>3.11</v>
      </c>
      <c r="U224" t="s">
        <v>5670</v>
      </c>
      <c r="V224" t="s">
        <v>5681</v>
      </c>
      <c r="W224">
        <v>22</v>
      </c>
      <c r="X224">
        <v>26440.560000000001</v>
      </c>
      <c r="Y224">
        <v>60</v>
      </c>
      <c r="Z224">
        <v>45898.68</v>
      </c>
      <c r="AA224">
        <v>23</v>
      </c>
      <c r="AB224">
        <v>24</v>
      </c>
      <c r="AC224">
        <v>43</v>
      </c>
      <c r="AD224" t="s">
        <v>5691</v>
      </c>
      <c r="AE224">
        <v>882.19</v>
      </c>
      <c r="AF224" t="s">
        <v>5669</v>
      </c>
      <c r="AG224" t="s">
        <v>5669</v>
      </c>
      <c r="AH224">
        <v>0</v>
      </c>
      <c r="AI224" t="s">
        <v>5669</v>
      </c>
      <c r="AJ224">
        <v>0</v>
      </c>
      <c r="AK224" t="s">
        <v>5669</v>
      </c>
      <c r="AL224">
        <v>0</v>
      </c>
      <c r="AM224" t="s">
        <v>5669</v>
      </c>
      <c r="AN224" t="s">
        <v>5668</v>
      </c>
      <c r="AO224" t="s">
        <v>5669</v>
      </c>
      <c r="AP224" t="s">
        <v>5669</v>
      </c>
      <c r="AQ224">
        <v>94.2</v>
      </c>
      <c r="AR224">
        <v>6</v>
      </c>
      <c r="AS224">
        <v>4</v>
      </c>
      <c r="AT224">
        <v>4</v>
      </c>
      <c r="AU224" t="s">
        <v>5669</v>
      </c>
      <c r="AV224" t="s">
        <v>5669</v>
      </c>
      <c r="AW224" t="s">
        <v>5668</v>
      </c>
      <c r="AX224">
        <v>4</v>
      </c>
      <c r="AY224" t="s">
        <v>5935</v>
      </c>
      <c r="AZ224" t="s">
        <v>5938</v>
      </c>
    </row>
    <row r="225" spans="1:52" x14ac:dyDescent="0.3">
      <c r="A225" t="s">
        <v>273</v>
      </c>
      <c r="B225">
        <v>59</v>
      </c>
      <c r="C225" t="s">
        <v>2051</v>
      </c>
      <c r="D225" t="s">
        <v>2054</v>
      </c>
      <c r="E225" t="s">
        <v>2060</v>
      </c>
      <c r="F225" t="s">
        <v>2071</v>
      </c>
      <c r="G225">
        <v>53420.23</v>
      </c>
      <c r="H225">
        <v>565</v>
      </c>
      <c r="I225" t="s">
        <v>2073</v>
      </c>
      <c r="J225" t="s">
        <v>2078</v>
      </c>
      <c r="K225" t="s">
        <v>2302</v>
      </c>
      <c r="L225" t="s">
        <v>4081</v>
      </c>
      <c r="M225" t="s">
        <v>4083</v>
      </c>
      <c r="N225" s="2">
        <v>44960</v>
      </c>
      <c r="O225" s="2" t="str">
        <f>TEXT(Table1[[#This Row],[Open_Date]],"mmm")</f>
        <v>Feb</v>
      </c>
      <c r="P225" s="2" t="str">
        <f>TEXT(Table1[[#This Row],[Open_Date]],"yyyy")</f>
        <v>2023</v>
      </c>
      <c r="Q225">
        <v>7087.46</v>
      </c>
      <c r="R225">
        <v>0</v>
      </c>
      <c r="S225" t="s">
        <v>5669</v>
      </c>
      <c r="T225">
        <v>0.05</v>
      </c>
      <c r="U225" t="s">
        <v>5670</v>
      </c>
      <c r="V225" t="s">
        <v>5682</v>
      </c>
      <c r="W225">
        <v>27</v>
      </c>
      <c r="X225">
        <v>33564.81</v>
      </c>
      <c r="Y225">
        <v>75</v>
      </c>
      <c r="Z225">
        <v>14739.89</v>
      </c>
      <c r="AA225">
        <v>22</v>
      </c>
      <c r="AB225">
        <v>74</v>
      </c>
      <c r="AC225">
        <v>76</v>
      </c>
      <c r="AD225" t="s">
        <v>5755</v>
      </c>
      <c r="AE225">
        <v>473.58</v>
      </c>
      <c r="AF225" t="s">
        <v>5668</v>
      </c>
      <c r="AG225" t="s">
        <v>5669</v>
      </c>
      <c r="AH225">
        <v>0</v>
      </c>
      <c r="AI225" t="s">
        <v>5669</v>
      </c>
      <c r="AJ225">
        <v>0</v>
      </c>
      <c r="AK225" t="s">
        <v>5669</v>
      </c>
      <c r="AL225">
        <v>0</v>
      </c>
      <c r="AM225" t="s">
        <v>5668</v>
      </c>
      <c r="AN225" t="s">
        <v>5668</v>
      </c>
      <c r="AO225" t="s">
        <v>5668</v>
      </c>
      <c r="AP225" t="s">
        <v>5669</v>
      </c>
      <c r="AQ225">
        <v>43.4</v>
      </c>
      <c r="AR225">
        <v>3</v>
      </c>
      <c r="AS225">
        <v>2</v>
      </c>
      <c r="AT225">
        <v>2</v>
      </c>
      <c r="AU225" t="s">
        <v>5669</v>
      </c>
      <c r="AV225" t="s">
        <v>5669</v>
      </c>
      <c r="AW225" t="s">
        <v>5669</v>
      </c>
      <c r="AX225">
        <v>0</v>
      </c>
      <c r="AY225" t="s">
        <v>5935</v>
      </c>
      <c r="AZ225" t="s">
        <v>5938</v>
      </c>
    </row>
    <row r="226" spans="1:52" x14ac:dyDescent="0.3">
      <c r="A226" t="s">
        <v>274</v>
      </c>
      <c r="B226">
        <v>61</v>
      </c>
      <c r="C226" t="s">
        <v>2050</v>
      </c>
      <c r="D226" t="s">
        <v>2053</v>
      </c>
      <c r="E226" t="s">
        <v>2057</v>
      </c>
      <c r="F226" t="s">
        <v>2069</v>
      </c>
      <c r="G226">
        <v>63107.34</v>
      </c>
      <c r="H226">
        <v>808</v>
      </c>
      <c r="I226" t="s">
        <v>2072</v>
      </c>
      <c r="J226" t="s">
        <v>2077</v>
      </c>
      <c r="K226" t="s">
        <v>2303</v>
      </c>
      <c r="L226" t="s">
        <v>4081</v>
      </c>
      <c r="M226" t="s">
        <v>4083</v>
      </c>
      <c r="N226" s="2">
        <v>42537</v>
      </c>
      <c r="O226" s="2" t="str">
        <f>TEXT(Table1[[#This Row],[Open_Date]],"mmm")</f>
        <v>Jun</v>
      </c>
      <c r="P226" s="2" t="str">
        <f>TEXT(Table1[[#This Row],[Open_Date]],"yyyy")</f>
        <v>2016</v>
      </c>
      <c r="Q226">
        <v>5099.92</v>
      </c>
      <c r="R226">
        <v>100</v>
      </c>
      <c r="S226" t="s">
        <v>5669</v>
      </c>
      <c r="T226">
        <v>0.05</v>
      </c>
      <c r="U226" t="s">
        <v>5670</v>
      </c>
      <c r="V226" t="s">
        <v>5677</v>
      </c>
      <c r="W226">
        <v>5</v>
      </c>
      <c r="X226">
        <v>5945.47</v>
      </c>
      <c r="Y226">
        <v>66</v>
      </c>
      <c r="Z226">
        <v>36002.49</v>
      </c>
      <c r="AA226">
        <v>20</v>
      </c>
      <c r="AB226">
        <v>30</v>
      </c>
      <c r="AC226">
        <v>71</v>
      </c>
      <c r="AD226" t="s">
        <v>5832</v>
      </c>
      <c r="AE226">
        <v>590.82000000000005</v>
      </c>
      <c r="AF226" t="s">
        <v>5669</v>
      </c>
      <c r="AG226" t="s">
        <v>5668</v>
      </c>
      <c r="AH226">
        <v>4230.78</v>
      </c>
      <c r="AI226" t="s">
        <v>5669</v>
      </c>
      <c r="AJ226">
        <v>0</v>
      </c>
      <c r="AK226" t="s">
        <v>5669</v>
      </c>
      <c r="AL226">
        <v>0</v>
      </c>
      <c r="AM226" t="s">
        <v>5668</v>
      </c>
      <c r="AN226" t="s">
        <v>5669</v>
      </c>
      <c r="AO226" t="s">
        <v>5668</v>
      </c>
      <c r="AP226" t="s">
        <v>5669</v>
      </c>
      <c r="AQ226">
        <v>123</v>
      </c>
      <c r="AR226">
        <v>5</v>
      </c>
      <c r="AS226">
        <v>1</v>
      </c>
      <c r="AT226">
        <v>10</v>
      </c>
      <c r="AU226" t="s">
        <v>5669</v>
      </c>
      <c r="AV226" t="s">
        <v>5669</v>
      </c>
      <c r="AW226" t="s">
        <v>5669</v>
      </c>
      <c r="AX226">
        <v>0</v>
      </c>
      <c r="AY226" t="s">
        <v>5936</v>
      </c>
      <c r="AZ226" t="s">
        <v>5938</v>
      </c>
    </row>
    <row r="227" spans="1:52" x14ac:dyDescent="0.3">
      <c r="A227" t="s">
        <v>275</v>
      </c>
      <c r="B227">
        <v>41</v>
      </c>
      <c r="C227" t="s">
        <v>2050</v>
      </c>
      <c r="D227" t="s">
        <v>2054</v>
      </c>
      <c r="E227" t="s">
        <v>2057</v>
      </c>
      <c r="F227" t="s">
        <v>2066</v>
      </c>
      <c r="G227">
        <v>84395.49</v>
      </c>
      <c r="H227">
        <v>594</v>
      </c>
      <c r="I227" t="s">
        <v>2072</v>
      </c>
      <c r="J227" t="s">
        <v>2077</v>
      </c>
      <c r="K227" t="s">
        <v>2304</v>
      </c>
      <c r="L227" t="s">
        <v>4081</v>
      </c>
      <c r="M227" t="s">
        <v>4083</v>
      </c>
      <c r="N227" s="2">
        <v>42969</v>
      </c>
      <c r="O227" s="2" t="str">
        <f>TEXT(Table1[[#This Row],[Open_Date]],"mmm")</f>
        <v>Aug</v>
      </c>
      <c r="P227" s="2" t="str">
        <f>TEXT(Table1[[#This Row],[Open_Date]],"yyyy")</f>
        <v>2017</v>
      </c>
      <c r="Q227">
        <v>3798.3</v>
      </c>
      <c r="R227">
        <v>0</v>
      </c>
      <c r="S227" t="s">
        <v>5669</v>
      </c>
      <c r="T227">
        <v>0.05</v>
      </c>
      <c r="U227" t="s">
        <v>5670</v>
      </c>
      <c r="V227" t="s">
        <v>5684</v>
      </c>
      <c r="W227">
        <v>55</v>
      </c>
      <c r="X227">
        <v>29422.76</v>
      </c>
      <c r="Y227">
        <v>64</v>
      </c>
      <c r="Z227">
        <v>47214.19</v>
      </c>
      <c r="AA227">
        <v>3</v>
      </c>
      <c r="AB227">
        <v>110</v>
      </c>
      <c r="AC227">
        <v>5</v>
      </c>
      <c r="AD227" t="s">
        <v>5711</v>
      </c>
      <c r="AE227">
        <v>644.01</v>
      </c>
      <c r="AF227" t="s">
        <v>5669</v>
      </c>
      <c r="AG227" t="s">
        <v>5668</v>
      </c>
      <c r="AH227">
        <v>195.37</v>
      </c>
      <c r="AI227" t="s">
        <v>5669</v>
      </c>
      <c r="AJ227">
        <v>0</v>
      </c>
      <c r="AK227" t="s">
        <v>5669</v>
      </c>
      <c r="AL227">
        <v>0</v>
      </c>
      <c r="AM227" t="s">
        <v>5668</v>
      </c>
      <c r="AN227" t="s">
        <v>5669</v>
      </c>
      <c r="AO227" t="s">
        <v>5668</v>
      </c>
      <c r="AP227" t="s">
        <v>5669</v>
      </c>
      <c r="AQ227">
        <v>108.8</v>
      </c>
      <c r="AR227">
        <v>6</v>
      </c>
      <c r="AS227">
        <v>1</v>
      </c>
      <c r="AT227">
        <v>10</v>
      </c>
      <c r="AU227" t="s">
        <v>5669</v>
      </c>
      <c r="AV227" t="s">
        <v>5669</v>
      </c>
      <c r="AW227" t="s">
        <v>5669</v>
      </c>
      <c r="AX227">
        <v>1</v>
      </c>
      <c r="AY227" t="s">
        <v>5937</v>
      </c>
      <c r="AZ227" t="s">
        <v>5940</v>
      </c>
    </row>
    <row r="228" spans="1:52" x14ac:dyDescent="0.3">
      <c r="A228" t="s">
        <v>276</v>
      </c>
      <c r="B228">
        <v>32</v>
      </c>
      <c r="C228" t="s">
        <v>2050</v>
      </c>
      <c r="D228" t="s">
        <v>2055</v>
      </c>
      <c r="E228" t="s">
        <v>2057</v>
      </c>
      <c r="F228" t="s">
        <v>2070</v>
      </c>
      <c r="G228">
        <v>81072.710000000006</v>
      </c>
      <c r="H228">
        <v>752</v>
      </c>
      <c r="I228" t="s">
        <v>2072</v>
      </c>
      <c r="J228" t="s">
        <v>2077</v>
      </c>
      <c r="K228" t="s">
        <v>2305</v>
      </c>
      <c r="L228" t="s">
        <v>4081</v>
      </c>
      <c r="M228" t="s">
        <v>4084</v>
      </c>
      <c r="N228" s="2">
        <v>44500</v>
      </c>
      <c r="O228" s="2" t="str">
        <f>TEXT(Table1[[#This Row],[Open_Date]],"mmm")</f>
        <v>Oct</v>
      </c>
      <c r="P228" s="2" t="str">
        <f>TEXT(Table1[[#This Row],[Open_Date]],"yyyy")</f>
        <v>2021</v>
      </c>
      <c r="Q228">
        <v>12378.7</v>
      </c>
      <c r="R228">
        <v>0</v>
      </c>
      <c r="S228" t="s">
        <v>5669</v>
      </c>
      <c r="T228">
        <v>0.05</v>
      </c>
      <c r="U228" t="s">
        <v>5670</v>
      </c>
      <c r="V228" t="s">
        <v>5681</v>
      </c>
      <c r="W228">
        <v>6</v>
      </c>
      <c r="X228">
        <v>2372.06</v>
      </c>
      <c r="Y228">
        <v>62</v>
      </c>
      <c r="Z228">
        <v>14626.71</v>
      </c>
      <c r="AA228">
        <v>23</v>
      </c>
      <c r="AB228">
        <v>80</v>
      </c>
      <c r="AC228">
        <v>42</v>
      </c>
      <c r="AD228" t="s">
        <v>5772</v>
      </c>
      <c r="AE228">
        <v>249.98</v>
      </c>
      <c r="AF228" t="s">
        <v>5669</v>
      </c>
      <c r="AG228" t="s">
        <v>5668</v>
      </c>
      <c r="AH228">
        <v>1456.76</v>
      </c>
      <c r="AI228" t="s">
        <v>5669</v>
      </c>
      <c r="AJ228">
        <v>0</v>
      </c>
      <c r="AK228" t="s">
        <v>5669</v>
      </c>
      <c r="AL228">
        <v>0</v>
      </c>
      <c r="AM228" t="s">
        <v>5668</v>
      </c>
      <c r="AN228" t="s">
        <v>5668</v>
      </c>
      <c r="AO228" t="s">
        <v>5668</v>
      </c>
      <c r="AP228" t="s">
        <v>5669</v>
      </c>
      <c r="AQ228">
        <v>58.5</v>
      </c>
      <c r="AR228">
        <v>4</v>
      </c>
      <c r="AS228">
        <v>4</v>
      </c>
      <c r="AT228">
        <v>7</v>
      </c>
      <c r="AU228" t="s">
        <v>5668</v>
      </c>
      <c r="AV228" t="s">
        <v>5669</v>
      </c>
      <c r="AW228" t="s">
        <v>5669</v>
      </c>
      <c r="AX228">
        <v>2</v>
      </c>
      <c r="AY228" t="s">
        <v>5937</v>
      </c>
      <c r="AZ228" t="s">
        <v>5939</v>
      </c>
    </row>
    <row r="229" spans="1:52" x14ac:dyDescent="0.3">
      <c r="A229" t="s">
        <v>277</v>
      </c>
      <c r="B229">
        <v>71</v>
      </c>
      <c r="C229" t="s">
        <v>2051</v>
      </c>
      <c r="D229" t="s">
        <v>2053</v>
      </c>
      <c r="E229" t="s">
        <v>2061</v>
      </c>
      <c r="F229" t="s">
        <v>2070</v>
      </c>
      <c r="G229">
        <v>71183.320000000007</v>
      </c>
      <c r="H229">
        <v>649</v>
      </c>
      <c r="I229" t="s">
        <v>2072</v>
      </c>
      <c r="J229" t="s">
        <v>2078</v>
      </c>
      <c r="K229" t="s">
        <v>2306</v>
      </c>
      <c r="L229" t="s">
        <v>4079</v>
      </c>
      <c r="M229" t="s">
        <v>4083</v>
      </c>
      <c r="N229" s="2">
        <v>45656</v>
      </c>
      <c r="O229" s="2" t="str">
        <f>TEXT(Table1[[#This Row],[Open_Date]],"mmm")</f>
        <v>Dec</v>
      </c>
      <c r="P229" s="2" t="str">
        <f>TEXT(Table1[[#This Row],[Open_Date]],"yyyy")</f>
        <v>2024</v>
      </c>
      <c r="Q229">
        <v>25903.599999999999</v>
      </c>
      <c r="R229">
        <v>0</v>
      </c>
      <c r="S229" t="s">
        <v>5668</v>
      </c>
      <c r="T229">
        <v>3.29</v>
      </c>
      <c r="U229" t="s">
        <v>5670</v>
      </c>
      <c r="V229" t="s">
        <v>5685</v>
      </c>
      <c r="W229">
        <v>9</v>
      </c>
      <c r="X229">
        <v>8285.94</v>
      </c>
      <c r="Y229">
        <v>98</v>
      </c>
      <c r="Z229">
        <v>73570.820000000007</v>
      </c>
      <c r="AA229">
        <v>27</v>
      </c>
      <c r="AB229">
        <v>20</v>
      </c>
      <c r="AC229">
        <v>56</v>
      </c>
      <c r="AD229" t="s">
        <v>5740</v>
      </c>
      <c r="AE229">
        <v>765.02</v>
      </c>
      <c r="AF229" t="s">
        <v>5669</v>
      </c>
      <c r="AG229" t="s">
        <v>5668</v>
      </c>
      <c r="AH229">
        <v>1673.2</v>
      </c>
      <c r="AI229" t="s">
        <v>5669</v>
      </c>
      <c r="AJ229">
        <v>0</v>
      </c>
      <c r="AK229" t="s">
        <v>5669</v>
      </c>
      <c r="AL229">
        <v>0</v>
      </c>
      <c r="AM229" t="s">
        <v>5668</v>
      </c>
      <c r="AN229" t="s">
        <v>5669</v>
      </c>
      <c r="AO229" t="s">
        <v>5669</v>
      </c>
      <c r="AP229" t="s">
        <v>5668</v>
      </c>
      <c r="AQ229">
        <v>20.5</v>
      </c>
      <c r="AR229">
        <v>2</v>
      </c>
      <c r="AS229">
        <v>5</v>
      </c>
      <c r="AT229">
        <v>1</v>
      </c>
      <c r="AU229" t="s">
        <v>5669</v>
      </c>
      <c r="AV229" t="s">
        <v>5669</v>
      </c>
      <c r="AW229" t="s">
        <v>5669</v>
      </c>
      <c r="AX229">
        <v>4</v>
      </c>
      <c r="AY229" t="s">
        <v>5936</v>
      </c>
      <c r="AZ229" t="s">
        <v>5939</v>
      </c>
    </row>
    <row r="230" spans="1:52" x14ac:dyDescent="0.3">
      <c r="A230" t="s">
        <v>278</v>
      </c>
      <c r="B230">
        <v>49</v>
      </c>
      <c r="C230" t="s">
        <v>2050</v>
      </c>
      <c r="D230" t="s">
        <v>2054</v>
      </c>
      <c r="E230" t="s">
        <v>2057</v>
      </c>
      <c r="F230" t="s">
        <v>2063</v>
      </c>
      <c r="G230">
        <v>68693.259999999995</v>
      </c>
      <c r="H230">
        <v>522</v>
      </c>
      <c r="I230" t="s">
        <v>2072</v>
      </c>
      <c r="J230" t="s">
        <v>2075</v>
      </c>
      <c r="K230" t="s">
        <v>2307</v>
      </c>
      <c r="L230" t="s">
        <v>4079</v>
      </c>
      <c r="M230" t="s">
        <v>4084</v>
      </c>
      <c r="N230" s="2">
        <v>44178</v>
      </c>
      <c r="O230" s="2" t="str">
        <f>TEXT(Table1[[#This Row],[Open_Date]],"mmm")</f>
        <v>Dec</v>
      </c>
      <c r="P230" s="2" t="str">
        <f>TEXT(Table1[[#This Row],[Open_Date]],"yyyy")</f>
        <v>2020</v>
      </c>
      <c r="Q230">
        <v>6111.09</v>
      </c>
      <c r="R230">
        <v>0</v>
      </c>
      <c r="S230" t="s">
        <v>5668</v>
      </c>
      <c r="T230">
        <v>1.9</v>
      </c>
      <c r="U230" t="s">
        <v>5670</v>
      </c>
      <c r="V230" t="s">
        <v>5683</v>
      </c>
      <c r="W230">
        <v>22</v>
      </c>
      <c r="X230">
        <v>31688.58</v>
      </c>
      <c r="Y230">
        <v>28</v>
      </c>
      <c r="Z230">
        <v>9562.17</v>
      </c>
      <c r="AA230">
        <v>24</v>
      </c>
      <c r="AB230">
        <v>99</v>
      </c>
      <c r="AC230">
        <v>67</v>
      </c>
      <c r="AD230" t="s">
        <v>5833</v>
      </c>
      <c r="AE230">
        <v>825.02</v>
      </c>
      <c r="AF230" t="s">
        <v>5669</v>
      </c>
      <c r="AG230" t="s">
        <v>5668</v>
      </c>
      <c r="AH230">
        <v>93.62</v>
      </c>
      <c r="AI230" t="s">
        <v>5669</v>
      </c>
      <c r="AJ230">
        <v>0</v>
      </c>
      <c r="AK230" t="s">
        <v>5669</v>
      </c>
      <c r="AL230">
        <v>0</v>
      </c>
      <c r="AM230" t="s">
        <v>5668</v>
      </c>
      <c r="AN230" t="s">
        <v>5668</v>
      </c>
      <c r="AO230" t="s">
        <v>5668</v>
      </c>
      <c r="AP230" t="s">
        <v>5668</v>
      </c>
      <c r="AQ230">
        <v>69.099999999999994</v>
      </c>
      <c r="AR230">
        <v>3</v>
      </c>
      <c r="AS230">
        <v>2</v>
      </c>
      <c r="AT230">
        <v>7</v>
      </c>
      <c r="AU230" t="s">
        <v>5669</v>
      </c>
      <c r="AV230" t="s">
        <v>5668</v>
      </c>
      <c r="AW230" t="s">
        <v>5669</v>
      </c>
      <c r="AX230">
        <v>3</v>
      </c>
      <c r="AY230" t="s">
        <v>5937</v>
      </c>
      <c r="AZ230" t="s">
        <v>5938</v>
      </c>
    </row>
    <row r="231" spans="1:52" x14ac:dyDescent="0.3">
      <c r="A231" t="s">
        <v>279</v>
      </c>
      <c r="B231">
        <v>49</v>
      </c>
      <c r="C231" t="s">
        <v>2050</v>
      </c>
      <c r="D231" t="s">
        <v>2054</v>
      </c>
      <c r="E231" t="s">
        <v>2057</v>
      </c>
      <c r="F231" t="s">
        <v>2071</v>
      </c>
      <c r="G231">
        <v>59403.25</v>
      </c>
      <c r="H231">
        <v>743</v>
      </c>
      <c r="I231" t="s">
        <v>2073</v>
      </c>
      <c r="J231" t="s">
        <v>2077</v>
      </c>
      <c r="K231" t="s">
        <v>2308</v>
      </c>
      <c r="L231" t="s">
        <v>4081</v>
      </c>
      <c r="M231" t="s">
        <v>4083</v>
      </c>
      <c r="N231" s="2">
        <v>42559</v>
      </c>
      <c r="O231" s="2" t="str">
        <f>TEXT(Table1[[#This Row],[Open_Date]],"mmm")</f>
        <v>Jul</v>
      </c>
      <c r="P231" s="2" t="str">
        <f>TEXT(Table1[[#This Row],[Open_Date]],"yyyy")</f>
        <v>2016</v>
      </c>
      <c r="Q231">
        <v>26749.81</v>
      </c>
      <c r="R231">
        <v>1500</v>
      </c>
      <c r="S231" t="s">
        <v>5668</v>
      </c>
      <c r="T231">
        <v>0.05</v>
      </c>
      <c r="U231" t="s">
        <v>5670</v>
      </c>
      <c r="V231" t="s">
        <v>5685</v>
      </c>
      <c r="W231">
        <v>20</v>
      </c>
      <c r="X231">
        <v>26835.599999999999</v>
      </c>
      <c r="Y231">
        <v>22</v>
      </c>
      <c r="Z231">
        <v>16948.759999999998</v>
      </c>
      <c r="AA231">
        <v>6</v>
      </c>
      <c r="AB231">
        <v>51</v>
      </c>
      <c r="AC231">
        <v>56</v>
      </c>
      <c r="AD231" t="s">
        <v>5830</v>
      </c>
      <c r="AE231">
        <v>1042.48</v>
      </c>
      <c r="AF231" t="s">
        <v>5669</v>
      </c>
      <c r="AG231" t="s">
        <v>5668</v>
      </c>
      <c r="AH231">
        <v>170.17</v>
      </c>
      <c r="AI231" t="s">
        <v>5669</v>
      </c>
      <c r="AJ231">
        <v>0</v>
      </c>
      <c r="AK231" t="s">
        <v>5669</v>
      </c>
      <c r="AL231">
        <v>0</v>
      </c>
      <c r="AM231" t="s">
        <v>5668</v>
      </c>
      <c r="AN231" t="s">
        <v>5668</v>
      </c>
      <c r="AO231" t="s">
        <v>5669</v>
      </c>
      <c r="AP231" t="s">
        <v>5669</v>
      </c>
      <c r="AQ231">
        <v>122.2</v>
      </c>
      <c r="AR231">
        <v>2</v>
      </c>
      <c r="AS231">
        <v>5</v>
      </c>
      <c r="AT231">
        <v>3</v>
      </c>
      <c r="AU231" t="s">
        <v>5669</v>
      </c>
      <c r="AV231" t="s">
        <v>5669</v>
      </c>
      <c r="AW231" t="s">
        <v>5669</v>
      </c>
      <c r="AX231">
        <v>1</v>
      </c>
      <c r="AY231" t="s">
        <v>5937</v>
      </c>
      <c r="AZ231" t="s">
        <v>5939</v>
      </c>
    </row>
    <row r="232" spans="1:52" x14ac:dyDescent="0.3">
      <c r="A232" t="s">
        <v>280</v>
      </c>
      <c r="B232">
        <v>41</v>
      </c>
      <c r="C232" t="s">
        <v>2051</v>
      </c>
      <c r="D232" t="s">
        <v>2054</v>
      </c>
      <c r="E232" t="s">
        <v>2057</v>
      </c>
      <c r="F232" t="s">
        <v>2066</v>
      </c>
      <c r="G232">
        <v>100113.07</v>
      </c>
      <c r="H232">
        <v>714</v>
      </c>
      <c r="I232" t="s">
        <v>2072</v>
      </c>
      <c r="J232" t="s">
        <v>2076</v>
      </c>
      <c r="K232" t="s">
        <v>2309</v>
      </c>
      <c r="L232" t="s">
        <v>4079</v>
      </c>
      <c r="M232" t="s">
        <v>4083</v>
      </c>
      <c r="N232" s="2">
        <v>44746</v>
      </c>
      <c r="O232" s="2" t="str">
        <f>TEXT(Table1[[#This Row],[Open_Date]],"mmm")</f>
        <v>Jul</v>
      </c>
      <c r="P232" s="2" t="str">
        <f>TEXT(Table1[[#This Row],[Open_Date]],"yyyy")</f>
        <v>2022</v>
      </c>
      <c r="Q232">
        <v>5370.77</v>
      </c>
      <c r="R232">
        <v>0</v>
      </c>
      <c r="S232" t="s">
        <v>5668</v>
      </c>
      <c r="T232">
        <v>1.78</v>
      </c>
      <c r="U232" t="s">
        <v>5670</v>
      </c>
      <c r="V232" t="s">
        <v>5677</v>
      </c>
      <c r="W232">
        <v>14</v>
      </c>
      <c r="X232">
        <v>4744.8500000000004</v>
      </c>
      <c r="Y232">
        <v>38</v>
      </c>
      <c r="Z232">
        <v>29583.87</v>
      </c>
      <c r="AA232">
        <v>16</v>
      </c>
      <c r="AB232">
        <v>75</v>
      </c>
      <c r="AC232">
        <v>64</v>
      </c>
      <c r="AD232" t="s">
        <v>5709</v>
      </c>
      <c r="AE232">
        <v>660.17</v>
      </c>
      <c r="AF232" t="s">
        <v>5668</v>
      </c>
      <c r="AG232" t="s">
        <v>5668</v>
      </c>
      <c r="AH232">
        <v>1497.52</v>
      </c>
      <c r="AI232" t="s">
        <v>5669</v>
      </c>
      <c r="AJ232">
        <v>0</v>
      </c>
      <c r="AK232" t="s">
        <v>5669</v>
      </c>
      <c r="AL232">
        <v>0</v>
      </c>
      <c r="AM232" t="s">
        <v>5668</v>
      </c>
      <c r="AN232" t="s">
        <v>5668</v>
      </c>
      <c r="AO232" t="s">
        <v>5668</v>
      </c>
      <c r="AP232" t="s">
        <v>5669</v>
      </c>
      <c r="AQ232">
        <v>50.4</v>
      </c>
      <c r="AR232">
        <v>4</v>
      </c>
      <c r="AS232">
        <v>1</v>
      </c>
      <c r="AT232">
        <v>10</v>
      </c>
      <c r="AU232" t="s">
        <v>5669</v>
      </c>
      <c r="AV232" t="s">
        <v>5668</v>
      </c>
      <c r="AW232" t="s">
        <v>5669</v>
      </c>
      <c r="AX232">
        <v>1</v>
      </c>
      <c r="AY232" t="s">
        <v>5935</v>
      </c>
      <c r="AZ232" t="s">
        <v>5938</v>
      </c>
    </row>
    <row r="233" spans="1:52" x14ac:dyDescent="0.3">
      <c r="A233" t="s">
        <v>281</v>
      </c>
      <c r="B233">
        <v>58</v>
      </c>
      <c r="C233" t="s">
        <v>2051</v>
      </c>
      <c r="D233" t="s">
        <v>2053</v>
      </c>
      <c r="E233" t="s">
        <v>2059</v>
      </c>
      <c r="F233" t="s">
        <v>2063</v>
      </c>
      <c r="G233">
        <v>106584.72</v>
      </c>
      <c r="H233">
        <v>630</v>
      </c>
      <c r="I233" t="s">
        <v>2072</v>
      </c>
      <c r="J233" t="s">
        <v>2075</v>
      </c>
      <c r="K233" t="s">
        <v>2310</v>
      </c>
      <c r="L233" t="s">
        <v>4079</v>
      </c>
      <c r="M233" t="s">
        <v>4084</v>
      </c>
      <c r="N233" s="2">
        <v>44541</v>
      </c>
      <c r="O233" s="2" t="str">
        <f>TEXT(Table1[[#This Row],[Open_Date]],"mmm")</f>
        <v>Dec</v>
      </c>
      <c r="P233" s="2" t="str">
        <f>TEXT(Table1[[#This Row],[Open_Date]],"yyyy")</f>
        <v>2021</v>
      </c>
      <c r="Q233">
        <v>19632.52</v>
      </c>
      <c r="R233">
        <v>0</v>
      </c>
      <c r="S233" t="s">
        <v>5669</v>
      </c>
      <c r="T233">
        <v>2.31</v>
      </c>
      <c r="U233" t="s">
        <v>5670</v>
      </c>
      <c r="V233" t="s">
        <v>5679</v>
      </c>
      <c r="W233">
        <v>57</v>
      </c>
      <c r="X233">
        <v>15623.05</v>
      </c>
      <c r="Y233">
        <v>15</v>
      </c>
      <c r="Z233">
        <v>2865.9</v>
      </c>
      <c r="AA233">
        <v>3</v>
      </c>
      <c r="AB233">
        <v>103</v>
      </c>
      <c r="AC233">
        <v>17</v>
      </c>
      <c r="AD233" t="s">
        <v>5834</v>
      </c>
      <c r="AE233">
        <v>256.79000000000002</v>
      </c>
      <c r="AF233" t="s">
        <v>5669</v>
      </c>
      <c r="AG233" t="s">
        <v>5669</v>
      </c>
      <c r="AH233">
        <v>0</v>
      </c>
      <c r="AI233" t="s">
        <v>5669</v>
      </c>
      <c r="AJ233">
        <v>0</v>
      </c>
      <c r="AK233" t="s">
        <v>5669</v>
      </c>
      <c r="AL233">
        <v>0</v>
      </c>
      <c r="AM233" t="s">
        <v>5669</v>
      </c>
      <c r="AN233" t="s">
        <v>5668</v>
      </c>
      <c r="AO233" t="s">
        <v>5668</v>
      </c>
      <c r="AP233" t="s">
        <v>5669</v>
      </c>
      <c r="AQ233">
        <v>57.1</v>
      </c>
      <c r="AR233">
        <v>4</v>
      </c>
      <c r="AS233">
        <v>5</v>
      </c>
      <c r="AT233">
        <v>7</v>
      </c>
      <c r="AU233" t="s">
        <v>5669</v>
      </c>
      <c r="AV233" t="s">
        <v>5669</v>
      </c>
      <c r="AW233" t="s">
        <v>5669</v>
      </c>
      <c r="AX233">
        <v>1</v>
      </c>
      <c r="AY233" t="s">
        <v>5935</v>
      </c>
      <c r="AZ233" t="s">
        <v>5940</v>
      </c>
    </row>
    <row r="234" spans="1:52" x14ac:dyDescent="0.3">
      <c r="A234" t="s">
        <v>282</v>
      </c>
      <c r="B234">
        <v>69</v>
      </c>
      <c r="C234" t="s">
        <v>2052</v>
      </c>
      <c r="D234" t="s">
        <v>2054</v>
      </c>
      <c r="E234" t="s">
        <v>2057</v>
      </c>
      <c r="F234" t="s">
        <v>2065</v>
      </c>
      <c r="G234">
        <v>90470.35</v>
      </c>
      <c r="H234">
        <v>842</v>
      </c>
      <c r="I234" t="s">
        <v>2072</v>
      </c>
      <c r="J234" t="s">
        <v>2075</v>
      </c>
      <c r="K234" t="s">
        <v>2311</v>
      </c>
      <c r="L234" t="s">
        <v>4079</v>
      </c>
      <c r="M234" t="s">
        <v>4083</v>
      </c>
      <c r="N234" s="2">
        <v>44664</v>
      </c>
      <c r="O234" s="2" t="str">
        <f>TEXT(Table1[[#This Row],[Open_Date]],"mmm")</f>
        <v>Apr</v>
      </c>
      <c r="P234" s="2" t="str">
        <f>TEXT(Table1[[#This Row],[Open_Date]],"yyyy")</f>
        <v>2022</v>
      </c>
      <c r="Q234">
        <v>33797.46</v>
      </c>
      <c r="R234">
        <v>0</v>
      </c>
      <c r="S234" t="s">
        <v>5669</v>
      </c>
      <c r="T234">
        <v>2.2200000000000002</v>
      </c>
      <c r="U234" t="s">
        <v>5670</v>
      </c>
      <c r="V234" t="s">
        <v>5679</v>
      </c>
      <c r="W234">
        <v>33</v>
      </c>
      <c r="X234">
        <v>44084.77</v>
      </c>
      <c r="Y234">
        <v>82</v>
      </c>
      <c r="Z234">
        <v>55211.87</v>
      </c>
      <c r="AA234">
        <v>12</v>
      </c>
      <c r="AB234">
        <v>70</v>
      </c>
      <c r="AC234">
        <v>21</v>
      </c>
      <c r="AD234" t="s">
        <v>5760</v>
      </c>
      <c r="AE234">
        <v>863.45</v>
      </c>
      <c r="AF234" t="s">
        <v>5669</v>
      </c>
      <c r="AG234" t="s">
        <v>5668</v>
      </c>
      <c r="AH234">
        <v>4230.8</v>
      </c>
      <c r="AI234" t="s">
        <v>5669</v>
      </c>
      <c r="AJ234">
        <v>0</v>
      </c>
      <c r="AK234" t="s">
        <v>5669</v>
      </c>
      <c r="AL234">
        <v>0</v>
      </c>
      <c r="AM234" t="s">
        <v>5668</v>
      </c>
      <c r="AN234" t="s">
        <v>5668</v>
      </c>
      <c r="AO234" t="s">
        <v>5669</v>
      </c>
      <c r="AP234" t="s">
        <v>5669</v>
      </c>
      <c r="AQ234">
        <v>53.1</v>
      </c>
      <c r="AR234">
        <v>2</v>
      </c>
      <c r="AS234">
        <v>5</v>
      </c>
      <c r="AT234">
        <v>6</v>
      </c>
      <c r="AU234" t="s">
        <v>5669</v>
      </c>
      <c r="AV234" t="s">
        <v>5668</v>
      </c>
      <c r="AW234" t="s">
        <v>5669</v>
      </c>
      <c r="AX234">
        <v>1</v>
      </c>
      <c r="AY234" t="s">
        <v>5937</v>
      </c>
      <c r="AZ234" t="s">
        <v>5939</v>
      </c>
    </row>
    <row r="235" spans="1:52" x14ac:dyDescent="0.3">
      <c r="A235" t="s">
        <v>283</v>
      </c>
      <c r="B235">
        <v>66</v>
      </c>
      <c r="C235" t="s">
        <v>2051</v>
      </c>
      <c r="D235" t="s">
        <v>2053</v>
      </c>
      <c r="E235" t="s">
        <v>2060</v>
      </c>
      <c r="F235" t="s">
        <v>2071</v>
      </c>
      <c r="G235">
        <v>36265.589999999997</v>
      </c>
      <c r="H235">
        <v>647</v>
      </c>
      <c r="I235" t="s">
        <v>2073</v>
      </c>
      <c r="J235" t="s">
        <v>2076</v>
      </c>
      <c r="K235" t="s">
        <v>2312</v>
      </c>
      <c r="L235" t="s">
        <v>4079</v>
      </c>
      <c r="M235" t="s">
        <v>4083</v>
      </c>
      <c r="N235" s="2">
        <v>44943</v>
      </c>
      <c r="O235" s="2" t="str">
        <f>TEXT(Table1[[#This Row],[Open_Date]],"mmm")</f>
        <v>Jan</v>
      </c>
      <c r="P235" s="2" t="str">
        <f>TEXT(Table1[[#This Row],[Open_Date]],"yyyy")</f>
        <v>2023</v>
      </c>
      <c r="Q235">
        <v>1944.38</v>
      </c>
      <c r="R235">
        <v>100</v>
      </c>
      <c r="S235" t="s">
        <v>5668</v>
      </c>
      <c r="T235">
        <v>2.2200000000000002</v>
      </c>
      <c r="U235" t="s">
        <v>5670</v>
      </c>
      <c r="V235" t="s">
        <v>5681</v>
      </c>
      <c r="W235">
        <v>39</v>
      </c>
      <c r="X235">
        <v>38879.86</v>
      </c>
      <c r="Y235">
        <v>10</v>
      </c>
      <c r="Z235">
        <v>1950.66</v>
      </c>
      <c r="AA235">
        <v>19</v>
      </c>
      <c r="AB235">
        <v>69</v>
      </c>
      <c r="AC235">
        <v>34</v>
      </c>
      <c r="AD235" t="s">
        <v>5835</v>
      </c>
      <c r="AE235">
        <v>833.28</v>
      </c>
      <c r="AF235" t="s">
        <v>5669</v>
      </c>
      <c r="AG235" t="s">
        <v>5668</v>
      </c>
      <c r="AH235">
        <v>1335.47</v>
      </c>
      <c r="AI235" t="s">
        <v>5668</v>
      </c>
      <c r="AJ235">
        <v>10761.21</v>
      </c>
      <c r="AK235" t="s">
        <v>5669</v>
      </c>
      <c r="AL235">
        <v>0</v>
      </c>
      <c r="AM235" t="s">
        <v>5668</v>
      </c>
      <c r="AN235" t="s">
        <v>5668</v>
      </c>
      <c r="AO235" t="s">
        <v>5669</v>
      </c>
      <c r="AP235" t="s">
        <v>5669</v>
      </c>
      <c r="AQ235">
        <v>43.9</v>
      </c>
      <c r="AR235">
        <v>0</v>
      </c>
      <c r="AS235">
        <v>4</v>
      </c>
      <c r="AT235">
        <v>6</v>
      </c>
      <c r="AU235" t="s">
        <v>5668</v>
      </c>
      <c r="AV235" t="s">
        <v>5669</v>
      </c>
      <c r="AW235" t="s">
        <v>5669</v>
      </c>
      <c r="AX235">
        <v>3</v>
      </c>
      <c r="AY235" t="s">
        <v>5936</v>
      </c>
      <c r="AZ235" t="s">
        <v>5940</v>
      </c>
    </row>
    <row r="236" spans="1:52" x14ac:dyDescent="0.3">
      <c r="A236" t="s">
        <v>284</v>
      </c>
      <c r="B236">
        <v>66</v>
      </c>
      <c r="C236" t="s">
        <v>2050</v>
      </c>
      <c r="D236" t="s">
        <v>2054</v>
      </c>
      <c r="E236" t="s">
        <v>2057</v>
      </c>
      <c r="F236" t="s">
        <v>2064</v>
      </c>
      <c r="G236">
        <v>58444.74</v>
      </c>
      <c r="H236">
        <v>608</v>
      </c>
      <c r="I236" t="s">
        <v>2073</v>
      </c>
      <c r="J236" t="s">
        <v>2077</v>
      </c>
      <c r="K236" t="s">
        <v>2313</v>
      </c>
      <c r="L236" t="s">
        <v>4081</v>
      </c>
      <c r="M236" t="s">
        <v>4083</v>
      </c>
      <c r="N236" s="2">
        <v>44498</v>
      </c>
      <c r="O236" s="2" t="str">
        <f>TEXT(Table1[[#This Row],[Open_Date]],"mmm")</f>
        <v>Oct</v>
      </c>
      <c r="P236" s="2" t="str">
        <f>TEXT(Table1[[#This Row],[Open_Date]],"yyyy")</f>
        <v>2021</v>
      </c>
      <c r="Q236">
        <v>16555.830000000002</v>
      </c>
      <c r="R236">
        <v>100</v>
      </c>
      <c r="S236" t="s">
        <v>5668</v>
      </c>
      <c r="T236">
        <v>0.05</v>
      </c>
      <c r="U236" t="s">
        <v>5671</v>
      </c>
      <c r="V236" t="s">
        <v>5674</v>
      </c>
      <c r="W236">
        <v>29</v>
      </c>
      <c r="X236">
        <v>17272.900000000001</v>
      </c>
      <c r="Y236">
        <v>33</v>
      </c>
      <c r="Z236">
        <v>7254.41</v>
      </c>
      <c r="AA236">
        <v>25</v>
      </c>
      <c r="AB236">
        <v>23</v>
      </c>
      <c r="AC236">
        <v>42</v>
      </c>
      <c r="AD236" t="s">
        <v>5722</v>
      </c>
      <c r="AE236">
        <v>395.6</v>
      </c>
      <c r="AF236" t="s">
        <v>5669</v>
      </c>
      <c r="AG236" t="s">
        <v>5669</v>
      </c>
      <c r="AH236">
        <v>0</v>
      </c>
      <c r="AI236" t="s">
        <v>5669</v>
      </c>
      <c r="AJ236">
        <v>0</v>
      </c>
      <c r="AK236" t="s">
        <v>5669</v>
      </c>
      <c r="AL236">
        <v>0</v>
      </c>
      <c r="AM236" t="s">
        <v>5668</v>
      </c>
      <c r="AN236" t="s">
        <v>5668</v>
      </c>
      <c r="AO236" t="s">
        <v>5668</v>
      </c>
      <c r="AP236" t="s">
        <v>5669</v>
      </c>
      <c r="AQ236">
        <v>58.5</v>
      </c>
      <c r="AR236">
        <v>7</v>
      </c>
      <c r="AS236">
        <v>1</v>
      </c>
      <c r="AT236">
        <v>10</v>
      </c>
      <c r="AU236" t="s">
        <v>5669</v>
      </c>
      <c r="AV236" t="s">
        <v>5669</v>
      </c>
      <c r="AW236" t="s">
        <v>5669</v>
      </c>
      <c r="AX236">
        <v>1</v>
      </c>
      <c r="AY236" t="s">
        <v>5935</v>
      </c>
      <c r="AZ236" t="s">
        <v>5938</v>
      </c>
    </row>
    <row r="237" spans="1:52" x14ac:dyDescent="0.3">
      <c r="A237" t="s">
        <v>285</v>
      </c>
      <c r="B237">
        <v>69</v>
      </c>
      <c r="C237" t="s">
        <v>2050</v>
      </c>
      <c r="D237" t="s">
        <v>2053</v>
      </c>
      <c r="E237" t="s">
        <v>2057</v>
      </c>
      <c r="F237" t="s">
        <v>2064</v>
      </c>
      <c r="G237">
        <v>69991.649999999994</v>
      </c>
      <c r="H237">
        <v>539</v>
      </c>
      <c r="I237" t="s">
        <v>2072</v>
      </c>
      <c r="J237" t="s">
        <v>2078</v>
      </c>
      <c r="K237" t="s">
        <v>2314</v>
      </c>
      <c r="L237" t="s">
        <v>4081</v>
      </c>
      <c r="M237" t="s">
        <v>4083</v>
      </c>
      <c r="N237" s="2">
        <v>43498</v>
      </c>
      <c r="O237" s="2" t="str">
        <f>TEXT(Table1[[#This Row],[Open_Date]],"mmm")</f>
        <v>Feb</v>
      </c>
      <c r="P237" s="2" t="str">
        <f>TEXT(Table1[[#This Row],[Open_Date]],"yyyy")</f>
        <v>2019</v>
      </c>
      <c r="Q237">
        <v>34384.39</v>
      </c>
      <c r="R237">
        <v>0</v>
      </c>
      <c r="S237" t="s">
        <v>5668</v>
      </c>
      <c r="T237">
        <v>0.05</v>
      </c>
      <c r="U237" t="s">
        <v>5672</v>
      </c>
      <c r="V237" t="s">
        <v>5676</v>
      </c>
      <c r="W237">
        <v>46</v>
      </c>
      <c r="X237">
        <v>42793.74</v>
      </c>
      <c r="Y237">
        <v>83</v>
      </c>
      <c r="Z237">
        <v>9386.8700000000008</v>
      </c>
      <c r="AA237">
        <v>18</v>
      </c>
      <c r="AB237">
        <v>14</v>
      </c>
      <c r="AC237">
        <v>15</v>
      </c>
      <c r="AD237" t="s">
        <v>5836</v>
      </c>
      <c r="AE237">
        <v>404.5</v>
      </c>
      <c r="AF237" t="s">
        <v>5668</v>
      </c>
      <c r="AG237" t="s">
        <v>5669</v>
      </c>
      <c r="AH237">
        <v>0</v>
      </c>
      <c r="AI237" t="s">
        <v>5669</v>
      </c>
      <c r="AJ237">
        <v>0</v>
      </c>
      <c r="AK237" t="s">
        <v>5668</v>
      </c>
      <c r="AL237">
        <v>261989.57</v>
      </c>
      <c r="AM237" t="s">
        <v>5669</v>
      </c>
      <c r="AN237" t="s">
        <v>5668</v>
      </c>
      <c r="AO237" t="s">
        <v>5668</v>
      </c>
      <c r="AP237" t="s">
        <v>5669</v>
      </c>
      <c r="AQ237">
        <v>91.4</v>
      </c>
      <c r="AR237">
        <v>1</v>
      </c>
      <c r="AS237">
        <v>3</v>
      </c>
      <c r="AT237">
        <v>2</v>
      </c>
      <c r="AU237" t="s">
        <v>5668</v>
      </c>
      <c r="AV237" t="s">
        <v>5669</v>
      </c>
      <c r="AW237" t="s">
        <v>5669</v>
      </c>
      <c r="AX237">
        <v>0</v>
      </c>
      <c r="AY237" t="s">
        <v>5937</v>
      </c>
      <c r="AZ237" t="s">
        <v>5939</v>
      </c>
    </row>
    <row r="238" spans="1:52" x14ac:dyDescent="0.3">
      <c r="A238" t="s">
        <v>286</v>
      </c>
      <c r="B238">
        <v>29</v>
      </c>
      <c r="C238" t="s">
        <v>2051</v>
      </c>
      <c r="D238" t="s">
        <v>2053</v>
      </c>
      <c r="E238" t="s">
        <v>2057</v>
      </c>
      <c r="F238" t="s">
        <v>2063</v>
      </c>
      <c r="G238">
        <v>41482.639999999999</v>
      </c>
      <c r="H238">
        <v>620</v>
      </c>
      <c r="I238" t="s">
        <v>2073</v>
      </c>
      <c r="J238" t="s">
        <v>2078</v>
      </c>
      <c r="K238" t="s">
        <v>2315</v>
      </c>
      <c r="L238" t="s">
        <v>4080</v>
      </c>
      <c r="M238" t="s">
        <v>4083</v>
      </c>
      <c r="N238" s="2">
        <v>45425</v>
      </c>
      <c r="O238" s="2" t="str">
        <f>TEXT(Table1[[#This Row],[Open_Date]],"mmm")</f>
        <v>May</v>
      </c>
      <c r="P238" s="2" t="str">
        <f>TEXT(Table1[[#This Row],[Open_Date]],"yyyy")</f>
        <v>2024</v>
      </c>
      <c r="Q238">
        <v>11680.16</v>
      </c>
      <c r="R238">
        <v>100</v>
      </c>
      <c r="S238" t="s">
        <v>5668</v>
      </c>
      <c r="T238">
        <v>2.76</v>
      </c>
      <c r="U238" t="s">
        <v>5670</v>
      </c>
      <c r="V238" t="s">
        <v>5679</v>
      </c>
      <c r="W238">
        <v>28</v>
      </c>
      <c r="X238">
        <v>13668.74</v>
      </c>
      <c r="Y238">
        <v>15</v>
      </c>
      <c r="Z238">
        <v>2511.04</v>
      </c>
      <c r="AA238">
        <v>3</v>
      </c>
      <c r="AB238">
        <v>40</v>
      </c>
      <c r="AC238">
        <v>31</v>
      </c>
      <c r="AD238" t="s">
        <v>5837</v>
      </c>
      <c r="AE238">
        <v>376.27</v>
      </c>
      <c r="AF238" t="s">
        <v>5669</v>
      </c>
      <c r="AG238" t="s">
        <v>5669</v>
      </c>
      <c r="AH238">
        <v>0</v>
      </c>
      <c r="AI238" t="s">
        <v>5669</v>
      </c>
      <c r="AJ238">
        <v>0</v>
      </c>
      <c r="AK238" t="s">
        <v>5669</v>
      </c>
      <c r="AL238">
        <v>0</v>
      </c>
      <c r="AM238" t="s">
        <v>5668</v>
      </c>
      <c r="AN238" t="s">
        <v>5668</v>
      </c>
      <c r="AO238" t="s">
        <v>5668</v>
      </c>
      <c r="AP238" t="s">
        <v>5669</v>
      </c>
      <c r="AQ238">
        <v>28.1</v>
      </c>
      <c r="AR238">
        <v>1</v>
      </c>
      <c r="AS238">
        <v>2</v>
      </c>
      <c r="AT238">
        <v>4</v>
      </c>
      <c r="AU238" t="s">
        <v>5669</v>
      </c>
      <c r="AV238" t="s">
        <v>5669</v>
      </c>
      <c r="AW238" t="s">
        <v>5669</v>
      </c>
      <c r="AX238">
        <v>0</v>
      </c>
      <c r="AY238" t="s">
        <v>5935</v>
      </c>
      <c r="AZ238" t="s">
        <v>5938</v>
      </c>
    </row>
    <row r="239" spans="1:52" x14ac:dyDescent="0.3">
      <c r="A239" t="s">
        <v>287</v>
      </c>
      <c r="B239">
        <v>56</v>
      </c>
      <c r="C239" t="s">
        <v>2050</v>
      </c>
      <c r="D239" t="s">
        <v>2053</v>
      </c>
      <c r="E239" t="s">
        <v>2057</v>
      </c>
      <c r="F239" t="s">
        <v>2065</v>
      </c>
      <c r="G239">
        <v>66977.09</v>
      </c>
      <c r="H239">
        <v>794</v>
      </c>
      <c r="I239" t="s">
        <v>2072</v>
      </c>
      <c r="J239" t="s">
        <v>2077</v>
      </c>
      <c r="K239" t="s">
        <v>2316</v>
      </c>
      <c r="L239" t="s">
        <v>4079</v>
      </c>
      <c r="M239" t="s">
        <v>4083</v>
      </c>
      <c r="N239" s="2">
        <v>44560</v>
      </c>
      <c r="O239" s="2" t="str">
        <f>TEXT(Table1[[#This Row],[Open_Date]],"mmm")</f>
        <v>Dec</v>
      </c>
      <c r="P239" s="2" t="str">
        <f>TEXT(Table1[[#This Row],[Open_Date]],"yyyy")</f>
        <v>2021</v>
      </c>
      <c r="Q239">
        <v>15063.32</v>
      </c>
      <c r="R239">
        <v>100</v>
      </c>
      <c r="S239" t="s">
        <v>5669</v>
      </c>
      <c r="T239">
        <v>1.67</v>
      </c>
      <c r="U239" t="s">
        <v>5670</v>
      </c>
      <c r="V239" t="s">
        <v>5684</v>
      </c>
      <c r="W239">
        <v>17</v>
      </c>
      <c r="X239">
        <v>24327.63</v>
      </c>
      <c r="Y239">
        <v>57</v>
      </c>
      <c r="Z239">
        <v>29877.360000000001</v>
      </c>
      <c r="AA239">
        <v>24</v>
      </c>
      <c r="AB239">
        <v>57</v>
      </c>
      <c r="AC239">
        <v>42</v>
      </c>
      <c r="AD239" t="s">
        <v>5832</v>
      </c>
      <c r="AE239">
        <v>732.5</v>
      </c>
      <c r="AF239" t="s">
        <v>5669</v>
      </c>
      <c r="AG239" t="s">
        <v>5669</v>
      </c>
      <c r="AH239">
        <v>0</v>
      </c>
      <c r="AI239" t="s">
        <v>5669</v>
      </c>
      <c r="AJ239">
        <v>0</v>
      </c>
      <c r="AK239" t="s">
        <v>5669</v>
      </c>
      <c r="AL239">
        <v>0</v>
      </c>
      <c r="AM239" t="s">
        <v>5668</v>
      </c>
      <c r="AN239" t="s">
        <v>5668</v>
      </c>
      <c r="AO239" t="s">
        <v>5668</v>
      </c>
      <c r="AP239" t="s">
        <v>5668</v>
      </c>
      <c r="AQ239">
        <v>56.5</v>
      </c>
      <c r="AR239">
        <v>5</v>
      </c>
      <c r="AS239">
        <v>4</v>
      </c>
      <c r="AT239">
        <v>10</v>
      </c>
      <c r="AU239" t="s">
        <v>5669</v>
      </c>
      <c r="AV239" t="s">
        <v>5669</v>
      </c>
      <c r="AW239" t="s">
        <v>5669</v>
      </c>
      <c r="AX239">
        <v>1</v>
      </c>
      <c r="AY239" t="s">
        <v>5935</v>
      </c>
      <c r="AZ239" t="s">
        <v>5938</v>
      </c>
    </row>
    <row r="240" spans="1:52" x14ac:dyDescent="0.3">
      <c r="A240" t="s">
        <v>288</v>
      </c>
      <c r="B240">
        <v>19</v>
      </c>
      <c r="C240" t="s">
        <v>2051</v>
      </c>
      <c r="D240" t="s">
        <v>2053</v>
      </c>
      <c r="E240" t="s">
        <v>2057</v>
      </c>
      <c r="F240" t="s">
        <v>2067</v>
      </c>
      <c r="G240">
        <v>65555.539999999994</v>
      </c>
      <c r="H240">
        <v>619</v>
      </c>
      <c r="I240" t="s">
        <v>2072</v>
      </c>
      <c r="J240" t="s">
        <v>2075</v>
      </c>
      <c r="K240" t="s">
        <v>2317</v>
      </c>
      <c r="L240" t="s">
        <v>4080</v>
      </c>
      <c r="M240" t="s">
        <v>4083</v>
      </c>
      <c r="N240" s="2">
        <v>44509</v>
      </c>
      <c r="O240" s="2" t="str">
        <f>TEXT(Table1[[#This Row],[Open_Date]],"mmm")</f>
        <v>Nov</v>
      </c>
      <c r="P240" s="2" t="str">
        <f>TEXT(Table1[[#This Row],[Open_Date]],"yyyy")</f>
        <v>2021</v>
      </c>
      <c r="Q240">
        <v>36488.410000000003</v>
      </c>
      <c r="R240">
        <v>0</v>
      </c>
      <c r="S240" t="s">
        <v>5669</v>
      </c>
      <c r="T240">
        <v>3.24</v>
      </c>
      <c r="U240" t="s">
        <v>5670</v>
      </c>
      <c r="V240" t="s">
        <v>5676</v>
      </c>
      <c r="W240">
        <v>25</v>
      </c>
      <c r="X240">
        <v>31883.93</v>
      </c>
      <c r="Y240">
        <v>29</v>
      </c>
      <c r="Z240">
        <v>11221.25</v>
      </c>
      <c r="AA240">
        <v>12</v>
      </c>
      <c r="AB240">
        <v>41</v>
      </c>
      <c r="AC240">
        <v>32</v>
      </c>
      <c r="AD240" t="s">
        <v>5730</v>
      </c>
      <c r="AE240">
        <v>798.24</v>
      </c>
      <c r="AF240" t="s">
        <v>5668</v>
      </c>
      <c r="AG240" t="s">
        <v>5668</v>
      </c>
      <c r="AH240">
        <v>5092.82</v>
      </c>
      <c r="AI240" t="s">
        <v>5669</v>
      </c>
      <c r="AJ240">
        <v>0</v>
      </c>
      <c r="AK240" t="s">
        <v>5669</v>
      </c>
      <c r="AL240">
        <v>0</v>
      </c>
      <c r="AM240" t="s">
        <v>5668</v>
      </c>
      <c r="AN240" t="s">
        <v>5668</v>
      </c>
      <c r="AO240" t="s">
        <v>5669</v>
      </c>
      <c r="AP240" t="s">
        <v>5669</v>
      </c>
      <c r="AQ240">
        <v>58.2</v>
      </c>
      <c r="AR240">
        <v>4</v>
      </c>
      <c r="AS240">
        <v>4</v>
      </c>
      <c r="AT240">
        <v>5</v>
      </c>
      <c r="AU240" t="s">
        <v>5669</v>
      </c>
      <c r="AV240" t="s">
        <v>5669</v>
      </c>
      <c r="AW240" t="s">
        <v>5669</v>
      </c>
      <c r="AX240">
        <v>2</v>
      </c>
      <c r="AY240" t="s">
        <v>5937</v>
      </c>
      <c r="AZ240" t="s">
        <v>5939</v>
      </c>
    </row>
    <row r="241" spans="1:52" x14ac:dyDescent="0.3">
      <c r="A241" t="s">
        <v>289</v>
      </c>
      <c r="B241">
        <v>20</v>
      </c>
      <c r="C241" t="s">
        <v>2050</v>
      </c>
      <c r="D241" t="s">
        <v>2054</v>
      </c>
      <c r="E241" t="s">
        <v>2060</v>
      </c>
      <c r="F241" t="s">
        <v>2067</v>
      </c>
      <c r="G241">
        <v>92103.45</v>
      </c>
      <c r="H241">
        <v>517</v>
      </c>
      <c r="I241" t="s">
        <v>2072</v>
      </c>
      <c r="J241" t="s">
        <v>2075</v>
      </c>
      <c r="K241" t="s">
        <v>2318</v>
      </c>
      <c r="L241" t="s">
        <v>4081</v>
      </c>
      <c r="M241" t="s">
        <v>4083</v>
      </c>
      <c r="N241" s="2">
        <v>45038</v>
      </c>
      <c r="O241" s="2" t="str">
        <f>TEXT(Table1[[#This Row],[Open_Date]],"mmm")</f>
        <v>Apr</v>
      </c>
      <c r="P241" s="2" t="str">
        <f>TEXT(Table1[[#This Row],[Open_Date]],"yyyy")</f>
        <v>2023</v>
      </c>
      <c r="Q241">
        <v>117748.61</v>
      </c>
      <c r="R241">
        <v>0</v>
      </c>
      <c r="S241" t="s">
        <v>5669</v>
      </c>
      <c r="T241">
        <v>0.05</v>
      </c>
      <c r="U241" t="s">
        <v>5670</v>
      </c>
      <c r="V241" t="s">
        <v>5685</v>
      </c>
      <c r="W241">
        <v>46</v>
      </c>
      <c r="X241">
        <v>66741.83</v>
      </c>
      <c r="Y241">
        <v>85</v>
      </c>
      <c r="Z241">
        <v>54672.7</v>
      </c>
      <c r="AA241">
        <v>0</v>
      </c>
      <c r="AB241">
        <v>66</v>
      </c>
      <c r="AC241">
        <v>30</v>
      </c>
      <c r="AD241" t="s">
        <v>5826</v>
      </c>
      <c r="AE241">
        <v>926.83</v>
      </c>
      <c r="AF241" t="s">
        <v>5669</v>
      </c>
      <c r="AG241" t="s">
        <v>5668</v>
      </c>
      <c r="AH241">
        <v>346.7</v>
      </c>
      <c r="AI241" t="s">
        <v>5669</v>
      </c>
      <c r="AJ241">
        <v>0</v>
      </c>
      <c r="AK241" t="s">
        <v>5669</v>
      </c>
      <c r="AL241">
        <v>0</v>
      </c>
      <c r="AM241" t="s">
        <v>5668</v>
      </c>
      <c r="AN241" t="s">
        <v>5668</v>
      </c>
      <c r="AO241" t="s">
        <v>5668</v>
      </c>
      <c r="AP241" t="s">
        <v>5668</v>
      </c>
      <c r="AQ241">
        <v>40.799999999999997</v>
      </c>
      <c r="AR241">
        <v>7</v>
      </c>
      <c r="AS241">
        <v>3</v>
      </c>
      <c r="AT241">
        <v>10</v>
      </c>
      <c r="AU241" t="s">
        <v>5669</v>
      </c>
      <c r="AV241" t="s">
        <v>5669</v>
      </c>
      <c r="AW241" t="s">
        <v>5669</v>
      </c>
      <c r="AX241">
        <v>0</v>
      </c>
      <c r="AY241" t="s">
        <v>5935</v>
      </c>
      <c r="AZ241" t="s">
        <v>5939</v>
      </c>
    </row>
    <row r="242" spans="1:52" x14ac:dyDescent="0.3">
      <c r="A242" t="s">
        <v>290</v>
      </c>
      <c r="B242">
        <v>66</v>
      </c>
      <c r="C242" t="s">
        <v>2051</v>
      </c>
      <c r="D242" t="s">
        <v>2054</v>
      </c>
      <c r="E242" t="s">
        <v>2058</v>
      </c>
      <c r="F242" t="s">
        <v>2064</v>
      </c>
      <c r="G242">
        <v>52542.74</v>
      </c>
      <c r="H242">
        <v>668</v>
      </c>
      <c r="I242" t="s">
        <v>2073</v>
      </c>
      <c r="J242" t="s">
        <v>2076</v>
      </c>
      <c r="K242" t="s">
        <v>2319</v>
      </c>
      <c r="L242" t="s">
        <v>4080</v>
      </c>
      <c r="M242" t="s">
        <v>4083</v>
      </c>
      <c r="N242" s="2">
        <v>45984</v>
      </c>
      <c r="O242" s="2" t="str">
        <f>TEXT(Table1[[#This Row],[Open_Date]],"mmm")</f>
        <v>Nov</v>
      </c>
      <c r="P242" s="2" t="str">
        <f>TEXT(Table1[[#This Row],[Open_Date]],"yyyy")</f>
        <v>2025</v>
      </c>
      <c r="Q242">
        <v>3678.83</v>
      </c>
      <c r="R242">
        <v>100</v>
      </c>
      <c r="S242" t="s">
        <v>5669</v>
      </c>
      <c r="T242">
        <v>2.78</v>
      </c>
      <c r="U242" t="s">
        <v>5670</v>
      </c>
      <c r="V242" t="s">
        <v>5681</v>
      </c>
      <c r="W242">
        <v>47</v>
      </c>
      <c r="X242">
        <v>20829.189999999999</v>
      </c>
      <c r="Y242">
        <v>76</v>
      </c>
      <c r="Z242">
        <v>22723.82</v>
      </c>
      <c r="AA242">
        <v>1</v>
      </c>
      <c r="AB242">
        <v>43</v>
      </c>
      <c r="AC242">
        <v>37</v>
      </c>
      <c r="AD242" t="s">
        <v>5838</v>
      </c>
      <c r="AE242">
        <v>354.09</v>
      </c>
      <c r="AF242" t="s">
        <v>5669</v>
      </c>
      <c r="AG242" t="s">
        <v>5668</v>
      </c>
      <c r="AH242">
        <v>41.26</v>
      </c>
      <c r="AI242" t="s">
        <v>5669</v>
      </c>
      <c r="AJ242">
        <v>0</v>
      </c>
      <c r="AK242" t="s">
        <v>5669</v>
      </c>
      <c r="AL242">
        <v>0</v>
      </c>
      <c r="AM242" t="s">
        <v>5668</v>
      </c>
      <c r="AN242" t="s">
        <v>5668</v>
      </c>
      <c r="AO242" t="s">
        <v>5669</v>
      </c>
      <c r="AP242" t="s">
        <v>5668</v>
      </c>
      <c r="AQ242">
        <v>9.6999999999999993</v>
      </c>
      <c r="AR242">
        <v>3</v>
      </c>
      <c r="AS242">
        <v>4</v>
      </c>
      <c r="AT242">
        <v>6</v>
      </c>
      <c r="AU242" t="s">
        <v>5669</v>
      </c>
      <c r="AV242" t="s">
        <v>5669</v>
      </c>
      <c r="AW242" t="s">
        <v>5669</v>
      </c>
      <c r="AX242">
        <v>4</v>
      </c>
      <c r="AY242" t="s">
        <v>5935</v>
      </c>
      <c r="AZ242" t="s">
        <v>5938</v>
      </c>
    </row>
    <row r="243" spans="1:52" x14ac:dyDescent="0.3">
      <c r="A243" t="s">
        <v>291</v>
      </c>
      <c r="B243">
        <v>54</v>
      </c>
      <c r="C243" t="s">
        <v>2050</v>
      </c>
      <c r="D243" t="s">
        <v>2053</v>
      </c>
      <c r="E243" t="s">
        <v>2060</v>
      </c>
      <c r="F243" t="s">
        <v>2062</v>
      </c>
      <c r="G243">
        <v>94082.57</v>
      </c>
      <c r="H243">
        <v>697</v>
      </c>
      <c r="I243" t="s">
        <v>2072</v>
      </c>
      <c r="J243" t="s">
        <v>2077</v>
      </c>
      <c r="K243" t="s">
        <v>2320</v>
      </c>
      <c r="L243" t="s">
        <v>4081</v>
      </c>
      <c r="M243" t="s">
        <v>4083</v>
      </c>
      <c r="N243" s="2">
        <v>45828</v>
      </c>
      <c r="O243" s="2" t="str">
        <f>TEXT(Table1[[#This Row],[Open_Date]],"mmm")</f>
        <v>Jun</v>
      </c>
      <c r="P243" s="2" t="str">
        <f>TEXT(Table1[[#This Row],[Open_Date]],"yyyy")</f>
        <v>2025</v>
      </c>
      <c r="Q243">
        <v>34120.04</v>
      </c>
      <c r="R243">
        <v>100</v>
      </c>
      <c r="S243" t="s">
        <v>5668</v>
      </c>
      <c r="T243">
        <v>0.05</v>
      </c>
      <c r="U243" t="s">
        <v>5670</v>
      </c>
      <c r="V243" t="s">
        <v>5677</v>
      </c>
      <c r="W243">
        <v>43</v>
      </c>
      <c r="X243">
        <v>55761.18</v>
      </c>
      <c r="Y243">
        <v>64</v>
      </c>
      <c r="Z243">
        <v>49693.98</v>
      </c>
      <c r="AA243">
        <v>6</v>
      </c>
      <c r="AB243">
        <v>83</v>
      </c>
      <c r="AC243">
        <v>36</v>
      </c>
      <c r="AD243" t="s">
        <v>5839</v>
      </c>
      <c r="AE243">
        <v>985.56</v>
      </c>
      <c r="AF243" t="s">
        <v>5669</v>
      </c>
      <c r="AG243" t="s">
        <v>5669</v>
      </c>
      <c r="AH243">
        <v>0</v>
      </c>
      <c r="AI243" t="s">
        <v>5669</v>
      </c>
      <c r="AJ243">
        <v>0</v>
      </c>
      <c r="AK243" t="s">
        <v>5669</v>
      </c>
      <c r="AL243">
        <v>0</v>
      </c>
      <c r="AM243" t="s">
        <v>5669</v>
      </c>
      <c r="AN243" t="s">
        <v>5668</v>
      </c>
      <c r="AO243" t="s">
        <v>5669</v>
      </c>
      <c r="AP243" t="s">
        <v>5669</v>
      </c>
      <c r="AQ243">
        <v>14.8</v>
      </c>
      <c r="AR243">
        <v>6</v>
      </c>
      <c r="AS243">
        <v>1</v>
      </c>
      <c r="AT243">
        <v>7</v>
      </c>
      <c r="AU243" t="s">
        <v>5669</v>
      </c>
      <c r="AV243" t="s">
        <v>5669</v>
      </c>
      <c r="AW243" t="s">
        <v>5669</v>
      </c>
      <c r="AX243">
        <v>2</v>
      </c>
      <c r="AY243" t="s">
        <v>5935</v>
      </c>
      <c r="AZ243" t="s">
        <v>5940</v>
      </c>
    </row>
    <row r="244" spans="1:52" x14ac:dyDescent="0.3">
      <c r="A244" t="s">
        <v>292</v>
      </c>
      <c r="B244">
        <v>66</v>
      </c>
      <c r="C244" t="s">
        <v>2051</v>
      </c>
      <c r="D244" t="s">
        <v>2053</v>
      </c>
      <c r="E244" t="s">
        <v>2060</v>
      </c>
      <c r="F244" t="s">
        <v>2068</v>
      </c>
      <c r="G244">
        <v>41065.800000000003</v>
      </c>
      <c r="H244">
        <v>642</v>
      </c>
      <c r="I244" t="s">
        <v>2073</v>
      </c>
      <c r="J244" t="s">
        <v>2075</v>
      </c>
      <c r="K244" t="s">
        <v>2321</v>
      </c>
      <c r="L244" t="s">
        <v>4081</v>
      </c>
      <c r="M244" t="s">
        <v>4083</v>
      </c>
      <c r="N244" s="2">
        <v>42389</v>
      </c>
      <c r="O244" s="2" t="str">
        <f>TEXT(Table1[[#This Row],[Open_Date]],"mmm")</f>
        <v>Jan</v>
      </c>
      <c r="P244" s="2" t="str">
        <f>TEXT(Table1[[#This Row],[Open_Date]],"yyyy")</f>
        <v>2016</v>
      </c>
      <c r="Q244">
        <v>1446.71</v>
      </c>
      <c r="R244">
        <v>1500</v>
      </c>
      <c r="S244" t="s">
        <v>5669</v>
      </c>
      <c r="T244">
        <v>0.05</v>
      </c>
      <c r="U244" t="s">
        <v>5670</v>
      </c>
      <c r="V244" t="s">
        <v>5678</v>
      </c>
      <c r="W244">
        <v>38</v>
      </c>
      <c r="X244">
        <v>35278.11</v>
      </c>
      <c r="Y244">
        <v>27</v>
      </c>
      <c r="Z244">
        <v>2359.92</v>
      </c>
      <c r="AA244">
        <v>29</v>
      </c>
      <c r="AB244">
        <v>104</v>
      </c>
      <c r="AC244">
        <v>58</v>
      </c>
      <c r="AD244" t="s">
        <v>5840</v>
      </c>
      <c r="AE244">
        <v>579.04999999999995</v>
      </c>
      <c r="AF244" t="s">
        <v>5668</v>
      </c>
      <c r="AG244" t="s">
        <v>5668</v>
      </c>
      <c r="AH244">
        <v>2023.35</v>
      </c>
      <c r="AI244" t="s">
        <v>5669</v>
      </c>
      <c r="AJ244">
        <v>0</v>
      </c>
      <c r="AK244" t="s">
        <v>5669</v>
      </c>
      <c r="AL244">
        <v>0</v>
      </c>
      <c r="AM244" t="s">
        <v>5668</v>
      </c>
      <c r="AN244" t="s">
        <v>5668</v>
      </c>
      <c r="AO244" t="s">
        <v>5669</v>
      </c>
      <c r="AP244" t="s">
        <v>5669</v>
      </c>
      <c r="AQ244">
        <v>127.8</v>
      </c>
      <c r="AR244">
        <v>6</v>
      </c>
      <c r="AS244">
        <v>4</v>
      </c>
      <c r="AT244">
        <v>4</v>
      </c>
      <c r="AU244" t="s">
        <v>5669</v>
      </c>
      <c r="AV244" t="s">
        <v>5669</v>
      </c>
      <c r="AW244" t="s">
        <v>5669</v>
      </c>
      <c r="AX244">
        <v>1</v>
      </c>
      <c r="AY244" t="s">
        <v>5936</v>
      </c>
      <c r="AZ244" t="s">
        <v>5938</v>
      </c>
    </row>
    <row r="245" spans="1:52" x14ac:dyDescent="0.3">
      <c r="A245" t="s">
        <v>293</v>
      </c>
      <c r="B245">
        <v>73</v>
      </c>
      <c r="C245" t="s">
        <v>2051</v>
      </c>
      <c r="D245" t="s">
        <v>2053</v>
      </c>
      <c r="E245" t="s">
        <v>2057</v>
      </c>
      <c r="F245" t="s">
        <v>2068</v>
      </c>
      <c r="G245">
        <v>44554.02</v>
      </c>
      <c r="H245">
        <v>536</v>
      </c>
      <c r="I245" t="s">
        <v>2073</v>
      </c>
      <c r="J245" t="s">
        <v>2076</v>
      </c>
      <c r="K245" t="s">
        <v>2322</v>
      </c>
      <c r="L245" t="s">
        <v>4079</v>
      </c>
      <c r="M245" t="s">
        <v>4083</v>
      </c>
      <c r="N245" s="2">
        <v>42716</v>
      </c>
      <c r="O245" s="2" t="str">
        <f>TEXT(Table1[[#This Row],[Open_Date]],"mmm")</f>
        <v>Dec</v>
      </c>
      <c r="P245" s="2" t="str">
        <f>TEXT(Table1[[#This Row],[Open_Date]],"yyyy")</f>
        <v>2016</v>
      </c>
      <c r="Q245">
        <v>1030.79</v>
      </c>
      <c r="R245">
        <v>0</v>
      </c>
      <c r="S245" t="s">
        <v>5669</v>
      </c>
      <c r="T245">
        <v>2.67</v>
      </c>
      <c r="U245" t="s">
        <v>5670</v>
      </c>
      <c r="V245" t="s">
        <v>5680</v>
      </c>
      <c r="W245">
        <v>23</v>
      </c>
      <c r="X245">
        <v>14317.26</v>
      </c>
      <c r="Y245">
        <v>30</v>
      </c>
      <c r="Z245">
        <v>2916.06</v>
      </c>
      <c r="AA245">
        <v>24</v>
      </c>
      <c r="AB245">
        <v>36</v>
      </c>
      <c r="AC245">
        <v>29</v>
      </c>
      <c r="AD245" t="s">
        <v>5830</v>
      </c>
      <c r="AE245">
        <v>325.16000000000003</v>
      </c>
      <c r="AF245" t="s">
        <v>5669</v>
      </c>
      <c r="AG245" t="s">
        <v>5668</v>
      </c>
      <c r="AH245">
        <v>1663.33</v>
      </c>
      <c r="AI245" t="s">
        <v>5669</v>
      </c>
      <c r="AJ245">
        <v>0</v>
      </c>
      <c r="AK245" t="s">
        <v>5669</v>
      </c>
      <c r="AL245">
        <v>0</v>
      </c>
      <c r="AM245" t="s">
        <v>5668</v>
      </c>
      <c r="AN245" t="s">
        <v>5669</v>
      </c>
      <c r="AO245" t="s">
        <v>5668</v>
      </c>
      <c r="AP245" t="s">
        <v>5669</v>
      </c>
      <c r="AQ245">
        <v>117.1</v>
      </c>
      <c r="AR245">
        <v>2</v>
      </c>
      <c r="AS245">
        <v>4</v>
      </c>
      <c r="AT245">
        <v>1</v>
      </c>
      <c r="AU245" t="s">
        <v>5669</v>
      </c>
      <c r="AV245" t="s">
        <v>5669</v>
      </c>
      <c r="AW245" t="s">
        <v>5669</v>
      </c>
      <c r="AX245">
        <v>3</v>
      </c>
      <c r="AY245" t="s">
        <v>5937</v>
      </c>
      <c r="AZ245" t="s">
        <v>5939</v>
      </c>
    </row>
    <row r="246" spans="1:52" x14ac:dyDescent="0.3">
      <c r="A246" t="s">
        <v>294</v>
      </c>
      <c r="B246">
        <v>34</v>
      </c>
      <c r="C246" t="s">
        <v>2050</v>
      </c>
      <c r="D246" t="s">
        <v>2054</v>
      </c>
      <c r="E246" t="s">
        <v>2060</v>
      </c>
      <c r="F246" t="s">
        <v>2062</v>
      </c>
      <c r="G246">
        <v>55515.94</v>
      </c>
      <c r="H246">
        <v>685</v>
      </c>
      <c r="I246" t="s">
        <v>2073</v>
      </c>
      <c r="J246" t="s">
        <v>2078</v>
      </c>
      <c r="K246" t="s">
        <v>2323</v>
      </c>
      <c r="L246" t="s">
        <v>4079</v>
      </c>
      <c r="M246" t="s">
        <v>4083</v>
      </c>
      <c r="N246" s="2">
        <v>44981</v>
      </c>
      <c r="O246" s="2" t="str">
        <f>TEXT(Table1[[#This Row],[Open_Date]],"mmm")</f>
        <v>Feb</v>
      </c>
      <c r="P246" s="2" t="str">
        <f>TEXT(Table1[[#This Row],[Open_Date]],"yyyy")</f>
        <v>2023</v>
      </c>
      <c r="Q246">
        <v>6045.28</v>
      </c>
      <c r="R246">
        <v>100</v>
      </c>
      <c r="S246" t="s">
        <v>5668</v>
      </c>
      <c r="T246">
        <v>2.5099999999999998</v>
      </c>
      <c r="U246" t="s">
        <v>5670</v>
      </c>
      <c r="V246" t="s">
        <v>5673</v>
      </c>
      <c r="W246">
        <v>32</v>
      </c>
      <c r="X246">
        <v>26354</v>
      </c>
      <c r="Y246">
        <v>73</v>
      </c>
      <c r="Z246">
        <v>42050.28</v>
      </c>
      <c r="AA246">
        <v>22</v>
      </c>
      <c r="AB246">
        <v>91</v>
      </c>
      <c r="AC246">
        <v>28</v>
      </c>
      <c r="AD246" t="s">
        <v>5754</v>
      </c>
      <c r="AE246">
        <v>651.47</v>
      </c>
      <c r="AF246" t="s">
        <v>5669</v>
      </c>
      <c r="AG246" t="s">
        <v>5669</v>
      </c>
      <c r="AH246">
        <v>0</v>
      </c>
      <c r="AI246" t="s">
        <v>5668</v>
      </c>
      <c r="AJ246">
        <v>12752.84</v>
      </c>
      <c r="AK246" t="s">
        <v>5669</v>
      </c>
      <c r="AL246">
        <v>0</v>
      </c>
      <c r="AM246" t="s">
        <v>5668</v>
      </c>
      <c r="AN246" t="s">
        <v>5669</v>
      </c>
      <c r="AO246" t="s">
        <v>5669</v>
      </c>
      <c r="AP246" t="s">
        <v>5669</v>
      </c>
      <c r="AQ246">
        <v>42.7</v>
      </c>
      <c r="AR246">
        <v>7</v>
      </c>
      <c r="AS246">
        <v>3</v>
      </c>
      <c r="AT246">
        <v>6</v>
      </c>
      <c r="AU246" t="s">
        <v>5669</v>
      </c>
      <c r="AV246" t="s">
        <v>5669</v>
      </c>
      <c r="AW246" t="s">
        <v>5669</v>
      </c>
      <c r="AX246">
        <v>2</v>
      </c>
      <c r="AY246" t="s">
        <v>5935</v>
      </c>
      <c r="AZ246" t="s">
        <v>5940</v>
      </c>
    </row>
    <row r="247" spans="1:52" x14ac:dyDescent="0.3">
      <c r="A247" t="s">
        <v>295</v>
      </c>
      <c r="B247">
        <v>66</v>
      </c>
      <c r="C247" t="s">
        <v>2051</v>
      </c>
      <c r="D247" t="s">
        <v>2054</v>
      </c>
      <c r="E247" t="s">
        <v>2059</v>
      </c>
      <c r="F247" t="s">
        <v>2063</v>
      </c>
      <c r="G247">
        <v>66196.800000000003</v>
      </c>
      <c r="H247">
        <v>760</v>
      </c>
      <c r="I247" t="s">
        <v>2072</v>
      </c>
      <c r="J247" t="s">
        <v>2077</v>
      </c>
      <c r="K247" t="s">
        <v>2324</v>
      </c>
      <c r="L247" t="s">
        <v>4079</v>
      </c>
      <c r="M247" t="s">
        <v>4084</v>
      </c>
      <c r="N247" s="2">
        <v>43476</v>
      </c>
      <c r="O247" s="2" t="str">
        <f>TEXT(Table1[[#This Row],[Open_Date]],"mmm")</f>
        <v>Jan</v>
      </c>
      <c r="P247" s="2" t="str">
        <f>TEXT(Table1[[#This Row],[Open_Date]],"yyyy")</f>
        <v>2019</v>
      </c>
      <c r="Q247">
        <v>70917.240000000005</v>
      </c>
      <c r="R247">
        <v>0</v>
      </c>
      <c r="S247" t="s">
        <v>5668</v>
      </c>
      <c r="T247">
        <v>1.61</v>
      </c>
      <c r="U247" t="s">
        <v>5670</v>
      </c>
      <c r="V247" t="s">
        <v>5682</v>
      </c>
      <c r="W247">
        <v>31</v>
      </c>
      <c r="X247">
        <v>44258.67</v>
      </c>
      <c r="Y247">
        <v>46</v>
      </c>
      <c r="Z247">
        <v>32920.089999999997</v>
      </c>
      <c r="AA247">
        <v>29</v>
      </c>
      <c r="AB247">
        <v>14</v>
      </c>
      <c r="AC247">
        <v>44</v>
      </c>
      <c r="AD247" t="s">
        <v>5700</v>
      </c>
      <c r="AE247">
        <v>1002.32</v>
      </c>
      <c r="AF247" t="s">
        <v>5669</v>
      </c>
      <c r="AG247" t="s">
        <v>5668</v>
      </c>
      <c r="AH247">
        <v>147.05000000000001</v>
      </c>
      <c r="AI247" t="s">
        <v>5669</v>
      </c>
      <c r="AJ247">
        <v>0</v>
      </c>
      <c r="AK247" t="s">
        <v>5669</v>
      </c>
      <c r="AL247">
        <v>0</v>
      </c>
      <c r="AM247" t="s">
        <v>5668</v>
      </c>
      <c r="AN247" t="s">
        <v>5668</v>
      </c>
      <c r="AO247" t="s">
        <v>5668</v>
      </c>
      <c r="AP247" t="s">
        <v>5669</v>
      </c>
      <c r="AQ247">
        <v>92.1</v>
      </c>
      <c r="AR247">
        <v>3</v>
      </c>
      <c r="AS247">
        <v>2</v>
      </c>
      <c r="AT247">
        <v>3</v>
      </c>
      <c r="AU247" t="s">
        <v>5669</v>
      </c>
      <c r="AV247" t="s">
        <v>5669</v>
      </c>
      <c r="AW247" t="s">
        <v>5669</v>
      </c>
      <c r="AX247">
        <v>4</v>
      </c>
      <c r="AY247" t="s">
        <v>5935</v>
      </c>
      <c r="AZ247" t="s">
        <v>5940</v>
      </c>
    </row>
    <row r="248" spans="1:52" x14ac:dyDescent="0.3">
      <c r="A248" t="s">
        <v>296</v>
      </c>
      <c r="B248">
        <v>19</v>
      </c>
      <c r="C248" t="s">
        <v>2050</v>
      </c>
      <c r="D248" t="s">
        <v>2054</v>
      </c>
      <c r="E248" t="s">
        <v>2057</v>
      </c>
      <c r="F248" t="s">
        <v>2068</v>
      </c>
      <c r="G248">
        <v>15000</v>
      </c>
      <c r="H248">
        <v>730</v>
      </c>
      <c r="I248" t="s">
        <v>2073</v>
      </c>
      <c r="J248" t="s">
        <v>2078</v>
      </c>
      <c r="K248" t="s">
        <v>2325</v>
      </c>
      <c r="L248" t="s">
        <v>4082</v>
      </c>
      <c r="M248" t="s">
        <v>4083</v>
      </c>
      <c r="N248" s="2">
        <v>45704</v>
      </c>
      <c r="O248" s="2" t="str">
        <f>TEXT(Table1[[#This Row],[Open_Date]],"mmm")</f>
        <v>Feb</v>
      </c>
      <c r="P248" s="2" t="str">
        <f>TEXT(Table1[[#This Row],[Open_Date]],"yyyy")</f>
        <v>2025</v>
      </c>
      <c r="Q248">
        <v>3765.29</v>
      </c>
      <c r="R248">
        <v>500</v>
      </c>
      <c r="S248" t="s">
        <v>5669</v>
      </c>
      <c r="T248">
        <v>4.13</v>
      </c>
      <c r="U248" t="s">
        <v>5671</v>
      </c>
      <c r="V248" t="s">
        <v>5673</v>
      </c>
      <c r="W248">
        <v>54</v>
      </c>
      <c r="X248">
        <v>59339.99</v>
      </c>
      <c r="Y248">
        <v>28</v>
      </c>
      <c r="Z248">
        <v>18105.5</v>
      </c>
      <c r="AA248">
        <v>16</v>
      </c>
      <c r="AB248">
        <v>26</v>
      </c>
      <c r="AC248">
        <v>31</v>
      </c>
      <c r="AD248" t="s">
        <v>5738</v>
      </c>
      <c r="AE248">
        <v>944.46</v>
      </c>
      <c r="AF248" t="s">
        <v>5669</v>
      </c>
      <c r="AG248" t="s">
        <v>5668</v>
      </c>
      <c r="AH248">
        <v>20780.13</v>
      </c>
      <c r="AI248" t="s">
        <v>5669</v>
      </c>
      <c r="AJ248">
        <v>0</v>
      </c>
      <c r="AK248" t="s">
        <v>5669</v>
      </c>
      <c r="AL248">
        <v>0</v>
      </c>
      <c r="AM248" t="s">
        <v>5668</v>
      </c>
      <c r="AN248" t="s">
        <v>5668</v>
      </c>
      <c r="AO248" t="s">
        <v>5668</v>
      </c>
      <c r="AP248" t="s">
        <v>5669</v>
      </c>
      <c r="AQ248">
        <v>18.899999999999999</v>
      </c>
      <c r="AR248">
        <v>2</v>
      </c>
      <c r="AS248">
        <v>2</v>
      </c>
      <c r="AT248">
        <v>5</v>
      </c>
      <c r="AU248" t="s">
        <v>5669</v>
      </c>
      <c r="AV248" t="s">
        <v>5669</v>
      </c>
      <c r="AW248" t="s">
        <v>5669</v>
      </c>
      <c r="AX248">
        <v>2</v>
      </c>
      <c r="AY248" t="s">
        <v>5935</v>
      </c>
      <c r="AZ248" t="s">
        <v>5938</v>
      </c>
    </row>
    <row r="249" spans="1:52" x14ac:dyDescent="0.3">
      <c r="A249" t="s">
        <v>297</v>
      </c>
      <c r="B249">
        <v>19</v>
      </c>
      <c r="C249" t="s">
        <v>2051</v>
      </c>
      <c r="D249" t="s">
        <v>2055</v>
      </c>
      <c r="E249" t="s">
        <v>2057</v>
      </c>
      <c r="F249" t="s">
        <v>2068</v>
      </c>
      <c r="G249">
        <v>76482.44</v>
      </c>
      <c r="H249">
        <v>753</v>
      </c>
      <c r="I249" t="s">
        <v>2072</v>
      </c>
      <c r="J249" t="s">
        <v>2077</v>
      </c>
      <c r="K249" t="s">
        <v>2326</v>
      </c>
      <c r="L249" t="s">
        <v>4082</v>
      </c>
      <c r="M249" t="s">
        <v>4084</v>
      </c>
      <c r="N249" s="2">
        <v>45191</v>
      </c>
      <c r="O249" s="2" t="str">
        <f>TEXT(Table1[[#This Row],[Open_Date]],"mmm")</f>
        <v>Sep</v>
      </c>
      <c r="P249" s="2" t="str">
        <f>TEXT(Table1[[#This Row],[Open_Date]],"yyyy")</f>
        <v>2023</v>
      </c>
      <c r="Q249">
        <v>7931.5</v>
      </c>
      <c r="R249">
        <v>100</v>
      </c>
      <c r="S249" t="s">
        <v>5668</v>
      </c>
      <c r="T249">
        <v>3.97</v>
      </c>
      <c r="U249" t="s">
        <v>5670</v>
      </c>
      <c r="V249" t="s">
        <v>5677</v>
      </c>
      <c r="W249">
        <v>30</v>
      </c>
      <c r="X249">
        <v>20036.71</v>
      </c>
      <c r="Y249">
        <v>98</v>
      </c>
      <c r="Z249">
        <v>40901.56</v>
      </c>
      <c r="AA249">
        <v>28</v>
      </c>
      <c r="AB249">
        <v>84</v>
      </c>
      <c r="AC249">
        <v>50</v>
      </c>
      <c r="AD249" t="s">
        <v>5841</v>
      </c>
      <c r="AE249">
        <v>476.08</v>
      </c>
      <c r="AF249" t="s">
        <v>5669</v>
      </c>
      <c r="AG249" t="s">
        <v>5668</v>
      </c>
      <c r="AH249">
        <v>8376.82</v>
      </c>
      <c r="AI249" t="s">
        <v>5669</v>
      </c>
      <c r="AJ249">
        <v>0</v>
      </c>
      <c r="AK249" t="s">
        <v>5669</v>
      </c>
      <c r="AL249">
        <v>0</v>
      </c>
      <c r="AM249" t="s">
        <v>5668</v>
      </c>
      <c r="AN249" t="s">
        <v>5668</v>
      </c>
      <c r="AO249" t="s">
        <v>5669</v>
      </c>
      <c r="AP249" t="s">
        <v>5669</v>
      </c>
      <c r="AQ249">
        <v>35.799999999999997</v>
      </c>
      <c r="AR249">
        <v>3</v>
      </c>
      <c r="AS249">
        <v>5</v>
      </c>
      <c r="AT249">
        <v>7</v>
      </c>
      <c r="AU249" t="s">
        <v>5669</v>
      </c>
      <c r="AV249" t="s">
        <v>5669</v>
      </c>
      <c r="AW249" t="s">
        <v>5669</v>
      </c>
      <c r="AX249">
        <v>0</v>
      </c>
      <c r="AY249" t="s">
        <v>5937</v>
      </c>
      <c r="AZ249" t="s">
        <v>5940</v>
      </c>
    </row>
    <row r="250" spans="1:52" x14ac:dyDescent="0.3">
      <c r="A250" t="s">
        <v>298</v>
      </c>
      <c r="B250">
        <v>45</v>
      </c>
      <c r="C250" t="s">
        <v>2050</v>
      </c>
      <c r="D250" t="s">
        <v>2054</v>
      </c>
      <c r="E250" t="s">
        <v>2057</v>
      </c>
      <c r="F250" t="s">
        <v>2071</v>
      </c>
      <c r="G250">
        <v>107733.56</v>
      </c>
      <c r="H250">
        <v>828</v>
      </c>
      <c r="I250" t="s">
        <v>2072</v>
      </c>
      <c r="J250" t="s">
        <v>2075</v>
      </c>
      <c r="K250" t="s">
        <v>2327</v>
      </c>
      <c r="L250" t="s">
        <v>4081</v>
      </c>
      <c r="M250" t="s">
        <v>4083</v>
      </c>
      <c r="N250" s="2">
        <v>44504</v>
      </c>
      <c r="O250" s="2" t="str">
        <f>TEXT(Table1[[#This Row],[Open_Date]],"mmm")</f>
        <v>Nov</v>
      </c>
      <c r="P250" s="2" t="str">
        <f>TEXT(Table1[[#This Row],[Open_Date]],"yyyy")</f>
        <v>2021</v>
      </c>
      <c r="Q250">
        <v>5674.52</v>
      </c>
      <c r="R250">
        <v>100</v>
      </c>
      <c r="S250" t="s">
        <v>5668</v>
      </c>
      <c r="T250">
        <v>0.05</v>
      </c>
      <c r="U250" t="s">
        <v>5670</v>
      </c>
      <c r="V250" t="s">
        <v>5684</v>
      </c>
      <c r="W250">
        <v>15</v>
      </c>
      <c r="X250">
        <v>22498.04</v>
      </c>
      <c r="Y250">
        <v>65</v>
      </c>
      <c r="Z250">
        <v>16395.02</v>
      </c>
      <c r="AA250">
        <v>6</v>
      </c>
      <c r="AB250">
        <v>78</v>
      </c>
      <c r="AC250">
        <v>73</v>
      </c>
      <c r="AD250" t="s">
        <v>5750</v>
      </c>
      <c r="AE250">
        <v>486.16</v>
      </c>
      <c r="AF250" t="s">
        <v>5669</v>
      </c>
      <c r="AG250" t="s">
        <v>5668</v>
      </c>
      <c r="AH250">
        <v>338.76</v>
      </c>
      <c r="AI250" t="s">
        <v>5669</v>
      </c>
      <c r="AJ250">
        <v>0</v>
      </c>
      <c r="AK250" t="s">
        <v>5669</v>
      </c>
      <c r="AL250">
        <v>0</v>
      </c>
      <c r="AM250" t="s">
        <v>5668</v>
      </c>
      <c r="AN250" t="s">
        <v>5668</v>
      </c>
      <c r="AO250" t="s">
        <v>5668</v>
      </c>
      <c r="AP250" t="s">
        <v>5669</v>
      </c>
      <c r="AQ250">
        <v>58.3</v>
      </c>
      <c r="AR250">
        <v>5</v>
      </c>
      <c r="AS250">
        <v>1</v>
      </c>
      <c r="AT250">
        <v>10</v>
      </c>
      <c r="AU250" t="s">
        <v>5669</v>
      </c>
      <c r="AV250" t="s">
        <v>5669</v>
      </c>
      <c r="AW250" t="s">
        <v>5669</v>
      </c>
      <c r="AX250">
        <v>0</v>
      </c>
      <c r="AY250" t="s">
        <v>5937</v>
      </c>
      <c r="AZ250" t="s">
        <v>5940</v>
      </c>
    </row>
    <row r="251" spans="1:52" x14ac:dyDescent="0.3">
      <c r="A251" t="s">
        <v>299</v>
      </c>
      <c r="B251">
        <v>71</v>
      </c>
      <c r="C251" t="s">
        <v>2051</v>
      </c>
      <c r="D251" t="s">
        <v>2053</v>
      </c>
      <c r="E251" t="s">
        <v>2061</v>
      </c>
      <c r="F251" t="s">
        <v>2071</v>
      </c>
      <c r="G251">
        <v>81281.740000000005</v>
      </c>
      <c r="H251">
        <v>796</v>
      </c>
      <c r="I251" t="s">
        <v>2072</v>
      </c>
      <c r="J251" t="s">
        <v>2075</v>
      </c>
      <c r="K251" t="s">
        <v>2328</v>
      </c>
      <c r="L251" t="s">
        <v>4080</v>
      </c>
      <c r="M251" t="s">
        <v>4083</v>
      </c>
      <c r="N251" s="2">
        <v>42658</v>
      </c>
      <c r="O251" s="2" t="str">
        <f>TEXT(Table1[[#This Row],[Open_Date]],"mmm")</f>
        <v>Oct</v>
      </c>
      <c r="P251" s="2" t="str">
        <f>TEXT(Table1[[#This Row],[Open_Date]],"yyyy")</f>
        <v>2016</v>
      </c>
      <c r="Q251">
        <v>62457.47</v>
      </c>
      <c r="R251">
        <v>0</v>
      </c>
      <c r="S251" t="s">
        <v>5668</v>
      </c>
      <c r="T251">
        <v>3.56</v>
      </c>
      <c r="U251" t="s">
        <v>5670</v>
      </c>
      <c r="V251" t="s">
        <v>5677</v>
      </c>
      <c r="W251">
        <v>53</v>
      </c>
      <c r="X251">
        <v>34421.69</v>
      </c>
      <c r="Y251">
        <v>71</v>
      </c>
      <c r="Z251">
        <v>4266.29</v>
      </c>
      <c r="AA251">
        <v>21</v>
      </c>
      <c r="AB251">
        <v>65</v>
      </c>
      <c r="AC251">
        <v>73</v>
      </c>
      <c r="AD251" t="s">
        <v>5842</v>
      </c>
      <c r="AE251">
        <v>312</v>
      </c>
      <c r="AF251" t="s">
        <v>5669</v>
      </c>
      <c r="AG251" t="s">
        <v>5668</v>
      </c>
      <c r="AH251">
        <v>448.12</v>
      </c>
      <c r="AI251" t="s">
        <v>5669</v>
      </c>
      <c r="AJ251">
        <v>0</v>
      </c>
      <c r="AK251" t="s">
        <v>5669</v>
      </c>
      <c r="AL251">
        <v>0</v>
      </c>
      <c r="AM251" t="s">
        <v>5668</v>
      </c>
      <c r="AN251" t="s">
        <v>5668</v>
      </c>
      <c r="AO251" t="s">
        <v>5669</v>
      </c>
      <c r="AP251" t="s">
        <v>5669</v>
      </c>
      <c r="AQ251">
        <v>119</v>
      </c>
      <c r="AR251">
        <v>6</v>
      </c>
      <c r="AS251">
        <v>3</v>
      </c>
      <c r="AT251">
        <v>8</v>
      </c>
      <c r="AU251" t="s">
        <v>5669</v>
      </c>
      <c r="AV251" t="s">
        <v>5669</v>
      </c>
      <c r="AW251" t="s">
        <v>5669</v>
      </c>
      <c r="AX251">
        <v>3</v>
      </c>
      <c r="AY251" t="s">
        <v>5936</v>
      </c>
      <c r="AZ251" t="s">
        <v>5938</v>
      </c>
    </row>
    <row r="252" spans="1:52" x14ac:dyDescent="0.3">
      <c r="A252" t="s">
        <v>300</v>
      </c>
      <c r="B252">
        <v>40</v>
      </c>
      <c r="C252" t="s">
        <v>2050</v>
      </c>
      <c r="D252" t="s">
        <v>2054</v>
      </c>
      <c r="E252" t="s">
        <v>2057</v>
      </c>
      <c r="F252" t="s">
        <v>2062</v>
      </c>
      <c r="G252">
        <v>59733.25</v>
      </c>
      <c r="H252">
        <v>509</v>
      </c>
      <c r="I252" t="s">
        <v>2073</v>
      </c>
      <c r="J252" t="s">
        <v>2078</v>
      </c>
      <c r="K252" t="s">
        <v>2329</v>
      </c>
      <c r="L252" t="s">
        <v>4080</v>
      </c>
      <c r="M252" t="s">
        <v>4083</v>
      </c>
      <c r="N252" s="2">
        <v>43147</v>
      </c>
      <c r="O252" s="2" t="str">
        <f>TEXT(Table1[[#This Row],[Open_Date]],"mmm")</f>
        <v>Feb</v>
      </c>
      <c r="P252" s="2" t="str">
        <f>TEXT(Table1[[#This Row],[Open_Date]],"yyyy")</f>
        <v>2018</v>
      </c>
      <c r="Q252">
        <v>8661.18</v>
      </c>
      <c r="R252">
        <v>0</v>
      </c>
      <c r="S252" t="s">
        <v>5669</v>
      </c>
      <c r="T252">
        <v>2.58</v>
      </c>
      <c r="U252" t="s">
        <v>5670</v>
      </c>
      <c r="V252" t="s">
        <v>5683</v>
      </c>
      <c r="W252">
        <v>39</v>
      </c>
      <c r="X252">
        <v>49055.59</v>
      </c>
      <c r="Y252">
        <v>27</v>
      </c>
      <c r="Z252">
        <v>11666.39</v>
      </c>
      <c r="AA252">
        <v>12</v>
      </c>
      <c r="AB252">
        <v>47</v>
      </c>
      <c r="AC252">
        <v>43</v>
      </c>
      <c r="AD252" t="s">
        <v>5843</v>
      </c>
      <c r="AE252">
        <v>920.03</v>
      </c>
      <c r="AF252" t="s">
        <v>5669</v>
      </c>
      <c r="AG252" t="s">
        <v>5668</v>
      </c>
      <c r="AH252">
        <v>5760.54</v>
      </c>
      <c r="AI252" t="s">
        <v>5668</v>
      </c>
      <c r="AJ252">
        <v>24074.92</v>
      </c>
      <c r="AK252" t="s">
        <v>5669</v>
      </c>
      <c r="AL252">
        <v>0</v>
      </c>
      <c r="AM252" t="s">
        <v>5668</v>
      </c>
      <c r="AN252" t="s">
        <v>5668</v>
      </c>
      <c r="AO252" t="s">
        <v>5668</v>
      </c>
      <c r="AP252" t="s">
        <v>5669</v>
      </c>
      <c r="AQ252">
        <v>102.9</v>
      </c>
      <c r="AR252">
        <v>2</v>
      </c>
      <c r="AS252">
        <v>2</v>
      </c>
      <c r="AT252">
        <v>10</v>
      </c>
      <c r="AU252" t="s">
        <v>5669</v>
      </c>
      <c r="AV252" t="s">
        <v>5669</v>
      </c>
      <c r="AW252" t="s">
        <v>5669</v>
      </c>
      <c r="AX252">
        <v>2</v>
      </c>
      <c r="AY252" t="s">
        <v>5937</v>
      </c>
      <c r="AZ252" t="s">
        <v>5939</v>
      </c>
    </row>
    <row r="253" spans="1:52" x14ac:dyDescent="0.3">
      <c r="A253" t="s">
        <v>301</v>
      </c>
      <c r="B253">
        <v>54</v>
      </c>
      <c r="C253" t="s">
        <v>2051</v>
      </c>
      <c r="D253" t="s">
        <v>2053</v>
      </c>
      <c r="E253" t="s">
        <v>2058</v>
      </c>
      <c r="F253" t="s">
        <v>2066</v>
      </c>
      <c r="G253">
        <v>37885.22</v>
      </c>
      <c r="H253">
        <v>823</v>
      </c>
      <c r="I253" t="s">
        <v>2073</v>
      </c>
      <c r="J253" t="s">
        <v>2077</v>
      </c>
      <c r="K253" t="s">
        <v>2330</v>
      </c>
      <c r="L253" t="s">
        <v>4081</v>
      </c>
      <c r="M253" t="s">
        <v>4083</v>
      </c>
      <c r="N253" s="2">
        <v>43121</v>
      </c>
      <c r="O253" s="2" t="str">
        <f>TEXT(Table1[[#This Row],[Open_Date]],"mmm")</f>
        <v>Jan</v>
      </c>
      <c r="P253" s="2" t="str">
        <f>TEXT(Table1[[#This Row],[Open_Date]],"yyyy")</f>
        <v>2018</v>
      </c>
      <c r="Q253">
        <v>4541.93</v>
      </c>
      <c r="R253">
        <v>100</v>
      </c>
      <c r="S253" t="s">
        <v>5668</v>
      </c>
      <c r="T253">
        <v>0.05</v>
      </c>
      <c r="U253" t="s">
        <v>5672</v>
      </c>
      <c r="V253" t="s">
        <v>5674</v>
      </c>
      <c r="W253">
        <v>24</v>
      </c>
      <c r="X253">
        <v>29272.57</v>
      </c>
      <c r="Y253">
        <v>39</v>
      </c>
      <c r="Z253">
        <v>15862.36</v>
      </c>
      <c r="AA253">
        <v>16</v>
      </c>
      <c r="AB253">
        <v>63</v>
      </c>
      <c r="AC253">
        <v>33</v>
      </c>
      <c r="AD253" t="s">
        <v>5844</v>
      </c>
      <c r="AE253">
        <v>716.43</v>
      </c>
      <c r="AF253" t="s">
        <v>5669</v>
      </c>
      <c r="AG253" t="s">
        <v>5669</v>
      </c>
      <c r="AH253">
        <v>0</v>
      </c>
      <c r="AI253" t="s">
        <v>5669</v>
      </c>
      <c r="AJ253">
        <v>0</v>
      </c>
      <c r="AK253" t="s">
        <v>5669</v>
      </c>
      <c r="AL253">
        <v>0</v>
      </c>
      <c r="AM253" t="s">
        <v>5668</v>
      </c>
      <c r="AN253" t="s">
        <v>5669</v>
      </c>
      <c r="AO253" t="s">
        <v>5669</v>
      </c>
      <c r="AP253" t="s">
        <v>5669</v>
      </c>
      <c r="AQ253">
        <v>103.8</v>
      </c>
      <c r="AR253">
        <v>4</v>
      </c>
      <c r="AS253">
        <v>3</v>
      </c>
      <c r="AT253">
        <v>5</v>
      </c>
      <c r="AU253" t="s">
        <v>5669</v>
      </c>
      <c r="AV253" t="s">
        <v>5669</v>
      </c>
      <c r="AW253" t="s">
        <v>5669</v>
      </c>
      <c r="AX253">
        <v>3</v>
      </c>
      <c r="AY253" t="s">
        <v>5937</v>
      </c>
      <c r="AZ253" t="s">
        <v>5938</v>
      </c>
    </row>
    <row r="254" spans="1:52" x14ac:dyDescent="0.3">
      <c r="A254" t="s">
        <v>302</v>
      </c>
      <c r="B254">
        <v>49</v>
      </c>
      <c r="C254" t="s">
        <v>2051</v>
      </c>
      <c r="D254" t="s">
        <v>2054</v>
      </c>
      <c r="E254" t="s">
        <v>2059</v>
      </c>
      <c r="F254" t="s">
        <v>2065</v>
      </c>
      <c r="G254">
        <v>19674.439999999999</v>
      </c>
      <c r="H254">
        <v>729</v>
      </c>
      <c r="I254" t="s">
        <v>2073</v>
      </c>
      <c r="J254" t="s">
        <v>2077</v>
      </c>
      <c r="K254" t="s">
        <v>2331</v>
      </c>
      <c r="L254" t="s">
        <v>4081</v>
      </c>
      <c r="M254" t="s">
        <v>4083</v>
      </c>
      <c r="N254" s="2">
        <v>45986</v>
      </c>
      <c r="O254" s="2" t="str">
        <f>TEXT(Table1[[#This Row],[Open_Date]],"mmm")</f>
        <v>Nov</v>
      </c>
      <c r="P254" s="2" t="str">
        <f>TEXT(Table1[[#This Row],[Open_Date]],"yyyy")</f>
        <v>2025</v>
      </c>
      <c r="Q254">
        <v>11716.15</v>
      </c>
      <c r="R254">
        <v>0</v>
      </c>
      <c r="S254" t="s">
        <v>5668</v>
      </c>
      <c r="T254">
        <v>0.05</v>
      </c>
      <c r="U254" t="s">
        <v>5670</v>
      </c>
      <c r="V254" t="s">
        <v>5684</v>
      </c>
      <c r="W254">
        <v>16</v>
      </c>
      <c r="X254">
        <v>18236.87</v>
      </c>
      <c r="Y254">
        <v>65</v>
      </c>
      <c r="Z254">
        <v>20031.990000000002</v>
      </c>
      <c r="AA254">
        <v>0</v>
      </c>
      <c r="AB254">
        <v>57</v>
      </c>
      <c r="AC254">
        <v>79</v>
      </c>
      <c r="AD254" t="s">
        <v>5810</v>
      </c>
      <c r="AE254">
        <v>472.46</v>
      </c>
      <c r="AF254" t="s">
        <v>5669</v>
      </c>
      <c r="AG254" t="s">
        <v>5668</v>
      </c>
      <c r="AH254">
        <v>7923.78</v>
      </c>
      <c r="AI254" t="s">
        <v>5669</v>
      </c>
      <c r="AJ254">
        <v>0</v>
      </c>
      <c r="AK254" t="s">
        <v>5669</v>
      </c>
      <c r="AL254">
        <v>0</v>
      </c>
      <c r="AM254" t="s">
        <v>5668</v>
      </c>
      <c r="AN254" t="s">
        <v>5669</v>
      </c>
      <c r="AO254" t="s">
        <v>5668</v>
      </c>
      <c r="AP254" t="s">
        <v>5669</v>
      </c>
      <c r="AQ254">
        <v>9.6999999999999993</v>
      </c>
      <c r="AR254">
        <v>0</v>
      </c>
      <c r="AS254">
        <v>5</v>
      </c>
      <c r="AT254">
        <v>1</v>
      </c>
      <c r="AU254" t="s">
        <v>5669</v>
      </c>
      <c r="AV254" t="s">
        <v>5669</v>
      </c>
      <c r="AW254" t="s">
        <v>5669</v>
      </c>
      <c r="AX254">
        <v>2</v>
      </c>
      <c r="AY254" t="s">
        <v>5937</v>
      </c>
      <c r="AZ254" t="s">
        <v>5939</v>
      </c>
    </row>
    <row r="255" spans="1:52" x14ac:dyDescent="0.3">
      <c r="A255" t="s">
        <v>303</v>
      </c>
      <c r="B255">
        <v>50</v>
      </c>
      <c r="C255" t="s">
        <v>2051</v>
      </c>
      <c r="D255" t="s">
        <v>2055</v>
      </c>
      <c r="E255" t="s">
        <v>2057</v>
      </c>
      <c r="F255" t="s">
        <v>2063</v>
      </c>
      <c r="G255">
        <v>23924.41</v>
      </c>
      <c r="H255">
        <v>523</v>
      </c>
      <c r="I255" t="s">
        <v>2073</v>
      </c>
      <c r="J255" t="s">
        <v>2075</v>
      </c>
      <c r="K255" t="s">
        <v>2332</v>
      </c>
      <c r="L255" t="s">
        <v>4079</v>
      </c>
      <c r="M255" t="s">
        <v>4084</v>
      </c>
      <c r="N255" s="2">
        <v>44573</v>
      </c>
      <c r="O255" s="2" t="str">
        <f>TEXT(Table1[[#This Row],[Open_Date]],"mmm")</f>
        <v>Jan</v>
      </c>
      <c r="P255" s="2" t="str">
        <f>TEXT(Table1[[#This Row],[Open_Date]],"yyyy")</f>
        <v>2022</v>
      </c>
      <c r="Q255">
        <v>6895.2</v>
      </c>
      <c r="R255">
        <v>0</v>
      </c>
      <c r="S255" t="s">
        <v>5669</v>
      </c>
      <c r="T255">
        <v>1.64</v>
      </c>
      <c r="U255" t="s">
        <v>5671</v>
      </c>
      <c r="V255" t="s">
        <v>5676</v>
      </c>
      <c r="W255">
        <v>32</v>
      </c>
      <c r="X255">
        <v>34248.550000000003</v>
      </c>
      <c r="Y255">
        <v>51</v>
      </c>
      <c r="Z255">
        <v>24661.279999999999</v>
      </c>
      <c r="AA255">
        <v>27</v>
      </c>
      <c r="AB255">
        <v>110</v>
      </c>
      <c r="AC255">
        <v>35</v>
      </c>
      <c r="AD255" t="s">
        <v>5778</v>
      </c>
      <c r="AE255">
        <v>709.76</v>
      </c>
      <c r="AF255" t="s">
        <v>5669</v>
      </c>
      <c r="AG255" t="s">
        <v>5668</v>
      </c>
      <c r="AH255">
        <v>1836.69</v>
      </c>
      <c r="AI255" t="s">
        <v>5669</v>
      </c>
      <c r="AJ255">
        <v>0</v>
      </c>
      <c r="AK255" t="s">
        <v>5669</v>
      </c>
      <c r="AL255">
        <v>0</v>
      </c>
      <c r="AM255" t="s">
        <v>5668</v>
      </c>
      <c r="AN255" t="s">
        <v>5668</v>
      </c>
      <c r="AO255" t="s">
        <v>5668</v>
      </c>
      <c r="AP255" t="s">
        <v>5669</v>
      </c>
      <c r="AQ255">
        <v>56.1</v>
      </c>
      <c r="AR255">
        <v>6</v>
      </c>
      <c r="AS255">
        <v>2</v>
      </c>
      <c r="AT255">
        <v>8</v>
      </c>
      <c r="AU255" t="s">
        <v>5669</v>
      </c>
      <c r="AV255" t="s">
        <v>5668</v>
      </c>
      <c r="AW255" t="s">
        <v>5669</v>
      </c>
      <c r="AX255">
        <v>1</v>
      </c>
      <c r="AY255" t="s">
        <v>5937</v>
      </c>
      <c r="AZ255" t="s">
        <v>5939</v>
      </c>
    </row>
    <row r="256" spans="1:52" x14ac:dyDescent="0.3">
      <c r="A256" t="s">
        <v>304</v>
      </c>
      <c r="B256">
        <v>18</v>
      </c>
      <c r="C256" t="s">
        <v>2051</v>
      </c>
      <c r="D256" t="s">
        <v>2055</v>
      </c>
      <c r="E256" t="s">
        <v>2058</v>
      </c>
      <c r="F256" t="s">
        <v>2071</v>
      </c>
      <c r="G256">
        <v>61729</v>
      </c>
      <c r="H256">
        <v>577</v>
      </c>
      <c r="I256" t="s">
        <v>2072</v>
      </c>
      <c r="J256" t="s">
        <v>2077</v>
      </c>
      <c r="K256" t="s">
        <v>2333</v>
      </c>
      <c r="L256" t="s">
        <v>4079</v>
      </c>
      <c r="M256" t="s">
        <v>4083</v>
      </c>
      <c r="N256" s="2">
        <v>43613</v>
      </c>
      <c r="O256" s="2" t="str">
        <f>TEXT(Table1[[#This Row],[Open_Date]],"mmm")</f>
        <v>May</v>
      </c>
      <c r="P256" s="2" t="str">
        <f>TEXT(Table1[[#This Row],[Open_Date]],"yyyy")</f>
        <v>2019</v>
      </c>
      <c r="Q256">
        <v>4037.47</v>
      </c>
      <c r="R256">
        <v>0</v>
      </c>
      <c r="S256" t="s">
        <v>5669</v>
      </c>
      <c r="T256">
        <v>0.8</v>
      </c>
      <c r="U256" t="s">
        <v>5671</v>
      </c>
      <c r="V256" t="s">
        <v>5686</v>
      </c>
      <c r="W256">
        <v>6</v>
      </c>
      <c r="X256">
        <v>2047.59</v>
      </c>
      <c r="Y256">
        <v>62</v>
      </c>
      <c r="Z256">
        <v>36989.879999999997</v>
      </c>
      <c r="AA256">
        <v>1</v>
      </c>
      <c r="AB256">
        <v>94</v>
      </c>
      <c r="AC256">
        <v>69</v>
      </c>
      <c r="AD256" t="s">
        <v>5826</v>
      </c>
      <c r="AE256">
        <v>574.08000000000004</v>
      </c>
      <c r="AF256" t="s">
        <v>5669</v>
      </c>
      <c r="AG256" t="s">
        <v>5668</v>
      </c>
      <c r="AH256">
        <v>2152.2800000000002</v>
      </c>
      <c r="AI256" t="s">
        <v>5669</v>
      </c>
      <c r="AJ256">
        <v>0</v>
      </c>
      <c r="AK256" t="s">
        <v>5669</v>
      </c>
      <c r="AL256">
        <v>0</v>
      </c>
      <c r="AM256" t="s">
        <v>5668</v>
      </c>
      <c r="AN256" t="s">
        <v>5669</v>
      </c>
      <c r="AO256" t="s">
        <v>5668</v>
      </c>
      <c r="AP256" t="s">
        <v>5668</v>
      </c>
      <c r="AQ256">
        <v>87.6</v>
      </c>
      <c r="AR256">
        <v>1</v>
      </c>
      <c r="AS256">
        <v>3</v>
      </c>
      <c r="AT256">
        <v>8</v>
      </c>
      <c r="AU256" t="s">
        <v>5669</v>
      </c>
      <c r="AV256" t="s">
        <v>5669</v>
      </c>
      <c r="AW256" t="s">
        <v>5669</v>
      </c>
      <c r="AX256">
        <v>2</v>
      </c>
      <c r="AY256" t="s">
        <v>5935</v>
      </c>
      <c r="AZ256" t="s">
        <v>5939</v>
      </c>
    </row>
    <row r="257" spans="1:52" x14ac:dyDescent="0.3">
      <c r="A257" t="s">
        <v>305</v>
      </c>
      <c r="B257">
        <v>36</v>
      </c>
      <c r="C257" t="s">
        <v>2050</v>
      </c>
      <c r="D257" t="s">
        <v>2054</v>
      </c>
      <c r="E257" t="s">
        <v>2057</v>
      </c>
      <c r="F257" t="s">
        <v>2071</v>
      </c>
      <c r="G257">
        <v>117672.75</v>
      </c>
      <c r="H257">
        <v>692</v>
      </c>
      <c r="I257" t="s">
        <v>2072</v>
      </c>
      <c r="J257" t="s">
        <v>2075</v>
      </c>
      <c r="K257" t="s">
        <v>2334</v>
      </c>
      <c r="L257" t="s">
        <v>4079</v>
      </c>
      <c r="M257" t="s">
        <v>4083</v>
      </c>
      <c r="N257" s="2">
        <v>42542</v>
      </c>
      <c r="O257" s="2" t="str">
        <f>TEXT(Table1[[#This Row],[Open_Date]],"mmm")</f>
        <v>Jun</v>
      </c>
      <c r="P257" s="2" t="str">
        <f>TEXT(Table1[[#This Row],[Open_Date]],"yyyy")</f>
        <v>2016</v>
      </c>
      <c r="Q257">
        <v>20498.64</v>
      </c>
      <c r="R257">
        <v>0</v>
      </c>
      <c r="S257" t="s">
        <v>5669</v>
      </c>
      <c r="T257">
        <v>1.02</v>
      </c>
      <c r="U257" t="s">
        <v>5670</v>
      </c>
      <c r="V257" t="s">
        <v>5673</v>
      </c>
      <c r="W257">
        <v>5</v>
      </c>
      <c r="X257">
        <v>7467.21</v>
      </c>
      <c r="Y257">
        <v>83</v>
      </c>
      <c r="Z257">
        <v>47780.29</v>
      </c>
      <c r="AA257">
        <v>5</v>
      </c>
      <c r="AB257">
        <v>97</v>
      </c>
      <c r="AC257">
        <v>19</v>
      </c>
      <c r="AD257" t="s">
        <v>5744</v>
      </c>
      <c r="AE257">
        <v>627.80999999999995</v>
      </c>
      <c r="AF257" t="s">
        <v>5669</v>
      </c>
      <c r="AG257" t="s">
        <v>5668</v>
      </c>
      <c r="AH257">
        <v>621.59</v>
      </c>
      <c r="AI257" t="s">
        <v>5668</v>
      </c>
      <c r="AJ257">
        <v>11390.36</v>
      </c>
      <c r="AK257" t="s">
        <v>5669</v>
      </c>
      <c r="AL257">
        <v>0</v>
      </c>
      <c r="AM257" t="s">
        <v>5668</v>
      </c>
      <c r="AN257" t="s">
        <v>5668</v>
      </c>
      <c r="AO257" t="s">
        <v>5669</v>
      </c>
      <c r="AP257" t="s">
        <v>5669</v>
      </c>
      <c r="AQ257">
        <v>122.8</v>
      </c>
      <c r="AR257">
        <v>3</v>
      </c>
      <c r="AS257">
        <v>1</v>
      </c>
      <c r="AT257">
        <v>9</v>
      </c>
      <c r="AU257" t="s">
        <v>5669</v>
      </c>
      <c r="AV257" t="s">
        <v>5669</v>
      </c>
      <c r="AW257" t="s">
        <v>5669</v>
      </c>
      <c r="AX257">
        <v>2</v>
      </c>
      <c r="AY257" t="s">
        <v>5937</v>
      </c>
      <c r="AZ257" t="s">
        <v>5940</v>
      </c>
    </row>
    <row r="258" spans="1:52" x14ac:dyDescent="0.3">
      <c r="A258" t="s">
        <v>306</v>
      </c>
      <c r="B258">
        <v>19</v>
      </c>
      <c r="C258" t="s">
        <v>2051</v>
      </c>
      <c r="D258" t="s">
        <v>2055</v>
      </c>
      <c r="E258" t="s">
        <v>2057</v>
      </c>
      <c r="F258" t="s">
        <v>2067</v>
      </c>
      <c r="G258">
        <v>15000</v>
      </c>
      <c r="H258">
        <v>608</v>
      </c>
      <c r="I258" t="s">
        <v>2073</v>
      </c>
      <c r="J258" t="s">
        <v>2075</v>
      </c>
      <c r="K258" t="s">
        <v>2335</v>
      </c>
      <c r="L258" t="s">
        <v>4079</v>
      </c>
      <c r="M258" t="s">
        <v>4083</v>
      </c>
      <c r="N258" s="2">
        <v>43461</v>
      </c>
      <c r="O258" s="2" t="str">
        <f>TEXT(Table1[[#This Row],[Open_Date]],"mmm")</f>
        <v>Dec</v>
      </c>
      <c r="P258" s="2" t="str">
        <f>TEXT(Table1[[#This Row],[Open_Date]],"yyyy")</f>
        <v>2018</v>
      </c>
      <c r="Q258">
        <v>12004.36</v>
      </c>
      <c r="R258">
        <v>100</v>
      </c>
      <c r="S258" t="s">
        <v>5668</v>
      </c>
      <c r="T258">
        <v>2.54</v>
      </c>
      <c r="U258" t="s">
        <v>5670</v>
      </c>
      <c r="V258" t="s">
        <v>5685</v>
      </c>
      <c r="W258">
        <v>13</v>
      </c>
      <c r="X258">
        <v>5321.62</v>
      </c>
      <c r="Y258">
        <v>95</v>
      </c>
      <c r="Z258">
        <v>23506.76</v>
      </c>
      <c r="AA258">
        <v>11</v>
      </c>
      <c r="AB258">
        <v>103</v>
      </c>
      <c r="AC258">
        <v>78</v>
      </c>
      <c r="AD258" t="s">
        <v>5690</v>
      </c>
      <c r="AE258">
        <v>266.93</v>
      </c>
      <c r="AF258" t="s">
        <v>5669</v>
      </c>
      <c r="AG258" t="s">
        <v>5668</v>
      </c>
      <c r="AH258">
        <v>5220.22</v>
      </c>
      <c r="AI258" t="s">
        <v>5669</v>
      </c>
      <c r="AJ258">
        <v>0</v>
      </c>
      <c r="AK258" t="s">
        <v>5669</v>
      </c>
      <c r="AL258">
        <v>0</v>
      </c>
      <c r="AM258" t="s">
        <v>5668</v>
      </c>
      <c r="AN258" t="s">
        <v>5668</v>
      </c>
      <c r="AO258" t="s">
        <v>5669</v>
      </c>
      <c r="AP258" t="s">
        <v>5669</v>
      </c>
      <c r="AQ258">
        <v>92.6</v>
      </c>
      <c r="AR258">
        <v>5</v>
      </c>
      <c r="AS258">
        <v>1</v>
      </c>
      <c r="AT258">
        <v>7</v>
      </c>
      <c r="AU258" t="s">
        <v>5669</v>
      </c>
      <c r="AV258" t="s">
        <v>5669</v>
      </c>
      <c r="AW258" t="s">
        <v>5669</v>
      </c>
      <c r="AX258">
        <v>1</v>
      </c>
      <c r="AY258" t="s">
        <v>5935</v>
      </c>
      <c r="AZ258" t="s">
        <v>5940</v>
      </c>
    </row>
    <row r="259" spans="1:52" x14ac:dyDescent="0.3">
      <c r="A259" t="s">
        <v>307</v>
      </c>
      <c r="B259">
        <v>70</v>
      </c>
      <c r="C259" t="s">
        <v>2050</v>
      </c>
      <c r="D259" t="s">
        <v>2056</v>
      </c>
      <c r="E259" t="s">
        <v>2057</v>
      </c>
      <c r="F259" t="s">
        <v>2065</v>
      </c>
      <c r="G259">
        <v>82505.45</v>
      </c>
      <c r="H259">
        <v>779</v>
      </c>
      <c r="I259" t="s">
        <v>2072</v>
      </c>
      <c r="J259" t="s">
        <v>2076</v>
      </c>
      <c r="K259" t="s">
        <v>2336</v>
      </c>
      <c r="L259" t="s">
        <v>4081</v>
      </c>
      <c r="M259" t="s">
        <v>4083</v>
      </c>
      <c r="N259" s="2">
        <v>45827</v>
      </c>
      <c r="O259" s="2" t="str">
        <f>TEXT(Table1[[#This Row],[Open_Date]],"mmm")</f>
        <v>Jun</v>
      </c>
      <c r="P259" s="2" t="str">
        <f>TEXT(Table1[[#This Row],[Open_Date]],"yyyy")</f>
        <v>2025</v>
      </c>
      <c r="Q259">
        <v>58117.52</v>
      </c>
      <c r="R259">
        <v>0</v>
      </c>
      <c r="S259" t="s">
        <v>5668</v>
      </c>
      <c r="T259">
        <v>0.05</v>
      </c>
      <c r="U259" t="s">
        <v>5670</v>
      </c>
      <c r="V259" t="s">
        <v>5681</v>
      </c>
      <c r="W259">
        <v>26</v>
      </c>
      <c r="X259">
        <v>25349.33</v>
      </c>
      <c r="Y259">
        <v>59</v>
      </c>
      <c r="Z259">
        <v>28849.69</v>
      </c>
      <c r="AA259">
        <v>12</v>
      </c>
      <c r="AB259">
        <v>89</v>
      </c>
      <c r="AC259">
        <v>13</v>
      </c>
      <c r="AD259" t="s">
        <v>5835</v>
      </c>
      <c r="AE259">
        <v>637.64</v>
      </c>
      <c r="AF259" t="s">
        <v>5669</v>
      </c>
      <c r="AG259" t="s">
        <v>5668</v>
      </c>
      <c r="AH259">
        <v>4357.46</v>
      </c>
      <c r="AI259" t="s">
        <v>5669</v>
      </c>
      <c r="AJ259">
        <v>0</v>
      </c>
      <c r="AK259" t="s">
        <v>5669</v>
      </c>
      <c r="AL259">
        <v>0</v>
      </c>
      <c r="AM259" t="s">
        <v>5668</v>
      </c>
      <c r="AN259" t="s">
        <v>5668</v>
      </c>
      <c r="AO259" t="s">
        <v>5668</v>
      </c>
      <c r="AP259" t="s">
        <v>5669</v>
      </c>
      <c r="AQ259">
        <v>14.9</v>
      </c>
      <c r="AR259">
        <v>1</v>
      </c>
      <c r="AS259">
        <v>5</v>
      </c>
      <c r="AT259">
        <v>4</v>
      </c>
      <c r="AU259" t="s">
        <v>5669</v>
      </c>
      <c r="AV259" t="s">
        <v>5669</v>
      </c>
      <c r="AW259" t="s">
        <v>5669</v>
      </c>
      <c r="AX259">
        <v>4</v>
      </c>
      <c r="AY259" t="s">
        <v>5935</v>
      </c>
      <c r="AZ259" t="s">
        <v>5938</v>
      </c>
    </row>
    <row r="260" spans="1:52" x14ac:dyDescent="0.3">
      <c r="A260" t="s">
        <v>308</v>
      </c>
      <c r="B260">
        <v>61</v>
      </c>
      <c r="C260" t="s">
        <v>2051</v>
      </c>
      <c r="D260" t="s">
        <v>2053</v>
      </c>
      <c r="E260" t="s">
        <v>2059</v>
      </c>
      <c r="F260" t="s">
        <v>2067</v>
      </c>
      <c r="G260">
        <v>48057.11</v>
      </c>
      <c r="H260">
        <v>762</v>
      </c>
      <c r="I260" t="s">
        <v>2073</v>
      </c>
      <c r="J260" t="s">
        <v>2076</v>
      </c>
      <c r="K260" t="s">
        <v>2337</v>
      </c>
      <c r="L260" t="s">
        <v>4079</v>
      </c>
      <c r="M260" t="s">
        <v>4083</v>
      </c>
      <c r="N260" s="2">
        <v>43902</v>
      </c>
      <c r="O260" s="2" t="str">
        <f>TEXT(Table1[[#This Row],[Open_Date]],"mmm")</f>
        <v>Mar</v>
      </c>
      <c r="P260" s="2" t="str">
        <f>TEXT(Table1[[#This Row],[Open_Date]],"yyyy")</f>
        <v>2020</v>
      </c>
      <c r="Q260">
        <v>1528.53</v>
      </c>
      <c r="R260">
        <v>0</v>
      </c>
      <c r="S260" t="s">
        <v>5668</v>
      </c>
      <c r="T260">
        <v>3.15</v>
      </c>
      <c r="U260" t="s">
        <v>5671</v>
      </c>
      <c r="V260" t="s">
        <v>5683</v>
      </c>
      <c r="W260">
        <v>55</v>
      </c>
      <c r="X260">
        <v>28814.07</v>
      </c>
      <c r="Y260">
        <v>13</v>
      </c>
      <c r="Z260">
        <v>2100.5500000000002</v>
      </c>
      <c r="AA260">
        <v>19</v>
      </c>
      <c r="AB260">
        <v>58</v>
      </c>
      <c r="AC260">
        <v>17</v>
      </c>
      <c r="AD260" t="s">
        <v>5845</v>
      </c>
      <c r="AE260">
        <v>454.63</v>
      </c>
      <c r="AF260" t="s">
        <v>5668</v>
      </c>
      <c r="AG260" t="s">
        <v>5669</v>
      </c>
      <c r="AH260">
        <v>0</v>
      </c>
      <c r="AI260" t="s">
        <v>5669</v>
      </c>
      <c r="AJ260">
        <v>0</v>
      </c>
      <c r="AK260" t="s">
        <v>5669</v>
      </c>
      <c r="AL260">
        <v>0</v>
      </c>
      <c r="AM260" t="s">
        <v>5668</v>
      </c>
      <c r="AN260" t="s">
        <v>5668</v>
      </c>
      <c r="AO260" t="s">
        <v>5669</v>
      </c>
      <c r="AP260" t="s">
        <v>5669</v>
      </c>
      <c r="AQ260">
        <v>78.099999999999994</v>
      </c>
      <c r="AR260">
        <v>3</v>
      </c>
      <c r="AS260">
        <v>2</v>
      </c>
      <c r="AT260">
        <v>9</v>
      </c>
      <c r="AU260" t="s">
        <v>5669</v>
      </c>
      <c r="AV260" t="s">
        <v>5669</v>
      </c>
      <c r="AW260" t="s">
        <v>5669</v>
      </c>
      <c r="AX260">
        <v>0</v>
      </c>
      <c r="AY260" t="s">
        <v>5936</v>
      </c>
      <c r="AZ260" t="s">
        <v>5939</v>
      </c>
    </row>
    <row r="261" spans="1:52" x14ac:dyDescent="0.3">
      <c r="A261" t="s">
        <v>309</v>
      </c>
      <c r="B261">
        <v>43</v>
      </c>
      <c r="C261" t="s">
        <v>2051</v>
      </c>
      <c r="D261" t="s">
        <v>2053</v>
      </c>
      <c r="E261" t="s">
        <v>2057</v>
      </c>
      <c r="F261" t="s">
        <v>2066</v>
      </c>
      <c r="G261">
        <v>56612.63</v>
      </c>
      <c r="H261">
        <v>828</v>
      </c>
      <c r="I261" t="s">
        <v>2073</v>
      </c>
      <c r="J261" t="s">
        <v>2075</v>
      </c>
      <c r="K261" t="s">
        <v>2338</v>
      </c>
      <c r="L261" t="s">
        <v>4080</v>
      </c>
      <c r="M261" t="s">
        <v>4083</v>
      </c>
      <c r="N261" s="2">
        <v>44197</v>
      </c>
      <c r="O261" s="2" t="str">
        <f>TEXT(Table1[[#This Row],[Open_Date]],"mmm")</f>
        <v>Jan</v>
      </c>
      <c r="P261" s="2" t="str">
        <f>TEXT(Table1[[#This Row],[Open_Date]],"yyyy")</f>
        <v>2021</v>
      </c>
      <c r="Q261">
        <v>5878.87</v>
      </c>
      <c r="R261">
        <v>0</v>
      </c>
      <c r="S261" t="s">
        <v>5668</v>
      </c>
      <c r="T261">
        <v>3.2</v>
      </c>
      <c r="U261" t="s">
        <v>5672</v>
      </c>
      <c r="V261" t="s">
        <v>5686</v>
      </c>
      <c r="W261">
        <v>44</v>
      </c>
      <c r="X261">
        <v>18454.07</v>
      </c>
      <c r="Y261">
        <v>72</v>
      </c>
      <c r="Z261">
        <v>10166.5</v>
      </c>
      <c r="AA261">
        <v>19</v>
      </c>
      <c r="AB261">
        <v>50</v>
      </c>
      <c r="AC261">
        <v>49</v>
      </c>
      <c r="AD261" t="s">
        <v>5846</v>
      </c>
      <c r="AE261">
        <v>246.73</v>
      </c>
      <c r="AF261" t="s">
        <v>5669</v>
      </c>
      <c r="AG261" t="s">
        <v>5668</v>
      </c>
      <c r="AH261">
        <v>2369.2800000000002</v>
      </c>
      <c r="AI261" t="s">
        <v>5669</v>
      </c>
      <c r="AJ261">
        <v>0</v>
      </c>
      <c r="AK261" t="s">
        <v>5669</v>
      </c>
      <c r="AL261">
        <v>0</v>
      </c>
      <c r="AM261" t="s">
        <v>5668</v>
      </c>
      <c r="AN261" t="s">
        <v>5669</v>
      </c>
      <c r="AO261" t="s">
        <v>5668</v>
      </c>
      <c r="AP261" t="s">
        <v>5669</v>
      </c>
      <c r="AQ261">
        <v>68.400000000000006</v>
      </c>
      <c r="AR261">
        <v>4</v>
      </c>
      <c r="AS261">
        <v>2</v>
      </c>
      <c r="AT261">
        <v>5</v>
      </c>
      <c r="AU261" t="s">
        <v>5669</v>
      </c>
      <c r="AV261" t="s">
        <v>5669</v>
      </c>
      <c r="AW261" t="s">
        <v>5669</v>
      </c>
      <c r="AX261">
        <v>2</v>
      </c>
      <c r="AY261" t="s">
        <v>5937</v>
      </c>
      <c r="AZ261" t="s">
        <v>5938</v>
      </c>
    </row>
    <row r="262" spans="1:52" x14ac:dyDescent="0.3">
      <c r="A262" t="s">
        <v>310</v>
      </c>
      <c r="B262">
        <v>49</v>
      </c>
      <c r="C262" t="s">
        <v>2050</v>
      </c>
      <c r="D262" t="s">
        <v>2054</v>
      </c>
      <c r="E262" t="s">
        <v>2057</v>
      </c>
      <c r="F262" t="s">
        <v>2065</v>
      </c>
      <c r="G262">
        <v>41557.53</v>
      </c>
      <c r="H262">
        <v>767</v>
      </c>
      <c r="I262" t="s">
        <v>2073</v>
      </c>
      <c r="J262" t="s">
        <v>2075</v>
      </c>
      <c r="K262" t="s">
        <v>2339</v>
      </c>
      <c r="L262" t="s">
        <v>4079</v>
      </c>
      <c r="M262" t="s">
        <v>4083</v>
      </c>
      <c r="N262" s="2">
        <v>43096</v>
      </c>
      <c r="O262" s="2" t="str">
        <f>TEXT(Table1[[#This Row],[Open_Date]],"mmm")</f>
        <v>Dec</v>
      </c>
      <c r="P262" s="2" t="str">
        <f>TEXT(Table1[[#This Row],[Open_Date]],"yyyy")</f>
        <v>2017</v>
      </c>
      <c r="Q262">
        <v>2508.5</v>
      </c>
      <c r="R262">
        <v>500</v>
      </c>
      <c r="S262" t="s">
        <v>5669</v>
      </c>
      <c r="T262">
        <v>0.64</v>
      </c>
      <c r="U262" t="s">
        <v>5670</v>
      </c>
      <c r="V262" t="s">
        <v>5675</v>
      </c>
      <c r="W262">
        <v>31</v>
      </c>
      <c r="X262">
        <v>28746.45</v>
      </c>
      <c r="Y262">
        <v>76</v>
      </c>
      <c r="Z262">
        <v>48593.78</v>
      </c>
      <c r="AA262">
        <v>21</v>
      </c>
      <c r="AB262">
        <v>31</v>
      </c>
      <c r="AC262">
        <v>10</v>
      </c>
      <c r="AD262" t="s">
        <v>5818</v>
      </c>
      <c r="AE262">
        <v>722.81</v>
      </c>
      <c r="AF262" t="s">
        <v>5669</v>
      </c>
      <c r="AG262" t="s">
        <v>5669</v>
      </c>
      <c r="AH262">
        <v>0</v>
      </c>
      <c r="AI262" t="s">
        <v>5669</v>
      </c>
      <c r="AJ262">
        <v>0</v>
      </c>
      <c r="AK262" t="s">
        <v>5669</v>
      </c>
      <c r="AL262">
        <v>0</v>
      </c>
      <c r="AM262" t="s">
        <v>5669</v>
      </c>
      <c r="AN262" t="s">
        <v>5668</v>
      </c>
      <c r="AO262" t="s">
        <v>5668</v>
      </c>
      <c r="AP262" t="s">
        <v>5669</v>
      </c>
      <c r="AQ262">
        <v>104.6</v>
      </c>
      <c r="AR262">
        <v>7</v>
      </c>
      <c r="AS262">
        <v>1</v>
      </c>
      <c r="AT262">
        <v>10</v>
      </c>
      <c r="AU262" t="s">
        <v>5669</v>
      </c>
      <c r="AV262" t="s">
        <v>5669</v>
      </c>
      <c r="AW262" t="s">
        <v>5669</v>
      </c>
      <c r="AX262">
        <v>3</v>
      </c>
      <c r="AY262" t="s">
        <v>5935</v>
      </c>
      <c r="AZ262" t="s">
        <v>5938</v>
      </c>
    </row>
    <row r="263" spans="1:52" x14ac:dyDescent="0.3">
      <c r="A263" t="s">
        <v>311</v>
      </c>
      <c r="B263">
        <v>23</v>
      </c>
      <c r="C263" t="s">
        <v>2050</v>
      </c>
      <c r="D263" t="s">
        <v>2053</v>
      </c>
      <c r="E263" t="s">
        <v>2058</v>
      </c>
      <c r="F263" t="s">
        <v>2068</v>
      </c>
      <c r="G263">
        <v>30814.03</v>
      </c>
      <c r="H263">
        <v>840</v>
      </c>
      <c r="I263" t="s">
        <v>2073</v>
      </c>
      <c r="J263" t="s">
        <v>2077</v>
      </c>
      <c r="K263" t="s">
        <v>2340</v>
      </c>
      <c r="L263" t="s">
        <v>4079</v>
      </c>
      <c r="M263" t="s">
        <v>4083</v>
      </c>
      <c r="N263" s="2">
        <v>42704</v>
      </c>
      <c r="O263" s="2" t="str">
        <f>TEXT(Table1[[#This Row],[Open_Date]],"mmm")</f>
        <v>Nov</v>
      </c>
      <c r="P263" s="2" t="str">
        <f>TEXT(Table1[[#This Row],[Open_Date]],"yyyy")</f>
        <v>2016</v>
      </c>
      <c r="Q263">
        <v>7363.01</v>
      </c>
      <c r="R263">
        <v>1500</v>
      </c>
      <c r="S263" t="s">
        <v>5669</v>
      </c>
      <c r="T263">
        <v>1.22</v>
      </c>
      <c r="U263" t="s">
        <v>5670</v>
      </c>
      <c r="V263" t="s">
        <v>5683</v>
      </c>
      <c r="W263">
        <v>13</v>
      </c>
      <c r="X263">
        <v>16734.22</v>
      </c>
      <c r="Y263">
        <v>65</v>
      </c>
      <c r="Z263">
        <v>37070.11</v>
      </c>
      <c r="AA263">
        <v>8</v>
      </c>
      <c r="AB263">
        <v>66</v>
      </c>
      <c r="AC263">
        <v>48</v>
      </c>
      <c r="AD263" t="s">
        <v>5806</v>
      </c>
      <c r="AE263">
        <v>689.8</v>
      </c>
      <c r="AF263" t="s">
        <v>5669</v>
      </c>
      <c r="AG263" t="s">
        <v>5669</v>
      </c>
      <c r="AH263">
        <v>0</v>
      </c>
      <c r="AI263" t="s">
        <v>5669</v>
      </c>
      <c r="AJ263">
        <v>0</v>
      </c>
      <c r="AK263" t="s">
        <v>5669</v>
      </c>
      <c r="AL263">
        <v>0</v>
      </c>
      <c r="AM263" t="s">
        <v>5668</v>
      </c>
      <c r="AN263" t="s">
        <v>5668</v>
      </c>
      <c r="AO263" t="s">
        <v>5668</v>
      </c>
      <c r="AP263" t="s">
        <v>5668</v>
      </c>
      <c r="AQ263">
        <v>117.5</v>
      </c>
      <c r="AR263">
        <v>5</v>
      </c>
      <c r="AS263">
        <v>5</v>
      </c>
      <c r="AT263">
        <v>1</v>
      </c>
      <c r="AU263" t="s">
        <v>5669</v>
      </c>
      <c r="AV263" t="s">
        <v>5669</v>
      </c>
      <c r="AW263" t="s">
        <v>5669</v>
      </c>
      <c r="AX263">
        <v>1</v>
      </c>
      <c r="AY263" t="s">
        <v>5936</v>
      </c>
      <c r="AZ263" t="s">
        <v>5938</v>
      </c>
    </row>
    <row r="264" spans="1:52" x14ac:dyDescent="0.3">
      <c r="A264" t="s">
        <v>312</v>
      </c>
      <c r="B264">
        <v>49</v>
      </c>
      <c r="C264" t="s">
        <v>2051</v>
      </c>
      <c r="D264" t="s">
        <v>2054</v>
      </c>
      <c r="E264" t="s">
        <v>2060</v>
      </c>
      <c r="F264" t="s">
        <v>2067</v>
      </c>
      <c r="G264">
        <v>68140.929999999993</v>
      </c>
      <c r="H264">
        <v>758</v>
      </c>
      <c r="I264" t="s">
        <v>2072</v>
      </c>
      <c r="J264" t="s">
        <v>2077</v>
      </c>
      <c r="K264" t="s">
        <v>2341</v>
      </c>
      <c r="L264" t="s">
        <v>4081</v>
      </c>
      <c r="M264" t="s">
        <v>4083</v>
      </c>
      <c r="N264" s="2">
        <v>43906</v>
      </c>
      <c r="O264" s="2" t="str">
        <f>TEXT(Table1[[#This Row],[Open_Date]],"mmm")</f>
        <v>Mar</v>
      </c>
      <c r="P264" s="2" t="str">
        <f>TEXT(Table1[[#This Row],[Open_Date]],"yyyy")</f>
        <v>2020</v>
      </c>
      <c r="Q264">
        <v>29019.06</v>
      </c>
      <c r="R264">
        <v>0</v>
      </c>
      <c r="S264" t="s">
        <v>5668</v>
      </c>
      <c r="T264">
        <v>0.05</v>
      </c>
      <c r="U264" t="s">
        <v>5670</v>
      </c>
      <c r="V264" t="s">
        <v>5675</v>
      </c>
      <c r="W264">
        <v>11</v>
      </c>
      <c r="X264">
        <v>7590.32</v>
      </c>
      <c r="Y264">
        <v>58</v>
      </c>
      <c r="Z264">
        <v>36304.910000000003</v>
      </c>
      <c r="AA264">
        <v>16</v>
      </c>
      <c r="AB264">
        <v>75</v>
      </c>
      <c r="AC264">
        <v>6</v>
      </c>
      <c r="AD264" t="s">
        <v>5847</v>
      </c>
      <c r="AE264">
        <v>636.16</v>
      </c>
      <c r="AF264" t="s">
        <v>5669</v>
      </c>
      <c r="AG264" t="s">
        <v>5669</v>
      </c>
      <c r="AH264">
        <v>0</v>
      </c>
      <c r="AI264" t="s">
        <v>5669</v>
      </c>
      <c r="AJ264">
        <v>0</v>
      </c>
      <c r="AK264" t="s">
        <v>5669</v>
      </c>
      <c r="AL264">
        <v>0</v>
      </c>
      <c r="AM264" t="s">
        <v>5669</v>
      </c>
      <c r="AN264" t="s">
        <v>5669</v>
      </c>
      <c r="AO264" t="s">
        <v>5669</v>
      </c>
      <c r="AP264" t="s">
        <v>5669</v>
      </c>
      <c r="AQ264">
        <v>78</v>
      </c>
      <c r="AR264">
        <v>7</v>
      </c>
      <c r="AS264">
        <v>4</v>
      </c>
      <c r="AT264">
        <v>8</v>
      </c>
      <c r="AU264" t="s">
        <v>5669</v>
      </c>
      <c r="AV264" t="s">
        <v>5669</v>
      </c>
      <c r="AW264" t="s">
        <v>5669</v>
      </c>
      <c r="AX264">
        <v>4</v>
      </c>
      <c r="AY264" t="s">
        <v>5937</v>
      </c>
      <c r="AZ264" t="s">
        <v>5939</v>
      </c>
    </row>
    <row r="265" spans="1:52" x14ac:dyDescent="0.3">
      <c r="A265" t="s">
        <v>313</v>
      </c>
      <c r="B265">
        <v>72</v>
      </c>
      <c r="C265" t="s">
        <v>2051</v>
      </c>
      <c r="D265" t="s">
        <v>2054</v>
      </c>
      <c r="E265" t="s">
        <v>2061</v>
      </c>
      <c r="F265" t="s">
        <v>2064</v>
      </c>
      <c r="G265">
        <v>71570.09</v>
      </c>
      <c r="H265">
        <v>834</v>
      </c>
      <c r="I265" t="s">
        <v>2072</v>
      </c>
      <c r="J265" t="s">
        <v>2076</v>
      </c>
      <c r="K265" t="s">
        <v>2342</v>
      </c>
      <c r="L265" t="s">
        <v>4081</v>
      </c>
      <c r="M265" t="s">
        <v>4083</v>
      </c>
      <c r="N265" s="2">
        <v>44183</v>
      </c>
      <c r="O265" s="2" t="str">
        <f>TEXT(Table1[[#This Row],[Open_Date]],"mmm")</f>
        <v>Dec</v>
      </c>
      <c r="P265" s="2" t="str">
        <f>TEXT(Table1[[#This Row],[Open_Date]],"yyyy")</f>
        <v>2020</v>
      </c>
      <c r="Q265">
        <v>8237.6</v>
      </c>
      <c r="R265">
        <v>100</v>
      </c>
      <c r="S265" t="s">
        <v>5668</v>
      </c>
      <c r="T265">
        <v>0.05</v>
      </c>
      <c r="U265" t="s">
        <v>5670</v>
      </c>
      <c r="V265" t="s">
        <v>5680</v>
      </c>
      <c r="W265">
        <v>40</v>
      </c>
      <c r="X265">
        <v>12012.78</v>
      </c>
      <c r="Y265">
        <v>31</v>
      </c>
      <c r="Z265">
        <v>5094.75</v>
      </c>
      <c r="AA265">
        <v>29</v>
      </c>
      <c r="AB265">
        <v>28</v>
      </c>
      <c r="AC265">
        <v>33</v>
      </c>
      <c r="AD265" t="s">
        <v>5760</v>
      </c>
      <c r="AE265">
        <v>240.95</v>
      </c>
      <c r="AF265" t="s">
        <v>5669</v>
      </c>
      <c r="AG265" t="s">
        <v>5669</v>
      </c>
      <c r="AH265">
        <v>0</v>
      </c>
      <c r="AI265" t="s">
        <v>5669</v>
      </c>
      <c r="AJ265">
        <v>0</v>
      </c>
      <c r="AK265" t="s">
        <v>5669</v>
      </c>
      <c r="AL265">
        <v>0</v>
      </c>
      <c r="AM265" t="s">
        <v>5668</v>
      </c>
      <c r="AN265" t="s">
        <v>5668</v>
      </c>
      <c r="AO265" t="s">
        <v>5669</v>
      </c>
      <c r="AP265" t="s">
        <v>5668</v>
      </c>
      <c r="AQ265">
        <v>68.900000000000006</v>
      </c>
      <c r="AR265">
        <v>4</v>
      </c>
      <c r="AS265">
        <v>1</v>
      </c>
      <c r="AT265">
        <v>10</v>
      </c>
      <c r="AU265" t="s">
        <v>5669</v>
      </c>
      <c r="AV265" t="s">
        <v>5668</v>
      </c>
      <c r="AW265" t="s">
        <v>5669</v>
      </c>
      <c r="AX265">
        <v>0</v>
      </c>
      <c r="AY265" t="s">
        <v>5935</v>
      </c>
      <c r="AZ265" t="s">
        <v>5939</v>
      </c>
    </row>
    <row r="266" spans="1:52" x14ac:dyDescent="0.3">
      <c r="A266" t="s">
        <v>314</v>
      </c>
      <c r="B266">
        <v>21</v>
      </c>
      <c r="C266" t="s">
        <v>2051</v>
      </c>
      <c r="D266" t="s">
        <v>2056</v>
      </c>
      <c r="E266" t="s">
        <v>2061</v>
      </c>
      <c r="F266" t="s">
        <v>2063</v>
      </c>
      <c r="G266">
        <v>81708.5</v>
      </c>
      <c r="H266">
        <v>584</v>
      </c>
      <c r="I266" t="s">
        <v>2072</v>
      </c>
      <c r="J266" t="s">
        <v>2076</v>
      </c>
      <c r="K266" t="s">
        <v>2343</v>
      </c>
      <c r="L266" t="s">
        <v>4079</v>
      </c>
      <c r="M266" t="s">
        <v>4083</v>
      </c>
      <c r="N266" s="2">
        <v>42737</v>
      </c>
      <c r="O266" s="2" t="str">
        <f>TEXT(Table1[[#This Row],[Open_Date]],"mmm")</f>
        <v>Jan</v>
      </c>
      <c r="P266" s="2" t="str">
        <f>TEXT(Table1[[#This Row],[Open_Date]],"yyyy")</f>
        <v>2017</v>
      </c>
      <c r="Q266">
        <v>35595.519999999997</v>
      </c>
      <c r="R266">
        <v>0</v>
      </c>
      <c r="S266" t="s">
        <v>5668</v>
      </c>
      <c r="T266">
        <v>2.84</v>
      </c>
      <c r="U266" t="s">
        <v>5670</v>
      </c>
      <c r="V266" t="s">
        <v>5680</v>
      </c>
      <c r="W266">
        <v>58</v>
      </c>
      <c r="X266">
        <v>58631.42</v>
      </c>
      <c r="Y266">
        <v>21</v>
      </c>
      <c r="Z266">
        <v>15455.24</v>
      </c>
      <c r="AA266">
        <v>17</v>
      </c>
      <c r="AB266">
        <v>110</v>
      </c>
      <c r="AC266">
        <v>52</v>
      </c>
      <c r="AD266" t="s">
        <v>5848</v>
      </c>
      <c r="AE266">
        <v>937.81</v>
      </c>
      <c r="AF266" t="s">
        <v>5669</v>
      </c>
      <c r="AG266" t="s">
        <v>5669</v>
      </c>
      <c r="AH266">
        <v>0</v>
      </c>
      <c r="AI266" t="s">
        <v>5668</v>
      </c>
      <c r="AJ266">
        <v>19606.23</v>
      </c>
      <c r="AK266" t="s">
        <v>5669</v>
      </c>
      <c r="AL266">
        <v>0</v>
      </c>
      <c r="AM266" t="s">
        <v>5668</v>
      </c>
      <c r="AN266" t="s">
        <v>5669</v>
      </c>
      <c r="AO266" t="s">
        <v>5668</v>
      </c>
      <c r="AP266" t="s">
        <v>5669</v>
      </c>
      <c r="AQ266">
        <v>116.4</v>
      </c>
      <c r="AR266">
        <v>3</v>
      </c>
      <c r="AS266">
        <v>1</v>
      </c>
      <c r="AT266">
        <v>4</v>
      </c>
      <c r="AU266" t="s">
        <v>5668</v>
      </c>
      <c r="AV266" t="s">
        <v>5669</v>
      </c>
      <c r="AW266" t="s">
        <v>5669</v>
      </c>
      <c r="AX266">
        <v>0</v>
      </c>
      <c r="AY266" t="s">
        <v>5937</v>
      </c>
      <c r="AZ266" t="s">
        <v>5938</v>
      </c>
    </row>
    <row r="267" spans="1:52" x14ac:dyDescent="0.3">
      <c r="A267" t="s">
        <v>315</v>
      </c>
      <c r="B267">
        <v>72</v>
      </c>
      <c r="C267" t="s">
        <v>2050</v>
      </c>
      <c r="D267" t="s">
        <v>2054</v>
      </c>
      <c r="E267" t="s">
        <v>2060</v>
      </c>
      <c r="F267" t="s">
        <v>2068</v>
      </c>
      <c r="G267">
        <v>22868.91</v>
      </c>
      <c r="H267">
        <v>509</v>
      </c>
      <c r="I267" t="s">
        <v>2073</v>
      </c>
      <c r="J267" t="s">
        <v>2078</v>
      </c>
      <c r="K267" t="s">
        <v>2344</v>
      </c>
      <c r="L267" t="s">
        <v>4081</v>
      </c>
      <c r="M267" t="s">
        <v>4083</v>
      </c>
      <c r="N267" s="2">
        <v>43309</v>
      </c>
      <c r="O267" s="2" t="str">
        <f>TEXT(Table1[[#This Row],[Open_Date]],"mmm")</f>
        <v>Jul</v>
      </c>
      <c r="P267" s="2" t="str">
        <f>TEXT(Table1[[#This Row],[Open_Date]],"yyyy")</f>
        <v>2018</v>
      </c>
      <c r="Q267">
        <v>7808.21</v>
      </c>
      <c r="R267">
        <v>100</v>
      </c>
      <c r="S267" t="s">
        <v>5668</v>
      </c>
      <c r="T267">
        <v>0.05</v>
      </c>
      <c r="U267" t="s">
        <v>5670</v>
      </c>
      <c r="V267" t="s">
        <v>5673</v>
      </c>
      <c r="W267">
        <v>52</v>
      </c>
      <c r="X267">
        <v>62210.69</v>
      </c>
      <c r="Y267">
        <v>58</v>
      </c>
      <c r="Z267">
        <v>8690.36</v>
      </c>
      <c r="AA267">
        <v>7</v>
      </c>
      <c r="AB267">
        <v>11</v>
      </c>
      <c r="AC267">
        <v>16</v>
      </c>
      <c r="AD267" t="s">
        <v>5728</v>
      </c>
      <c r="AE267">
        <v>644.55999999999995</v>
      </c>
      <c r="AF267" t="s">
        <v>5669</v>
      </c>
      <c r="AG267" t="s">
        <v>5669</v>
      </c>
      <c r="AH267">
        <v>0</v>
      </c>
      <c r="AI267" t="s">
        <v>5669</v>
      </c>
      <c r="AJ267">
        <v>0</v>
      </c>
      <c r="AK267" t="s">
        <v>5669</v>
      </c>
      <c r="AL267">
        <v>0</v>
      </c>
      <c r="AM267" t="s">
        <v>5668</v>
      </c>
      <c r="AN267" t="s">
        <v>5668</v>
      </c>
      <c r="AO267" t="s">
        <v>5668</v>
      </c>
      <c r="AP267" t="s">
        <v>5668</v>
      </c>
      <c r="AQ267">
        <v>97.6</v>
      </c>
      <c r="AR267">
        <v>3</v>
      </c>
      <c r="AS267">
        <v>3</v>
      </c>
      <c r="AT267">
        <v>3</v>
      </c>
      <c r="AU267" t="s">
        <v>5668</v>
      </c>
      <c r="AV267" t="s">
        <v>5669</v>
      </c>
      <c r="AW267" t="s">
        <v>5669</v>
      </c>
      <c r="AX267">
        <v>3</v>
      </c>
      <c r="AY267" t="s">
        <v>5935</v>
      </c>
      <c r="AZ267" t="s">
        <v>5938</v>
      </c>
    </row>
    <row r="268" spans="1:52" x14ac:dyDescent="0.3">
      <c r="A268" t="s">
        <v>316</v>
      </c>
      <c r="B268">
        <v>28</v>
      </c>
      <c r="C268" t="s">
        <v>2050</v>
      </c>
      <c r="D268" t="s">
        <v>2053</v>
      </c>
      <c r="E268" t="s">
        <v>2060</v>
      </c>
      <c r="F268" t="s">
        <v>2065</v>
      </c>
      <c r="G268">
        <v>86849.31</v>
      </c>
      <c r="H268">
        <v>788</v>
      </c>
      <c r="I268" t="s">
        <v>2072</v>
      </c>
      <c r="J268" t="s">
        <v>2075</v>
      </c>
      <c r="K268" t="s">
        <v>2345</v>
      </c>
      <c r="L268" t="s">
        <v>4079</v>
      </c>
      <c r="M268" t="s">
        <v>4083</v>
      </c>
      <c r="N268" s="2">
        <v>43817</v>
      </c>
      <c r="O268" s="2" t="str">
        <f>TEXT(Table1[[#This Row],[Open_Date]],"mmm")</f>
        <v>Dec</v>
      </c>
      <c r="P268" s="2" t="str">
        <f>TEXT(Table1[[#This Row],[Open_Date]],"yyyy")</f>
        <v>2019</v>
      </c>
      <c r="Q268">
        <v>34811.910000000003</v>
      </c>
      <c r="R268">
        <v>100</v>
      </c>
      <c r="S268" t="s">
        <v>5668</v>
      </c>
      <c r="T268">
        <v>3.38</v>
      </c>
      <c r="U268" t="s">
        <v>5670</v>
      </c>
      <c r="V268" t="s">
        <v>5676</v>
      </c>
      <c r="W268">
        <v>42</v>
      </c>
      <c r="X268">
        <v>24566.21</v>
      </c>
      <c r="Y268">
        <v>22</v>
      </c>
      <c r="Z268">
        <v>15455.61</v>
      </c>
      <c r="AA268">
        <v>7</v>
      </c>
      <c r="AB268">
        <v>84</v>
      </c>
      <c r="AC268">
        <v>71</v>
      </c>
      <c r="AD268" t="s">
        <v>5849</v>
      </c>
      <c r="AE268">
        <v>625.34</v>
      </c>
      <c r="AF268" t="s">
        <v>5669</v>
      </c>
      <c r="AG268" t="s">
        <v>5668</v>
      </c>
      <c r="AH268">
        <v>1346.11</v>
      </c>
      <c r="AI268" t="s">
        <v>5669</v>
      </c>
      <c r="AJ268">
        <v>0</v>
      </c>
      <c r="AK268" t="s">
        <v>5669</v>
      </c>
      <c r="AL268">
        <v>0</v>
      </c>
      <c r="AM268" t="s">
        <v>5668</v>
      </c>
      <c r="AN268" t="s">
        <v>5669</v>
      </c>
      <c r="AO268" t="s">
        <v>5669</v>
      </c>
      <c r="AP268" t="s">
        <v>5669</v>
      </c>
      <c r="AQ268">
        <v>80.900000000000006</v>
      </c>
      <c r="AR268">
        <v>3</v>
      </c>
      <c r="AS268">
        <v>5</v>
      </c>
      <c r="AT268">
        <v>2</v>
      </c>
      <c r="AU268" t="s">
        <v>5669</v>
      </c>
      <c r="AV268" t="s">
        <v>5669</v>
      </c>
      <c r="AW268" t="s">
        <v>5669</v>
      </c>
      <c r="AX268">
        <v>4</v>
      </c>
      <c r="AY268" t="s">
        <v>5935</v>
      </c>
      <c r="AZ268" t="s">
        <v>5940</v>
      </c>
    </row>
    <row r="269" spans="1:52" x14ac:dyDescent="0.3">
      <c r="A269" t="s">
        <v>317</v>
      </c>
      <c r="B269">
        <v>73</v>
      </c>
      <c r="C269" t="s">
        <v>2051</v>
      </c>
      <c r="D269" t="s">
        <v>2053</v>
      </c>
      <c r="E269" t="s">
        <v>2058</v>
      </c>
      <c r="F269" t="s">
        <v>2064</v>
      </c>
      <c r="G269">
        <v>87295.19</v>
      </c>
      <c r="H269">
        <v>801</v>
      </c>
      <c r="I269" t="s">
        <v>2072</v>
      </c>
      <c r="J269" t="s">
        <v>2075</v>
      </c>
      <c r="K269" t="s">
        <v>2346</v>
      </c>
      <c r="L269" t="s">
        <v>4080</v>
      </c>
      <c r="M269" t="s">
        <v>4083</v>
      </c>
      <c r="N269" s="2">
        <v>43680</v>
      </c>
      <c r="O269" s="2" t="str">
        <f>TEXT(Table1[[#This Row],[Open_Date]],"mmm")</f>
        <v>Aug</v>
      </c>
      <c r="P269" s="2" t="str">
        <f>TEXT(Table1[[#This Row],[Open_Date]],"yyyy")</f>
        <v>2019</v>
      </c>
      <c r="Q269">
        <v>78422.75</v>
      </c>
      <c r="R269">
        <v>0</v>
      </c>
      <c r="S269" t="s">
        <v>5669</v>
      </c>
      <c r="T269">
        <v>3.99</v>
      </c>
      <c r="U269" t="s">
        <v>5670</v>
      </c>
      <c r="V269" t="s">
        <v>5681</v>
      </c>
      <c r="W269">
        <v>54</v>
      </c>
      <c r="X269">
        <v>59279.4</v>
      </c>
      <c r="Y269">
        <v>42</v>
      </c>
      <c r="Z269">
        <v>13199.95</v>
      </c>
      <c r="AA269">
        <v>26</v>
      </c>
      <c r="AB269">
        <v>42</v>
      </c>
      <c r="AC269">
        <v>54</v>
      </c>
      <c r="AD269" t="s">
        <v>5731</v>
      </c>
      <c r="AE269">
        <v>754.99</v>
      </c>
      <c r="AF269" t="s">
        <v>5668</v>
      </c>
      <c r="AG269" t="s">
        <v>5669</v>
      </c>
      <c r="AH269">
        <v>0</v>
      </c>
      <c r="AI269" t="s">
        <v>5668</v>
      </c>
      <c r="AJ269">
        <v>31242.95</v>
      </c>
      <c r="AK269" t="s">
        <v>5669</v>
      </c>
      <c r="AL269">
        <v>0</v>
      </c>
      <c r="AM269" t="s">
        <v>5668</v>
      </c>
      <c r="AN269" t="s">
        <v>5669</v>
      </c>
      <c r="AO269" t="s">
        <v>5669</v>
      </c>
      <c r="AP269" t="s">
        <v>5668</v>
      </c>
      <c r="AQ269">
        <v>85.4</v>
      </c>
      <c r="AR269">
        <v>5</v>
      </c>
      <c r="AS269">
        <v>4</v>
      </c>
      <c r="AT269">
        <v>3</v>
      </c>
      <c r="AU269" t="s">
        <v>5669</v>
      </c>
      <c r="AV269" t="s">
        <v>5669</v>
      </c>
      <c r="AW269" t="s">
        <v>5669</v>
      </c>
      <c r="AX269">
        <v>3</v>
      </c>
      <c r="AY269" t="s">
        <v>5936</v>
      </c>
      <c r="AZ269" t="s">
        <v>5938</v>
      </c>
    </row>
    <row r="270" spans="1:52" x14ac:dyDescent="0.3">
      <c r="A270" t="s">
        <v>318</v>
      </c>
      <c r="B270">
        <v>34</v>
      </c>
      <c r="C270" t="s">
        <v>2050</v>
      </c>
      <c r="D270" t="s">
        <v>2055</v>
      </c>
      <c r="E270" t="s">
        <v>2061</v>
      </c>
      <c r="F270" t="s">
        <v>2066</v>
      </c>
      <c r="G270">
        <v>75612.34</v>
      </c>
      <c r="H270">
        <v>558</v>
      </c>
      <c r="I270" t="s">
        <v>2072</v>
      </c>
      <c r="J270" t="s">
        <v>2077</v>
      </c>
      <c r="K270" t="s">
        <v>2347</v>
      </c>
      <c r="L270" t="s">
        <v>4081</v>
      </c>
      <c r="M270" t="s">
        <v>4083</v>
      </c>
      <c r="N270" s="2">
        <v>45642</v>
      </c>
      <c r="O270" s="2" t="str">
        <f>TEXT(Table1[[#This Row],[Open_Date]],"mmm")</f>
        <v>Dec</v>
      </c>
      <c r="P270" s="2" t="str">
        <f>TEXT(Table1[[#This Row],[Open_Date]],"yyyy")</f>
        <v>2024</v>
      </c>
      <c r="Q270">
        <v>13293.65</v>
      </c>
      <c r="R270">
        <v>0</v>
      </c>
      <c r="S270" t="s">
        <v>5669</v>
      </c>
      <c r="T270">
        <v>0.05</v>
      </c>
      <c r="U270" t="s">
        <v>5670</v>
      </c>
      <c r="V270" t="s">
        <v>5682</v>
      </c>
      <c r="W270">
        <v>6</v>
      </c>
      <c r="X270">
        <v>1791.16</v>
      </c>
      <c r="Y270">
        <v>56</v>
      </c>
      <c r="Z270">
        <v>7228.23</v>
      </c>
      <c r="AA270">
        <v>10</v>
      </c>
      <c r="AB270">
        <v>82</v>
      </c>
      <c r="AC270">
        <v>15</v>
      </c>
      <c r="AD270" t="s">
        <v>5722</v>
      </c>
      <c r="AE270">
        <v>145.47</v>
      </c>
      <c r="AF270" t="s">
        <v>5669</v>
      </c>
      <c r="AG270" t="s">
        <v>5669</v>
      </c>
      <c r="AH270">
        <v>0</v>
      </c>
      <c r="AI270" t="s">
        <v>5669</v>
      </c>
      <c r="AJ270">
        <v>0</v>
      </c>
      <c r="AK270" t="s">
        <v>5668</v>
      </c>
      <c r="AL270">
        <v>327689.51</v>
      </c>
      <c r="AM270" t="s">
        <v>5668</v>
      </c>
      <c r="AN270" t="s">
        <v>5669</v>
      </c>
      <c r="AO270" t="s">
        <v>5668</v>
      </c>
      <c r="AP270" t="s">
        <v>5669</v>
      </c>
      <c r="AQ270">
        <v>21</v>
      </c>
      <c r="AR270">
        <v>7</v>
      </c>
      <c r="AS270">
        <v>5</v>
      </c>
      <c r="AT270">
        <v>10</v>
      </c>
      <c r="AU270" t="s">
        <v>5669</v>
      </c>
      <c r="AV270" t="s">
        <v>5669</v>
      </c>
      <c r="AW270" t="s">
        <v>5669</v>
      </c>
      <c r="AX270">
        <v>0</v>
      </c>
      <c r="AY270" t="s">
        <v>5937</v>
      </c>
      <c r="AZ270" t="s">
        <v>5940</v>
      </c>
    </row>
    <row r="271" spans="1:52" x14ac:dyDescent="0.3">
      <c r="A271" t="s">
        <v>319</v>
      </c>
      <c r="B271">
        <v>55</v>
      </c>
      <c r="C271" t="s">
        <v>2050</v>
      </c>
      <c r="D271" t="s">
        <v>2056</v>
      </c>
      <c r="E271" t="s">
        <v>2057</v>
      </c>
      <c r="F271" t="s">
        <v>2064</v>
      </c>
      <c r="G271">
        <v>54475.96</v>
      </c>
      <c r="H271">
        <v>807</v>
      </c>
      <c r="I271" t="s">
        <v>2073</v>
      </c>
      <c r="J271" t="s">
        <v>2075</v>
      </c>
      <c r="K271" t="s">
        <v>2348</v>
      </c>
      <c r="L271" t="s">
        <v>4079</v>
      </c>
      <c r="M271" t="s">
        <v>4083</v>
      </c>
      <c r="N271" s="2">
        <v>42517</v>
      </c>
      <c r="O271" s="2" t="str">
        <f>TEXT(Table1[[#This Row],[Open_Date]],"mmm")</f>
        <v>May</v>
      </c>
      <c r="P271" s="2" t="str">
        <f>TEXT(Table1[[#This Row],[Open_Date]],"yyyy")</f>
        <v>2016</v>
      </c>
      <c r="Q271">
        <v>7399.15</v>
      </c>
      <c r="R271">
        <v>100</v>
      </c>
      <c r="S271" t="s">
        <v>5669</v>
      </c>
      <c r="T271">
        <v>2.33</v>
      </c>
      <c r="U271" t="s">
        <v>5670</v>
      </c>
      <c r="V271" t="s">
        <v>5682</v>
      </c>
      <c r="W271">
        <v>47</v>
      </c>
      <c r="X271">
        <v>31483.27</v>
      </c>
      <c r="Y271">
        <v>73</v>
      </c>
      <c r="Z271">
        <v>19350.599999999999</v>
      </c>
      <c r="AA271">
        <v>21</v>
      </c>
      <c r="AB271">
        <v>68</v>
      </c>
      <c r="AC271">
        <v>9</v>
      </c>
      <c r="AD271" t="s">
        <v>5850</v>
      </c>
      <c r="AE271">
        <v>423.62</v>
      </c>
      <c r="AF271" t="s">
        <v>5669</v>
      </c>
      <c r="AG271" t="s">
        <v>5668</v>
      </c>
      <c r="AH271">
        <v>7.17</v>
      </c>
      <c r="AI271" t="s">
        <v>5669</v>
      </c>
      <c r="AJ271">
        <v>0</v>
      </c>
      <c r="AK271" t="s">
        <v>5669</v>
      </c>
      <c r="AL271">
        <v>0</v>
      </c>
      <c r="AM271" t="s">
        <v>5669</v>
      </c>
      <c r="AN271" t="s">
        <v>5668</v>
      </c>
      <c r="AO271" t="s">
        <v>5668</v>
      </c>
      <c r="AP271" t="s">
        <v>5669</v>
      </c>
      <c r="AQ271">
        <v>123.6</v>
      </c>
      <c r="AR271">
        <v>7</v>
      </c>
      <c r="AS271">
        <v>5</v>
      </c>
      <c r="AT271">
        <v>8</v>
      </c>
      <c r="AU271" t="s">
        <v>5669</v>
      </c>
      <c r="AV271" t="s">
        <v>5669</v>
      </c>
      <c r="AW271" t="s">
        <v>5669</v>
      </c>
      <c r="AX271">
        <v>2</v>
      </c>
      <c r="AY271" t="s">
        <v>5936</v>
      </c>
      <c r="AZ271" t="s">
        <v>5938</v>
      </c>
    </row>
    <row r="272" spans="1:52" x14ac:dyDescent="0.3">
      <c r="A272" t="s">
        <v>320</v>
      </c>
      <c r="B272">
        <v>41</v>
      </c>
      <c r="C272" t="s">
        <v>2050</v>
      </c>
      <c r="D272" t="s">
        <v>2054</v>
      </c>
      <c r="E272" t="s">
        <v>2060</v>
      </c>
      <c r="F272" t="s">
        <v>2071</v>
      </c>
      <c r="G272">
        <v>72710.77</v>
      </c>
      <c r="H272">
        <v>761</v>
      </c>
      <c r="I272" t="s">
        <v>2072</v>
      </c>
      <c r="J272" t="s">
        <v>2077</v>
      </c>
      <c r="K272" t="s">
        <v>2349</v>
      </c>
      <c r="L272" t="s">
        <v>4081</v>
      </c>
      <c r="M272" t="s">
        <v>4083</v>
      </c>
      <c r="N272" s="2">
        <v>44692</v>
      </c>
      <c r="O272" s="2" t="str">
        <f>TEXT(Table1[[#This Row],[Open_Date]],"mmm")</f>
        <v>May</v>
      </c>
      <c r="P272" s="2" t="str">
        <f>TEXT(Table1[[#This Row],[Open_Date]],"yyyy")</f>
        <v>2022</v>
      </c>
      <c r="Q272">
        <v>25845.68</v>
      </c>
      <c r="R272">
        <v>1500</v>
      </c>
      <c r="S272" t="s">
        <v>5668</v>
      </c>
      <c r="T272">
        <v>0.05</v>
      </c>
      <c r="U272" t="s">
        <v>5670</v>
      </c>
      <c r="V272" t="s">
        <v>5673</v>
      </c>
      <c r="W272">
        <v>9</v>
      </c>
      <c r="X272">
        <v>7347.34</v>
      </c>
      <c r="Y272">
        <v>92</v>
      </c>
      <c r="Z272">
        <v>17119.91</v>
      </c>
      <c r="AA272">
        <v>21</v>
      </c>
      <c r="AB272">
        <v>98</v>
      </c>
      <c r="AC272">
        <v>49</v>
      </c>
      <c r="AD272" t="s">
        <v>5851</v>
      </c>
      <c r="AE272">
        <v>242.25</v>
      </c>
      <c r="AF272" t="s">
        <v>5669</v>
      </c>
      <c r="AG272" t="s">
        <v>5668</v>
      </c>
      <c r="AH272">
        <v>220.69</v>
      </c>
      <c r="AI272" t="s">
        <v>5668</v>
      </c>
      <c r="AJ272">
        <v>31650.7</v>
      </c>
      <c r="AK272" t="s">
        <v>5669</v>
      </c>
      <c r="AL272">
        <v>0</v>
      </c>
      <c r="AM272" t="s">
        <v>5668</v>
      </c>
      <c r="AN272" t="s">
        <v>5668</v>
      </c>
      <c r="AO272" t="s">
        <v>5668</v>
      </c>
      <c r="AP272" t="s">
        <v>5669</v>
      </c>
      <c r="AQ272">
        <v>52.2</v>
      </c>
      <c r="AR272">
        <v>4</v>
      </c>
      <c r="AS272">
        <v>1</v>
      </c>
      <c r="AT272">
        <v>8</v>
      </c>
      <c r="AU272" t="s">
        <v>5669</v>
      </c>
      <c r="AV272" t="s">
        <v>5669</v>
      </c>
      <c r="AW272" t="s">
        <v>5669</v>
      </c>
      <c r="AX272">
        <v>1</v>
      </c>
      <c r="AY272" t="s">
        <v>5937</v>
      </c>
      <c r="AZ272" t="s">
        <v>5938</v>
      </c>
    </row>
    <row r="273" spans="1:52" x14ac:dyDescent="0.3">
      <c r="A273" t="s">
        <v>321</v>
      </c>
      <c r="B273">
        <v>22</v>
      </c>
      <c r="C273" t="s">
        <v>2050</v>
      </c>
      <c r="D273" t="s">
        <v>2054</v>
      </c>
      <c r="E273" t="s">
        <v>2057</v>
      </c>
      <c r="F273" t="s">
        <v>2062</v>
      </c>
      <c r="G273">
        <v>60988.77</v>
      </c>
      <c r="H273">
        <v>784</v>
      </c>
      <c r="I273" t="s">
        <v>2072</v>
      </c>
      <c r="J273" t="s">
        <v>2077</v>
      </c>
      <c r="K273" t="s">
        <v>2350</v>
      </c>
      <c r="L273" t="s">
        <v>4080</v>
      </c>
      <c r="M273" t="s">
        <v>4083</v>
      </c>
      <c r="N273" s="2">
        <v>42005</v>
      </c>
      <c r="O273" s="2" t="str">
        <f>TEXT(Table1[[#This Row],[Open_Date]],"mmm")</f>
        <v>Jan</v>
      </c>
      <c r="P273" s="2" t="str">
        <f>TEXT(Table1[[#This Row],[Open_Date]],"yyyy")</f>
        <v>2015</v>
      </c>
      <c r="Q273">
        <v>30761.93</v>
      </c>
      <c r="R273">
        <v>500</v>
      </c>
      <c r="S273" t="s">
        <v>5668</v>
      </c>
      <c r="T273">
        <v>2.61</v>
      </c>
      <c r="U273" t="s">
        <v>5670</v>
      </c>
      <c r="V273" t="s">
        <v>5678</v>
      </c>
      <c r="W273">
        <v>21</v>
      </c>
      <c r="X273">
        <v>25547.61</v>
      </c>
      <c r="Y273">
        <v>26</v>
      </c>
      <c r="Z273">
        <v>10868.06</v>
      </c>
      <c r="AA273">
        <v>27</v>
      </c>
      <c r="AB273">
        <v>15</v>
      </c>
      <c r="AC273">
        <v>78</v>
      </c>
      <c r="AD273" t="s">
        <v>5852</v>
      </c>
      <c r="AE273">
        <v>774.8</v>
      </c>
      <c r="AF273" t="s">
        <v>5669</v>
      </c>
      <c r="AG273" t="s">
        <v>5668</v>
      </c>
      <c r="AH273">
        <v>3339.97</v>
      </c>
      <c r="AI273" t="s">
        <v>5669</v>
      </c>
      <c r="AJ273">
        <v>0</v>
      </c>
      <c r="AK273" t="s">
        <v>5669</v>
      </c>
      <c r="AL273">
        <v>0</v>
      </c>
      <c r="AM273" t="s">
        <v>5668</v>
      </c>
      <c r="AN273" t="s">
        <v>5668</v>
      </c>
      <c r="AO273" t="s">
        <v>5668</v>
      </c>
      <c r="AP273" t="s">
        <v>5669</v>
      </c>
      <c r="AQ273">
        <v>140.4</v>
      </c>
      <c r="AR273">
        <v>0</v>
      </c>
      <c r="AS273">
        <v>1</v>
      </c>
      <c r="AT273">
        <v>4</v>
      </c>
      <c r="AU273" t="s">
        <v>5669</v>
      </c>
      <c r="AV273" t="s">
        <v>5669</v>
      </c>
      <c r="AW273" t="s">
        <v>5669</v>
      </c>
      <c r="AX273">
        <v>1</v>
      </c>
      <c r="AY273" t="s">
        <v>5935</v>
      </c>
      <c r="AZ273" t="s">
        <v>5938</v>
      </c>
    </row>
    <row r="274" spans="1:52" x14ac:dyDescent="0.3">
      <c r="A274" t="s">
        <v>322</v>
      </c>
      <c r="B274">
        <v>69</v>
      </c>
      <c r="C274" t="s">
        <v>2051</v>
      </c>
      <c r="D274" t="s">
        <v>2053</v>
      </c>
      <c r="E274" t="s">
        <v>2057</v>
      </c>
      <c r="F274" t="s">
        <v>2064</v>
      </c>
      <c r="G274">
        <v>89212.91</v>
      </c>
      <c r="H274">
        <v>618</v>
      </c>
      <c r="I274" t="s">
        <v>2072</v>
      </c>
      <c r="J274" t="s">
        <v>2078</v>
      </c>
      <c r="K274" t="s">
        <v>2351</v>
      </c>
      <c r="L274" t="s">
        <v>4081</v>
      </c>
      <c r="M274" t="s">
        <v>4083</v>
      </c>
      <c r="N274" s="2">
        <v>45761</v>
      </c>
      <c r="O274" s="2" t="str">
        <f>TEXT(Table1[[#This Row],[Open_Date]],"mmm")</f>
        <v>Apr</v>
      </c>
      <c r="P274" s="2" t="str">
        <f>TEXT(Table1[[#This Row],[Open_Date]],"yyyy")</f>
        <v>2025</v>
      </c>
      <c r="Q274">
        <v>6579.63</v>
      </c>
      <c r="R274">
        <v>100</v>
      </c>
      <c r="S274" t="s">
        <v>5669</v>
      </c>
      <c r="T274">
        <v>0.05</v>
      </c>
      <c r="U274" t="s">
        <v>5670</v>
      </c>
      <c r="V274" t="s">
        <v>5673</v>
      </c>
      <c r="W274">
        <v>41</v>
      </c>
      <c r="X274">
        <v>26222.95</v>
      </c>
      <c r="Y274">
        <v>43</v>
      </c>
      <c r="Z274">
        <v>32779.29</v>
      </c>
      <c r="AA274">
        <v>7</v>
      </c>
      <c r="AB274">
        <v>20</v>
      </c>
      <c r="AC274">
        <v>51</v>
      </c>
      <c r="AD274" t="s">
        <v>5729</v>
      </c>
      <c r="AE274">
        <v>702.41</v>
      </c>
      <c r="AF274" t="s">
        <v>5669</v>
      </c>
      <c r="AG274" t="s">
        <v>5668</v>
      </c>
      <c r="AH274">
        <v>263.91000000000003</v>
      </c>
      <c r="AI274" t="s">
        <v>5669</v>
      </c>
      <c r="AJ274">
        <v>0</v>
      </c>
      <c r="AK274" t="s">
        <v>5669</v>
      </c>
      <c r="AL274">
        <v>0</v>
      </c>
      <c r="AM274" t="s">
        <v>5668</v>
      </c>
      <c r="AN274" t="s">
        <v>5668</v>
      </c>
      <c r="AO274" t="s">
        <v>5669</v>
      </c>
      <c r="AP274" t="s">
        <v>5669</v>
      </c>
      <c r="AQ274">
        <v>17</v>
      </c>
      <c r="AR274">
        <v>0</v>
      </c>
      <c r="AS274">
        <v>1</v>
      </c>
      <c r="AT274">
        <v>7</v>
      </c>
      <c r="AU274" t="s">
        <v>5669</v>
      </c>
      <c r="AV274" t="s">
        <v>5668</v>
      </c>
      <c r="AW274" t="s">
        <v>5669</v>
      </c>
      <c r="AX274">
        <v>3</v>
      </c>
      <c r="AY274" t="s">
        <v>5936</v>
      </c>
      <c r="AZ274" t="s">
        <v>5938</v>
      </c>
    </row>
    <row r="275" spans="1:52" x14ac:dyDescent="0.3">
      <c r="A275" t="s">
        <v>323</v>
      </c>
      <c r="B275">
        <v>51</v>
      </c>
      <c r="C275" t="s">
        <v>2051</v>
      </c>
      <c r="D275" t="s">
        <v>2054</v>
      </c>
      <c r="E275" t="s">
        <v>2060</v>
      </c>
      <c r="F275" t="s">
        <v>2070</v>
      </c>
      <c r="G275">
        <v>55836.39</v>
      </c>
      <c r="H275">
        <v>667</v>
      </c>
      <c r="I275" t="s">
        <v>2073</v>
      </c>
      <c r="J275" t="s">
        <v>2078</v>
      </c>
      <c r="K275" t="s">
        <v>2352</v>
      </c>
      <c r="L275" t="s">
        <v>4081</v>
      </c>
      <c r="M275" t="s">
        <v>4083</v>
      </c>
      <c r="N275" s="2">
        <v>43970</v>
      </c>
      <c r="O275" s="2" t="str">
        <f>TEXT(Table1[[#This Row],[Open_Date]],"mmm")</f>
        <v>May</v>
      </c>
      <c r="P275" s="2" t="str">
        <f>TEXT(Table1[[#This Row],[Open_Date]],"yyyy")</f>
        <v>2020</v>
      </c>
      <c r="Q275">
        <v>31983.23</v>
      </c>
      <c r="R275">
        <v>0</v>
      </c>
      <c r="S275" t="s">
        <v>5668</v>
      </c>
      <c r="T275">
        <v>0.05</v>
      </c>
      <c r="U275" t="s">
        <v>5670</v>
      </c>
      <c r="V275" t="s">
        <v>5677</v>
      </c>
      <c r="W275">
        <v>39</v>
      </c>
      <c r="X275">
        <v>30802.58</v>
      </c>
      <c r="Y275">
        <v>77</v>
      </c>
      <c r="Z275">
        <v>22784.560000000001</v>
      </c>
      <c r="AA275">
        <v>17</v>
      </c>
      <c r="AB275">
        <v>36</v>
      </c>
      <c r="AC275">
        <v>10</v>
      </c>
      <c r="AD275" t="s">
        <v>5794</v>
      </c>
      <c r="AE275">
        <v>461.96</v>
      </c>
      <c r="AF275" t="s">
        <v>5669</v>
      </c>
      <c r="AG275" t="s">
        <v>5668</v>
      </c>
      <c r="AH275">
        <v>6998.76</v>
      </c>
      <c r="AI275" t="s">
        <v>5669</v>
      </c>
      <c r="AJ275">
        <v>0</v>
      </c>
      <c r="AK275" t="s">
        <v>5669</v>
      </c>
      <c r="AL275">
        <v>0</v>
      </c>
      <c r="AM275" t="s">
        <v>5668</v>
      </c>
      <c r="AN275" t="s">
        <v>5668</v>
      </c>
      <c r="AO275" t="s">
        <v>5668</v>
      </c>
      <c r="AP275" t="s">
        <v>5669</v>
      </c>
      <c r="AQ275">
        <v>75.900000000000006</v>
      </c>
      <c r="AR275">
        <v>3</v>
      </c>
      <c r="AS275">
        <v>3</v>
      </c>
      <c r="AT275">
        <v>6</v>
      </c>
      <c r="AU275" t="s">
        <v>5669</v>
      </c>
      <c r="AV275" t="s">
        <v>5669</v>
      </c>
      <c r="AW275" t="s">
        <v>5669</v>
      </c>
      <c r="AX275">
        <v>2</v>
      </c>
      <c r="AY275" t="s">
        <v>5937</v>
      </c>
      <c r="AZ275" t="s">
        <v>5938</v>
      </c>
    </row>
    <row r="276" spans="1:52" x14ac:dyDescent="0.3">
      <c r="A276" t="s">
        <v>324</v>
      </c>
      <c r="B276">
        <v>23</v>
      </c>
      <c r="C276" t="s">
        <v>2051</v>
      </c>
      <c r="D276" t="s">
        <v>2054</v>
      </c>
      <c r="E276" t="s">
        <v>2057</v>
      </c>
      <c r="F276" t="s">
        <v>2066</v>
      </c>
      <c r="G276">
        <v>67700.61</v>
      </c>
      <c r="H276">
        <v>688</v>
      </c>
      <c r="I276" t="s">
        <v>2072</v>
      </c>
      <c r="J276" t="s">
        <v>2078</v>
      </c>
      <c r="K276" t="s">
        <v>2353</v>
      </c>
      <c r="L276" t="s">
        <v>4079</v>
      </c>
      <c r="M276" t="s">
        <v>4084</v>
      </c>
      <c r="N276" s="2">
        <v>42436</v>
      </c>
      <c r="O276" s="2" t="str">
        <f>TEXT(Table1[[#This Row],[Open_Date]],"mmm")</f>
        <v>Mar</v>
      </c>
      <c r="P276" s="2" t="str">
        <f>TEXT(Table1[[#This Row],[Open_Date]],"yyyy")</f>
        <v>2016</v>
      </c>
      <c r="Q276">
        <v>1887.36</v>
      </c>
      <c r="R276">
        <v>0</v>
      </c>
      <c r="S276" t="s">
        <v>5668</v>
      </c>
      <c r="T276">
        <v>2.79</v>
      </c>
      <c r="U276" t="s">
        <v>5671</v>
      </c>
      <c r="V276" t="s">
        <v>5677</v>
      </c>
      <c r="W276">
        <v>55</v>
      </c>
      <c r="X276">
        <v>55927.31</v>
      </c>
      <c r="Y276">
        <v>48</v>
      </c>
      <c r="Z276">
        <v>24435.56</v>
      </c>
      <c r="AA276">
        <v>17</v>
      </c>
      <c r="AB276">
        <v>81</v>
      </c>
      <c r="AC276">
        <v>73</v>
      </c>
      <c r="AD276" t="s">
        <v>5853</v>
      </c>
      <c r="AE276">
        <v>780.22</v>
      </c>
      <c r="AF276" t="s">
        <v>5669</v>
      </c>
      <c r="AG276" t="s">
        <v>5668</v>
      </c>
      <c r="AH276">
        <v>5035.63</v>
      </c>
      <c r="AI276" t="s">
        <v>5669</v>
      </c>
      <c r="AJ276">
        <v>0</v>
      </c>
      <c r="AK276" t="s">
        <v>5669</v>
      </c>
      <c r="AL276">
        <v>0</v>
      </c>
      <c r="AM276" t="s">
        <v>5668</v>
      </c>
      <c r="AN276" t="s">
        <v>5668</v>
      </c>
      <c r="AO276" t="s">
        <v>5669</v>
      </c>
      <c r="AP276" t="s">
        <v>5669</v>
      </c>
      <c r="AQ276">
        <v>126.3</v>
      </c>
      <c r="AR276">
        <v>2</v>
      </c>
      <c r="AS276">
        <v>4</v>
      </c>
      <c r="AT276">
        <v>1</v>
      </c>
      <c r="AU276" t="s">
        <v>5669</v>
      </c>
      <c r="AV276" t="s">
        <v>5669</v>
      </c>
      <c r="AW276" t="s">
        <v>5669</v>
      </c>
      <c r="AX276">
        <v>0</v>
      </c>
      <c r="AY276" t="s">
        <v>5935</v>
      </c>
      <c r="AZ276" t="s">
        <v>5939</v>
      </c>
    </row>
    <row r="277" spans="1:52" x14ac:dyDescent="0.3">
      <c r="A277" t="s">
        <v>325</v>
      </c>
      <c r="B277">
        <v>39</v>
      </c>
      <c r="C277" t="s">
        <v>2051</v>
      </c>
      <c r="D277" t="s">
        <v>2053</v>
      </c>
      <c r="E277" t="s">
        <v>2059</v>
      </c>
      <c r="F277" t="s">
        <v>2068</v>
      </c>
      <c r="G277">
        <v>21541.95</v>
      </c>
      <c r="H277">
        <v>750</v>
      </c>
      <c r="I277" t="s">
        <v>2073</v>
      </c>
      <c r="J277" t="s">
        <v>2075</v>
      </c>
      <c r="K277" t="s">
        <v>2354</v>
      </c>
      <c r="L277" t="s">
        <v>4080</v>
      </c>
      <c r="M277" t="s">
        <v>4083</v>
      </c>
      <c r="N277" s="2">
        <v>44443</v>
      </c>
      <c r="O277" s="2" t="str">
        <f>TEXT(Table1[[#This Row],[Open_Date]],"mmm")</f>
        <v>Sep</v>
      </c>
      <c r="P277" s="2" t="str">
        <f>TEXT(Table1[[#This Row],[Open_Date]],"yyyy")</f>
        <v>2021</v>
      </c>
      <c r="Q277">
        <v>256.87</v>
      </c>
      <c r="R277">
        <v>500</v>
      </c>
      <c r="S277" t="s">
        <v>5668</v>
      </c>
      <c r="T277">
        <v>1.72</v>
      </c>
      <c r="U277" t="s">
        <v>5670</v>
      </c>
      <c r="V277" t="s">
        <v>5682</v>
      </c>
      <c r="W277">
        <v>12</v>
      </c>
      <c r="X277">
        <v>12135.65</v>
      </c>
      <c r="Y277">
        <v>81</v>
      </c>
      <c r="Z277">
        <v>58222.04</v>
      </c>
      <c r="AA277">
        <v>12</v>
      </c>
      <c r="AB277">
        <v>54</v>
      </c>
      <c r="AC277">
        <v>67</v>
      </c>
      <c r="AD277" t="s">
        <v>5854</v>
      </c>
      <c r="AE277">
        <v>756.53</v>
      </c>
      <c r="AF277" t="s">
        <v>5669</v>
      </c>
      <c r="AG277" t="s">
        <v>5668</v>
      </c>
      <c r="AH277">
        <v>1808.25</v>
      </c>
      <c r="AI277" t="s">
        <v>5669</v>
      </c>
      <c r="AJ277">
        <v>0</v>
      </c>
      <c r="AK277" t="s">
        <v>5669</v>
      </c>
      <c r="AL277">
        <v>0</v>
      </c>
      <c r="AM277" t="s">
        <v>5669</v>
      </c>
      <c r="AN277" t="s">
        <v>5668</v>
      </c>
      <c r="AO277" t="s">
        <v>5669</v>
      </c>
      <c r="AP277" t="s">
        <v>5669</v>
      </c>
      <c r="AQ277">
        <v>60.3</v>
      </c>
      <c r="AR277">
        <v>0</v>
      </c>
      <c r="AS277">
        <v>4</v>
      </c>
      <c r="AT277">
        <v>1</v>
      </c>
      <c r="AU277" t="s">
        <v>5669</v>
      </c>
      <c r="AV277" t="s">
        <v>5669</v>
      </c>
      <c r="AW277" t="s">
        <v>5669</v>
      </c>
      <c r="AX277">
        <v>1</v>
      </c>
      <c r="AY277" t="s">
        <v>5937</v>
      </c>
      <c r="AZ277" t="s">
        <v>5940</v>
      </c>
    </row>
    <row r="278" spans="1:52" x14ac:dyDescent="0.3">
      <c r="A278" t="s">
        <v>326</v>
      </c>
      <c r="B278">
        <v>28</v>
      </c>
      <c r="C278" t="s">
        <v>2050</v>
      </c>
      <c r="D278" t="s">
        <v>2053</v>
      </c>
      <c r="E278" t="s">
        <v>2059</v>
      </c>
      <c r="F278" t="s">
        <v>2067</v>
      </c>
      <c r="G278">
        <v>72632.490000000005</v>
      </c>
      <c r="H278">
        <v>823</v>
      </c>
      <c r="I278" t="s">
        <v>2072</v>
      </c>
      <c r="J278" t="s">
        <v>2078</v>
      </c>
      <c r="K278" t="s">
        <v>2355</v>
      </c>
      <c r="L278" t="s">
        <v>4081</v>
      </c>
      <c r="M278" t="s">
        <v>4083</v>
      </c>
      <c r="N278" s="2">
        <v>43294</v>
      </c>
      <c r="O278" s="2" t="str">
        <f>TEXT(Table1[[#This Row],[Open_Date]],"mmm")</f>
        <v>Jul</v>
      </c>
      <c r="P278" s="2" t="str">
        <f>TEXT(Table1[[#This Row],[Open_Date]],"yyyy")</f>
        <v>2018</v>
      </c>
      <c r="Q278">
        <v>4484.68</v>
      </c>
      <c r="R278">
        <v>0</v>
      </c>
      <c r="S278" t="s">
        <v>5669</v>
      </c>
      <c r="T278">
        <v>0.05</v>
      </c>
      <c r="U278" t="s">
        <v>5670</v>
      </c>
      <c r="V278" t="s">
        <v>5685</v>
      </c>
      <c r="W278">
        <v>47</v>
      </c>
      <c r="X278">
        <v>41035.15</v>
      </c>
      <c r="Y278">
        <v>10</v>
      </c>
      <c r="Z278">
        <v>5225.55</v>
      </c>
      <c r="AA278">
        <v>0</v>
      </c>
      <c r="AB278">
        <v>40</v>
      </c>
      <c r="AC278">
        <v>71</v>
      </c>
      <c r="AD278" t="s">
        <v>5855</v>
      </c>
      <c r="AE278">
        <v>811.59</v>
      </c>
      <c r="AF278" t="s">
        <v>5669</v>
      </c>
      <c r="AG278" t="s">
        <v>5669</v>
      </c>
      <c r="AH278">
        <v>0</v>
      </c>
      <c r="AI278" t="s">
        <v>5669</v>
      </c>
      <c r="AJ278">
        <v>0</v>
      </c>
      <c r="AK278" t="s">
        <v>5669</v>
      </c>
      <c r="AL278">
        <v>0</v>
      </c>
      <c r="AM278" t="s">
        <v>5669</v>
      </c>
      <c r="AN278" t="s">
        <v>5668</v>
      </c>
      <c r="AO278" t="s">
        <v>5669</v>
      </c>
      <c r="AP278" t="s">
        <v>5668</v>
      </c>
      <c r="AQ278">
        <v>98.1</v>
      </c>
      <c r="AR278">
        <v>7</v>
      </c>
      <c r="AS278">
        <v>5</v>
      </c>
      <c r="AT278">
        <v>10</v>
      </c>
      <c r="AU278" t="s">
        <v>5669</v>
      </c>
      <c r="AV278" t="s">
        <v>5669</v>
      </c>
      <c r="AW278" t="s">
        <v>5669</v>
      </c>
      <c r="AX278">
        <v>1</v>
      </c>
      <c r="AY278" t="s">
        <v>5935</v>
      </c>
      <c r="AZ278" t="s">
        <v>5938</v>
      </c>
    </row>
    <row r="279" spans="1:52" x14ac:dyDescent="0.3">
      <c r="A279" t="s">
        <v>327</v>
      </c>
      <c r="B279">
        <v>65</v>
      </c>
      <c r="C279" t="s">
        <v>2050</v>
      </c>
      <c r="D279" t="s">
        <v>2053</v>
      </c>
      <c r="E279" t="s">
        <v>2057</v>
      </c>
      <c r="F279" t="s">
        <v>2069</v>
      </c>
      <c r="G279">
        <v>46261.14</v>
      </c>
      <c r="H279">
        <v>728</v>
      </c>
      <c r="I279" t="s">
        <v>2073</v>
      </c>
      <c r="J279" t="s">
        <v>2075</v>
      </c>
      <c r="K279" t="s">
        <v>2356</v>
      </c>
      <c r="L279" t="s">
        <v>4081</v>
      </c>
      <c r="M279" t="s">
        <v>4083</v>
      </c>
      <c r="N279" s="2">
        <v>42403</v>
      </c>
      <c r="O279" s="2" t="str">
        <f>TEXT(Table1[[#This Row],[Open_Date]],"mmm")</f>
        <v>Feb</v>
      </c>
      <c r="P279" s="2" t="str">
        <f>TEXT(Table1[[#This Row],[Open_Date]],"yyyy")</f>
        <v>2016</v>
      </c>
      <c r="Q279">
        <v>53859.65</v>
      </c>
      <c r="R279">
        <v>100</v>
      </c>
      <c r="S279" t="s">
        <v>5669</v>
      </c>
      <c r="T279">
        <v>0.05</v>
      </c>
      <c r="U279" t="s">
        <v>5670</v>
      </c>
      <c r="V279" t="s">
        <v>5686</v>
      </c>
      <c r="W279">
        <v>7</v>
      </c>
      <c r="X279">
        <v>4389.12</v>
      </c>
      <c r="Y279">
        <v>14</v>
      </c>
      <c r="Z279">
        <v>4503.09</v>
      </c>
      <c r="AA279">
        <v>14</v>
      </c>
      <c r="AB279">
        <v>100</v>
      </c>
      <c r="AC279">
        <v>51</v>
      </c>
      <c r="AD279" t="s">
        <v>5855</v>
      </c>
      <c r="AE279">
        <v>423.44</v>
      </c>
      <c r="AF279" t="s">
        <v>5669</v>
      </c>
      <c r="AG279" t="s">
        <v>5668</v>
      </c>
      <c r="AH279">
        <v>2963.27</v>
      </c>
      <c r="AI279" t="s">
        <v>5669</v>
      </c>
      <c r="AJ279">
        <v>0</v>
      </c>
      <c r="AK279" t="s">
        <v>5669</v>
      </c>
      <c r="AL279">
        <v>0</v>
      </c>
      <c r="AM279" t="s">
        <v>5668</v>
      </c>
      <c r="AN279" t="s">
        <v>5668</v>
      </c>
      <c r="AO279" t="s">
        <v>5669</v>
      </c>
      <c r="AP279" t="s">
        <v>5668</v>
      </c>
      <c r="AQ279">
        <v>127.4</v>
      </c>
      <c r="AR279">
        <v>4</v>
      </c>
      <c r="AS279">
        <v>1</v>
      </c>
      <c r="AT279">
        <v>10</v>
      </c>
      <c r="AU279" t="s">
        <v>5669</v>
      </c>
      <c r="AV279" t="s">
        <v>5669</v>
      </c>
      <c r="AW279" t="s">
        <v>5669</v>
      </c>
      <c r="AX279">
        <v>3</v>
      </c>
      <c r="AY279" t="s">
        <v>5935</v>
      </c>
      <c r="AZ279" t="s">
        <v>5940</v>
      </c>
    </row>
    <row r="280" spans="1:52" x14ac:dyDescent="0.3">
      <c r="A280" t="s">
        <v>328</v>
      </c>
      <c r="B280">
        <v>33</v>
      </c>
      <c r="C280" t="s">
        <v>2051</v>
      </c>
      <c r="D280" t="s">
        <v>2054</v>
      </c>
      <c r="E280" t="s">
        <v>2057</v>
      </c>
      <c r="F280" t="s">
        <v>2066</v>
      </c>
      <c r="G280">
        <v>77811.66</v>
      </c>
      <c r="H280">
        <v>689</v>
      </c>
      <c r="I280" t="s">
        <v>2072</v>
      </c>
      <c r="J280" t="s">
        <v>2077</v>
      </c>
      <c r="K280" t="s">
        <v>2357</v>
      </c>
      <c r="L280" t="s">
        <v>4079</v>
      </c>
      <c r="M280" t="s">
        <v>4083</v>
      </c>
      <c r="N280" s="2">
        <v>42812</v>
      </c>
      <c r="O280" s="2" t="str">
        <f>TEXT(Table1[[#This Row],[Open_Date]],"mmm")</f>
        <v>Mar</v>
      </c>
      <c r="P280" s="2" t="str">
        <f>TEXT(Table1[[#This Row],[Open_Date]],"yyyy")</f>
        <v>2017</v>
      </c>
      <c r="Q280">
        <v>18085.560000000001</v>
      </c>
      <c r="R280">
        <v>0</v>
      </c>
      <c r="S280" t="s">
        <v>5669</v>
      </c>
      <c r="T280">
        <v>2.1</v>
      </c>
      <c r="U280" t="s">
        <v>5670</v>
      </c>
      <c r="V280" t="s">
        <v>5674</v>
      </c>
      <c r="W280">
        <v>7</v>
      </c>
      <c r="X280">
        <v>7496.31</v>
      </c>
      <c r="Y280">
        <v>49</v>
      </c>
      <c r="Z280">
        <v>38863.339999999997</v>
      </c>
      <c r="AA280">
        <v>21</v>
      </c>
      <c r="AB280">
        <v>72</v>
      </c>
      <c r="AC280">
        <v>38</v>
      </c>
      <c r="AD280" t="s">
        <v>5856</v>
      </c>
      <c r="AE280">
        <v>827.85</v>
      </c>
      <c r="AF280" t="s">
        <v>5669</v>
      </c>
      <c r="AG280" t="s">
        <v>5669</v>
      </c>
      <c r="AH280">
        <v>0</v>
      </c>
      <c r="AI280" t="s">
        <v>5668</v>
      </c>
      <c r="AJ280">
        <v>12602.23</v>
      </c>
      <c r="AK280" t="s">
        <v>5669</v>
      </c>
      <c r="AL280">
        <v>0</v>
      </c>
      <c r="AM280" t="s">
        <v>5668</v>
      </c>
      <c r="AN280" t="s">
        <v>5668</v>
      </c>
      <c r="AO280" t="s">
        <v>5669</v>
      </c>
      <c r="AP280" t="s">
        <v>5669</v>
      </c>
      <c r="AQ280">
        <v>113.9</v>
      </c>
      <c r="AR280">
        <v>4</v>
      </c>
      <c r="AS280">
        <v>5</v>
      </c>
      <c r="AT280">
        <v>4</v>
      </c>
      <c r="AU280" t="s">
        <v>5669</v>
      </c>
      <c r="AV280" t="s">
        <v>5669</v>
      </c>
      <c r="AW280" t="s">
        <v>5669</v>
      </c>
      <c r="AX280">
        <v>4</v>
      </c>
      <c r="AY280" t="s">
        <v>5935</v>
      </c>
      <c r="AZ280" t="s">
        <v>5938</v>
      </c>
    </row>
    <row r="281" spans="1:52" x14ac:dyDescent="0.3">
      <c r="A281" t="s">
        <v>329</v>
      </c>
      <c r="B281">
        <v>50</v>
      </c>
      <c r="C281" t="s">
        <v>2051</v>
      </c>
      <c r="D281" t="s">
        <v>2053</v>
      </c>
      <c r="E281" t="s">
        <v>2060</v>
      </c>
      <c r="F281" t="s">
        <v>2070</v>
      </c>
      <c r="G281">
        <v>84710.62</v>
      </c>
      <c r="H281">
        <v>815</v>
      </c>
      <c r="I281" t="s">
        <v>2072</v>
      </c>
      <c r="J281" t="s">
        <v>2077</v>
      </c>
      <c r="K281" t="s">
        <v>2358</v>
      </c>
      <c r="L281" t="s">
        <v>4080</v>
      </c>
      <c r="M281" t="s">
        <v>4083</v>
      </c>
      <c r="N281" s="2">
        <v>43284</v>
      </c>
      <c r="O281" s="2" t="str">
        <f>TEXT(Table1[[#This Row],[Open_Date]],"mmm")</f>
        <v>Jul</v>
      </c>
      <c r="P281" s="2" t="str">
        <f>TEXT(Table1[[#This Row],[Open_Date]],"yyyy")</f>
        <v>2018</v>
      </c>
      <c r="Q281">
        <v>2058.98</v>
      </c>
      <c r="R281">
        <v>0</v>
      </c>
      <c r="S281" t="s">
        <v>5668</v>
      </c>
      <c r="T281">
        <v>3.69</v>
      </c>
      <c r="U281" t="s">
        <v>5670</v>
      </c>
      <c r="V281" t="s">
        <v>5673</v>
      </c>
      <c r="W281">
        <v>5</v>
      </c>
      <c r="X281">
        <v>6441.5</v>
      </c>
      <c r="Y281">
        <v>72</v>
      </c>
      <c r="Z281">
        <v>13720.33</v>
      </c>
      <c r="AA281">
        <v>5</v>
      </c>
      <c r="AB281">
        <v>53</v>
      </c>
      <c r="AC281">
        <v>16</v>
      </c>
      <c r="AD281" t="s">
        <v>5857</v>
      </c>
      <c r="AE281">
        <v>261.83999999999997</v>
      </c>
      <c r="AF281" t="s">
        <v>5669</v>
      </c>
      <c r="AG281" t="s">
        <v>5669</v>
      </c>
      <c r="AH281">
        <v>0</v>
      </c>
      <c r="AI281" t="s">
        <v>5669</v>
      </c>
      <c r="AJ281">
        <v>0</v>
      </c>
      <c r="AK281" t="s">
        <v>5669</v>
      </c>
      <c r="AL281">
        <v>0</v>
      </c>
      <c r="AM281" t="s">
        <v>5668</v>
      </c>
      <c r="AN281" t="s">
        <v>5668</v>
      </c>
      <c r="AO281" t="s">
        <v>5668</v>
      </c>
      <c r="AP281" t="s">
        <v>5669</v>
      </c>
      <c r="AQ281">
        <v>98.4</v>
      </c>
      <c r="AR281">
        <v>7</v>
      </c>
      <c r="AS281">
        <v>1</v>
      </c>
      <c r="AT281">
        <v>9</v>
      </c>
      <c r="AU281" t="s">
        <v>5669</v>
      </c>
      <c r="AV281" t="s">
        <v>5668</v>
      </c>
      <c r="AW281" t="s">
        <v>5669</v>
      </c>
      <c r="AX281">
        <v>1</v>
      </c>
      <c r="AY281" t="s">
        <v>5937</v>
      </c>
      <c r="AZ281" t="s">
        <v>5940</v>
      </c>
    </row>
    <row r="282" spans="1:52" x14ac:dyDescent="0.3">
      <c r="A282" t="s">
        <v>330</v>
      </c>
      <c r="B282">
        <v>26</v>
      </c>
      <c r="C282" t="s">
        <v>2051</v>
      </c>
      <c r="D282" t="s">
        <v>2054</v>
      </c>
      <c r="E282" t="s">
        <v>2057</v>
      </c>
      <c r="F282" t="s">
        <v>2071</v>
      </c>
      <c r="G282">
        <v>49750.68</v>
      </c>
      <c r="H282">
        <v>623</v>
      </c>
      <c r="I282" t="s">
        <v>2073</v>
      </c>
      <c r="J282" t="s">
        <v>2075</v>
      </c>
      <c r="K282" t="s">
        <v>2359</v>
      </c>
      <c r="L282" t="s">
        <v>4081</v>
      </c>
      <c r="M282" t="s">
        <v>4083</v>
      </c>
      <c r="N282" s="2">
        <v>44447</v>
      </c>
      <c r="O282" s="2" t="str">
        <f>TEXT(Table1[[#This Row],[Open_Date]],"mmm")</f>
        <v>Sep</v>
      </c>
      <c r="P282" s="2" t="str">
        <f>TEXT(Table1[[#This Row],[Open_Date]],"yyyy")</f>
        <v>2021</v>
      </c>
      <c r="Q282">
        <v>88100.83</v>
      </c>
      <c r="R282">
        <v>0</v>
      </c>
      <c r="S282" t="s">
        <v>5669</v>
      </c>
      <c r="T282">
        <v>0.05</v>
      </c>
      <c r="U282" t="s">
        <v>5670</v>
      </c>
      <c r="V282" t="s">
        <v>5675</v>
      </c>
      <c r="W282">
        <v>28</v>
      </c>
      <c r="X282">
        <v>11198.83</v>
      </c>
      <c r="Y282">
        <v>10</v>
      </c>
      <c r="Z282">
        <v>4424.42</v>
      </c>
      <c r="AA282">
        <v>29</v>
      </c>
      <c r="AB282">
        <v>50</v>
      </c>
      <c r="AC282">
        <v>31</v>
      </c>
      <c r="AD282" t="s">
        <v>5858</v>
      </c>
      <c r="AE282">
        <v>411.14</v>
      </c>
      <c r="AF282" t="s">
        <v>5669</v>
      </c>
      <c r="AG282" t="s">
        <v>5668</v>
      </c>
      <c r="AH282">
        <v>940.01</v>
      </c>
      <c r="AI282" t="s">
        <v>5669</v>
      </c>
      <c r="AJ282">
        <v>0</v>
      </c>
      <c r="AK282" t="s">
        <v>5669</v>
      </c>
      <c r="AL282">
        <v>0</v>
      </c>
      <c r="AM282" t="s">
        <v>5668</v>
      </c>
      <c r="AN282" t="s">
        <v>5668</v>
      </c>
      <c r="AO282" t="s">
        <v>5668</v>
      </c>
      <c r="AP282" t="s">
        <v>5669</v>
      </c>
      <c r="AQ282">
        <v>60.2</v>
      </c>
      <c r="AR282">
        <v>5</v>
      </c>
      <c r="AS282">
        <v>5</v>
      </c>
      <c r="AT282">
        <v>8</v>
      </c>
      <c r="AU282" t="s">
        <v>5669</v>
      </c>
      <c r="AV282" t="s">
        <v>5669</v>
      </c>
      <c r="AW282" t="s">
        <v>5669</v>
      </c>
      <c r="AX282">
        <v>3</v>
      </c>
      <c r="AY282" t="s">
        <v>5935</v>
      </c>
      <c r="AZ282" t="s">
        <v>5939</v>
      </c>
    </row>
    <row r="283" spans="1:52" x14ac:dyDescent="0.3">
      <c r="A283" t="s">
        <v>331</v>
      </c>
      <c r="B283">
        <v>23</v>
      </c>
      <c r="C283" t="s">
        <v>2050</v>
      </c>
      <c r="D283" t="s">
        <v>2054</v>
      </c>
      <c r="E283" t="s">
        <v>2060</v>
      </c>
      <c r="F283" t="s">
        <v>2067</v>
      </c>
      <c r="G283">
        <v>65779.710000000006</v>
      </c>
      <c r="H283">
        <v>583</v>
      </c>
      <c r="I283" t="s">
        <v>2072</v>
      </c>
      <c r="J283" t="s">
        <v>2077</v>
      </c>
      <c r="K283" t="s">
        <v>2360</v>
      </c>
      <c r="L283" t="s">
        <v>4080</v>
      </c>
      <c r="M283" t="s">
        <v>4083</v>
      </c>
      <c r="N283" s="2">
        <v>42956</v>
      </c>
      <c r="O283" s="2" t="str">
        <f>TEXT(Table1[[#This Row],[Open_Date]],"mmm")</f>
        <v>Aug</v>
      </c>
      <c r="P283" s="2" t="str">
        <f>TEXT(Table1[[#This Row],[Open_Date]],"yyyy")</f>
        <v>2017</v>
      </c>
      <c r="Q283">
        <v>27617.16</v>
      </c>
      <c r="R283">
        <v>500</v>
      </c>
      <c r="S283" t="s">
        <v>5669</v>
      </c>
      <c r="T283">
        <v>1.76</v>
      </c>
      <c r="U283" t="s">
        <v>5670</v>
      </c>
      <c r="V283" t="s">
        <v>5680</v>
      </c>
      <c r="W283">
        <v>49</v>
      </c>
      <c r="X283">
        <v>31487.42</v>
      </c>
      <c r="Y283">
        <v>44</v>
      </c>
      <c r="Z283">
        <v>28491.279999999999</v>
      </c>
      <c r="AA283">
        <v>5</v>
      </c>
      <c r="AB283">
        <v>56</v>
      </c>
      <c r="AC283">
        <v>73</v>
      </c>
      <c r="AD283" t="s">
        <v>5853</v>
      </c>
      <c r="AE283">
        <v>644.92999999999995</v>
      </c>
      <c r="AF283" t="s">
        <v>5669</v>
      </c>
      <c r="AG283" t="s">
        <v>5668</v>
      </c>
      <c r="AH283">
        <v>6026.54</v>
      </c>
      <c r="AI283" t="s">
        <v>5669</v>
      </c>
      <c r="AJ283">
        <v>0</v>
      </c>
      <c r="AK283" t="s">
        <v>5669</v>
      </c>
      <c r="AL283">
        <v>0</v>
      </c>
      <c r="AM283" t="s">
        <v>5668</v>
      </c>
      <c r="AN283" t="s">
        <v>5668</v>
      </c>
      <c r="AO283" t="s">
        <v>5668</v>
      </c>
      <c r="AP283" t="s">
        <v>5668</v>
      </c>
      <c r="AQ283">
        <v>109.2</v>
      </c>
      <c r="AR283">
        <v>4</v>
      </c>
      <c r="AS283">
        <v>5</v>
      </c>
      <c r="AT283">
        <v>1</v>
      </c>
      <c r="AU283" t="s">
        <v>5669</v>
      </c>
      <c r="AV283" t="s">
        <v>5669</v>
      </c>
      <c r="AW283" t="s">
        <v>5669</v>
      </c>
      <c r="AX283">
        <v>0</v>
      </c>
      <c r="AY283" t="s">
        <v>5935</v>
      </c>
      <c r="AZ283" t="s">
        <v>5940</v>
      </c>
    </row>
    <row r="284" spans="1:52" x14ac:dyDescent="0.3">
      <c r="A284" t="s">
        <v>332</v>
      </c>
      <c r="B284">
        <v>33</v>
      </c>
      <c r="C284" t="s">
        <v>2051</v>
      </c>
      <c r="D284" t="s">
        <v>2053</v>
      </c>
      <c r="E284" t="s">
        <v>2059</v>
      </c>
      <c r="F284" t="s">
        <v>2063</v>
      </c>
      <c r="G284">
        <v>69362.37</v>
      </c>
      <c r="H284">
        <v>796</v>
      </c>
      <c r="I284" t="s">
        <v>2072</v>
      </c>
      <c r="J284" t="s">
        <v>2075</v>
      </c>
      <c r="K284" t="s">
        <v>2361</v>
      </c>
      <c r="L284" t="s">
        <v>4079</v>
      </c>
      <c r="M284" t="s">
        <v>4083</v>
      </c>
      <c r="N284" s="2">
        <v>44226</v>
      </c>
      <c r="O284" s="2" t="str">
        <f>TEXT(Table1[[#This Row],[Open_Date]],"mmm")</f>
        <v>Jan</v>
      </c>
      <c r="P284" s="2" t="str">
        <f>TEXT(Table1[[#This Row],[Open_Date]],"yyyy")</f>
        <v>2021</v>
      </c>
      <c r="Q284">
        <v>38569.43</v>
      </c>
      <c r="R284">
        <v>0</v>
      </c>
      <c r="S284" t="s">
        <v>5668</v>
      </c>
      <c r="T284">
        <v>1.94</v>
      </c>
      <c r="U284" t="s">
        <v>5670</v>
      </c>
      <c r="V284" t="s">
        <v>5673</v>
      </c>
      <c r="W284">
        <v>34</v>
      </c>
      <c r="X284">
        <v>36358.68</v>
      </c>
      <c r="Y284">
        <v>95</v>
      </c>
      <c r="Z284">
        <v>4796.2299999999996</v>
      </c>
      <c r="AA284">
        <v>12</v>
      </c>
      <c r="AB284">
        <v>78</v>
      </c>
      <c r="AC284">
        <v>72</v>
      </c>
      <c r="AD284" t="s">
        <v>5741</v>
      </c>
      <c r="AE284">
        <v>319.02999999999997</v>
      </c>
      <c r="AF284" t="s">
        <v>5669</v>
      </c>
      <c r="AG284" t="s">
        <v>5669</v>
      </c>
      <c r="AH284">
        <v>0</v>
      </c>
      <c r="AI284" t="s">
        <v>5668</v>
      </c>
      <c r="AJ284">
        <v>7020.09</v>
      </c>
      <c r="AK284" t="s">
        <v>5669</v>
      </c>
      <c r="AL284">
        <v>0</v>
      </c>
      <c r="AM284" t="s">
        <v>5668</v>
      </c>
      <c r="AN284" t="s">
        <v>5668</v>
      </c>
      <c r="AO284" t="s">
        <v>5668</v>
      </c>
      <c r="AP284" t="s">
        <v>5669</v>
      </c>
      <c r="AQ284">
        <v>67.5</v>
      </c>
      <c r="AR284">
        <v>6</v>
      </c>
      <c r="AS284">
        <v>3</v>
      </c>
      <c r="AT284">
        <v>8</v>
      </c>
      <c r="AU284" t="s">
        <v>5668</v>
      </c>
      <c r="AV284" t="s">
        <v>5669</v>
      </c>
      <c r="AW284" t="s">
        <v>5669</v>
      </c>
      <c r="AX284">
        <v>1</v>
      </c>
      <c r="AY284" t="s">
        <v>5937</v>
      </c>
      <c r="AZ284" t="s">
        <v>5940</v>
      </c>
    </row>
    <row r="285" spans="1:52" x14ac:dyDescent="0.3">
      <c r="A285" t="s">
        <v>333</v>
      </c>
      <c r="B285">
        <v>46</v>
      </c>
      <c r="C285" t="s">
        <v>2050</v>
      </c>
      <c r="D285" t="s">
        <v>2053</v>
      </c>
      <c r="E285" t="s">
        <v>2060</v>
      </c>
      <c r="F285" t="s">
        <v>2069</v>
      </c>
      <c r="G285">
        <v>74201.59</v>
      </c>
      <c r="H285">
        <v>714</v>
      </c>
      <c r="I285" t="s">
        <v>2072</v>
      </c>
      <c r="J285" t="s">
        <v>2075</v>
      </c>
      <c r="K285" t="s">
        <v>2362</v>
      </c>
      <c r="L285" t="s">
        <v>4079</v>
      </c>
      <c r="M285" t="s">
        <v>4083</v>
      </c>
      <c r="N285" s="2">
        <v>43073</v>
      </c>
      <c r="O285" s="2" t="str">
        <f>TEXT(Table1[[#This Row],[Open_Date]],"mmm")</f>
        <v>Dec</v>
      </c>
      <c r="P285" s="2" t="str">
        <f>TEXT(Table1[[#This Row],[Open_Date]],"yyyy")</f>
        <v>2017</v>
      </c>
      <c r="Q285">
        <v>6072.32</v>
      </c>
      <c r="R285">
        <v>100</v>
      </c>
      <c r="S285" t="s">
        <v>5669</v>
      </c>
      <c r="T285">
        <v>0.74</v>
      </c>
      <c r="U285" t="s">
        <v>5670</v>
      </c>
      <c r="V285" t="s">
        <v>5681</v>
      </c>
      <c r="W285">
        <v>46</v>
      </c>
      <c r="X285">
        <v>54395.37</v>
      </c>
      <c r="Y285">
        <v>26</v>
      </c>
      <c r="Z285">
        <v>14989.84</v>
      </c>
      <c r="AA285">
        <v>26</v>
      </c>
      <c r="AB285">
        <v>88</v>
      </c>
      <c r="AC285">
        <v>32</v>
      </c>
      <c r="AD285" t="s">
        <v>5859</v>
      </c>
      <c r="AE285">
        <v>963.68</v>
      </c>
      <c r="AF285" t="s">
        <v>5669</v>
      </c>
      <c r="AG285" t="s">
        <v>5668</v>
      </c>
      <c r="AH285">
        <v>1100.47</v>
      </c>
      <c r="AI285" t="s">
        <v>5669</v>
      </c>
      <c r="AJ285">
        <v>0</v>
      </c>
      <c r="AK285" t="s">
        <v>5669</v>
      </c>
      <c r="AL285">
        <v>0</v>
      </c>
      <c r="AM285" t="s">
        <v>5668</v>
      </c>
      <c r="AN285" t="s">
        <v>5668</v>
      </c>
      <c r="AO285" t="s">
        <v>5668</v>
      </c>
      <c r="AP285" t="s">
        <v>5668</v>
      </c>
      <c r="AQ285">
        <v>105.4</v>
      </c>
      <c r="AR285">
        <v>1</v>
      </c>
      <c r="AS285">
        <v>3</v>
      </c>
      <c r="AT285">
        <v>4</v>
      </c>
      <c r="AU285" t="s">
        <v>5669</v>
      </c>
      <c r="AV285" t="s">
        <v>5669</v>
      </c>
      <c r="AW285" t="s">
        <v>5669</v>
      </c>
      <c r="AX285">
        <v>3</v>
      </c>
      <c r="AY285" t="s">
        <v>5937</v>
      </c>
      <c r="AZ285" t="s">
        <v>5938</v>
      </c>
    </row>
    <row r="286" spans="1:52" x14ac:dyDescent="0.3">
      <c r="A286" t="s">
        <v>334</v>
      </c>
      <c r="B286">
        <v>20</v>
      </c>
      <c r="C286" t="s">
        <v>2051</v>
      </c>
      <c r="D286" t="s">
        <v>2053</v>
      </c>
      <c r="E286" t="s">
        <v>2061</v>
      </c>
      <c r="F286" t="s">
        <v>2064</v>
      </c>
      <c r="G286">
        <v>84746.45</v>
      </c>
      <c r="H286">
        <v>736</v>
      </c>
      <c r="I286" t="s">
        <v>2072</v>
      </c>
      <c r="J286" t="s">
        <v>2078</v>
      </c>
      <c r="K286" t="s">
        <v>2363</v>
      </c>
      <c r="L286" t="s">
        <v>4079</v>
      </c>
      <c r="M286" t="s">
        <v>4083</v>
      </c>
      <c r="N286" s="2">
        <v>42859</v>
      </c>
      <c r="O286" s="2" t="str">
        <f>TEXT(Table1[[#This Row],[Open_Date]],"mmm")</f>
        <v>May</v>
      </c>
      <c r="P286" s="2" t="str">
        <f>TEXT(Table1[[#This Row],[Open_Date]],"yyyy")</f>
        <v>2017</v>
      </c>
      <c r="Q286">
        <v>3680.56</v>
      </c>
      <c r="R286">
        <v>500</v>
      </c>
      <c r="S286" t="s">
        <v>5668</v>
      </c>
      <c r="T286">
        <v>2.8</v>
      </c>
      <c r="U286" t="s">
        <v>5670</v>
      </c>
      <c r="V286" t="s">
        <v>5678</v>
      </c>
      <c r="W286">
        <v>30</v>
      </c>
      <c r="X286">
        <v>36476.93</v>
      </c>
      <c r="Y286">
        <v>69</v>
      </c>
      <c r="Z286">
        <v>17241.32</v>
      </c>
      <c r="AA286">
        <v>1</v>
      </c>
      <c r="AB286">
        <v>11</v>
      </c>
      <c r="AC286">
        <v>75</v>
      </c>
      <c r="AD286" t="s">
        <v>5860</v>
      </c>
      <c r="AE286">
        <v>542.61</v>
      </c>
      <c r="AF286" t="s">
        <v>5669</v>
      </c>
      <c r="AG286" t="s">
        <v>5668</v>
      </c>
      <c r="AH286">
        <v>2745.32</v>
      </c>
      <c r="AI286" t="s">
        <v>5668</v>
      </c>
      <c r="AJ286">
        <v>14919.14</v>
      </c>
      <c r="AK286" t="s">
        <v>5669</v>
      </c>
      <c r="AL286">
        <v>0</v>
      </c>
      <c r="AM286" t="s">
        <v>5668</v>
      </c>
      <c r="AN286" t="s">
        <v>5669</v>
      </c>
      <c r="AO286" t="s">
        <v>5669</v>
      </c>
      <c r="AP286" t="s">
        <v>5669</v>
      </c>
      <c r="AQ286">
        <v>112.4</v>
      </c>
      <c r="AR286">
        <v>1</v>
      </c>
      <c r="AS286">
        <v>5</v>
      </c>
      <c r="AT286">
        <v>1</v>
      </c>
      <c r="AU286" t="s">
        <v>5669</v>
      </c>
      <c r="AV286" t="s">
        <v>5669</v>
      </c>
      <c r="AW286" t="s">
        <v>5669</v>
      </c>
      <c r="AX286">
        <v>4</v>
      </c>
      <c r="AY286" t="s">
        <v>5935</v>
      </c>
      <c r="AZ286" t="s">
        <v>5940</v>
      </c>
    </row>
    <row r="287" spans="1:52" x14ac:dyDescent="0.3">
      <c r="A287" t="s">
        <v>335</v>
      </c>
      <c r="B287">
        <v>37</v>
      </c>
      <c r="C287" t="s">
        <v>2051</v>
      </c>
      <c r="D287" t="s">
        <v>2054</v>
      </c>
      <c r="E287" t="s">
        <v>2057</v>
      </c>
      <c r="F287" t="s">
        <v>2070</v>
      </c>
      <c r="G287">
        <v>81475.28</v>
      </c>
      <c r="H287">
        <v>612</v>
      </c>
      <c r="I287" t="s">
        <v>2072</v>
      </c>
      <c r="J287" t="s">
        <v>2075</v>
      </c>
      <c r="K287" t="s">
        <v>2364</v>
      </c>
      <c r="L287" t="s">
        <v>4081</v>
      </c>
      <c r="M287" t="s">
        <v>4083</v>
      </c>
      <c r="N287" s="2">
        <v>45217</v>
      </c>
      <c r="O287" s="2" t="str">
        <f>TEXT(Table1[[#This Row],[Open_Date]],"mmm")</f>
        <v>Oct</v>
      </c>
      <c r="P287" s="2" t="str">
        <f>TEXT(Table1[[#This Row],[Open_Date]],"yyyy")</f>
        <v>2023</v>
      </c>
      <c r="Q287">
        <v>18505.84</v>
      </c>
      <c r="R287">
        <v>1500</v>
      </c>
      <c r="S287" t="s">
        <v>5669</v>
      </c>
      <c r="T287">
        <v>0.05</v>
      </c>
      <c r="U287" t="s">
        <v>5670</v>
      </c>
      <c r="V287" t="s">
        <v>5685</v>
      </c>
      <c r="W287">
        <v>42</v>
      </c>
      <c r="X287">
        <v>44068.65</v>
      </c>
      <c r="Y287">
        <v>10</v>
      </c>
      <c r="Z287">
        <v>1772.95</v>
      </c>
      <c r="AA287">
        <v>22</v>
      </c>
      <c r="AB287">
        <v>24</v>
      </c>
      <c r="AC287">
        <v>49</v>
      </c>
      <c r="AD287" t="s">
        <v>5805</v>
      </c>
      <c r="AE287">
        <v>881.57</v>
      </c>
      <c r="AF287" t="s">
        <v>5669</v>
      </c>
      <c r="AG287" t="s">
        <v>5669</v>
      </c>
      <c r="AH287">
        <v>0</v>
      </c>
      <c r="AI287" t="s">
        <v>5669</v>
      </c>
      <c r="AJ287">
        <v>0</v>
      </c>
      <c r="AK287" t="s">
        <v>5669</v>
      </c>
      <c r="AL287">
        <v>0</v>
      </c>
      <c r="AM287" t="s">
        <v>5668</v>
      </c>
      <c r="AN287" t="s">
        <v>5669</v>
      </c>
      <c r="AO287" t="s">
        <v>5669</v>
      </c>
      <c r="AP287" t="s">
        <v>5669</v>
      </c>
      <c r="AQ287">
        <v>34.9</v>
      </c>
      <c r="AR287">
        <v>6</v>
      </c>
      <c r="AS287">
        <v>1</v>
      </c>
      <c r="AT287">
        <v>10</v>
      </c>
      <c r="AU287" t="s">
        <v>5669</v>
      </c>
      <c r="AV287" t="s">
        <v>5669</v>
      </c>
      <c r="AW287" t="s">
        <v>5669</v>
      </c>
      <c r="AX287">
        <v>2</v>
      </c>
      <c r="AY287" t="s">
        <v>5936</v>
      </c>
      <c r="AZ287" t="s">
        <v>5938</v>
      </c>
    </row>
    <row r="288" spans="1:52" x14ac:dyDescent="0.3">
      <c r="A288" t="s">
        <v>336</v>
      </c>
      <c r="B288">
        <v>53</v>
      </c>
      <c r="C288" t="s">
        <v>2052</v>
      </c>
      <c r="D288" t="s">
        <v>2053</v>
      </c>
      <c r="E288" t="s">
        <v>2057</v>
      </c>
      <c r="F288" t="s">
        <v>2064</v>
      </c>
      <c r="G288">
        <v>55502.74</v>
      </c>
      <c r="H288">
        <v>716</v>
      </c>
      <c r="I288" t="s">
        <v>2073</v>
      </c>
      <c r="J288" t="s">
        <v>2075</v>
      </c>
      <c r="K288" t="s">
        <v>2365</v>
      </c>
      <c r="L288" t="s">
        <v>4081</v>
      </c>
      <c r="M288" t="s">
        <v>4083</v>
      </c>
      <c r="N288" s="2">
        <v>44591</v>
      </c>
      <c r="O288" s="2" t="str">
        <f>TEXT(Table1[[#This Row],[Open_Date]],"mmm")</f>
        <v>Jan</v>
      </c>
      <c r="P288" s="2" t="str">
        <f>TEXT(Table1[[#This Row],[Open_Date]],"yyyy")</f>
        <v>2022</v>
      </c>
      <c r="Q288">
        <v>25184.6</v>
      </c>
      <c r="R288">
        <v>0</v>
      </c>
      <c r="S288" t="s">
        <v>5669</v>
      </c>
      <c r="T288">
        <v>0.05</v>
      </c>
      <c r="U288" t="s">
        <v>5672</v>
      </c>
      <c r="V288" t="s">
        <v>5673</v>
      </c>
      <c r="W288">
        <v>47</v>
      </c>
      <c r="X288">
        <v>38622.31</v>
      </c>
      <c r="Y288">
        <v>13</v>
      </c>
      <c r="Z288">
        <v>3323.4</v>
      </c>
      <c r="AA288">
        <v>18</v>
      </c>
      <c r="AB288">
        <v>104</v>
      </c>
      <c r="AC288">
        <v>6</v>
      </c>
      <c r="AD288" t="s">
        <v>5860</v>
      </c>
      <c r="AE288">
        <v>699.1</v>
      </c>
      <c r="AF288" t="s">
        <v>5669</v>
      </c>
      <c r="AG288" t="s">
        <v>5668</v>
      </c>
      <c r="AH288">
        <v>192.81</v>
      </c>
      <c r="AI288" t="s">
        <v>5669</v>
      </c>
      <c r="AJ288">
        <v>0</v>
      </c>
      <c r="AK288" t="s">
        <v>5669</v>
      </c>
      <c r="AL288">
        <v>0</v>
      </c>
      <c r="AM288" t="s">
        <v>5669</v>
      </c>
      <c r="AN288" t="s">
        <v>5668</v>
      </c>
      <c r="AO288" t="s">
        <v>5668</v>
      </c>
      <c r="AP288" t="s">
        <v>5669</v>
      </c>
      <c r="AQ288">
        <v>55.5</v>
      </c>
      <c r="AR288">
        <v>4</v>
      </c>
      <c r="AS288">
        <v>5</v>
      </c>
      <c r="AT288">
        <v>7</v>
      </c>
      <c r="AU288" t="s">
        <v>5669</v>
      </c>
      <c r="AV288" t="s">
        <v>5669</v>
      </c>
      <c r="AW288" t="s">
        <v>5669</v>
      </c>
      <c r="AX288">
        <v>1</v>
      </c>
      <c r="AY288" t="s">
        <v>5937</v>
      </c>
      <c r="AZ288" t="s">
        <v>5940</v>
      </c>
    </row>
    <row r="289" spans="1:52" x14ac:dyDescent="0.3">
      <c r="A289" t="s">
        <v>337</v>
      </c>
      <c r="B289">
        <v>36</v>
      </c>
      <c r="C289" t="s">
        <v>2050</v>
      </c>
      <c r="D289" t="s">
        <v>2053</v>
      </c>
      <c r="E289" t="s">
        <v>2057</v>
      </c>
      <c r="F289" t="s">
        <v>2063</v>
      </c>
      <c r="G289">
        <v>104958.05</v>
      </c>
      <c r="H289">
        <v>820</v>
      </c>
      <c r="I289" t="s">
        <v>2072</v>
      </c>
      <c r="J289" t="s">
        <v>2076</v>
      </c>
      <c r="K289" t="s">
        <v>2366</v>
      </c>
      <c r="L289" t="s">
        <v>4081</v>
      </c>
      <c r="M289" t="s">
        <v>4083</v>
      </c>
      <c r="N289" s="2">
        <v>42749</v>
      </c>
      <c r="O289" s="2" t="str">
        <f>TEXT(Table1[[#This Row],[Open_Date]],"mmm")</f>
        <v>Jan</v>
      </c>
      <c r="P289" s="2" t="str">
        <f>TEXT(Table1[[#This Row],[Open_Date]],"yyyy")</f>
        <v>2017</v>
      </c>
      <c r="Q289">
        <v>33025.22</v>
      </c>
      <c r="R289">
        <v>100</v>
      </c>
      <c r="S289" t="s">
        <v>5668</v>
      </c>
      <c r="T289">
        <v>0.05</v>
      </c>
      <c r="U289" t="s">
        <v>5670</v>
      </c>
      <c r="V289" t="s">
        <v>5680</v>
      </c>
      <c r="W289">
        <v>44</v>
      </c>
      <c r="X289">
        <v>45739.74</v>
      </c>
      <c r="Y289">
        <v>18</v>
      </c>
      <c r="Z289">
        <v>13952.02</v>
      </c>
      <c r="AA289">
        <v>16</v>
      </c>
      <c r="AB289">
        <v>29</v>
      </c>
      <c r="AC289">
        <v>13</v>
      </c>
      <c r="AD289" t="s">
        <v>5861</v>
      </c>
      <c r="AE289">
        <v>962.77</v>
      </c>
      <c r="AF289" t="s">
        <v>5669</v>
      </c>
      <c r="AG289" t="s">
        <v>5668</v>
      </c>
      <c r="AH289">
        <v>2689.35</v>
      </c>
      <c r="AI289" t="s">
        <v>5669</v>
      </c>
      <c r="AJ289">
        <v>0</v>
      </c>
      <c r="AK289" t="s">
        <v>5668</v>
      </c>
      <c r="AL289">
        <v>258587.45</v>
      </c>
      <c r="AM289" t="s">
        <v>5668</v>
      </c>
      <c r="AN289" t="s">
        <v>5669</v>
      </c>
      <c r="AO289" t="s">
        <v>5668</v>
      </c>
      <c r="AP289" t="s">
        <v>5669</v>
      </c>
      <c r="AQ289">
        <v>116</v>
      </c>
      <c r="AR289">
        <v>7</v>
      </c>
      <c r="AS289">
        <v>1</v>
      </c>
      <c r="AT289">
        <v>10</v>
      </c>
      <c r="AU289" t="s">
        <v>5669</v>
      </c>
      <c r="AV289" t="s">
        <v>5669</v>
      </c>
      <c r="AW289" t="s">
        <v>5669</v>
      </c>
      <c r="AX289">
        <v>3</v>
      </c>
      <c r="AY289" t="s">
        <v>5937</v>
      </c>
      <c r="AZ289" t="s">
        <v>5939</v>
      </c>
    </row>
    <row r="290" spans="1:52" x14ac:dyDescent="0.3">
      <c r="A290" t="s">
        <v>338</v>
      </c>
      <c r="B290">
        <v>43</v>
      </c>
      <c r="C290" t="s">
        <v>2051</v>
      </c>
      <c r="D290" t="s">
        <v>2053</v>
      </c>
      <c r="E290" t="s">
        <v>2061</v>
      </c>
      <c r="F290" t="s">
        <v>2066</v>
      </c>
      <c r="G290">
        <v>83799.69</v>
      </c>
      <c r="H290">
        <v>745</v>
      </c>
      <c r="I290" t="s">
        <v>2072</v>
      </c>
      <c r="J290" t="s">
        <v>2078</v>
      </c>
      <c r="K290" t="s">
        <v>2367</v>
      </c>
      <c r="L290" t="s">
        <v>4081</v>
      </c>
      <c r="M290" t="s">
        <v>4083</v>
      </c>
      <c r="N290" s="2">
        <v>44773</v>
      </c>
      <c r="O290" s="2" t="str">
        <f>TEXT(Table1[[#This Row],[Open_Date]],"mmm")</f>
        <v>Jul</v>
      </c>
      <c r="P290" s="2" t="str">
        <f>TEXT(Table1[[#This Row],[Open_Date]],"yyyy")</f>
        <v>2022</v>
      </c>
      <c r="Q290">
        <v>25905.48</v>
      </c>
      <c r="R290">
        <v>1500</v>
      </c>
      <c r="S290" t="s">
        <v>5668</v>
      </c>
      <c r="T290">
        <v>0.05</v>
      </c>
      <c r="U290" t="s">
        <v>5670</v>
      </c>
      <c r="V290" t="s">
        <v>5682</v>
      </c>
      <c r="W290">
        <v>55</v>
      </c>
      <c r="X290">
        <v>20655.68</v>
      </c>
      <c r="Y290">
        <v>54</v>
      </c>
      <c r="Z290">
        <v>38823.379999999997</v>
      </c>
      <c r="AA290">
        <v>0</v>
      </c>
      <c r="AB290">
        <v>12</v>
      </c>
      <c r="AC290">
        <v>35</v>
      </c>
      <c r="AD290" t="s">
        <v>5862</v>
      </c>
      <c r="AE290">
        <v>545.67999999999995</v>
      </c>
      <c r="AF290" t="s">
        <v>5669</v>
      </c>
      <c r="AG290" t="s">
        <v>5668</v>
      </c>
      <c r="AH290">
        <v>1669.07</v>
      </c>
      <c r="AI290" t="s">
        <v>5669</v>
      </c>
      <c r="AJ290">
        <v>0</v>
      </c>
      <c r="AK290" t="s">
        <v>5669</v>
      </c>
      <c r="AL290">
        <v>0</v>
      </c>
      <c r="AM290" t="s">
        <v>5669</v>
      </c>
      <c r="AN290" t="s">
        <v>5669</v>
      </c>
      <c r="AO290" t="s">
        <v>5669</v>
      </c>
      <c r="AP290" t="s">
        <v>5668</v>
      </c>
      <c r="AQ290">
        <v>49.5</v>
      </c>
      <c r="AR290">
        <v>0</v>
      </c>
      <c r="AS290">
        <v>2</v>
      </c>
      <c r="AT290">
        <v>7</v>
      </c>
      <c r="AU290" t="s">
        <v>5669</v>
      </c>
      <c r="AV290" t="s">
        <v>5669</v>
      </c>
      <c r="AW290" t="s">
        <v>5669</v>
      </c>
      <c r="AX290">
        <v>2</v>
      </c>
      <c r="AY290" t="s">
        <v>5935</v>
      </c>
      <c r="AZ290" t="s">
        <v>5939</v>
      </c>
    </row>
    <row r="291" spans="1:52" x14ac:dyDescent="0.3">
      <c r="A291" t="s">
        <v>339</v>
      </c>
      <c r="B291">
        <v>20</v>
      </c>
      <c r="C291" t="s">
        <v>2050</v>
      </c>
      <c r="D291" t="s">
        <v>2053</v>
      </c>
      <c r="E291" t="s">
        <v>2060</v>
      </c>
      <c r="F291" t="s">
        <v>2062</v>
      </c>
      <c r="G291">
        <v>100128.61</v>
      </c>
      <c r="H291">
        <v>834</v>
      </c>
      <c r="I291" t="s">
        <v>2072</v>
      </c>
      <c r="J291" t="s">
        <v>2075</v>
      </c>
      <c r="K291" t="s">
        <v>2368</v>
      </c>
      <c r="L291" t="s">
        <v>4081</v>
      </c>
      <c r="M291" t="s">
        <v>4083</v>
      </c>
      <c r="N291" s="2">
        <v>44102</v>
      </c>
      <c r="O291" s="2" t="str">
        <f>TEXT(Table1[[#This Row],[Open_Date]],"mmm")</f>
        <v>Sep</v>
      </c>
      <c r="P291" s="2" t="str">
        <f>TEXT(Table1[[#This Row],[Open_Date]],"yyyy")</f>
        <v>2020</v>
      </c>
      <c r="Q291">
        <v>43508.56</v>
      </c>
      <c r="R291">
        <v>0</v>
      </c>
      <c r="S291" t="s">
        <v>5668</v>
      </c>
      <c r="T291">
        <v>0.05</v>
      </c>
      <c r="U291" t="s">
        <v>5670</v>
      </c>
      <c r="V291" t="s">
        <v>5685</v>
      </c>
      <c r="W291">
        <v>47</v>
      </c>
      <c r="X291">
        <v>22094.21</v>
      </c>
      <c r="Y291">
        <v>41</v>
      </c>
      <c r="Z291">
        <v>8622.9500000000007</v>
      </c>
      <c r="AA291">
        <v>13</v>
      </c>
      <c r="AB291">
        <v>115</v>
      </c>
      <c r="AC291">
        <v>40</v>
      </c>
      <c r="AD291" t="s">
        <v>5698</v>
      </c>
      <c r="AE291">
        <v>349.06</v>
      </c>
      <c r="AF291" t="s">
        <v>5669</v>
      </c>
      <c r="AG291" t="s">
        <v>5669</v>
      </c>
      <c r="AH291">
        <v>0</v>
      </c>
      <c r="AI291" t="s">
        <v>5669</v>
      </c>
      <c r="AJ291">
        <v>0</v>
      </c>
      <c r="AK291" t="s">
        <v>5669</v>
      </c>
      <c r="AL291">
        <v>0</v>
      </c>
      <c r="AM291" t="s">
        <v>5668</v>
      </c>
      <c r="AN291" t="s">
        <v>5668</v>
      </c>
      <c r="AO291" t="s">
        <v>5669</v>
      </c>
      <c r="AP291" t="s">
        <v>5669</v>
      </c>
      <c r="AQ291">
        <v>71.599999999999994</v>
      </c>
      <c r="AR291">
        <v>1</v>
      </c>
      <c r="AS291">
        <v>4</v>
      </c>
      <c r="AT291">
        <v>1</v>
      </c>
      <c r="AU291" t="s">
        <v>5669</v>
      </c>
      <c r="AV291" t="s">
        <v>5669</v>
      </c>
      <c r="AW291" t="s">
        <v>5669</v>
      </c>
      <c r="AX291">
        <v>4</v>
      </c>
      <c r="AY291" t="s">
        <v>5936</v>
      </c>
      <c r="AZ291" t="s">
        <v>5939</v>
      </c>
    </row>
    <row r="292" spans="1:52" x14ac:dyDescent="0.3">
      <c r="A292" t="s">
        <v>340</v>
      </c>
      <c r="B292">
        <v>36</v>
      </c>
      <c r="C292" t="s">
        <v>2050</v>
      </c>
      <c r="D292" t="s">
        <v>2055</v>
      </c>
      <c r="E292" t="s">
        <v>2057</v>
      </c>
      <c r="F292" t="s">
        <v>2070</v>
      </c>
      <c r="G292">
        <v>73667.67</v>
      </c>
      <c r="H292">
        <v>818</v>
      </c>
      <c r="I292" t="s">
        <v>2072</v>
      </c>
      <c r="J292" t="s">
        <v>2076</v>
      </c>
      <c r="K292" t="s">
        <v>2369</v>
      </c>
      <c r="L292" t="s">
        <v>4079</v>
      </c>
      <c r="M292" t="s">
        <v>4083</v>
      </c>
      <c r="N292" s="2">
        <v>45137</v>
      </c>
      <c r="O292" s="2" t="str">
        <f>TEXT(Table1[[#This Row],[Open_Date]],"mmm")</f>
        <v>Jul</v>
      </c>
      <c r="P292" s="2" t="str">
        <f>TEXT(Table1[[#This Row],[Open_Date]],"yyyy")</f>
        <v>2023</v>
      </c>
      <c r="Q292">
        <v>6427.58</v>
      </c>
      <c r="R292">
        <v>100</v>
      </c>
      <c r="S292" t="s">
        <v>5669</v>
      </c>
      <c r="T292">
        <v>0.6</v>
      </c>
      <c r="U292" t="s">
        <v>5670</v>
      </c>
      <c r="V292" t="s">
        <v>5686</v>
      </c>
      <c r="W292">
        <v>42</v>
      </c>
      <c r="X292">
        <v>59043.19</v>
      </c>
      <c r="Y292">
        <v>78</v>
      </c>
      <c r="Z292">
        <v>10746.07</v>
      </c>
      <c r="AA292">
        <v>15</v>
      </c>
      <c r="AB292">
        <v>48</v>
      </c>
      <c r="AC292">
        <v>19</v>
      </c>
      <c r="AD292" t="s">
        <v>5778</v>
      </c>
      <c r="AE292">
        <v>581.58000000000004</v>
      </c>
      <c r="AF292" t="s">
        <v>5669</v>
      </c>
      <c r="AG292" t="s">
        <v>5668</v>
      </c>
      <c r="AH292">
        <v>953.89</v>
      </c>
      <c r="AI292" t="s">
        <v>5668</v>
      </c>
      <c r="AJ292">
        <v>21198.2</v>
      </c>
      <c r="AK292" t="s">
        <v>5669</v>
      </c>
      <c r="AL292">
        <v>0</v>
      </c>
      <c r="AM292" t="s">
        <v>5669</v>
      </c>
      <c r="AN292" t="s">
        <v>5668</v>
      </c>
      <c r="AO292" t="s">
        <v>5668</v>
      </c>
      <c r="AP292" t="s">
        <v>5669</v>
      </c>
      <c r="AQ292">
        <v>37.5</v>
      </c>
      <c r="AR292">
        <v>2</v>
      </c>
      <c r="AS292">
        <v>5</v>
      </c>
      <c r="AT292">
        <v>1</v>
      </c>
      <c r="AU292" t="s">
        <v>5669</v>
      </c>
      <c r="AV292" t="s">
        <v>5669</v>
      </c>
      <c r="AW292" t="s">
        <v>5668</v>
      </c>
      <c r="AX292">
        <v>1</v>
      </c>
      <c r="AY292" t="s">
        <v>5936</v>
      </c>
      <c r="AZ292" t="s">
        <v>5938</v>
      </c>
    </row>
    <row r="293" spans="1:52" x14ac:dyDescent="0.3">
      <c r="A293" t="s">
        <v>341</v>
      </c>
      <c r="B293">
        <v>37</v>
      </c>
      <c r="C293" t="s">
        <v>2050</v>
      </c>
      <c r="D293" t="s">
        <v>2053</v>
      </c>
      <c r="E293" t="s">
        <v>2057</v>
      </c>
      <c r="F293" t="s">
        <v>2065</v>
      </c>
      <c r="G293">
        <v>75145.14</v>
      </c>
      <c r="H293">
        <v>536</v>
      </c>
      <c r="I293" t="s">
        <v>2072</v>
      </c>
      <c r="J293" t="s">
        <v>2078</v>
      </c>
      <c r="K293" t="s">
        <v>2370</v>
      </c>
      <c r="L293" t="s">
        <v>4079</v>
      </c>
      <c r="M293" t="s">
        <v>4083</v>
      </c>
      <c r="N293" s="2">
        <v>42247</v>
      </c>
      <c r="O293" s="2" t="str">
        <f>TEXT(Table1[[#This Row],[Open_Date]],"mmm")</f>
        <v>Aug</v>
      </c>
      <c r="P293" s="2" t="str">
        <f>TEXT(Table1[[#This Row],[Open_Date]],"yyyy")</f>
        <v>2015</v>
      </c>
      <c r="Q293">
        <v>25172.6</v>
      </c>
      <c r="R293">
        <v>0</v>
      </c>
      <c r="S293" t="s">
        <v>5668</v>
      </c>
      <c r="T293">
        <v>1.64</v>
      </c>
      <c r="U293" t="s">
        <v>5670</v>
      </c>
      <c r="V293" t="s">
        <v>5681</v>
      </c>
      <c r="W293">
        <v>48</v>
      </c>
      <c r="X293">
        <v>67143.47</v>
      </c>
      <c r="Y293">
        <v>23</v>
      </c>
      <c r="Z293">
        <v>7431.63</v>
      </c>
      <c r="AA293">
        <v>14</v>
      </c>
      <c r="AB293">
        <v>83</v>
      </c>
      <c r="AC293">
        <v>66</v>
      </c>
      <c r="AD293" t="s">
        <v>5700</v>
      </c>
      <c r="AE293">
        <v>1050.3499999999999</v>
      </c>
      <c r="AF293" t="s">
        <v>5669</v>
      </c>
      <c r="AG293" t="s">
        <v>5668</v>
      </c>
      <c r="AH293">
        <v>3100.74</v>
      </c>
      <c r="AI293" t="s">
        <v>5668</v>
      </c>
      <c r="AJ293">
        <v>16591.62</v>
      </c>
      <c r="AK293" t="s">
        <v>5669</v>
      </c>
      <c r="AL293">
        <v>0</v>
      </c>
      <c r="AM293" t="s">
        <v>5668</v>
      </c>
      <c r="AN293" t="s">
        <v>5668</v>
      </c>
      <c r="AO293" t="s">
        <v>5668</v>
      </c>
      <c r="AP293" t="s">
        <v>5669</v>
      </c>
      <c r="AQ293">
        <v>132.5</v>
      </c>
      <c r="AR293">
        <v>3</v>
      </c>
      <c r="AS293">
        <v>2</v>
      </c>
      <c r="AT293">
        <v>9</v>
      </c>
      <c r="AU293" t="s">
        <v>5669</v>
      </c>
      <c r="AV293" t="s">
        <v>5669</v>
      </c>
      <c r="AW293" t="s">
        <v>5669</v>
      </c>
      <c r="AX293">
        <v>3</v>
      </c>
      <c r="AY293" t="s">
        <v>5937</v>
      </c>
      <c r="AZ293" t="s">
        <v>5940</v>
      </c>
    </row>
    <row r="294" spans="1:52" x14ac:dyDescent="0.3">
      <c r="A294" t="s">
        <v>342</v>
      </c>
      <c r="B294">
        <v>49</v>
      </c>
      <c r="C294" t="s">
        <v>2051</v>
      </c>
      <c r="D294" t="s">
        <v>2053</v>
      </c>
      <c r="E294" t="s">
        <v>2057</v>
      </c>
      <c r="F294" t="s">
        <v>2068</v>
      </c>
      <c r="G294">
        <v>62070.22</v>
      </c>
      <c r="H294">
        <v>563</v>
      </c>
      <c r="I294" t="s">
        <v>2072</v>
      </c>
      <c r="J294" t="s">
        <v>2075</v>
      </c>
      <c r="K294" t="s">
        <v>2371</v>
      </c>
      <c r="L294" t="s">
        <v>4080</v>
      </c>
      <c r="M294" t="s">
        <v>4083</v>
      </c>
      <c r="N294" s="2">
        <v>45345</v>
      </c>
      <c r="O294" s="2" t="str">
        <f>TEXT(Table1[[#This Row],[Open_Date]],"mmm")</f>
        <v>Feb</v>
      </c>
      <c r="P294" s="2" t="str">
        <f>TEXT(Table1[[#This Row],[Open_Date]],"yyyy")</f>
        <v>2024</v>
      </c>
      <c r="Q294">
        <v>9889.57</v>
      </c>
      <c r="R294">
        <v>0</v>
      </c>
      <c r="S294" t="s">
        <v>5669</v>
      </c>
      <c r="T294">
        <v>3.21</v>
      </c>
      <c r="U294" t="s">
        <v>5670</v>
      </c>
      <c r="V294" t="s">
        <v>5686</v>
      </c>
      <c r="W294">
        <v>54</v>
      </c>
      <c r="X294">
        <v>61616.639999999999</v>
      </c>
      <c r="Y294">
        <v>60</v>
      </c>
      <c r="Z294">
        <v>29655.14</v>
      </c>
      <c r="AA294">
        <v>8</v>
      </c>
      <c r="AB294">
        <v>99</v>
      </c>
      <c r="AC294">
        <v>35</v>
      </c>
      <c r="AD294" t="s">
        <v>5863</v>
      </c>
      <c r="AE294">
        <v>800.63</v>
      </c>
      <c r="AF294" t="s">
        <v>5669</v>
      </c>
      <c r="AG294" t="s">
        <v>5668</v>
      </c>
      <c r="AH294">
        <v>496.93</v>
      </c>
      <c r="AI294" t="s">
        <v>5669</v>
      </c>
      <c r="AJ294">
        <v>0</v>
      </c>
      <c r="AK294" t="s">
        <v>5669</v>
      </c>
      <c r="AL294">
        <v>0</v>
      </c>
      <c r="AM294" t="s">
        <v>5668</v>
      </c>
      <c r="AN294" t="s">
        <v>5669</v>
      </c>
      <c r="AO294" t="s">
        <v>5668</v>
      </c>
      <c r="AP294" t="s">
        <v>5668</v>
      </c>
      <c r="AQ294">
        <v>30.7</v>
      </c>
      <c r="AR294">
        <v>1</v>
      </c>
      <c r="AS294">
        <v>5</v>
      </c>
      <c r="AT294">
        <v>6</v>
      </c>
      <c r="AU294" t="s">
        <v>5669</v>
      </c>
      <c r="AV294" t="s">
        <v>5669</v>
      </c>
      <c r="AW294" t="s">
        <v>5669</v>
      </c>
      <c r="AX294">
        <v>2</v>
      </c>
      <c r="AY294" t="s">
        <v>5936</v>
      </c>
      <c r="AZ294" t="s">
        <v>5939</v>
      </c>
    </row>
    <row r="295" spans="1:52" x14ac:dyDescent="0.3">
      <c r="A295" t="s">
        <v>343</v>
      </c>
      <c r="B295">
        <v>24</v>
      </c>
      <c r="C295" t="s">
        <v>2050</v>
      </c>
      <c r="D295" t="s">
        <v>2056</v>
      </c>
      <c r="E295" t="s">
        <v>2059</v>
      </c>
      <c r="F295" t="s">
        <v>2065</v>
      </c>
      <c r="G295">
        <v>53905.64</v>
      </c>
      <c r="H295">
        <v>718</v>
      </c>
      <c r="I295" t="s">
        <v>2073</v>
      </c>
      <c r="J295" t="s">
        <v>2076</v>
      </c>
      <c r="K295" t="s">
        <v>2372</v>
      </c>
      <c r="L295" t="s">
        <v>4081</v>
      </c>
      <c r="M295" t="s">
        <v>4083</v>
      </c>
      <c r="N295" s="2">
        <v>43168</v>
      </c>
      <c r="O295" s="2" t="str">
        <f>TEXT(Table1[[#This Row],[Open_Date]],"mmm")</f>
        <v>Mar</v>
      </c>
      <c r="P295" s="2" t="str">
        <f>TEXT(Table1[[#This Row],[Open_Date]],"yyyy")</f>
        <v>2018</v>
      </c>
      <c r="Q295">
        <v>1708.36</v>
      </c>
      <c r="R295">
        <v>0</v>
      </c>
      <c r="S295" t="s">
        <v>5668</v>
      </c>
      <c r="T295">
        <v>0.05</v>
      </c>
      <c r="U295" t="s">
        <v>5670</v>
      </c>
      <c r="V295" t="s">
        <v>5682</v>
      </c>
      <c r="W295">
        <v>7</v>
      </c>
      <c r="X295">
        <v>4376.13</v>
      </c>
      <c r="Y295">
        <v>99</v>
      </c>
      <c r="Z295">
        <v>69335.490000000005</v>
      </c>
      <c r="AA295">
        <v>18</v>
      </c>
      <c r="AB295">
        <v>19</v>
      </c>
      <c r="AC295">
        <v>31</v>
      </c>
      <c r="AD295" t="s">
        <v>5864</v>
      </c>
      <c r="AE295">
        <v>695.39</v>
      </c>
      <c r="AF295" t="s">
        <v>5669</v>
      </c>
      <c r="AG295" t="s">
        <v>5668</v>
      </c>
      <c r="AH295">
        <v>3733.58</v>
      </c>
      <c r="AI295" t="s">
        <v>5669</v>
      </c>
      <c r="AJ295">
        <v>0</v>
      </c>
      <c r="AK295" t="s">
        <v>5669</v>
      </c>
      <c r="AL295">
        <v>0</v>
      </c>
      <c r="AM295" t="s">
        <v>5669</v>
      </c>
      <c r="AN295" t="s">
        <v>5668</v>
      </c>
      <c r="AO295" t="s">
        <v>5668</v>
      </c>
      <c r="AP295" t="s">
        <v>5669</v>
      </c>
      <c r="AQ295">
        <v>102.2</v>
      </c>
      <c r="AR295">
        <v>1</v>
      </c>
      <c r="AS295">
        <v>3</v>
      </c>
      <c r="AT295">
        <v>2</v>
      </c>
      <c r="AU295" t="s">
        <v>5669</v>
      </c>
      <c r="AV295" t="s">
        <v>5668</v>
      </c>
      <c r="AW295" t="s">
        <v>5669</v>
      </c>
      <c r="AX295">
        <v>0</v>
      </c>
      <c r="AY295" t="s">
        <v>5937</v>
      </c>
      <c r="AZ295" t="s">
        <v>5938</v>
      </c>
    </row>
    <row r="296" spans="1:52" x14ac:dyDescent="0.3">
      <c r="A296" t="s">
        <v>344</v>
      </c>
      <c r="B296">
        <v>69</v>
      </c>
      <c r="C296" t="s">
        <v>2050</v>
      </c>
      <c r="D296" t="s">
        <v>2053</v>
      </c>
      <c r="E296" t="s">
        <v>2057</v>
      </c>
      <c r="F296" t="s">
        <v>2062</v>
      </c>
      <c r="G296">
        <v>89383.45</v>
      </c>
      <c r="H296">
        <v>841</v>
      </c>
      <c r="I296" t="s">
        <v>2072</v>
      </c>
      <c r="J296" t="s">
        <v>2078</v>
      </c>
      <c r="K296" t="s">
        <v>2373</v>
      </c>
      <c r="L296" t="s">
        <v>4081</v>
      </c>
      <c r="M296" t="s">
        <v>4083</v>
      </c>
      <c r="N296" s="2">
        <v>45233</v>
      </c>
      <c r="O296" s="2" t="str">
        <f>TEXT(Table1[[#This Row],[Open_Date]],"mmm")</f>
        <v>Nov</v>
      </c>
      <c r="P296" s="2" t="str">
        <f>TEXT(Table1[[#This Row],[Open_Date]],"yyyy")</f>
        <v>2023</v>
      </c>
      <c r="Q296">
        <v>6949.35</v>
      </c>
      <c r="R296">
        <v>100</v>
      </c>
      <c r="S296" t="s">
        <v>5669</v>
      </c>
      <c r="T296">
        <v>0.05</v>
      </c>
      <c r="U296" t="s">
        <v>5672</v>
      </c>
      <c r="V296" t="s">
        <v>5680</v>
      </c>
      <c r="W296">
        <v>17</v>
      </c>
      <c r="X296">
        <v>17739.36</v>
      </c>
      <c r="Y296">
        <v>32</v>
      </c>
      <c r="Z296">
        <v>24786.16</v>
      </c>
      <c r="AA296">
        <v>7</v>
      </c>
      <c r="AB296">
        <v>49</v>
      </c>
      <c r="AC296">
        <v>6</v>
      </c>
      <c r="AD296" t="s">
        <v>5865</v>
      </c>
      <c r="AE296">
        <v>867.87</v>
      </c>
      <c r="AF296" t="s">
        <v>5669</v>
      </c>
      <c r="AG296" t="s">
        <v>5669</v>
      </c>
      <c r="AH296">
        <v>0</v>
      </c>
      <c r="AI296" t="s">
        <v>5669</v>
      </c>
      <c r="AJ296">
        <v>0</v>
      </c>
      <c r="AK296" t="s">
        <v>5669</v>
      </c>
      <c r="AL296">
        <v>0</v>
      </c>
      <c r="AM296" t="s">
        <v>5668</v>
      </c>
      <c r="AN296" t="s">
        <v>5668</v>
      </c>
      <c r="AO296" t="s">
        <v>5669</v>
      </c>
      <c r="AP296" t="s">
        <v>5669</v>
      </c>
      <c r="AQ296">
        <v>34.4</v>
      </c>
      <c r="AR296">
        <v>0</v>
      </c>
      <c r="AS296">
        <v>4</v>
      </c>
      <c r="AT296">
        <v>6</v>
      </c>
      <c r="AU296" t="s">
        <v>5669</v>
      </c>
      <c r="AV296" t="s">
        <v>5669</v>
      </c>
      <c r="AW296" t="s">
        <v>5669</v>
      </c>
      <c r="AX296">
        <v>0</v>
      </c>
      <c r="AY296" t="s">
        <v>5935</v>
      </c>
      <c r="AZ296" t="s">
        <v>5939</v>
      </c>
    </row>
    <row r="297" spans="1:52" x14ac:dyDescent="0.3">
      <c r="A297" t="s">
        <v>345</v>
      </c>
      <c r="B297">
        <v>58</v>
      </c>
      <c r="C297" t="s">
        <v>2050</v>
      </c>
      <c r="D297" t="s">
        <v>2053</v>
      </c>
      <c r="E297" t="s">
        <v>2059</v>
      </c>
      <c r="F297" t="s">
        <v>2063</v>
      </c>
      <c r="G297">
        <v>71614.77</v>
      </c>
      <c r="H297">
        <v>533</v>
      </c>
      <c r="I297" t="s">
        <v>2072</v>
      </c>
      <c r="J297" t="s">
        <v>2076</v>
      </c>
      <c r="K297" t="s">
        <v>2374</v>
      </c>
      <c r="L297" t="s">
        <v>4081</v>
      </c>
      <c r="M297" t="s">
        <v>4083</v>
      </c>
      <c r="N297" s="2">
        <v>44649</v>
      </c>
      <c r="O297" s="2" t="str">
        <f>TEXT(Table1[[#This Row],[Open_Date]],"mmm")</f>
        <v>Mar</v>
      </c>
      <c r="P297" s="2" t="str">
        <f>TEXT(Table1[[#This Row],[Open_Date]],"yyyy")</f>
        <v>2022</v>
      </c>
      <c r="Q297">
        <v>34659.339999999997</v>
      </c>
      <c r="R297">
        <v>100</v>
      </c>
      <c r="S297" t="s">
        <v>5668</v>
      </c>
      <c r="T297">
        <v>0.05</v>
      </c>
      <c r="U297" t="s">
        <v>5670</v>
      </c>
      <c r="V297" t="s">
        <v>5673</v>
      </c>
      <c r="W297">
        <v>40</v>
      </c>
      <c r="X297">
        <v>43765.16</v>
      </c>
      <c r="Y297">
        <v>55</v>
      </c>
      <c r="Z297">
        <v>33735.08</v>
      </c>
      <c r="AA297">
        <v>14</v>
      </c>
      <c r="AB297">
        <v>22</v>
      </c>
      <c r="AC297">
        <v>77</v>
      </c>
      <c r="AD297" t="s">
        <v>5742</v>
      </c>
      <c r="AE297">
        <v>815.79</v>
      </c>
      <c r="AF297" t="s">
        <v>5669</v>
      </c>
      <c r="AG297" t="s">
        <v>5669</v>
      </c>
      <c r="AH297">
        <v>0</v>
      </c>
      <c r="AI297" t="s">
        <v>5669</v>
      </c>
      <c r="AJ297">
        <v>0</v>
      </c>
      <c r="AK297" t="s">
        <v>5668</v>
      </c>
      <c r="AL297">
        <v>341832.49</v>
      </c>
      <c r="AM297" t="s">
        <v>5668</v>
      </c>
      <c r="AN297" t="s">
        <v>5669</v>
      </c>
      <c r="AO297" t="s">
        <v>5668</v>
      </c>
      <c r="AP297" t="s">
        <v>5669</v>
      </c>
      <c r="AQ297">
        <v>53.6</v>
      </c>
      <c r="AR297">
        <v>0</v>
      </c>
      <c r="AS297">
        <v>5</v>
      </c>
      <c r="AT297">
        <v>1</v>
      </c>
      <c r="AU297" t="s">
        <v>5669</v>
      </c>
      <c r="AV297" t="s">
        <v>5669</v>
      </c>
      <c r="AW297" t="s">
        <v>5669</v>
      </c>
      <c r="AX297">
        <v>3</v>
      </c>
      <c r="AY297" t="s">
        <v>5937</v>
      </c>
      <c r="AZ297" t="s">
        <v>5938</v>
      </c>
    </row>
    <row r="298" spans="1:52" x14ac:dyDescent="0.3">
      <c r="A298" t="s">
        <v>346</v>
      </c>
      <c r="B298">
        <v>50</v>
      </c>
      <c r="C298" t="s">
        <v>2051</v>
      </c>
      <c r="D298" t="s">
        <v>2053</v>
      </c>
      <c r="E298" t="s">
        <v>2057</v>
      </c>
      <c r="F298" t="s">
        <v>2065</v>
      </c>
      <c r="G298">
        <v>61710.9</v>
      </c>
      <c r="H298">
        <v>538</v>
      </c>
      <c r="I298" t="s">
        <v>2072</v>
      </c>
      <c r="J298" t="s">
        <v>2078</v>
      </c>
      <c r="K298" t="s">
        <v>2375</v>
      </c>
      <c r="L298" t="s">
        <v>4081</v>
      </c>
      <c r="M298" t="s">
        <v>4083</v>
      </c>
      <c r="N298" s="2">
        <v>43624</v>
      </c>
      <c r="O298" s="2" t="str">
        <f>TEXT(Table1[[#This Row],[Open_Date]],"mmm")</f>
        <v>Jun</v>
      </c>
      <c r="P298" s="2" t="str">
        <f>TEXT(Table1[[#This Row],[Open_Date]],"yyyy")</f>
        <v>2019</v>
      </c>
      <c r="Q298">
        <v>42507.05</v>
      </c>
      <c r="R298">
        <v>0</v>
      </c>
      <c r="S298" t="s">
        <v>5668</v>
      </c>
      <c r="T298">
        <v>0.05</v>
      </c>
      <c r="U298" t="s">
        <v>5670</v>
      </c>
      <c r="V298" t="s">
        <v>5679</v>
      </c>
      <c r="W298">
        <v>45</v>
      </c>
      <c r="X298">
        <v>39134.22</v>
      </c>
      <c r="Y298">
        <v>95</v>
      </c>
      <c r="Z298">
        <v>47429.26</v>
      </c>
      <c r="AA298">
        <v>9</v>
      </c>
      <c r="AB298">
        <v>94</v>
      </c>
      <c r="AC298">
        <v>47</v>
      </c>
      <c r="AD298" t="s">
        <v>5841</v>
      </c>
      <c r="AE298">
        <v>618.30999999999995</v>
      </c>
      <c r="AF298" t="s">
        <v>5669</v>
      </c>
      <c r="AG298" t="s">
        <v>5669</v>
      </c>
      <c r="AH298">
        <v>0</v>
      </c>
      <c r="AI298" t="s">
        <v>5669</v>
      </c>
      <c r="AJ298">
        <v>0</v>
      </c>
      <c r="AK298" t="s">
        <v>5669</v>
      </c>
      <c r="AL298">
        <v>0</v>
      </c>
      <c r="AM298" t="s">
        <v>5668</v>
      </c>
      <c r="AN298" t="s">
        <v>5668</v>
      </c>
      <c r="AO298" t="s">
        <v>5668</v>
      </c>
      <c r="AP298" t="s">
        <v>5669</v>
      </c>
      <c r="AQ298">
        <v>87.3</v>
      </c>
      <c r="AR298">
        <v>2</v>
      </c>
      <c r="AS298">
        <v>3</v>
      </c>
      <c r="AT298">
        <v>7</v>
      </c>
      <c r="AU298" t="s">
        <v>5668</v>
      </c>
      <c r="AV298" t="s">
        <v>5669</v>
      </c>
      <c r="AW298" t="s">
        <v>5669</v>
      </c>
      <c r="AX298">
        <v>2</v>
      </c>
      <c r="AY298" t="s">
        <v>5937</v>
      </c>
      <c r="AZ298" t="s">
        <v>5939</v>
      </c>
    </row>
    <row r="299" spans="1:52" x14ac:dyDescent="0.3">
      <c r="A299" t="s">
        <v>347</v>
      </c>
      <c r="B299">
        <v>57</v>
      </c>
      <c r="C299" t="s">
        <v>2051</v>
      </c>
      <c r="D299" t="s">
        <v>2053</v>
      </c>
      <c r="E299" t="s">
        <v>2057</v>
      </c>
      <c r="F299" t="s">
        <v>2071</v>
      </c>
      <c r="G299">
        <v>39434.379999999997</v>
      </c>
      <c r="H299">
        <v>566</v>
      </c>
      <c r="I299" t="s">
        <v>2073</v>
      </c>
      <c r="J299" t="s">
        <v>2075</v>
      </c>
      <c r="K299" t="s">
        <v>2376</v>
      </c>
      <c r="L299" t="s">
        <v>4079</v>
      </c>
      <c r="M299" t="s">
        <v>4083</v>
      </c>
      <c r="N299" s="2">
        <v>42280</v>
      </c>
      <c r="O299" s="2" t="str">
        <f>TEXT(Table1[[#This Row],[Open_Date]],"mmm")</f>
        <v>Oct</v>
      </c>
      <c r="P299" s="2" t="str">
        <f>TEXT(Table1[[#This Row],[Open_Date]],"yyyy")</f>
        <v>2015</v>
      </c>
      <c r="Q299">
        <v>4327.1000000000004</v>
      </c>
      <c r="R299">
        <v>500</v>
      </c>
      <c r="S299" t="s">
        <v>5669</v>
      </c>
      <c r="T299">
        <v>3.04</v>
      </c>
      <c r="U299" t="s">
        <v>5670</v>
      </c>
      <c r="V299" t="s">
        <v>5676</v>
      </c>
      <c r="W299">
        <v>52</v>
      </c>
      <c r="X299">
        <v>61000.35</v>
      </c>
      <c r="Y299">
        <v>36</v>
      </c>
      <c r="Z299">
        <v>5642.96</v>
      </c>
      <c r="AA299">
        <v>22</v>
      </c>
      <c r="AB299">
        <v>107</v>
      </c>
      <c r="AC299">
        <v>5</v>
      </c>
      <c r="AD299" t="s">
        <v>5726</v>
      </c>
      <c r="AE299">
        <v>757.31</v>
      </c>
      <c r="AF299" t="s">
        <v>5669</v>
      </c>
      <c r="AG299" t="s">
        <v>5668</v>
      </c>
      <c r="AH299">
        <v>3200.32</v>
      </c>
      <c r="AI299" t="s">
        <v>5669</v>
      </c>
      <c r="AJ299">
        <v>0</v>
      </c>
      <c r="AK299" t="s">
        <v>5669</v>
      </c>
      <c r="AL299">
        <v>0</v>
      </c>
      <c r="AM299" t="s">
        <v>5668</v>
      </c>
      <c r="AN299" t="s">
        <v>5668</v>
      </c>
      <c r="AO299" t="s">
        <v>5668</v>
      </c>
      <c r="AP299" t="s">
        <v>5669</v>
      </c>
      <c r="AQ299">
        <v>131.4</v>
      </c>
      <c r="AR299">
        <v>5</v>
      </c>
      <c r="AS299">
        <v>3</v>
      </c>
      <c r="AT299">
        <v>10</v>
      </c>
      <c r="AU299" t="s">
        <v>5669</v>
      </c>
      <c r="AV299" t="s">
        <v>5669</v>
      </c>
      <c r="AW299" t="s">
        <v>5669</v>
      </c>
      <c r="AX299">
        <v>0</v>
      </c>
      <c r="AY299" t="s">
        <v>5935</v>
      </c>
      <c r="AZ299" t="s">
        <v>5938</v>
      </c>
    </row>
    <row r="300" spans="1:52" x14ac:dyDescent="0.3">
      <c r="A300" t="s">
        <v>348</v>
      </c>
      <c r="B300">
        <v>56</v>
      </c>
      <c r="C300" t="s">
        <v>2051</v>
      </c>
      <c r="D300" t="s">
        <v>2054</v>
      </c>
      <c r="E300" t="s">
        <v>2060</v>
      </c>
      <c r="F300" t="s">
        <v>2070</v>
      </c>
      <c r="G300">
        <v>103877.89</v>
      </c>
      <c r="H300">
        <v>708</v>
      </c>
      <c r="I300" t="s">
        <v>2072</v>
      </c>
      <c r="J300" t="s">
        <v>2078</v>
      </c>
      <c r="K300" t="s">
        <v>2377</v>
      </c>
      <c r="L300" t="s">
        <v>4081</v>
      </c>
      <c r="M300" t="s">
        <v>4083</v>
      </c>
      <c r="N300" s="2">
        <v>45107</v>
      </c>
      <c r="O300" s="2" t="str">
        <f>TEXT(Table1[[#This Row],[Open_Date]],"mmm")</f>
        <v>Jun</v>
      </c>
      <c r="P300" s="2" t="str">
        <f>TEXT(Table1[[#This Row],[Open_Date]],"yyyy")</f>
        <v>2023</v>
      </c>
      <c r="Q300">
        <v>7619.44</v>
      </c>
      <c r="R300">
        <v>0</v>
      </c>
      <c r="S300" t="s">
        <v>5668</v>
      </c>
      <c r="T300">
        <v>0.05</v>
      </c>
      <c r="U300" t="s">
        <v>5670</v>
      </c>
      <c r="V300" t="s">
        <v>5677</v>
      </c>
      <c r="W300">
        <v>16</v>
      </c>
      <c r="X300">
        <v>3817.57</v>
      </c>
      <c r="Y300">
        <v>98</v>
      </c>
      <c r="Z300">
        <v>10341.09</v>
      </c>
      <c r="AA300">
        <v>28</v>
      </c>
      <c r="AB300">
        <v>53</v>
      </c>
      <c r="AC300">
        <v>13</v>
      </c>
      <c r="AD300" t="s">
        <v>5842</v>
      </c>
      <c r="AE300">
        <v>124.2</v>
      </c>
      <c r="AF300" t="s">
        <v>5669</v>
      </c>
      <c r="AG300" t="s">
        <v>5668</v>
      </c>
      <c r="AH300">
        <v>973.92</v>
      </c>
      <c r="AI300" t="s">
        <v>5669</v>
      </c>
      <c r="AJ300">
        <v>0</v>
      </c>
      <c r="AK300" t="s">
        <v>5669</v>
      </c>
      <c r="AL300">
        <v>0</v>
      </c>
      <c r="AM300" t="s">
        <v>5668</v>
      </c>
      <c r="AN300" t="s">
        <v>5669</v>
      </c>
      <c r="AO300" t="s">
        <v>5669</v>
      </c>
      <c r="AP300" t="s">
        <v>5669</v>
      </c>
      <c r="AQ300">
        <v>38.5</v>
      </c>
      <c r="AR300">
        <v>2</v>
      </c>
      <c r="AS300">
        <v>2</v>
      </c>
      <c r="AT300">
        <v>5</v>
      </c>
      <c r="AU300" t="s">
        <v>5669</v>
      </c>
      <c r="AV300" t="s">
        <v>5669</v>
      </c>
      <c r="AW300" t="s">
        <v>5669</v>
      </c>
      <c r="AX300">
        <v>1</v>
      </c>
      <c r="AY300" t="s">
        <v>5935</v>
      </c>
      <c r="AZ300" t="s">
        <v>5938</v>
      </c>
    </row>
    <row r="301" spans="1:52" x14ac:dyDescent="0.3">
      <c r="A301" t="s">
        <v>349</v>
      </c>
      <c r="B301">
        <v>35</v>
      </c>
      <c r="C301" t="s">
        <v>2050</v>
      </c>
      <c r="D301" t="s">
        <v>2053</v>
      </c>
      <c r="E301" t="s">
        <v>2058</v>
      </c>
      <c r="F301" t="s">
        <v>2071</v>
      </c>
      <c r="G301">
        <v>67815.64</v>
      </c>
      <c r="H301">
        <v>817</v>
      </c>
      <c r="I301" t="s">
        <v>2072</v>
      </c>
      <c r="J301" t="s">
        <v>2078</v>
      </c>
      <c r="K301" t="s">
        <v>2378</v>
      </c>
      <c r="L301" t="s">
        <v>4082</v>
      </c>
      <c r="M301" t="s">
        <v>4083</v>
      </c>
      <c r="N301" s="2">
        <v>42012</v>
      </c>
      <c r="O301" s="2" t="str">
        <f>TEXT(Table1[[#This Row],[Open_Date]],"mmm")</f>
        <v>Jan</v>
      </c>
      <c r="P301" s="2" t="str">
        <f>TEXT(Table1[[#This Row],[Open_Date]],"yyyy")</f>
        <v>2015</v>
      </c>
      <c r="Q301">
        <v>1229.25</v>
      </c>
      <c r="R301">
        <v>100</v>
      </c>
      <c r="S301" t="s">
        <v>5668</v>
      </c>
      <c r="T301">
        <v>3.86</v>
      </c>
      <c r="U301" t="s">
        <v>5670</v>
      </c>
      <c r="V301" t="s">
        <v>5674</v>
      </c>
      <c r="W301">
        <v>24</v>
      </c>
      <c r="X301">
        <v>12794.09</v>
      </c>
      <c r="Y301">
        <v>45</v>
      </c>
      <c r="Z301">
        <v>22365.91</v>
      </c>
      <c r="AA301">
        <v>1</v>
      </c>
      <c r="AB301">
        <v>41</v>
      </c>
      <c r="AC301">
        <v>64</v>
      </c>
      <c r="AD301" t="s">
        <v>5757</v>
      </c>
      <c r="AE301">
        <v>509.57</v>
      </c>
      <c r="AF301" t="s">
        <v>5669</v>
      </c>
      <c r="AG301" t="s">
        <v>5669</v>
      </c>
      <c r="AH301">
        <v>0</v>
      </c>
      <c r="AI301" t="s">
        <v>5669</v>
      </c>
      <c r="AJ301">
        <v>0</v>
      </c>
      <c r="AK301" t="s">
        <v>5669</v>
      </c>
      <c r="AL301">
        <v>0</v>
      </c>
      <c r="AM301" t="s">
        <v>5668</v>
      </c>
      <c r="AN301" t="s">
        <v>5668</v>
      </c>
      <c r="AO301" t="s">
        <v>5668</v>
      </c>
      <c r="AP301" t="s">
        <v>5669</v>
      </c>
      <c r="AQ301">
        <v>140.19999999999999</v>
      </c>
      <c r="AR301">
        <v>5</v>
      </c>
      <c r="AS301">
        <v>3</v>
      </c>
      <c r="AT301">
        <v>4</v>
      </c>
      <c r="AU301" t="s">
        <v>5669</v>
      </c>
      <c r="AV301" t="s">
        <v>5669</v>
      </c>
      <c r="AW301" t="s">
        <v>5669</v>
      </c>
      <c r="AX301">
        <v>3</v>
      </c>
      <c r="AY301" t="s">
        <v>5937</v>
      </c>
      <c r="AZ301" t="s">
        <v>5938</v>
      </c>
    </row>
    <row r="302" spans="1:52" x14ac:dyDescent="0.3">
      <c r="A302" t="s">
        <v>350</v>
      </c>
      <c r="B302">
        <v>57</v>
      </c>
      <c r="C302" t="s">
        <v>2051</v>
      </c>
      <c r="D302" t="s">
        <v>2055</v>
      </c>
      <c r="E302" t="s">
        <v>2059</v>
      </c>
      <c r="F302" t="s">
        <v>2069</v>
      </c>
      <c r="G302">
        <v>34331.94</v>
      </c>
      <c r="H302">
        <v>843</v>
      </c>
      <c r="I302" t="s">
        <v>2073</v>
      </c>
      <c r="J302" t="s">
        <v>2075</v>
      </c>
      <c r="K302" t="s">
        <v>2379</v>
      </c>
      <c r="L302" t="s">
        <v>4081</v>
      </c>
      <c r="M302" t="s">
        <v>4083</v>
      </c>
      <c r="N302" s="2">
        <v>45868</v>
      </c>
      <c r="O302" s="2" t="str">
        <f>TEXT(Table1[[#This Row],[Open_Date]],"mmm")</f>
        <v>Jul</v>
      </c>
      <c r="P302" s="2" t="str">
        <f>TEXT(Table1[[#This Row],[Open_Date]],"yyyy")</f>
        <v>2025</v>
      </c>
      <c r="Q302">
        <v>30734.39</v>
      </c>
      <c r="R302">
        <v>1500</v>
      </c>
      <c r="S302" t="s">
        <v>5668</v>
      </c>
      <c r="T302">
        <v>0.05</v>
      </c>
      <c r="U302" t="s">
        <v>5670</v>
      </c>
      <c r="V302" t="s">
        <v>5673</v>
      </c>
      <c r="W302">
        <v>43</v>
      </c>
      <c r="X302">
        <v>53009.78</v>
      </c>
      <c r="Y302">
        <v>77</v>
      </c>
      <c r="Z302">
        <v>34980.949999999997</v>
      </c>
      <c r="AA302">
        <v>17</v>
      </c>
      <c r="AB302">
        <v>82</v>
      </c>
      <c r="AC302">
        <v>6</v>
      </c>
      <c r="AD302" t="s">
        <v>5714</v>
      </c>
      <c r="AE302">
        <v>733.26</v>
      </c>
      <c r="AF302" t="s">
        <v>5668</v>
      </c>
      <c r="AG302" t="s">
        <v>5668</v>
      </c>
      <c r="AH302">
        <v>1283.72</v>
      </c>
      <c r="AI302" t="s">
        <v>5669</v>
      </c>
      <c r="AJ302">
        <v>0</v>
      </c>
      <c r="AK302" t="s">
        <v>5669</v>
      </c>
      <c r="AL302">
        <v>0</v>
      </c>
      <c r="AM302" t="s">
        <v>5669</v>
      </c>
      <c r="AN302" t="s">
        <v>5668</v>
      </c>
      <c r="AO302" t="s">
        <v>5668</v>
      </c>
      <c r="AP302" t="s">
        <v>5668</v>
      </c>
      <c r="AQ302">
        <v>13.5</v>
      </c>
      <c r="AR302">
        <v>2</v>
      </c>
      <c r="AS302">
        <v>2</v>
      </c>
      <c r="AT302">
        <v>7</v>
      </c>
      <c r="AU302" t="s">
        <v>5668</v>
      </c>
      <c r="AV302" t="s">
        <v>5669</v>
      </c>
      <c r="AW302" t="s">
        <v>5669</v>
      </c>
      <c r="AX302">
        <v>4</v>
      </c>
      <c r="AY302" t="s">
        <v>5937</v>
      </c>
      <c r="AZ302" t="s">
        <v>5938</v>
      </c>
    </row>
    <row r="303" spans="1:52" x14ac:dyDescent="0.3">
      <c r="A303" t="s">
        <v>351</v>
      </c>
      <c r="B303">
        <v>18</v>
      </c>
      <c r="C303" t="s">
        <v>2050</v>
      </c>
      <c r="D303" t="s">
        <v>2055</v>
      </c>
      <c r="E303" t="s">
        <v>2058</v>
      </c>
      <c r="F303" t="s">
        <v>2062</v>
      </c>
      <c r="G303">
        <v>67035.56</v>
      </c>
      <c r="H303">
        <v>651</v>
      </c>
      <c r="I303" t="s">
        <v>2072</v>
      </c>
      <c r="J303" t="s">
        <v>2075</v>
      </c>
      <c r="K303" t="s">
        <v>2380</v>
      </c>
      <c r="L303" t="s">
        <v>4079</v>
      </c>
      <c r="M303" t="s">
        <v>4084</v>
      </c>
      <c r="N303" s="2">
        <v>42719</v>
      </c>
      <c r="O303" s="2" t="str">
        <f>TEXT(Table1[[#This Row],[Open_Date]],"mmm")</f>
        <v>Dec</v>
      </c>
      <c r="P303" s="2" t="str">
        <f>TEXT(Table1[[#This Row],[Open_Date]],"yyyy")</f>
        <v>2016</v>
      </c>
      <c r="Q303">
        <v>23828.880000000001</v>
      </c>
      <c r="R303">
        <v>0</v>
      </c>
      <c r="S303" t="s">
        <v>5668</v>
      </c>
      <c r="T303">
        <v>2.02</v>
      </c>
      <c r="U303" t="s">
        <v>5671</v>
      </c>
      <c r="V303" t="s">
        <v>5679</v>
      </c>
      <c r="W303">
        <v>48</v>
      </c>
      <c r="X303">
        <v>68174.91</v>
      </c>
      <c r="Y303">
        <v>41</v>
      </c>
      <c r="Z303">
        <v>28067.21</v>
      </c>
      <c r="AA303">
        <v>19</v>
      </c>
      <c r="AB303">
        <v>39</v>
      </c>
      <c r="AC303">
        <v>62</v>
      </c>
      <c r="AD303" t="s">
        <v>5701</v>
      </c>
      <c r="AE303">
        <v>1081.3699999999999</v>
      </c>
      <c r="AF303" t="s">
        <v>5669</v>
      </c>
      <c r="AG303" t="s">
        <v>5669</v>
      </c>
      <c r="AH303">
        <v>0</v>
      </c>
      <c r="AI303" t="s">
        <v>5669</v>
      </c>
      <c r="AJ303">
        <v>0</v>
      </c>
      <c r="AK303" t="s">
        <v>5669</v>
      </c>
      <c r="AL303">
        <v>0</v>
      </c>
      <c r="AM303" t="s">
        <v>5668</v>
      </c>
      <c r="AN303" t="s">
        <v>5668</v>
      </c>
      <c r="AO303" t="s">
        <v>5668</v>
      </c>
      <c r="AP303" t="s">
        <v>5669</v>
      </c>
      <c r="AQ303">
        <v>117</v>
      </c>
      <c r="AR303">
        <v>6</v>
      </c>
      <c r="AS303">
        <v>1</v>
      </c>
      <c r="AT303">
        <v>9</v>
      </c>
      <c r="AU303" t="s">
        <v>5669</v>
      </c>
      <c r="AV303" t="s">
        <v>5669</v>
      </c>
      <c r="AW303" t="s">
        <v>5669</v>
      </c>
      <c r="AX303">
        <v>1</v>
      </c>
      <c r="AY303" t="s">
        <v>5936</v>
      </c>
      <c r="AZ303" t="s">
        <v>5939</v>
      </c>
    </row>
    <row r="304" spans="1:52" x14ac:dyDescent="0.3">
      <c r="A304" t="s">
        <v>352</v>
      </c>
      <c r="B304">
        <v>28</v>
      </c>
      <c r="C304" t="s">
        <v>2050</v>
      </c>
      <c r="D304" t="s">
        <v>2054</v>
      </c>
      <c r="E304" t="s">
        <v>2057</v>
      </c>
      <c r="F304" t="s">
        <v>2069</v>
      </c>
      <c r="G304">
        <v>59976.99</v>
      </c>
      <c r="H304">
        <v>698</v>
      </c>
      <c r="I304" t="s">
        <v>2073</v>
      </c>
      <c r="J304" t="s">
        <v>2078</v>
      </c>
      <c r="K304" t="s">
        <v>2381</v>
      </c>
      <c r="L304" t="s">
        <v>4081</v>
      </c>
      <c r="M304" t="s">
        <v>4083</v>
      </c>
      <c r="N304" s="2">
        <v>43963</v>
      </c>
      <c r="O304" s="2" t="str">
        <f>TEXT(Table1[[#This Row],[Open_Date]],"mmm")</f>
        <v>May</v>
      </c>
      <c r="P304" s="2" t="str">
        <f>TEXT(Table1[[#This Row],[Open_Date]],"yyyy")</f>
        <v>2020</v>
      </c>
      <c r="Q304">
        <v>57228.639999999999</v>
      </c>
      <c r="R304">
        <v>100</v>
      </c>
      <c r="S304" t="s">
        <v>5668</v>
      </c>
      <c r="T304">
        <v>0.05</v>
      </c>
      <c r="U304" t="s">
        <v>5670</v>
      </c>
      <c r="V304" t="s">
        <v>5679</v>
      </c>
      <c r="W304">
        <v>12</v>
      </c>
      <c r="X304">
        <v>16066.97</v>
      </c>
      <c r="Y304">
        <v>82</v>
      </c>
      <c r="Z304">
        <v>23940.26</v>
      </c>
      <c r="AA304">
        <v>1</v>
      </c>
      <c r="AB304">
        <v>10</v>
      </c>
      <c r="AC304">
        <v>69</v>
      </c>
      <c r="AD304" t="s">
        <v>5866</v>
      </c>
      <c r="AE304">
        <v>425.61</v>
      </c>
      <c r="AF304" t="s">
        <v>5669</v>
      </c>
      <c r="AG304" t="s">
        <v>5668</v>
      </c>
      <c r="AH304">
        <v>713.19</v>
      </c>
      <c r="AI304" t="s">
        <v>5669</v>
      </c>
      <c r="AJ304">
        <v>0</v>
      </c>
      <c r="AK304" t="s">
        <v>5669</v>
      </c>
      <c r="AL304">
        <v>0</v>
      </c>
      <c r="AM304" t="s">
        <v>5668</v>
      </c>
      <c r="AN304" t="s">
        <v>5669</v>
      </c>
      <c r="AO304" t="s">
        <v>5668</v>
      </c>
      <c r="AP304" t="s">
        <v>5669</v>
      </c>
      <c r="AQ304">
        <v>76.099999999999994</v>
      </c>
      <c r="AR304">
        <v>2</v>
      </c>
      <c r="AS304">
        <v>1</v>
      </c>
      <c r="AT304">
        <v>9</v>
      </c>
      <c r="AU304" t="s">
        <v>5668</v>
      </c>
      <c r="AV304" t="s">
        <v>5669</v>
      </c>
      <c r="AW304" t="s">
        <v>5669</v>
      </c>
      <c r="AX304">
        <v>3</v>
      </c>
      <c r="AY304" t="s">
        <v>5937</v>
      </c>
      <c r="AZ304" t="s">
        <v>5938</v>
      </c>
    </row>
    <row r="305" spans="1:52" x14ac:dyDescent="0.3">
      <c r="A305" t="s">
        <v>353</v>
      </c>
      <c r="B305">
        <v>45</v>
      </c>
      <c r="C305" t="s">
        <v>2051</v>
      </c>
      <c r="D305" t="s">
        <v>2053</v>
      </c>
      <c r="E305" t="s">
        <v>2060</v>
      </c>
      <c r="F305" t="s">
        <v>2069</v>
      </c>
      <c r="G305">
        <v>58951.34</v>
      </c>
      <c r="H305">
        <v>588</v>
      </c>
      <c r="I305" t="s">
        <v>2073</v>
      </c>
      <c r="J305" t="s">
        <v>2076</v>
      </c>
      <c r="K305" t="s">
        <v>2382</v>
      </c>
      <c r="L305" t="s">
        <v>4079</v>
      </c>
      <c r="M305" t="s">
        <v>4083</v>
      </c>
      <c r="N305" s="2">
        <v>44085</v>
      </c>
      <c r="O305" s="2" t="str">
        <f>TEXT(Table1[[#This Row],[Open_Date]],"mmm")</f>
        <v>Sep</v>
      </c>
      <c r="P305" s="2" t="str">
        <f>TEXT(Table1[[#This Row],[Open_Date]],"yyyy")</f>
        <v>2020</v>
      </c>
      <c r="Q305">
        <v>35854.06</v>
      </c>
      <c r="R305">
        <v>100</v>
      </c>
      <c r="S305" t="s">
        <v>5669</v>
      </c>
      <c r="T305">
        <v>2.36</v>
      </c>
      <c r="U305" t="s">
        <v>5670</v>
      </c>
      <c r="V305" t="s">
        <v>5683</v>
      </c>
      <c r="W305">
        <v>57</v>
      </c>
      <c r="X305">
        <v>64492.160000000003</v>
      </c>
      <c r="Y305">
        <v>75</v>
      </c>
      <c r="Z305">
        <v>5982.61</v>
      </c>
      <c r="AA305">
        <v>20</v>
      </c>
      <c r="AB305">
        <v>62</v>
      </c>
      <c r="AC305">
        <v>16</v>
      </c>
      <c r="AD305" t="s">
        <v>5863</v>
      </c>
      <c r="AE305">
        <v>533.9</v>
      </c>
      <c r="AF305" t="s">
        <v>5669</v>
      </c>
      <c r="AG305" t="s">
        <v>5668</v>
      </c>
      <c r="AH305">
        <v>3656.7</v>
      </c>
      <c r="AI305" t="s">
        <v>5669</v>
      </c>
      <c r="AJ305">
        <v>0</v>
      </c>
      <c r="AK305" t="s">
        <v>5668</v>
      </c>
      <c r="AL305">
        <v>236464.38</v>
      </c>
      <c r="AM305" t="s">
        <v>5668</v>
      </c>
      <c r="AN305" t="s">
        <v>5669</v>
      </c>
      <c r="AO305" t="s">
        <v>5669</v>
      </c>
      <c r="AP305" t="s">
        <v>5668</v>
      </c>
      <c r="AQ305">
        <v>72.099999999999994</v>
      </c>
      <c r="AR305">
        <v>6</v>
      </c>
      <c r="AS305">
        <v>1</v>
      </c>
      <c r="AT305">
        <v>10</v>
      </c>
      <c r="AU305" t="s">
        <v>5669</v>
      </c>
      <c r="AV305" t="s">
        <v>5669</v>
      </c>
      <c r="AW305" t="s">
        <v>5669</v>
      </c>
      <c r="AX305">
        <v>0</v>
      </c>
      <c r="AY305" t="s">
        <v>5935</v>
      </c>
      <c r="AZ305" t="s">
        <v>5939</v>
      </c>
    </row>
    <row r="306" spans="1:52" x14ac:dyDescent="0.3">
      <c r="A306" t="s">
        <v>354</v>
      </c>
      <c r="B306">
        <v>74</v>
      </c>
      <c r="C306" t="s">
        <v>2050</v>
      </c>
      <c r="D306" t="s">
        <v>2054</v>
      </c>
      <c r="E306" t="s">
        <v>2059</v>
      </c>
      <c r="F306" t="s">
        <v>2069</v>
      </c>
      <c r="G306">
        <v>79406.5</v>
      </c>
      <c r="H306">
        <v>747</v>
      </c>
      <c r="I306" t="s">
        <v>2072</v>
      </c>
      <c r="J306" t="s">
        <v>2077</v>
      </c>
      <c r="K306" t="s">
        <v>2383</v>
      </c>
      <c r="L306" t="s">
        <v>4079</v>
      </c>
      <c r="M306" t="s">
        <v>4083</v>
      </c>
      <c r="N306" s="2">
        <v>42814</v>
      </c>
      <c r="O306" s="2" t="str">
        <f>TEXT(Table1[[#This Row],[Open_Date]],"mmm")</f>
        <v>Mar</v>
      </c>
      <c r="P306" s="2" t="str">
        <f>TEXT(Table1[[#This Row],[Open_Date]],"yyyy")</f>
        <v>2017</v>
      </c>
      <c r="Q306">
        <v>10709.3</v>
      </c>
      <c r="R306">
        <v>100</v>
      </c>
      <c r="S306" t="s">
        <v>5669</v>
      </c>
      <c r="T306">
        <v>1.43</v>
      </c>
      <c r="U306" t="s">
        <v>5670</v>
      </c>
      <c r="V306" t="s">
        <v>5678</v>
      </c>
      <c r="W306">
        <v>51</v>
      </c>
      <c r="X306">
        <v>21172.44</v>
      </c>
      <c r="Y306">
        <v>51</v>
      </c>
      <c r="Z306">
        <v>18756.84</v>
      </c>
      <c r="AA306">
        <v>11</v>
      </c>
      <c r="AB306">
        <v>85</v>
      </c>
      <c r="AC306">
        <v>59</v>
      </c>
      <c r="AD306" t="s">
        <v>5769</v>
      </c>
      <c r="AE306">
        <v>391.46</v>
      </c>
      <c r="AF306" t="s">
        <v>5669</v>
      </c>
      <c r="AG306" t="s">
        <v>5668</v>
      </c>
      <c r="AH306">
        <v>3005.8</v>
      </c>
      <c r="AI306" t="s">
        <v>5668</v>
      </c>
      <c r="AJ306">
        <v>14654.14</v>
      </c>
      <c r="AK306" t="s">
        <v>5669</v>
      </c>
      <c r="AL306">
        <v>0</v>
      </c>
      <c r="AM306" t="s">
        <v>5668</v>
      </c>
      <c r="AN306" t="s">
        <v>5668</v>
      </c>
      <c r="AO306" t="s">
        <v>5668</v>
      </c>
      <c r="AP306" t="s">
        <v>5669</v>
      </c>
      <c r="AQ306">
        <v>113.9</v>
      </c>
      <c r="AR306">
        <v>7</v>
      </c>
      <c r="AS306">
        <v>1</v>
      </c>
      <c r="AT306">
        <v>10</v>
      </c>
      <c r="AU306" t="s">
        <v>5669</v>
      </c>
      <c r="AV306" t="s">
        <v>5669</v>
      </c>
      <c r="AW306" t="s">
        <v>5669</v>
      </c>
      <c r="AX306">
        <v>4</v>
      </c>
      <c r="AY306" t="s">
        <v>5937</v>
      </c>
      <c r="AZ306" t="s">
        <v>5939</v>
      </c>
    </row>
    <row r="307" spans="1:52" x14ac:dyDescent="0.3">
      <c r="A307" t="s">
        <v>355</v>
      </c>
      <c r="B307">
        <v>42</v>
      </c>
      <c r="C307" t="s">
        <v>2051</v>
      </c>
      <c r="D307" t="s">
        <v>2056</v>
      </c>
      <c r="E307" t="s">
        <v>2061</v>
      </c>
      <c r="F307" t="s">
        <v>2066</v>
      </c>
      <c r="G307">
        <v>60011.51</v>
      </c>
      <c r="H307">
        <v>822</v>
      </c>
      <c r="I307" t="s">
        <v>2072</v>
      </c>
      <c r="J307" t="s">
        <v>2077</v>
      </c>
      <c r="K307" t="s">
        <v>2384</v>
      </c>
      <c r="L307" t="s">
        <v>4080</v>
      </c>
      <c r="M307" t="s">
        <v>4083</v>
      </c>
      <c r="N307" s="2">
        <v>45731</v>
      </c>
      <c r="O307" s="2" t="str">
        <f>TEXT(Table1[[#This Row],[Open_Date]],"mmm")</f>
        <v>Mar</v>
      </c>
      <c r="P307" s="2" t="str">
        <f>TEXT(Table1[[#This Row],[Open_Date]],"yyyy")</f>
        <v>2025</v>
      </c>
      <c r="Q307">
        <v>2752.49</v>
      </c>
      <c r="R307">
        <v>0</v>
      </c>
      <c r="S307" t="s">
        <v>5668</v>
      </c>
      <c r="T307">
        <v>2.79</v>
      </c>
      <c r="U307" t="s">
        <v>5670</v>
      </c>
      <c r="V307" t="s">
        <v>5681</v>
      </c>
      <c r="W307">
        <v>6</v>
      </c>
      <c r="X307">
        <v>4076.01</v>
      </c>
      <c r="Y307">
        <v>59</v>
      </c>
      <c r="Z307">
        <v>45836.32</v>
      </c>
      <c r="AA307">
        <v>9</v>
      </c>
      <c r="AB307">
        <v>53</v>
      </c>
      <c r="AC307">
        <v>14</v>
      </c>
      <c r="AD307" t="s">
        <v>5830</v>
      </c>
      <c r="AE307">
        <v>767.88</v>
      </c>
      <c r="AF307" t="s">
        <v>5669</v>
      </c>
      <c r="AG307" t="s">
        <v>5669</v>
      </c>
      <c r="AH307">
        <v>0</v>
      </c>
      <c r="AI307" t="s">
        <v>5669</v>
      </c>
      <c r="AJ307">
        <v>0</v>
      </c>
      <c r="AK307" t="s">
        <v>5669</v>
      </c>
      <c r="AL307">
        <v>0</v>
      </c>
      <c r="AM307" t="s">
        <v>5668</v>
      </c>
      <c r="AN307" t="s">
        <v>5668</v>
      </c>
      <c r="AO307" t="s">
        <v>5668</v>
      </c>
      <c r="AP307" t="s">
        <v>5669</v>
      </c>
      <c r="AQ307">
        <v>18</v>
      </c>
      <c r="AR307">
        <v>7</v>
      </c>
      <c r="AS307">
        <v>5</v>
      </c>
      <c r="AT307">
        <v>9</v>
      </c>
      <c r="AU307" t="s">
        <v>5669</v>
      </c>
      <c r="AV307" t="s">
        <v>5669</v>
      </c>
      <c r="AW307" t="s">
        <v>5669</v>
      </c>
      <c r="AX307">
        <v>1</v>
      </c>
      <c r="AY307" t="s">
        <v>5935</v>
      </c>
      <c r="AZ307" t="s">
        <v>5939</v>
      </c>
    </row>
    <row r="308" spans="1:52" x14ac:dyDescent="0.3">
      <c r="A308" t="s">
        <v>356</v>
      </c>
      <c r="B308">
        <v>67</v>
      </c>
      <c r="C308" t="s">
        <v>2050</v>
      </c>
      <c r="D308" t="s">
        <v>2056</v>
      </c>
      <c r="E308" t="s">
        <v>2059</v>
      </c>
      <c r="F308" t="s">
        <v>2066</v>
      </c>
      <c r="G308">
        <v>57362.52</v>
      </c>
      <c r="H308">
        <v>578</v>
      </c>
      <c r="I308" t="s">
        <v>2073</v>
      </c>
      <c r="J308" t="s">
        <v>2078</v>
      </c>
      <c r="K308" t="s">
        <v>2385</v>
      </c>
      <c r="L308" t="s">
        <v>4079</v>
      </c>
      <c r="M308" t="s">
        <v>4083</v>
      </c>
      <c r="N308" s="2">
        <v>45528</v>
      </c>
      <c r="O308" s="2" t="str">
        <f>TEXT(Table1[[#This Row],[Open_Date]],"mmm")</f>
        <v>Aug</v>
      </c>
      <c r="P308" s="2" t="str">
        <f>TEXT(Table1[[#This Row],[Open_Date]],"yyyy")</f>
        <v>2024</v>
      </c>
      <c r="Q308">
        <v>12469.4</v>
      </c>
      <c r="R308">
        <v>0</v>
      </c>
      <c r="S308" t="s">
        <v>5668</v>
      </c>
      <c r="T308">
        <v>1.52</v>
      </c>
      <c r="U308" t="s">
        <v>5670</v>
      </c>
      <c r="V308" t="s">
        <v>5683</v>
      </c>
      <c r="W308">
        <v>15</v>
      </c>
      <c r="X308">
        <v>3979.15</v>
      </c>
      <c r="Y308">
        <v>66</v>
      </c>
      <c r="Z308">
        <v>42680.959999999999</v>
      </c>
      <c r="AA308">
        <v>11</v>
      </c>
      <c r="AB308">
        <v>44</v>
      </c>
      <c r="AC308">
        <v>69</v>
      </c>
      <c r="AD308" t="s">
        <v>5783</v>
      </c>
      <c r="AE308">
        <v>576.04999999999995</v>
      </c>
      <c r="AF308" t="s">
        <v>5669</v>
      </c>
      <c r="AG308" t="s">
        <v>5668</v>
      </c>
      <c r="AH308">
        <v>2053.48</v>
      </c>
      <c r="AI308" t="s">
        <v>5669</v>
      </c>
      <c r="AJ308">
        <v>0</v>
      </c>
      <c r="AK308" t="s">
        <v>5669</v>
      </c>
      <c r="AL308">
        <v>0</v>
      </c>
      <c r="AM308" t="s">
        <v>5669</v>
      </c>
      <c r="AN308" t="s">
        <v>5668</v>
      </c>
      <c r="AO308" t="s">
        <v>5669</v>
      </c>
      <c r="AP308" t="s">
        <v>5669</v>
      </c>
      <c r="AQ308">
        <v>24.7</v>
      </c>
      <c r="AR308">
        <v>1</v>
      </c>
      <c r="AS308">
        <v>2</v>
      </c>
      <c r="AT308">
        <v>9</v>
      </c>
      <c r="AU308" t="s">
        <v>5669</v>
      </c>
      <c r="AV308" t="s">
        <v>5668</v>
      </c>
      <c r="AW308" t="s">
        <v>5669</v>
      </c>
      <c r="AX308">
        <v>2</v>
      </c>
      <c r="AY308" t="s">
        <v>5937</v>
      </c>
      <c r="AZ308" t="s">
        <v>5939</v>
      </c>
    </row>
    <row r="309" spans="1:52" x14ac:dyDescent="0.3">
      <c r="A309" t="s">
        <v>357</v>
      </c>
      <c r="B309">
        <v>40</v>
      </c>
      <c r="C309" t="s">
        <v>2051</v>
      </c>
      <c r="D309" t="s">
        <v>2053</v>
      </c>
      <c r="E309" t="s">
        <v>2059</v>
      </c>
      <c r="F309" t="s">
        <v>2062</v>
      </c>
      <c r="G309">
        <v>99060.12</v>
      </c>
      <c r="H309">
        <v>784</v>
      </c>
      <c r="I309" t="s">
        <v>2072</v>
      </c>
      <c r="J309" t="s">
        <v>2078</v>
      </c>
      <c r="K309" t="s">
        <v>2386</v>
      </c>
      <c r="L309" t="s">
        <v>4080</v>
      </c>
      <c r="M309" t="s">
        <v>4083</v>
      </c>
      <c r="N309" s="2">
        <v>43477</v>
      </c>
      <c r="O309" s="2" t="str">
        <f>TEXT(Table1[[#This Row],[Open_Date]],"mmm")</f>
        <v>Jan</v>
      </c>
      <c r="P309" s="2" t="str">
        <f>TEXT(Table1[[#This Row],[Open_Date]],"yyyy")</f>
        <v>2019</v>
      </c>
      <c r="Q309">
        <v>1798.34</v>
      </c>
      <c r="R309">
        <v>100</v>
      </c>
      <c r="S309" t="s">
        <v>5668</v>
      </c>
      <c r="T309">
        <v>3.54</v>
      </c>
      <c r="U309" t="s">
        <v>5670</v>
      </c>
      <c r="V309" t="s">
        <v>5679</v>
      </c>
      <c r="W309">
        <v>25</v>
      </c>
      <c r="X309">
        <v>25795.51</v>
      </c>
      <c r="Y309">
        <v>73</v>
      </c>
      <c r="Z309">
        <v>5499.03</v>
      </c>
      <c r="AA309">
        <v>6</v>
      </c>
      <c r="AB309">
        <v>97</v>
      </c>
      <c r="AC309">
        <v>69</v>
      </c>
      <c r="AD309" t="s">
        <v>5785</v>
      </c>
      <c r="AE309">
        <v>319.33</v>
      </c>
      <c r="AF309" t="s">
        <v>5669</v>
      </c>
      <c r="AG309" t="s">
        <v>5669</v>
      </c>
      <c r="AH309">
        <v>0</v>
      </c>
      <c r="AI309" t="s">
        <v>5669</v>
      </c>
      <c r="AJ309">
        <v>0</v>
      </c>
      <c r="AK309" t="s">
        <v>5669</v>
      </c>
      <c r="AL309">
        <v>0</v>
      </c>
      <c r="AM309" t="s">
        <v>5668</v>
      </c>
      <c r="AN309" t="s">
        <v>5668</v>
      </c>
      <c r="AO309" t="s">
        <v>5669</v>
      </c>
      <c r="AP309" t="s">
        <v>5669</v>
      </c>
      <c r="AQ309">
        <v>92.1</v>
      </c>
      <c r="AR309">
        <v>2</v>
      </c>
      <c r="AS309">
        <v>1</v>
      </c>
      <c r="AT309">
        <v>3</v>
      </c>
      <c r="AU309" t="s">
        <v>5669</v>
      </c>
      <c r="AV309" t="s">
        <v>5669</v>
      </c>
      <c r="AW309" t="s">
        <v>5669</v>
      </c>
      <c r="AX309">
        <v>4</v>
      </c>
      <c r="AY309" t="s">
        <v>5937</v>
      </c>
      <c r="AZ309" t="s">
        <v>5939</v>
      </c>
    </row>
    <row r="310" spans="1:52" x14ac:dyDescent="0.3">
      <c r="A310" t="s">
        <v>358</v>
      </c>
      <c r="B310">
        <v>48</v>
      </c>
      <c r="C310" t="s">
        <v>2050</v>
      </c>
      <c r="D310" t="s">
        <v>2053</v>
      </c>
      <c r="E310" t="s">
        <v>2060</v>
      </c>
      <c r="F310" t="s">
        <v>2067</v>
      </c>
      <c r="G310">
        <v>21510.83</v>
      </c>
      <c r="H310">
        <v>829</v>
      </c>
      <c r="I310" t="s">
        <v>2073</v>
      </c>
      <c r="J310" t="s">
        <v>2075</v>
      </c>
      <c r="K310" t="s">
        <v>2387</v>
      </c>
      <c r="L310" t="s">
        <v>4079</v>
      </c>
      <c r="M310" t="s">
        <v>4083</v>
      </c>
      <c r="N310" s="2">
        <v>42932</v>
      </c>
      <c r="O310" s="2" t="str">
        <f>TEXT(Table1[[#This Row],[Open_Date]],"mmm")</f>
        <v>Jul</v>
      </c>
      <c r="P310" s="2" t="str">
        <f>TEXT(Table1[[#This Row],[Open_Date]],"yyyy")</f>
        <v>2017</v>
      </c>
      <c r="Q310">
        <v>1263.25</v>
      </c>
      <c r="R310">
        <v>0</v>
      </c>
      <c r="S310" t="s">
        <v>5669</v>
      </c>
      <c r="T310">
        <v>2.77</v>
      </c>
      <c r="U310" t="s">
        <v>5670</v>
      </c>
      <c r="V310" t="s">
        <v>5681</v>
      </c>
      <c r="W310">
        <v>41</v>
      </c>
      <c r="X310">
        <v>32177.71</v>
      </c>
      <c r="Y310">
        <v>55</v>
      </c>
      <c r="Z310">
        <v>38830.5</v>
      </c>
      <c r="AA310">
        <v>1</v>
      </c>
      <c r="AB310">
        <v>49</v>
      </c>
      <c r="AC310">
        <v>65</v>
      </c>
      <c r="AD310" t="s">
        <v>5696</v>
      </c>
      <c r="AE310">
        <v>739.67</v>
      </c>
      <c r="AF310" t="s">
        <v>5668</v>
      </c>
      <c r="AG310" t="s">
        <v>5668</v>
      </c>
      <c r="AH310">
        <v>8854.14</v>
      </c>
      <c r="AI310" t="s">
        <v>5669</v>
      </c>
      <c r="AJ310">
        <v>0</v>
      </c>
      <c r="AK310" t="s">
        <v>5669</v>
      </c>
      <c r="AL310">
        <v>0</v>
      </c>
      <c r="AM310" t="s">
        <v>5668</v>
      </c>
      <c r="AN310" t="s">
        <v>5668</v>
      </c>
      <c r="AO310" t="s">
        <v>5668</v>
      </c>
      <c r="AP310" t="s">
        <v>5669</v>
      </c>
      <c r="AQ310">
        <v>110</v>
      </c>
      <c r="AR310">
        <v>5</v>
      </c>
      <c r="AS310">
        <v>3</v>
      </c>
      <c r="AT310">
        <v>7</v>
      </c>
      <c r="AU310" t="s">
        <v>5669</v>
      </c>
      <c r="AV310" t="s">
        <v>5669</v>
      </c>
      <c r="AW310" t="s">
        <v>5669</v>
      </c>
      <c r="AX310">
        <v>0</v>
      </c>
      <c r="AY310" t="s">
        <v>5936</v>
      </c>
      <c r="AZ310" t="s">
        <v>5938</v>
      </c>
    </row>
    <row r="311" spans="1:52" x14ac:dyDescent="0.3">
      <c r="A311" t="s">
        <v>359</v>
      </c>
      <c r="B311">
        <v>47</v>
      </c>
      <c r="C311" t="s">
        <v>2050</v>
      </c>
      <c r="D311" t="s">
        <v>2053</v>
      </c>
      <c r="E311" t="s">
        <v>2057</v>
      </c>
      <c r="F311" t="s">
        <v>2065</v>
      </c>
      <c r="G311">
        <v>63715.44</v>
      </c>
      <c r="H311">
        <v>531</v>
      </c>
      <c r="I311" t="s">
        <v>2072</v>
      </c>
      <c r="J311" t="s">
        <v>2075</v>
      </c>
      <c r="K311" t="s">
        <v>2388</v>
      </c>
      <c r="L311" t="s">
        <v>4081</v>
      </c>
      <c r="M311" t="s">
        <v>4083</v>
      </c>
      <c r="N311" s="2">
        <v>45983</v>
      </c>
      <c r="O311" s="2" t="str">
        <f>TEXT(Table1[[#This Row],[Open_Date]],"mmm")</f>
        <v>Nov</v>
      </c>
      <c r="P311" s="2" t="str">
        <f>TEXT(Table1[[#This Row],[Open_Date]],"yyyy")</f>
        <v>2025</v>
      </c>
      <c r="Q311">
        <v>5718.45</v>
      </c>
      <c r="R311">
        <v>0</v>
      </c>
      <c r="S311" t="s">
        <v>5668</v>
      </c>
      <c r="T311">
        <v>0.05</v>
      </c>
      <c r="U311" t="s">
        <v>5670</v>
      </c>
      <c r="V311" t="s">
        <v>5683</v>
      </c>
      <c r="W311">
        <v>59</v>
      </c>
      <c r="X311">
        <v>55750.01</v>
      </c>
      <c r="Y311">
        <v>98</v>
      </c>
      <c r="Z311">
        <v>39569.18</v>
      </c>
      <c r="AA311">
        <v>24</v>
      </c>
      <c r="AB311">
        <v>54</v>
      </c>
      <c r="AC311">
        <v>79</v>
      </c>
      <c r="AD311" t="s">
        <v>5740</v>
      </c>
      <c r="AE311">
        <v>607.13</v>
      </c>
      <c r="AF311" t="s">
        <v>5668</v>
      </c>
      <c r="AG311" t="s">
        <v>5669</v>
      </c>
      <c r="AH311">
        <v>0</v>
      </c>
      <c r="AI311" t="s">
        <v>5668</v>
      </c>
      <c r="AJ311">
        <v>26188.16</v>
      </c>
      <c r="AK311" t="s">
        <v>5669</v>
      </c>
      <c r="AL311">
        <v>0</v>
      </c>
      <c r="AM311" t="s">
        <v>5668</v>
      </c>
      <c r="AN311" t="s">
        <v>5668</v>
      </c>
      <c r="AO311" t="s">
        <v>5668</v>
      </c>
      <c r="AP311" t="s">
        <v>5669</v>
      </c>
      <c r="AQ311">
        <v>9.8000000000000007</v>
      </c>
      <c r="AR311">
        <v>2</v>
      </c>
      <c r="AS311">
        <v>2</v>
      </c>
      <c r="AT311">
        <v>4</v>
      </c>
      <c r="AU311" t="s">
        <v>5669</v>
      </c>
      <c r="AV311" t="s">
        <v>5669</v>
      </c>
      <c r="AW311" t="s">
        <v>5669</v>
      </c>
      <c r="AX311">
        <v>4</v>
      </c>
      <c r="AY311" t="s">
        <v>5937</v>
      </c>
      <c r="AZ311" t="s">
        <v>5939</v>
      </c>
    </row>
    <row r="312" spans="1:52" x14ac:dyDescent="0.3">
      <c r="A312" t="s">
        <v>360</v>
      </c>
      <c r="B312">
        <v>59</v>
      </c>
      <c r="C312" t="s">
        <v>2050</v>
      </c>
      <c r="D312" t="s">
        <v>2053</v>
      </c>
      <c r="E312" t="s">
        <v>2057</v>
      </c>
      <c r="F312" t="s">
        <v>2066</v>
      </c>
      <c r="G312">
        <v>88221.3</v>
      </c>
      <c r="H312">
        <v>586</v>
      </c>
      <c r="I312" t="s">
        <v>2072</v>
      </c>
      <c r="J312" t="s">
        <v>2078</v>
      </c>
      <c r="K312" t="s">
        <v>2389</v>
      </c>
      <c r="L312" t="s">
        <v>4081</v>
      </c>
      <c r="M312" t="s">
        <v>4083</v>
      </c>
      <c r="N312" s="2">
        <v>42866</v>
      </c>
      <c r="O312" s="2" t="str">
        <f>TEXT(Table1[[#This Row],[Open_Date]],"mmm")</f>
        <v>May</v>
      </c>
      <c r="P312" s="2" t="str">
        <f>TEXT(Table1[[#This Row],[Open_Date]],"yyyy")</f>
        <v>2017</v>
      </c>
      <c r="Q312">
        <v>29877.64</v>
      </c>
      <c r="R312">
        <v>500</v>
      </c>
      <c r="S312" t="s">
        <v>5668</v>
      </c>
      <c r="T312">
        <v>0.05</v>
      </c>
      <c r="U312" t="s">
        <v>5670</v>
      </c>
      <c r="V312" t="s">
        <v>5673</v>
      </c>
      <c r="W312">
        <v>10</v>
      </c>
      <c r="X312">
        <v>14731.59</v>
      </c>
      <c r="Y312">
        <v>83</v>
      </c>
      <c r="Z312">
        <v>26856.81</v>
      </c>
      <c r="AA312">
        <v>0</v>
      </c>
      <c r="AB312">
        <v>69</v>
      </c>
      <c r="AC312">
        <v>73</v>
      </c>
      <c r="AD312" t="s">
        <v>5867</v>
      </c>
      <c r="AE312">
        <v>447.19</v>
      </c>
      <c r="AF312" t="s">
        <v>5669</v>
      </c>
      <c r="AG312" t="s">
        <v>5669</v>
      </c>
      <c r="AH312">
        <v>0</v>
      </c>
      <c r="AI312" t="s">
        <v>5668</v>
      </c>
      <c r="AJ312">
        <v>8046.41</v>
      </c>
      <c r="AK312" t="s">
        <v>5669</v>
      </c>
      <c r="AL312">
        <v>0</v>
      </c>
      <c r="AM312" t="s">
        <v>5668</v>
      </c>
      <c r="AN312" t="s">
        <v>5668</v>
      </c>
      <c r="AO312" t="s">
        <v>5669</v>
      </c>
      <c r="AP312" t="s">
        <v>5669</v>
      </c>
      <c r="AQ312">
        <v>112.2</v>
      </c>
      <c r="AR312">
        <v>4</v>
      </c>
      <c r="AS312">
        <v>5</v>
      </c>
      <c r="AT312">
        <v>2</v>
      </c>
      <c r="AU312" t="s">
        <v>5669</v>
      </c>
      <c r="AV312" t="s">
        <v>5669</v>
      </c>
      <c r="AW312" t="s">
        <v>5669</v>
      </c>
      <c r="AX312">
        <v>0</v>
      </c>
      <c r="AY312" t="s">
        <v>5937</v>
      </c>
      <c r="AZ312" t="s">
        <v>5938</v>
      </c>
    </row>
    <row r="313" spans="1:52" x14ac:dyDescent="0.3">
      <c r="A313" t="s">
        <v>361</v>
      </c>
      <c r="B313">
        <v>52</v>
      </c>
      <c r="C313" t="s">
        <v>2050</v>
      </c>
      <c r="D313" t="s">
        <v>2054</v>
      </c>
      <c r="E313" t="s">
        <v>2059</v>
      </c>
      <c r="F313" t="s">
        <v>2064</v>
      </c>
      <c r="G313">
        <v>80673.31</v>
      </c>
      <c r="H313">
        <v>538</v>
      </c>
      <c r="I313" t="s">
        <v>2072</v>
      </c>
      <c r="J313" t="s">
        <v>2078</v>
      </c>
      <c r="K313" t="s">
        <v>2390</v>
      </c>
      <c r="L313" t="s">
        <v>4079</v>
      </c>
      <c r="M313" t="s">
        <v>4083</v>
      </c>
      <c r="N313" s="2">
        <v>42041</v>
      </c>
      <c r="O313" s="2" t="str">
        <f>TEXT(Table1[[#This Row],[Open_Date]],"mmm")</f>
        <v>Feb</v>
      </c>
      <c r="P313" s="2" t="str">
        <f>TEXT(Table1[[#This Row],[Open_Date]],"yyyy")</f>
        <v>2015</v>
      </c>
      <c r="Q313">
        <v>18065.169999999998</v>
      </c>
      <c r="R313">
        <v>0</v>
      </c>
      <c r="S313" t="s">
        <v>5668</v>
      </c>
      <c r="T313">
        <v>1.1499999999999999</v>
      </c>
      <c r="U313" t="s">
        <v>5671</v>
      </c>
      <c r="V313" t="s">
        <v>5683</v>
      </c>
      <c r="W313">
        <v>23</v>
      </c>
      <c r="X313">
        <v>16627.349999999999</v>
      </c>
      <c r="Y313">
        <v>98</v>
      </c>
      <c r="Z313">
        <v>30385.360000000001</v>
      </c>
      <c r="AA313">
        <v>1</v>
      </c>
      <c r="AB313">
        <v>72</v>
      </c>
      <c r="AC313">
        <v>39</v>
      </c>
      <c r="AD313" t="s">
        <v>5831</v>
      </c>
      <c r="AE313">
        <v>388.53</v>
      </c>
      <c r="AF313" t="s">
        <v>5669</v>
      </c>
      <c r="AG313" t="s">
        <v>5668</v>
      </c>
      <c r="AH313">
        <v>1007.61</v>
      </c>
      <c r="AI313" t="s">
        <v>5669</v>
      </c>
      <c r="AJ313">
        <v>0</v>
      </c>
      <c r="AK313" t="s">
        <v>5669</v>
      </c>
      <c r="AL313">
        <v>0</v>
      </c>
      <c r="AM313" t="s">
        <v>5668</v>
      </c>
      <c r="AN313" t="s">
        <v>5669</v>
      </c>
      <c r="AO313" t="s">
        <v>5668</v>
      </c>
      <c r="AP313" t="s">
        <v>5669</v>
      </c>
      <c r="AQ313">
        <v>139.30000000000001</v>
      </c>
      <c r="AR313">
        <v>1</v>
      </c>
      <c r="AS313">
        <v>1</v>
      </c>
      <c r="AT313">
        <v>7</v>
      </c>
      <c r="AU313" t="s">
        <v>5669</v>
      </c>
      <c r="AV313" t="s">
        <v>5669</v>
      </c>
      <c r="AW313" t="s">
        <v>5669</v>
      </c>
      <c r="AX313">
        <v>3</v>
      </c>
      <c r="AY313" t="s">
        <v>5936</v>
      </c>
      <c r="AZ313" t="s">
        <v>5938</v>
      </c>
    </row>
    <row r="314" spans="1:52" x14ac:dyDescent="0.3">
      <c r="A314" t="s">
        <v>362</v>
      </c>
      <c r="B314">
        <v>24</v>
      </c>
      <c r="C314" t="s">
        <v>2050</v>
      </c>
      <c r="D314" t="s">
        <v>2053</v>
      </c>
      <c r="E314" t="s">
        <v>2060</v>
      </c>
      <c r="F314" t="s">
        <v>2071</v>
      </c>
      <c r="G314">
        <v>90501.21</v>
      </c>
      <c r="H314">
        <v>600</v>
      </c>
      <c r="I314" t="s">
        <v>2072</v>
      </c>
      <c r="J314" t="s">
        <v>2077</v>
      </c>
      <c r="K314" t="s">
        <v>2391</v>
      </c>
      <c r="L314" t="s">
        <v>4081</v>
      </c>
      <c r="M314" t="s">
        <v>4083</v>
      </c>
      <c r="N314" s="2">
        <v>45735</v>
      </c>
      <c r="O314" s="2" t="str">
        <f>TEXT(Table1[[#This Row],[Open_Date]],"mmm")</f>
        <v>Mar</v>
      </c>
      <c r="P314" s="2" t="str">
        <f>TEXT(Table1[[#This Row],[Open_Date]],"yyyy")</f>
        <v>2025</v>
      </c>
      <c r="Q314">
        <v>10682.87</v>
      </c>
      <c r="R314">
        <v>500</v>
      </c>
      <c r="S314" t="s">
        <v>5668</v>
      </c>
      <c r="T314">
        <v>0.05</v>
      </c>
      <c r="U314" t="s">
        <v>5670</v>
      </c>
      <c r="V314" t="s">
        <v>5684</v>
      </c>
      <c r="W314">
        <v>34</v>
      </c>
      <c r="X314">
        <v>20356.59</v>
      </c>
      <c r="Y314">
        <v>63</v>
      </c>
      <c r="Z314">
        <v>31270.57</v>
      </c>
      <c r="AA314">
        <v>22</v>
      </c>
      <c r="AB314">
        <v>19</v>
      </c>
      <c r="AC314">
        <v>15</v>
      </c>
      <c r="AD314" t="s">
        <v>5868</v>
      </c>
      <c r="AE314">
        <v>532.24</v>
      </c>
      <c r="AF314" t="s">
        <v>5669</v>
      </c>
      <c r="AG314" t="s">
        <v>5668</v>
      </c>
      <c r="AH314">
        <v>937.49</v>
      </c>
      <c r="AI314" t="s">
        <v>5668</v>
      </c>
      <c r="AJ314">
        <v>23361.79</v>
      </c>
      <c r="AK314" t="s">
        <v>5668</v>
      </c>
      <c r="AL314">
        <v>415177.29</v>
      </c>
      <c r="AM314" t="s">
        <v>5669</v>
      </c>
      <c r="AN314" t="s">
        <v>5668</v>
      </c>
      <c r="AO314" t="s">
        <v>5669</v>
      </c>
      <c r="AP314" t="s">
        <v>5669</v>
      </c>
      <c r="AQ314">
        <v>17.899999999999999</v>
      </c>
      <c r="AR314">
        <v>1</v>
      </c>
      <c r="AS314">
        <v>2</v>
      </c>
      <c r="AT314">
        <v>1</v>
      </c>
      <c r="AU314" t="s">
        <v>5669</v>
      </c>
      <c r="AV314" t="s">
        <v>5669</v>
      </c>
      <c r="AW314" t="s">
        <v>5669</v>
      </c>
      <c r="AX314">
        <v>1</v>
      </c>
      <c r="AY314" t="s">
        <v>5936</v>
      </c>
      <c r="AZ314" t="s">
        <v>5938</v>
      </c>
    </row>
    <row r="315" spans="1:52" x14ac:dyDescent="0.3">
      <c r="A315" t="s">
        <v>363</v>
      </c>
      <c r="B315">
        <v>33</v>
      </c>
      <c r="C315" t="s">
        <v>2050</v>
      </c>
      <c r="D315" t="s">
        <v>2053</v>
      </c>
      <c r="E315" t="s">
        <v>2060</v>
      </c>
      <c r="F315" t="s">
        <v>2066</v>
      </c>
      <c r="G315">
        <v>115539.3</v>
      </c>
      <c r="H315">
        <v>743</v>
      </c>
      <c r="I315" t="s">
        <v>2072</v>
      </c>
      <c r="J315" t="s">
        <v>2078</v>
      </c>
      <c r="K315" t="s">
        <v>2392</v>
      </c>
      <c r="L315" t="s">
        <v>4082</v>
      </c>
      <c r="M315" t="s">
        <v>4083</v>
      </c>
      <c r="N315" s="2">
        <v>45816</v>
      </c>
      <c r="O315" s="2" t="str">
        <f>TEXT(Table1[[#This Row],[Open_Date]],"mmm")</f>
        <v>Jun</v>
      </c>
      <c r="P315" s="2" t="str">
        <f>TEXT(Table1[[#This Row],[Open_Date]],"yyyy")</f>
        <v>2025</v>
      </c>
      <c r="Q315">
        <v>29989.73</v>
      </c>
      <c r="R315">
        <v>0</v>
      </c>
      <c r="S315" t="s">
        <v>5669</v>
      </c>
      <c r="T315">
        <v>4.8600000000000003</v>
      </c>
      <c r="U315" t="s">
        <v>5670</v>
      </c>
      <c r="V315" t="s">
        <v>5677</v>
      </c>
      <c r="W315">
        <v>50</v>
      </c>
      <c r="X315">
        <v>19789.3</v>
      </c>
      <c r="Y315">
        <v>62</v>
      </c>
      <c r="Z315">
        <v>27772.87</v>
      </c>
      <c r="AA315">
        <v>27</v>
      </c>
      <c r="AB315">
        <v>56</v>
      </c>
      <c r="AC315">
        <v>72</v>
      </c>
      <c r="AD315" t="s">
        <v>5846</v>
      </c>
      <c r="AE315">
        <v>424.66</v>
      </c>
      <c r="AF315" t="s">
        <v>5669</v>
      </c>
      <c r="AG315" t="s">
        <v>5668</v>
      </c>
      <c r="AH315">
        <v>14.13</v>
      </c>
      <c r="AI315" t="s">
        <v>5669</v>
      </c>
      <c r="AJ315">
        <v>0</v>
      </c>
      <c r="AK315" t="s">
        <v>5669</v>
      </c>
      <c r="AL315">
        <v>0</v>
      </c>
      <c r="AM315" t="s">
        <v>5668</v>
      </c>
      <c r="AN315" t="s">
        <v>5668</v>
      </c>
      <c r="AO315" t="s">
        <v>5668</v>
      </c>
      <c r="AP315" t="s">
        <v>5669</v>
      </c>
      <c r="AQ315">
        <v>15.2</v>
      </c>
      <c r="AR315">
        <v>1</v>
      </c>
      <c r="AS315">
        <v>4</v>
      </c>
      <c r="AT315">
        <v>3</v>
      </c>
      <c r="AU315" t="s">
        <v>5669</v>
      </c>
      <c r="AV315" t="s">
        <v>5669</v>
      </c>
      <c r="AW315" t="s">
        <v>5669</v>
      </c>
      <c r="AX315">
        <v>3</v>
      </c>
      <c r="AY315" t="s">
        <v>5935</v>
      </c>
      <c r="AZ315" t="s">
        <v>5939</v>
      </c>
    </row>
    <row r="316" spans="1:52" x14ac:dyDescent="0.3">
      <c r="A316" t="s">
        <v>364</v>
      </c>
      <c r="B316">
        <v>43</v>
      </c>
      <c r="C316" t="s">
        <v>2050</v>
      </c>
      <c r="D316" t="s">
        <v>2053</v>
      </c>
      <c r="E316" t="s">
        <v>2060</v>
      </c>
      <c r="F316" t="s">
        <v>2063</v>
      </c>
      <c r="G316">
        <v>107473.79</v>
      </c>
      <c r="H316">
        <v>731</v>
      </c>
      <c r="I316" t="s">
        <v>2072</v>
      </c>
      <c r="J316" t="s">
        <v>2077</v>
      </c>
      <c r="K316" t="s">
        <v>2393</v>
      </c>
      <c r="L316" t="s">
        <v>4081</v>
      </c>
      <c r="M316" t="s">
        <v>4083</v>
      </c>
      <c r="N316" s="2">
        <v>44086</v>
      </c>
      <c r="O316" s="2" t="str">
        <f>TEXT(Table1[[#This Row],[Open_Date]],"mmm")</f>
        <v>Sep</v>
      </c>
      <c r="P316" s="2" t="str">
        <f>TEXT(Table1[[#This Row],[Open_Date]],"yyyy")</f>
        <v>2020</v>
      </c>
      <c r="Q316">
        <v>5387.55</v>
      </c>
      <c r="R316">
        <v>100</v>
      </c>
      <c r="S316" t="s">
        <v>5668</v>
      </c>
      <c r="T316">
        <v>0.05</v>
      </c>
      <c r="U316" t="s">
        <v>5670</v>
      </c>
      <c r="V316" t="s">
        <v>5685</v>
      </c>
      <c r="W316">
        <v>43</v>
      </c>
      <c r="X316">
        <v>16627.79</v>
      </c>
      <c r="Y316">
        <v>38</v>
      </c>
      <c r="Z316">
        <v>20613.88</v>
      </c>
      <c r="AA316">
        <v>20</v>
      </c>
      <c r="AB316">
        <v>33</v>
      </c>
      <c r="AC316">
        <v>42</v>
      </c>
      <c r="AD316" t="s">
        <v>5801</v>
      </c>
      <c r="AE316">
        <v>459.77</v>
      </c>
      <c r="AF316" t="s">
        <v>5669</v>
      </c>
      <c r="AG316" t="s">
        <v>5668</v>
      </c>
      <c r="AH316">
        <v>1672.51</v>
      </c>
      <c r="AI316" t="s">
        <v>5669</v>
      </c>
      <c r="AJ316">
        <v>0</v>
      </c>
      <c r="AK316" t="s">
        <v>5669</v>
      </c>
      <c r="AL316">
        <v>0</v>
      </c>
      <c r="AM316" t="s">
        <v>5668</v>
      </c>
      <c r="AN316" t="s">
        <v>5668</v>
      </c>
      <c r="AO316" t="s">
        <v>5668</v>
      </c>
      <c r="AP316" t="s">
        <v>5669</v>
      </c>
      <c r="AQ316">
        <v>72.099999999999994</v>
      </c>
      <c r="AR316">
        <v>3</v>
      </c>
      <c r="AS316">
        <v>1</v>
      </c>
      <c r="AT316">
        <v>5</v>
      </c>
      <c r="AU316" t="s">
        <v>5669</v>
      </c>
      <c r="AV316" t="s">
        <v>5669</v>
      </c>
      <c r="AW316" t="s">
        <v>5669</v>
      </c>
      <c r="AX316">
        <v>4</v>
      </c>
      <c r="AY316" t="s">
        <v>5935</v>
      </c>
      <c r="AZ316" t="s">
        <v>5938</v>
      </c>
    </row>
    <row r="317" spans="1:52" x14ac:dyDescent="0.3">
      <c r="A317" t="s">
        <v>365</v>
      </c>
      <c r="B317">
        <v>65</v>
      </c>
      <c r="C317" t="s">
        <v>2050</v>
      </c>
      <c r="D317" t="s">
        <v>2053</v>
      </c>
      <c r="E317" t="s">
        <v>2057</v>
      </c>
      <c r="F317" t="s">
        <v>2069</v>
      </c>
      <c r="G317">
        <v>36111.629999999997</v>
      </c>
      <c r="H317">
        <v>567</v>
      </c>
      <c r="I317" t="s">
        <v>2073</v>
      </c>
      <c r="J317" t="s">
        <v>2075</v>
      </c>
      <c r="K317" t="s">
        <v>2394</v>
      </c>
      <c r="L317" t="s">
        <v>4081</v>
      </c>
      <c r="M317" t="s">
        <v>4083</v>
      </c>
      <c r="N317" s="2">
        <v>42459</v>
      </c>
      <c r="O317" s="2" t="str">
        <f>TEXT(Table1[[#This Row],[Open_Date]],"mmm")</f>
        <v>Mar</v>
      </c>
      <c r="P317" s="2" t="str">
        <f>TEXT(Table1[[#This Row],[Open_Date]],"yyyy")</f>
        <v>2016</v>
      </c>
      <c r="Q317">
        <v>15629.74</v>
      </c>
      <c r="R317">
        <v>1500</v>
      </c>
      <c r="S317" t="s">
        <v>5668</v>
      </c>
      <c r="T317">
        <v>0.05</v>
      </c>
      <c r="U317" t="s">
        <v>5670</v>
      </c>
      <c r="V317" t="s">
        <v>5674</v>
      </c>
      <c r="W317">
        <v>48</v>
      </c>
      <c r="X317">
        <v>41959</v>
      </c>
      <c r="Y317">
        <v>46</v>
      </c>
      <c r="Z317">
        <v>22090.63</v>
      </c>
      <c r="AA317">
        <v>16</v>
      </c>
      <c r="AB317">
        <v>66</v>
      </c>
      <c r="AC317">
        <v>43</v>
      </c>
      <c r="AD317" t="s">
        <v>5828</v>
      </c>
      <c r="AE317">
        <v>681.38</v>
      </c>
      <c r="AF317" t="s">
        <v>5669</v>
      </c>
      <c r="AG317" t="s">
        <v>5668</v>
      </c>
      <c r="AH317">
        <v>5905.74</v>
      </c>
      <c r="AI317" t="s">
        <v>5669</v>
      </c>
      <c r="AJ317">
        <v>0</v>
      </c>
      <c r="AK317" t="s">
        <v>5669</v>
      </c>
      <c r="AL317">
        <v>0</v>
      </c>
      <c r="AM317" t="s">
        <v>5669</v>
      </c>
      <c r="AN317" t="s">
        <v>5668</v>
      </c>
      <c r="AO317" t="s">
        <v>5669</v>
      </c>
      <c r="AP317" t="s">
        <v>5669</v>
      </c>
      <c r="AQ317">
        <v>125.5</v>
      </c>
      <c r="AR317">
        <v>2</v>
      </c>
      <c r="AS317">
        <v>2</v>
      </c>
      <c r="AT317">
        <v>7</v>
      </c>
      <c r="AU317" t="s">
        <v>5669</v>
      </c>
      <c r="AV317" t="s">
        <v>5669</v>
      </c>
      <c r="AW317" t="s">
        <v>5669</v>
      </c>
      <c r="AX317">
        <v>3</v>
      </c>
      <c r="AY317" t="s">
        <v>5936</v>
      </c>
      <c r="AZ317" t="s">
        <v>5938</v>
      </c>
    </row>
    <row r="318" spans="1:52" x14ac:dyDescent="0.3">
      <c r="A318" t="s">
        <v>366</v>
      </c>
      <c r="B318">
        <v>74</v>
      </c>
      <c r="C318" t="s">
        <v>2051</v>
      </c>
      <c r="D318" t="s">
        <v>2055</v>
      </c>
      <c r="E318" t="s">
        <v>2057</v>
      </c>
      <c r="F318" t="s">
        <v>2066</v>
      </c>
      <c r="G318">
        <v>24732.41</v>
      </c>
      <c r="H318">
        <v>691</v>
      </c>
      <c r="I318" t="s">
        <v>2073</v>
      </c>
      <c r="J318" t="s">
        <v>2078</v>
      </c>
      <c r="K318" t="s">
        <v>2395</v>
      </c>
      <c r="L318" t="s">
        <v>4082</v>
      </c>
      <c r="M318" t="s">
        <v>4083</v>
      </c>
      <c r="N318" s="2">
        <v>42448</v>
      </c>
      <c r="O318" s="2" t="str">
        <f>TEXT(Table1[[#This Row],[Open_Date]],"mmm")</f>
        <v>Mar</v>
      </c>
      <c r="P318" s="2" t="str">
        <f>TEXT(Table1[[#This Row],[Open_Date]],"yyyy")</f>
        <v>2016</v>
      </c>
      <c r="Q318">
        <v>9484.26</v>
      </c>
      <c r="R318">
        <v>1500</v>
      </c>
      <c r="S318" t="s">
        <v>5668</v>
      </c>
      <c r="T318">
        <v>4.74</v>
      </c>
      <c r="U318" t="s">
        <v>5672</v>
      </c>
      <c r="V318" t="s">
        <v>5685</v>
      </c>
      <c r="W318">
        <v>53</v>
      </c>
      <c r="X318">
        <v>62221.82</v>
      </c>
      <c r="Y318">
        <v>78</v>
      </c>
      <c r="Z318">
        <v>12320.76</v>
      </c>
      <c r="AA318">
        <v>19</v>
      </c>
      <c r="AB318">
        <v>114</v>
      </c>
      <c r="AC318">
        <v>25</v>
      </c>
      <c r="AD318" t="s">
        <v>5856</v>
      </c>
      <c r="AE318">
        <v>569.03</v>
      </c>
      <c r="AF318" t="s">
        <v>5669</v>
      </c>
      <c r="AG318" t="s">
        <v>5668</v>
      </c>
      <c r="AH318">
        <v>4052.68</v>
      </c>
      <c r="AI318" t="s">
        <v>5668</v>
      </c>
      <c r="AJ318">
        <v>23315.24</v>
      </c>
      <c r="AK318" t="s">
        <v>5668</v>
      </c>
      <c r="AL318">
        <v>483370.9</v>
      </c>
      <c r="AM318" t="s">
        <v>5668</v>
      </c>
      <c r="AN318" t="s">
        <v>5668</v>
      </c>
      <c r="AO318" t="s">
        <v>5668</v>
      </c>
      <c r="AP318" t="s">
        <v>5668</v>
      </c>
      <c r="AQ318">
        <v>125.9</v>
      </c>
      <c r="AR318">
        <v>5</v>
      </c>
      <c r="AS318">
        <v>1</v>
      </c>
      <c r="AT318">
        <v>10</v>
      </c>
      <c r="AU318" t="s">
        <v>5669</v>
      </c>
      <c r="AV318" t="s">
        <v>5669</v>
      </c>
      <c r="AW318" t="s">
        <v>5669</v>
      </c>
      <c r="AX318">
        <v>1</v>
      </c>
      <c r="AY318" t="s">
        <v>5936</v>
      </c>
      <c r="AZ318" t="s">
        <v>5940</v>
      </c>
    </row>
    <row r="319" spans="1:52" x14ac:dyDescent="0.3">
      <c r="A319" t="s">
        <v>367</v>
      </c>
      <c r="B319">
        <v>69</v>
      </c>
      <c r="C319" t="s">
        <v>2050</v>
      </c>
      <c r="D319" t="s">
        <v>2054</v>
      </c>
      <c r="E319" t="s">
        <v>2060</v>
      </c>
      <c r="F319" t="s">
        <v>2062</v>
      </c>
      <c r="G319">
        <v>73171.31</v>
      </c>
      <c r="H319">
        <v>527</v>
      </c>
      <c r="I319" t="s">
        <v>2072</v>
      </c>
      <c r="J319" t="s">
        <v>2076</v>
      </c>
      <c r="K319" t="s">
        <v>2396</v>
      </c>
      <c r="L319" t="s">
        <v>4079</v>
      </c>
      <c r="M319" t="s">
        <v>4084</v>
      </c>
      <c r="N319" s="2">
        <v>45313</v>
      </c>
      <c r="O319" s="2" t="str">
        <f>TEXT(Table1[[#This Row],[Open_Date]],"mmm")</f>
        <v>Jan</v>
      </c>
      <c r="P319" s="2" t="str">
        <f>TEXT(Table1[[#This Row],[Open_Date]],"yyyy")</f>
        <v>2024</v>
      </c>
      <c r="Q319">
        <v>6087.57</v>
      </c>
      <c r="R319">
        <v>0</v>
      </c>
      <c r="S319" t="s">
        <v>5669</v>
      </c>
      <c r="T319">
        <v>2.38</v>
      </c>
      <c r="U319" t="s">
        <v>5670</v>
      </c>
      <c r="V319" t="s">
        <v>5682</v>
      </c>
      <c r="W319">
        <v>40</v>
      </c>
      <c r="X319">
        <v>37352.050000000003</v>
      </c>
      <c r="Y319">
        <v>23</v>
      </c>
      <c r="Z319">
        <v>5587.32</v>
      </c>
      <c r="AA319">
        <v>7</v>
      </c>
      <c r="AB319">
        <v>27</v>
      </c>
      <c r="AC319">
        <v>40</v>
      </c>
      <c r="AD319" t="s">
        <v>5869</v>
      </c>
      <c r="AE319">
        <v>681.58</v>
      </c>
      <c r="AF319" t="s">
        <v>5669</v>
      </c>
      <c r="AG319" t="s">
        <v>5668</v>
      </c>
      <c r="AH319">
        <v>2885.21</v>
      </c>
      <c r="AI319" t="s">
        <v>5669</v>
      </c>
      <c r="AJ319">
        <v>0</v>
      </c>
      <c r="AK319" t="s">
        <v>5669</v>
      </c>
      <c r="AL319">
        <v>0</v>
      </c>
      <c r="AM319" t="s">
        <v>5668</v>
      </c>
      <c r="AN319" t="s">
        <v>5668</v>
      </c>
      <c r="AO319" t="s">
        <v>5668</v>
      </c>
      <c r="AP319" t="s">
        <v>5669</v>
      </c>
      <c r="AQ319">
        <v>31.8</v>
      </c>
      <c r="AR319">
        <v>2</v>
      </c>
      <c r="AS319">
        <v>4</v>
      </c>
      <c r="AT319">
        <v>1</v>
      </c>
      <c r="AU319" t="s">
        <v>5669</v>
      </c>
      <c r="AV319" t="s">
        <v>5669</v>
      </c>
      <c r="AW319" t="s">
        <v>5669</v>
      </c>
      <c r="AX319">
        <v>4</v>
      </c>
      <c r="AY319" t="s">
        <v>5935</v>
      </c>
      <c r="AZ319" t="s">
        <v>5940</v>
      </c>
    </row>
    <row r="320" spans="1:52" x14ac:dyDescent="0.3">
      <c r="A320" t="s">
        <v>368</v>
      </c>
      <c r="B320">
        <v>66</v>
      </c>
      <c r="C320" t="s">
        <v>2050</v>
      </c>
      <c r="D320" t="s">
        <v>2053</v>
      </c>
      <c r="E320" t="s">
        <v>2057</v>
      </c>
      <c r="F320" t="s">
        <v>2071</v>
      </c>
      <c r="G320">
        <v>31147.06</v>
      </c>
      <c r="H320">
        <v>769</v>
      </c>
      <c r="I320" t="s">
        <v>2073</v>
      </c>
      <c r="J320" t="s">
        <v>2075</v>
      </c>
      <c r="K320" t="s">
        <v>2397</v>
      </c>
      <c r="L320" t="s">
        <v>4079</v>
      </c>
      <c r="M320" t="s">
        <v>4083</v>
      </c>
      <c r="N320" s="2">
        <v>42216</v>
      </c>
      <c r="O320" s="2" t="str">
        <f>TEXT(Table1[[#This Row],[Open_Date]],"mmm")</f>
        <v>Jul</v>
      </c>
      <c r="P320" s="2" t="str">
        <f>TEXT(Table1[[#This Row],[Open_Date]],"yyyy")</f>
        <v>2015</v>
      </c>
      <c r="Q320">
        <v>9023.91</v>
      </c>
      <c r="R320">
        <v>500</v>
      </c>
      <c r="S320" t="s">
        <v>5669</v>
      </c>
      <c r="T320">
        <v>1.27</v>
      </c>
      <c r="U320" t="s">
        <v>5670</v>
      </c>
      <c r="V320" t="s">
        <v>5684</v>
      </c>
      <c r="W320">
        <v>24</v>
      </c>
      <c r="X320">
        <v>32046.73</v>
      </c>
      <c r="Y320">
        <v>36</v>
      </c>
      <c r="Z320">
        <v>24507.8</v>
      </c>
      <c r="AA320">
        <v>20</v>
      </c>
      <c r="AB320">
        <v>66</v>
      </c>
      <c r="AC320">
        <v>76</v>
      </c>
      <c r="AD320" t="s">
        <v>5807</v>
      </c>
      <c r="AE320">
        <v>942.58</v>
      </c>
      <c r="AF320" t="s">
        <v>5669</v>
      </c>
      <c r="AG320" t="s">
        <v>5668</v>
      </c>
      <c r="AH320">
        <v>1052.21</v>
      </c>
      <c r="AI320" t="s">
        <v>5669</v>
      </c>
      <c r="AJ320">
        <v>0</v>
      </c>
      <c r="AK320" t="s">
        <v>5668</v>
      </c>
      <c r="AL320">
        <v>255974.31</v>
      </c>
      <c r="AM320" t="s">
        <v>5668</v>
      </c>
      <c r="AN320" t="s">
        <v>5668</v>
      </c>
      <c r="AO320" t="s">
        <v>5669</v>
      </c>
      <c r="AP320" t="s">
        <v>5669</v>
      </c>
      <c r="AQ320">
        <v>133.5</v>
      </c>
      <c r="AR320">
        <v>2</v>
      </c>
      <c r="AS320">
        <v>3</v>
      </c>
      <c r="AT320">
        <v>1</v>
      </c>
      <c r="AU320" t="s">
        <v>5669</v>
      </c>
      <c r="AV320" t="s">
        <v>5669</v>
      </c>
      <c r="AW320" t="s">
        <v>5669</v>
      </c>
      <c r="AX320">
        <v>3</v>
      </c>
      <c r="AY320" t="s">
        <v>5935</v>
      </c>
      <c r="AZ320" t="s">
        <v>5938</v>
      </c>
    </row>
    <row r="321" spans="1:52" x14ac:dyDescent="0.3">
      <c r="A321" t="s">
        <v>369</v>
      </c>
      <c r="B321">
        <v>19</v>
      </c>
      <c r="C321" t="s">
        <v>2050</v>
      </c>
      <c r="D321" t="s">
        <v>2053</v>
      </c>
      <c r="E321" t="s">
        <v>2057</v>
      </c>
      <c r="F321" t="s">
        <v>2071</v>
      </c>
      <c r="G321">
        <v>16838.27</v>
      </c>
      <c r="H321">
        <v>725</v>
      </c>
      <c r="I321" t="s">
        <v>2073</v>
      </c>
      <c r="J321" t="s">
        <v>2076</v>
      </c>
      <c r="K321" t="s">
        <v>2398</v>
      </c>
      <c r="L321" t="s">
        <v>4079</v>
      </c>
      <c r="M321" t="s">
        <v>4083</v>
      </c>
      <c r="N321" s="2">
        <v>45897</v>
      </c>
      <c r="O321" s="2" t="str">
        <f>TEXT(Table1[[#This Row],[Open_Date]],"mmm")</f>
        <v>Aug</v>
      </c>
      <c r="P321" s="2" t="str">
        <f>TEXT(Table1[[#This Row],[Open_Date]],"yyyy")</f>
        <v>2025</v>
      </c>
      <c r="Q321">
        <v>3703.28</v>
      </c>
      <c r="R321">
        <v>0</v>
      </c>
      <c r="S321" t="s">
        <v>5668</v>
      </c>
      <c r="T321">
        <v>0.81</v>
      </c>
      <c r="U321" t="s">
        <v>5670</v>
      </c>
      <c r="V321" t="s">
        <v>5677</v>
      </c>
      <c r="W321">
        <v>58</v>
      </c>
      <c r="X321">
        <v>35416.78</v>
      </c>
      <c r="Y321">
        <v>14</v>
      </c>
      <c r="Z321">
        <v>7664.21</v>
      </c>
      <c r="AA321">
        <v>11</v>
      </c>
      <c r="AB321">
        <v>81</v>
      </c>
      <c r="AC321">
        <v>24</v>
      </c>
      <c r="AD321" t="s">
        <v>5791</v>
      </c>
      <c r="AE321">
        <v>598.35</v>
      </c>
      <c r="AF321" t="s">
        <v>5669</v>
      </c>
      <c r="AG321" t="s">
        <v>5668</v>
      </c>
      <c r="AH321">
        <v>659.8</v>
      </c>
      <c r="AI321" t="s">
        <v>5669</v>
      </c>
      <c r="AJ321">
        <v>0</v>
      </c>
      <c r="AK321" t="s">
        <v>5669</v>
      </c>
      <c r="AL321">
        <v>0</v>
      </c>
      <c r="AM321" t="s">
        <v>5668</v>
      </c>
      <c r="AN321" t="s">
        <v>5668</v>
      </c>
      <c r="AO321" t="s">
        <v>5668</v>
      </c>
      <c r="AP321" t="s">
        <v>5668</v>
      </c>
      <c r="AQ321">
        <v>12.6</v>
      </c>
      <c r="AR321">
        <v>0</v>
      </c>
      <c r="AS321">
        <v>3</v>
      </c>
      <c r="AT321">
        <v>1</v>
      </c>
      <c r="AU321" t="s">
        <v>5669</v>
      </c>
      <c r="AV321" t="s">
        <v>5669</v>
      </c>
      <c r="AW321" t="s">
        <v>5669</v>
      </c>
      <c r="AX321">
        <v>3</v>
      </c>
      <c r="AY321" t="s">
        <v>5935</v>
      </c>
      <c r="AZ321" t="s">
        <v>5940</v>
      </c>
    </row>
    <row r="322" spans="1:52" x14ac:dyDescent="0.3">
      <c r="A322" t="s">
        <v>370</v>
      </c>
      <c r="B322">
        <v>18</v>
      </c>
      <c r="C322" t="s">
        <v>2051</v>
      </c>
      <c r="D322" t="s">
        <v>2053</v>
      </c>
      <c r="E322" t="s">
        <v>2061</v>
      </c>
      <c r="F322" t="s">
        <v>2067</v>
      </c>
      <c r="G322">
        <v>72906.070000000007</v>
      </c>
      <c r="H322">
        <v>576</v>
      </c>
      <c r="I322" t="s">
        <v>2072</v>
      </c>
      <c r="J322" t="s">
        <v>2078</v>
      </c>
      <c r="K322" t="s">
        <v>2399</v>
      </c>
      <c r="L322" t="s">
        <v>4081</v>
      </c>
      <c r="M322" t="s">
        <v>4083</v>
      </c>
      <c r="N322" s="2">
        <v>45216</v>
      </c>
      <c r="O322" s="2" t="str">
        <f>TEXT(Table1[[#This Row],[Open_Date]],"mmm")</f>
        <v>Oct</v>
      </c>
      <c r="P322" s="2" t="str">
        <f>TEXT(Table1[[#This Row],[Open_Date]],"yyyy")</f>
        <v>2023</v>
      </c>
      <c r="Q322">
        <v>2101.39</v>
      </c>
      <c r="R322">
        <v>0</v>
      </c>
      <c r="S322" t="s">
        <v>5668</v>
      </c>
      <c r="T322">
        <v>0.05</v>
      </c>
      <c r="U322" t="s">
        <v>5670</v>
      </c>
      <c r="V322" t="s">
        <v>5681</v>
      </c>
      <c r="W322">
        <v>58</v>
      </c>
      <c r="X322">
        <v>56466.51</v>
      </c>
      <c r="Y322">
        <v>53</v>
      </c>
      <c r="Z322">
        <v>20473.919999999998</v>
      </c>
      <c r="AA322">
        <v>1</v>
      </c>
      <c r="AB322">
        <v>55</v>
      </c>
      <c r="AC322">
        <v>47</v>
      </c>
      <c r="AD322" t="s">
        <v>5790</v>
      </c>
      <c r="AE322">
        <v>693.16</v>
      </c>
      <c r="AF322" t="s">
        <v>5669</v>
      </c>
      <c r="AG322" t="s">
        <v>5669</v>
      </c>
      <c r="AH322">
        <v>0</v>
      </c>
      <c r="AI322" t="s">
        <v>5668</v>
      </c>
      <c r="AJ322">
        <v>7440.94</v>
      </c>
      <c r="AK322" t="s">
        <v>5669</v>
      </c>
      <c r="AL322">
        <v>0</v>
      </c>
      <c r="AM322" t="s">
        <v>5668</v>
      </c>
      <c r="AN322" t="s">
        <v>5668</v>
      </c>
      <c r="AO322" t="s">
        <v>5669</v>
      </c>
      <c r="AP322" t="s">
        <v>5669</v>
      </c>
      <c r="AQ322">
        <v>35</v>
      </c>
      <c r="AR322">
        <v>0</v>
      </c>
      <c r="AS322">
        <v>4</v>
      </c>
      <c r="AT322">
        <v>5</v>
      </c>
      <c r="AU322" t="s">
        <v>5669</v>
      </c>
      <c r="AV322" t="s">
        <v>5669</v>
      </c>
      <c r="AW322" t="s">
        <v>5669</v>
      </c>
      <c r="AX322">
        <v>3</v>
      </c>
      <c r="AY322" t="s">
        <v>5937</v>
      </c>
      <c r="AZ322" t="s">
        <v>5938</v>
      </c>
    </row>
    <row r="323" spans="1:52" x14ac:dyDescent="0.3">
      <c r="A323" t="s">
        <v>371</v>
      </c>
      <c r="B323">
        <v>65</v>
      </c>
      <c r="C323" t="s">
        <v>2050</v>
      </c>
      <c r="D323" t="s">
        <v>2053</v>
      </c>
      <c r="E323" t="s">
        <v>2061</v>
      </c>
      <c r="F323" t="s">
        <v>2068</v>
      </c>
      <c r="G323">
        <v>79176.13</v>
      </c>
      <c r="H323">
        <v>722</v>
      </c>
      <c r="I323" t="s">
        <v>2072</v>
      </c>
      <c r="J323" t="s">
        <v>2078</v>
      </c>
      <c r="K323" t="s">
        <v>2400</v>
      </c>
      <c r="L323" t="s">
        <v>4081</v>
      </c>
      <c r="M323" t="s">
        <v>4083</v>
      </c>
      <c r="N323" s="2">
        <v>44754</v>
      </c>
      <c r="O323" s="2" t="str">
        <f>TEXT(Table1[[#This Row],[Open_Date]],"mmm")</f>
        <v>Jul</v>
      </c>
      <c r="P323" s="2" t="str">
        <f>TEXT(Table1[[#This Row],[Open_Date]],"yyyy")</f>
        <v>2022</v>
      </c>
      <c r="Q323">
        <v>8533.84</v>
      </c>
      <c r="R323">
        <v>100</v>
      </c>
      <c r="S323" t="s">
        <v>5669</v>
      </c>
      <c r="T323">
        <v>0.05</v>
      </c>
      <c r="U323" t="s">
        <v>5670</v>
      </c>
      <c r="V323" t="s">
        <v>5682</v>
      </c>
      <c r="W323">
        <v>14</v>
      </c>
      <c r="X323">
        <v>14834.6</v>
      </c>
      <c r="Y323">
        <v>24</v>
      </c>
      <c r="Z323">
        <v>4486.83</v>
      </c>
      <c r="AA323">
        <v>8</v>
      </c>
      <c r="AB323">
        <v>52</v>
      </c>
      <c r="AC323">
        <v>25</v>
      </c>
      <c r="AD323" t="s">
        <v>5734</v>
      </c>
      <c r="AE323">
        <v>508.46</v>
      </c>
      <c r="AF323" t="s">
        <v>5669</v>
      </c>
      <c r="AG323" t="s">
        <v>5668</v>
      </c>
      <c r="AH323">
        <v>328.29</v>
      </c>
      <c r="AI323" t="s">
        <v>5669</v>
      </c>
      <c r="AJ323">
        <v>0</v>
      </c>
      <c r="AK323" t="s">
        <v>5668</v>
      </c>
      <c r="AL323">
        <v>220091.37</v>
      </c>
      <c r="AM323" t="s">
        <v>5668</v>
      </c>
      <c r="AN323" t="s">
        <v>5668</v>
      </c>
      <c r="AO323" t="s">
        <v>5668</v>
      </c>
      <c r="AP323" t="s">
        <v>5669</v>
      </c>
      <c r="AQ323">
        <v>50.1</v>
      </c>
      <c r="AR323">
        <v>0</v>
      </c>
      <c r="AS323">
        <v>2</v>
      </c>
      <c r="AT323">
        <v>8</v>
      </c>
      <c r="AU323" t="s">
        <v>5669</v>
      </c>
      <c r="AV323" t="s">
        <v>5669</v>
      </c>
      <c r="AW323" t="s">
        <v>5669</v>
      </c>
      <c r="AX323">
        <v>2</v>
      </c>
      <c r="AY323" t="s">
        <v>5936</v>
      </c>
      <c r="AZ323" t="s">
        <v>5940</v>
      </c>
    </row>
    <row r="324" spans="1:52" x14ac:dyDescent="0.3">
      <c r="A324" t="s">
        <v>372</v>
      </c>
      <c r="B324">
        <v>29</v>
      </c>
      <c r="C324" t="s">
        <v>2051</v>
      </c>
      <c r="D324" t="s">
        <v>2054</v>
      </c>
      <c r="E324" t="s">
        <v>2058</v>
      </c>
      <c r="F324" t="s">
        <v>2068</v>
      </c>
      <c r="G324">
        <v>107778.52</v>
      </c>
      <c r="H324">
        <v>666</v>
      </c>
      <c r="I324" t="s">
        <v>2072</v>
      </c>
      <c r="J324" t="s">
        <v>2075</v>
      </c>
      <c r="K324" t="s">
        <v>2401</v>
      </c>
      <c r="L324" t="s">
        <v>4081</v>
      </c>
      <c r="M324" t="s">
        <v>4083</v>
      </c>
      <c r="N324" s="2">
        <v>44660</v>
      </c>
      <c r="O324" s="2" t="str">
        <f>TEXT(Table1[[#This Row],[Open_Date]],"mmm")</f>
        <v>Apr</v>
      </c>
      <c r="P324" s="2" t="str">
        <f>TEXT(Table1[[#This Row],[Open_Date]],"yyyy")</f>
        <v>2022</v>
      </c>
      <c r="Q324">
        <v>245742.42</v>
      </c>
      <c r="R324">
        <v>1500</v>
      </c>
      <c r="S324" t="s">
        <v>5668</v>
      </c>
      <c r="T324">
        <v>0.05</v>
      </c>
      <c r="U324" t="s">
        <v>5670</v>
      </c>
      <c r="V324" t="s">
        <v>5681</v>
      </c>
      <c r="W324">
        <v>28</v>
      </c>
      <c r="X324">
        <v>15817.13</v>
      </c>
      <c r="Y324">
        <v>76</v>
      </c>
      <c r="Z324">
        <v>4238.3900000000003</v>
      </c>
      <c r="AA324">
        <v>16</v>
      </c>
      <c r="AB324">
        <v>86</v>
      </c>
      <c r="AC324">
        <v>39</v>
      </c>
      <c r="AD324" t="s">
        <v>5822</v>
      </c>
      <c r="AE324">
        <v>192.84</v>
      </c>
      <c r="AF324" t="s">
        <v>5669</v>
      </c>
      <c r="AG324" t="s">
        <v>5668</v>
      </c>
      <c r="AH324">
        <v>261.98</v>
      </c>
      <c r="AI324" t="s">
        <v>5669</v>
      </c>
      <c r="AJ324">
        <v>0</v>
      </c>
      <c r="AK324" t="s">
        <v>5669</v>
      </c>
      <c r="AL324">
        <v>0</v>
      </c>
      <c r="AM324" t="s">
        <v>5668</v>
      </c>
      <c r="AN324" t="s">
        <v>5668</v>
      </c>
      <c r="AO324" t="s">
        <v>5668</v>
      </c>
      <c r="AP324" t="s">
        <v>5669</v>
      </c>
      <c r="AQ324">
        <v>53.2</v>
      </c>
      <c r="AR324">
        <v>3</v>
      </c>
      <c r="AS324">
        <v>5</v>
      </c>
      <c r="AT324">
        <v>2</v>
      </c>
      <c r="AU324" t="s">
        <v>5669</v>
      </c>
      <c r="AV324" t="s">
        <v>5669</v>
      </c>
      <c r="AW324" t="s">
        <v>5669</v>
      </c>
      <c r="AX324">
        <v>4</v>
      </c>
      <c r="AY324" t="s">
        <v>5935</v>
      </c>
      <c r="AZ324" t="s">
        <v>5940</v>
      </c>
    </row>
    <row r="325" spans="1:52" x14ac:dyDescent="0.3">
      <c r="A325" t="s">
        <v>373</v>
      </c>
      <c r="B325">
        <v>22</v>
      </c>
      <c r="C325" t="s">
        <v>2050</v>
      </c>
      <c r="D325" t="s">
        <v>2054</v>
      </c>
      <c r="E325" t="s">
        <v>2060</v>
      </c>
      <c r="F325" t="s">
        <v>2065</v>
      </c>
      <c r="G325">
        <v>84210.78</v>
      </c>
      <c r="H325">
        <v>783</v>
      </c>
      <c r="I325" t="s">
        <v>2072</v>
      </c>
      <c r="J325" t="s">
        <v>2075</v>
      </c>
      <c r="K325" t="s">
        <v>2402</v>
      </c>
      <c r="L325" t="s">
        <v>4080</v>
      </c>
      <c r="M325" t="s">
        <v>4083</v>
      </c>
      <c r="N325" s="2">
        <v>43734</v>
      </c>
      <c r="O325" s="2" t="str">
        <f>TEXT(Table1[[#This Row],[Open_Date]],"mmm")</f>
        <v>Sep</v>
      </c>
      <c r="P325" s="2" t="str">
        <f>TEXT(Table1[[#This Row],[Open_Date]],"yyyy")</f>
        <v>2019</v>
      </c>
      <c r="Q325">
        <v>3490.82</v>
      </c>
      <c r="R325">
        <v>1500</v>
      </c>
      <c r="S325" t="s">
        <v>5669</v>
      </c>
      <c r="T325">
        <v>3.42</v>
      </c>
      <c r="U325" t="s">
        <v>5670</v>
      </c>
      <c r="V325" t="s">
        <v>5686</v>
      </c>
      <c r="W325">
        <v>37</v>
      </c>
      <c r="X325">
        <v>26462.23</v>
      </c>
      <c r="Y325">
        <v>10</v>
      </c>
      <c r="Z325">
        <v>2839.16</v>
      </c>
      <c r="AA325">
        <v>16</v>
      </c>
      <c r="AB325">
        <v>25</v>
      </c>
      <c r="AC325">
        <v>68</v>
      </c>
      <c r="AD325" t="s">
        <v>5841</v>
      </c>
      <c r="AE325">
        <v>623.42999999999995</v>
      </c>
      <c r="AF325" t="s">
        <v>5669</v>
      </c>
      <c r="AG325" t="s">
        <v>5668</v>
      </c>
      <c r="AH325">
        <v>2136.42</v>
      </c>
      <c r="AI325" t="s">
        <v>5669</v>
      </c>
      <c r="AJ325">
        <v>0</v>
      </c>
      <c r="AK325" t="s">
        <v>5669</v>
      </c>
      <c r="AL325">
        <v>0</v>
      </c>
      <c r="AM325" t="s">
        <v>5668</v>
      </c>
      <c r="AN325" t="s">
        <v>5668</v>
      </c>
      <c r="AO325" t="s">
        <v>5668</v>
      </c>
      <c r="AP325" t="s">
        <v>5669</v>
      </c>
      <c r="AQ325">
        <v>83.6</v>
      </c>
      <c r="AR325">
        <v>2</v>
      </c>
      <c r="AS325">
        <v>1</v>
      </c>
      <c r="AT325">
        <v>4</v>
      </c>
      <c r="AU325" t="s">
        <v>5669</v>
      </c>
      <c r="AV325" t="s">
        <v>5669</v>
      </c>
      <c r="AW325" t="s">
        <v>5669</v>
      </c>
      <c r="AX325">
        <v>1</v>
      </c>
      <c r="AY325" t="s">
        <v>5937</v>
      </c>
      <c r="AZ325" t="s">
        <v>5939</v>
      </c>
    </row>
    <row r="326" spans="1:52" x14ac:dyDescent="0.3">
      <c r="A326" t="s">
        <v>374</v>
      </c>
      <c r="B326">
        <v>54</v>
      </c>
      <c r="C326" t="s">
        <v>2051</v>
      </c>
      <c r="D326" t="s">
        <v>2053</v>
      </c>
      <c r="E326" t="s">
        <v>2059</v>
      </c>
      <c r="F326" t="s">
        <v>2064</v>
      </c>
      <c r="G326">
        <v>112989</v>
      </c>
      <c r="H326">
        <v>691</v>
      </c>
      <c r="I326" t="s">
        <v>2072</v>
      </c>
      <c r="J326" t="s">
        <v>2077</v>
      </c>
      <c r="K326" t="s">
        <v>2403</v>
      </c>
      <c r="L326" t="s">
        <v>4081</v>
      </c>
      <c r="M326" t="s">
        <v>4083</v>
      </c>
      <c r="N326" s="2">
        <v>42986</v>
      </c>
      <c r="O326" s="2" t="str">
        <f>TEXT(Table1[[#This Row],[Open_Date]],"mmm")</f>
        <v>Sep</v>
      </c>
      <c r="P326" s="2" t="str">
        <f>TEXT(Table1[[#This Row],[Open_Date]],"yyyy")</f>
        <v>2017</v>
      </c>
      <c r="Q326">
        <v>25062.75</v>
      </c>
      <c r="R326">
        <v>0</v>
      </c>
      <c r="S326" t="s">
        <v>5668</v>
      </c>
      <c r="T326">
        <v>0.05</v>
      </c>
      <c r="U326" t="s">
        <v>5670</v>
      </c>
      <c r="V326" t="s">
        <v>5685</v>
      </c>
      <c r="W326">
        <v>33</v>
      </c>
      <c r="X326">
        <v>31951.32</v>
      </c>
      <c r="Y326">
        <v>33</v>
      </c>
      <c r="Z326">
        <v>3007.46</v>
      </c>
      <c r="AA326">
        <v>9</v>
      </c>
      <c r="AB326">
        <v>23</v>
      </c>
      <c r="AC326">
        <v>36</v>
      </c>
      <c r="AD326" t="s">
        <v>5870</v>
      </c>
      <c r="AE326">
        <v>529.67999999999995</v>
      </c>
      <c r="AF326" t="s">
        <v>5669</v>
      </c>
      <c r="AG326" t="s">
        <v>5668</v>
      </c>
      <c r="AH326">
        <v>4204.9399999999996</v>
      </c>
      <c r="AI326" t="s">
        <v>5669</v>
      </c>
      <c r="AJ326">
        <v>0</v>
      </c>
      <c r="AK326" t="s">
        <v>5669</v>
      </c>
      <c r="AL326">
        <v>0</v>
      </c>
      <c r="AM326" t="s">
        <v>5668</v>
      </c>
      <c r="AN326" t="s">
        <v>5668</v>
      </c>
      <c r="AO326" t="s">
        <v>5668</v>
      </c>
      <c r="AP326" t="s">
        <v>5669</v>
      </c>
      <c r="AQ326">
        <v>108.2</v>
      </c>
      <c r="AR326">
        <v>1</v>
      </c>
      <c r="AS326">
        <v>5</v>
      </c>
      <c r="AT326">
        <v>3</v>
      </c>
      <c r="AU326" t="s">
        <v>5669</v>
      </c>
      <c r="AV326" t="s">
        <v>5669</v>
      </c>
      <c r="AW326" t="s">
        <v>5669</v>
      </c>
      <c r="AX326">
        <v>4</v>
      </c>
      <c r="AY326" t="s">
        <v>5936</v>
      </c>
      <c r="AZ326" t="s">
        <v>5939</v>
      </c>
    </row>
    <row r="327" spans="1:52" x14ac:dyDescent="0.3">
      <c r="A327" t="s">
        <v>375</v>
      </c>
      <c r="B327">
        <v>49</v>
      </c>
      <c r="C327" t="s">
        <v>2050</v>
      </c>
      <c r="D327" t="s">
        <v>2053</v>
      </c>
      <c r="E327" t="s">
        <v>2060</v>
      </c>
      <c r="F327" t="s">
        <v>2070</v>
      </c>
      <c r="G327">
        <v>73888.850000000006</v>
      </c>
      <c r="H327">
        <v>588</v>
      </c>
      <c r="I327" t="s">
        <v>2072</v>
      </c>
      <c r="J327" t="s">
        <v>2078</v>
      </c>
      <c r="K327" t="s">
        <v>2404</v>
      </c>
      <c r="L327" t="s">
        <v>4079</v>
      </c>
      <c r="M327" t="s">
        <v>4083</v>
      </c>
      <c r="N327" s="2">
        <v>44413</v>
      </c>
      <c r="O327" s="2" t="str">
        <f>TEXT(Table1[[#This Row],[Open_Date]],"mmm")</f>
        <v>Aug</v>
      </c>
      <c r="P327" s="2" t="str">
        <f>TEXT(Table1[[#This Row],[Open_Date]],"yyyy")</f>
        <v>2021</v>
      </c>
      <c r="Q327">
        <v>42693.45</v>
      </c>
      <c r="R327">
        <v>100</v>
      </c>
      <c r="S327" t="s">
        <v>5668</v>
      </c>
      <c r="T327">
        <v>2.38</v>
      </c>
      <c r="U327" t="s">
        <v>5672</v>
      </c>
      <c r="V327" t="s">
        <v>5678</v>
      </c>
      <c r="W327">
        <v>59</v>
      </c>
      <c r="X327">
        <v>13405.38</v>
      </c>
      <c r="Y327">
        <v>85</v>
      </c>
      <c r="Z327">
        <v>34995.61</v>
      </c>
      <c r="AA327">
        <v>12</v>
      </c>
      <c r="AB327">
        <v>18</v>
      </c>
      <c r="AC327">
        <v>40</v>
      </c>
      <c r="AD327" t="s">
        <v>5856</v>
      </c>
      <c r="AE327">
        <v>336.12</v>
      </c>
      <c r="AF327" t="s">
        <v>5669</v>
      </c>
      <c r="AG327" t="s">
        <v>5668</v>
      </c>
      <c r="AH327">
        <v>261.70999999999998</v>
      </c>
      <c r="AI327" t="s">
        <v>5669</v>
      </c>
      <c r="AJ327">
        <v>0</v>
      </c>
      <c r="AK327" t="s">
        <v>5669</v>
      </c>
      <c r="AL327">
        <v>0</v>
      </c>
      <c r="AM327" t="s">
        <v>5668</v>
      </c>
      <c r="AN327" t="s">
        <v>5669</v>
      </c>
      <c r="AO327" t="s">
        <v>5669</v>
      </c>
      <c r="AP327" t="s">
        <v>5669</v>
      </c>
      <c r="AQ327">
        <v>61.3</v>
      </c>
      <c r="AR327">
        <v>1</v>
      </c>
      <c r="AS327">
        <v>1</v>
      </c>
      <c r="AT327">
        <v>7</v>
      </c>
      <c r="AU327" t="s">
        <v>5669</v>
      </c>
      <c r="AV327" t="s">
        <v>5669</v>
      </c>
      <c r="AW327" t="s">
        <v>5669</v>
      </c>
      <c r="AX327">
        <v>4</v>
      </c>
      <c r="AY327" t="s">
        <v>5937</v>
      </c>
      <c r="AZ327" t="s">
        <v>5938</v>
      </c>
    </row>
    <row r="328" spans="1:52" x14ac:dyDescent="0.3">
      <c r="A328" t="s">
        <v>376</v>
      </c>
      <c r="B328">
        <v>72</v>
      </c>
      <c r="C328" t="s">
        <v>2052</v>
      </c>
      <c r="D328" t="s">
        <v>2054</v>
      </c>
      <c r="E328" t="s">
        <v>2060</v>
      </c>
      <c r="F328" t="s">
        <v>2062</v>
      </c>
      <c r="G328">
        <v>36593.24</v>
      </c>
      <c r="H328">
        <v>531</v>
      </c>
      <c r="I328" t="s">
        <v>2073</v>
      </c>
      <c r="J328" t="s">
        <v>2077</v>
      </c>
      <c r="K328" t="s">
        <v>2405</v>
      </c>
      <c r="L328" t="s">
        <v>4079</v>
      </c>
      <c r="M328" t="s">
        <v>4083</v>
      </c>
      <c r="N328" s="2">
        <v>44356</v>
      </c>
      <c r="O328" s="2" t="str">
        <f>TEXT(Table1[[#This Row],[Open_Date]],"mmm")</f>
        <v>Jun</v>
      </c>
      <c r="P328" s="2" t="str">
        <f>TEXT(Table1[[#This Row],[Open_Date]],"yyyy")</f>
        <v>2021</v>
      </c>
      <c r="Q328">
        <v>4291.7299999999996</v>
      </c>
      <c r="R328">
        <v>500</v>
      </c>
      <c r="S328" t="s">
        <v>5669</v>
      </c>
      <c r="T328">
        <v>1.41</v>
      </c>
      <c r="U328" t="s">
        <v>5670</v>
      </c>
      <c r="V328" t="s">
        <v>5674</v>
      </c>
      <c r="W328">
        <v>34</v>
      </c>
      <c r="X328">
        <v>45988.2</v>
      </c>
      <c r="Y328">
        <v>71</v>
      </c>
      <c r="Z328">
        <v>47310.93</v>
      </c>
      <c r="AA328">
        <v>4</v>
      </c>
      <c r="AB328">
        <v>82</v>
      </c>
      <c r="AC328">
        <v>73</v>
      </c>
      <c r="AD328" t="s">
        <v>5834</v>
      </c>
      <c r="AE328">
        <v>888.56</v>
      </c>
      <c r="AF328" t="s">
        <v>5668</v>
      </c>
      <c r="AG328" t="s">
        <v>5668</v>
      </c>
      <c r="AH328">
        <v>1020.62</v>
      </c>
      <c r="AI328" t="s">
        <v>5669</v>
      </c>
      <c r="AJ328">
        <v>0</v>
      </c>
      <c r="AK328" t="s">
        <v>5669</v>
      </c>
      <c r="AL328">
        <v>0</v>
      </c>
      <c r="AM328" t="s">
        <v>5668</v>
      </c>
      <c r="AN328" t="s">
        <v>5669</v>
      </c>
      <c r="AO328" t="s">
        <v>5669</v>
      </c>
      <c r="AP328" t="s">
        <v>5669</v>
      </c>
      <c r="AQ328">
        <v>63.2</v>
      </c>
      <c r="AR328">
        <v>4</v>
      </c>
      <c r="AS328">
        <v>5</v>
      </c>
      <c r="AT328">
        <v>3</v>
      </c>
      <c r="AU328" t="s">
        <v>5669</v>
      </c>
      <c r="AV328" t="s">
        <v>5669</v>
      </c>
      <c r="AW328" t="s">
        <v>5669</v>
      </c>
      <c r="AX328">
        <v>3</v>
      </c>
      <c r="AY328" t="s">
        <v>5935</v>
      </c>
      <c r="AZ328" t="s">
        <v>5938</v>
      </c>
    </row>
    <row r="329" spans="1:52" x14ac:dyDescent="0.3">
      <c r="A329" t="s">
        <v>377</v>
      </c>
      <c r="B329">
        <v>26</v>
      </c>
      <c r="C329" t="s">
        <v>2051</v>
      </c>
      <c r="D329" t="s">
        <v>2053</v>
      </c>
      <c r="E329" t="s">
        <v>2057</v>
      </c>
      <c r="F329" t="s">
        <v>2063</v>
      </c>
      <c r="G329">
        <v>85554.68</v>
      </c>
      <c r="H329">
        <v>636</v>
      </c>
      <c r="I329" t="s">
        <v>2072</v>
      </c>
      <c r="J329" t="s">
        <v>2077</v>
      </c>
      <c r="K329" t="s">
        <v>2406</v>
      </c>
      <c r="L329" t="s">
        <v>4080</v>
      </c>
      <c r="M329" t="s">
        <v>4083</v>
      </c>
      <c r="N329" s="2">
        <v>42300</v>
      </c>
      <c r="O329" s="2" t="str">
        <f>TEXT(Table1[[#This Row],[Open_Date]],"mmm")</f>
        <v>Oct</v>
      </c>
      <c r="P329" s="2" t="str">
        <f>TEXT(Table1[[#This Row],[Open_Date]],"yyyy")</f>
        <v>2015</v>
      </c>
      <c r="Q329">
        <v>8608.43</v>
      </c>
      <c r="R329">
        <v>0</v>
      </c>
      <c r="S329" t="s">
        <v>5669</v>
      </c>
      <c r="T329">
        <v>3.57</v>
      </c>
      <c r="U329" t="s">
        <v>5670</v>
      </c>
      <c r="V329" t="s">
        <v>5676</v>
      </c>
      <c r="W329">
        <v>40</v>
      </c>
      <c r="X329">
        <v>13775.33</v>
      </c>
      <c r="Y329">
        <v>87</v>
      </c>
      <c r="Z329">
        <v>22972.26</v>
      </c>
      <c r="AA329">
        <v>13</v>
      </c>
      <c r="AB329">
        <v>78</v>
      </c>
      <c r="AC329">
        <v>56</v>
      </c>
      <c r="AD329" t="s">
        <v>5865</v>
      </c>
      <c r="AE329">
        <v>289.35000000000002</v>
      </c>
      <c r="AF329" t="s">
        <v>5668</v>
      </c>
      <c r="AG329" t="s">
        <v>5668</v>
      </c>
      <c r="AH329">
        <v>327.42</v>
      </c>
      <c r="AI329" t="s">
        <v>5668</v>
      </c>
      <c r="AJ329">
        <v>9316.43</v>
      </c>
      <c r="AK329" t="s">
        <v>5669</v>
      </c>
      <c r="AL329">
        <v>0</v>
      </c>
      <c r="AM329" t="s">
        <v>5669</v>
      </c>
      <c r="AN329" t="s">
        <v>5668</v>
      </c>
      <c r="AO329" t="s">
        <v>5668</v>
      </c>
      <c r="AP329" t="s">
        <v>5669</v>
      </c>
      <c r="AQ329">
        <v>130.69999999999999</v>
      </c>
      <c r="AR329">
        <v>5</v>
      </c>
      <c r="AS329">
        <v>1</v>
      </c>
      <c r="AT329">
        <v>10</v>
      </c>
      <c r="AU329" t="s">
        <v>5669</v>
      </c>
      <c r="AV329" t="s">
        <v>5668</v>
      </c>
      <c r="AW329" t="s">
        <v>5669</v>
      </c>
      <c r="AX329">
        <v>0</v>
      </c>
      <c r="AY329" t="s">
        <v>5937</v>
      </c>
      <c r="AZ329" t="s">
        <v>5939</v>
      </c>
    </row>
    <row r="330" spans="1:52" x14ac:dyDescent="0.3">
      <c r="A330" t="s">
        <v>378</v>
      </c>
      <c r="B330">
        <v>58</v>
      </c>
      <c r="C330" t="s">
        <v>2052</v>
      </c>
      <c r="D330" t="s">
        <v>2053</v>
      </c>
      <c r="E330" t="s">
        <v>2057</v>
      </c>
      <c r="F330" t="s">
        <v>2066</v>
      </c>
      <c r="G330">
        <v>98357.83</v>
      </c>
      <c r="H330">
        <v>655</v>
      </c>
      <c r="I330" t="s">
        <v>2072</v>
      </c>
      <c r="J330" t="s">
        <v>2077</v>
      </c>
      <c r="K330" t="s">
        <v>2407</v>
      </c>
      <c r="L330" t="s">
        <v>4079</v>
      </c>
      <c r="M330" t="s">
        <v>4083</v>
      </c>
      <c r="N330" s="2">
        <v>42156</v>
      </c>
      <c r="O330" s="2" t="str">
        <f>TEXT(Table1[[#This Row],[Open_Date]],"mmm")</f>
        <v>Jun</v>
      </c>
      <c r="P330" s="2" t="str">
        <f>TEXT(Table1[[#This Row],[Open_Date]],"yyyy")</f>
        <v>2015</v>
      </c>
      <c r="Q330">
        <v>66327.92</v>
      </c>
      <c r="R330">
        <v>100</v>
      </c>
      <c r="S330" t="s">
        <v>5669</v>
      </c>
      <c r="T330">
        <v>0.92</v>
      </c>
      <c r="U330" t="s">
        <v>5670</v>
      </c>
      <c r="V330" t="s">
        <v>5676</v>
      </c>
      <c r="W330">
        <v>49</v>
      </c>
      <c r="X330">
        <v>12829.44</v>
      </c>
      <c r="Y330">
        <v>66</v>
      </c>
      <c r="Z330">
        <v>45263.83</v>
      </c>
      <c r="AA330">
        <v>13</v>
      </c>
      <c r="AB330">
        <v>70</v>
      </c>
      <c r="AC330">
        <v>8</v>
      </c>
      <c r="AD330" t="s">
        <v>5863</v>
      </c>
      <c r="AE330">
        <v>505.16</v>
      </c>
      <c r="AF330" t="s">
        <v>5669</v>
      </c>
      <c r="AG330" t="s">
        <v>5668</v>
      </c>
      <c r="AH330">
        <v>929.4</v>
      </c>
      <c r="AI330" t="s">
        <v>5669</v>
      </c>
      <c r="AJ330">
        <v>0</v>
      </c>
      <c r="AK330" t="s">
        <v>5669</v>
      </c>
      <c r="AL330">
        <v>0</v>
      </c>
      <c r="AM330" t="s">
        <v>5668</v>
      </c>
      <c r="AN330" t="s">
        <v>5668</v>
      </c>
      <c r="AO330" t="s">
        <v>5668</v>
      </c>
      <c r="AP330" t="s">
        <v>5668</v>
      </c>
      <c r="AQ330">
        <v>135.5</v>
      </c>
      <c r="AR330">
        <v>7</v>
      </c>
      <c r="AS330">
        <v>3</v>
      </c>
      <c r="AT330">
        <v>10</v>
      </c>
      <c r="AU330" t="s">
        <v>5669</v>
      </c>
      <c r="AV330" t="s">
        <v>5669</v>
      </c>
      <c r="AW330" t="s">
        <v>5669</v>
      </c>
      <c r="AX330">
        <v>3</v>
      </c>
      <c r="AY330" t="s">
        <v>5935</v>
      </c>
      <c r="AZ330" t="s">
        <v>5940</v>
      </c>
    </row>
    <row r="331" spans="1:52" x14ac:dyDescent="0.3">
      <c r="A331" t="s">
        <v>379</v>
      </c>
      <c r="B331">
        <v>52</v>
      </c>
      <c r="C331" t="s">
        <v>2051</v>
      </c>
      <c r="D331" t="s">
        <v>2053</v>
      </c>
      <c r="E331" t="s">
        <v>2058</v>
      </c>
      <c r="F331" t="s">
        <v>2062</v>
      </c>
      <c r="G331">
        <v>74777.11</v>
      </c>
      <c r="H331">
        <v>749</v>
      </c>
      <c r="I331" t="s">
        <v>2072</v>
      </c>
      <c r="J331" t="s">
        <v>2075</v>
      </c>
      <c r="K331" t="s">
        <v>2408</v>
      </c>
      <c r="L331" t="s">
        <v>4081</v>
      </c>
      <c r="M331" t="s">
        <v>4083</v>
      </c>
      <c r="N331" s="2">
        <v>43974</v>
      </c>
      <c r="O331" s="2" t="str">
        <f>TEXT(Table1[[#This Row],[Open_Date]],"mmm")</f>
        <v>May</v>
      </c>
      <c r="P331" s="2" t="str">
        <f>TEXT(Table1[[#This Row],[Open_Date]],"yyyy")</f>
        <v>2020</v>
      </c>
      <c r="Q331">
        <v>8904.43</v>
      </c>
      <c r="R331">
        <v>0</v>
      </c>
      <c r="S331" t="s">
        <v>5669</v>
      </c>
      <c r="T331">
        <v>0.05</v>
      </c>
      <c r="U331" t="s">
        <v>5670</v>
      </c>
      <c r="V331" t="s">
        <v>5678</v>
      </c>
      <c r="W331">
        <v>10</v>
      </c>
      <c r="X331">
        <v>4795.46</v>
      </c>
      <c r="Y331">
        <v>29</v>
      </c>
      <c r="Z331">
        <v>16774.28</v>
      </c>
      <c r="AA331">
        <v>14</v>
      </c>
      <c r="AB331">
        <v>20</v>
      </c>
      <c r="AC331">
        <v>11</v>
      </c>
      <c r="AD331" t="s">
        <v>5827</v>
      </c>
      <c r="AE331">
        <v>553.07000000000005</v>
      </c>
      <c r="AF331" t="s">
        <v>5669</v>
      </c>
      <c r="AG331" t="s">
        <v>5668</v>
      </c>
      <c r="AH331">
        <v>4433.7700000000004</v>
      </c>
      <c r="AI331" t="s">
        <v>5669</v>
      </c>
      <c r="AJ331">
        <v>0</v>
      </c>
      <c r="AK331" t="s">
        <v>5669</v>
      </c>
      <c r="AL331">
        <v>0</v>
      </c>
      <c r="AM331" t="s">
        <v>5668</v>
      </c>
      <c r="AN331" t="s">
        <v>5668</v>
      </c>
      <c r="AO331" t="s">
        <v>5669</v>
      </c>
      <c r="AP331" t="s">
        <v>5669</v>
      </c>
      <c r="AQ331">
        <v>75.8</v>
      </c>
      <c r="AR331">
        <v>0</v>
      </c>
      <c r="AS331">
        <v>1</v>
      </c>
      <c r="AT331">
        <v>1</v>
      </c>
      <c r="AU331" t="s">
        <v>5668</v>
      </c>
      <c r="AV331" t="s">
        <v>5669</v>
      </c>
      <c r="AW331" t="s">
        <v>5669</v>
      </c>
      <c r="AX331">
        <v>0</v>
      </c>
      <c r="AY331" t="s">
        <v>5937</v>
      </c>
      <c r="AZ331" t="s">
        <v>5939</v>
      </c>
    </row>
    <row r="332" spans="1:52" x14ac:dyDescent="0.3">
      <c r="A332" t="s">
        <v>380</v>
      </c>
      <c r="B332">
        <v>36</v>
      </c>
      <c r="C332" t="s">
        <v>2050</v>
      </c>
      <c r="D332" t="s">
        <v>2053</v>
      </c>
      <c r="E332" t="s">
        <v>2058</v>
      </c>
      <c r="F332" t="s">
        <v>2064</v>
      </c>
      <c r="G332">
        <v>101263.76</v>
      </c>
      <c r="H332">
        <v>594</v>
      </c>
      <c r="I332" t="s">
        <v>2072</v>
      </c>
      <c r="J332" t="s">
        <v>2076</v>
      </c>
      <c r="K332" t="s">
        <v>2409</v>
      </c>
      <c r="L332" t="s">
        <v>4079</v>
      </c>
      <c r="M332" t="s">
        <v>4083</v>
      </c>
      <c r="N332" s="2">
        <v>45299</v>
      </c>
      <c r="O332" s="2" t="str">
        <f>TEXT(Table1[[#This Row],[Open_Date]],"mmm")</f>
        <v>Jan</v>
      </c>
      <c r="P332" s="2" t="str">
        <f>TEXT(Table1[[#This Row],[Open_Date]],"yyyy")</f>
        <v>2024</v>
      </c>
      <c r="Q332">
        <v>33035.22</v>
      </c>
      <c r="R332">
        <v>0</v>
      </c>
      <c r="S332" t="s">
        <v>5668</v>
      </c>
      <c r="T332">
        <v>3.24</v>
      </c>
      <c r="U332" t="s">
        <v>5671</v>
      </c>
      <c r="V332" t="s">
        <v>5680</v>
      </c>
      <c r="W332">
        <v>51</v>
      </c>
      <c r="X332">
        <v>43503.68</v>
      </c>
      <c r="Y332">
        <v>67</v>
      </c>
      <c r="Z332">
        <v>9644.43</v>
      </c>
      <c r="AA332">
        <v>24</v>
      </c>
      <c r="AB332">
        <v>28</v>
      </c>
      <c r="AC332">
        <v>75</v>
      </c>
      <c r="AD332" t="s">
        <v>5782</v>
      </c>
      <c r="AE332">
        <v>450.41</v>
      </c>
      <c r="AF332" t="s">
        <v>5669</v>
      </c>
      <c r="AG332" t="s">
        <v>5668</v>
      </c>
      <c r="AH332">
        <v>88.67</v>
      </c>
      <c r="AI332" t="s">
        <v>5669</v>
      </c>
      <c r="AJ332">
        <v>0</v>
      </c>
      <c r="AK332" t="s">
        <v>5669</v>
      </c>
      <c r="AL332">
        <v>0</v>
      </c>
      <c r="AM332" t="s">
        <v>5668</v>
      </c>
      <c r="AN332" t="s">
        <v>5668</v>
      </c>
      <c r="AO332" t="s">
        <v>5668</v>
      </c>
      <c r="AP332" t="s">
        <v>5669</v>
      </c>
      <c r="AQ332">
        <v>32.200000000000003</v>
      </c>
      <c r="AR332">
        <v>3</v>
      </c>
      <c r="AS332">
        <v>1</v>
      </c>
      <c r="AT332">
        <v>9</v>
      </c>
      <c r="AU332" t="s">
        <v>5669</v>
      </c>
      <c r="AV332" t="s">
        <v>5669</v>
      </c>
      <c r="AW332" t="s">
        <v>5669</v>
      </c>
      <c r="AX332">
        <v>2</v>
      </c>
      <c r="AY332" t="s">
        <v>5935</v>
      </c>
      <c r="AZ332" t="s">
        <v>5940</v>
      </c>
    </row>
    <row r="333" spans="1:52" x14ac:dyDescent="0.3">
      <c r="A333" t="s">
        <v>381</v>
      </c>
      <c r="B333">
        <v>65</v>
      </c>
      <c r="C333" t="s">
        <v>2050</v>
      </c>
      <c r="D333" t="s">
        <v>2054</v>
      </c>
      <c r="E333" t="s">
        <v>2057</v>
      </c>
      <c r="F333" t="s">
        <v>2068</v>
      </c>
      <c r="G333">
        <v>61918.73</v>
      </c>
      <c r="H333">
        <v>516</v>
      </c>
      <c r="I333" t="s">
        <v>2072</v>
      </c>
      <c r="J333" t="s">
        <v>2075</v>
      </c>
      <c r="K333" t="s">
        <v>2410</v>
      </c>
      <c r="L333" t="s">
        <v>4079</v>
      </c>
      <c r="M333" t="s">
        <v>4083</v>
      </c>
      <c r="N333" s="2">
        <v>43224</v>
      </c>
      <c r="O333" s="2" t="str">
        <f>TEXT(Table1[[#This Row],[Open_Date]],"mmm")</f>
        <v>May</v>
      </c>
      <c r="P333" s="2" t="str">
        <f>TEXT(Table1[[#This Row],[Open_Date]],"yyyy")</f>
        <v>2018</v>
      </c>
      <c r="Q333">
        <v>25664.29</v>
      </c>
      <c r="R333">
        <v>100</v>
      </c>
      <c r="S333" t="s">
        <v>5669</v>
      </c>
      <c r="T333">
        <v>3.16</v>
      </c>
      <c r="U333" t="s">
        <v>5670</v>
      </c>
      <c r="V333" t="s">
        <v>5678</v>
      </c>
      <c r="W333">
        <v>18</v>
      </c>
      <c r="X333">
        <v>11291.52</v>
      </c>
      <c r="Y333">
        <v>23</v>
      </c>
      <c r="Z333">
        <v>12268.69</v>
      </c>
      <c r="AA333">
        <v>21</v>
      </c>
      <c r="AB333">
        <v>73</v>
      </c>
      <c r="AC333">
        <v>28</v>
      </c>
      <c r="AD333" t="s">
        <v>5690</v>
      </c>
      <c r="AE333">
        <v>574.64</v>
      </c>
      <c r="AF333" t="s">
        <v>5669</v>
      </c>
      <c r="AG333" t="s">
        <v>5668</v>
      </c>
      <c r="AH333">
        <v>2604.73</v>
      </c>
      <c r="AI333" t="s">
        <v>5669</v>
      </c>
      <c r="AJ333">
        <v>0</v>
      </c>
      <c r="AK333" t="s">
        <v>5669</v>
      </c>
      <c r="AL333">
        <v>0</v>
      </c>
      <c r="AM333" t="s">
        <v>5668</v>
      </c>
      <c r="AN333" t="s">
        <v>5668</v>
      </c>
      <c r="AO333" t="s">
        <v>5669</v>
      </c>
      <c r="AP333" t="s">
        <v>5669</v>
      </c>
      <c r="AQ333">
        <v>100.4</v>
      </c>
      <c r="AR333">
        <v>4</v>
      </c>
      <c r="AS333">
        <v>4</v>
      </c>
      <c r="AT333">
        <v>8</v>
      </c>
      <c r="AU333" t="s">
        <v>5669</v>
      </c>
      <c r="AV333" t="s">
        <v>5669</v>
      </c>
      <c r="AW333" t="s">
        <v>5669</v>
      </c>
      <c r="AX333">
        <v>2</v>
      </c>
      <c r="AY333" t="s">
        <v>5935</v>
      </c>
      <c r="AZ333" t="s">
        <v>5939</v>
      </c>
    </row>
    <row r="334" spans="1:52" x14ac:dyDescent="0.3">
      <c r="A334" t="s">
        <v>382</v>
      </c>
      <c r="B334">
        <v>33</v>
      </c>
      <c r="C334" t="s">
        <v>2050</v>
      </c>
      <c r="D334" t="s">
        <v>2054</v>
      </c>
      <c r="E334" t="s">
        <v>2057</v>
      </c>
      <c r="F334" t="s">
        <v>2062</v>
      </c>
      <c r="G334">
        <v>78647.48</v>
      </c>
      <c r="H334">
        <v>616</v>
      </c>
      <c r="I334" t="s">
        <v>2072</v>
      </c>
      <c r="J334" t="s">
        <v>2078</v>
      </c>
      <c r="K334" t="s">
        <v>2411</v>
      </c>
      <c r="L334" t="s">
        <v>4081</v>
      </c>
      <c r="M334" t="s">
        <v>4083</v>
      </c>
      <c r="N334" s="2">
        <v>42604</v>
      </c>
      <c r="O334" s="2" t="str">
        <f>TEXT(Table1[[#This Row],[Open_Date]],"mmm")</f>
        <v>Aug</v>
      </c>
      <c r="P334" s="2" t="str">
        <f>TEXT(Table1[[#This Row],[Open_Date]],"yyyy")</f>
        <v>2016</v>
      </c>
      <c r="Q334">
        <v>37453.99</v>
      </c>
      <c r="R334">
        <v>0</v>
      </c>
      <c r="S334" t="s">
        <v>5669</v>
      </c>
      <c r="T334">
        <v>0.05</v>
      </c>
      <c r="U334" t="s">
        <v>5670</v>
      </c>
      <c r="V334" t="s">
        <v>5674</v>
      </c>
      <c r="W334">
        <v>7</v>
      </c>
      <c r="X334">
        <v>5405.33</v>
      </c>
      <c r="Y334">
        <v>87</v>
      </c>
      <c r="Z334">
        <v>14247.11</v>
      </c>
      <c r="AA334">
        <v>4</v>
      </c>
      <c r="AB334">
        <v>47</v>
      </c>
      <c r="AC334">
        <v>25</v>
      </c>
      <c r="AD334" t="s">
        <v>5860</v>
      </c>
      <c r="AE334">
        <v>209.07</v>
      </c>
      <c r="AF334" t="s">
        <v>5669</v>
      </c>
      <c r="AG334" t="s">
        <v>5668</v>
      </c>
      <c r="AH334">
        <v>154.25</v>
      </c>
      <c r="AI334" t="s">
        <v>5669</v>
      </c>
      <c r="AJ334">
        <v>0</v>
      </c>
      <c r="AK334" t="s">
        <v>5668</v>
      </c>
      <c r="AL334">
        <v>312677.68</v>
      </c>
      <c r="AM334" t="s">
        <v>5668</v>
      </c>
      <c r="AN334" t="s">
        <v>5668</v>
      </c>
      <c r="AO334" t="s">
        <v>5669</v>
      </c>
      <c r="AP334" t="s">
        <v>5669</v>
      </c>
      <c r="AQ334">
        <v>120.8</v>
      </c>
      <c r="AR334">
        <v>3</v>
      </c>
      <c r="AS334">
        <v>4</v>
      </c>
      <c r="AT334">
        <v>7</v>
      </c>
      <c r="AU334" t="s">
        <v>5669</v>
      </c>
      <c r="AV334" t="s">
        <v>5669</v>
      </c>
      <c r="AW334" t="s">
        <v>5669</v>
      </c>
      <c r="AX334">
        <v>0</v>
      </c>
      <c r="AY334" t="s">
        <v>5935</v>
      </c>
      <c r="AZ334" t="s">
        <v>5938</v>
      </c>
    </row>
    <row r="335" spans="1:52" x14ac:dyDescent="0.3">
      <c r="A335" t="s">
        <v>383</v>
      </c>
      <c r="B335">
        <v>20</v>
      </c>
      <c r="C335" t="s">
        <v>2050</v>
      </c>
      <c r="D335" t="s">
        <v>2053</v>
      </c>
      <c r="E335" t="s">
        <v>2060</v>
      </c>
      <c r="F335" t="s">
        <v>2066</v>
      </c>
      <c r="G335">
        <v>60641.7</v>
      </c>
      <c r="H335">
        <v>832</v>
      </c>
      <c r="I335" t="s">
        <v>2072</v>
      </c>
      <c r="J335" t="s">
        <v>2075</v>
      </c>
      <c r="K335" t="s">
        <v>2412</v>
      </c>
      <c r="L335" t="s">
        <v>4079</v>
      </c>
      <c r="M335" t="s">
        <v>4083</v>
      </c>
      <c r="N335" s="2">
        <v>43327</v>
      </c>
      <c r="O335" s="2" t="str">
        <f>TEXT(Table1[[#This Row],[Open_Date]],"mmm")</f>
        <v>Aug</v>
      </c>
      <c r="P335" s="2" t="str">
        <f>TEXT(Table1[[#This Row],[Open_Date]],"yyyy")</f>
        <v>2018</v>
      </c>
      <c r="Q335">
        <v>96141.92</v>
      </c>
      <c r="R335">
        <v>0</v>
      </c>
      <c r="S335" t="s">
        <v>5668</v>
      </c>
      <c r="T335">
        <v>1.49</v>
      </c>
      <c r="U335" t="s">
        <v>5670</v>
      </c>
      <c r="V335" t="s">
        <v>5680</v>
      </c>
      <c r="W335">
        <v>28</v>
      </c>
      <c r="X335">
        <v>8667.4699999999993</v>
      </c>
      <c r="Y335">
        <v>62</v>
      </c>
      <c r="Z335">
        <v>33547.78</v>
      </c>
      <c r="AA335">
        <v>21</v>
      </c>
      <c r="AB335">
        <v>19</v>
      </c>
      <c r="AC335">
        <v>61</v>
      </c>
      <c r="AD335" t="s">
        <v>5871</v>
      </c>
      <c r="AE335">
        <v>469.06</v>
      </c>
      <c r="AF335" t="s">
        <v>5669</v>
      </c>
      <c r="AG335" t="s">
        <v>5668</v>
      </c>
      <c r="AH335">
        <v>1390.19</v>
      </c>
      <c r="AI335" t="s">
        <v>5669</v>
      </c>
      <c r="AJ335">
        <v>0</v>
      </c>
      <c r="AK335" t="s">
        <v>5669</v>
      </c>
      <c r="AL335">
        <v>0</v>
      </c>
      <c r="AM335" t="s">
        <v>5668</v>
      </c>
      <c r="AN335" t="s">
        <v>5668</v>
      </c>
      <c r="AO335" t="s">
        <v>5668</v>
      </c>
      <c r="AP335" t="s">
        <v>5669</v>
      </c>
      <c r="AQ335">
        <v>97</v>
      </c>
      <c r="AR335">
        <v>1</v>
      </c>
      <c r="AS335">
        <v>1</v>
      </c>
      <c r="AT335">
        <v>10</v>
      </c>
      <c r="AU335" t="s">
        <v>5669</v>
      </c>
      <c r="AV335" t="s">
        <v>5669</v>
      </c>
      <c r="AW335" t="s">
        <v>5669</v>
      </c>
      <c r="AX335">
        <v>3</v>
      </c>
      <c r="AY335" t="s">
        <v>5935</v>
      </c>
      <c r="AZ335" t="s">
        <v>5939</v>
      </c>
    </row>
    <row r="336" spans="1:52" x14ac:dyDescent="0.3">
      <c r="A336" t="s">
        <v>384</v>
      </c>
      <c r="B336">
        <v>37</v>
      </c>
      <c r="C336" t="s">
        <v>2050</v>
      </c>
      <c r="D336" t="s">
        <v>2053</v>
      </c>
      <c r="E336" t="s">
        <v>2059</v>
      </c>
      <c r="F336" t="s">
        <v>2067</v>
      </c>
      <c r="G336">
        <v>124476.09</v>
      </c>
      <c r="H336">
        <v>810</v>
      </c>
      <c r="I336" t="s">
        <v>2074</v>
      </c>
      <c r="J336" t="s">
        <v>2077</v>
      </c>
      <c r="K336" t="s">
        <v>2413</v>
      </c>
      <c r="L336" t="s">
        <v>4080</v>
      </c>
      <c r="M336" t="s">
        <v>4083</v>
      </c>
      <c r="N336" s="2">
        <v>43557</v>
      </c>
      <c r="O336" s="2" t="str">
        <f>TEXT(Table1[[#This Row],[Open_Date]],"mmm")</f>
        <v>Apr</v>
      </c>
      <c r="P336" s="2" t="str">
        <f>TEXT(Table1[[#This Row],[Open_Date]],"yyyy")</f>
        <v>2019</v>
      </c>
      <c r="Q336">
        <v>61946.52</v>
      </c>
      <c r="R336">
        <v>0</v>
      </c>
      <c r="S336" t="s">
        <v>5668</v>
      </c>
      <c r="T336">
        <v>3.98</v>
      </c>
      <c r="U336" t="s">
        <v>5670</v>
      </c>
      <c r="V336" t="s">
        <v>5685</v>
      </c>
      <c r="W336">
        <v>23</v>
      </c>
      <c r="X336">
        <v>11569.83</v>
      </c>
      <c r="Y336">
        <v>44</v>
      </c>
      <c r="Z336">
        <v>6909.58</v>
      </c>
      <c r="AA336">
        <v>5</v>
      </c>
      <c r="AB336">
        <v>25</v>
      </c>
      <c r="AC336">
        <v>77</v>
      </c>
      <c r="AD336" t="s">
        <v>5872</v>
      </c>
      <c r="AE336">
        <v>275.81</v>
      </c>
      <c r="AF336" t="s">
        <v>5669</v>
      </c>
      <c r="AG336" t="s">
        <v>5669</v>
      </c>
      <c r="AH336">
        <v>0</v>
      </c>
      <c r="AI336" t="s">
        <v>5669</v>
      </c>
      <c r="AJ336">
        <v>0</v>
      </c>
      <c r="AK336" t="s">
        <v>5668</v>
      </c>
      <c r="AL336">
        <v>300595.02</v>
      </c>
      <c r="AM336" t="s">
        <v>5668</v>
      </c>
      <c r="AN336" t="s">
        <v>5669</v>
      </c>
      <c r="AO336" t="s">
        <v>5668</v>
      </c>
      <c r="AP336" t="s">
        <v>5669</v>
      </c>
      <c r="AQ336">
        <v>89.5</v>
      </c>
      <c r="AR336">
        <v>5</v>
      </c>
      <c r="AS336">
        <v>1</v>
      </c>
      <c r="AT336">
        <v>5</v>
      </c>
      <c r="AU336" t="s">
        <v>5668</v>
      </c>
      <c r="AV336" t="s">
        <v>5669</v>
      </c>
      <c r="AW336" t="s">
        <v>5669</v>
      </c>
      <c r="AX336">
        <v>3</v>
      </c>
      <c r="AY336" t="s">
        <v>5936</v>
      </c>
      <c r="AZ336" t="s">
        <v>5939</v>
      </c>
    </row>
    <row r="337" spans="1:52" x14ac:dyDescent="0.3">
      <c r="A337" t="s">
        <v>385</v>
      </c>
      <c r="B337">
        <v>41</v>
      </c>
      <c r="C337" t="s">
        <v>2051</v>
      </c>
      <c r="D337" t="s">
        <v>2053</v>
      </c>
      <c r="E337" t="s">
        <v>2057</v>
      </c>
      <c r="F337" t="s">
        <v>2065</v>
      </c>
      <c r="G337">
        <v>86031.52</v>
      </c>
      <c r="H337">
        <v>509</v>
      </c>
      <c r="I337" t="s">
        <v>2072</v>
      </c>
      <c r="J337" t="s">
        <v>2075</v>
      </c>
      <c r="K337" t="s">
        <v>2414</v>
      </c>
      <c r="L337" t="s">
        <v>4079</v>
      </c>
      <c r="M337" t="s">
        <v>4083</v>
      </c>
      <c r="N337" s="2">
        <v>43516</v>
      </c>
      <c r="O337" s="2" t="str">
        <f>TEXT(Table1[[#This Row],[Open_Date]],"mmm")</f>
        <v>Feb</v>
      </c>
      <c r="P337" s="2" t="str">
        <f>TEXT(Table1[[#This Row],[Open_Date]],"yyyy")</f>
        <v>2019</v>
      </c>
      <c r="Q337">
        <v>28477.98</v>
      </c>
      <c r="R337">
        <v>100</v>
      </c>
      <c r="S337" t="s">
        <v>5668</v>
      </c>
      <c r="T337">
        <v>2.92</v>
      </c>
      <c r="U337" t="s">
        <v>5670</v>
      </c>
      <c r="V337" t="s">
        <v>5684</v>
      </c>
      <c r="W337">
        <v>42</v>
      </c>
      <c r="X337">
        <v>13732.28</v>
      </c>
      <c r="Y337">
        <v>71</v>
      </c>
      <c r="Z337">
        <v>24451.23</v>
      </c>
      <c r="AA337">
        <v>8</v>
      </c>
      <c r="AB337">
        <v>102</v>
      </c>
      <c r="AC337">
        <v>23</v>
      </c>
      <c r="AD337" t="s">
        <v>5873</v>
      </c>
      <c r="AE337">
        <v>337.91</v>
      </c>
      <c r="AF337" t="s">
        <v>5669</v>
      </c>
      <c r="AG337" t="s">
        <v>5669</v>
      </c>
      <c r="AH337">
        <v>0</v>
      </c>
      <c r="AI337" t="s">
        <v>5669</v>
      </c>
      <c r="AJ337">
        <v>0</v>
      </c>
      <c r="AK337" t="s">
        <v>5668</v>
      </c>
      <c r="AL337">
        <v>222302.5</v>
      </c>
      <c r="AM337" t="s">
        <v>5668</v>
      </c>
      <c r="AN337" t="s">
        <v>5668</v>
      </c>
      <c r="AO337" t="s">
        <v>5669</v>
      </c>
      <c r="AP337" t="s">
        <v>5668</v>
      </c>
      <c r="AQ337">
        <v>90.8</v>
      </c>
      <c r="AR337">
        <v>7</v>
      </c>
      <c r="AS337">
        <v>2</v>
      </c>
      <c r="AT337">
        <v>7</v>
      </c>
      <c r="AU337" t="s">
        <v>5669</v>
      </c>
      <c r="AV337" t="s">
        <v>5669</v>
      </c>
      <c r="AW337" t="s">
        <v>5669</v>
      </c>
      <c r="AX337">
        <v>4</v>
      </c>
      <c r="AY337" t="s">
        <v>5935</v>
      </c>
      <c r="AZ337" t="s">
        <v>5938</v>
      </c>
    </row>
    <row r="338" spans="1:52" x14ac:dyDescent="0.3">
      <c r="A338" t="s">
        <v>386</v>
      </c>
      <c r="B338">
        <v>71</v>
      </c>
      <c r="C338" t="s">
        <v>2051</v>
      </c>
      <c r="D338" t="s">
        <v>2053</v>
      </c>
      <c r="E338" t="s">
        <v>2059</v>
      </c>
      <c r="F338" t="s">
        <v>2067</v>
      </c>
      <c r="G338">
        <v>37082.370000000003</v>
      </c>
      <c r="H338">
        <v>579</v>
      </c>
      <c r="I338" t="s">
        <v>2073</v>
      </c>
      <c r="J338" t="s">
        <v>2076</v>
      </c>
      <c r="K338" t="s">
        <v>2415</v>
      </c>
      <c r="L338" t="s">
        <v>4081</v>
      </c>
      <c r="M338" t="s">
        <v>4083</v>
      </c>
      <c r="N338" s="2">
        <v>44263</v>
      </c>
      <c r="O338" s="2" t="str">
        <f>TEXT(Table1[[#This Row],[Open_Date]],"mmm")</f>
        <v>Mar</v>
      </c>
      <c r="P338" s="2" t="str">
        <f>TEXT(Table1[[#This Row],[Open_Date]],"yyyy")</f>
        <v>2021</v>
      </c>
      <c r="Q338">
        <v>25492.86</v>
      </c>
      <c r="R338">
        <v>0</v>
      </c>
      <c r="S338" t="s">
        <v>5668</v>
      </c>
      <c r="T338">
        <v>0.05</v>
      </c>
      <c r="U338" t="s">
        <v>5670</v>
      </c>
      <c r="V338" t="s">
        <v>5678</v>
      </c>
      <c r="W338">
        <v>38</v>
      </c>
      <c r="X338">
        <v>18947.509999999998</v>
      </c>
      <c r="Y338">
        <v>70</v>
      </c>
      <c r="Z338">
        <v>33246.199999999997</v>
      </c>
      <c r="AA338">
        <v>28</v>
      </c>
      <c r="AB338">
        <v>78</v>
      </c>
      <c r="AC338">
        <v>32</v>
      </c>
      <c r="AD338" t="s">
        <v>5874</v>
      </c>
      <c r="AE338">
        <v>483.28</v>
      </c>
      <c r="AF338" t="s">
        <v>5669</v>
      </c>
      <c r="AG338" t="s">
        <v>5668</v>
      </c>
      <c r="AH338">
        <v>2536.04</v>
      </c>
      <c r="AI338" t="s">
        <v>5669</v>
      </c>
      <c r="AJ338">
        <v>0</v>
      </c>
      <c r="AK338" t="s">
        <v>5669</v>
      </c>
      <c r="AL338">
        <v>0</v>
      </c>
      <c r="AM338" t="s">
        <v>5668</v>
      </c>
      <c r="AN338" t="s">
        <v>5668</v>
      </c>
      <c r="AO338" t="s">
        <v>5669</v>
      </c>
      <c r="AP338" t="s">
        <v>5668</v>
      </c>
      <c r="AQ338">
        <v>66.3</v>
      </c>
      <c r="AR338">
        <v>2</v>
      </c>
      <c r="AS338">
        <v>3</v>
      </c>
      <c r="AT338">
        <v>7</v>
      </c>
      <c r="AU338" t="s">
        <v>5669</v>
      </c>
      <c r="AV338" t="s">
        <v>5669</v>
      </c>
      <c r="AW338" t="s">
        <v>5669</v>
      </c>
      <c r="AX338">
        <v>4</v>
      </c>
      <c r="AY338" t="s">
        <v>5936</v>
      </c>
      <c r="AZ338" t="s">
        <v>5938</v>
      </c>
    </row>
    <row r="339" spans="1:52" x14ac:dyDescent="0.3">
      <c r="A339" t="s">
        <v>387</v>
      </c>
      <c r="B339">
        <v>73</v>
      </c>
      <c r="C339" t="s">
        <v>2050</v>
      </c>
      <c r="D339" t="s">
        <v>2053</v>
      </c>
      <c r="E339" t="s">
        <v>2057</v>
      </c>
      <c r="F339" t="s">
        <v>2068</v>
      </c>
      <c r="G339">
        <v>111314.94</v>
      </c>
      <c r="H339">
        <v>633</v>
      </c>
      <c r="I339" t="s">
        <v>2072</v>
      </c>
      <c r="J339" t="s">
        <v>2075</v>
      </c>
      <c r="K339" t="s">
        <v>2416</v>
      </c>
      <c r="L339" t="s">
        <v>4081</v>
      </c>
      <c r="M339" t="s">
        <v>4083</v>
      </c>
      <c r="N339" s="2">
        <v>42236</v>
      </c>
      <c r="O339" s="2" t="str">
        <f>TEXT(Table1[[#This Row],[Open_Date]],"mmm")</f>
        <v>Aug</v>
      </c>
      <c r="P339" s="2" t="str">
        <f>TEXT(Table1[[#This Row],[Open_Date]],"yyyy")</f>
        <v>2015</v>
      </c>
      <c r="Q339">
        <v>79982.48</v>
      </c>
      <c r="R339">
        <v>0</v>
      </c>
      <c r="S339" t="s">
        <v>5669</v>
      </c>
      <c r="T339">
        <v>0.05</v>
      </c>
      <c r="U339" t="s">
        <v>5670</v>
      </c>
      <c r="V339" t="s">
        <v>5684</v>
      </c>
      <c r="W339">
        <v>13</v>
      </c>
      <c r="X339">
        <v>14485.92</v>
      </c>
      <c r="Y339">
        <v>28</v>
      </c>
      <c r="Z339">
        <v>2457.86</v>
      </c>
      <c r="AA339">
        <v>8</v>
      </c>
      <c r="AB339">
        <v>91</v>
      </c>
      <c r="AC339">
        <v>36</v>
      </c>
      <c r="AD339" t="s">
        <v>5777</v>
      </c>
      <c r="AE339">
        <v>413.26</v>
      </c>
      <c r="AF339" t="s">
        <v>5669</v>
      </c>
      <c r="AG339" t="s">
        <v>5669</v>
      </c>
      <c r="AH339">
        <v>0</v>
      </c>
      <c r="AI339" t="s">
        <v>5668</v>
      </c>
      <c r="AJ339">
        <v>8533.31</v>
      </c>
      <c r="AK339" t="s">
        <v>5669</v>
      </c>
      <c r="AL339">
        <v>0</v>
      </c>
      <c r="AM339" t="s">
        <v>5668</v>
      </c>
      <c r="AN339" t="s">
        <v>5668</v>
      </c>
      <c r="AO339" t="s">
        <v>5668</v>
      </c>
      <c r="AP339" t="s">
        <v>5669</v>
      </c>
      <c r="AQ339">
        <v>132.9</v>
      </c>
      <c r="AR339">
        <v>1</v>
      </c>
      <c r="AS339">
        <v>1</v>
      </c>
      <c r="AT339">
        <v>7</v>
      </c>
      <c r="AU339" t="s">
        <v>5668</v>
      </c>
      <c r="AV339" t="s">
        <v>5669</v>
      </c>
      <c r="AW339" t="s">
        <v>5669</v>
      </c>
      <c r="AX339">
        <v>2</v>
      </c>
      <c r="AY339" t="s">
        <v>5935</v>
      </c>
      <c r="AZ339" t="s">
        <v>5940</v>
      </c>
    </row>
    <row r="340" spans="1:52" x14ac:dyDescent="0.3">
      <c r="A340" t="s">
        <v>388</v>
      </c>
      <c r="B340">
        <v>50</v>
      </c>
      <c r="C340" t="s">
        <v>2050</v>
      </c>
      <c r="D340" t="s">
        <v>2055</v>
      </c>
      <c r="E340" t="s">
        <v>2060</v>
      </c>
      <c r="F340" t="s">
        <v>2069</v>
      </c>
      <c r="G340">
        <v>46670.51</v>
      </c>
      <c r="H340">
        <v>702</v>
      </c>
      <c r="I340" t="s">
        <v>2073</v>
      </c>
      <c r="J340" t="s">
        <v>2076</v>
      </c>
      <c r="K340" t="s">
        <v>2417</v>
      </c>
      <c r="L340" t="s">
        <v>4081</v>
      </c>
      <c r="M340" t="s">
        <v>4083</v>
      </c>
      <c r="N340" s="2">
        <v>44922</v>
      </c>
      <c r="O340" s="2" t="str">
        <f>TEXT(Table1[[#This Row],[Open_Date]],"mmm")</f>
        <v>Dec</v>
      </c>
      <c r="P340" s="2" t="str">
        <f>TEXT(Table1[[#This Row],[Open_Date]],"yyyy")</f>
        <v>2022</v>
      </c>
      <c r="Q340">
        <v>51124.31</v>
      </c>
      <c r="R340">
        <v>100</v>
      </c>
      <c r="S340" t="s">
        <v>5668</v>
      </c>
      <c r="T340">
        <v>0.05</v>
      </c>
      <c r="U340" t="s">
        <v>5670</v>
      </c>
      <c r="V340" t="s">
        <v>5685</v>
      </c>
      <c r="W340">
        <v>34</v>
      </c>
      <c r="X340">
        <v>32227.85</v>
      </c>
      <c r="Y340">
        <v>93</v>
      </c>
      <c r="Z340">
        <v>15343.26</v>
      </c>
      <c r="AA340">
        <v>20</v>
      </c>
      <c r="AB340">
        <v>51</v>
      </c>
      <c r="AC340">
        <v>38</v>
      </c>
      <c r="AD340" t="s">
        <v>5797</v>
      </c>
      <c r="AE340">
        <v>374.58</v>
      </c>
      <c r="AF340" t="s">
        <v>5669</v>
      </c>
      <c r="AG340" t="s">
        <v>5668</v>
      </c>
      <c r="AH340">
        <v>777.55</v>
      </c>
      <c r="AI340" t="s">
        <v>5669</v>
      </c>
      <c r="AJ340">
        <v>0</v>
      </c>
      <c r="AK340" t="s">
        <v>5669</v>
      </c>
      <c r="AL340">
        <v>0</v>
      </c>
      <c r="AM340" t="s">
        <v>5669</v>
      </c>
      <c r="AN340" t="s">
        <v>5668</v>
      </c>
      <c r="AO340" t="s">
        <v>5668</v>
      </c>
      <c r="AP340" t="s">
        <v>5668</v>
      </c>
      <c r="AQ340">
        <v>44.6</v>
      </c>
      <c r="AR340">
        <v>1</v>
      </c>
      <c r="AS340">
        <v>1</v>
      </c>
      <c r="AT340">
        <v>7</v>
      </c>
      <c r="AU340" t="s">
        <v>5669</v>
      </c>
      <c r="AV340" t="s">
        <v>5669</v>
      </c>
      <c r="AW340" t="s">
        <v>5669</v>
      </c>
      <c r="AX340">
        <v>4</v>
      </c>
      <c r="AY340" t="s">
        <v>5936</v>
      </c>
      <c r="AZ340" t="s">
        <v>5939</v>
      </c>
    </row>
    <row r="341" spans="1:52" x14ac:dyDescent="0.3">
      <c r="A341" t="s">
        <v>389</v>
      </c>
      <c r="B341">
        <v>41</v>
      </c>
      <c r="C341" t="s">
        <v>2050</v>
      </c>
      <c r="D341" t="s">
        <v>2053</v>
      </c>
      <c r="E341" t="s">
        <v>2057</v>
      </c>
      <c r="F341" t="s">
        <v>2068</v>
      </c>
      <c r="G341">
        <v>65342.400000000001</v>
      </c>
      <c r="H341">
        <v>615</v>
      </c>
      <c r="I341" t="s">
        <v>2072</v>
      </c>
      <c r="J341" t="s">
        <v>2075</v>
      </c>
      <c r="K341" t="s">
        <v>2418</v>
      </c>
      <c r="L341" t="s">
        <v>4080</v>
      </c>
      <c r="M341" t="s">
        <v>4083</v>
      </c>
      <c r="N341" s="2">
        <v>44747</v>
      </c>
      <c r="O341" s="2" t="str">
        <f>TEXT(Table1[[#This Row],[Open_Date]],"mmm")</f>
        <v>Jul</v>
      </c>
      <c r="P341" s="2" t="str">
        <f>TEXT(Table1[[#This Row],[Open_Date]],"yyyy")</f>
        <v>2022</v>
      </c>
      <c r="Q341">
        <v>30022</v>
      </c>
      <c r="R341">
        <v>0</v>
      </c>
      <c r="S341" t="s">
        <v>5668</v>
      </c>
      <c r="T341">
        <v>3.71</v>
      </c>
      <c r="U341" t="s">
        <v>5670</v>
      </c>
      <c r="V341" t="s">
        <v>5684</v>
      </c>
      <c r="W341">
        <v>36</v>
      </c>
      <c r="X341">
        <v>22829.84</v>
      </c>
      <c r="Y341">
        <v>51</v>
      </c>
      <c r="Z341">
        <v>14805.64</v>
      </c>
      <c r="AA341">
        <v>3</v>
      </c>
      <c r="AB341">
        <v>115</v>
      </c>
      <c r="AC341">
        <v>20</v>
      </c>
      <c r="AD341" t="s">
        <v>5846</v>
      </c>
      <c r="AE341">
        <v>432.59</v>
      </c>
      <c r="AF341" t="s">
        <v>5669</v>
      </c>
      <c r="AG341" t="s">
        <v>5668</v>
      </c>
      <c r="AH341">
        <v>2352.54</v>
      </c>
      <c r="AI341" t="s">
        <v>5669</v>
      </c>
      <c r="AJ341">
        <v>0</v>
      </c>
      <c r="AK341" t="s">
        <v>5669</v>
      </c>
      <c r="AL341">
        <v>0</v>
      </c>
      <c r="AM341" t="s">
        <v>5668</v>
      </c>
      <c r="AN341" t="s">
        <v>5668</v>
      </c>
      <c r="AO341" t="s">
        <v>5669</v>
      </c>
      <c r="AP341" t="s">
        <v>5669</v>
      </c>
      <c r="AQ341">
        <v>50.4</v>
      </c>
      <c r="AR341">
        <v>0</v>
      </c>
      <c r="AS341">
        <v>3</v>
      </c>
      <c r="AT341">
        <v>1</v>
      </c>
      <c r="AU341" t="s">
        <v>5669</v>
      </c>
      <c r="AV341" t="s">
        <v>5669</v>
      </c>
      <c r="AW341" t="s">
        <v>5669</v>
      </c>
      <c r="AX341">
        <v>4</v>
      </c>
      <c r="AY341" t="s">
        <v>5936</v>
      </c>
      <c r="AZ341" t="s">
        <v>5939</v>
      </c>
    </row>
    <row r="342" spans="1:52" x14ac:dyDescent="0.3">
      <c r="A342" t="s">
        <v>390</v>
      </c>
      <c r="B342">
        <v>69</v>
      </c>
      <c r="C342" t="s">
        <v>2050</v>
      </c>
      <c r="D342" t="s">
        <v>2053</v>
      </c>
      <c r="E342" t="s">
        <v>2057</v>
      </c>
      <c r="F342" t="s">
        <v>2065</v>
      </c>
      <c r="G342">
        <v>76707.520000000004</v>
      </c>
      <c r="H342">
        <v>719</v>
      </c>
      <c r="I342" t="s">
        <v>2072</v>
      </c>
      <c r="J342" t="s">
        <v>2078</v>
      </c>
      <c r="K342" t="s">
        <v>2419</v>
      </c>
      <c r="L342" t="s">
        <v>4079</v>
      </c>
      <c r="M342" t="s">
        <v>4083</v>
      </c>
      <c r="N342" s="2">
        <v>45750</v>
      </c>
      <c r="O342" s="2" t="str">
        <f>TEXT(Table1[[#This Row],[Open_Date]],"mmm")</f>
        <v>Apr</v>
      </c>
      <c r="P342" s="2" t="str">
        <f>TEXT(Table1[[#This Row],[Open_Date]],"yyyy")</f>
        <v>2025</v>
      </c>
      <c r="Q342">
        <v>5756.65</v>
      </c>
      <c r="R342">
        <v>500</v>
      </c>
      <c r="S342" t="s">
        <v>5669</v>
      </c>
      <c r="T342">
        <v>0.92</v>
      </c>
      <c r="U342" t="s">
        <v>5671</v>
      </c>
      <c r="V342" t="s">
        <v>5673</v>
      </c>
      <c r="W342">
        <v>17</v>
      </c>
      <c r="X342">
        <v>9173.1200000000008</v>
      </c>
      <c r="Y342">
        <v>53</v>
      </c>
      <c r="Z342">
        <v>21027.22</v>
      </c>
      <c r="AA342">
        <v>0</v>
      </c>
      <c r="AB342">
        <v>53</v>
      </c>
      <c r="AC342">
        <v>42</v>
      </c>
      <c r="AD342" t="s">
        <v>5849</v>
      </c>
      <c r="AE342">
        <v>431.43</v>
      </c>
      <c r="AF342" t="s">
        <v>5668</v>
      </c>
      <c r="AG342" t="s">
        <v>5669</v>
      </c>
      <c r="AH342">
        <v>0</v>
      </c>
      <c r="AI342" t="s">
        <v>5669</v>
      </c>
      <c r="AJ342">
        <v>0</v>
      </c>
      <c r="AK342" t="s">
        <v>5669</v>
      </c>
      <c r="AL342">
        <v>0</v>
      </c>
      <c r="AM342" t="s">
        <v>5668</v>
      </c>
      <c r="AN342" t="s">
        <v>5668</v>
      </c>
      <c r="AO342" t="s">
        <v>5668</v>
      </c>
      <c r="AP342" t="s">
        <v>5668</v>
      </c>
      <c r="AQ342">
        <v>17.399999999999999</v>
      </c>
      <c r="AR342">
        <v>6</v>
      </c>
      <c r="AS342">
        <v>2</v>
      </c>
      <c r="AT342">
        <v>6</v>
      </c>
      <c r="AU342" t="s">
        <v>5669</v>
      </c>
      <c r="AV342" t="s">
        <v>5669</v>
      </c>
      <c r="AW342" t="s">
        <v>5669</v>
      </c>
      <c r="AX342">
        <v>4</v>
      </c>
      <c r="AY342" t="s">
        <v>5935</v>
      </c>
      <c r="AZ342" t="s">
        <v>5940</v>
      </c>
    </row>
    <row r="343" spans="1:52" x14ac:dyDescent="0.3">
      <c r="A343" t="s">
        <v>391</v>
      </c>
      <c r="B343">
        <v>28</v>
      </c>
      <c r="C343" t="s">
        <v>2051</v>
      </c>
      <c r="D343" t="s">
        <v>2053</v>
      </c>
      <c r="E343" t="s">
        <v>2060</v>
      </c>
      <c r="F343" t="s">
        <v>2066</v>
      </c>
      <c r="G343">
        <v>78749.8</v>
      </c>
      <c r="H343">
        <v>752</v>
      </c>
      <c r="I343" t="s">
        <v>2072</v>
      </c>
      <c r="J343" t="s">
        <v>2076</v>
      </c>
      <c r="K343" t="s">
        <v>2420</v>
      </c>
      <c r="L343" t="s">
        <v>4079</v>
      </c>
      <c r="M343" t="s">
        <v>4083</v>
      </c>
      <c r="N343" s="2">
        <v>42371</v>
      </c>
      <c r="O343" s="2" t="str">
        <f>TEXT(Table1[[#This Row],[Open_Date]],"mmm")</f>
        <v>Jan</v>
      </c>
      <c r="P343" s="2" t="str">
        <f>TEXT(Table1[[#This Row],[Open_Date]],"yyyy")</f>
        <v>2016</v>
      </c>
      <c r="Q343">
        <v>30016.42</v>
      </c>
      <c r="R343">
        <v>0</v>
      </c>
      <c r="S343" t="s">
        <v>5668</v>
      </c>
      <c r="T343">
        <v>0.63</v>
      </c>
      <c r="U343" t="s">
        <v>5670</v>
      </c>
      <c r="V343" t="s">
        <v>5681</v>
      </c>
      <c r="W343">
        <v>22</v>
      </c>
      <c r="X343">
        <v>32929.300000000003</v>
      </c>
      <c r="Y343">
        <v>96</v>
      </c>
      <c r="Z343">
        <v>66611.09</v>
      </c>
      <c r="AA343">
        <v>21</v>
      </c>
      <c r="AB343">
        <v>62</v>
      </c>
      <c r="AC343">
        <v>79</v>
      </c>
      <c r="AD343" t="s">
        <v>5782</v>
      </c>
      <c r="AE343">
        <v>843.56</v>
      </c>
      <c r="AF343" t="s">
        <v>5669</v>
      </c>
      <c r="AG343" t="s">
        <v>5668</v>
      </c>
      <c r="AH343">
        <v>19005.63</v>
      </c>
      <c r="AI343" t="s">
        <v>5668</v>
      </c>
      <c r="AJ343">
        <v>31850.25</v>
      </c>
      <c r="AK343" t="s">
        <v>5669</v>
      </c>
      <c r="AL343">
        <v>0</v>
      </c>
      <c r="AM343" t="s">
        <v>5668</v>
      </c>
      <c r="AN343" t="s">
        <v>5668</v>
      </c>
      <c r="AO343" t="s">
        <v>5668</v>
      </c>
      <c r="AP343" t="s">
        <v>5669</v>
      </c>
      <c r="AQ343">
        <v>128.4</v>
      </c>
      <c r="AR343">
        <v>1</v>
      </c>
      <c r="AS343">
        <v>4</v>
      </c>
      <c r="AT343">
        <v>1</v>
      </c>
      <c r="AU343" t="s">
        <v>5669</v>
      </c>
      <c r="AV343" t="s">
        <v>5669</v>
      </c>
      <c r="AW343" t="s">
        <v>5669</v>
      </c>
      <c r="AX343">
        <v>2</v>
      </c>
      <c r="AY343" t="s">
        <v>5937</v>
      </c>
      <c r="AZ343" t="s">
        <v>5940</v>
      </c>
    </row>
    <row r="344" spans="1:52" x14ac:dyDescent="0.3">
      <c r="A344" t="s">
        <v>392</v>
      </c>
      <c r="B344">
        <v>66</v>
      </c>
      <c r="C344" t="s">
        <v>2050</v>
      </c>
      <c r="D344" t="s">
        <v>2054</v>
      </c>
      <c r="E344" t="s">
        <v>2058</v>
      </c>
      <c r="F344" t="s">
        <v>2064</v>
      </c>
      <c r="G344">
        <v>77093.06</v>
      </c>
      <c r="H344">
        <v>668</v>
      </c>
      <c r="I344" t="s">
        <v>2072</v>
      </c>
      <c r="J344" t="s">
        <v>2077</v>
      </c>
      <c r="K344" t="s">
        <v>2421</v>
      </c>
      <c r="L344" t="s">
        <v>4079</v>
      </c>
      <c r="M344" t="s">
        <v>4083</v>
      </c>
      <c r="N344" s="2">
        <v>42485</v>
      </c>
      <c r="O344" s="2" t="str">
        <f>TEXT(Table1[[#This Row],[Open_Date]],"mmm")</f>
        <v>Apr</v>
      </c>
      <c r="P344" s="2" t="str">
        <f>TEXT(Table1[[#This Row],[Open_Date]],"yyyy")</f>
        <v>2016</v>
      </c>
      <c r="Q344">
        <v>2577.2399999999998</v>
      </c>
      <c r="R344">
        <v>0</v>
      </c>
      <c r="S344" t="s">
        <v>5668</v>
      </c>
      <c r="T344">
        <v>0.53</v>
      </c>
      <c r="U344" t="s">
        <v>5670</v>
      </c>
      <c r="V344" t="s">
        <v>5686</v>
      </c>
      <c r="W344">
        <v>48</v>
      </c>
      <c r="X344">
        <v>57514.94</v>
      </c>
      <c r="Y344">
        <v>10</v>
      </c>
      <c r="Z344">
        <v>1904.55</v>
      </c>
      <c r="AA344">
        <v>22</v>
      </c>
      <c r="AB344">
        <v>44</v>
      </c>
      <c r="AC344">
        <v>8</v>
      </c>
      <c r="AD344" t="s">
        <v>5710</v>
      </c>
      <c r="AE344">
        <v>1024.47</v>
      </c>
      <c r="AF344" t="s">
        <v>5669</v>
      </c>
      <c r="AG344" t="s">
        <v>5668</v>
      </c>
      <c r="AH344">
        <v>7539.67</v>
      </c>
      <c r="AI344" t="s">
        <v>5669</v>
      </c>
      <c r="AJ344">
        <v>0</v>
      </c>
      <c r="AK344" t="s">
        <v>5669</v>
      </c>
      <c r="AL344">
        <v>0</v>
      </c>
      <c r="AM344" t="s">
        <v>5668</v>
      </c>
      <c r="AN344" t="s">
        <v>5669</v>
      </c>
      <c r="AO344" t="s">
        <v>5668</v>
      </c>
      <c r="AP344" t="s">
        <v>5669</v>
      </c>
      <c r="AQ344">
        <v>124.7</v>
      </c>
      <c r="AR344">
        <v>3</v>
      </c>
      <c r="AS344">
        <v>4</v>
      </c>
      <c r="AT344">
        <v>2</v>
      </c>
      <c r="AU344" t="s">
        <v>5669</v>
      </c>
      <c r="AV344" t="s">
        <v>5669</v>
      </c>
      <c r="AW344" t="s">
        <v>5669</v>
      </c>
      <c r="AX344">
        <v>4</v>
      </c>
      <c r="AY344" t="s">
        <v>5937</v>
      </c>
      <c r="AZ344" t="s">
        <v>5939</v>
      </c>
    </row>
    <row r="345" spans="1:52" x14ac:dyDescent="0.3">
      <c r="A345" t="s">
        <v>393</v>
      </c>
      <c r="B345">
        <v>25</v>
      </c>
      <c r="C345" t="s">
        <v>2051</v>
      </c>
      <c r="D345" t="s">
        <v>2053</v>
      </c>
      <c r="E345" t="s">
        <v>2060</v>
      </c>
      <c r="F345" t="s">
        <v>2070</v>
      </c>
      <c r="G345">
        <v>36673.86</v>
      </c>
      <c r="H345">
        <v>834</v>
      </c>
      <c r="I345" t="s">
        <v>2073</v>
      </c>
      <c r="J345" t="s">
        <v>2076</v>
      </c>
      <c r="K345" t="s">
        <v>2422</v>
      </c>
      <c r="L345" t="s">
        <v>4080</v>
      </c>
      <c r="M345" t="s">
        <v>4084</v>
      </c>
      <c r="N345" s="2">
        <v>45658</v>
      </c>
      <c r="O345" s="2" t="str">
        <f>TEXT(Table1[[#This Row],[Open_Date]],"mmm")</f>
        <v>Jan</v>
      </c>
      <c r="P345" s="2" t="str">
        <f>TEXT(Table1[[#This Row],[Open_Date]],"yyyy")</f>
        <v>2025</v>
      </c>
      <c r="Q345">
        <v>4576.95</v>
      </c>
      <c r="R345">
        <v>0</v>
      </c>
      <c r="S345" t="s">
        <v>5669</v>
      </c>
      <c r="T345">
        <v>1.9</v>
      </c>
      <c r="U345" t="s">
        <v>5670</v>
      </c>
      <c r="V345" t="s">
        <v>5678</v>
      </c>
      <c r="W345">
        <v>57</v>
      </c>
      <c r="X345">
        <v>72313.47</v>
      </c>
      <c r="Y345">
        <v>77</v>
      </c>
      <c r="Z345">
        <v>23916.45</v>
      </c>
      <c r="AA345">
        <v>22</v>
      </c>
      <c r="AB345">
        <v>45</v>
      </c>
      <c r="AC345">
        <v>60</v>
      </c>
      <c r="AD345" t="s">
        <v>5744</v>
      </c>
      <c r="AE345">
        <v>718.13</v>
      </c>
      <c r="AF345" t="s">
        <v>5669</v>
      </c>
      <c r="AG345" t="s">
        <v>5669</v>
      </c>
      <c r="AH345">
        <v>0</v>
      </c>
      <c r="AI345" t="s">
        <v>5668</v>
      </c>
      <c r="AJ345">
        <v>30524.92</v>
      </c>
      <c r="AK345" t="s">
        <v>5669</v>
      </c>
      <c r="AL345">
        <v>0</v>
      </c>
      <c r="AM345" t="s">
        <v>5668</v>
      </c>
      <c r="AN345" t="s">
        <v>5668</v>
      </c>
      <c r="AO345" t="s">
        <v>5668</v>
      </c>
      <c r="AP345" t="s">
        <v>5669</v>
      </c>
      <c r="AQ345">
        <v>20.399999999999999</v>
      </c>
      <c r="AR345">
        <v>2</v>
      </c>
      <c r="AS345">
        <v>3</v>
      </c>
      <c r="AT345">
        <v>2</v>
      </c>
      <c r="AU345" t="s">
        <v>5668</v>
      </c>
      <c r="AV345" t="s">
        <v>5668</v>
      </c>
      <c r="AW345" t="s">
        <v>5669</v>
      </c>
      <c r="AX345">
        <v>0</v>
      </c>
      <c r="AY345" t="s">
        <v>5937</v>
      </c>
      <c r="AZ345" t="s">
        <v>5938</v>
      </c>
    </row>
    <row r="346" spans="1:52" x14ac:dyDescent="0.3">
      <c r="A346" t="s">
        <v>394</v>
      </c>
      <c r="B346">
        <v>53</v>
      </c>
      <c r="C346" t="s">
        <v>2050</v>
      </c>
      <c r="D346" t="s">
        <v>2054</v>
      </c>
      <c r="E346" t="s">
        <v>2057</v>
      </c>
      <c r="F346" t="s">
        <v>2067</v>
      </c>
      <c r="G346">
        <v>77175.87</v>
      </c>
      <c r="H346">
        <v>815</v>
      </c>
      <c r="I346" t="s">
        <v>2072</v>
      </c>
      <c r="J346" t="s">
        <v>2076</v>
      </c>
      <c r="K346" t="s">
        <v>2423</v>
      </c>
      <c r="L346" t="s">
        <v>4082</v>
      </c>
      <c r="M346" t="s">
        <v>4083</v>
      </c>
      <c r="N346" s="2">
        <v>42576</v>
      </c>
      <c r="O346" s="2" t="str">
        <f>TEXT(Table1[[#This Row],[Open_Date]],"mmm")</f>
        <v>Jul</v>
      </c>
      <c r="P346" s="2" t="str">
        <f>TEXT(Table1[[#This Row],[Open_Date]],"yyyy")</f>
        <v>2016</v>
      </c>
      <c r="Q346">
        <v>3621.42</v>
      </c>
      <c r="R346">
        <v>0</v>
      </c>
      <c r="S346" t="s">
        <v>5668</v>
      </c>
      <c r="T346">
        <v>3.85</v>
      </c>
      <c r="U346" t="s">
        <v>5670</v>
      </c>
      <c r="V346" t="s">
        <v>5686</v>
      </c>
      <c r="W346">
        <v>26</v>
      </c>
      <c r="X346">
        <v>6091.12</v>
      </c>
      <c r="Y346">
        <v>90</v>
      </c>
      <c r="Z346">
        <v>36614.9</v>
      </c>
      <c r="AA346">
        <v>14</v>
      </c>
      <c r="AB346">
        <v>31</v>
      </c>
      <c r="AC346">
        <v>44</v>
      </c>
      <c r="AD346" t="s">
        <v>5706</v>
      </c>
      <c r="AE346">
        <v>368.16</v>
      </c>
      <c r="AF346" t="s">
        <v>5669</v>
      </c>
      <c r="AG346" t="s">
        <v>5669</v>
      </c>
      <c r="AH346">
        <v>0</v>
      </c>
      <c r="AI346" t="s">
        <v>5669</v>
      </c>
      <c r="AJ346">
        <v>0</v>
      </c>
      <c r="AK346" t="s">
        <v>5669</v>
      </c>
      <c r="AL346">
        <v>0</v>
      </c>
      <c r="AM346" t="s">
        <v>5668</v>
      </c>
      <c r="AN346" t="s">
        <v>5668</v>
      </c>
      <c r="AO346" t="s">
        <v>5668</v>
      </c>
      <c r="AP346" t="s">
        <v>5669</v>
      </c>
      <c r="AQ346">
        <v>121.7</v>
      </c>
      <c r="AR346">
        <v>6</v>
      </c>
      <c r="AS346">
        <v>1</v>
      </c>
      <c r="AT346">
        <v>8</v>
      </c>
      <c r="AU346" t="s">
        <v>5669</v>
      </c>
      <c r="AV346" t="s">
        <v>5669</v>
      </c>
      <c r="AW346" t="s">
        <v>5669</v>
      </c>
      <c r="AX346">
        <v>1</v>
      </c>
      <c r="AY346" t="s">
        <v>5937</v>
      </c>
      <c r="AZ346" t="s">
        <v>5939</v>
      </c>
    </row>
    <row r="347" spans="1:52" x14ac:dyDescent="0.3">
      <c r="A347" t="s">
        <v>395</v>
      </c>
      <c r="B347">
        <v>55</v>
      </c>
      <c r="C347" t="s">
        <v>2051</v>
      </c>
      <c r="D347" t="s">
        <v>2055</v>
      </c>
      <c r="E347" t="s">
        <v>2057</v>
      </c>
      <c r="F347" t="s">
        <v>2068</v>
      </c>
      <c r="G347">
        <v>92516.15</v>
      </c>
      <c r="H347">
        <v>704</v>
      </c>
      <c r="I347" t="s">
        <v>2072</v>
      </c>
      <c r="J347" t="s">
        <v>2076</v>
      </c>
      <c r="K347" t="s">
        <v>2424</v>
      </c>
      <c r="L347" t="s">
        <v>4079</v>
      </c>
      <c r="M347" t="s">
        <v>4083</v>
      </c>
      <c r="N347" s="2">
        <v>43207</v>
      </c>
      <c r="O347" s="2" t="str">
        <f>TEXT(Table1[[#This Row],[Open_Date]],"mmm")</f>
        <v>Apr</v>
      </c>
      <c r="P347" s="2" t="str">
        <f>TEXT(Table1[[#This Row],[Open_Date]],"yyyy")</f>
        <v>2018</v>
      </c>
      <c r="Q347">
        <v>84039.41</v>
      </c>
      <c r="R347">
        <v>1500</v>
      </c>
      <c r="S347" t="s">
        <v>5668</v>
      </c>
      <c r="T347">
        <v>2.12</v>
      </c>
      <c r="U347" t="s">
        <v>5670</v>
      </c>
      <c r="V347" t="s">
        <v>5686</v>
      </c>
      <c r="W347">
        <v>8</v>
      </c>
      <c r="X347">
        <v>2219.6999999999998</v>
      </c>
      <c r="Y347">
        <v>99</v>
      </c>
      <c r="Z347">
        <v>26911.56</v>
      </c>
      <c r="AA347">
        <v>13</v>
      </c>
      <c r="AB347">
        <v>33</v>
      </c>
      <c r="AC347">
        <v>54</v>
      </c>
      <c r="AD347" t="s">
        <v>5695</v>
      </c>
      <c r="AE347">
        <v>272.25</v>
      </c>
      <c r="AF347" t="s">
        <v>5669</v>
      </c>
      <c r="AG347" t="s">
        <v>5669</v>
      </c>
      <c r="AH347">
        <v>0</v>
      </c>
      <c r="AI347" t="s">
        <v>5669</v>
      </c>
      <c r="AJ347">
        <v>0</v>
      </c>
      <c r="AK347" t="s">
        <v>5669</v>
      </c>
      <c r="AL347">
        <v>0</v>
      </c>
      <c r="AM347" t="s">
        <v>5668</v>
      </c>
      <c r="AN347" t="s">
        <v>5668</v>
      </c>
      <c r="AO347" t="s">
        <v>5668</v>
      </c>
      <c r="AP347" t="s">
        <v>5669</v>
      </c>
      <c r="AQ347">
        <v>101</v>
      </c>
      <c r="AR347">
        <v>0</v>
      </c>
      <c r="AS347">
        <v>4</v>
      </c>
      <c r="AT347">
        <v>1</v>
      </c>
      <c r="AU347" t="s">
        <v>5669</v>
      </c>
      <c r="AV347" t="s">
        <v>5669</v>
      </c>
      <c r="AW347" t="s">
        <v>5669</v>
      </c>
      <c r="AX347">
        <v>1</v>
      </c>
      <c r="AY347" t="s">
        <v>5935</v>
      </c>
      <c r="AZ347" t="s">
        <v>5938</v>
      </c>
    </row>
    <row r="348" spans="1:52" x14ac:dyDescent="0.3">
      <c r="A348" t="s">
        <v>396</v>
      </c>
      <c r="B348">
        <v>57</v>
      </c>
      <c r="C348" t="s">
        <v>2051</v>
      </c>
      <c r="D348" t="s">
        <v>2053</v>
      </c>
      <c r="E348" t="s">
        <v>2057</v>
      </c>
      <c r="F348" t="s">
        <v>2064</v>
      </c>
      <c r="G348">
        <v>91796.6</v>
      </c>
      <c r="H348">
        <v>797</v>
      </c>
      <c r="I348" t="s">
        <v>2072</v>
      </c>
      <c r="J348" t="s">
        <v>2078</v>
      </c>
      <c r="K348" t="s">
        <v>2425</v>
      </c>
      <c r="L348" t="s">
        <v>4081</v>
      </c>
      <c r="M348" t="s">
        <v>4083</v>
      </c>
      <c r="N348" s="2">
        <v>43512</v>
      </c>
      <c r="O348" s="2" t="str">
        <f>TEXT(Table1[[#This Row],[Open_Date]],"mmm")</f>
        <v>Feb</v>
      </c>
      <c r="P348" s="2" t="str">
        <f>TEXT(Table1[[#This Row],[Open_Date]],"yyyy")</f>
        <v>2019</v>
      </c>
      <c r="Q348">
        <v>12308.9</v>
      </c>
      <c r="R348">
        <v>0</v>
      </c>
      <c r="S348" t="s">
        <v>5668</v>
      </c>
      <c r="T348">
        <v>0.05</v>
      </c>
      <c r="U348" t="s">
        <v>5670</v>
      </c>
      <c r="V348" t="s">
        <v>5676</v>
      </c>
      <c r="W348">
        <v>27</v>
      </c>
      <c r="X348">
        <v>30412.77</v>
      </c>
      <c r="Y348">
        <v>87</v>
      </c>
      <c r="Z348">
        <v>45180.04</v>
      </c>
      <c r="AA348">
        <v>0</v>
      </c>
      <c r="AB348">
        <v>85</v>
      </c>
      <c r="AC348">
        <v>44</v>
      </c>
      <c r="AD348" t="s">
        <v>5784</v>
      </c>
      <c r="AE348">
        <v>663.09</v>
      </c>
      <c r="AF348" t="s">
        <v>5669</v>
      </c>
      <c r="AG348" t="s">
        <v>5668</v>
      </c>
      <c r="AH348">
        <v>12180.89</v>
      </c>
      <c r="AI348" t="s">
        <v>5669</v>
      </c>
      <c r="AJ348">
        <v>0</v>
      </c>
      <c r="AK348" t="s">
        <v>5669</v>
      </c>
      <c r="AL348">
        <v>0</v>
      </c>
      <c r="AM348" t="s">
        <v>5668</v>
      </c>
      <c r="AN348" t="s">
        <v>5669</v>
      </c>
      <c r="AO348" t="s">
        <v>5669</v>
      </c>
      <c r="AP348" t="s">
        <v>5669</v>
      </c>
      <c r="AQ348">
        <v>90.9</v>
      </c>
      <c r="AR348">
        <v>4</v>
      </c>
      <c r="AS348">
        <v>1</v>
      </c>
      <c r="AT348">
        <v>7</v>
      </c>
      <c r="AU348" t="s">
        <v>5669</v>
      </c>
      <c r="AV348" t="s">
        <v>5669</v>
      </c>
      <c r="AW348" t="s">
        <v>5669</v>
      </c>
      <c r="AX348">
        <v>4</v>
      </c>
      <c r="AY348" t="s">
        <v>5937</v>
      </c>
      <c r="AZ348" t="s">
        <v>5940</v>
      </c>
    </row>
    <row r="349" spans="1:52" x14ac:dyDescent="0.3">
      <c r="A349" t="s">
        <v>397</v>
      </c>
      <c r="B349">
        <v>37</v>
      </c>
      <c r="C349" t="s">
        <v>2051</v>
      </c>
      <c r="D349" t="s">
        <v>2053</v>
      </c>
      <c r="E349" t="s">
        <v>2061</v>
      </c>
      <c r="F349" t="s">
        <v>2067</v>
      </c>
      <c r="G349">
        <v>32454.69</v>
      </c>
      <c r="H349">
        <v>747</v>
      </c>
      <c r="I349" t="s">
        <v>2073</v>
      </c>
      <c r="J349" t="s">
        <v>2076</v>
      </c>
      <c r="K349" t="s">
        <v>2426</v>
      </c>
      <c r="L349" t="s">
        <v>4079</v>
      </c>
      <c r="M349" t="s">
        <v>4083</v>
      </c>
      <c r="N349" s="2">
        <v>43617</v>
      </c>
      <c r="O349" s="2" t="str">
        <f>TEXT(Table1[[#This Row],[Open_Date]],"mmm")</f>
        <v>Jun</v>
      </c>
      <c r="P349" s="2" t="str">
        <f>TEXT(Table1[[#This Row],[Open_Date]],"yyyy")</f>
        <v>2019</v>
      </c>
      <c r="Q349">
        <v>12485.56</v>
      </c>
      <c r="R349">
        <v>100</v>
      </c>
      <c r="S349" t="s">
        <v>5669</v>
      </c>
      <c r="T349">
        <v>0.94</v>
      </c>
      <c r="U349" t="s">
        <v>5670</v>
      </c>
      <c r="V349" t="s">
        <v>5678</v>
      </c>
      <c r="W349">
        <v>11</v>
      </c>
      <c r="X349">
        <v>4943.21</v>
      </c>
      <c r="Y349">
        <v>55</v>
      </c>
      <c r="Z349">
        <v>13334.85</v>
      </c>
      <c r="AA349">
        <v>5</v>
      </c>
      <c r="AB349">
        <v>112</v>
      </c>
      <c r="AC349">
        <v>53</v>
      </c>
      <c r="AD349" t="s">
        <v>5745</v>
      </c>
      <c r="AE349">
        <v>276.94</v>
      </c>
      <c r="AF349" t="s">
        <v>5669</v>
      </c>
      <c r="AG349" t="s">
        <v>5669</v>
      </c>
      <c r="AH349">
        <v>0</v>
      </c>
      <c r="AI349" t="s">
        <v>5668</v>
      </c>
      <c r="AJ349">
        <v>10831.17</v>
      </c>
      <c r="AK349" t="s">
        <v>5669</v>
      </c>
      <c r="AL349">
        <v>0</v>
      </c>
      <c r="AM349" t="s">
        <v>5668</v>
      </c>
      <c r="AN349" t="s">
        <v>5668</v>
      </c>
      <c r="AO349" t="s">
        <v>5668</v>
      </c>
      <c r="AP349" t="s">
        <v>5669</v>
      </c>
      <c r="AQ349">
        <v>87.5</v>
      </c>
      <c r="AR349">
        <v>1</v>
      </c>
      <c r="AS349">
        <v>5</v>
      </c>
      <c r="AT349">
        <v>5</v>
      </c>
      <c r="AU349" t="s">
        <v>5669</v>
      </c>
      <c r="AV349" t="s">
        <v>5669</v>
      </c>
      <c r="AW349" t="s">
        <v>5669</v>
      </c>
      <c r="AX349">
        <v>4</v>
      </c>
      <c r="AY349" t="s">
        <v>5935</v>
      </c>
      <c r="AZ349" t="s">
        <v>5939</v>
      </c>
    </row>
    <row r="350" spans="1:52" x14ac:dyDescent="0.3">
      <c r="A350" t="s">
        <v>398</v>
      </c>
      <c r="B350">
        <v>52</v>
      </c>
      <c r="C350" t="s">
        <v>2051</v>
      </c>
      <c r="D350" t="s">
        <v>2053</v>
      </c>
      <c r="E350" t="s">
        <v>2060</v>
      </c>
      <c r="F350" t="s">
        <v>2068</v>
      </c>
      <c r="G350">
        <v>48608.68</v>
      </c>
      <c r="H350">
        <v>570</v>
      </c>
      <c r="I350" t="s">
        <v>2073</v>
      </c>
      <c r="J350" t="s">
        <v>2075</v>
      </c>
      <c r="K350" t="s">
        <v>2427</v>
      </c>
      <c r="L350" t="s">
        <v>4079</v>
      </c>
      <c r="M350" t="s">
        <v>4083</v>
      </c>
      <c r="N350" s="2">
        <v>45571</v>
      </c>
      <c r="O350" s="2" t="str">
        <f>TEXT(Table1[[#This Row],[Open_Date]],"mmm")</f>
        <v>Oct</v>
      </c>
      <c r="P350" s="2" t="str">
        <f>TEXT(Table1[[#This Row],[Open_Date]],"yyyy")</f>
        <v>2024</v>
      </c>
      <c r="Q350">
        <v>12838.15</v>
      </c>
      <c r="R350">
        <v>0</v>
      </c>
      <c r="S350" t="s">
        <v>5668</v>
      </c>
      <c r="T350">
        <v>2.72</v>
      </c>
      <c r="U350" t="s">
        <v>5670</v>
      </c>
      <c r="V350" t="s">
        <v>5684</v>
      </c>
      <c r="W350">
        <v>48</v>
      </c>
      <c r="X350">
        <v>36160.9</v>
      </c>
      <c r="Y350">
        <v>60</v>
      </c>
      <c r="Z350">
        <v>37755.769999999997</v>
      </c>
      <c r="AA350">
        <v>7</v>
      </c>
      <c r="AB350">
        <v>21</v>
      </c>
      <c r="AC350">
        <v>52</v>
      </c>
      <c r="AD350" t="s">
        <v>5741</v>
      </c>
      <c r="AE350">
        <v>684.41</v>
      </c>
      <c r="AF350" t="s">
        <v>5668</v>
      </c>
      <c r="AG350" t="s">
        <v>5668</v>
      </c>
      <c r="AH350">
        <v>345.09</v>
      </c>
      <c r="AI350" t="s">
        <v>5669</v>
      </c>
      <c r="AJ350">
        <v>0</v>
      </c>
      <c r="AK350" t="s">
        <v>5669</v>
      </c>
      <c r="AL350">
        <v>0</v>
      </c>
      <c r="AM350" t="s">
        <v>5669</v>
      </c>
      <c r="AN350" t="s">
        <v>5668</v>
      </c>
      <c r="AO350" t="s">
        <v>5669</v>
      </c>
      <c r="AP350" t="s">
        <v>5669</v>
      </c>
      <c r="AQ350">
        <v>23.3</v>
      </c>
      <c r="AR350">
        <v>0</v>
      </c>
      <c r="AS350">
        <v>1</v>
      </c>
      <c r="AT350">
        <v>2</v>
      </c>
      <c r="AU350" t="s">
        <v>5669</v>
      </c>
      <c r="AV350" t="s">
        <v>5669</v>
      </c>
      <c r="AW350" t="s">
        <v>5669</v>
      </c>
      <c r="AX350">
        <v>4</v>
      </c>
      <c r="AY350" t="s">
        <v>5937</v>
      </c>
      <c r="AZ350" t="s">
        <v>5940</v>
      </c>
    </row>
    <row r="351" spans="1:52" x14ac:dyDescent="0.3">
      <c r="A351" t="s">
        <v>399</v>
      </c>
      <c r="B351">
        <v>65</v>
      </c>
      <c r="C351" t="s">
        <v>2050</v>
      </c>
      <c r="D351" t="s">
        <v>2054</v>
      </c>
      <c r="E351" t="s">
        <v>2057</v>
      </c>
      <c r="F351" t="s">
        <v>2065</v>
      </c>
      <c r="G351">
        <v>38886.959999999999</v>
      </c>
      <c r="H351">
        <v>655</v>
      </c>
      <c r="I351" t="s">
        <v>2073</v>
      </c>
      <c r="J351" t="s">
        <v>2078</v>
      </c>
      <c r="K351" t="s">
        <v>2428</v>
      </c>
      <c r="L351" t="s">
        <v>4081</v>
      </c>
      <c r="M351" t="s">
        <v>4083</v>
      </c>
      <c r="N351" s="2">
        <v>43575</v>
      </c>
      <c r="O351" s="2" t="str">
        <f>TEXT(Table1[[#This Row],[Open_Date]],"mmm")</f>
        <v>Apr</v>
      </c>
      <c r="P351" s="2" t="str">
        <f>TEXT(Table1[[#This Row],[Open_Date]],"yyyy")</f>
        <v>2019</v>
      </c>
      <c r="Q351">
        <v>1715.79</v>
      </c>
      <c r="R351">
        <v>100</v>
      </c>
      <c r="S351" t="s">
        <v>5668</v>
      </c>
      <c r="T351">
        <v>0.05</v>
      </c>
      <c r="U351" t="s">
        <v>5671</v>
      </c>
      <c r="V351" t="s">
        <v>5677</v>
      </c>
      <c r="W351">
        <v>59</v>
      </c>
      <c r="X351">
        <v>25925.58</v>
      </c>
      <c r="Y351">
        <v>41</v>
      </c>
      <c r="Z351">
        <v>17583.490000000002</v>
      </c>
      <c r="AA351">
        <v>2</v>
      </c>
      <c r="AB351">
        <v>44</v>
      </c>
      <c r="AC351">
        <v>10</v>
      </c>
      <c r="AD351" t="s">
        <v>5694</v>
      </c>
      <c r="AE351">
        <v>435.09</v>
      </c>
      <c r="AF351" t="s">
        <v>5669</v>
      </c>
      <c r="AG351" t="s">
        <v>5669</v>
      </c>
      <c r="AH351">
        <v>0</v>
      </c>
      <c r="AI351" t="s">
        <v>5669</v>
      </c>
      <c r="AJ351">
        <v>0</v>
      </c>
      <c r="AK351" t="s">
        <v>5669</v>
      </c>
      <c r="AL351">
        <v>0</v>
      </c>
      <c r="AM351" t="s">
        <v>5668</v>
      </c>
      <c r="AN351" t="s">
        <v>5668</v>
      </c>
      <c r="AO351" t="s">
        <v>5669</v>
      </c>
      <c r="AP351" t="s">
        <v>5668</v>
      </c>
      <c r="AQ351">
        <v>88.9</v>
      </c>
      <c r="AR351">
        <v>6</v>
      </c>
      <c r="AS351">
        <v>4</v>
      </c>
      <c r="AT351">
        <v>5</v>
      </c>
      <c r="AU351" t="s">
        <v>5669</v>
      </c>
      <c r="AV351" t="s">
        <v>5669</v>
      </c>
      <c r="AW351" t="s">
        <v>5669</v>
      </c>
      <c r="AX351">
        <v>0</v>
      </c>
      <c r="AY351" t="s">
        <v>5937</v>
      </c>
      <c r="AZ351" t="s">
        <v>5938</v>
      </c>
    </row>
    <row r="352" spans="1:52" x14ac:dyDescent="0.3">
      <c r="A352" t="s">
        <v>400</v>
      </c>
      <c r="B352">
        <v>42</v>
      </c>
      <c r="C352" t="s">
        <v>2051</v>
      </c>
      <c r="D352" t="s">
        <v>2054</v>
      </c>
      <c r="E352" t="s">
        <v>2057</v>
      </c>
      <c r="F352" t="s">
        <v>2067</v>
      </c>
      <c r="G352">
        <v>73495.320000000007</v>
      </c>
      <c r="H352">
        <v>601</v>
      </c>
      <c r="I352" t="s">
        <v>2072</v>
      </c>
      <c r="J352" t="s">
        <v>2075</v>
      </c>
      <c r="K352" t="s">
        <v>2429</v>
      </c>
      <c r="L352" t="s">
        <v>4079</v>
      </c>
      <c r="M352" t="s">
        <v>4083</v>
      </c>
      <c r="N352" s="2">
        <v>42934</v>
      </c>
      <c r="O352" s="2" t="str">
        <f>TEXT(Table1[[#This Row],[Open_Date]],"mmm")</f>
        <v>Jul</v>
      </c>
      <c r="P352" s="2" t="str">
        <f>TEXT(Table1[[#This Row],[Open_Date]],"yyyy")</f>
        <v>2017</v>
      </c>
      <c r="Q352">
        <v>18903.89</v>
      </c>
      <c r="R352">
        <v>1500</v>
      </c>
      <c r="S352" t="s">
        <v>5668</v>
      </c>
      <c r="T352">
        <v>1.46</v>
      </c>
      <c r="U352" t="s">
        <v>5670</v>
      </c>
      <c r="V352" t="s">
        <v>5678</v>
      </c>
      <c r="W352">
        <v>15</v>
      </c>
      <c r="X352">
        <v>6452.9</v>
      </c>
      <c r="Y352">
        <v>93</v>
      </c>
      <c r="Z352">
        <v>10669.77</v>
      </c>
      <c r="AA352">
        <v>16</v>
      </c>
      <c r="AB352">
        <v>59</v>
      </c>
      <c r="AC352">
        <v>9</v>
      </c>
      <c r="AD352" t="s">
        <v>5709</v>
      </c>
      <c r="AE352">
        <v>158.54</v>
      </c>
      <c r="AF352" t="s">
        <v>5668</v>
      </c>
      <c r="AG352" t="s">
        <v>5668</v>
      </c>
      <c r="AH352">
        <v>3242.3</v>
      </c>
      <c r="AI352" t="s">
        <v>5669</v>
      </c>
      <c r="AJ352">
        <v>0</v>
      </c>
      <c r="AK352" t="s">
        <v>5669</v>
      </c>
      <c r="AL352">
        <v>0</v>
      </c>
      <c r="AM352" t="s">
        <v>5668</v>
      </c>
      <c r="AN352" t="s">
        <v>5668</v>
      </c>
      <c r="AO352" t="s">
        <v>5668</v>
      </c>
      <c r="AP352" t="s">
        <v>5668</v>
      </c>
      <c r="AQ352">
        <v>109.9</v>
      </c>
      <c r="AR352">
        <v>7</v>
      </c>
      <c r="AS352">
        <v>1</v>
      </c>
      <c r="AT352">
        <v>10</v>
      </c>
      <c r="AU352" t="s">
        <v>5669</v>
      </c>
      <c r="AV352" t="s">
        <v>5669</v>
      </c>
      <c r="AW352" t="s">
        <v>5669</v>
      </c>
      <c r="AX352">
        <v>2</v>
      </c>
      <c r="AY352" t="s">
        <v>5937</v>
      </c>
      <c r="AZ352" t="s">
        <v>5939</v>
      </c>
    </row>
    <row r="353" spans="1:52" x14ac:dyDescent="0.3">
      <c r="A353" t="s">
        <v>401</v>
      </c>
      <c r="B353">
        <v>52</v>
      </c>
      <c r="C353" t="s">
        <v>2051</v>
      </c>
      <c r="D353" t="s">
        <v>2053</v>
      </c>
      <c r="E353" t="s">
        <v>2058</v>
      </c>
      <c r="F353" t="s">
        <v>2068</v>
      </c>
      <c r="G353">
        <v>26208.81</v>
      </c>
      <c r="H353">
        <v>512</v>
      </c>
      <c r="I353" t="s">
        <v>2073</v>
      </c>
      <c r="J353" t="s">
        <v>2078</v>
      </c>
      <c r="K353" t="s">
        <v>2430</v>
      </c>
      <c r="L353" t="s">
        <v>4081</v>
      </c>
      <c r="M353" t="s">
        <v>4083</v>
      </c>
      <c r="N353" s="2">
        <v>43044</v>
      </c>
      <c r="O353" s="2" t="str">
        <f>TEXT(Table1[[#This Row],[Open_Date]],"mmm")</f>
        <v>Nov</v>
      </c>
      <c r="P353" s="2" t="str">
        <f>TEXT(Table1[[#This Row],[Open_Date]],"yyyy")</f>
        <v>2017</v>
      </c>
      <c r="Q353">
        <v>8768.09</v>
      </c>
      <c r="R353">
        <v>0</v>
      </c>
      <c r="S353" t="s">
        <v>5669</v>
      </c>
      <c r="T353">
        <v>0.05</v>
      </c>
      <c r="U353" t="s">
        <v>5670</v>
      </c>
      <c r="V353" t="s">
        <v>5683</v>
      </c>
      <c r="W353">
        <v>43</v>
      </c>
      <c r="X353">
        <v>14697.4</v>
      </c>
      <c r="Y353">
        <v>89</v>
      </c>
      <c r="Z353">
        <v>46302.18</v>
      </c>
      <c r="AA353">
        <v>28</v>
      </c>
      <c r="AB353">
        <v>92</v>
      </c>
      <c r="AC353">
        <v>49</v>
      </c>
      <c r="AD353" t="s">
        <v>5875</v>
      </c>
      <c r="AE353">
        <v>462.12</v>
      </c>
      <c r="AF353" t="s">
        <v>5669</v>
      </c>
      <c r="AG353" t="s">
        <v>5668</v>
      </c>
      <c r="AH353">
        <v>456.01</v>
      </c>
      <c r="AI353" t="s">
        <v>5669</v>
      </c>
      <c r="AJ353">
        <v>0</v>
      </c>
      <c r="AK353" t="s">
        <v>5669</v>
      </c>
      <c r="AL353">
        <v>0</v>
      </c>
      <c r="AM353" t="s">
        <v>5669</v>
      </c>
      <c r="AN353" t="s">
        <v>5668</v>
      </c>
      <c r="AO353" t="s">
        <v>5668</v>
      </c>
      <c r="AP353" t="s">
        <v>5668</v>
      </c>
      <c r="AQ353">
        <v>106.3</v>
      </c>
      <c r="AR353">
        <v>0</v>
      </c>
      <c r="AS353">
        <v>1</v>
      </c>
      <c r="AT353">
        <v>3</v>
      </c>
      <c r="AU353" t="s">
        <v>5669</v>
      </c>
      <c r="AV353" t="s">
        <v>5669</v>
      </c>
      <c r="AW353" t="s">
        <v>5669</v>
      </c>
      <c r="AX353">
        <v>1</v>
      </c>
      <c r="AY353" t="s">
        <v>5937</v>
      </c>
      <c r="AZ353" t="s">
        <v>5940</v>
      </c>
    </row>
    <row r="354" spans="1:52" x14ac:dyDescent="0.3">
      <c r="A354" t="s">
        <v>402</v>
      </c>
      <c r="B354">
        <v>42</v>
      </c>
      <c r="C354" t="s">
        <v>2051</v>
      </c>
      <c r="D354" t="s">
        <v>2054</v>
      </c>
      <c r="E354" t="s">
        <v>2059</v>
      </c>
      <c r="F354" t="s">
        <v>2066</v>
      </c>
      <c r="G354">
        <v>36931.43</v>
      </c>
      <c r="H354">
        <v>770</v>
      </c>
      <c r="I354" t="s">
        <v>2073</v>
      </c>
      <c r="J354" t="s">
        <v>2075</v>
      </c>
      <c r="K354" t="s">
        <v>2431</v>
      </c>
      <c r="L354" t="s">
        <v>4081</v>
      </c>
      <c r="M354" t="s">
        <v>4083</v>
      </c>
      <c r="N354" s="2">
        <v>44518</v>
      </c>
      <c r="O354" s="2" t="str">
        <f>TEXT(Table1[[#This Row],[Open_Date]],"mmm")</f>
        <v>Nov</v>
      </c>
      <c r="P354" s="2" t="str">
        <f>TEXT(Table1[[#This Row],[Open_Date]],"yyyy")</f>
        <v>2021</v>
      </c>
      <c r="Q354">
        <v>24001.599999999999</v>
      </c>
      <c r="R354">
        <v>100</v>
      </c>
      <c r="S354" t="s">
        <v>5668</v>
      </c>
      <c r="T354">
        <v>0.05</v>
      </c>
      <c r="U354" t="s">
        <v>5670</v>
      </c>
      <c r="V354" t="s">
        <v>5684</v>
      </c>
      <c r="W354">
        <v>46</v>
      </c>
      <c r="X354">
        <v>44736.75</v>
      </c>
      <c r="Y354">
        <v>28</v>
      </c>
      <c r="Z354">
        <v>13354.11</v>
      </c>
      <c r="AA354">
        <v>22</v>
      </c>
      <c r="AB354">
        <v>110</v>
      </c>
      <c r="AC354">
        <v>20</v>
      </c>
      <c r="AD354" t="s">
        <v>5828</v>
      </c>
      <c r="AE354">
        <v>785.01</v>
      </c>
      <c r="AF354" t="s">
        <v>5669</v>
      </c>
      <c r="AG354" t="s">
        <v>5668</v>
      </c>
      <c r="AH354">
        <v>3497.67</v>
      </c>
      <c r="AI354" t="s">
        <v>5669</v>
      </c>
      <c r="AJ354">
        <v>0</v>
      </c>
      <c r="AK354" t="s">
        <v>5669</v>
      </c>
      <c r="AL354">
        <v>0</v>
      </c>
      <c r="AM354" t="s">
        <v>5668</v>
      </c>
      <c r="AN354" t="s">
        <v>5668</v>
      </c>
      <c r="AO354" t="s">
        <v>5668</v>
      </c>
      <c r="AP354" t="s">
        <v>5669</v>
      </c>
      <c r="AQ354">
        <v>57.9</v>
      </c>
      <c r="AR354">
        <v>0</v>
      </c>
      <c r="AS354">
        <v>2</v>
      </c>
      <c r="AT354">
        <v>4</v>
      </c>
      <c r="AU354" t="s">
        <v>5668</v>
      </c>
      <c r="AV354" t="s">
        <v>5669</v>
      </c>
      <c r="AW354" t="s">
        <v>5669</v>
      </c>
      <c r="AX354">
        <v>3</v>
      </c>
      <c r="AY354" t="s">
        <v>5937</v>
      </c>
      <c r="AZ354" t="s">
        <v>5938</v>
      </c>
    </row>
    <row r="355" spans="1:52" x14ac:dyDescent="0.3">
      <c r="A355" t="s">
        <v>403</v>
      </c>
      <c r="B355">
        <v>46</v>
      </c>
      <c r="C355" t="s">
        <v>2051</v>
      </c>
      <c r="D355" t="s">
        <v>2053</v>
      </c>
      <c r="E355" t="s">
        <v>2057</v>
      </c>
      <c r="F355" t="s">
        <v>2065</v>
      </c>
      <c r="G355">
        <v>48371.63</v>
      </c>
      <c r="H355">
        <v>791</v>
      </c>
      <c r="I355" t="s">
        <v>2073</v>
      </c>
      <c r="J355" t="s">
        <v>2077</v>
      </c>
      <c r="K355" t="s">
        <v>2432</v>
      </c>
      <c r="L355" t="s">
        <v>4081</v>
      </c>
      <c r="M355" t="s">
        <v>4083</v>
      </c>
      <c r="N355" s="2">
        <v>43430</v>
      </c>
      <c r="O355" s="2" t="str">
        <f>TEXT(Table1[[#This Row],[Open_Date]],"mmm")</f>
        <v>Nov</v>
      </c>
      <c r="P355" s="2" t="str">
        <f>TEXT(Table1[[#This Row],[Open_Date]],"yyyy")</f>
        <v>2018</v>
      </c>
      <c r="Q355">
        <v>1538.16</v>
      </c>
      <c r="R355">
        <v>1500</v>
      </c>
      <c r="S355" t="s">
        <v>5669</v>
      </c>
      <c r="T355">
        <v>0.05</v>
      </c>
      <c r="U355" t="s">
        <v>5670</v>
      </c>
      <c r="V355" t="s">
        <v>5679</v>
      </c>
      <c r="W355">
        <v>45</v>
      </c>
      <c r="X355">
        <v>52249.13</v>
      </c>
      <c r="Y355">
        <v>48</v>
      </c>
      <c r="Z355">
        <v>14589.5</v>
      </c>
      <c r="AA355">
        <v>19</v>
      </c>
      <c r="AB355">
        <v>87</v>
      </c>
      <c r="AC355">
        <v>21</v>
      </c>
      <c r="AD355" t="s">
        <v>5719</v>
      </c>
      <c r="AE355">
        <v>718.69</v>
      </c>
      <c r="AF355" t="s">
        <v>5669</v>
      </c>
      <c r="AG355" t="s">
        <v>5668</v>
      </c>
      <c r="AH355">
        <v>2808.08</v>
      </c>
      <c r="AI355" t="s">
        <v>5669</v>
      </c>
      <c r="AJ355">
        <v>0</v>
      </c>
      <c r="AK355" t="s">
        <v>5669</v>
      </c>
      <c r="AL355">
        <v>0</v>
      </c>
      <c r="AM355" t="s">
        <v>5669</v>
      </c>
      <c r="AN355" t="s">
        <v>5668</v>
      </c>
      <c r="AO355" t="s">
        <v>5668</v>
      </c>
      <c r="AP355" t="s">
        <v>5669</v>
      </c>
      <c r="AQ355">
        <v>93.6</v>
      </c>
      <c r="AR355">
        <v>3</v>
      </c>
      <c r="AS355">
        <v>2</v>
      </c>
      <c r="AT355">
        <v>10</v>
      </c>
      <c r="AU355" t="s">
        <v>5668</v>
      </c>
      <c r="AV355" t="s">
        <v>5669</v>
      </c>
      <c r="AW355" t="s">
        <v>5669</v>
      </c>
      <c r="AX355">
        <v>4</v>
      </c>
      <c r="AY355" t="s">
        <v>5936</v>
      </c>
      <c r="AZ355" t="s">
        <v>5938</v>
      </c>
    </row>
    <row r="356" spans="1:52" x14ac:dyDescent="0.3">
      <c r="A356" t="s">
        <v>404</v>
      </c>
      <c r="B356">
        <v>35</v>
      </c>
      <c r="C356" t="s">
        <v>2051</v>
      </c>
      <c r="D356" t="s">
        <v>2055</v>
      </c>
      <c r="E356" t="s">
        <v>2057</v>
      </c>
      <c r="F356" t="s">
        <v>2064</v>
      </c>
      <c r="G356">
        <v>20080.25</v>
      </c>
      <c r="H356">
        <v>719</v>
      </c>
      <c r="I356" t="s">
        <v>2073</v>
      </c>
      <c r="J356" t="s">
        <v>2075</v>
      </c>
      <c r="K356" t="s">
        <v>2433</v>
      </c>
      <c r="L356" t="s">
        <v>4081</v>
      </c>
      <c r="M356" t="s">
        <v>4083</v>
      </c>
      <c r="N356" s="2">
        <v>44346</v>
      </c>
      <c r="O356" s="2" t="str">
        <f>TEXT(Table1[[#This Row],[Open_Date]],"mmm")</f>
        <v>May</v>
      </c>
      <c r="P356" s="2" t="str">
        <f>TEXT(Table1[[#This Row],[Open_Date]],"yyyy")</f>
        <v>2021</v>
      </c>
      <c r="Q356">
        <v>2311.98</v>
      </c>
      <c r="R356">
        <v>100</v>
      </c>
      <c r="S356" t="s">
        <v>5669</v>
      </c>
      <c r="T356">
        <v>0.05</v>
      </c>
      <c r="U356" t="s">
        <v>5670</v>
      </c>
      <c r="V356" t="s">
        <v>5674</v>
      </c>
      <c r="W356">
        <v>38</v>
      </c>
      <c r="X356">
        <v>10408.120000000001</v>
      </c>
      <c r="Y356">
        <v>97</v>
      </c>
      <c r="Z356">
        <v>5661.68</v>
      </c>
      <c r="AA356">
        <v>27</v>
      </c>
      <c r="AB356">
        <v>96</v>
      </c>
      <c r="AC356">
        <v>63</v>
      </c>
      <c r="AD356" t="s">
        <v>5711</v>
      </c>
      <c r="AE356">
        <v>119.04</v>
      </c>
      <c r="AF356" t="s">
        <v>5669</v>
      </c>
      <c r="AG356" t="s">
        <v>5669</v>
      </c>
      <c r="AH356">
        <v>0</v>
      </c>
      <c r="AI356" t="s">
        <v>5669</v>
      </c>
      <c r="AJ356">
        <v>0</v>
      </c>
      <c r="AK356" t="s">
        <v>5669</v>
      </c>
      <c r="AL356">
        <v>0</v>
      </c>
      <c r="AM356" t="s">
        <v>5668</v>
      </c>
      <c r="AN356" t="s">
        <v>5668</v>
      </c>
      <c r="AO356" t="s">
        <v>5669</v>
      </c>
      <c r="AP356" t="s">
        <v>5668</v>
      </c>
      <c r="AQ356">
        <v>63.5</v>
      </c>
      <c r="AR356">
        <v>6</v>
      </c>
      <c r="AS356">
        <v>1</v>
      </c>
      <c r="AT356">
        <v>10</v>
      </c>
      <c r="AU356" t="s">
        <v>5669</v>
      </c>
      <c r="AV356" t="s">
        <v>5669</v>
      </c>
      <c r="AW356" t="s">
        <v>5669</v>
      </c>
      <c r="AX356">
        <v>3</v>
      </c>
      <c r="AY356" t="s">
        <v>5935</v>
      </c>
      <c r="AZ356" t="s">
        <v>5938</v>
      </c>
    </row>
    <row r="357" spans="1:52" x14ac:dyDescent="0.3">
      <c r="A357" t="s">
        <v>405</v>
      </c>
      <c r="B357">
        <v>63</v>
      </c>
      <c r="C357" t="s">
        <v>2051</v>
      </c>
      <c r="D357" t="s">
        <v>2055</v>
      </c>
      <c r="E357" t="s">
        <v>2060</v>
      </c>
      <c r="F357" t="s">
        <v>2064</v>
      </c>
      <c r="G357">
        <v>64305.02</v>
      </c>
      <c r="H357">
        <v>514</v>
      </c>
      <c r="I357" t="s">
        <v>2072</v>
      </c>
      <c r="J357" t="s">
        <v>2078</v>
      </c>
      <c r="K357" t="s">
        <v>2434</v>
      </c>
      <c r="L357" t="s">
        <v>4081</v>
      </c>
      <c r="M357" t="s">
        <v>4083</v>
      </c>
      <c r="N357" s="2">
        <v>42175</v>
      </c>
      <c r="O357" s="2" t="str">
        <f>TEXT(Table1[[#This Row],[Open_Date]],"mmm")</f>
        <v>Jun</v>
      </c>
      <c r="P357" s="2" t="str">
        <f>TEXT(Table1[[#This Row],[Open_Date]],"yyyy")</f>
        <v>2015</v>
      </c>
      <c r="Q357">
        <v>23383.17</v>
      </c>
      <c r="R357">
        <v>0</v>
      </c>
      <c r="S357" t="s">
        <v>5668</v>
      </c>
      <c r="T357">
        <v>0.05</v>
      </c>
      <c r="U357" t="s">
        <v>5670</v>
      </c>
      <c r="V357" t="s">
        <v>5675</v>
      </c>
      <c r="W357">
        <v>9</v>
      </c>
      <c r="X357">
        <v>5023.96</v>
      </c>
      <c r="Y357">
        <v>23</v>
      </c>
      <c r="Z357">
        <v>4612.1000000000004</v>
      </c>
      <c r="AA357">
        <v>4</v>
      </c>
      <c r="AB357">
        <v>49</v>
      </c>
      <c r="AC357">
        <v>60</v>
      </c>
      <c r="AD357" t="s">
        <v>5816</v>
      </c>
      <c r="AE357">
        <v>301.13</v>
      </c>
      <c r="AF357" t="s">
        <v>5669</v>
      </c>
      <c r="AG357" t="s">
        <v>5668</v>
      </c>
      <c r="AH357">
        <v>2410.6799999999998</v>
      </c>
      <c r="AI357" t="s">
        <v>5669</v>
      </c>
      <c r="AJ357">
        <v>0</v>
      </c>
      <c r="AK357" t="s">
        <v>5669</v>
      </c>
      <c r="AL357">
        <v>0</v>
      </c>
      <c r="AM357" t="s">
        <v>5668</v>
      </c>
      <c r="AN357" t="s">
        <v>5668</v>
      </c>
      <c r="AO357" t="s">
        <v>5668</v>
      </c>
      <c r="AP357" t="s">
        <v>5669</v>
      </c>
      <c r="AQ357">
        <v>134.9</v>
      </c>
      <c r="AR357">
        <v>6</v>
      </c>
      <c r="AS357">
        <v>3</v>
      </c>
      <c r="AT357">
        <v>10</v>
      </c>
      <c r="AU357" t="s">
        <v>5669</v>
      </c>
      <c r="AV357" t="s">
        <v>5669</v>
      </c>
      <c r="AW357" t="s">
        <v>5669</v>
      </c>
      <c r="AX357">
        <v>0</v>
      </c>
      <c r="AY357" t="s">
        <v>5935</v>
      </c>
      <c r="AZ357" t="s">
        <v>5938</v>
      </c>
    </row>
    <row r="358" spans="1:52" x14ac:dyDescent="0.3">
      <c r="A358" t="s">
        <v>406</v>
      </c>
      <c r="B358">
        <v>35</v>
      </c>
      <c r="C358" t="s">
        <v>2050</v>
      </c>
      <c r="D358" t="s">
        <v>2053</v>
      </c>
      <c r="E358" t="s">
        <v>2057</v>
      </c>
      <c r="F358" t="s">
        <v>2070</v>
      </c>
      <c r="G358">
        <v>15000</v>
      </c>
      <c r="H358">
        <v>737</v>
      </c>
      <c r="I358" t="s">
        <v>2073</v>
      </c>
      <c r="J358" t="s">
        <v>2077</v>
      </c>
      <c r="K358" t="s">
        <v>2435</v>
      </c>
      <c r="L358" t="s">
        <v>4081</v>
      </c>
      <c r="M358" t="s">
        <v>4084</v>
      </c>
      <c r="N358" s="2">
        <v>43060</v>
      </c>
      <c r="O358" s="2" t="str">
        <f>TEXT(Table1[[#This Row],[Open_Date]],"mmm")</f>
        <v>Nov</v>
      </c>
      <c r="P358" s="2" t="str">
        <f>TEXT(Table1[[#This Row],[Open_Date]],"yyyy")</f>
        <v>2017</v>
      </c>
      <c r="Q358">
        <v>307.20999999999998</v>
      </c>
      <c r="R358">
        <v>0</v>
      </c>
      <c r="S358" t="s">
        <v>5669</v>
      </c>
      <c r="T358">
        <v>0.05</v>
      </c>
      <c r="U358" t="s">
        <v>5670</v>
      </c>
      <c r="V358" t="s">
        <v>5682</v>
      </c>
      <c r="W358">
        <v>46</v>
      </c>
      <c r="X358">
        <v>48570.43</v>
      </c>
      <c r="Y358">
        <v>38</v>
      </c>
      <c r="Z358">
        <v>13462.72</v>
      </c>
      <c r="AA358">
        <v>17</v>
      </c>
      <c r="AB358">
        <v>31</v>
      </c>
      <c r="AC358">
        <v>39</v>
      </c>
      <c r="AD358" t="s">
        <v>5744</v>
      </c>
      <c r="AE358">
        <v>738.49</v>
      </c>
      <c r="AF358" t="s">
        <v>5669</v>
      </c>
      <c r="AG358" t="s">
        <v>5669</v>
      </c>
      <c r="AH358">
        <v>0</v>
      </c>
      <c r="AI358" t="s">
        <v>5669</v>
      </c>
      <c r="AJ358">
        <v>0</v>
      </c>
      <c r="AK358" t="s">
        <v>5669</v>
      </c>
      <c r="AL358">
        <v>0</v>
      </c>
      <c r="AM358" t="s">
        <v>5668</v>
      </c>
      <c r="AN358" t="s">
        <v>5669</v>
      </c>
      <c r="AO358" t="s">
        <v>5668</v>
      </c>
      <c r="AP358" t="s">
        <v>5669</v>
      </c>
      <c r="AQ358">
        <v>105.8</v>
      </c>
      <c r="AR358">
        <v>4</v>
      </c>
      <c r="AS358">
        <v>3</v>
      </c>
      <c r="AT358">
        <v>4</v>
      </c>
      <c r="AU358" t="s">
        <v>5669</v>
      </c>
      <c r="AV358" t="s">
        <v>5669</v>
      </c>
      <c r="AW358" t="s">
        <v>5669</v>
      </c>
      <c r="AX358">
        <v>2</v>
      </c>
      <c r="AY358" t="s">
        <v>5935</v>
      </c>
      <c r="AZ358" t="s">
        <v>5940</v>
      </c>
    </row>
    <row r="359" spans="1:52" x14ac:dyDescent="0.3">
      <c r="A359" t="s">
        <v>407</v>
      </c>
      <c r="B359">
        <v>19</v>
      </c>
      <c r="C359" t="s">
        <v>2050</v>
      </c>
      <c r="D359" t="s">
        <v>2054</v>
      </c>
      <c r="E359" t="s">
        <v>2060</v>
      </c>
      <c r="F359" t="s">
        <v>2062</v>
      </c>
      <c r="G359">
        <v>77133.62</v>
      </c>
      <c r="H359">
        <v>616</v>
      </c>
      <c r="I359" t="s">
        <v>2072</v>
      </c>
      <c r="J359" t="s">
        <v>2076</v>
      </c>
      <c r="K359" t="s">
        <v>2436</v>
      </c>
      <c r="L359" t="s">
        <v>4079</v>
      </c>
      <c r="M359" t="s">
        <v>4083</v>
      </c>
      <c r="N359" s="2">
        <v>44315</v>
      </c>
      <c r="O359" s="2" t="str">
        <f>TEXT(Table1[[#This Row],[Open_Date]],"mmm")</f>
        <v>Apr</v>
      </c>
      <c r="P359" s="2" t="str">
        <f>TEXT(Table1[[#This Row],[Open_Date]],"yyyy")</f>
        <v>2021</v>
      </c>
      <c r="Q359">
        <v>6037.91</v>
      </c>
      <c r="R359">
        <v>0</v>
      </c>
      <c r="S359" t="s">
        <v>5668</v>
      </c>
      <c r="T359">
        <v>1.68</v>
      </c>
      <c r="U359" t="s">
        <v>5670</v>
      </c>
      <c r="V359" t="s">
        <v>5683</v>
      </c>
      <c r="W359">
        <v>29</v>
      </c>
      <c r="X359">
        <v>20590.310000000001</v>
      </c>
      <c r="Y359">
        <v>51</v>
      </c>
      <c r="Z359">
        <v>10196.709999999999</v>
      </c>
      <c r="AA359">
        <v>6</v>
      </c>
      <c r="AB359">
        <v>56</v>
      </c>
      <c r="AC359">
        <v>12</v>
      </c>
      <c r="AD359" t="s">
        <v>5845</v>
      </c>
      <c r="AE359">
        <v>384.84</v>
      </c>
      <c r="AF359" t="s">
        <v>5669</v>
      </c>
      <c r="AG359" t="s">
        <v>5669</v>
      </c>
      <c r="AH359">
        <v>0</v>
      </c>
      <c r="AI359" t="s">
        <v>5669</v>
      </c>
      <c r="AJ359">
        <v>0</v>
      </c>
      <c r="AK359" t="s">
        <v>5669</v>
      </c>
      <c r="AL359">
        <v>0</v>
      </c>
      <c r="AM359" t="s">
        <v>5668</v>
      </c>
      <c r="AN359" t="s">
        <v>5668</v>
      </c>
      <c r="AO359" t="s">
        <v>5668</v>
      </c>
      <c r="AP359" t="s">
        <v>5669</v>
      </c>
      <c r="AQ359">
        <v>64.599999999999994</v>
      </c>
      <c r="AR359">
        <v>0</v>
      </c>
      <c r="AS359">
        <v>3</v>
      </c>
      <c r="AT359">
        <v>5</v>
      </c>
      <c r="AU359" t="s">
        <v>5669</v>
      </c>
      <c r="AV359" t="s">
        <v>5669</v>
      </c>
      <c r="AW359" t="s">
        <v>5669</v>
      </c>
      <c r="AX359">
        <v>3</v>
      </c>
      <c r="AY359" t="s">
        <v>5937</v>
      </c>
      <c r="AZ359" t="s">
        <v>5940</v>
      </c>
    </row>
    <row r="360" spans="1:52" x14ac:dyDescent="0.3">
      <c r="A360" t="s">
        <v>408</v>
      </c>
      <c r="B360">
        <v>71</v>
      </c>
      <c r="C360" t="s">
        <v>2050</v>
      </c>
      <c r="D360" t="s">
        <v>2055</v>
      </c>
      <c r="E360" t="s">
        <v>2057</v>
      </c>
      <c r="F360" t="s">
        <v>2069</v>
      </c>
      <c r="G360">
        <v>55074.46</v>
      </c>
      <c r="H360">
        <v>830</v>
      </c>
      <c r="I360" t="s">
        <v>2073</v>
      </c>
      <c r="J360" t="s">
        <v>2075</v>
      </c>
      <c r="K360" t="s">
        <v>2437</v>
      </c>
      <c r="L360" t="s">
        <v>4081</v>
      </c>
      <c r="M360" t="s">
        <v>4083</v>
      </c>
      <c r="N360" s="2">
        <v>43243</v>
      </c>
      <c r="O360" s="2" t="str">
        <f>TEXT(Table1[[#This Row],[Open_Date]],"mmm")</f>
        <v>May</v>
      </c>
      <c r="P360" s="2" t="str">
        <f>TEXT(Table1[[#This Row],[Open_Date]],"yyyy")</f>
        <v>2018</v>
      </c>
      <c r="Q360">
        <v>4627.76</v>
      </c>
      <c r="R360">
        <v>500</v>
      </c>
      <c r="S360" t="s">
        <v>5668</v>
      </c>
      <c r="T360">
        <v>0.05</v>
      </c>
      <c r="U360" t="s">
        <v>5670</v>
      </c>
      <c r="V360" t="s">
        <v>5680</v>
      </c>
      <c r="W360">
        <v>32</v>
      </c>
      <c r="X360">
        <v>35714.1</v>
      </c>
      <c r="Y360">
        <v>23</v>
      </c>
      <c r="Z360">
        <v>11111.72</v>
      </c>
      <c r="AA360">
        <v>29</v>
      </c>
      <c r="AB360">
        <v>84</v>
      </c>
      <c r="AC360">
        <v>65</v>
      </c>
      <c r="AD360" t="s">
        <v>5716</v>
      </c>
      <c r="AE360">
        <v>851.38</v>
      </c>
      <c r="AF360" t="s">
        <v>5669</v>
      </c>
      <c r="AG360" t="s">
        <v>5669</v>
      </c>
      <c r="AH360">
        <v>0</v>
      </c>
      <c r="AI360" t="s">
        <v>5669</v>
      </c>
      <c r="AJ360">
        <v>0</v>
      </c>
      <c r="AK360" t="s">
        <v>5669</v>
      </c>
      <c r="AL360">
        <v>0</v>
      </c>
      <c r="AM360" t="s">
        <v>5668</v>
      </c>
      <c r="AN360" t="s">
        <v>5668</v>
      </c>
      <c r="AO360" t="s">
        <v>5668</v>
      </c>
      <c r="AP360" t="s">
        <v>5669</v>
      </c>
      <c r="AQ360">
        <v>99.8</v>
      </c>
      <c r="AR360">
        <v>3</v>
      </c>
      <c r="AS360">
        <v>3</v>
      </c>
      <c r="AT360">
        <v>5</v>
      </c>
      <c r="AU360" t="s">
        <v>5669</v>
      </c>
      <c r="AV360" t="s">
        <v>5669</v>
      </c>
      <c r="AW360" t="s">
        <v>5669</v>
      </c>
      <c r="AX360">
        <v>4</v>
      </c>
      <c r="AY360" t="s">
        <v>5936</v>
      </c>
      <c r="AZ360" t="s">
        <v>5939</v>
      </c>
    </row>
    <row r="361" spans="1:52" x14ac:dyDescent="0.3">
      <c r="A361" t="s">
        <v>409</v>
      </c>
      <c r="B361">
        <v>52</v>
      </c>
      <c r="C361" t="s">
        <v>2051</v>
      </c>
      <c r="D361" t="s">
        <v>2055</v>
      </c>
      <c r="E361" t="s">
        <v>2058</v>
      </c>
      <c r="F361" t="s">
        <v>2066</v>
      </c>
      <c r="G361">
        <v>49400.42</v>
      </c>
      <c r="H361">
        <v>555</v>
      </c>
      <c r="I361" t="s">
        <v>2073</v>
      </c>
      <c r="J361" t="s">
        <v>2076</v>
      </c>
      <c r="K361" t="s">
        <v>2438</v>
      </c>
      <c r="L361" t="s">
        <v>4079</v>
      </c>
      <c r="M361" t="s">
        <v>4083</v>
      </c>
      <c r="N361" s="2">
        <v>44011</v>
      </c>
      <c r="O361" s="2" t="str">
        <f>TEXT(Table1[[#This Row],[Open_Date]],"mmm")</f>
        <v>Jun</v>
      </c>
      <c r="P361" s="2" t="str">
        <f>TEXT(Table1[[#This Row],[Open_Date]],"yyyy")</f>
        <v>2020</v>
      </c>
      <c r="Q361">
        <v>16894.3</v>
      </c>
      <c r="R361">
        <v>100</v>
      </c>
      <c r="S361" t="s">
        <v>5669</v>
      </c>
      <c r="T361">
        <v>3.07</v>
      </c>
      <c r="U361" t="s">
        <v>5670</v>
      </c>
      <c r="V361" t="s">
        <v>5683</v>
      </c>
      <c r="W361">
        <v>18</v>
      </c>
      <c r="X361">
        <v>21365.94</v>
      </c>
      <c r="Y361">
        <v>20</v>
      </c>
      <c r="Z361">
        <v>11684.87</v>
      </c>
      <c r="AA361">
        <v>16</v>
      </c>
      <c r="AB361">
        <v>75</v>
      </c>
      <c r="AC361">
        <v>31</v>
      </c>
      <c r="AD361" t="s">
        <v>5876</v>
      </c>
      <c r="AE361">
        <v>869.76</v>
      </c>
      <c r="AF361" t="s">
        <v>5669</v>
      </c>
      <c r="AG361" t="s">
        <v>5668</v>
      </c>
      <c r="AH361">
        <v>1071.7</v>
      </c>
      <c r="AI361" t="s">
        <v>5669</v>
      </c>
      <c r="AJ361">
        <v>0</v>
      </c>
      <c r="AK361" t="s">
        <v>5669</v>
      </c>
      <c r="AL361">
        <v>0</v>
      </c>
      <c r="AM361" t="s">
        <v>5669</v>
      </c>
      <c r="AN361" t="s">
        <v>5669</v>
      </c>
      <c r="AO361" t="s">
        <v>5668</v>
      </c>
      <c r="AP361" t="s">
        <v>5669</v>
      </c>
      <c r="AQ361">
        <v>74.5</v>
      </c>
      <c r="AR361">
        <v>4</v>
      </c>
      <c r="AS361">
        <v>4</v>
      </c>
      <c r="AT361">
        <v>8</v>
      </c>
      <c r="AU361" t="s">
        <v>5669</v>
      </c>
      <c r="AV361" t="s">
        <v>5669</v>
      </c>
      <c r="AW361" t="s">
        <v>5669</v>
      </c>
      <c r="AX361">
        <v>4</v>
      </c>
      <c r="AY361" t="s">
        <v>5935</v>
      </c>
      <c r="AZ361" t="s">
        <v>5940</v>
      </c>
    </row>
    <row r="362" spans="1:52" x14ac:dyDescent="0.3">
      <c r="A362" t="s">
        <v>410</v>
      </c>
      <c r="B362">
        <v>33</v>
      </c>
      <c r="C362" t="s">
        <v>2051</v>
      </c>
      <c r="D362" t="s">
        <v>2054</v>
      </c>
      <c r="E362" t="s">
        <v>2057</v>
      </c>
      <c r="F362" t="s">
        <v>2065</v>
      </c>
      <c r="G362">
        <v>53481.279999999999</v>
      </c>
      <c r="H362">
        <v>631</v>
      </c>
      <c r="I362" t="s">
        <v>2073</v>
      </c>
      <c r="J362" t="s">
        <v>2077</v>
      </c>
      <c r="K362" t="s">
        <v>2439</v>
      </c>
      <c r="L362" t="s">
        <v>4079</v>
      </c>
      <c r="M362" t="s">
        <v>4083</v>
      </c>
      <c r="N362" s="2">
        <v>44610</v>
      </c>
      <c r="O362" s="2" t="str">
        <f>TEXT(Table1[[#This Row],[Open_Date]],"mmm")</f>
        <v>Feb</v>
      </c>
      <c r="P362" s="2" t="str">
        <f>TEXT(Table1[[#This Row],[Open_Date]],"yyyy")</f>
        <v>2022</v>
      </c>
      <c r="Q362">
        <v>5938.84</v>
      </c>
      <c r="R362">
        <v>1500</v>
      </c>
      <c r="S362" t="s">
        <v>5668</v>
      </c>
      <c r="T362">
        <v>2.2000000000000002</v>
      </c>
      <c r="U362" t="s">
        <v>5670</v>
      </c>
      <c r="V362" t="s">
        <v>5679</v>
      </c>
      <c r="W362">
        <v>31</v>
      </c>
      <c r="X362">
        <v>7501.45</v>
      </c>
      <c r="Y362">
        <v>84</v>
      </c>
      <c r="Z362">
        <v>58129.11</v>
      </c>
      <c r="AA362">
        <v>14</v>
      </c>
      <c r="AB362">
        <v>19</v>
      </c>
      <c r="AC362">
        <v>24</v>
      </c>
      <c r="AD362" t="s">
        <v>5832</v>
      </c>
      <c r="AE362">
        <v>570.70000000000005</v>
      </c>
      <c r="AF362" t="s">
        <v>5668</v>
      </c>
      <c r="AG362" t="s">
        <v>5668</v>
      </c>
      <c r="AH362">
        <v>53.18</v>
      </c>
      <c r="AI362" t="s">
        <v>5669</v>
      </c>
      <c r="AJ362">
        <v>0</v>
      </c>
      <c r="AK362" t="s">
        <v>5668</v>
      </c>
      <c r="AL362">
        <v>321504.94</v>
      </c>
      <c r="AM362" t="s">
        <v>5668</v>
      </c>
      <c r="AN362" t="s">
        <v>5669</v>
      </c>
      <c r="AO362" t="s">
        <v>5668</v>
      </c>
      <c r="AP362" t="s">
        <v>5669</v>
      </c>
      <c r="AQ362">
        <v>54.9</v>
      </c>
      <c r="AR362">
        <v>2</v>
      </c>
      <c r="AS362">
        <v>3</v>
      </c>
      <c r="AT362">
        <v>5</v>
      </c>
      <c r="AU362" t="s">
        <v>5669</v>
      </c>
      <c r="AV362" t="s">
        <v>5669</v>
      </c>
      <c r="AW362" t="s">
        <v>5669</v>
      </c>
      <c r="AX362">
        <v>0</v>
      </c>
      <c r="AY362" t="s">
        <v>5935</v>
      </c>
      <c r="AZ362" t="s">
        <v>5938</v>
      </c>
    </row>
    <row r="363" spans="1:52" x14ac:dyDescent="0.3">
      <c r="A363" t="s">
        <v>411</v>
      </c>
      <c r="B363">
        <v>58</v>
      </c>
      <c r="C363" t="s">
        <v>2050</v>
      </c>
      <c r="D363" t="s">
        <v>2053</v>
      </c>
      <c r="E363" t="s">
        <v>2057</v>
      </c>
      <c r="F363" t="s">
        <v>2067</v>
      </c>
      <c r="G363">
        <v>63490.35</v>
      </c>
      <c r="H363">
        <v>725</v>
      </c>
      <c r="I363" t="s">
        <v>2072</v>
      </c>
      <c r="J363" t="s">
        <v>2076</v>
      </c>
      <c r="K363" t="s">
        <v>2440</v>
      </c>
      <c r="L363" t="s">
        <v>4081</v>
      </c>
      <c r="M363" t="s">
        <v>4083</v>
      </c>
      <c r="N363" s="2">
        <v>42193</v>
      </c>
      <c r="O363" s="2" t="str">
        <f>TEXT(Table1[[#This Row],[Open_Date]],"mmm")</f>
        <v>Jul</v>
      </c>
      <c r="P363" s="2" t="str">
        <f>TEXT(Table1[[#This Row],[Open_Date]],"yyyy")</f>
        <v>2015</v>
      </c>
      <c r="Q363">
        <v>18068.349999999999</v>
      </c>
      <c r="R363">
        <v>0</v>
      </c>
      <c r="S363" t="s">
        <v>5669</v>
      </c>
      <c r="T363">
        <v>0.05</v>
      </c>
      <c r="U363" t="s">
        <v>5670</v>
      </c>
      <c r="V363" t="s">
        <v>5679</v>
      </c>
      <c r="W363">
        <v>20</v>
      </c>
      <c r="X363">
        <v>13902.35</v>
      </c>
      <c r="Y363">
        <v>56</v>
      </c>
      <c r="Z363">
        <v>29973.27</v>
      </c>
      <c r="AA363">
        <v>19</v>
      </c>
      <c r="AB363">
        <v>52</v>
      </c>
      <c r="AC363">
        <v>61</v>
      </c>
      <c r="AD363" t="s">
        <v>5877</v>
      </c>
      <c r="AE363">
        <v>577.30999999999995</v>
      </c>
      <c r="AF363" t="s">
        <v>5669</v>
      </c>
      <c r="AG363" t="s">
        <v>5669</v>
      </c>
      <c r="AH363">
        <v>0</v>
      </c>
      <c r="AI363" t="s">
        <v>5669</v>
      </c>
      <c r="AJ363">
        <v>0</v>
      </c>
      <c r="AK363" t="s">
        <v>5669</v>
      </c>
      <c r="AL363">
        <v>0</v>
      </c>
      <c r="AM363" t="s">
        <v>5668</v>
      </c>
      <c r="AN363" t="s">
        <v>5668</v>
      </c>
      <c r="AO363" t="s">
        <v>5668</v>
      </c>
      <c r="AP363" t="s">
        <v>5669</v>
      </c>
      <c r="AQ363">
        <v>134.30000000000001</v>
      </c>
      <c r="AR363">
        <v>6</v>
      </c>
      <c r="AS363">
        <v>4</v>
      </c>
      <c r="AT363">
        <v>10</v>
      </c>
      <c r="AU363" t="s">
        <v>5669</v>
      </c>
      <c r="AV363" t="s">
        <v>5669</v>
      </c>
      <c r="AW363" t="s">
        <v>5669</v>
      </c>
      <c r="AX363">
        <v>4</v>
      </c>
      <c r="AY363" t="s">
        <v>5937</v>
      </c>
      <c r="AZ363" t="s">
        <v>5938</v>
      </c>
    </row>
    <row r="364" spans="1:52" x14ac:dyDescent="0.3">
      <c r="A364" t="s">
        <v>412</v>
      </c>
      <c r="B364">
        <v>53</v>
      </c>
      <c r="C364" t="s">
        <v>2050</v>
      </c>
      <c r="D364" t="s">
        <v>2054</v>
      </c>
      <c r="E364" t="s">
        <v>2057</v>
      </c>
      <c r="F364" t="s">
        <v>2064</v>
      </c>
      <c r="G364">
        <v>79821.649999999994</v>
      </c>
      <c r="H364">
        <v>807</v>
      </c>
      <c r="I364" t="s">
        <v>2072</v>
      </c>
      <c r="J364" t="s">
        <v>2075</v>
      </c>
      <c r="K364" t="s">
        <v>2441</v>
      </c>
      <c r="L364" t="s">
        <v>4080</v>
      </c>
      <c r="M364" t="s">
        <v>4085</v>
      </c>
      <c r="N364" s="2">
        <v>42790</v>
      </c>
      <c r="O364" s="2" t="str">
        <f>TEXT(Table1[[#This Row],[Open_Date]],"mmm")</f>
        <v>Feb</v>
      </c>
      <c r="P364" s="2" t="str">
        <f>TEXT(Table1[[#This Row],[Open_Date]],"yyyy")</f>
        <v>2017</v>
      </c>
      <c r="Q364">
        <v>81316.210000000006</v>
      </c>
      <c r="R364">
        <v>0</v>
      </c>
      <c r="S364" t="s">
        <v>5669</v>
      </c>
      <c r="T364">
        <v>3.23</v>
      </c>
      <c r="U364" t="s">
        <v>5670</v>
      </c>
      <c r="V364" t="s">
        <v>5675</v>
      </c>
      <c r="W364">
        <v>31</v>
      </c>
      <c r="X364">
        <v>35584.300000000003</v>
      </c>
      <c r="Y364">
        <v>33</v>
      </c>
      <c r="Z364">
        <v>18702.98</v>
      </c>
      <c r="AA364">
        <v>23</v>
      </c>
      <c r="AB364">
        <v>78</v>
      </c>
      <c r="AC364">
        <v>74</v>
      </c>
      <c r="AD364" t="s">
        <v>5718</v>
      </c>
      <c r="AE364">
        <v>848.24</v>
      </c>
      <c r="AF364" t="s">
        <v>5668</v>
      </c>
      <c r="AG364" t="s">
        <v>5669</v>
      </c>
      <c r="AH364">
        <v>0</v>
      </c>
      <c r="AI364" t="s">
        <v>5669</v>
      </c>
      <c r="AJ364">
        <v>0</v>
      </c>
      <c r="AK364" t="s">
        <v>5668</v>
      </c>
      <c r="AL364">
        <v>383358.01</v>
      </c>
      <c r="AM364" t="s">
        <v>5668</v>
      </c>
      <c r="AN364" t="s">
        <v>5668</v>
      </c>
      <c r="AO364" t="s">
        <v>5668</v>
      </c>
      <c r="AP364" t="s">
        <v>5669</v>
      </c>
      <c r="AQ364">
        <v>114.7</v>
      </c>
      <c r="AR364">
        <v>7</v>
      </c>
      <c r="AS364">
        <v>3</v>
      </c>
      <c r="AT364">
        <v>6</v>
      </c>
      <c r="AU364" t="s">
        <v>5669</v>
      </c>
      <c r="AV364" t="s">
        <v>5669</v>
      </c>
      <c r="AW364" t="s">
        <v>5669</v>
      </c>
      <c r="AX364">
        <v>3</v>
      </c>
      <c r="AY364" t="s">
        <v>5937</v>
      </c>
      <c r="AZ364" t="s">
        <v>5938</v>
      </c>
    </row>
    <row r="365" spans="1:52" x14ac:dyDescent="0.3">
      <c r="A365" t="s">
        <v>413</v>
      </c>
      <c r="B365">
        <v>50</v>
      </c>
      <c r="C365" t="s">
        <v>2051</v>
      </c>
      <c r="D365" t="s">
        <v>2053</v>
      </c>
      <c r="E365" t="s">
        <v>2059</v>
      </c>
      <c r="F365" t="s">
        <v>2066</v>
      </c>
      <c r="G365">
        <v>97927.43</v>
      </c>
      <c r="H365">
        <v>721</v>
      </c>
      <c r="I365" t="s">
        <v>2072</v>
      </c>
      <c r="J365" t="s">
        <v>2077</v>
      </c>
      <c r="K365" t="s">
        <v>2442</v>
      </c>
      <c r="L365" t="s">
        <v>4079</v>
      </c>
      <c r="M365" t="s">
        <v>4083</v>
      </c>
      <c r="N365" s="2">
        <v>42587</v>
      </c>
      <c r="O365" s="2" t="str">
        <f>TEXT(Table1[[#This Row],[Open_Date]],"mmm")</f>
        <v>Aug</v>
      </c>
      <c r="P365" s="2" t="str">
        <f>TEXT(Table1[[#This Row],[Open_Date]],"yyyy")</f>
        <v>2016</v>
      </c>
      <c r="Q365">
        <v>47285.57</v>
      </c>
      <c r="R365">
        <v>0</v>
      </c>
      <c r="S365" t="s">
        <v>5669</v>
      </c>
      <c r="T365">
        <v>2.1</v>
      </c>
      <c r="U365" t="s">
        <v>5670</v>
      </c>
      <c r="V365" t="s">
        <v>5674</v>
      </c>
      <c r="W365">
        <v>6</v>
      </c>
      <c r="X365">
        <v>4151.6400000000003</v>
      </c>
      <c r="Y365">
        <v>31</v>
      </c>
      <c r="Z365">
        <v>15696.27</v>
      </c>
      <c r="AA365">
        <v>15</v>
      </c>
      <c r="AB365">
        <v>103</v>
      </c>
      <c r="AC365">
        <v>27</v>
      </c>
      <c r="AD365" t="s">
        <v>5733</v>
      </c>
      <c r="AE365">
        <v>536.42999999999995</v>
      </c>
      <c r="AF365" t="s">
        <v>5668</v>
      </c>
      <c r="AG365" t="s">
        <v>5668</v>
      </c>
      <c r="AH365">
        <v>6431.7</v>
      </c>
      <c r="AI365" t="s">
        <v>5669</v>
      </c>
      <c r="AJ365">
        <v>0</v>
      </c>
      <c r="AK365" t="s">
        <v>5669</v>
      </c>
      <c r="AL365">
        <v>0</v>
      </c>
      <c r="AM365" t="s">
        <v>5669</v>
      </c>
      <c r="AN365" t="s">
        <v>5668</v>
      </c>
      <c r="AO365" t="s">
        <v>5668</v>
      </c>
      <c r="AP365" t="s">
        <v>5669</v>
      </c>
      <c r="AQ365">
        <v>121.3</v>
      </c>
      <c r="AR365">
        <v>3</v>
      </c>
      <c r="AS365">
        <v>1</v>
      </c>
      <c r="AT365">
        <v>9</v>
      </c>
      <c r="AU365" t="s">
        <v>5669</v>
      </c>
      <c r="AV365" t="s">
        <v>5668</v>
      </c>
      <c r="AW365" t="s">
        <v>5669</v>
      </c>
      <c r="AX365">
        <v>2</v>
      </c>
      <c r="AY365" t="s">
        <v>5937</v>
      </c>
      <c r="AZ365" t="s">
        <v>5939</v>
      </c>
    </row>
    <row r="366" spans="1:52" x14ac:dyDescent="0.3">
      <c r="A366" t="s">
        <v>414</v>
      </c>
      <c r="B366">
        <v>21</v>
      </c>
      <c r="C366" t="s">
        <v>2051</v>
      </c>
      <c r="D366" t="s">
        <v>2056</v>
      </c>
      <c r="E366" t="s">
        <v>2060</v>
      </c>
      <c r="F366" t="s">
        <v>2065</v>
      </c>
      <c r="G366">
        <v>90347.65</v>
      </c>
      <c r="H366">
        <v>672</v>
      </c>
      <c r="I366" t="s">
        <v>2072</v>
      </c>
      <c r="J366" t="s">
        <v>2076</v>
      </c>
      <c r="K366" t="s">
        <v>2443</v>
      </c>
      <c r="L366" t="s">
        <v>4079</v>
      </c>
      <c r="M366" t="s">
        <v>4083</v>
      </c>
      <c r="N366" s="2">
        <v>45054</v>
      </c>
      <c r="O366" s="2" t="str">
        <f>TEXT(Table1[[#This Row],[Open_Date]],"mmm")</f>
        <v>May</v>
      </c>
      <c r="P366" s="2" t="str">
        <f>TEXT(Table1[[#This Row],[Open_Date]],"yyyy")</f>
        <v>2023</v>
      </c>
      <c r="Q366">
        <v>11875.82</v>
      </c>
      <c r="R366">
        <v>0</v>
      </c>
      <c r="S366" t="s">
        <v>5668</v>
      </c>
      <c r="T366">
        <v>1.75</v>
      </c>
      <c r="U366" t="s">
        <v>5670</v>
      </c>
      <c r="V366" t="s">
        <v>5686</v>
      </c>
      <c r="W366">
        <v>23</v>
      </c>
      <c r="X366">
        <v>4774.41</v>
      </c>
      <c r="Y366">
        <v>58</v>
      </c>
      <c r="Z366">
        <v>45768.639999999999</v>
      </c>
      <c r="AA366">
        <v>12</v>
      </c>
      <c r="AB366">
        <v>94</v>
      </c>
      <c r="AC366">
        <v>6</v>
      </c>
      <c r="AD366" t="s">
        <v>5842</v>
      </c>
      <c r="AE366">
        <v>623.99</v>
      </c>
      <c r="AF366" t="s">
        <v>5669</v>
      </c>
      <c r="AG366" t="s">
        <v>5669</v>
      </c>
      <c r="AH366">
        <v>0</v>
      </c>
      <c r="AI366" t="s">
        <v>5668</v>
      </c>
      <c r="AJ366">
        <v>5074.21</v>
      </c>
      <c r="AK366" t="s">
        <v>5669</v>
      </c>
      <c r="AL366">
        <v>0</v>
      </c>
      <c r="AM366" t="s">
        <v>5668</v>
      </c>
      <c r="AN366" t="s">
        <v>5669</v>
      </c>
      <c r="AO366" t="s">
        <v>5669</v>
      </c>
      <c r="AP366" t="s">
        <v>5669</v>
      </c>
      <c r="AQ366">
        <v>40.299999999999997</v>
      </c>
      <c r="AR366">
        <v>0</v>
      </c>
      <c r="AS366">
        <v>3</v>
      </c>
      <c r="AT366">
        <v>7</v>
      </c>
      <c r="AU366" t="s">
        <v>5669</v>
      </c>
      <c r="AV366" t="s">
        <v>5668</v>
      </c>
      <c r="AW366" t="s">
        <v>5669</v>
      </c>
      <c r="AX366">
        <v>4</v>
      </c>
      <c r="AY366" t="s">
        <v>5935</v>
      </c>
      <c r="AZ366" t="s">
        <v>5938</v>
      </c>
    </row>
    <row r="367" spans="1:52" x14ac:dyDescent="0.3">
      <c r="A367" t="s">
        <v>415</v>
      </c>
      <c r="B367">
        <v>50</v>
      </c>
      <c r="C367" t="s">
        <v>2051</v>
      </c>
      <c r="D367" t="s">
        <v>2054</v>
      </c>
      <c r="E367" t="s">
        <v>2057</v>
      </c>
      <c r="F367" t="s">
        <v>2065</v>
      </c>
      <c r="G367">
        <v>120792.21</v>
      </c>
      <c r="H367">
        <v>839</v>
      </c>
      <c r="I367" t="s">
        <v>2074</v>
      </c>
      <c r="J367" t="s">
        <v>2075</v>
      </c>
      <c r="K367" t="s">
        <v>2444</v>
      </c>
      <c r="L367" t="s">
        <v>4079</v>
      </c>
      <c r="M367" t="s">
        <v>4083</v>
      </c>
      <c r="N367" s="2">
        <v>43836</v>
      </c>
      <c r="O367" s="2" t="str">
        <f>TEXT(Table1[[#This Row],[Open_Date]],"mmm")</f>
        <v>Jan</v>
      </c>
      <c r="P367" s="2" t="str">
        <f>TEXT(Table1[[#This Row],[Open_Date]],"yyyy")</f>
        <v>2020</v>
      </c>
      <c r="Q367">
        <v>24378.89</v>
      </c>
      <c r="R367">
        <v>0</v>
      </c>
      <c r="S367" t="s">
        <v>5669</v>
      </c>
      <c r="T367">
        <v>1.51</v>
      </c>
      <c r="U367" t="s">
        <v>5671</v>
      </c>
      <c r="V367" t="s">
        <v>5673</v>
      </c>
      <c r="W367">
        <v>27</v>
      </c>
      <c r="X367">
        <v>17204.23</v>
      </c>
      <c r="Y367">
        <v>64</v>
      </c>
      <c r="Z367">
        <v>15728.03</v>
      </c>
      <c r="AA367">
        <v>27</v>
      </c>
      <c r="AB367">
        <v>106</v>
      </c>
      <c r="AC367">
        <v>31</v>
      </c>
      <c r="AD367" t="s">
        <v>5719</v>
      </c>
      <c r="AE367">
        <v>361.89</v>
      </c>
      <c r="AF367" t="s">
        <v>5669</v>
      </c>
      <c r="AG367" t="s">
        <v>5668</v>
      </c>
      <c r="AH367">
        <v>674.35</v>
      </c>
      <c r="AI367" t="s">
        <v>5668</v>
      </c>
      <c r="AJ367">
        <v>18146.57</v>
      </c>
      <c r="AK367" t="s">
        <v>5668</v>
      </c>
      <c r="AL367">
        <v>231030.74</v>
      </c>
      <c r="AM367" t="s">
        <v>5668</v>
      </c>
      <c r="AN367" t="s">
        <v>5669</v>
      </c>
      <c r="AO367" t="s">
        <v>5668</v>
      </c>
      <c r="AP367" t="s">
        <v>5669</v>
      </c>
      <c r="AQ367">
        <v>80.3</v>
      </c>
      <c r="AR367">
        <v>1</v>
      </c>
      <c r="AS367">
        <v>1</v>
      </c>
      <c r="AT367">
        <v>4</v>
      </c>
      <c r="AU367" t="s">
        <v>5669</v>
      </c>
      <c r="AV367" t="s">
        <v>5669</v>
      </c>
      <c r="AW367" t="s">
        <v>5669</v>
      </c>
      <c r="AX367">
        <v>4</v>
      </c>
      <c r="AY367" t="s">
        <v>5936</v>
      </c>
      <c r="AZ367" t="s">
        <v>5940</v>
      </c>
    </row>
    <row r="368" spans="1:52" x14ac:dyDescent="0.3">
      <c r="A368" t="s">
        <v>416</v>
      </c>
      <c r="B368">
        <v>31</v>
      </c>
      <c r="C368" t="s">
        <v>2051</v>
      </c>
      <c r="D368" t="s">
        <v>2055</v>
      </c>
      <c r="E368" t="s">
        <v>2060</v>
      </c>
      <c r="F368" t="s">
        <v>2067</v>
      </c>
      <c r="G368">
        <v>81882.429999999993</v>
      </c>
      <c r="H368">
        <v>784</v>
      </c>
      <c r="I368" t="s">
        <v>2072</v>
      </c>
      <c r="J368" t="s">
        <v>2075</v>
      </c>
      <c r="K368" t="s">
        <v>2445</v>
      </c>
      <c r="L368" t="s">
        <v>4079</v>
      </c>
      <c r="M368" t="s">
        <v>4083</v>
      </c>
      <c r="N368" s="2">
        <v>42604</v>
      </c>
      <c r="O368" s="2" t="str">
        <f>TEXT(Table1[[#This Row],[Open_Date]],"mmm")</f>
        <v>Aug</v>
      </c>
      <c r="P368" s="2" t="str">
        <f>TEXT(Table1[[#This Row],[Open_Date]],"yyyy")</f>
        <v>2016</v>
      </c>
      <c r="Q368">
        <v>6320.98</v>
      </c>
      <c r="R368">
        <v>0</v>
      </c>
      <c r="S368" t="s">
        <v>5668</v>
      </c>
      <c r="T368">
        <v>0.8</v>
      </c>
      <c r="U368" t="s">
        <v>5670</v>
      </c>
      <c r="V368" t="s">
        <v>5680</v>
      </c>
      <c r="W368">
        <v>45</v>
      </c>
      <c r="X368">
        <v>60050.19</v>
      </c>
      <c r="Y368">
        <v>64</v>
      </c>
      <c r="Z368">
        <v>15980.42</v>
      </c>
      <c r="AA368">
        <v>6</v>
      </c>
      <c r="AB368">
        <v>34</v>
      </c>
      <c r="AC368">
        <v>36</v>
      </c>
      <c r="AD368" t="s">
        <v>5748</v>
      </c>
      <c r="AE368">
        <v>697.53</v>
      </c>
      <c r="AF368" t="s">
        <v>5668</v>
      </c>
      <c r="AG368" t="s">
        <v>5668</v>
      </c>
      <c r="AH368">
        <v>299.23</v>
      </c>
      <c r="AI368" t="s">
        <v>5669</v>
      </c>
      <c r="AJ368">
        <v>0</v>
      </c>
      <c r="AK368" t="s">
        <v>5669</v>
      </c>
      <c r="AL368">
        <v>0</v>
      </c>
      <c r="AM368" t="s">
        <v>5668</v>
      </c>
      <c r="AN368" t="s">
        <v>5668</v>
      </c>
      <c r="AO368" t="s">
        <v>5669</v>
      </c>
      <c r="AP368" t="s">
        <v>5669</v>
      </c>
      <c r="AQ368">
        <v>120.8</v>
      </c>
      <c r="AR368">
        <v>3</v>
      </c>
      <c r="AS368">
        <v>1</v>
      </c>
      <c r="AT368">
        <v>10</v>
      </c>
      <c r="AU368" t="s">
        <v>5669</v>
      </c>
      <c r="AV368" t="s">
        <v>5669</v>
      </c>
      <c r="AW368" t="s">
        <v>5668</v>
      </c>
      <c r="AX368">
        <v>3</v>
      </c>
      <c r="AY368" t="s">
        <v>5935</v>
      </c>
      <c r="AZ368" t="s">
        <v>5939</v>
      </c>
    </row>
    <row r="369" spans="1:52" x14ac:dyDescent="0.3">
      <c r="A369" t="s">
        <v>417</v>
      </c>
      <c r="B369">
        <v>38</v>
      </c>
      <c r="C369" t="s">
        <v>2051</v>
      </c>
      <c r="D369" t="s">
        <v>2053</v>
      </c>
      <c r="E369" t="s">
        <v>2059</v>
      </c>
      <c r="F369" t="s">
        <v>2065</v>
      </c>
      <c r="G369">
        <v>68507.88</v>
      </c>
      <c r="H369">
        <v>808</v>
      </c>
      <c r="I369" t="s">
        <v>2072</v>
      </c>
      <c r="J369" t="s">
        <v>2077</v>
      </c>
      <c r="K369" t="s">
        <v>2446</v>
      </c>
      <c r="L369" t="s">
        <v>4081</v>
      </c>
      <c r="M369" t="s">
        <v>4083</v>
      </c>
      <c r="N369" s="2">
        <v>42850</v>
      </c>
      <c r="O369" s="2" t="str">
        <f>TEXT(Table1[[#This Row],[Open_Date]],"mmm")</f>
        <v>Apr</v>
      </c>
      <c r="P369" s="2" t="str">
        <f>TEXT(Table1[[#This Row],[Open_Date]],"yyyy")</f>
        <v>2017</v>
      </c>
      <c r="Q369">
        <v>1010.72</v>
      </c>
      <c r="R369">
        <v>500</v>
      </c>
      <c r="S369" t="s">
        <v>5668</v>
      </c>
      <c r="T369">
        <v>0.05</v>
      </c>
      <c r="U369" t="s">
        <v>5670</v>
      </c>
      <c r="V369" t="s">
        <v>5683</v>
      </c>
      <c r="W369">
        <v>18</v>
      </c>
      <c r="X369">
        <v>25875.37</v>
      </c>
      <c r="Y369">
        <v>94</v>
      </c>
      <c r="Z369">
        <v>13606.52</v>
      </c>
      <c r="AA369">
        <v>14</v>
      </c>
      <c r="AB369">
        <v>119</v>
      </c>
      <c r="AC369">
        <v>54</v>
      </c>
      <c r="AD369" t="s">
        <v>5763</v>
      </c>
      <c r="AE369">
        <v>352.52</v>
      </c>
      <c r="AF369" t="s">
        <v>5669</v>
      </c>
      <c r="AG369" t="s">
        <v>5668</v>
      </c>
      <c r="AH369">
        <v>2261.65</v>
      </c>
      <c r="AI369" t="s">
        <v>5669</v>
      </c>
      <c r="AJ369">
        <v>0</v>
      </c>
      <c r="AK369" t="s">
        <v>5669</v>
      </c>
      <c r="AL369">
        <v>0</v>
      </c>
      <c r="AM369" t="s">
        <v>5669</v>
      </c>
      <c r="AN369" t="s">
        <v>5668</v>
      </c>
      <c r="AO369" t="s">
        <v>5668</v>
      </c>
      <c r="AP369" t="s">
        <v>5669</v>
      </c>
      <c r="AQ369">
        <v>112.7</v>
      </c>
      <c r="AR369">
        <v>2</v>
      </c>
      <c r="AS369">
        <v>2</v>
      </c>
      <c r="AT369">
        <v>7</v>
      </c>
      <c r="AU369" t="s">
        <v>5669</v>
      </c>
      <c r="AV369" t="s">
        <v>5668</v>
      </c>
      <c r="AW369" t="s">
        <v>5669</v>
      </c>
      <c r="AX369">
        <v>2</v>
      </c>
      <c r="AY369" t="s">
        <v>5935</v>
      </c>
      <c r="AZ369" t="s">
        <v>5939</v>
      </c>
    </row>
    <row r="370" spans="1:52" x14ac:dyDescent="0.3">
      <c r="A370" t="s">
        <v>418</v>
      </c>
      <c r="B370">
        <v>65</v>
      </c>
      <c r="C370" t="s">
        <v>2050</v>
      </c>
      <c r="D370" t="s">
        <v>2056</v>
      </c>
      <c r="E370" t="s">
        <v>2057</v>
      </c>
      <c r="F370" t="s">
        <v>2063</v>
      </c>
      <c r="G370">
        <v>53574.2</v>
      </c>
      <c r="H370">
        <v>656</v>
      </c>
      <c r="I370" t="s">
        <v>2073</v>
      </c>
      <c r="J370" t="s">
        <v>2078</v>
      </c>
      <c r="K370" t="s">
        <v>2447</v>
      </c>
      <c r="L370" t="s">
        <v>4079</v>
      </c>
      <c r="M370" t="s">
        <v>4084</v>
      </c>
      <c r="N370" s="2">
        <v>45337</v>
      </c>
      <c r="O370" s="2" t="str">
        <f>TEXT(Table1[[#This Row],[Open_Date]],"mmm")</f>
        <v>Feb</v>
      </c>
      <c r="P370" s="2" t="str">
        <f>TEXT(Table1[[#This Row],[Open_Date]],"yyyy")</f>
        <v>2024</v>
      </c>
      <c r="Q370">
        <v>6033.89</v>
      </c>
      <c r="R370">
        <v>0</v>
      </c>
      <c r="S370" t="s">
        <v>5668</v>
      </c>
      <c r="T370">
        <v>2.72</v>
      </c>
      <c r="U370" t="s">
        <v>5670</v>
      </c>
      <c r="V370" t="s">
        <v>5674</v>
      </c>
      <c r="W370">
        <v>51</v>
      </c>
      <c r="X370">
        <v>47362.25</v>
      </c>
      <c r="Y370">
        <v>79</v>
      </c>
      <c r="Z370">
        <v>32726.799999999999</v>
      </c>
      <c r="AA370">
        <v>22</v>
      </c>
      <c r="AB370">
        <v>56</v>
      </c>
      <c r="AC370">
        <v>68</v>
      </c>
      <c r="AD370" t="s">
        <v>5847</v>
      </c>
      <c r="AE370">
        <v>616.07000000000005</v>
      </c>
      <c r="AF370" t="s">
        <v>5669</v>
      </c>
      <c r="AG370" t="s">
        <v>5668</v>
      </c>
      <c r="AH370">
        <v>601.14</v>
      </c>
      <c r="AI370" t="s">
        <v>5669</v>
      </c>
      <c r="AJ370">
        <v>0</v>
      </c>
      <c r="AK370" t="s">
        <v>5668</v>
      </c>
      <c r="AL370">
        <v>375747.02</v>
      </c>
      <c r="AM370" t="s">
        <v>5668</v>
      </c>
      <c r="AN370" t="s">
        <v>5668</v>
      </c>
      <c r="AO370" t="s">
        <v>5669</v>
      </c>
      <c r="AP370" t="s">
        <v>5669</v>
      </c>
      <c r="AQ370">
        <v>31</v>
      </c>
      <c r="AR370">
        <v>4</v>
      </c>
      <c r="AS370">
        <v>5</v>
      </c>
      <c r="AT370">
        <v>8</v>
      </c>
      <c r="AU370" t="s">
        <v>5669</v>
      </c>
      <c r="AV370" t="s">
        <v>5669</v>
      </c>
      <c r="AW370" t="s">
        <v>5669</v>
      </c>
      <c r="AX370">
        <v>3</v>
      </c>
      <c r="AY370" t="s">
        <v>5935</v>
      </c>
      <c r="AZ370" t="s">
        <v>5938</v>
      </c>
    </row>
    <row r="371" spans="1:52" x14ac:dyDescent="0.3">
      <c r="A371" t="s">
        <v>419</v>
      </c>
      <c r="B371">
        <v>37</v>
      </c>
      <c r="C371" t="s">
        <v>2050</v>
      </c>
      <c r="D371" t="s">
        <v>2053</v>
      </c>
      <c r="E371" t="s">
        <v>2060</v>
      </c>
      <c r="F371" t="s">
        <v>2066</v>
      </c>
      <c r="G371">
        <v>54405.03</v>
      </c>
      <c r="H371">
        <v>650</v>
      </c>
      <c r="I371" t="s">
        <v>2073</v>
      </c>
      <c r="J371" t="s">
        <v>2075</v>
      </c>
      <c r="K371" t="s">
        <v>2448</v>
      </c>
      <c r="L371" t="s">
        <v>4081</v>
      </c>
      <c r="M371" t="s">
        <v>4083</v>
      </c>
      <c r="N371" s="2">
        <v>44034</v>
      </c>
      <c r="O371" s="2" t="str">
        <f>TEXT(Table1[[#This Row],[Open_Date]],"mmm")</f>
        <v>Jul</v>
      </c>
      <c r="P371" s="2" t="str">
        <f>TEXT(Table1[[#This Row],[Open_Date]],"yyyy")</f>
        <v>2020</v>
      </c>
      <c r="Q371">
        <v>8069.85</v>
      </c>
      <c r="R371">
        <v>0</v>
      </c>
      <c r="S371" t="s">
        <v>5668</v>
      </c>
      <c r="T371">
        <v>0.05</v>
      </c>
      <c r="U371" t="s">
        <v>5670</v>
      </c>
      <c r="V371" t="s">
        <v>5677</v>
      </c>
      <c r="W371">
        <v>55</v>
      </c>
      <c r="X371">
        <v>32904.75</v>
      </c>
      <c r="Y371">
        <v>87</v>
      </c>
      <c r="Z371">
        <v>10624.55</v>
      </c>
      <c r="AA371">
        <v>22</v>
      </c>
      <c r="AB371">
        <v>16</v>
      </c>
      <c r="AC371">
        <v>44</v>
      </c>
      <c r="AD371" t="s">
        <v>5821</v>
      </c>
      <c r="AE371">
        <v>306.54000000000002</v>
      </c>
      <c r="AF371" t="s">
        <v>5669</v>
      </c>
      <c r="AG371" t="s">
        <v>5668</v>
      </c>
      <c r="AH371">
        <v>1951.34</v>
      </c>
      <c r="AI371" t="s">
        <v>5669</v>
      </c>
      <c r="AJ371">
        <v>0</v>
      </c>
      <c r="AK371" t="s">
        <v>5668</v>
      </c>
      <c r="AL371">
        <v>324507.01</v>
      </c>
      <c r="AM371" t="s">
        <v>5668</v>
      </c>
      <c r="AN371" t="s">
        <v>5668</v>
      </c>
      <c r="AO371" t="s">
        <v>5668</v>
      </c>
      <c r="AP371" t="s">
        <v>5669</v>
      </c>
      <c r="AQ371">
        <v>73.8</v>
      </c>
      <c r="AR371">
        <v>7</v>
      </c>
      <c r="AS371">
        <v>5</v>
      </c>
      <c r="AT371">
        <v>10</v>
      </c>
      <c r="AU371" t="s">
        <v>5669</v>
      </c>
      <c r="AV371" t="s">
        <v>5669</v>
      </c>
      <c r="AW371" t="s">
        <v>5669</v>
      </c>
      <c r="AX371">
        <v>0</v>
      </c>
      <c r="AY371" t="s">
        <v>5936</v>
      </c>
      <c r="AZ371" t="s">
        <v>5938</v>
      </c>
    </row>
    <row r="372" spans="1:52" x14ac:dyDescent="0.3">
      <c r="A372" t="s">
        <v>420</v>
      </c>
      <c r="B372">
        <v>73</v>
      </c>
      <c r="C372" t="s">
        <v>2050</v>
      </c>
      <c r="D372" t="s">
        <v>2053</v>
      </c>
      <c r="E372" t="s">
        <v>2060</v>
      </c>
      <c r="F372" t="s">
        <v>2068</v>
      </c>
      <c r="G372">
        <v>78475.95</v>
      </c>
      <c r="H372">
        <v>684</v>
      </c>
      <c r="I372" t="s">
        <v>2072</v>
      </c>
      <c r="J372" t="s">
        <v>2078</v>
      </c>
      <c r="K372" t="s">
        <v>2449</v>
      </c>
      <c r="L372" t="s">
        <v>4081</v>
      </c>
      <c r="M372" t="s">
        <v>4083</v>
      </c>
      <c r="N372" s="2">
        <v>43210</v>
      </c>
      <c r="O372" s="2" t="str">
        <f>TEXT(Table1[[#This Row],[Open_Date]],"mmm")</f>
        <v>Apr</v>
      </c>
      <c r="P372" s="2" t="str">
        <f>TEXT(Table1[[#This Row],[Open_Date]],"yyyy")</f>
        <v>2018</v>
      </c>
      <c r="Q372">
        <v>20347.759999999998</v>
      </c>
      <c r="R372">
        <v>1500</v>
      </c>
      <c r="S372" t="s">
        <v>5668</v>
      </c>
      <c r="T372">
        <v>0.05</v>
      </c>
      <c r="U372" t="s">
        <v>5670</v>
      </c>
      <c r="V372" t="s">
        <v>5679</v>
      </c>
      <c r="W372">
        <v>30</v>
      </c>
      <c r="X372">
        <v>24176.51</v>
      </c>
      <c r="Y372">
        <v>82</v>
      </c>
      <c r="Z372">
        <v>20714.02</v>
      </c>
      <c r="AA372">
        <v>27</v>
      </c>
      <c r="AB372">
        <v>113</v>
      </c>
      <c r="AC372">
        <v>37</v>
      </c>
      <c r="AD372" t="s">
        <v>5780</v>
      </c>
      <c r="AE372">
        <v>400.81</v>
      </c>
      <c r="AF372" t="s">
        <v>5668</v>
      </c>
      <c r="AG372" t="s">
        <v>5668</v>
      </c>
      <c r="AH372">
        <v>1336.96</v>
      </c>
      <c r="AI372" t="s">
        <v>5669</v>
      </c>
      <c r="AJ372">
        <v>0</v>
      </c>
      <c r="AK372" t="s">
        <v>5668</v>
      </c>
      <c r="AL372">
        <v>463108.47</v>
      </c>
      <c r="AM372" t="s">
        <v>5668</v>
      </c>
      <c r="AN372" t="s">
        <v>5668</v>
      </c>
      <c r="AO372" t="s">
        <v>5669</v>
      </c>
      <c r="AP372" t="s">
        <v>5669</v>
      </c>
      <c r="AQ372">
        <v>100.9</v>
      </c>
      <c r="AR372">
        <v>2</v>
      </c>
      <c r="AS372">
        <v>1</v>
      </c>
      <c r="AT372">
        <v>2</v>
      </c>
      <c r="AU372" t="s">
        <v>5669</v>
      </c>
      <c r="AV372" t="s">
        <v>5669</v>
      </c>
      <c r="AW372" t="s">
        <v>5669</v>
      </c>
      <c r="AX372">
        <v>4</v>
      </c>
      <c r="AY372" t="s">
        <v>5935</v>
      </c>
      <c r="AZ372" t="s">
        <v>5938</v>
      </c>
    </row>
    <row r="373" spans="1:52" x14ac:dyDescent="0.3">
      <c r="A373" t="s">
        <v>421</v>
      </c>
      <c r="B373">
        <v>25</v>
      </c>
      <c r="C373" t="s">
        <v>2050</v>
      </c>
      <c r="D373" t="s">
        <v>2054</v>
      </c>
      <c r="E373" t="s">
        <v>2057</v>
      </c>
      <c r="F373" t="s">
        <v>2064</v>
      </c>
      <c r="G373">
        <v>40013.9</v>
      </c>
      <c r="H373">
        <v>677</v>
      </c>
      <c r="I373" t="s">
        <v>2073</v>
      </c>
      <c r="J373" t="s">
        <v>2075</v>
      </c>
      <c r="K373" t="s">
        <v>2450</v>
      </c>
      <c r="L373" t="s">
        <v>4081</v>
      </c>
      <c r="M373" t="s">
        <v>4084</v>
      </c>
      <c r="N373" s="2">
        <v>45581</v>
      </c>
      <c r="O373" s="2" t="str">
        <f>TEXT(Table1[[#This Row],[Open_Date]],"mmm")</f>
        <v>Oct</v>
      </c>
      <c r="P373" s="2" t="str">
        <f>TEXT(Table1[[#This Row],[Open_Date]],"yyyy")</f>
        <v>2024</v>
      </c>
      <c r="Q373">
        <v>35015.300000000003</v>
      </c>
      <c r="R373">
        <v>1500</v>
      </c>
      <c r="S373" t="s">
        <v>5669</v>
      </c>
      <c r="T373">
        <v>0.05</v>
      </c>
      <c r="U373" t="s">
        <v>5670</v>
      </c>
      <c r="V373" t="s">
        <v>5686</v>
      </c>
      <c r="W373">
        <v>12</v>
      </c>
      <c r="X373">
        <v>6084.78</v>
      </c>
      <c r="Y373">
        <v>44</v>
      </c>
      <c r="Z373">
        <v>18128.47</v>
      </c>
      <c r="AA373">
        <v>4</v>
      </c>
      <c r="AB373">
        <v>37</v>
      </c>
      <c r="AC373">
        <v>33</v>
      </c>
      <c r="AD373" t="s">
        <v>5804</v>
      </c>
      <c r="AE373">
        <v>432.38</v>
      </c>
      <c r="AF373" t="s">
        <v>5668</v>
      </c>
      <c r="AG373" t="s">
        <v>5668</v>
      </c>
      <c r="AH373">
        <v>3925.85</v>
      </c>
      <c r="AI373" t="s">
        <v>5669</v>
      </c>
      <c r="AJ373">
        <v>0</v>
      </c>
      <c r="AK373" t="s">
        <v>5669</v>
      </c>
      <c r="AL373">
        <v>0</v>
      </c>
      <c r="AM373" t="s">
        <v>5668</v>
      </c>
      <c r="AN373" t="s">
        <v>5668</v>
      </c>
      <c r="AO373" t="s">
        <v>5669</v>
      </c>
      <c r="AP373" t="s">
        <v>5669</v>
      </c>
      <c r="AQ373">
        <v>23</v>
      </c>
      <c r="AR373">
        <v>4</v>
      </c>
      <c r="AS373">
        <v>5</v>
      </c>
      <c r="AT373">
        <v>4</v>
      </c>
      <c r="AU373" t="s">
        <v>5669</v>
      </c>
      <c r="AV373" t="s">
        <v>5669</v>
      </c>
      <c r="AW373" t="s">
        <v>5669</v>
      </c>
      <c r="AX373">
        <v>1</v>
      </c>
      <c r="AY373" t="s">
        <v>5935</v>
      </c>
      <c r="AZ373" t="s">
        <v>5938</v>
      </c>
    </row>
    <row r="374" spans="1:52" x14ac:dyDescent="0.3">
      <c r="A374" t="s">
        <v>422</v>
      </c>
      <c r="B374">
        <v>24</v>
      </c>
      <c r="C374" t="s">
        <v>2050</v>
      </c>
      <c r="D374" t="s">
        <v>2054</v>
      </c>
      <c r="E374" t="s">
        <v>2059</v>
      </c>
      <c r="F374" t="s">
        <v>2064</v>
      </c>
      <c r="G374">
        <v>70724.399999999994</v>
      </c>
      <c r="H374">
        <v>520</v>
      </c>
      <c r="I374" t="s">
        <v>2072</v>
      </c>
      <c r="J374" t="s">
        <v>2076</v>
      </c>
      <c r="K374" t="s">
        <v>2451</v>
      </c>
      <c r="L374" t="s">
        <v>4081</v>
      </c>
      <c r="M374" t="s">
        <v>4083</v>
      </c>
      <c r="N374" s="2">
        <v>44394</v>
      </c>
      <c r="O374" s="2" t="str">
        <f>TEXT(Table1[[#This Row],[Open_Date]],"mmm")</f>
        <v>Jul</v>
      </c>
      <c r="P374" s="2" t="str">
        <f>TEXT(Table1[[#This Row],[Open_Date]],"yyyy")</f>
        <v>2021</v>
      </c>
      <c r="Q374">
        <v>63376.22</v>
      </c>
      <c r="R374">
        <v>0</v>
      </c>
      <c r="S374" t="s">
        <v>5669</v>
      </c>
      <c r="T374">
        <v>0.05</v>
      </c>
      <c r="U374" t="s">
        <v>5670</v>
      </c>
      <c r="V374" t="s">
        <v>5683</v>
      </c>
      <c r="W374">
        <v>31</v>
      </c>
      <c r="X374">
        <v>12975.47</v>
      </c>
      <c r="Y374">
        <v>53</v>
      </c>
      <c r="Z374">
        <v>40714.43</v>
      </c>
      <c r="AA374">
        <v>26</v>
      </c>
      <c r="AB374">
        <v>89</v>
      </c>
      <c r="AC374">
        <v>37</v>
      </c>
      <c r="AD374" t="s">
        <v>5878</v>
      </c>
      <c r="AE374">
        <v>639.16999999999996</v>
      </c>
      <c r="AF374" t="s">
        <v>5669</v>
      </c>
      <c r="AG374" t="s">
        <v>5668</v>
      </c>
      <c r="AH374">
        <v>22212.25</v>
      </c>
      <c r="AI374" t="s">
        <v>5669</v>
      </c>
      <c r="AJ374">
        <v>0</v>
      </c>
      <c r="AK374" t="s">
        <v>5669</v>
      </c>
      <c r="AL374">
        <v>0</v>
      </c>
      <c r="AM374" t="s">
        <v>5668</v>
      </c>
      <c r="AN374" t="s">
        <v>5668</v>
      </c>
      <c r="AO374" t="s">
        <v>5669</v>
      </c>
      <c r="AP374" t="s">
        <v>5669</v>
      </c>
      <c r="AQ374">
        <v>62</v>
      </c>
      <c r="AR374">
        <v>3</v>
      </c>
      <c r="AS374">
        <v>5</v>
      </c>
      <c r="AT374">
        <v>4</v>
      </c>
      <c r="AU374" t="s">
        <v>5669</v>
      </c>
      <c r="AV374" t="s">
        <v>5669</v>
      </c>
      <c r="AW374" t="s">
        <v>5669</v>
      </c>
      <c r="AX374">
        <v>0</v>
      </c>
      <c r="AY374" t="s">
        <v>5936</v>
      </c>
      <c r="AZ374" t="s">
        <v>5940</v>
      </c>
    </row>
    <row r="375" spans="1:52" x14ac:dyDescent="0.3">
      <c r="A375" t="s">
        <v>423</v>
      </c>
      <c r="B375">
        <v>20</v>
      </c>
      <c r="C375" t="s">
        <v>2050</v>
      </c>
      <c r="D375" t="s">
        <v>2054</v>
      </c>
      <c r="E375" t="s">
        <v>2058</v>
      </c>
      <c r="F375" t="s">
        <v>2068</v>
      </c>
      <c r="G375">
        <v>64528.38</v>
      </c>
      <c r="H375">
        <v>611</v>
      </c>
      <c r="I375" t="s">
        <v>2072</v>
      </c>
      <c r="J375" t="s">
        <v>2076</v>
      </c>
      <c r="K375" t="s">
        <v>2452</v>
      </c>
      <c r="L375" t="s">
        <v>4079</v>
      </c>
      <c r="M375" t="s">
        <v>4083</v>
      </c>
      <c r="N375" s="2">
        <v>42958</v>
      </c>
      <c r="O375" s="2" t="str">
        <f>TEXT(Table1[[#This Row],[Open_Date]],"mmm")</f>
        <v>Aug</v>
      </c>
      <c r="P375" s="2" t="str">
        <f>TEXT(Table1[[#This Row],[Open_Date]],"yyyy")</f>
        <v>2017</v>
      </c>
      <c r="Q375">
        <v>2052.1999999999998</v>
      </c>
      <c r="R375">
        <v>1500</v>
      </c>
      <c r="S375" t="s">
        <v>5669</v>
      </c>
      <c r="T375">
        <v>1.78</v>
      </c>
      <c r="U375" t="s">
        <v>5670</v>
      </c>
      <c r="V375" t="s">
        <v>5684</v>
      </c>
      <c r="W375">
        <v>51</v>
      </c>
      <c r="X375">
        <v>42921.39</v>
      </c>
      <c r="Y375">
        <v>45</v>
      </c>
      <c r="Z375">
        <v>34778.69</v>
      </c>
      <c r="AA375">
        <v>11</v>
      </c>
      <c r="AB375">
        <v>54</v>
      </c>
      <c r="AC375">
        <v>21</v>
      </c>
      <c r="AD375" t="s">
        <v>5879</v>
      </c>
      <c r="AE375">
        <v>809.38</v>
      </c>
      <c r="AF375" t="s">
        <v>5669</v>
      </c>
      <c r="AG375" t="s">
        <v>5668</v>
      </c>
      <c r="AH375">
        <v>1525.71</v>
      </c>
      <c r="AI375" t="s">
        <v>5668</v>
      </c>
      <c r="AJ375">
        <v>15175.27</v>
      </c>
      <c r="AK375" t="s">
        <v>5669</v>
      </c>
      <c r="AL375">
        <v>0</v>
      </c>
      <c r="AM375" t="s">
        <v>5668</v>
      </c>
      <c r="AN375" t="s">
        <v>5668</v>
      </c>
      <c r="AO375" t="s">
        <v>5669</v>
      </c>
      <c r="AP375" t="s">
        <v>5669</v>
      </c>
      <c r="AQ375">
        <v>109.1</v>
      </c>
      <c r="AR375">
        <v>4</v>
      </c>
      <c r="AS375">
        <v>3</v>
      </c>
      <c r="AT375">
        <v>5</v>
      </c>
      <c r="AU375" t="s">
        <v>5669</v>
      </c>
      <c r="AV375" t="s">
        <v>5668</v>
      </c>
      <c r="AW375" t="s">
        <v>5669</v>
      </c>
      <c r="AX375">
        <v>1</v>
      </c>
      <c r="AY375" t="s">
        <v>5937</v>
      </c>
      <c r="AZ375" t="s">
        <v>5940</v>
      </c>
    </row>
    <row r="376" spans="1:52" x14ac:dyDescent="0.3">
      <c r="A376" t="s">
        <v>424</v>
      </c>
      <c r="B376">
        <v>34</v>
      </c>
      <c r="C376" t="s">
        <v>2050</v>
      </c>
      <c r="D376" t="s">
        <v>2056</v>
      </c>
      <c r="E376" t="s">
        <v>2058</v>
      </c>
      <c r="F376" t="s">
        <v>2066</v>
      </c>
      <c r="G376">
        <v>46797.57</v>
      </c>
      <c r="H376">
        <v>670</v>
      </c>
      <c r="I376" t="s">
        <v>2073</v>
      </c>
      <c r="J376" t="s">
        <v>2075</v>
      </c>
      <c r="K376" t="s">
        <v>2453</v>
      </c>
      <c r="L376" t="s">
        <v>4079</v>
      </c>
      <c r="M376" t="s">
        <v>4083</v>
      </c>
      <c r="N376" s="2">
        <v>44074</v>
      </c>
      <c r="O376" s="2" t="str">
        <f>TEXT(Table1[[#This Row],[Open_Date]],"mmm")</f>
        <v>Aug</v>
      </c>
      <c r="P376" s="2" t="str">
        <f>TEXT(Table1[[#This Row],[Open_Date]],"yyyy")</f>
        <v>2020</v>
      </c>
      <c r="Q376">
        <v>13855.71</v>
      </c>
      <c r="R376">
        <v>0</v>
      </c>
      <c r="S376" t="s">
        <v>5668</v>
      </c>
      <c r="T376">
        <v>2.44</v>
      </c>
      <c r="U376" t="s">
        <v>5670</v>
      </c>
      <c r="V376" t="s">
        <v>5683</v>
      </c>
      <c r="W376">
        <v>44</v>
      </c>
      <c r="X376">
        <v>50938.32</v>
      </c>
      <c r="Y376">
        <v>98</v>
      </c>
      <c r="Z376">
        <v>59564.91</v>
      </c>
      <c r="AA376">
        <v>27</v>
      </c>
      <c r="AB376">
        <v>110</v>
      </c>
      <c r="AC376">
        <v>78</v>
      </c>
      <c r="AD376" t="s">
        <v>5864</v>
      </c>
      <c r="AE376">
        <v>778.19</v>
      </c>
      <c r="AF376" t="s">
        <v>5669</v>
      </c>
      <c r="AG376" t="s">
        <v>5669</v>
      </c>
      <c r="AH376">
        <v>0</v>
      </c>
      <c r="AI376" t="s">
        <v>5669</v>
      </c>
      <c r="AJ376">
        <v>0</v>
      </c>
      <c r="AK376" t="s">
        <v>5669</v>
      </c>
      <c r="AL376">
        <v>0</v>
      </c>
      <c r="AM376" t="s">
        <v>5668</v>
      </c>
      <c r="AN376" t="s">
        <v>5669</v>
      </c>
      <c r="AO376" t="s">
        <v>5669</v>
      </c>
      <c r="AP376" t="s">
        <v>5669</v>
      </c>
      <c r="AQ376">
        <v>72.5</v>
      </c>
      <c r="AR376">
        <v>0</v>
      </c>
      <c r="AS376">
        <v>5</v>
      </c>
      <c r="AT376">
        <v>5</v>
      </c>
      <c r="AU376" t="s">
        <v>5669</v>
      </c>
      <c r="AV376" t="s">
        <v>5669</v>
      </c>
      <c r="AW376" t="s">
        <v>5669</v>
      </c>
      <c r="AX376">
        <v>3</v>
      </c>
      <c r="AY376" t="s">
        <v>5936</v>
      </c>
      <c r="AZ376" t="s">
        <v>5939</v>
      </c>
    </row>
    <row r="377" spans="1:52" x14ac:dyDescent="0.3">
      <c r="A377" t="s">
        <v>425</v>
      </c>
      <c r="B377">
        <v>50</v>
      </c>
      <c r="C377" t="s">
        <v>2051</v>
      </c>
      <c r="D377" t="s">
        <v>2053</v>
      </c>
      <c r="E377" t="s">
        <v>2057</v>
      </c>
      <c r="F377" t="s">
        <v>2069</v>
      </c>
      <c r="G377">
        <v>38720.239999999998</v>
      </c>
      <c r="H377">
        <v>637</v>
      </c>
      <c r="I377" t="s">
        <v>2073</v>
      </c>
      <c r="J377" t="s">
        <v>2076</v>
      </c>
      <c r="K377" t="s">
        <v>2454</v>
      </c>
      <c r="L377" t="s">
        <v>4081</v>
      </c>
      <c r="M377" t="s">
        <v>4083</v>
      </c>
      <c r="N377" s="2">
        <v>43102</v>
      </c>
      <c r="O377" s="2" t="str">
        <f>TEXT(Table1[[#This Row],[Open_Date]],"mmm")</f>
        <v>Jan</v>
      </c>
      <c r="P377" s="2" t="str">
        <f>TEXT(Table1[[#This Row],[Open_Date]],"yyyy")</f>
        <v>2018</v>
      </c>
      <c r="Q377">
        <v>889.9</v>
      </c>
      <c r="R377">
        <v>0</v>
      </c>
      <c r="S377" t="s">
        <v>5668</v>
      </c>
      <c r="T377">
        <v>0.05</v>
      </c>
      <c r="U377" t="s">
        <v>5670</v>
      </c>
      <c r="V377" t="s">
        <v>5674</v>
      </c>
      <c r="W377">
        <v>32</v>
      </c>
      <c r="X377">
        <v>15654.54</v>
      </c>
      <c r="Y377">
        <v>24</v>
      </c>
      <c r="Z377">
        <v>8206.5</v>
      </c>
      <c r="AA377">
        <v>9</v>
      </c>
      <c r="AB377">
        <v>76</v>
      </c>
      <c r="AC377">
        <v>69</v>
      </c>
      <c r="AD377" t="s">
        <v>5739</v>
      </c>
      <c r="AE377">
        <v>426.09</v>
      </c>
      <c r="AF377" t="s">
        <v>5669</v>
      </c>
      <c r="AG377" t="s">
        <v>5669</v>
      </c>
      <c r="AH377">
        <v>0</v>
      </c>
      <c r="AI377" t="s">
        <v>5669</v>
      </c>
      <c r="AJ377">
        <v>0</v>
      </c>
      <c r="AK377" t="s">
        <v>5669</v>
      </c>
      <c r="AL377">
        <v>0</v>
      </c>
      <c r="AM377" t="s">
        <v>5668</v>
      </c>
      <c r="AN377" t="s">
        <v>5668</v>
      </c>
      <c r="AO377" t="s">
        <v>5669</v>
      </c>
      <c r="AP377" t="s">
        <v>5669</v>
      </c>
      <c r="AQ377">
        <v>104.4</v>
      </c>
      <c r="AR377">
        <v>5</v>
      </c>
      <c r="AS377">
        <v>5</v>
      </c>
      <c r="AT377">
        <v>6</v>
      </c>
      <c r="AU377" t="s">
        <v>5669</v>
      </c>
      <c r="AV377" t="s">
        <v>5669</v>
      </c>
      <c r="AW377" t="s">
        <v>5669</v>
      </c>
      <c r="AX377">
        <v>1</v>
      </c>
      <c r="AY377" t="s">
        <v>5937</v>
      </c>
      <c r="AZ377" t="s">
        <v>5938</v>
      </c>
    </row>
    <row r="378" spans="1:52" x14ac:dyDescent="0.3">
      <c r="A378" t="s">
        <v>426</v>
      </c>
      <c r="B378">
        <v>65</v>
      </c>
      <c r="C378" t="s">
        <v>2051</v>
      </c>
      <c r="D378" t="s">
        <v>2055</v>
      </c>
      <c r="E378" t="s">
        <v>2059</v>
      </c>
      <c r="F378" t="s">
        <v>2066</v>
      </c>
      <c r="G378">
        <v>128117.94</v>
      </c>
      <c r="H378">
        <v>732</v>
      </c>
      <c r="I378" t="s">
        <v>2074</v>
      </c>
      <c r="J378" t="s">
        <v>2078</v>
      </c>
      <c r="K378" t="s">
        <v>2455</v>
      </c>
      <c r="L378" t="s">
        <v>4079</v>
      </c>
      <c r="M378" t="s">
        <v>4083</v>
      </c>
      <c r="N378" s="2">
        <v>43630</v>
      </c>
      <c r="O378" s="2" t="str">
        <f>TEXT(Table1[[#This Row],[Open_Date]],"mmm")</f>
        <v>Jun</v>
      </c>
      <c r="P378" s="2" t="str">
        <f>TEXT(Table1[[#This Row],[Open_Date]],"yyyy")</f>
        <v>2019</v>
      </c>
      <c r="Q378">
        <v>41421.35</v>
      </c>
      <c r="R378">
        <v>500</v>
      </c>
      <c r="S378" t="s">
        <v>5669</v>
      </c>
      <c r="T378">
        <v>1.49</v>
      </c>
      <c r="U378" t="s">
        <v>5670</v>
      </c>
      <c r="V378" t="s">
        <v>5682</v>
      </c>
      <c r="W378">
        <v>8</v>
      </c>
      <c r="X378">
        <v>11059.19</v>
      </c>
      <c r="Y378">
        <v>54</v>
      </c>
      <c r="Z378">
        <v>37739.03</v>
      </c>
      <c r="AA378">
        <v>18</v>
      </c>
      <c r="AB378">
        <v>118</v>
      </c>
      <c r="AC378">
        <v>47</v>
      </c>
      <c r="AD378" t="s">
        <v>5880</v>
      </c>
      <c r="AE378">
        <v>787.07</v>
      </c>
      <c r="AF378" t="s">
        <v>5669</v>
      </c>
      <c r="AG378" t="s">
        <v>5669</v>
      </c>
      <c r="AH378">
        <v>0</v>
      </c>
      <c r="AI378" t="s">
        <v>5669</v>
      </c>
      <c r="AJ378">
        <v>0</v>
      </c>
      <c r="AK378" t="s">
        <v>5669</v>
      </c>
      <c r="AL378">
        <v>0</v>
      </c>
      <c r="AM378" t="s">
        <v>5668</v>
      </c>
      <c r="AN378" t="s">
        <v>5668</v>
      </c>
      <c r="AO378" t="s">
        <v>5669</v>
      </c>
      <c r="AP378" t="s">
        <v>5669</v>
      </c>
      <c r="AQ378">
        <v>87.1</v>
      </c>
      <c r="AR378">
        <v>3</v>
      </c>
      <c r="AS378">
        <v>5</v>
      </c>
      <c r="AT378">
        <v>1</v>
      </c>
      <c r="AU378" t="s">
        <v>5669</v>
      </c>
      <c r="AV378" t="s">
        <v>5669</v>
      </c>
      <c r="AW378" t="s">
        <v>5669</v>
      </c>
      <c r="AX378">
        <v>2</v>
      </c>
      <c r="AY378" t="s">
        <v>5935</v>
      </c>
      <c r="AZ378" t="s">
        <v>5940</v>
      </c>
    </row>
    <row r="379" spans="1:52" x14ac:dyDescent="0.3">
      <c r="A379" t="s">
        <v>427</v>
      </c>
      <c r="B379">
        <v>29</v>
      </c>
      <c r="C379" t="s">
        <v>2051</v>
      </c>
      <c r="D379" t="s">
        <v>2055</v>
      </c>
      <c r="E379" t="s">
        <v>2057</v>
      </c>
      <c r="F379" t="s">
        <v>2071</v>
      </c>
      <c r="G379">
        <v>30085.72</v>
      </c>
      <c r="H379">
        <v>831</v>
      </c>
      <c r="I379" t="s">
        <v>2073</v>
      </c>
      <c r="J379" t="s">
        <v>2078</v>
      </c>
      <c r="K379" t="s">
        <v>2456</v>
      </c>
      <c r="L379" t="s">
        <v>4081</v>
      </c>
      <c r="M379" t="s">
        <v>4083</v>
      </c>
      <c r="N379" s="2">
        <v>43875</v>
      </c>
      <c r="O379" s="2" t="str">
        <f>TEXT(Table1[[#This Row],[Open_Date]],"mmm")</f>
        <v>Feb</v>
      </c>
      <c r="P379" s="2" t="str">
        <f>TEXT(Table1[[#This Row],[Open_Date]],"yyyy")</f>
        <v>2020</v>
      </c>
      <c r="Q379">
        <v>1431.12</v>
      </c>
      <c r="R379">
        <v>100</v>
      </c>
      <c r="S379" t="s">
        <v>5669</v>
      </c>
      <c r="T379">
        <v>0.05</v>
      </c>
      <c r="U379" t="s">
        <v>5670</v>
      </c>
      <c r="V379" t="s">
        <v>5676</v>
      </c>
      <c r="W379">
        <v>42</v>
      </c>
      <c r="X379">
        <v>17585.23</v>
      </c>
      <c r="Y379">
        <v>71</v>
      </c>
      <c r="Z379">
        <v>50168.02</v>
      </c>
      <c r="AA379">
        <v>9</v>
      </c>
      <c r="AB379">
        <v>92</v>
      </c>
      <c r="AC379">
        <v>67</v>
      </c>
      <c r="AD379" t="s">
        <v>5768</v>
      </c>
      <c r="AE379">
        <v>599.59</v>
      </c>
      <c r="AF379" t="s">
        <v>5669</v>
      </c>
      <c r="AG379" t="s">
        <v>5668</v>
      </c>
      <c r="AH379">
        <v>94.13</v>
      </c>
      <c r="AI379" t="s">
        <v>5669</v>
      </c>
      <c r="AJ379">
        <v>0</v>
      </c>
      <c r="AK379" t="s">
        <v>5669</v>
      </c>
      <c r="AL379">
        <v>0</v>
      </c>
      <c r="AM379" t="s">
        <v>5669</v>
      </c>
      <c r="AN379" t="s">
        <v>5669</v>
      </c>
      <c r="AO379" t="s">
        <v>5669</v>
      </c>
      <c r="AP379" t="s">
        <v>5669</v>
      </c>
      <c r="AQ379">
        <v>79</v>
      </c>
      <c r="AR379">
        <v>7</v>
      </c>
      <c r="AS379">
        <v>2</v>
      </c>
      <c r="AT379">
        <v>10</v>
      </c>
      <c r="AU379" t="s">
        <v>5668</v>
      </c>
      <c r="AV379" t="s">
        <v>5668</v>
      </c>
      <c r="AW379" t="s">
        <v>5669</v>
      </c>
      <c r="AX379">
        <v>4</v>
      </c>
      <c r="AY379" t="s">
        <v>5935</v>
      </c>
      <c r="AZ379" t="s">
        <v>5938</v>
      </c>
    </row>
    <row r="380" spans="1:52" x14ac:dyDescent="0.3">
      <c r="A380" t="s">
        <v>428</v>
      </c>
      <c r="B380">
        <v>68</v>
      </c>
      <c r="C380" t="s">
        <v>2050</v>
      </c>
      <c r="D380" t="s">
        <v>2054</v>
      </c>
      <c r="E380" t="s">
        <v>2058</v>
      </c>
      <c r="F380" t="s">
        <v>2065</v>
      </c>
      <c r="G380">
        <v>63306.04</v>
      </c>
      <c r="H380">
        <v>529</v>
      </c>
      <c r="I380" t="s">
        <v>2072</v>
      </c>
      <c r="J380" t="s">
        <v>2075</v>
      </c>
      <c r="K380" t="s">
        <v>2457</v>
      </c>
      <c r="L380" t="s">
        <v>4079</v>
      </c>
      <c r="M380" t="s">
        <v>4083</v>
      </c>
      <c r="N380" s="2">
        <v>42170</v>
      </c>
      <c r="O380" s="2" t="str">
        <f>TEXT(Table1[[#This Row],[Open_Date]],"mmm")</f>
        <v>Jun</v>
      </c>
      <c r="P380" s="2" t="str">
        <f>TEXT(Table1[[#This Row],[Open_Date]],"yyyy")</f>
        <v>2015</v>
      </c>
      <c r="Q380">
        <v>56208.01</v>
      </c>
      <c r="R380">
        <v>500</v>
      </c>
      <c r="S380" t="s">
        <v>5669</v>
      </c>
      <c r="T380">
        <v>1.74</v>
      </c>
      <c r="U380" t="s">
        <v>5670</v>
      </c>
      <c r="V380" t="s">
        <v>5682</v>
      </c>
      <c r="W380">
        <v>15</v>
      </c>
      <c r="X380">
        <v>13889.03</v>
      </c>
      <c r="Y380">
        <v>59</v>
      </c>
      <c r="Z380">
        <v>43226.23</v>
      </c>
      <c r="AA380">
        <v>28</v>
      </c>
      <c r="AB380">
        <v>21</v>
      </c>
      <c r="AC380">
        <v>62</v>
      </c>
      <c r="AD380" t="s">
        <v>5881</v>
      </c>
      <c r="AE380">
        <v>771.83</v>
      </c>
      <c r="AF380" t="s">
        <v>5668</v>
      </c>
      <c r="AG380" t="s">
        <v>5668</v>
      </c>
      <c r="AH380">
        <v>1700.69</v>
      </c>
      <c r="AI380" t="s">
        <v>5669</v>
      </c>
      <c r="AJ380">
        <v>0</v>
      </c>
      <c r="AK380" t="s">
        <v>5669</v>
      </c>
      <c r="AL380">
        <v>0</v>
      </c>
      <c r="AM380" t="s">
        <v>5668</v>
      </c>
      <c r="AN380" t="s">
        <v>5668</v>
      </c>
      <c r="AO380" t="s">
        <v>5668</v>
      </c>
      <c r="AP380" t="s">
        <v>5669</v>
      </c>
      <c r="AQ380">
        <v>135</v>
      </c>
      <c r="AR380">
        <v>7</v>
      </c>
      <c r="AS380">
        <v>5</v>
      </c>
      <c r="AT380">
        <v>8</v>
      </c>
      <c r="AU380" t="s">
        <v>5669</v>
      </c>
      <c r="AV380" t="s">
        <v>5669</v>
      </c>
      <c r="AW380" t="s">
        <v>5669</v>
      </c>
      <c r="AX380">
        <v>2</v>
      </c>
      <c r="AY380" t="s">
        <v>5935</v>
      </c>
      <c r="AZ380" t="s">
        <v>5939</v>
      </c>
    </row>
    <row r="381" spans="1:52" x14ac:dyDescent="0.3">
      <c r="A381" t="s">
        <v>429</v>
      </c>
      <c r="B381">
        <v>39</v>
      </c>
      <c r="C381" t="s">
        <v>2050</v>
      </c>
      <c r="D381" t="s">
        <v>2053</v>
      </c>
      <c r="E381" t="s">
        <v>2057</v>
      </c>
      <c r="F381" t="s">
        <v>2062</v>
      </c>
      <c r="G381">
        <v>95564.6</v>
      </c>
      <c r="H381">
        <v>806</v>
      </c>
      <c r="I381" t="s">
        <v>2072</v>
      </c>
      <c r="J381" t="s">
        <v>2075</v>
      </c>
      <c r="K381" t="s">
        <v>2458</v>
      </c>
      <c r="L381" t="s">
        <v>4079</v>
      </c>
      <c r="M381" t="s">
        <v>4083</v>
      </c>
      <c r="N381" s="2">
        <v>44029</v>
      </c>
      <c r="O381" s="2" t="str">
        <f>TEXT(Table1[[#This Row],[Open_Date]],"mmm")</f>
        <v>Jul</v>
      </c>
      <c r="P381" s="2" t="str">
        <f>TEXT(Table1[[#This Row],[Open_Date]],"yyyy")</f>
        <v>2020</v>
      </c>
      <c r="Q381">
        <v>58225.43</v>
      </c>
      <c r="R381">
        <v>500</v>
      </c>
      <c r="S381" t="s">
        <v>5669</v>
      </c>
      <c r="T381">
        <v>2.25</v>
      </c>
      <c r="U381" t="s">
        <v>5670</v>
      </c>
      <c r="V381" t="s">
        <v>5681</v>
      </c>
      <c r="W381">
        <v>48</v>
      </c>
      <c r="X381">
        <v>58046.32</v>
      </c>
      <c r="Y381">
        <v>87</v>
      </c>
      <c r="Z381">
        <v>46111.63</v>
      </c>
      <c r="AA381">
        <v>6</v>
      </c>
      <c r="AB381">
        <v>92</v>
      </c>
      <c r="AC381">
        <v>47</v>
      </c>
      <c r="AD381" t="s">
        <v>5820</v>
      </c>
      <c r="AE381">
        <v>771.54</v>
      </c>
      <c r="AF381" t="s">
        <v>5669</v>
      </c>
      <c r="AG381" t="s">
        <v>5669</v>
      </c>
      <c r="AH381">
        <v>0</v>
      </c>
      <c r="AI381" t="s">
        <v>5668</v>
      </c>
      <c r="AJ381">
        <v>14959.11</v>
      </c>
      <c r="AK381" t="s">
        <v>5669</v>
      </c>
      <c r="AL381">
        <v>0</v>
      </c>
      <c r="AM381" t="s">
        <v>5668</v>
      </c>
      <c r="AN381" t="s">
        <v>5668</v>
      </c>
      <c r="AO381" t="s">
        <v>5668</v>
      </c>
      <c r="AP381" t="s">
        <v>5669</v>
      </c>
      <c r="AQ381">
        <v>73.900000000000006</v>
      </c>
      <c r="AR381">
        <v>1</v>
      </c>
      <c r="AS381">
        <v>3</v>
      </c>
      <c r="AT381">
        <v>8</v>
      </c>
      <c r="AU381" t="s">
        <v>5669</v>
      </c>
      <c r="AV381" t="s">
        <v>5669</v>
      </c>
      <c r="AW381" t="s">
        <v>5669</v>
      </c>
      <c r="AX381">
        <v>2</v>
      </c>
      <c r="AY381" t="s">
        <v>5935</v>
      </c>
      <c r="AZ381" t="s">
        <v>5939</v>
      </c>
    </row>
    <row r="382" spans="1:52" x14ac:dyDescent="0.3">
      <c r="A382" t="s">
        <v>430</v>
      </c>
      <c r="B382">
        <v>72</v>
      </c>
      <c r="C382" t="s">
        <v>2051</v>
      </c>
      <c r="D382" t="s">
        <v>2054</v>
      </c>
      <c r="E382" t="s">
        <v>2059</v>
      </c>
      <c r="F382" t="s">
        <v>2067</v>
      </c>
      <c r="G382">
        <v>78226.42</v>
      </c>
      <c r="H382">
        <v>660</v>
      </c>
      <c r="I382" t="s">
        <v>2072</v>
      </c>
      <c r="J382" t="s">
        <v>2078</v>
      </c>
      <c r="K382" t="s">
        <v>2459</v>
      </c>
      <c r="L382" t="s">
        <v>4079</v>
      </c>
      <c r="M382" t="s">
        <v>4083</v>
      </c>
      <c r="N382" s="2">
        <v>42238</v>
      </c>
      <c r="O382" s="2" t="str">
        <f>TEXT(Table1[[#This Row],[Open_Date]],"mmm")</f>
        <v>Aug</v>
      </c>
      <c r="P382" s="2" t="str">
        <f>TEXT(Table1[[#This Row],[Open_Date]],"yyyy")</f>
        <v>2015</v>
      </c>
      <c r="Q382">
        <v>1312.22</v>
      </c>
      <c r="R382">
        <v>0</v>
      </c>
      <c r="S382" t="s">
        <v>5668</v>
      </c>
      <c r="T382">
        <v>0.85</v>
      </c>
      <c r="U382" t="s">
        <v>5670</v>
      </c>
      <c r="V382" t="s">
        <v>5674</v>
      </c>
      <c r="W382">
        <v>28</v>
      </c>
      <c r="X382">
        <v>13367.34</v>
      </c>
      <c r="Y382">
        <v>22</v>
      </c>
      <c r="Z382">
        <v>4429.58</v>
      </c>
      <c r="AA382">
        <v>23</v>
      </c>
      <c r="AB382">
        <v>20</v>
      </c>
      <c r="AC382">
        <v>41</v>
      </c>
      <c r="AD382" t="s">
        <v>5758</v>
      </c>
      <c r="AE382">
        <v>355.94</v>
      </c>
      <c r="AF382" t="s">
        <v>5669</v>
      </c>
      <c r="AG382" t="s">
        <v>5669</v>
      </c>
      <c r="AH382">
        <v>0</v>
      </c>
      <c r="AI382" t="s">
        <v>5669</v>
      </c>
      <c r="AJ382">
        <v>0</v>
      </c>
      <c r="AK382" t="s">
        <v>5669</v>
      </c>
      <c r="AL382">
        <v>0</v>
      </c>
      <c r="AM382" t="s">
        <v>5668</v>
      </c>
      <c r="AN382" t="s">
        <v>5668</v>
      </c>
      <c r="AO382" t="s">
        <v>5669</v>
      </c>
      <c r="AP382" t="s">
        <v>5669</v>
      </c>
      <c r="AQ382">
        <v>132.80000000000001</v>
      </c>
      <c r="AR382">
        <v>2</v>
      </c>
      <c r="AS382">
        <v>4</v>
      </c>
      <c r="AT382">
        <v>2</v>
      </c>
      <c r="AU382" t="s">
        <v>5669</v>
      </c>
      <c r="AV382" t="s">
        <v>5669</v>
      </c>
      <c r="AW382" t="s">
        <v>5669</v>
      </c>
      <c r="AX382">
        <v>3</v>
      </c>
      <c r="AY382" t="s">
        <v>5935</v>
      </c>
      <c r="AZ382" t="s">
        <v>5940</v>
      </c>
    </row>
    <row r="383" spans="1:52" x14ac:dyDescent="0.3">
      <c r="A383" t="s">
        <v>431</v>
      </c>
      <c r="B383">
        <v>39</v>
      </c>
      <c r="C383" t="s">
        <v>2050</v>
      </c>
      <c r="D383" t="s">
        <v>2054</v>
      </c>
      <c r="E383" t="s">
        <v>2057</v>
      </c>
      <c r="F383" t="s">
        <v>2063</v>
      </c>
      <c r="G383">
        <v>53161.61</v>
      </c>
      <c r="H383">
        <v>577</v>
      </c>
      <c r="I383" t="s">
        <v>2073</v>
      </c>
      <c r="J383" t="s">
        <v>2075</v>
      </c>
      <c r="K383" t="s">
        <v>2460</v>
      </c>
      <c r="L383" t="s">
        <v>4079</v>
      </c>
      <c r="M383" t="s">
        <v>4083</v>
      </c>
      <c r="N383" s="2">
        <v>43403</v>
      </c>
      <c r="O383" s="2" t="str">
        <f>TEXT(Table1[[#This Row],[Open_Date]],"mmm")</f>
        <v>Oct</v>
      </c>
      <c r="P383" s="2" t="str">
        <f>TEXT(Table1[[#This Row],[Open_Date]],"yyyy")</f>
        <v>2018</v>
      </c>
      <c r="Q383">
        <v>24834.95</v>
      </c>
      <c r="R383">
        <v>100</v>
      </c>
      <c r="S383" t="s">
        <v>5668</v>
      </c>
      <c r="T383">
        <v>2.34</v>
      </c>
      <c r="U383" t="s">
        <v>5670</v>
      </c>
      <c r="V383" t="s">
        <v>5684</v>
      </c>
      <c r="W383">
        <v>32</v>
      </c>
      <c r="X383">
        <v>18732.09</v>
      </c>
      <c r="Y383">
        <v>40</v>
      </c>
      <c r="Z383">
        <v>4732.42</v>
      </c>
      <c r="AA383">
        <v>22</v>
      </c>
      <c r="AB383">
        <v>12</v>
      </c>
      <c r="AC383">
        <v>50</v>
      </c>
      <c r="AD383" t="s">
        <v>5858</v>
      </c>
      <c r="AE383">
        <v>325.89999999999998</v>
      </c>
      <c r="AF383" t="s">
        <v>5669</v>
      </c>
      <c r="AG383" t="s">
        <v>5669</v>
      </c>
      <c r="AH383">
        <v>0</v>
      </c>
      <c r="AI383" t="s">
        <v>5669</v>
      </c>
      <c r="AJ383">
        <v>0</v>
      </c>
      <c r="AK383" t="s">
        <v>5669</v>
      </c>
      <c r="AL383">
        <v>0</v>
      </c>
      <c r="AM383" t="s">
        <v>5669</v>
      </c>
      <c r="AN383" t="s">
        <v>5668</v>
      </c>
      <c r="AO383" t="s">
        <v>5668</v>
      </c>
      <c r="AP383" t="s">
        <v>5669</v>
      </c>
      <c r="AQ383">
        <v>94.5</v>
      </c>
      <c r="AR383">
        <v>7</v>
      </c>
      <c r="AS383">
        <v>2</v>
      </c>
      <c r="AT383">
        <v>10</v>
      </c>
      <c r="AU383" t="s">
        <v>5669</v>
      </c>
      <c r="AV383" t="s">
        <v>5668</v>
      </c>
      <c r="AW383" t="s">
        <v>5669</v>
      </c>
      <c r="AX383">
        <v>2</v>
      </c>
      <c r="AY383" t="s">
        <v>5936</v>
      </c>
      <c r="AZ383" t="s">
        <v>5938</v>
      </c>
    </row>
    <row r="384" spans="1:52" x14ac:dyDescent="0.3">
      <c r="A384" t="s">
        <v>432</v>
      </c>
      <c r="B384">
        <v>63</v>
      </c>
      <c r="C384" t="s">
        <v>2051</v>
      </c>
      <c r="D384" t="s">
        <v>2054</v>
      </c>
      <c r="E384" t="s">
        <v>2058</v>
      </c>
      <c r="F384" t="s">
        <v>2062</v>
      </c>
      <c r="G384">
        <v>35196.32</v>
      </c>
      <c r="H384">
        <v>777</v>
      </c>
      <c r="I384" t="s">
        <v>2073</v>
      </c>
      <c r="J384" t="s">
        <v>2077</v>
      </c>
      <c r="K384" t="s">
        <v>2461</v>
      </c>
      <c r="L384" t="s">
        <v>4080</v>
      </c>
      <c r="M384" t="s">
        <v>4083</v>
      </c>
      <c r="N384" s="2">
        <v>43461</v>
      </c>
      <c r="O384" s="2" t="str">
        <f>TEXT(Table1[[#This Row],[Open_Date]],"mmm")</f>
        <v>Dec</v>
      </c>
      <c r="P384" s="2" t="str">
        <f>TEXT(Table1[[#This Row],[Open_Date]],"yyyy")</f>
        <v>2018</v>
      </c>
      <c r="Q384">
        <v>11019.81</v>
      </c>
      <c r="R384">
        <v>0</v>
      </c>
      <c r="S384" t="s">
        <v>5668</v>
      </c>
      <c r="T384">
        <v>1.79</v>
      </c>
      <c r="U384" t="s">
        <v>5670</v>
      </c>
      <c r="V384" t="s">
        <v>5677</v>
      </c>
      <c r="W384">
        <v>45</v>
      </c>
      <c r="X384">
        <v>12011.83</v>
      </c>
      <c r="Y384">
        <v>14</v>
      </c>
      <c r="Z384">
        <v>10305.14</v>
      </c>
      <c r="AA384">
        <v>21</v>
      </c>
      <c r="AB384">
        <v>70</v>
      </c>
      <c r="AC384">
        <v>29</v>
      </c>
      <c r="AD384" t="s">
        <v>5832</v>
      </c>
      <c r="AE384">
        <v>378.25</v>
      </c>
      <c r="AF384" t="s">
        <v>5668</v>
      </c>
      <c r="AG384" t="s">
        <v>5668</v>
      </c>
      <c r="AH384">
        <v>919.7</v>
      </c>
      <c r="AI384" t="s">
        <v>5669</v>
      </c>
      <c r="AJ384">
        <v>0</v>
      </c>
      <c r="AK384" t="s">
        <v>5669</v>
      </c>
      <c r="AL384">
        <v>0</v>
      </c>
      <c r="AM384" t="s">
        <v>5668</v>
      </c>
      <c r="AN384" t="s">
        <v>5668</v>
      </c>
      <c r="AO384" t="s">
        <v>5668</v>
      </c>
      <c r="AP384" t="s">
        <v>5669</v>
      </c>
      <c r="AQ384">
        <v>92.6</v>
      </c>
      <c r="AR384">
        <v>7</v>
      </c>
      <c r="AS384">
        <v>3</v>
      </c>
      <c r="AT384">
        <v>10</v>
      </c>
      <c r="AU384" t="s">
        <v>5669</v>
      </c>
      <c r="AV384" t="s">
        <v>5669</v>
      </c>
      <c r="AW384" t="s">
        <v>5669</v>
      </c>
      <c r="AX384">
        <v>1</v>
      </c>
      <c r="AY384" t="s">
        <v>5935</v>
      </c>
      <c r="AZ384" t="s">
        <v>5939</v>
      </c>
    </row>
    <row r="385" spans="1:52" x14ac:dyDescent="0.3">
      <c r="A385" t="s">
        <v>433</v>
      </c>
      <c r="B385">
        <v>47</v>
      </c>
      <c r="C385" t="s">
        <v>2050</v>
      </c>
      <c r="D385" t="s">
        <v>2053</v>
      </c>
      <c r="E385" t="s">
        <v>2057</v>
      </c>
      <c r="F385" t="s">
        <v>2068</v>
      </c>
      <c r="G385">
        <v>68244.66</v>
      </c>
      <c r="H385">
        <v>819</v>
      </c>
      <c r="I385" t="s">
        <v>2072</v>
      </c>
      <c r="J385" t="s">
        <v>2075</v>
      </c>
      <c r="K385" t="s">
        <v>2462</v>
      </c>
      <c r="L385" t="s">
        <v>4079</v>
      </c>
      <c r="M385" t="s">
        <v>4083</v>
      </c>
      <c r="N385" s="2">
        <v>42645</v>
      </c>
      <c r="O385" s="2" t="str">
        <f>TEXT(Table1[[#This Row],[Open_Date]],"mmm")</f>
        <v>Oct</v>
      </c>
      <c r="P385" s="2" t="str">
        <f>TEXT(Table1[[#This Row],[Open_Date]],"yyyy")</f>
        <v>2016</v>
      </c>
      <c r="Q385">
        <v>14684.78</v>
      </c>
      <c r="R385">
        <v>0</v>
      </c>
      <c r="S385" t="s">
        <v>5668</v>
      </c>
      <c r="T385">
        <v>2.5299999999999998</v>
      </c>
      <c r="U385" t="s">
        <v>5670</v>
      </c>
      <c r="V385" t="s">
        <v>5686</v>
      </c>
      <c r="W385">
        <v>22</v>
      </c>
      <c r="X385">
        <v>31396.92</v>
      </c>
      <c r="Y385">
        <v>92</v>
      </c>
      <c r="Z385">
        <v>8432.68</v>
      </c>
      <c r="AA385">
        <v>14</v>
      </c>
      <c r="AB385">
        <v>75</v>
      </c>
      <c r="AC385">
        <v>71</v>
      </c>
      <c r="AD385" t="s">
        <v>5882</v>
      </c>
      <c r="AE385">
        <v>349.38</v>
      </c>
      <c r="AF385" t="s">
        <v>5669</v>
      </c>
      <c r="AG385" t="s">
        <v>5668</v>
      </c>
      <c r="AH385">
        <v>1535.86</v>
      </c>
      <c r="AI385" t="s">
        <v>5669</v>
      </c>
      <c r="AJ385">
        <v>0</v>
      </c>
      <c r="AK385" t="s">
        <v>5669</v>
      </c>
      <c r="AL385">
        <v>0</v>
      </c>
      <c r="AM385" t="s">
        <v>5668</v>
      </c>
      <c r="AN385" t="s">
        <v>5668</v>
      </c>
      <c r="AO385" t="s">
        <v>5668</v>
      </c>
      <c r="AP385" t="s">
        <v>5669</v>
      </c>
      <c r="AQ385">
        <v>119.4</v>
      </c>
      <c r="AR385">
        <v>2</v>
      </c>
      <c r="AS385">
        <v>1</v>
      </c>
      <c r="AT385">
        <v>3</v>
      </c>
      <c r="AU385" t="s">
        <v>5668</v>
      </c>
      <c r="AV385" t="s">
        <v>5669</v>
      </c>
      <c r="AW385" t="s">
        <v>5669</v>
      </c>
      <c r="AX385">
        <v>0</v>
      </c>
      <c r="AY385" t="s">
        <v>5935</v>
      </c>
      <c r="AZ385" t="s">
        <v>5939</v>
      </c>
    </row>
    <row r="386" spans="1:52" x14ac:dyDescent="0.3">
      <c r="A386" t="s">
        <v>434</v>
      </c>
      <c r="B386">
        <v>55</v>
      </c>
      <c r="C386" t="s">
        <v>2051</v>
      </c>
      <c r="D386" t="s">
        <v>2054</v>
      </c>
      <c r="E386" t="s">
        <v>2057</v>
      </c>
      <c r="F386" t="s">
        <v>2067</v>
      </c>
      <c r="G386">
        <v>15000</v>
      </c>
      <c r="H386">
        <v>520</v>
      </c>
      <c r="I386" t="s">
        <v>2073</v>
      </c>
      <c r="J386" t="s">
        <v>2076</v>
      </c>
      <c r="K386" t="s">
        <v>2463</v>
      </c>
      <c r="L386" t="s">
        <v>4080</v>
      </c>
      <c r="M386" t="s">
        <v>4083</v>
      </c>
      <c r="N386" s="2">
        <v>43362</v>
      </c>
      <c r="O386" s="2" t="str">
        <f>TEXT(Table1[[#This Row],[Open_Date]],"mmm")</f>
        <v>Sep</v>
      </c>
      <c r="P386" s="2" t="str">
        <f>TEXT(Table1[[#This Row],[Open_Date]],"yyyy")</f>
        <v>2018</v>
      </c>
      <c r="Q386">
        <v>4303.04</v>
      </c>
      <c r="R386">
        <v>0</v>
      </c>
      <c r="S386" t="s">
        <v>5669</v>
      </c>
      <c r="T386">
        <v>2.7</v>
      </c>
      <c r="U386" t="s">
        <v>5670</v>
      </c>
      <c r="V386" t="s">
        <v>5677</v>
      </c>
      <c r="W386">
        <v>53</v>
      </c>
      <c r="X386">
        <v>44152.38</v>
      </c>
      <c r="Y386">
        <v>17</v>
      </c>
      <c r="Z386">
        <v>4622.6000000000004</v>
      </c>
      <c r="AA386">
        <v>8</v>
      </c>
      <c r="AB386">
        <v>65</v>
      </c>
      <c r="AC386">
        <v>55</v>
      </c>
      <c r="AD386" t="s">
        <v>5843</v>
      </c>
      <c r="AE386">
        <v>696.79</v>
      </c>
      <c r="AF386" t="s">
        <v>5669</v>
      </c>
      <c r="AG386" t="s">
        <v>5668</v>
      </c>
      <c r="AH386">
        <v>911.98</v>
      </c>
      <c r="AI386" t="s">
        <v>5669</v>
      </c>
      <c r="AJ386">
        <v>0</v>
      </c>
      <c r="AK386" t="s">
        <v>5668</v>
      </c>
      <c r="AL386">
        <v>359117.28</v>
      </c>
      <c r="AM386" t="s">
        <v>5669</v>
      </c>
      <c r="AN386" t="s">
        <v>5669</v>
      </c>
      <c r="AO386" t="s">
        <v>5669</v>
      </c>
      <c r="AP386" t="s">
        <v>5669</v>
      </c>
      <c r="AQ386">
        <v>95.9</v>
      </c>
      <c r="AR386">
        <v>3</v>
      </c>
      <c r="AS386">
        <v>3</v>
      </c>
      <c r="AT386">
        <v>4</v>
      </c>
      <c r="AU386" t="s">
        <v>5669</v>
      </c>
      <c r="AV386" t="s">
        <v>5669</v>
      </c>
      <c r="AW386" t="s">
        <v>5669</v>
      </c>
      <c r="AX386">
        <v>0</v>
      </c>
      <c r="AY386" t="s">
        <v>5936</v>
      </c>
      <c r="AZ386" t="s">
        <v>5938</v>
      </c>
    </row>
    <row r="387" spans="1:52" x14ac:dyDescent="0.3">
      <c r="A387" t="s">
        <v>435</v>
      </c>
      <c r="B387">
        <v>55</v>
      </c>
      <c r="C387" t="s">
        <v>2051</v>
      </c>
      <c r="D387" t="s">
        <v>2054</v>
      </c>
      <c r="E387" t="s">
        <v>2057</v>
      </c>
      <c r="F387" t="s">
        <v>2067</v>
      </c>
      <c r="G387">
        <v>69246.679999999993</v>
      </c>
      <c r="H387">
        <v>642</v>
      </c>
      <c r="I387" t="s">
        <v>2072</v>
      </c>
      <c r="J387" t="s">
        <v>2075</v>
      </c>
      <c r="K387" t="s">
        <v>2464</v>
      </c>
      <c r="L387" t="s">
        <v>4081</v>
      </c>
      <c r="M387" t="s">
        <v>4083</v>
      </c>
      <c r="N387" s="2">
        <v>43832</v>
      </c>
      <c r="O387" s="2" t="str">
        <f>TEXT(Table1[[#This Row],[Open_Date]],"mmm")</f>
        <v>Jan</v>
      </c>
      <c r="P387" s="2" t="str">
        <f>TEXT(Table1[[#This Row],[Open_Date]],"yyyy")</f>
        <v>2020</v>
      </c>
      <c r="Q387">
        <v>24249.79</v>
      </c>
      <c r="R387">
        <v>0</v>
      </c>
      <c r="S387" t="s">
        <v>5668</v>
      </c>
      <c r="T387">
        <v>0.05</v>
      </c>
      <c r="U387" t="s">
        <v>5670</v>
      </c>
      <c r="V387" t="s">
        <v>5683</v>
      </c>
      <c r="W387">
        <v>25</v>
      </c>
      <c r="X387">
        <v>7089.95</v>
      </c>
      <c r="Y387">
        <v>22</v>
      </c>
      <c r="Z387">
        <v>9134.8700000000008</v>
      </c>
      <c r="AA387">
        <v>28</v>
      </c>
      <c r="AB387">
        <v>119</v>
      </c>
      <c r="AC387">
        <v>78</v>
      </c>
      <c r="AD387" t="s">
        <v>5748</v>
      </c>
      <c r="AE387">
        <v>345.21</v>
      </c>
      <c r="AF387" t="s">
        <v>5669</v>
      </c>
      <c r="AG387" t="s">
        <v>5668</v>
      </c>
      <c r="AH387">
        <v>1517.74</v>
      </c>
      <c r="AI387" t="s">
        <v>5669</v>
      </c>
      <c r="AJ387">
        <v>0</v>
      </c>
      <c r="AK387" t="s">
        <v>5669</v>
      </c>
      <c r="AL387">
        <v>0</v>
      </c>
      <c r="AM387" t="s">
        <v>5669</v>
      </c>
      <c r="AN387" t="s">
        <v>5668</v>
      </c>
      <c r="AO387" t="s">
        <v>5668</v>
      </c>
      <c r="AP387" t="s">
        <v>5669</v>
      </c>
      <c r="AQ387">
        <v>80.400000000000006</v>
      </c>
      <c r="AR387">
        <v>1</v>
      </c>
      <c r="AS387">
        <v>4</v>
      </c>
      <c r="AT387">
        <v>4</v>
      </c>
      <c r="AU387" t="s">
        <v>5669</v>
      </c>
      <c r="AV387" t="s">
        <v>5669</v>
      </c>
      <c r="AW387" t="s">
        <v>5669</v>
      </c>
      <c r="AX387">
        <v>0</v>
      </c>
      <c r="AY387" t="s">
        <v>5937</v>
      </c>
      <c r="AZ387" t="s">
        <v>5940</v>
      </c>
    </row>
    <row r="388" spans="1:52" x14ac:dyDescent="0.3">
      <c r="A388" t="s">
        <v>436</v>
      </c>
      <c r="B388">
        <v>62</v>
      </c>
      <c r="C388" t="s">
        <v>2050</v>
      </c>
      <c r="D388" t="s">
        <v>2054</v>
      </c>
      <c r="E388" t="s">
        <v>2057</v>
      </c>
      <c r="F388" t="s">
        <v>2067</v>
      </c>
      <c r="G388">
        <v>65870.66</v>
      </c>
      <c r="H388">
        <v>535</v>
      </c>
      <c r="I388" t="s">
        <v>2072</v>
      </c>
      <c r="J388" t="s">
        <v>2078</v>
      </c>
      <c r="K388" t="s">
        <v>2465</v>
      </c>
      <c r="L388" t="s">
        <v>4080</v>
      </c>
      <c r="M388" t="s">
        <v>4084</v>
      </c>
      <c r="N388" s="2">
        <v>42611</v>
      </c>
      <c r="O388" s="2" t="str">
        <f>TEXT(Table1[[#This Row],[Open_Date]],"mmm")</f>
        <v>Aug</v>
      </c>
      <c r="P388" s="2" t="str">
        <f>TEXT(Table1[[#This Row],[Open_Date]],"yyyy")</f>
        <v>2016</v>
      </c>
      <c r="Q388">
        <v>43305.68</v>
      </c>
      <c r="R388">
        <v>500</v>
      </c>
      <c r="S388" t="s">
        <v>5668</v>
      </c>
      <c r="T388">
        <v>2.71</v>
      </c>
      <c r="U388" t="s">
        <v>5670</v>
      </c>
      <c r="V388" t="s">
        <v>5677</v>
      </c>
      <c r="W388">
        <v>30</v>
      </c>
      <c r="X388">
        <v>38374.949999999997</v>
      </c>
      <c r="Y388">
        <v>50</v>
      </c>
      <c r="Z388">
        <v>3324.13</v>
      </c>
      <c r="AA388">
        <v>26</v>
      </c>
      <c r="AB388">
        <v>35</v>
      </c>
      <c r="AC388">
        <v>42</v>
      </c>
      <c r="AD388" t="s">
        <v>5878</v>
      </c>
      <c r="AE388">
        <v>521.24</v>
      </c>
      <c r="AF388" t="s">
        <v>5669</v>
      </c>
      <c r="AG388" t="s">
        <v>5669</v>
      </c>
      <c r="AH388">
        <v>0</v>
      </c>
      <c r="AI388" t="s">
        <v>5669</v>
      </c>
      <c r="AJ388">
        <v>0</v>
      </c>
      <c r="AK388" t="s">
        <v>5669</v>
      </c>
      <c r="AL388">
        <v>0</v>
      </c>
      <c r="AM388" t="s">
        <v>5668</v>
      </c>
      <c r="AN388" t="s">
        <v>5668</v>
      </c>
      <c r="AO388" t="s">
        <v>5669</v>
      </c>
      <c r="AP388" t="s">
        <v>5669</v>
      </c>
      <c r="AQ388">
        <v>120.5</v>
      </c>
      <c r="AR388">
        <v>3</v>
      </c>
      <c r="AS388">
        <v>2</v>
      </c>
      <c r="AT388">
        <v>3</v>
      </c>
      <c r="AU388" t="s">
        <v>5669</v>
      </c>
      <c r="AV388" t="s">
        <v>5668</v>
      </c>
      <c r="AW388" t="s">
        <v>5669</v>
      </c>
      <c r="AX388">
        <v>1</v>
      </c>
      <c r="AY388" t="s">
        <v>5937</v>
      </c>
      <c r="AZ388" t="s">
        <v>5938</v>
      </c>
    </row>
    <row r="389" spans="1:52" x14ac:dyDescent="0.3">
      <c r="A389" t="s">
        <v>437</v>
      </c>
      <c r="B389">
        <v>68</v>
      </c>
      <c r="C389" t="s">
        <v>2051</v>
      </c>
      <c r="D389" t="s">
        <v>2054</v>
      </c>
      <c r="E389" t="s">
        <v>2059</v>
      </c>
      <c r="F389" t="s">
        <v>2064</v>
      </c>
      <c r="G389">
        <v>91753.05</v>
      </c>
      <c r="H389">
        <v>802</v>
      </c>
      <c r="I389" t="s">
        <v>2072</v>
      </c>
      <c r="J389" t="s">
        <v>2078</v>
      </c>
      <c r="K389" t="s">
        <v>2466</v>
      </c>
      <c r="L389" t="s">
        <v>4081</v>
      </c>
      <c r="M389" t="s">
        <v>4083</v>
      </c>
      <c r="N389" s="2">
        <v>42544</v>
      </c>
      <c r="O389" s="2" t="str">
        <f>TEXT(Table1[[#This Row],[Open_Date]],"mmm")</f>
        <v>Jun</v>
      </c>
      <c r="P389" s="2" t="str">
        <f>TEXT(Table1[[#This Row],[Open_Date]],"yyyy")</f>
        <v>2016</v>
      </c>
      <c r="Q389">
        <v>41057.29</v>
      </c>
      <c r="R389">
        <v>500</v>
      </c>
      <c r="S389" t="s">
        <v>5668</v>
      </c>
      <c r="T389">
        <v>0.05</v>
      </c>
      <c r="U389" t="s">
        <v>5671</v>
      </c>
      <c r="V389" t="s">
        <v>5679</v>
      </c>
      <c r="W389">
        <v>7</v>
      </c>
      <c r="X389">
        <v>6581.03</v>
      </c>
      <c r="Y389">
        <v>26</v>
      </c>
      <c r="Z389">
        <v>18984.79</v>
      </c>
      <c r="AA389">
        <v>5</v>
      </c>
      <c r="AB389">
        <v>95</v>
      </c>
      <c r="AC389">
        <v>42</v>
      </c>
      <c r="AD389" t="s">
        <v>5739</v>
      </c>
      <c r="AE389">
        <v>774.72</v>
      </c>
      <c r="AF389" t="s">
        <v>5669</v>
      </c>
      <c r="AG389" t="s">
        <v>5668</v>
      </c>
      <c r="AH389">
        <v>4068.38</v>
      </c>
      <c r="AI389" t="s">
        <v>5669</v>
      </c>
      <c r="AJ389">
        <v>0</v>
      </c>
      <c r="AK389" t="s">
        <v>5669</v>
      </c>
      <c r="AL389">
        <v>0</v>
      </c>
      <c r="AM389" t="s">
        <v>5668</v>
      </c>
      <c r="AN389" t="s">
        <v>5668</v>
      </c>
      <c r="AO389" t="s">
        <v>5668</v>
      </c>
      <c r="AP389" t="s">
        <v>5669</v>
      </c>
      <c r="AQ389">
        <v>122.7</v>
      </c>
      <c r="AR389">
        <v>0</v>
      </c>
      <c r="AS389">
        <v>4</v>
      </c>
      <c r="AT389">
        <v>2</v>
      </c>
      <c r="AU389" t="s">
        <v>5669</v>
      </c>
      <c r="AV389" t="s">
        <v>5669</v>
      </c>
      <c r="AW389" t="s">
        <v>5669</v>
      </c>
      <c r="AX389">
        <v>4</v>
      </c>
      <c r="AY389" t="s">
        <v>5936</v>
      </c>
      <c r="AZ389" t="s">
        <v>5938</v>
      </c>
    </row>
    <row r="390" spans="1:52" x14ac:dyDescent="0.3">
      <c r="A390" t="s">
        <v>438</v>
      </c>
      <c r="B390">
        <v>71</v>
      </c>
      <c r="C390" t="s">
        <v>2051</v>
      </c>
      <c r="D390" t="s">
        <v>2056</v>
      </c>
      <c r="E390" t="s">
        <v>2057</v>
      </c>
      <c r="F390" t="s">
        <v>2063</v>
      </c>
      <c r="G390">
        <v>36416.51</v>
      </c>
      <c r="H390">
        <v>713</v>
      </c>
      <c r="I390" t="s">
        <v>2073</v>
      </c>
      <c r="J390" t="s">
        <v>2075</v>
      </c>
      <c r="K390" t="s">
        <v>2467</v>
      </c>
      <c r="L390" t="s">
        <v>4080</v>
      </c>
      <c r="M390" t="s">
        <v>4083</v>
      </c>
      <c r="N390" s="2">
        <v>45942</v>
      </c>
      <c r="O390" s="2" t="str">
        <f>TEXT(Table1[[#This Row],[Open_Date]],"mmm")</f>
        <v>Oct</v>
      </c>
      <c r="P390" s="2" t="str">
        <f>TEXT(Table1[[#This Row],[Open_Date]],"yyyy")</f>
        <v>2025</v>
      </c>
      <c r="Q390">
        <v>9721.99</v>
      </c>
      <c r="R390">
        <v>100</v>
      </c>
      <c r="S390" t="s">
        <v>5668</v>
      </c>
      <c r="T390">
        <v>2.23</v>
      </c>
      <c r="U390" t="s">
        <v>5670</v>
      </c>
      <c r="V390" t="s">
        <v>5682</v>
      </c>
      <c r="W390">
        <v>17</v>
      </c>
      <c r="X390">
        <v>4621.79</v>
      </c>
      <c r="Y390">
        <v>41</v>
      </c>
      <c r="Z390">
        <v>10878.97</v>
      </c>
      <c r="AA390">
        <v>20</v>
      </c>
      <c r="AB390">
        <v>90</v>
      </c>
      <c r="AC390">
        <v>5</v>
      </c>
      <c r="AD390" t="s">
        <v>5883</v>
      </c>
      <c r="AE390">
        <v>267.25</v>
      </c>
      <c r="AF390" t="s">
        <v>5669</v>
      </c>
      <c r="AG390" t="s">
        <v>5668</v>
      </c>
      <c r="AH390">
        <v>2040.14</v>
      </c>
      <c r="AI390" t="s">
        <v>5669</v>
      </c>
      <c r="AJ390">
        <v>0</v>
      </c>
      <c r="AK390" t="s">
        <v>5669</v>
      </c>
      <c r="AL390">
        <v>0</v>
      </c>
      <c r="AM390" t="s">
        <v>5668</v>
      </c>
      <c r="AN390" t="s">
        <v>5668</v>
      </c>
      <c r="AO390" t="s">
        <v>5668</v>
      </c>
      <c r="AP390" t="s">
        <v>5669</v>
      </c>
      <c r="AQ390">
        <v>11.1</v>
      </c>
      <c r="AR390">
        <v>5</v>
      </c>
      <c r="AS390">
        <v>1</v>
      </c>
      <c r="AT390">
        <v>10</v>
      </c>
      <c r="AU390" t="s">
        <v>5669</v>
      </c>
      <c r="AV390" t="s">
        <v>5669</v>
      </c>
      <c r="AW390" t="s">
        <v>5669</v>
      </c>
      <c r="AX390">
        <v>1</v>
      </c>
      <c r="AY390" t="s">
        <v>5937</v>
      </c>
      <c r="AZ390" t="s">
        <v>5938</v>
      </c>
    </row>
    <row r="391" spans="1:52" x14ac:dyDescent="0.3">
      <c r="A391" t="s">
        <v>439</v>
      </c>
      <c r="B391">
        <v>25</v>
      </c>
      <c r="C391" t="s">
        <v>2051</v>
      </c>
      <c r="D391" t="s">
        <v>2053</v>
      </c>
      <c r="E391" t="s">
        <v>2059</v>
      </c>
      <c r="F391" t="s">
        <v>2064</v>
      </c>
      <c r="G391">
        <v>56913.22</v>
      </c>
      <c r="H391">
        <v>531</v>
      </c>
      <c r="I391" t="s">
        <v>2073</v>
      </c>
      <c r="J391" t="s">
        <v>2078</v>
      </c>
      <c r="K391" t="s">
        <v>2468</v>
      </c>
      <c r="L391" t="s">
        <v>4079</v>
      </c>
      <c r="M391" t="s">
        <v>4083</v>
      </c>
      <c r="N391" s="2">
        <v>45111</v>
      </c>
      <c r="O391" s="2" t="str">
        <f>TEXT(Table1[[#This Row],[Open_Date]],"mmm")</f>
        <v>Jul</v>
      </c>
      <c r="P391" s="2" t="str">
        <f>TEXT(Table1[[#This Row],[Open_Date]],"yyyy")</f>
        <v>2023</v>
      </c>
      <c r="Q391">
        <v>30291.07</v>
      </c>
      <c r="R391">
        <v>0</v>
      </c>
      <c r="S391" t="s">
        <v>5668</v>
      </c>
      <c r="T391">
        <v>0.91</v>
      </c>
      <c r="U391" t="s">
        <v>5670</v>
      </c>
      <c r="V391" t="s">
        <v>5676</v>
      </c>
      <c r="W391">
        <v>42</v>
      </c>
      <c r="X391">
        <v>33018.949999999997</v>
      </c>
      <c r="Y391">
        <v>14</v>
      </c>
      <c r="Z391">
        <v>999.3</v>
      </c>
      <c r="AA391">
        <v>10</v>
      </c>
      <c r="AB391">
        <v>43</v>
      </c>
      <c r="AC391">
        <v>58</v>
      </c>
      <c r="AD391" t="s">
        <v>5804</v>
      </c>
      <c r="AE391">
        <v>607.47</v>
      </c>
      <c r="AF391" t="s">
        <v>5669</v>
      </c>
      <c r="AG391" t="s">
        <v>5668</v>
      </c>
      <c r="AH391">
        <v>440.15</v>
      </c>
      <c r="AI391" t="s">
        <v>5669</v>
      </c>
      <c r="AJ391">
        <v>0</v>
      </c>
      <c r="AK391" t="s">
        <v>5668</v>
      </c>
      <c r="AL391">
        <v>339560.47</v>
      </c>
      <c r="AM391" t="s">
        <v>5668</v>
      </c>
      <c r="AN391" t="s">
        <v>5669</v>
      </c>
      <c r="AO391" t="s">
        <v>5669</v>
      </c>
      <c r="AP391" t="s">
        <v>5668</v>
      </c>
      <c r="AQ391">
        <v>38.4</v>
      </c>
      <c r="AR391">
        <v>5</v>
      </c>
      <c r="AS391">
        <v>1</v>
      </c>
      <c r="AT391">
        <v>6</v>
      </c>
      <c r="AU391" t="s">
        <v>5669</v>
      </c>
      <c r="AV391" t="s">
        <v>5668</v>
      </c>
      <c r="AW391" t="s">
        <v>5669</v>
      </c>
      <c r="AX391">
        <v>0</v>
      </c>
      <c r="AY391" t="s">
        <v>5937</v>
      </c>
      <c r="AZ391" t="s">
        <v>5940</v>
      </c>
    </row>
    <row r="392" spans="1:52" x14ac:dyDescent="0.3">
      <c r="A392" t="s">
        <v>440</v>
      </c>
      <c r="B392">
        <v>44</v>
      </c>
      <c r="C392" t="s">
        <v>2050</v>
      </c>
      <c r="D392" t="s">
        <v>2055</v>
      </c>
      <c r="E392" t="s">
        <v>2057</v>
      </c>
      <c r="F392" t="s">
        <v>2065</v>
      </c>
      <c r="G392">
        <v>75922.539999999994</v>
      </c>
      <c r="H392">
        <v>685</v>
      </c>
      <c r="I392" t="s">
        <v>2072</v>
      </c>
      <c r="J392" t="s">
        <v>2076</v>
      </c>
      <c r="K392" t="s">
        <v>2469</v>
      </c>
      <c r="L392" t="s">
        <v>4081</v>
      </c>
      <c r="M392" t="s">
        <v>4083</v>
      </c>
      <c r="N392" s="2">
        <v>43472</v>
      </c>
      <c r="O392" s="2" t="str">
        <f>TEXT(Table1[[#This Row],[Open_Date]],"mmm")</f>
        <v>Jan</v>
      </c>
      <c r="P392" s="2" t="str">
        <f>TEXT(Table1[[#This Row],[Open_Date]],"yyyy")</f>
        <v>2019</v>
      </c>
      <c r="Q392">
        <v>99539.69</v>
      </c>
      <c r="R392">
        <v>100</v>
      </c>
      <c r="S392" t="s">
        <v>5668</v>
      </c>
      <c r="T392">
        <v>0.05</v>
      </c>
      <c r="U392" t="s">
        <v>5670</v>
      </c>
      <c r="V392" t="s">
        <v>5676</v>
      </c>
      <c r="W392">
        <v>32</v>
      </c>
      <c r="X392">
        <v>24471.17</v>
      </c>
      <c r="Y392">
        <v>18</v>
      </c>
      <c r="Z392">
        <v>14313.46</v>
      </c>
      <c r="AA392">
        <v>5</v>
      </c>
      <c r="AB392">
        <v>64</v>
      </c>
      <c r="AC392">
        <v>69</v>
      </c>
      <c r="AD392" t="s">
        <v>5702</v>
      </c>
      <c r="AE392">
        <v>775.69</v>
      </c>
      <c r="AF392" t="s">
        <v>5668</v>
      </c>
      <c r="AG392" t="s">
        <v>5668</v>
      </c>
      <c r="AH392">
        <v>21.24</v>
      </c>
      <c r="AI392" t="s">
        <v>5669</v>
      </c>
      <c r="AJ392">
        <v>0</v>
      </c>
      <c r="AK392" t="s">
        <v>5669</v>
      </c>
      <c r="AL392">
        <v>0</v>
      </c>
      <c r="AM392" t="s">
        <v>5668</v>
      </c>
      <c r="AN392" t="s">
        <v>5668</v>
      </c>
      <c r="AO392" t="s">
        <v>5668</v>
      </c>
      <c r="AP392" t="s">
        <v>5668</v>
      </c>
      <c r="AQ392">
        <v>92.2</v>
      </c>
      <c r="AR392">
        <v>0</v>
      </c>
      <c r="AS392">
        <v>1</v>
      </c>
      <c r="AT392">
        <v>3</v>
      </c>
      <c r="AU392" t="s">
        <v>5669</v>
      </c>
      <c r="AV392" t="s">
        <v>5669</v>
      </c>
      <c r="AW392" t="s">
        <v>5669</v>
      </c>
      <c r="AX392">
        <v>4</v>
      </c>
      <c r="AY392" t="s">
        <v>5937</v>
      </c>
      <c r="AZ392" t="s">
        <v>5938</v>
      </c>
    </row>
    <row r="393" spans="1:52" x14ac:dyDescent="0.3">
      <c r="A393" t="s">
        <v>441</v>
      </c>
      <c r="B393">
        <v>44</v>
      </c>
      <c r="C393" t="s">
        <v>2050</v>
      </c>
      <c r="D393" t="s">
        <v>2053</v>
      </c>
      <c r="E393" t="s">
        <v>2060</v>
      </c>
      <c r="F393" t="s">
        <v>2071</v>
      </c>
      <c r="G393">
        <v>70139.19</v>
      </c>
      <c r="H393">
        <v>673</v>
      </c>
      <c r="I393" t="s">
        <v>2072</v>
      </c>
      <c r="J393" t="s">
        <v>2075</v>
      </c>
      <c r="K393" t="s">
        <v>2470</v>
      </c>
      <c r="L393" t="s">
        <v>4079</v>
      </c>
      <c r="M393" t="s">
        <v>4083</v>
      </c>
      <c r="N393" s="2">
        <v>45307</v>
      </c>
      <c r="O393" s="2" t="str">
        <f>TEXT(Table1[[#This Row],[Open_Date]],"mmm")</f>
        <v>Jan</v>
      </c>
      <c r="P393" s="2" t="str">
        <f>TEXT(Table1[[#This Row],[Open_Date]],"yyyy")</f>
        <v>2024</v>
      </c>
      <c r="Q393">
        <v>8211.94</v>
      </c>
      <c r="R393">
        <v>100</v>
      </c>
      <c r="S393" t="s">
        <v>5669</v>
      </c>
      <c r="T393">
        <v>3.03</v>
      </c>
      <c r="U393" t="s">
        <v>5670</v>
      </c>
      <c r="V393" t="s">
        <v>5685</v>
      </c>
      <c r="W393">
        <v>18</v>
      </c>
      <c r="X393">
        <v>7018.31</v>
      </c>
      <c r="Y393">
        <v>43</v>
      </c>
      <c r="Z393">
        <v>12192.43</v>
      </c>
      <c r="AA393">
        <v>25</v>
      </c>
      <c r="AB393">
        <v>88</v>
      </c>
      <c r="AC393">
        <v>26</v>
      </c>
      <c r="AD393" t="s">
        <v>5884</v>
      </c>
      <c r="AE393">
        <v>314.93</v>
      </c>
      <c r="AF393" t="s">
        <v>5668</v>
      </c>
      <c r="AG393" t="s">
        <v>5668</v>
      </c>
      <c r="AH393">
        <v>44.12</v>
      </c>
      <c r="AI393" t="s">
        <v>5669</v>
      </c>
      <c r="AJ393">
        <v>0</v>
      </c>
      <c r="AK393" t="s">
        <v>5668</v>
      </c>
      <c r="AL393">
        <v>420110.85</v>
      </c>
      <c r="AM393" t="s">
        <v>5669</v>
      </c>
      <c r="AN393" t="s">
        <v>5668</v>
      </c>
      <c r="AO393" t="s">
        <v>5668</v>
      </c>
      <c r="AP393" t="s">
        <v>5669</v>
      </c>
      <c r="AQ393">
        <v>32</v>
      </c>
      <c r="AR393">
        <v>6</v>
      </c>
      <c r="AS393">
        <v>3</v>
      </c>
      <c r="AT393">
        <v>10</v>
      </c>
      <c r="AU393" t="s">
        <v>5669</v>
      </c>
      <c r="AV393" t="s">
        <v>5669</v>
      </c>
      <c r="AW393" t="s">
        <v>5669</v>
      </c>
      <c r="AX393">
        <v>3</v>
      </c>
      <c r="AY393" t="s">
        <v>5937</v>
      </c>
      <c r="AZ393" t="s">
        <v>5938</v>
      </c>
    </row>
    <row r="394" spans="1:52" x14ac:dyDescent="0.3">
      <c r="A394" t="s">
        <v>442</v>
      </c>
      <c r="B394">
        <v>51</v>
      </c>
      <c r="C394" t="s">
        <v>2051</v>
      </c>
      <c r="D394" t="s">
        <v>2054</v>
      </c>
      <c r="E394" t="s">
        <v>2057</v>
      </c>
      <c r="F394" t="s">
        <v>2070</v>
      </c>
      <c r="G394">
        <v>31433.84</v>
      </c>
      <c r="H394">
        <v>553</v>
      </c>
      <c r="I394" t="s">
        <v>2073</v>
      </c>
      <c r="J394" t="s">
        <v>2078</v>
      </c>
      <c r="K394" t="s">
        <v>2471</v>
      </c>
      <c r="L394" t="s">
        <v>4079</v>
      </c>
      <c r="M394" t="s">
        <v>4083</v>
      </c>
      <c r="N394" s="2">
        <v>44370</v>
      </c>
      <c r="O394" s="2" t="str">
        <f>TEXT(Table1[[#This Row],[Open_Date]],"mmm")</f>
        <v>Jun</v>
      </c>
      <c r="P394" s="2" t="str">
        <f>TEXT(Table1[[#This Row],[Open_Date]],"yyyy")</f>
        <v>2021</v>
      </c>
      <c r="Q394">
        <v>1502.91</v>
      </c>
      <c r="R394">
        <v>1500</v>
      </c>
      <c r="S394" t="s">
        <v>5668</v>
      </c>
      <c r="T394">
        <v>2.19</v>
      </c>
      <c r="U394" t="s">
        <v>5670</v>
      </c>
      <c r="V394" t="s">
        <v>5685</v>
      </c>
      <c r="W394">
        <v>5</v>
      </c>
      <c r="X394">
        <v>3732.42</v>
      </c>
      <c r="Y394">
        <v>10</v>
      </c>
      <c r="Z394">
        <v>7075.74</v>
      </c>
      <c r="AA394">
        <v>19</v>
      </c>
      <c r="AB394">
        <v>85</v>
      </c>
      <c r="AC394">
        <v>65</v>
      </c>
      <c r="AD394" t="s">
        <v>5695</v>
      </c>
      <c r="AE394">
        <v>720.54</v>
      </c>
      <c r="AF394" t="s">
        <v>5668</v>
      </c>
      <c r="AG394" t="s">
        <v>5669</v>
      </c>
      <c r="AH394">
        <v>0</v>
      </c>
      <c r="AI394" t="s">
        <v>5669</v>
      </c>
      <c r="AJ394">
        <v>0</v>
      </c>
      <c r="AK394" t="s">
        <v>5669</v>
      </c>
      <c r="AL394">
        <v>0</v>
      </c>
      <c r="AM394" t="s">
        <v>5668</v>
      </c>
      <c r="AN394" t="s">
        <v>5668</v>
      </c>
      <c r="AO394" t="s">
        <v>5668</v>
      </c>
      <c r="AP394" t="s">
        <v>5669</v>
      </c>
      <c r="AQ394">
        <v>62.7</v>
      </c>
      <c r="AR394">
        <v>1</v>
      </c>
      <c r="AS394">
        <v>3</v>
      </c>
      <c r="AT394">
        <v>8</v>
      </c>
      <c r="AU394" t="s">
        <v>5669</v>
      </c>
      <c r="AV394" t="s">
        <v>5669</v>
      </c>
      <c r="AW394" t="s">
        <v>5669</v>
      </c>
      <c r="AX394">
        <v>1</v>
      </c>
      <c r="AY394" t="s">
        <v>5937</v>
      </c>
      <c r="AZ394" t="s">
        <v>5938</v>
      </c>
    </row>
    <row r="395" spans="1:52" x14ac:dyDescent="0.3">
      <c r="A395" t="s">
        <v>443</v>
      </c>
      <c r="B395">
        <v>38</v>
      </c>
      <c r="C395" t="s">
        <v>2050</v>
      </c>
      <c r="D395" t="s">
        <v>2053</v>
      </c>
      <c r="E395" t="s">
        <v>2059</v>
      </c>
      <c r="F395" t="s">
        <v>2063</v>
      </c>
      <c r="G395">
        <v>48812.46</v>
      </c>
      <c r="H395">
        <v>660</v>
      </c>
      <c r="I395" t="s">
        <v>2073</v>
      </c>
      <c r="J395" t="s">
        <v>2077</v>
      </c>
      <c r="K395" t="s">
        <v>2472</v>
      </c>
      <c r="L395" t="s">
        <v>4081</v>
      </c>
      <c r="M395" t="s">
        <v>4083</v>
      </c>
      <c r="N395" s="2">
        <v>42347</v>
      </c>
      <c r="O395" s="2" t="str">
        <f>TEXT(Table1[[#This Row],[Open_Date]],"mmm")</f>
        <v>Dec</v>
      </c>
      <c r="P395" s="2" t="str">
        <f>TEXT(Table1[[#This Row],[Open_Date]],"yyyy")</f>
        <v>2015</v>
      </c>
      <c r="Q395">
        <v>19740.419999999998</v>
      </c>
      <c r="R395">
        <v>0</v>
      </c>
      <c r="S395" t="s">
        <v>5668</v>
      </c>
      <c r="T395">
        <v>0.05</v>
      </c>
      <c r="U395" t="s">
        <v>5670</v>
      </c>
      <c r="V395" t="s">
        <v>5675</v>
      </c>
      <c r="W395">
        <v>32</v>
      </c>
      <c r="X395">
        <v>18164.77</v>
      </c>
      <c r="Y395">
        <v>49</v>
      </c>
      <c r="Z395">
        <v>19115.189999999999</v>
      </c>
      <c r="AA395">
        <v>28</v>
      </c>
      <c r="AB395">
        <v>25</v>
      </c>
      <c r="AC395">
        <v>62</v>
      </c>
      <c r="AD395" t="s">
        <v>5708</v>
      </c>
      <c r="AE395">
        <v>460.25</v>
      </c>
      <c r="AF395" t="s">
        <v>5669</v>
      </c>
      <c r="AG395" t="s">
        <v>5668</v>
      </c>
      <c r="AH395">
        <v>942.63</v>
      </c>
      <c r="AI395" t="s">
        <v>5668</v>
      </c>
      <c r="AJ395">
        <v>7076.74</v>
      </c>
      <c r="AK395" t="s">
        <v>5669</v>
      </c>
      <c r="AL395">
        <v>0</v>
      </c>
      <c r="AM395" t="s">
        <v>5668</v>
      </c>
      <c r="AN395" t="s">
        <v>5669</v>
      </c>
      <c r="AO395" t="s">
        <v>5669</v>
      </c>
      <c r="AP395" t="s">
        <v>5668</v>
      </c>
      <c r="AQ395">
        <v>129.19999999999999</v>
      </c>
      <c r="AR395">
        <v>3</v>
      </c>
      <c r="AS395">
        <v>5</v>
      </c>
      <c r="AT395">
        <v>3</v>
      </c>
      <c r="AU395" t="s">
        <v>5668</v>
      </c>
      <c r="AV395" t="s">
        <v>5669</v>
      </c>
      <c r="AW395" t="s">
        <v>5669</v>
      </c>
      <c r="AX395">
        <v>2</v>
      </c>
      <c r="AY395" t="s">
        <v>5937</v>
      </c>
      <c r="AZ395" t="s">
        <v>5938</v>
      </c>
    </row>
    <row r="396" spans="1:52" x14ac:dyDescent="0.3">
      <c r="A396" t="s">
        <v>444</v>
      </c>
      <c r="B396">
        <v>47</v>
      </c>
      <c r="C396" t="s">
        <v>2050</v>
      </c>
      <c r="D396" t="s">
        <v>2054</v>
      </c>
      <c r="E396" t="s">
        <v>2057</v>
      </c>
      <c r="F396" t="s">
        <v>2062</v>
      </c>
      <c r="G396">
        <v>99997.79</v>
      </c>
      <c r="H396">
        <v>749</v>
      </c>
      <c r="I396" t="s">
        <v>2072</v>
      </c>
      <c r="J396" t="s">
        <v>2075</v>
      </c>
      <c r="K396" t="s">
        <v>2473</v>
      </c>
      <c r="L396" t="s">
        <v>4081</v>
      </c>
      <c r="M396" t="s">
        <v>4083</v>
      </c>
      <c r="N396" s="2">
        <v>45506</v>
      </c>
      <c r="O396" s="2" t="str">
        <f>TEXT(Table1[[#This Row],[Open_Date]],"mmm")</f>
        <v>Aug</v>
      </c>
      <c r="P396" s="2" t="str">
        <f>TEXT(Table1[[#This Row],[Open_Date]],"yyyy")</f>
        <v>2024</v>
      </c>
      <c r="Q396">
        <v>116323.23</v>
      </c>
      <c r="R396">
        <v>0</v>
      </c>
      <c r="S396" t="s">
        <v>5668</v>
      </c>
      <c r="T396">
        <v>0.05</v>
      </c>
      <c r="U396" t="s">
        <v>5670</v>
      </c>
      <c r="V396" t="s">
        <v>5684</v>
      </c>
      <c r="W396">
        <v>40</v>
      </c>
      <c r="X396">
        <v>44396.98</v>
      </c>
      <c r="Y396">
        <v>88</v>
      </c>
      <c r="Z396">
        <v>48166.31</v>
      </c>
      <c r="AA396">
        <v>14</v>
      </c>
      <c r="AB396">
        <v>89</v>
      </c>
      <c r="AC396">
        <v>58</v>
      </c>
      <c r="AD396" t="s">
        <v>5803</v>
      </c>
      <c r="AE396">
        <v>723.15</v>
      </c>
      <c r="AF396" t="s">
        <v>5669</v>
      </c>
      <c r="AG396" t="s">
        <v>5668</v>
      </c>
      <c r="AH396">
        <v>759.91</v>
      </c>
      <c r="AI396" t="s">
        <v>5669</v>
      </c>
      <c r="AJ396">
        <v>0</v>
      </c>
      <c r="AK396" t="s">
        <v>5669</v>
      </c>
      <c r="AL396">
        <v>0</v>
      </c>
      <c r="AM396" t="s">
        <v>5668</v>
      </c>
      <c r="AN396" t="s">
        <v>5669</v>
      </c>
      <c r="AO396" t="s">
        <v>5668</v>
      </c>
      <c r="AP396" t="s">
        <v>5669</v>
      </c>
      <c r="AQ396">
        <v>25.4</v>
      </c>
      <c r="AR396">
        <v>6</v>
      </c>
      <c r="AS396">
        <v>1</v>
      </c>
      <c r="AT396">
        <v>10</v>
      </c>
      <c r="AU396" t="s">
        <v>5669</v>
      </c>
      <c r="AV396" t="s">
        <v>5669</v>
      </c>
      <c r="AW396" t="s">
        <v>5669</v>
      </c>
      <c r="AX396">
        <v>2</v>
      </c>
      <c r="AY396" t="s">
        <v>5935</v>
      </c>
      <c r="AZ396" t="s">
        <v>5939</v>
      </c>
    </row>
    <row r="397" spans="1:52" x14ac:dyDescent="0.3">
      <c r="A397" t="s">
        <v>445</v>
      </c>
      <c r="B397">
        <v>50</v>
      </c>
      <c r="C397" t="s">
        <v>2051</v>
      </c>
      <c r="D397" t="s">
        <v>2054</v>
      </c>
      <c r="E397" t="s">
        <v>2057</v>
      </c>
      <c r="F397" t="s">
        <v>2065</v>
      </c>
      <c r="G397">
        <v>71483.16</v>
      </c>
      <c r="H397">
        <v>750</v>
      </c>
      <c r="I397" t="s">
        <v>2072</v>
      </c>
      <c r="J397" t="s">
        <v>2075</v>
      </c>
      <c r="K397" t="s">
        <v>2474</v>
      </c>
      <c r="L397" t="s">
        <v>4079</v>
      </c>
      <c r="M397" t="s">
        <v>4084</v>
      </c>
      <c r="N397" s="2">
        <v>45952</v>
      </c>
      <c r="O397" s="2" t="str">
        <f>TEXT(Table1[[#This Row],[Open_Date]],"mmm")</f>
        <v>Oct</v>
      </c>
      <c r="P397" s="2" t="str">
        <f>TEXT(Table1[[#This Row],[Open_Date]],"yyyy")</f>
        <v>2025</v>
      </c>
      <c r="Q397">
        <v>3376.09</v>
      </c>
      <c r="R397">
        <v>1500</v>
      </c>
      <c r="S397" t="s">
        <v>5668</v>
      </c>
      <c r="T397">
        <v>0.6</v>
      </c>
      <c r="U397" t="s">
        <v>5670</v>
      </c>
      <c r="V397" t="s">
        <v>5686</v>
      </c>
      <c r="W397">
        <v>58</v>
      </c>
      <c r="X397">
        <v>12014.09</v>
      </c>
      <c r="Y397">
        <v>63</v>
      </c>
      <c r="Z397">
        <v>14541.51</v>
      </c>
      <c r="AA397">
        <v>12</v>
      </c>
      <c r="AB397">
        <v>48</v>
      </c>
      <c r="AC397">
        <v>23</v>
      </c>
      <c r="AD397" t="s">
        <v>5805</v>
      </c>
      <c r="AE397">
        <v>219.47</v>
      </c>
      <c r="AF397" t="s">
        <v>5669</v>
      </c>
      <c r="AG397" t="s">
        <v>5668</v>
      </c>
      <c r="AH397">
        <v>2438.2800000000002</v>
      </c>
      <c r="AI397" t="s">
        <v>5669</v>
      </c>
      <c r="AJ397">
        <v>0</v>
      </c>
      <c r="AK397" t="s">
        <v>5669</v>
      </c>
      <c r="AL397">
        <v>0</v>
      </c>
      <c r="AM397" t="s">
        <v>5668</v>
      </c>
      <c r="AN397" t="s">
        <v>5668</v>
      </c>
      <c r="AO397" t="s">
        <v>5668</v>
      </c>
      <c r="AP397" t="s">
        <v>5669</v>
      </c>
      <c r="AQ397">
        <v>10.8</v>
      </c>
      <c r="AR397">
        <v>1</v>
      </c>
      <c r="AS397">
        <v>4</v>
      </c>
      <c r="AT397">
        <v>5</v>
      </c>
      <c r="AU397" t="s">
        <v>5669</v>
      </c>
      <c r="AV397" t="s">
        <v>5669</v>
      </c>
      <c r="AW397" t="s">
        <v>5669</v>
      </c>
      <c r="AX397">
        <v>2</v>
      </c>
      <c r="AY397" t="s">
        <v>5935</v>
      </c>
      <c r="AZ397" t="s">
        <v>5940</v>
      </c>
    </row>
    <row r="398" spans="1:52" x14ac:dyDescent="0.3">
      <c r="A398" t="s">
        <v>446</v>
      </c>
      <c r="B398">
        <v>45</v>
      </c>
      <c r="C398" t="s">
        <v>2051</v>
      </c>
      <c r="D398" t="s">
        <v>2054</v>
      </c>
      <c r="E398" t="s">
        <v>2059</v>
      </c>
      <c r="F398" t="s">
        <v>2066</v>
      </c>
      <c r="G398">
        <v>23397.1</v>
      </c>
      <c r="H398">
        <v>778</v>
      </c>
      <c r="I398" t="s">
        <v>2073</v>
      </c>
      <c r="J398" t="s">
        <v>2078</v>
      </c>
      <c r="K398" t="s">
        <v>2475</v>
      </c>
      <c r="L398" t="s">
        <v>4079</v>
      </c>
      <c r="M398" t="s">
        <v>4083</v>
      </c>
      <c r="N398" s="2">
        <v>45031</v>
      </c>
      <c r="O398" s="2" t="str">
        <f>TEXT(Table1[[#This Row],[Open_Date]],"mmm")</f>
        <v>Apr</v>
      </c>
      <c r="P398" s="2" t="str">
        <f>TEXT(Table1[[#This Row],[Open_Date]],"yyyy")</f>
        <v>2023</v>
      </c>
      <c r="Q398">
        <v>4200.6099999999997</v>
      </c>
      <c r="R398">
        <v>1500</v>
      </c>
      <c r="S398" t="s">
        <v>5668</v>
      </c>
      <c r="T398">
        <v>2.68</v>
      </c>
      <c r="U398" t="s">
        <v>5670</v>
      </c>
      <c r="V398" t="s">
        <v>5677</v>
      </c>
      <c r="W398">
        <v>54</v>
      </c>
      <c r="X398">
        <v>18267.59</v>
      </c>
      <c r="Y398">
        <v>41</v>
      </c>
      <c r="Z398">
        <v>17513.419999999998</v>
      </c>
      <c r="AA398">
        <v>5</v>
      </c>
      <c r="AB398">
        <v>15</v>
      </c>
      <c r="AC398">
        <v>74</v>
      </c>
      <c r="AD398" t="s">
        <v>5792</v>
      </c>
      <c r="AE398">
        <v>376.64</v>
      </c>
      <c r="AF398" t="s">
        <v>5669</v>
      </c>
      <c r="AG398" t="s">
        <v>5668</v>
      </c>
      <c r="AH398">
        <v>4194.2700000000004</v>
      </c>
      <c r="AI398" t="s">
        <v>5669</v>
      </c>
      <c r="AJ398">
        <v>0</v>
      </c>
      <c r="AK398" t="s">
        <v>5669</v>
      </c>
      <c r="AL398">
        <v>0</v>
      </c>
      <c r="AM398" t="s">
        <v>5668</v>
      </c>
      <c r="AN398" t="s">
        <v>5668</v>
      </c>
      <c r="AO398" t="s">
        <v>5669</v>
      </c>
      <c r="AP398" t="s">
        <v>5669</v>
      </c>
      <c r="AQ398">
        <v>41</v>
      </c>
      <c r="AR398">
        <v>7</v>
      </c>
      <c r="AS398">
        <v>1</v>
      </c>
      <c r="AT398">
        <v>10</v>
      </c>
      <c r="AU398" t="s">
        <v>5669</v>
      </c>
      <c r="AV398" t="s">
        <v>5669</v>
      </c>
      <c r="AW398" t="s">
        <v>5669</v>
      </c>
      <c r="AX398">
        <v>1</v>
      </c>
      <c r="AY398" t="s">
        <v>5935</v>
      </c>
      <c r="AZ398" t="s">
        <v>5938</v>
      </c>
    </row>
    <row r="399" spans="1:52" x14ac:dyDescent="0.3">
      <c r="A399" t="s">
        <v>447</v>
      </c>
      <c r="B399">
        <v>64</v>
      </c>
      <c r="C399" t="s">
        <v>2051</v>
      </c>
      <c r="D399" t="s">
        <v>2054</v>
      </c>
      <c r="E399" t="s">
        <v>2059</v>
      </c>
      <c r="F399" t="s">
        <v>2068</v>
      </c>
      <c r="G399">
        <v>87080.8</v>
      </c>
      <c r="H399">
        <v>670</v>
      </c>
      <c r="I399" t="s">
        <v>2072</v>
      </c>
      <c r="J399" t="s">
        <v>2078</v>
      </c>
      <c r="K399" t="s">
        <v>2476</v>
      </c>
      <c r="L399" t="s">
        <v>4081</v>
      </c>
      <c r="M399" t="s">
        <v>4083</v>
      </c>
      <c r="N399" s="2">
        <v>42641</v>
      </c>
      <c r="O399" s="2" t="str">
        <f>TEXT(Table1[[#This Row],[Open_Date]],"mmm")</f>
        <v>Sep</v>
      </c>
      <c r="P399" s="2" t="str">
        <f>TEXT(Table1[[#This Row],[Open_Date]],"yyyy")</f>
        <v>2016</v>
      </c>
      <c r="Q399">
        <v>2550.35</v>
      </c>
      <c r="R399">
        <v>0</v>
      </c>
      <c r="S399" t="s">
        <v>5669</v>
      </c>
      <c r="T399">
        <v>0.05</v>
      </c>
      <c r="U399" t="s">
        <v>5670</v>
      </c>
      <c r="V399" t="s">
        <v>5677</v>
      </c>
      <c r="W399">
        <v>15</v>
      </c>
      <c r="X399">
        <v>20913.650000000001</v>
      </c>
      <c r="Y399">
        <v>59</v>
      </c>
      <c r="Z399">
        <v>14351.07</v>
      </c>
      <c r="AA399">
        <v>19</v>
      </c>
      <c r="AB399">
        <v>119</v>
      </c>
      <c r="AC399">
        <v>38</v>
      </c>
      <c r="AD399" t="s">
        <v>5697</v>
      </c>
      <c r="AE399">
        <v>476.55</v>
      </c>
      <c r="AF399" t="s">
        <v>5669</v>
      </c>
      <c r="AG399" t="s">
        <v>5669</v>
      </c>
      <c r="AH399">
        <v>0</v>
      </c>
      <c r="AI399" t="s">
        <v>5668</v>
      </c>
      <c r="AJ399">
        <v>11529.17</v>
      </c>
      <c r="AK399" t="s">
        <v>5669</v>
      </c>
      <c r="AL399">
        <v>0</v>
      </c>
      <c r="AM399" t="s">
        <v>5668</v>
      </c>
      <c r="AN399" t="s">
        <v>5668</v>
      </c>
      <c r="AO399" t="s">
        <v>5668</v>
      </c>
      <c r="AP399" t="s">
        <v>5669</v>
      </c>
      <c r="AQ399">
        <v>119.5</v>
      </c>
      <c r="AR399">
        <v>7</v>
      </c>
      <c r="AS399">
        <v>2</v>
      </c>
      <c r="AT399">
        <v>10</v>
      </c>
      <c r="AU399" t="s">
        <v>5669</v>
      </c>
      <c r="AV399" t="s">
        <v>5669</v>
      </c>
      <c r="AW399" t="s">
        <v>5669</v>
      </c>
      <c r="AX399">
        <v>3</v>
      </c>
      <c r="AY399" t="s">
        <v>5935</v>
      </c>
      <c r="AZ399" t="s">
        <v>5938</v>
      </c>
    </row>
    <row r="400" spans="1:52" x14ac:dyDescent="0.3">
      <c r="A400" t="s">
        <v>448</v>
      </c>
      <c r="B400">
        <v>50</v>
      </c>
      <c r="C400" t="s">
        <v>2051</v>
      </c>
      <c r="D400" t="s">
        <v>2054</v>
      </c>
      <c r="E400" t="s">
        <v>2059</v>
      </c>
      <c r="F400" t="s">
        <v>2071</v>
      </c>
      <c r="G400">
        <v>25018.38</v>
      </c>
      <c r="H400">
        <v>682</v>
      </c>
      <c r="I400" t="s">
        <v>2073</v>
      </c>
      <c r="J400" t="s">
        <v>2078</v>
      </c>
      <c r="K400" t="s">
        <v>2477</v>
      </c>
      <c r="L400" t="s">
        <v>4081</v>
      </c>
      <c r="M400" t="s">
        <v>4083</v>
      </c>
      <c r="N400" s="2">
        <v>45542</v>
      </c>
      <c r="O400" s="2" t="str">
        <f>TEXT(Table1[[#This Row],[Open_Date]],"mmm")</f>
        <v>Sep</v>
      </c>
      <c r="P400" s="2" t="str">
        <f>TEXT(Table1[[#This Row],[Open_Date]],"yyyy")</f>
        <v>2024</v>
      </c>
      <c r="Q400">
        <v>11497.1</v>
      </c>
      <c r="R400">
        <v>0</v>
      </c>
      <c r="S400" t="s">
        <v>5668</v>
      </c>
      <c r="T400">
        <v>0.05</v>
      </c>
      <c r="U400" t="s">
        <v>5670</v>
      </c>
      <c r="V400" t="s">
        <v>5675</v>
      </c>
      <c r="W400">
        <v>47</v>
      </c>
      <c r="X400">
        <v>35876.67</v>
      </c>
      <c r="Y400">
        <v>68</v>
      </c>
      <c r="Z400">
        <v>51905.279999999999</v>
      </c>
      <c r="AA400">
        <v>20</v>
      </c>
      <c r="AB400">
        <v>81</v>
      </c>
      <c r="AC400">
        <v>48</v>
      </c>
      <c r="AD400" t="s">
        <v>5834</v>
      </c>
      <c r="AE400">
        <v>763.32</v>
      </c>
      <c r="AF400" t="s">
        <v>5669</v>
      </c>
      <c r="AG400" t="s">
        <v>5668</v>
      </c>
      <c r="AH400">
        <v>291.26</v>
      </c>
      <c r="AI400" t="s">
        <v>5669</v>
      </c>
      <c r="AJ400">
        <v>0</v>
      </c>
      <c r="AK400" t="s">
        <v>5669</v>
      </c>
      <c r="AL400">
        <v>0</v>
      </c>
      <c r="AM400" t="s">
        <v>5668</v>
      </c>
      <c r="AN400" t="s">
        <v>5668</v>
      </c>
      <c r="AO400" t="s">
        <v>5668</v>
      </c>
      <c r="AP400" t="s">
        <v>5669</v>
      </c>
      <c r="AQ400">
        <v>24.2</v>
      </c>
      <c r="AR400">
        <v>1</v>
      </c>
      <c r="AS400">
        <v>3</v>
      </c>
      <c r="AT400">
        <v>8</v>
      </c>
      <c r="AU400" t="s">
        <v>5669</v>
      </c>
      <c r="AV400" t="s">
        <v>5668</v>
      </c>
      <c r="AW400" t="s">
        <v>5669</v>
      </c>
      <c r="AX400">
        <v>4</v>
      </c>
      <c r="AY400" t="s">
        <v>5937</v>
      </c>
      <c r="AZ400" t="s">
        <v>5939</v>
      </c>
    </row>
    <row r="401" spans="1:52" x14ac:dyDescent="0.3">
      <c r="A401" t="s">
        <v>449</v>
      </c>
      <c r="B401">
        <v>22</v>
      </c>
      <c r="C401" t="s">
        <v>2050</v>
      </c>
      <c r="D401" t="s">
        <v>2053</v>
      </c>
      <c r="E401" t="s">
        <v>2058</v>
      </c>
      <c r="F401" t="s">
        <v>2065</v>
      </c>
      <c r="G401">
        <v>57324.49</v>
      </c>
      <c r="H401">
        <v>501</v>
      </c>
      <c r="I401" t="s">
        <v>2073</v>
      </c>
      <c r="J401" t="s">
        <v>2075</v>
      </c>
      <c r="K401" t="s">
        <v>2478</v>
      </c>
      <c r="L401" t="s">
        <v>4079</v>
      </c>
      <c r="M401" t="s">
        <v>4083</v>
      </c>
      <c r="N401" s="2">
        <v>42083</v>
      </c>
      <c r="O401" s="2" t="str">
        <f>TEXT(Table1[[#This Row],[Open_Date]],"mmm")</f>
        <v>Mar</v>
      </c>
      <c r="P401" s="2" t="str">
        <f>TEXT(Table1[[#This Row],[Open_Date]],"yyyy")</f>
        <v>2015</v>
      </c>
      <c r="Q401">
        <v>51653.4</v>
      </c>
      <c r="R401">
        <v>500</v>
      </c>
      <c r="S401" t="s">
        <v>5669</v>
      </c>
      <c r="T401">
        <v>2.4300000000000002</v>
      </c>
      <c r="U401" t="s">
        <v>5670</v>
      </c>
      <c r="V401" t="s">
        <v>5681</v>
      </c>
      <c r="W401">
        <v>44</v>
      </c>
      <c r="X401">
        <v>18877.61</v>
      </c>
      <c r="Y401">
        <v>90</v>
      </c>
      <c r="Z401">
        <v>8613.82</v>
      </c>
      <c r="AA401">
        <v>14</v>
      </c>
      <c r="AB401">
        <v>61</v>
      </c>
      <c r="AC401">
        <v>71</v>
      </c>
      <c r="AD401" t="s">
        <v>5736</v>
      </c>
      <c r="AE401">
        <v>205.16</v>
      </c>
      <c r="AF401" t="s">
        <v>5669</v>
      </c>
      <c r="AG401" t="s">
        <v>5668</v>
      </c>
      <c r="AH401">
        <v>1150.1199999999999</v>
      </c>
      <c r="AI401" t="s">
        <v>5668</v>
      </c>
      <c r="AJ401">
        <v>29196.75</v>
      </c>
      <c r="AK401" t="s">
        <v>5669</v>
      </c>
      <c r="AL401">
        <v>0</v>
      </c>
      <c r="AM401" t="s">
        <v>5668</v>
      </c>
      <c r="AN401" t="s">
        <v>5669</v>
      </c>
      <c r="AO401" t="s">
        <v>5668</v>
      </c>
      <c r="AP401" t="s">
        <v>5669</v>
      </c>
      <c r="AQ401">
        <v>137.9</v>
      </c>
      <c r="AR401">
        <v>6</v>
      </c>
      <c r="AS401">
        <v>1</v>
      </c>
      <c r="AT401">
        <v>10</v>
      </c>
      <c r="AU401" t="s">
        <v>5669</v>
      </c>
      <c r="AV401" t="s">
        <v>5669</v>
      </c>
      <c r="AW401" t="s">
        <v>5668</v>
      </c>
      <c r="AX401">
        <v>1</v>
      </c>
      <c r="AY401" t="s">
        <v>5937</v>
      </c>
      <c r="AZ401" t="s">
        <v>5939</v>
      </c>
    </row>
    <row r="402" spans="1:52" x14ac:dyDescent="0.3">
      <c r="A402" t="s">
        <v>450</v>
      </c>
      <c r="B402">
        <v>65</v>
      </c>
      <c r="C402" t="s">
        <v>2051</v>
      </c>
      <c r="D402" t="s">
        <v>2053</v>
      </c>
      <c r="E402" t="s">
        <v>2057</v>
      </c>
      <c r="F402" t="s">
        <v>2066</v>
      </c>
      <c r="G402">
        <v>79081.91</v>
      </c>
      <c r="H402">
        <v>693</v>
      </c>
      <c r="I402" t="s">
        <v>2072</v>
      </c>
      <c r="J402" t="s">
        <v>2078</v>
      </c>
      <c r="K402" t="s">
        <v>2479</v>
      </c>
      <c r="L402" t="s">
        <v>4080</v>
      </c>
      <c r="M402" t="s">
        <v>4083</v>
      </c>
      <c r="N402" s="2">
        <v>44945</v>
      </c>
      <c r="O402" s="2" t="str">
        <f>TEXT(Table1[[#This Row],[Open_Date]],"mmm")</f>
        <v>Jan</v>
      </c>
      <c r="P402" s="2" t="str">
        <f>TEXT(Table1[[#This Row],[Open_Date]],"yyyy")</f>
        <v>2023</v>
      </c>
      <c r="Q402">
        <v>17187.759999999998</v>
      </c>
      <c r="R402">
        <v>100</v>
      </c>
      <c r="S402" t="s">
        <v>5668</v>
      </c>
      <c r="T402">
        <v>3.06</v>
      </c>
      <c r="U402" t="s">
        <v>5670</v>
      </c>
      <c r="V402" t="s">
        <v>5674</v>
      </c>
      <c r="W402">
        <v>8</v>
      </c>
      <c r="X402">
        <v>9849.5499999999993</v>
      </c>
      <c r="Y402">
        <v>71</v>
      </c>
      <c r="Z402">
        <v>18176.39</v>
      </c>
      <c r="AA402">
        <v>28</v>
      </c>
      <c r="AB402">
        <v>34</v>
      </c>
      <c r="AC402">
        <v>56</v>
      </c>
      <c r="AD402" t="s">
        <v>5873</v>
      </c>
      <c r="AE402">
        <v>354.76</v>
      </c>
      <c r="AF402" t="s">
        <v>5669</v>
      </c>
      <c r="AG402" t="s">
        <v>5669</v>
      </c>
      <c r="AH402">
        <v>0</v>
      </c>
      <c r="AI402" t="s">
        <v>5668</v>
      </c>
      <c r="AJ402">
        <v>9115.4</v>
      </c>
      <c r="AK402" t="s">
        <v>5669</v>
      </c>
      <c r="AL402">
        <v>0</v>
      </c>
      <c r="AM402" t="s">
        <v>5668</v>
      </c>
      <c r="AN402" t="s">
        <v>5669</v>
      </c>
      <c r="AO402" t="s">
        <v>5668</v>
      </c>
      <c r="AP402" t="s">
        <v>5669</v>
      </c>
      <c r="AQ402">
        <v>43.9</v>
      </c>
      <c r="AR402">
        <v>6</v>
      </c>
      <c r="AS402">
        <v>5</v>
      </c>
      <c r="AT402">
        <v>10</v>
      </c>
      <c r="AU402" t="s">
        <v>5669</v>
      </c>
      <c r="AV402" t="s">
        <v>5669</v>
      </c>
      <c r="AW402" t="s">
        <v>5669</v>
      </c>
      <c r="AX402">
        <v>1</v>
      </c>
      <c r="AY402" t="s">
        <v>5937</v>
      </c>
      <c r="AZ402" t="s">
        <v>5940</v>
      </c>
    </row>
    <row r="403" spans="1:52" x14ac:dyDescent="0.3">
      <c r="A403" t="s">
        <v>451</v>
      </c>
      <c r="B403">
        <v>36</v>
      </c>
      <c r="C403" t="s">
        <v>2050</v>
      </c>
      <c r="D403" t="s">
        <v>2054</v>
      </c>
      <c r="E403" t="s">
        <v>2057</v>
      </c>
      <c r="F403" t="s">
        <v>2071</v>
      </c>
      <c r="G403">
        <v>95342.65</v>
      </c>
      <c r="H403">
        <v>665</v>
      </c>
      <c r="I403" t="s">
        <v>2072</v>
      </c>
      <c r="J403" t="s">
        <v>2075</v>
      </c>
      <c r="K403" t="s">
        <v>2480</v>
      </c>
      <c r="L403" t="s">
        <v>4082</v>
      </c>
      <c r="M403" t="s">
        <v>4083</v>
      </c>
      <c r="N403" s="2">
        <v>44625</v>
      </c>
      <c r="O403" s="2" t="str">
        <f>TEXT(Table1[[#This Row],[Open_Date]],"mmm")</f>
        <v>Mar</v>
      </c>
      <c r="P403" s="2" t="str">
        <f>TEXT(Table1[[#This Row],[Open_Date]],"yyyy")</f>
        <v>2022</v>
      </c>
      <c r="Q403">
        <v>16021.99</v>
      </c>
      <c r="R403">
        <v>100</v>
      </c>
      <c r="S403" t="s">
        <v>5668</v>
      </c>
      <c r="T403">
        <v>3.34</v>
      </c>
      <c r="U403" t="s">
        <v>5670</v>
      </c>
      <c r="V403" t="s">
        <v>5683</v>
      </c>
      <c r="W403">
        <v>38</v>
      </c>
      <c r="X403">
        <v>49668.67</v>
      </c>
      <c r="Y403">
        <v>20</v>
      </c>
      <c r="Z403">
        <v>14396.63</v>
      </c>
      <c r="AA403">
        <v>5</v>
      </c>
      <c r="AB403">
        <v>65</v>
      </c>
      <c r="AC403">
        <v>26</v>
      </c>
      <c r="AD403" t="s">
        <v>5869</v>
      </c>
      <c r="AE403">
        <v>1104.57</v>
      </c>
      <c r="AF403" t="s">
        <v>5669</v>
      </c>
      <c r="AG403" t="s">
        <v>5668</v>
      </c>
      <c r="AH403">
        <v>1257.27</v>
      </c>
      <c r="AI403" t="s">
        <v>5669</v>
      </c>
      <c r="AJ403">
        <v>0</v>
      </c>
      <c r="AK403" t="s">
        <v>5669</v>
      </c>
      <c r="AL403">
        <v>0</v>
      </c>
      <c r="AM403" t="s">
        <v>5668</v>
      </c>
      <c r="AN403" t="s">
        <v>5668</v>
      </c>
      <c r="AO403" t="s">
        <v>5668</v>
      </c>
      <c r="AP403" t="s">
        <v>5669</v>
      </c>
      <c r="AQ403">
        <v>54.4</v>
      </c>
      <c r="AR403">
        <v>0</v>
      </c>
      <c r="AS403">
        <v>1</v>
      </c>
      <c r="AT403">
        <v>5</v>
      </c>
      <c r="AU403" t="s">
        <v>5669</v>
      </c>
      <c r="AV403" t="s">
        <v>5669</v>
      </c>
      <c r="AW403" t="s">
        <v>5669</v>
      </c>
      <c r="AX403">
        <v>1</v>
      </c>
      <c r="AY403" t="s">
        <v>5936</v>
      </c>
      <c r="AZ403" t="s">
        <v>5938</v>
      </c>
    </row>
    <row r="404" spans="1:52" x14ac:dyDescent="0.3">
      <c r="A404" t="s">
        <v>452</v>
      </c>
      <c r="B404">
        <v>21</v>
      </c>
      <c r="C404" t="s">
        <v>2050</v>
      </c>
      <c r="D404" t="s">
        <v>2054</v>
      </c>
      <c r="E404" t="s">
        <v>2059</v>
      </c>
      <c r="F404" t="s">
        <v>2066</v>
      </c>
      <c r="G404">
        <v>15000</v>
      </c>
      <c r="H404">
        <v>746</v>
      </c>
      <c r="I404" t="s">
        <v>2073</v>
      </c>
      <c r="J404" t="s">
        <v>2078</v>
      </c>
      <c r="K404" t="s">
        <v>2481</v>
      </c>
      <c r="L404" t="s">
        <v>4080</v>
      </c>
      <c r="M404" t="s">
        <v>4083</v>
      </c>
      <c r="N404" s="2">
        <v>44501</v>
      </c>
      <c r="O404" s="2" t="str">
        <f>TEXT(Table1[[#This Row],[Open_Date]],"mmm")</f>
        <v>Nov</v>
      </c>
      <c r="P404" s="2" t="str">
        <f>TEXT(Table1[[#This Row],[Open_Date]],"yyyy")</f>
        <v>2021</v>
      </c>
      <c r="Q404">
        <v>10873.13</v>
      </c>
      <c r="R404">
        <v>0</v>
      </c>
      <c r="S404" t="s">
        <v>5669</v>
      </c>
      <c r="T404">
        <v>3.78</v>
      </c>
      <c r="U404" t="s">
        <v>5670</v>
      </c>
      <c r="V404" t="s">
        <v>5675</v>
      </c>
      <c r="W404">
        <v>5</v>
      </c>
      <c r="X404">
        <v>2372.89</v>
      </c>
      <c r="Y404">
        <v>32</v>
      </c>
      <c r="Z404">
        <v>13120.86</v>
      </c>
      <c r="AA404">
        <v>15</v>
      </c>
      <c r="AB404">
        <v>92</v>
      </c>
      <c r="AC404">
        <v>33</v>
      </c>
      <c r="AD404" t="s">
        <v>5885</v>
      </c>
      <c r="AE404">
        <v>418.75</v>
      </c>
      <c r="AF404" t="s">
        <v>5669</v>
      </c>
      <c r="AG404" t="s">
        <v>5668</v>
      </c>
      <c r="AH404">
        <v>2544.6799999999998</v>
      </c>
      <c r="AI404" t="s">
        <v>5669</v>
      </c>
      <c r="AJ404">
        <v>0</v>
      </c>
      <c r="AK404" t="s">
        <v>5669</v>
      </c>
      <c r="AL404">
        <v>0</v>
      </c>
      <c r="AM404" t="s">
        <v>5668</v>
      </c>
      <c r="AN404" t="s">
        <v>5669</v>
      </c>
      <c r="AO404" t="s">
        <v>5668</v>
      </c>
      <c r="AP404" t="s">
        <v>5668</v>
      </c>
      <c r="AQ404">
        <v>58.4</v>
      </c>
      <c r="AR404">
        <v>0</v>
      </c>
      <c r="AS404">
        <v>5</v>
      </c>
      <c r="AT404">
        <v>1</v>
      </c>
      <c r="AU404" t="s">
        <v>5669</v>
      </c>
      <c r="AV404" t="s">
        <v>5668</v>
      </c>
      <c r="AW404" t="s">
        <v>5669</v>
      </c>
      <c r="AX404">
        <v>4</v>
      </c>
      <c r="AY404" t="s">
        <v>5937</v>
      </c>
      <c r="AZ404" t="s">
        <v>5940</v>
      </c>
    </row>
    <row r="405" spans="1:52" x14ac:dyDescent="0.3">
      <c r="A405" t="s">
        <v>453</v>
      </c>
      <c r="B405">
        <v>52</v>
      </c>
      <c r="C405" t="s">
        <v>2051</v>
      </c>
      <c r="D405" t="s">
        <v>2053</v>
      </c>
      <c r="E405" t="s">
        <v>2057</v>
      </c>
      <c r="F405" t="s">
        <v>2063</v>
      </c>
      <c r="G405">
        <v>82789.75</v>
      </c>
      <c r="H405">
        <v>743</v>
      </c>
      <c r="I405" t="s">
        <v>2072</v>
      </c>
      <c r="J405" t="s">
        <v>2075</v>
      </c>
      <c r="K405" t="s">
        <v>2482</v>
      </c>
      <c r="L405" t="s">
        <v>4081</v>
      </c>
      <c r="M405" t="s">
        <v>4083</v>
      </c>
      <c r="N405" s="2">
        <v>45805</v>
      </c>
      <c r="O405" s="2" t="str">
        <f>TEXT(Table1[[#This Row],[Open_Date]],"mmm")</f>
        <v>May</v>
      </c>
      <c r="P405" s="2" t="str">
        <f>TEXT(Table1[[#This Row],[Open_Date]],"yyyy")</f>
        <v>2025</v>
      </c>
      <c r="Q405">
        <v>4383.67</v>
      </c>
      <c r="R405">
        <v>0</v>
      </c>
      <c r="S405" t="s">
        <v>5668</v>
      </c>
      <c r="T405">
        <v>0.05</v>
      </c>
      <c r="U405" t="s">
        <v>5670</v>
      </c>
      <c r="V405" t="s">
        <v>5674</v>
      </c>
      <c r="W405">
        <v>14</v>
      </c>
      <c r="X405">
        <v>15787.52</v>
      </c>
      <c r="Y405">
        <v>35</v>
      </c>
      <c r="Z405">
        <v>17502.21</v>
      </c>
      <c r="AA405">
        <v>0</v>
      </c>
      <c r="AB405">
        <v>28</v>
      </c>
      <c r="AC405">
        <v>18</v>
      </c>
      <c r="AD405" t="s">
        <v>5748</v>
      </c>
      <c r="AE405">
        <v>679.38</v>
      </c>
      <c r="AF405" t="s">
        <v>5669</v>
      </c>
      <c r="AG405" t="s">
        <v>5669</v>
      </c>
      <c r="AH405">
        <v>0</v>
      </c>
      <c r="AI405" t="s">
        <v>5669</v>
      </c>
      <c r="AJ405">
        <v>0</v>
      </c>
      <c r="AK405" t="s">
        <v>5669</v>
      </c>
      <c r="AL405">
        <v>0</v>
      </c>
      <c r="AM405" t="s">
        <v>5669</v>
      </c>
      <c r="AN405" t="s">
        <v>5668</v>
      </c>
      <c r="AO405" t="s">
        <v>5669</v>
      </c>
      <c r="AP405" t="s">
        <v>5668</v>
      </c>
      <c r="AQ405">
        <v>15.6</v>
      </c>
      <c r="AR405">
        <v>1</v>
      </c>
      <c r="AS405">
        <v>3</v>
      </c>
      <c r="AT405">
        <v>1</v>
      </c>
      <c r="AU405" t="s">
        <v>5669</v>
      </c>
      <c r="AV405" t="s">
        <v>5669</v>
      </c>
      <c r="AW405" t="s">
        <v>5669</v>
      </c>
      <c r="AX405">
        <v>3</v>
      </c>
      <c r="AY405" t="s">
        <v>5935</v>
      </c>
      <c r="AZ405" t="s">
        <v>5938</v>
      </c>
    </row>
    <row r="406" spans="1:52" x14ac:dyDescent="0.3">
      <c r="A406" t="s">
        <v>454</v>
      </c>
      <c r="B406">
        <v>66</v>
      </c>
      <c r="C406" t="s">
        <v>2050</v>
      </c>
      <c r="D406" t="s">
        <v>2054</v>
      </c>
      <c r="E406" t="s">
        <v>2058</v>
      </c>
      <c r="F406" t="s">
        <v>2066</v>
      </c>
      <c r="G406">
        <v>86543.12</v>
      </c>
      <c r="H406">
        <v>609</v>
      </c>
      <c r="I406" t="s">
        <v>2072</v>
      </c>
      <c r="J406" t="s">
        <v>2076</v>
      </c>
      <c r="K406" t="s">
        <v>2483</v>
      </c>
      <c r="L406" t="s">
        <v>4079</v>
      </c>
      <c r="M406" t="s">
        <v>4083</v>
      </c>
      <c r="N406" s="2">
        <v>44334</v>
      </c>
      <c r="O406" s="2" t="str">
        <f>TEXT(Table1[[#This Row],[Open_Date]],"mmm")</f>
        <v>May</v>
      </c>
      <c r="P406" s="2" t="str">
        <f>TEXT(Table1[[#This Row],[Open_Date]],"yyyy")</f>
        <v>2021</v>
      </c>
      <c r="Q406">
        <v>58549.43</v>
      </c>
      <c r="R406">
        <v>0</v>
      </c>
      <c r="S406" t="s">
        <v>5668</v>
      </c>
      <c r="T406">
        <v>1.24</v>
      </c>
      <c r="U406" t="s">
        <v>5671</v>
      </c>
      <c r="V406" t="s">
        <v>5676</v>
      </c>
      <c r="W406">
        <v>21</v>
      </c>
      <c r="X406">
        <v>20993.200000000001</v>
      </c>
      <c r="Y406">
        <v>72</v>
      </c>
      <c r="Z406">
        <v>38791.440000000002</v>
      </c>
      <c r="AA406">
        <v>29</v>
      </c>
      <c r="AB406">
        <v>85</v>
      </c>
      <c r="AC406">
        <v>66</v>
      </c>
      <c r="AD406" t="s">
        <v>5849</v>
      </c>
      <c r="AE406">
        <v>642.85</v>
      </c>
      <c r="AF406" t="s">
        <v>5669</v>
      </c>
      <c r="AG406" t="s">
        <v>5669</v>
      </c>
      <c r="AH406">
        <v>0</v>
      </c>
      <c r="AI406" t="s">
        <v>5669</v>
      </c>
      <c r="AJ406">
        <v>0</v>
      </c>
      <c r="AK406" t="s">
        <v>5668</v>
      </c>
      <c r="AL406">
        <v>301188.13</v>
      </c>
      <c r="AM406" t="s">
        <v>5668</v>
      </c>
      <c r="AN406" t="s">
        <v>5668</v>
      </c>
      <c r="AO406" t="s">
        <v>5668</v>
      </c>
      <c r="AP406" t="s">
        <v>5669</v>
      </c>
      <c r="AQ406">
        <v>63.9</v>
      </c>
      <c r="AR406">
        <v>7</v>
      </c>
      <c r="AS406">
        <v>3</v>
      </c>
      <c r="AT406">
        <v>5</v>
      </c>
      <c r="AU406" t="s">
        <v>5668</v>
      </c>
      <c r="AV406" t="s">
        <v>5669</v>
      </c>
      <c r="AW406" t="s">
        <v>5669</v>
      </c>
      <c r="AX406">
        <v>1</v>
      </c>
      <c r="AY406" t="s">
        <v>5935</v>
      </c>
      <c r="AZ406" t="s">
        <v>5938</v>
      </c>
    </row>
    <row r="407" spans="1:52" x14ac:dyDescent="0.3">
      <c r="A407" t="s">
        <v>455</v>
      </c>
      <c r="B407">
        <v>34</v>
      </c>
      <c r="C407" t="s">
        <v>2051</v>
      </c>
      <c r="D407" t="s">
        <v>2054</v>
      </c>
      <c r="E407" t="s">
        <v>2058</v>
      </c>
      <c r="F407" t="s">
        <v>2071</v>
      </c>
      <c r="G407">
        <v>51074.61</v>
      </c>
      <c r="H407">
        <v>822</v>
      </c>
      <c r="I407" t="s">
        <v>2073</v>
      </c>
      <c r="J407" t="s">
        <v>2076</v>
      </c>
      <c r="K407" t="s">
        <v>2484</v>
      </c>
      <c r="L407" t="s">
        <v>4082</v>
      </c>
      <c r="M407" t="s">
        <v>4083</v>
      </c>
      <c r="N407" s="2">
        <v>44727</v>
      </c>
      <c r="O407" s="2" t="str">
        <f>TEXT(Table1[[#This Row],[Open_Date]],"mmm")</f>
        <v>Jun</v>
      </c>
      <c r="P407" s="2" t="str">
        <f>TEXT(Table1[[#This Row],[Open_Date]],"yyyy")</f>
        <v>2022</v>
      </c>
      <c r="Q407">
        <v>8138.03</v>
      </c>
      <c r="R407">
        <v>100</v>
      </c>
      <c r="S407" t="s">
        <v>5668</v>
      </c>
      <c r="T407">
        <v>4.01</v>
      </c>
      <c r="U407" t="s">
        <v>5670</v>
      </c>
      <c r="V407" t="s">
        <v>5675</v>
      </c>
      <c r="W407">
        <v>11</v>
      </c>
      <c r="X407">
        <v>12854.31</v>
      </c>
      <c r="Y407">
        <v>55</v>
      </c>
      <c r="Z407">
        <v>5675.76</v>
      </c>
      <c r="AA407">
        <v>5</v>
      </c>
      <c r="AB407">
        <v>82</v>
      </c>
      <c r="AC407">
        <v>19</v>
      </c>
      <c r="AD407" t="s">
        <v>5735</v>
      </c>
      <c r="AE407">
        <v>280.76</v>
      </c>
      <c r="AF407" t="s">
        <v>5669</v>
      </c>
      <c r="AG407" t="s">
        <v>5669</v>
      </c>
      <c r="AH407">
        <v>0</v>
      </c>
      <c r="AI407" t="s">
        <v>5669</v>
      </c>
      <c r="AJ407">
        <v>0</v>
      </c>
      <c r="AK407" t="s">
        <v>5669</v>
      </c>
      <c r="AL407">
        <v>0</v>
      </c>
      <c r="AM407" t="s">
        <v>5668</v>
      </c>
      <c r="AN407" t="s">
        <v>5668</v>
      </c>
      <c r="AO407" t="s">
        <v>5668</v>
      </c>
      <c r="AP407" t="s">
        <v>5669</v>
      </c>
      <c r="AQ407">
        <v>51</v>
      </c>
      <c r="AR407">
        <v>1</v>
      </c>
      <c r="AS407">
        <v>5</v>
      </c>
      <c r="AT407">
        <v>2</v>
      </c>
      <c r="AU407" t="s">
        <v>5669</v>
      </c>
      <c r="AV407" t="s">
        <v>5669</v>
      </c>
      <c r="AW407" t="s">
        <v>5669</v>
      </c>
      <c r="AX407">
        <v>0</v>
      </c>
      <c r="AY407" t="s">
        <v>5935</v>
      </c>
      <c r="AZ407" t="s">
        <v>5940</v>
      </c>
    </row>
    <row r="408" spans="1:52" x14ac:dyDescent="0.3">
      <c r="A408" t="s">
        <v>456</v>
      </c>
      <c r="B408">
        <v>61</v>
      </c>
      <c r="C408" t="s">
        <v>2050</v>
      </c>
      <c r="D408" t="s">
        <v>2055</v>
      </c>
      <c r="E408" t="s">
        <v>2057</v>
      </c>
      <c r="F408" t="s">
        <v>2066</v>
      </c>
      <c r="G408">
        <v>67272.73</v>
      </c>
      <c r="H408">
        <v>570</v>
      </c>
      <c r="I408" t="s">
        <v>2072</v>
      </c>
      <c r="J408" t="s">
        <v>2078</v>
      </c>
      <c r="K408" t="s">
        <v>2485</v>
      </c>
      <c r="L408" t="s">
        <v>4079</v>
      </c>
      <c r="M408" t="s">
        <v>4083</v>
      </c>
      <c r="N408" s="2">
        <v>44109</v>
      </c>
      <c r="O408" s="2" t="str">
        <f>TEXT(Table1[[#This Row],[Open_Date]],"mmm")</f>
        <v>Oct</v>
      </c>
      <c r="P408" s="2" t="str">
        <f>TEXT(Table1[[#This Row],[Open_Date]],"yyyy")</f>
        <v>2020</v>
      </c>
      <c r="Q408">
        <v>17214.41</v>
      </c>
      <c r="R408">
        <v>0</v>
      </c>
      <c r="S408" t="s">
        <v>5668</v>
      </c>
      <c r="T408">
        <v>3.26</v>
      </c>
      <c r="U408" t="s">
        <v>5670</v>
      </c>
      <c r="V408" t="s">
        <v>5677</v>
      </c>
      <c r="W408">
        <v>43</v>
      </c>
      <c r="X408">
        <v>52643.519999999997</v>
      </c>
      <c r="Y408">
        <v>78</v>
      </c>
      <c r="Z408">
        <v>4937.72</v>
      </c>
      <c r="AA408">
        <v>15</v>
      </c>
      <c r="AB408">
        <v>114</v>
      </c>
      <c r="AC408">
        <v>18</v>
      </c>
      <c r="AD408" t="s">
        <v>5774</v>
      </c>
      <c r="AE408">
        <v>475.88</v>
      </c>
      <c r="AF408" t="s">
        <v>5669</v>
      </c>
      <c r="AG408" t="s">
        <v>5668</v>
      </c>
      <c r="AH408">
        <v>6593.72</v>
      </c>
      <c r="AI408" t="s">
        <v>5669</v>
      </c>
      <c r="AJ408">
        <v>0</v>
      </c>
      <c r="AK408" t="s">
        <v>5669</v>
      </c>
      <c r="AL408">
        <v>0</v>
      </c>
      <c r="AM408" t="s">
        <v>5668</v>
      </c>
      <c r="AN408" t="s">
        <v>5669</v>
      </c>
      <c r="AO408" t="s">
        <v>5669</v>
      </c>
      <c r="AP408" t="s">
        <v>5669</v>
      </c>
      <c r="AQ408">
        <v>71.3</v>
      </c>
      <c r="AR408">
        <v>4</v>
      </c>
      <c r="AS408">
        <v>2</v>
      </c>
      <c r="AT408">
        <v>10</v>
      </c>
      <c r="AU408" t="s">
        <v>5669</v>
      </c>
      <c r="AV408" t="s">
        <v>5669</v>
      </c>
      <c r="AW408" t="s">
        <v>5669</v>
      </c>
      <c r="AX408">
        <v>4</v>
      </c>
      <c r="AY408" t="s">
        <v>5936</v>
      </c>
      <c r="AZ408" t="s">
        <v>5938</v>
      </c>
    </row>
    <row r="409" spans="1:52" x14ac:dyDescent="0.3">
      <c r="A409" t="s">
        <v>457</v>
      </c>
      <c r="B409">
        <v>45</v>
      </c>
      <c r="C409" t="s">
        <v>2050</v>
      </c>
      <c r="D409" t="s">
        <v>2054</v>
      </c>
      <c r="E409" t="s">
        <v>2059</v>
      </c>
      <c r="F409" t="s">
        <v>2062</v>
      </c>
      <c r="G409">
        <v>15000</v>
      </c>
      <c r="H409">
        <v>663</v>
      </c>
      <c r="I409" t="s">
        <v>2073</v>
      </c>
      <c r="J409" t="s">
        <v>2078</v>
      </c>
      <c r="K409" t="s">
        <v>2486</v>
      </c>
      <c r="L409" t="s">
        <v>4079</v>
      </c>
      <c r="M409" t="s">
        <v>4083</v>
      </c>
      <c r="N409" s="2">
        <v>42195</v>
      </c>
      <c r="O409" s="2" t="str">
        <f>TEXT(Table1[[#This Row],[Open_Date]],"mmm")</f>
        <v>Jul</v>
      </c>
      <c r="P409" s="2" t="str">
        <f>TEXT(Table1[[#This Row],[Open_Date]],"yyyy")</f>
        <v>2015</v>
      </c>
      <c r="Q409">
        <v>3531.28</v>
      </c>
      <c r="R409">
        <v>0</v>
      </c>
      <c r="S409" t="s">
        <v>5668</v>
      </c>
      <c r="T409">
        <v>2.25</v>
      </c>
      <c r="U409" t="s">
        <v>5670</v>
      </c>
      <c r="V409" t="s">
        <v>5683</v>
      </c>
      <c r="W409">
        <v>17</v>
      </c>
      <c r="X409">
        <v>18006.68</v>
      </c>
      <c r="Y409">
        <v>99</v>
      </c>
      <c r="Z409">
        <v>74584.7</v>
      </c>
      <c r="AA409">
        <v>21</v>
      </c>
      <c r="AB409">
        <v>102</v>
      </c>
      <c r="AC409">
        <v>71</v>
      </c>
      <c r="AD409" t="s">
        <v>5707</v>
      </c>
      <c r="AE409">
        <v>798.2</v>
      </c>
      <c r="AF409" t="s">
        <v>5669</v>
      </c>
      <c r="AG409" t="s">
        <v>5669</v>
      </c>
      <c r="AH409">
        <v>0</v>
      </c>
      <c r="AI409" t="s">
        <v>5669</v>
      </c>
      <c r="AJ409">
        <v>0</v>
      </c>
      <c r="AK409" t="s">
        <v>5669</v>
      </c>
      <c r="AL409">
        <v>0</v>
      </c>
      <c r="AM409" t="s">
        <v>5669</v>
      </c>
      <c r="AN409" t="s">
        <v>5669</v>
      </c>
      <c r="AO409" t="s">
        <v>5669</v>
      </c>
      <c r="AP409" t="s">
        <v>5669</v>
      </c>
      <c r="AQ409">
        <v>134.19999999999999</v>
      </c>
      <c r="AR409">
        <v>0</v>
      </c>
      <c r="AS409">
        <v>3</v>
      </c>
      <c r="AT409">
        <v>6</v>
      </c>
      <c r="AU409" t="s">
        <v>5669</v>
      </c>
      <c r="AV409" t="s">
        <v>5669</v>
      </c>
      <c r="AW409" t="s">
        <v>5669</v>
      </c>
      <c r="AX409">
        <v>3</v>
      </c>
      <c r="AY409" t="s">
        <v>5937</v>
      </c>
      <c r="AZ409" t="s">
        <v>5939</v>
      </c>
    </row>
    <row r="410" spans="1:52" x14ac:dyDescent="0.3">
      <c r="A410" t="s">
        <v>458</v>
      </c>
      <c r="B410">
        <v>47</v>
      </c>
      <c r="C410" t="s">
        <v>2050</v>
      </c>
      <c r="D410" t="s">
        <v>2054</v>
      </c>
      <c r="E410" t="s">
        <v>2059</v>
      </c>
      <c r="F410" t="s">
        <v>2065</v>
      </c>
      <c r="G410">
        <v>15000</v>
      </c>
      <c r="H410">
        <v>784</v>
      </c>
      <c r="I410" t="s">
        <v>2073</v>
      </c>
      <c r="J410" t="s">
        <v>2076</v>
      </c>
      <c r="K410" t="s">
        <v>2487</v>
      </c>
      <c r="L410" t="s">
        <v>4081</v>
      </c>
      <c r="M410" t="s">
        <v>4083</v>
      </c>
      <c r="N410" s="2">
        <v>42648</v>
      </c>
      <c r="O410" s="2" t="str">
        <f>TEXT(Table1[[#This Row],[Open_Date]],"mmm")</f>
        <v>Oct</v>
      </c>
      <c r="P410" s="2" t="str">
        <f>TEXT(Table1[[#This Row],[Open_Date]],"yyyy")</f>
        <v>2016</v>
      </c>
      <c r="Q410">
        <v>4456.76</v>
      </c>
      <c r="R410">
        <v>0</v>
      </c>
      <c r="S410" t="s">
        <v>5669</v>
      </c>
      <c r="T410">
        <v>0.05</v>
      </c>
      <c r="U410" t="s">
        <v>5670</v>
      </c>
      <c r="V410" t="s">
        <v>5685</v>
      </c>
      <c r="W410">
        <v>26</v>
      </c>
      <c r="X410">
        <v>37520.129999999997</v>
      </c>
      <c r="Y410">
        <v>15</v>
      </c>
      <c r="Z410">
        <v>3804.41</v>
      </c>
      <c r="AA410">
        <v>0</v>
      </c>
      <c r="AB410">
        <v>36</v>
      </c>
      <c r="AC410">
        <v>26</v>
      </c>
      <c r="AD410" t="s">
        <v>5820</v>
      </c>
      <c r="AE410">
        <v>1007.92</v>
      </c>
      <c r="AF410" t="s">
        <v>5669</v>
      </c>
      <c r="AG410" t="s">
        <v>5668</v>
      </c>
      <c r="AH410">
        <v>372.48</v>
      </c>
      <c r="AI410" t="s">
        <v>5669</v>
      </c>
      <c r="AJ410">
        <v>0</v>
      </c>
      <c r="AK410" t="s">
        <v>5669</v>
      </c>
      <c r="AL410">
        <v>0</v>
      </c>
      <c r="AM410" t="s">
        <v>5668</v>
      </c>
      <c r="AN410" t="s">
        <v>5668</v>
      </c>
      <c r="AO410" t="s">
        <v>5668</v>
      </c>
      <c r="AP410" t="s">
        <v>5668</v>
      </c>
      <c r="AQ410">
        <v>119.3</v>
      </c>
      <c r="AR410">
        <v>1</v>
      </c>
      <c r="AS410">
        <v>5</v>
      </c>
      <c r="AT410">
        <v>1</v>
      </c>
      <c r="AU410" t="s">
        <v>5669</v>
      </c>
      <c r="AV410" t="s">
        <v>5669</v>
      </c>
      <c r="AW410" t="s">
        <v>5669</v>
      </c>
      <c r="AX410">
        <v>0</v>
      </c>
      <c r="AY410" t="s">
        <v>5937</v>
      </c>
      <c r="AZ410" t="s">
        <v>5939</v>
      </c>
    </row>
    <row r="411" spans="1:52" x14ac:dyDescent="0.3">
      <c r="A411" t="s">
        <v>459</v>
      </c>
      <c r="B411">
        <v>46</v>
      </c>
      <c r="C411" t="s">
        <v>2050</v>
      </c>
      <c r="D411" t="s">
        <v>2053</v>
      </c>
      <c r="E411" t="s">
        <v>2059</v>
      </c>
      <c r="F411" t="s">
        <v>2071</v>
      </c>
      <c r="G411">
        <v>92713.32</v>
      </c>
      <c r="H411">
        <v>612</v>
      </c>
      <c r="I411" t="s">
        <v>2072</v>
      </c>
      <c r="J411" t="s">
        <v>2077</v>
      </c>
      <c r="K411" t="s">
        <v>2488</v>
      </c>
      <c r="L411" t="s">
        <v>4079</v>
      </c>
      <c r="M411" t="s">
        <v>4083</v>
      </c>
      <c r="N411" s="2">
        <v>43491</v>
      </c>
      <c r="O411" s="2" t="str">
        <f>TEXT(Table1[[#This Row],[Open_Date]],"mmm")</f>
        <v>Jan</v>
      </c>
      <c r="P411" s="2" t="str">
        <f>TEXT(Table1[[#This Row],[Open_Date]],"yyyy")</f>
        <v>2019</v>
      </c>
      <c r="Q411">
        <v>80181.460000000006</v>
      </c>
      <c r="R411">
        <v>0</v>
      </c>
      <c r="S411" t="s">
        <v>5668</v>
      </c>
      <c r="T411">
        <v>2.81</v>
      </c>
      <c r="U411" t="s">
        <v>5670</v>
      </c>
      <c r="V411" t="s">
        <v>5686</v>
      </c>
      <c r="W411">
        <v>5</v>
      </c>
      <c r="X411">
        <v>6617.47</v>
      </c>
      <c r="Y411">
        <v>60</v>
      </c>
      <c r="Z411">
        <v>20114.09</v>
      </c>
      <c r="AA411">
        <v>6</v>
      </c>
      <c r="AB411">
        <v>14</v>
      </c>
      <c r="AC411">
        <v>11</v>
      </c>
      <c r="AD411" t="s">
        <v>5692</v>
      </c>
      <c r="AE411">
        <v>411.25</v>
      </c>
      <c r="AF411" t="s">
        <v>5669</v>
      </c>
      <c r="AG411" t="s">
        <v>5668</v>
      </c>
      <c r="AH411">
        <v>3250.04</v>
      </c>
      <c r="AI411" t="s">
        <v>5669</v>
      </c>
      <c r="AJ411">
        <v>0</v>
      </c>
      <c r="AK411" t="s">
        <v>5669</v>
      </c>
      <c r="AL411">
        <v>0</v>
      </c>
      <c r="AM411" t="s">
        <v>5668</v>
      </c>
      <c r="AN411" t="s">
        <v>5669</v>
      </c>
      <c r="AO411" t="s">
        <v>5668</v>
      </c>
      <c r="AP411" t="s">
        <v>5669</v>
      </c>
      <c r="AQ411">
        <v>91.6</v>
      </c>
      <c r="AR411">
        <v>4</v>
      </c>
      <c r="AS411">
        <v>3</v>
      </c>
      <c r="AT411">
        <v>9</v>
      </c>
      <c r="AU411" t="s">
        <v>5669</v>
      </c>
      <c r="AV411" t="s">
        <v>5669</v>
      </c>
      <c r="AW411" t="s">
        <v>5669</v>
      </c>
      <c r="AX411">
        <v>1</v>
      </c>
      <c r="AY411" t="s">
        <v>5935</v>
      </c>
      <c r="AZ411" t="s">
        <v>5938</v>
      </c>
    </row>
    <row r="412" spans="1:52" x14ac:dyDescent="0.3">
      <c r="A412" t="s">
        <v>460</v>
      </c>
      <c r="B412">
        <v>63</v>
      </c>
      <c r="C412" t="s">
        <v>2051</v>
      </c>
      <c r="D412" t="s">
        <v>2054</v>
      </c>
      <c r="E412" t="s">
        <v>2060</v>
      </c>
      <c r="F412" t="s">
        <v>2062</v>
      </c>
      <c r="G412">
        <v>51527.62</v>
      </c>
      <c r="H412">
        <v>727</v>
      </c>
      <c r="I412" t="s">
        <v>2073</v>
      </c>
      <c r="J412" t="s">
        <v>2078</v>
      </c>
      <c r="K412" t="s">
        <v>2489</v>
      </c>
      <c r="L412" t="s">
        <v>4081</v>
      </c>
      <c r="M412" t="s">
        <v>4083</v>
      </c>
      <c r="N412" s="2">
        <v>44094</v>
      </c>
      <c r="O412" s="2" t="str">
        <f>TEXT(Table1[[#This Row],[Open_Date]],"mmm")</f>
        <v>Sep</v>
      </c>
      <c r="P412" s="2" t="str">
        <f>TEXT(Table1[[#This Row],[Open_Date]],"yyyy")</f>
        <v>2020</v>
      </c>
      <c r="Q412">
        <v>47176.59</v>
      </c>
      <c r="R412">
        <v>0</v>
      </c>
      <c r="S412" t="s">
        <v>5669</v>
      </c>
      <c r="T412">
        <v>0.05</v>
      </c>
      <c r="U412" t="s">
        <v>5670</v>
      </c>
      <c r="V412" t="s">
        <v>5673</v>
      </c>
      <c r="W412">
        <v>32</v>
      </c>
      <c r="X412">
        <v>15925.21</v>
      </c>
      <c r="Y412">
        <v>52</v>
      </c>
      <c r="Z412">
        <v>29201.63</v>
      </c>
      <c r="AA412">
        <v>27</v>
      </c>
      <c r="AB412">
        <v>35</v>
      </c>
      <c r="AC412">
        <v>11</v>
      </c>
      <c r="AD412" t="s">
        <v>5869</v>
      </c>
      <c r="AE412">
        <v>537.22</v>
      </c>
      <c r="AF412" t="s">
        <v>5668</v>
      </c>
      <c r="AG412" t="s">
        <v>5669</v>
      </c>
      <c r="AH412">
        <v>0</v>
      </c>
      <c r="AI412" t="s">
        <v>5669</v>
      </c>
      <c r="AJ412">
        <v>0</v>
      </c>
      <c r="AK412" t="s">
        <v>5669</v>
      </c>
      <c r="AL412">
        <v>0</v>
      </c>
      <c r="AM412" t="s">
        <v>5668</v>
      </c>
      <c r="AN412" t="s">
        <v>5668</v>
      </c>
      <c r="AO412" t="s">
        <v>5668</v>
      </c>
      <c r="AP412" t="s">
        <v>5669</v>
      </c>
      <c r="AQ412">
        <v>71.8</v>
      </c>
      <c r="AR412">
        <v>6</v>
      </c>
      <c r="AS412">
        <v>1</v>
      </c>
      <c r="AT412">
        <v>7</v>
      </c>
      <c r="AU412" t="s">
        <v>5668</v>
      </c>
      <c r="AV412" t="s">
        <v>5668</v>
      </c>
      <c r="AW412" t="s">
        <v>5669</v>
      </c>
      <c r="AX412">
        <v>0</v>
      </c>
      <c r="AY412" t="s">
        <v>5937</v>
      </c>
      <c r="AZ412" t="s">
        <v>5939</v>
      </c>
    </row>
    <row r="413" spans="1:52" x14ac:dyDescent="0.3">
      <c r="A413" t="s">
        <v>461</v>
      </c>
      <c r="B413">
        <v>70</v>
      </c>
      <c r="C413" t="s">
        <v>2050</v>
      </c>
      <c r="D413" t="s">
        <v>2053</v>
      </c>
      <c r="E413" t="s">
        <v>2059</v>
      </c>
      <c r="F413" t="s">
        <v>2066</v>
      </c>
      <c r="G413">
        <v>56344.69</v>
      </c>
      <c r="H413">
        <v>800</v>
      </c>
      <c r="I413" t="s">
        <v>2073</v>
      </c>
      <c r="J413" t="s">
        <v>2075</v>
      </c>
      <c r="K413" t="s">
        <v>2490</v>
      </c>
      <c r="L413" t="s">
        <v>4079</v>
      </c>
      <c r="M413" t="s">
        <v>4083</v>
      </c>
      <c r="N413" s="2">
        <v>43514</v>
      </c>
      <c r="O413" s="2" t="str">
        <f>TEXT(Table1[[#This Row],[Open_Date]],"mmm")</f>
        <v>Feb</v>
      </c>
      <c r="P413" s="2" t="str">
        <f>TEXT(Table1[[#This Row],[Open_Date]],"yyyy")</f>
        <v>2019</v>
      </c>
      <c r="Q413">
        <v>30630.11</v>
      </c>
      <c r="R413">
        <v>0</v>
      </c>
      <c r="S413" t="s">
        <v>5668</v>
      </c>
      <c r="T413">
        <v>0.56999999999999995</v>
      </c>
      <c r="U413" t="s">
        <v>5670</v>
      </c>
      <c r="V413" t="s">
        <v>5684</v>
      </c>
      <c r="W413">
        <v>37</v>
      </c>
      <c r="X413">
        <v>51342.51</v>
      </c>
      <c r="Y413">
        <v>51</v>
      </c>
      <c r="Z413">
        <v>11588.62</v>
      </c>
      <c r="AA413">
        <v>9</v>
      </c>
      <c r="AB413">
        <v>39</v>
      </c>
      <c r="AC413">
        <v>21</v>
      </c>
      <c r="AD413" t="s">
        <v>5813</v>
      </c>
      <c r="AE413">
        <v>715.13</v>
      </c>
      <c r="AF413" t="s">
        <v>5668</v>
      </c>
      <c r="AG413" t="s">
        <v>5668</v>
      </c>
      <c r="AH413">
        <v>546.29999999999995</v>
      </c>
      <c r="AI413" t="s">
        <v>5668</v>
      </c>
      <c r="AJ413">
        <v>25113.54</v>
      </c>
      <c r="AK413" t="s">
        <v>5668</v>
      </c>
      <c r="AL413">
        <v>365122.64</v>
      </c>
      <c r="AM413" t="s">
        <v>5668</v>
      </c>
      <c r="AN413" t="s">
        <v>5668</v>
      </c>
      <c r="AO413" t="s">
        <v>5668</v>
      </c>
      <c r="AP413" t="s">
        <v>5669</v>
      </c>
      <c r="AQ413">
        <v>90.9</v>
      </c>
      <c r="AR413">
        <v>5</v>
      </c>
      <c r="AS413">
        <v>4</v>
      </c>
      <c r="AT413">
        <v>3</v>
      </c>
      <c r="AU413" t="s">
        <v>5669</v>
      </c>
      <c r="AV413" t="s">
        <v>5669</v>
      </c>
      <c r="AW413" t="s">
        <v>5669</v>
      </c>
      <c r="AX413">
        <v>2</v>
      </c>
      <c r="AY413" t="s">
        <v>5937</v>
      </c>
      <c r="AZ413" t="s">
        <v>5938</v>
      </c>
    </row>
    <row r="414" spans="1:52" x14ac:dyDescent="0.3">
      <c r="A414" t="s">
        <v>462</v>
      </c>
      <c r="B414">
        <v>23</v>
      </c>
      <c r="C414" t="s">
        <v>2050</v>
      </c>
      <c r="D414" t="s">
        <v>2053</v>
      </c>
      <c r="E414" t="s">
        <v>2060</v>
      </c>
      <c r="F414" t="s">
        <v>2066</v>
      </c>
      <c r="G414">
        <v>70866.91</v>
      </c>
      <c r="H414">
        <v>515</v>
      </c>
      <c r="I414" t="s">
        <v>2072</v>
      </c>
      <c r="J414" t="s">
        <v>2078</v>
      </c>
      <c r="K414" t="s">
        <v>2491</v>
      </c>
      <c r="L414" t="s">
        <v>4081</v>
      </c>
      <c r="M414" t="s">
        <v>4083</v>
      </c>
      <c r="N414" s="2">
        <v>45249</v>
      </c>
      <c r="O414" s="2" t="str">
        <f>TEXT(Table1[[#This Row],[Open_Date]],"mmm")</f>
        <v>Nov</v>
      </c>
      <c r="P414" s="2" t="str">
        <f>TEXT(Table1[[#This Row],[Open_Date]],"yyyy")</f>
        <v>2023</v>
      </c>
      <c r="Q414">
        <v>5229.18</v>
      </c>
      <c r="R414">
        <v>1500</v>
      </c>
      <c r="S414" t="s">
        <v>5668</v>
      </c>
      <c r="T414">
        <v>0.05</v>
      </c>
      <c r="U414" t="s">
        <v>5670</v>
      </c>
      <c r="V414" t="s">
        <v>5682</v>
      </c>
      <c r="W414">
        <v>17</v>
      </c>
      <c r="X414">
        <v>11347.1</v>
      </c>
      <c r="Y414">
        <v>22</v>
      </c>
      <c r="Z414">
        <v>13195.68</v>
      </c>
      <c r="AA414">
        <v>20</v>
      </c>
      <c r="AB414">
        <v>87</v>
      </c>
      <c r="AC414">
        <v>36</v>
      </c>
      <c r="AD414" t="s">
        <v>5867</v>
      </c>
      <c r="AE414">
        <v>629.29999999999995</v>
      </c>
      <c r="AF414" t="s">
        <v>5669</v>
      </c>
      <c r="AG414" t="s">
        <v>5669</v>
      </c>
      <c r="AH414">
        <v>0</v>
      </c>
      <c r="AI414" t="s">
        <v>5669</v>
      </c>
      <c r="AJ414">
        <v>0</v>
      </c>
      <c r="AK414" t="s">
        <v>5669</v>
      </c>
      <c r="AL414">
        <v>0</v>
      </c>
      <c r="AM414" t="s">
        <v>5668</v>
      </c>
      <c r="AN414" t="s">
        <v>5668</v>
      </c>
      <c r="AO414" t="s">
        <v>5668</v>
      </c>
      <c r="AP414" t="s">
        <v>5669</v>
      </c>
      <c r="AQ414">
        <v>33.9</v>
      </c>
      <c r="AR414">
        <v>5</v>
      </c>
      <c r="AS414">
        <v>2</v>
      </c>
      <c r="AT414">
        <v>7</v>
      </c>
      <c r="AU414" t="s">
        <v>5669</v>
      </c>
      <c r="AV414" t="s">
        <v>5669</v>
      </c>
      <c r="AW414" t="s">
        <v>5669</v>
      </c>
      <c r="AX414">
        <v>3</v>
      </c>
      <c r="AY414" t="s">
        <v>5937</v>
      </c>
      <c r="AZ414" t="s">
        <v>5940</v>
      </c>
    </row>
    <row r="415" spans="1:52" x14ac:dyDescent="0.3">
      <c r="A415" t="s">
        <v>463</v>
      </c>
      <c r="B415">
        <v>52</v>
      </c>
      <c r="C415" t="s">
        <v>2050</v>
      </c>
      <c r="D415" t="s">
        <v>2054</v>
      </c>
      <c r="E415" t="s">
        <v>2057</v>
      </c>
      <c r="F415" t="s">
        <v>2067</v>
      </c>
      <c r="G415">
        <v>55851.69</v>
      </c>
      <c r="H415">
        <v>530</v>
      </c>
      <c r="I415" t="s">
        <v>2073</v>
      </c>
      <c r="J415" t="s">
        <v>2078</v>
      </c>
      <c r="K415" t="s">
        <v>2492</v>
      </c>
      <c r="L415" t="s">
        <v>4081</v>
      </c>
      <c r="M415" t="s">
        <v>4083</v>
      </c>
      <c r="N415" s="2">
        <v>44731</v>
      </c>
      <c r="O415" s="2" t="str">
        <f>TEXT(Table1[[#This Row],[Open_Date]],"mmm")</f>
        <v>Jun</v>
      </c>
      <c r="P415" s="2" t="str">
        <f>TEXT(Table1[[#This Row],[Open_Date]],"yyyy")</f>
        <v>2022</v>
      </c>
      <c r="Q415">
        <v>7356.89</v>
      </c>
      <c r="R415">
        <v>0</v>
      </c>
      <c r="S415" t="s">
        <v>5668</v>
      </c>
      <c r="T415">
        <v>0.05</v>
      </c>
      <c r="U415" t="s">
        <v>5671</v>
      </c>
      <c r="V415" t="s">
        <v>5682</v>
      </c>
      <c r="W415">
        <v>5</v>
      </c>
      <c r="X415">
        <v>5722.52</v>
      </c>
      <c r="Y415">
        <v>34</v>
      </c>
      <c r="Z415">
        <v>13385.18</v>
      </c>
      <c r="AA415">
        <v>7</v>
      </c>
      <c r="AB415">
        <v>106</v>
      </c>
      <c r="AC415">
        <v>60</v>
      </c>
      <c r="AD415" t="s">
        <v>5874</v>
      </c>
      <c r="AE415">
        <v>489.94</v>
      </c>
      <c r="AF415" t="s">
        <v>5668</v>
      </c>
      <c r="AG415" t="s">
        <v>5668</v>
      </c>
      <c r="AH415">
        <v>6666.6</v>
      </c>
      <c r="AI415" t="s">
        <v>5669</v>
      </c>
      <c r="AJ415">
        <v>0</v>
      </c>
      <c r="AK415" t="s">
        <v>5669</v>
      </c>
      <c r="AL415">
        <v>0</v>
      </c>
      <c r="AM415" t="s">
        <v>5668</v>
      </c>
      <c r="AN415" t="s">
        <v>5668</v>
      </c>
      <c r="AO415" t="s">
        <v>5668</v>
      </c>
      <c r="AP415" t="s">
        <v>5668</v>
      </c>
      <c r="AQ415">
        <v>50.9</v>
      </c>
      <c r="AR415">
        <v>5</v>
      </c>
      <c r="AS415">
        <v>4</v>
      </c>
      <c r="AT415">
        <v>3</v>
      </c>
      <c r="AU415" t="s">
        <v>5668</v>
      </c>
      <c r="AV415" t="s">
        <v>5669</v>
      </c>
      <c r="AW415" t="s">
        <v>5669</v>
      </c>
      <c r="AX415">
        <v>3</v>
      </c>
      <c r="AY415" t="s">
        <v>5937</v>
      </c>
      <c r="AZ415" t="s">
        <v>5940</v>
      </c>
    </row>
    <row r="416" spans="1:52" x14ac:dyDescent="0.3">
      <c r="A416" t="s">
        <v>464</v>
      </c>
      <c r="B416">
        <v>58</v>
      </c>
      <c r="C416" t="s">
        <v>2050</v>
      </c>
      <c r="D416" t="s">
        <v>2053</v>
      </c>
      <c r="E416" t="s">
        <v>2058</v>
      </c>
      <c r="F416" t="s">
        <v>2071</v>
      </c>
      <c r="G416">
        <v>53532.7</v>
      </c>
      <c r="H416">
        <v>661</v>
      </c>
      <c r="I416" t="s">
        <v>2073</v>
      </c>
      <c r="J416" t="s">
        <v>2075</v>
      </c>
      <c r="K416" t="s">
        <v>2493</v>
      </c>
      <c r="L416" t="s">
        <v>4079</v>
      </c>
      <c r="M416" t="s">
        <v>4083</v>
      </c>
      <c r="N416" s="2">
        <v>45326</v>
      </c>
      <c r="O416" s="2" t="str">
        <f>TEXT(Table1[[#This Row],[Open_Date]],"mmm")</f>
        <v>Feb</v>
      </c>
      <c r="P416" s="2" t="str">
        <f>TEXT(Table1[[#This Row],[Open_Date]],"yyyy")</f>
        <v>2024</v>
      </c>
      <c r="Q416">
        <v>11280.76</v>
      </c>
      <c r="R416">
        <v>0</v>
      </c>
      <c r="S416" t="s">
        <v>5668</v>
      </c>
      <c r="T416">
        <v>1.47</v>
      </c>
      <c r="U416" t="s">
        <v>5671</v>
      </c>
      <c r="V416" t="s">
        <v>5684</v>
      </c>
      <c r="W416">
        <v>42</v>
      </c>
      <c r="X416">
        <v>54701.36</v>
      </c>
      <c r="Y416">
        <v>11</v>
      </c>
      <c r="Z416">
        <v>7617.03</v>
      </c>
      <c r="AA416">
        <v>29</v>
      </c>
      <c r="AB416">
        <v>44</v>
      </c>
      <c r="AC416">
        <v>66</v>
      </c>
      <c r="AD416" t="s">
        <v>5761</v>
      </c>
      <c r="AE416">
        <v>1175.82</v>
      </c>
      <c r="AF416" t="s">
        <v>5669</v>
      </c>
      <c r="AG416" t="s">
        <v>5668</v>
      </c>
      <c r="AH416">
        <v>3172.1</v>
      </c>
      <c r="AI416" t="s">
        <v>5669</v>
      </c>
      <c r="AJ416">
        <v>0</v>
      </c>
      <c r="AK416" t="s">
        <v>5669</v>
      </c>
      <c r="AL416">
        <v>0</v>
      </c>
      <c r="AM416" t="s">
        <v>5668</v>
      </c>
      <c r="AN416" t="s">
        <v>5668</v>
      </c>
      <c r="AO416" t="s">
        <v>5669</v>
      </c>
      <c r="AP416" t="s">
        <v>5669</v>
      </c>
      <c r="AQ416">
        <v>31.3</v>
      </c>
      <c r="AR416">
        <v>1</v>
      </c>
      <c r="AS416">
        <v>2</v>
      </c>
      <c r="AT416">
        <v>5</v>
      </c>
      <c r="AU416" t="s">
        <v>5668</v>
      </c>
      <c r="AV416" t="s">
        <v>5669</v>
      </c>
      <c r="AW416" t="s">
        <v>5669</v>
      </c>
      <c r="AX416">
        <v>2</v>
      </c>
      <c r="AY416" t="s">
        <v>5937</v>
      </c>
      <c r="AZ416" t="s">
        <v>5940</v>
      </c>
    </row>
    <row r="417" spans="1:52" x14ac:dyDescent="0.3">
      <c r="A417" t="s">
        <v>465</v>
      </c>
      <c r="B417">
        <v>54</v>
      </c>
      <c r="C417" t="s">
        <v>2050</v>
      </c>
      <c r="D417" t="s">
        <v>2053</v>
      </c>
      <c r="E417" t="s">
        <v>2057</v>
      </c>
      <c r="F417" t="s">
        <v>2063</v>
      </c>
      <c r="G417">
        <v>74862.23</v>
      </c>
      <c r="H417">
        <v>805</v>
      </c>
      <c r="I417" t="s">
        <v>2072</v>
      </c>
      <c r="J417" t="s">
        <v>2075</v>
      </c>
      <c r="K417" t="s">
        <v>2494</v>
      </c>
      <c r="L417" t="s">
        <v>4079</v>
      </c>
      <c r="M417" t="s">
        <v>4083</v>
      </c>
      <c r="N417" s="2">
        <v>45586</v>
      </c>
      <c r="O417" s="2" t="str">
        <f>TEXT(Table1[[#This Row],[Open_Date]],"mmm")</f>
        <v>Oct</v>
      </c>
      <c r="P417" s="2" t="str">
        <f>TEXT(Table1[[#This Row],[Open_Date]],"yyyy")</f>
        <v>2024</v>
      </c>
      <c r="Q417">
        <v>53722.83</v>
      </c>
      <c r="R417">
        <v>0</v>
      </c>
      <c r="S417" t="s">
        <v>5668</v>
      </c>
      <c r="T417">
        <v>0.69</v>
      </c>
      <c r="U417" t="s">
        <v>5670</v>
      </c>
      <c r="V417" t="s">
        <v>5678</v>
      </c>
      <c r="W417">
        <v>59</v>
      </c>
      <c r="X417">
        <v>45269.61</v>
      </c>
      <c r="Y417">
        <v>23</v>
      </c>
      <c r="Z417">
        <v>5954.83</v>
      </c>
      <c r="AA417">
        <v>20</v>
      </c>
      <c r="AB417">
        <v>84</v>
      </c>
      <c r="AC417">
        <v>62</v>
      </c>
      <c r="AD417" t="s">
        <v>5782</v>
      </c>
      <c r="AE417">
        <v>624.69000000000005</v>
      </c>
      <c r="AF417" t="s">
        <v>5669</v>
      </c>
      <c r="AG417" t="s">
        <v>5668</v>
      </c>
      <c r="AH417">
        <v>1342.79</v>
      </c>
      <c r="AI417" t="s">
        <v>5669</v>
      </c>
      <c r="AJ417">
        <v>0</v>
      </c>
      <c r="AK417" t="s">
        <v>5669</v>
      </c>
      <c r="AL417">
        <v>0</v>
      </c>
      <c r="AM417" t="s">
        <v>5668</v>
      </c>
      <c r="AN417" t="s">
        <v>5668</v>
      </c>
      <c r="AO417" t="s">
        <v>5669</v>
      </c>
      <c r="AP417" t="s">
        <v>5669</v>
      </c>
      <c r="AQ417">
        <v>22.8</v>
      </c>
      <c r="AR417">
        <v>6</v>
      </c>
      <c r="AS417">
        <v>1</v>
      </c>
      <c r="AT417">
        <v>10</v>
      </c>
      <c r="AU417" t="s">
        <v>5669</v>
      </c>
      <c r="AV417" t="s">
        <v>5669</v>
      </c>
      <c r="AW417" t="s">
        <v>5669</v>
      </c>
      <c r="AX417">
        <v>0</v>
      </c>
      <c r="AY417" t="s">
        <v>5936</v>
      </c>
      <c r="AZ417" t="s">
        <v>5938</v>
      </c>
    </row>
    <row r="418" spans="1:52" x14ac:dyDescent="0.3">
      <c r="A418" t="s">
        <v>466</v>
      </c>
      <c r="B418">
        <v>41</v>
      </c>
      <c r="C418" t="s">
        <v>2051</v>
      </c>
      <c r="D418" t="s">
        <v>2054</v>
      </c>
      <c r="E418" t="s">
        <v>2058</v>
      </c>
      <c r="F418" t="s">
        <v>2066</v>
      </c>
      <c r="G418">
        <v>27611.59</v>
      </c>
      <c r="H418">
        <v>692</v>
      </c>
      <c r="I418" t="s">
        <v>2073</v>
      </c>
      <c r="J418" t="s">
        <v>2076</v>
      </c>
      <c r="K418" t="s">
        <v>2495</v>
      </c>
      <c r="L418" t="s">
        <v>4081</v>
      </c>
      <c r="M418" t="s">
        <v>4083</v>
      </c>
      <c r="N418" s="2">
        <v>44554</v>
      </c>
      <c r="O418" s="2" t="str">
        <f>TEXT(Table1[[#This Row],[Open_Date]],"mmm")</f>
        <v>Dec</v>
      </c>
      <c r="P418" s="2" t="str">
        <f>TEXT(Table1[[#This Row],[Open_Date]],"yyyy")</f>
        <v>2021</v>
      </c>
      <c r="Q418">
        <v>6370.87</v>
      </c>
      <c r="R418">
        <v>500</v>
      </c>
      <c r="S418" t="s">
        <v>5668</v>
      </c>
      <c r="T418">
        <v>0.05</v>
      </c>
      <c r="U418" t="s">
        <v>5670</v>
      </c>
      <c r="V418" t="s">
        <v>5675</v>
      </c>
      <c r="W418">
        <v>29</v>
      </c>
      <c r="X418">
        <v>7741.87</v>
      </c>
      <c r="Y418">
        <v>26</v>
      </c>
      <c r="Z418">
        <v>5274.54</v>
      </c>
      <c r="AA418">
        <v>25</v>
      </c>
      <c r="AB418">
        <v>62</v>
      </c>
      <c r="AC418">
        <v>62</v>
      </c>
      <c r="AD418" t="s">
        <v>5823</v>
      </c>
      <c r="AE418">
        <v>236.66</v>
      </c>
      <c r="AF418" t="s">
        <v>5668</v>
      </c>
      <c r="AG418" t="s">
        <v>5669</v>
      </c>
      <c r="AH418">
        <v>0</v>
      </c>
      <c r="AI418" t="s">
        <v>5669</v>
      </c>
      <c r="AJ418">
        <v>0</v>
      </c>
      <c r="AK418" t="s">
        <v>5669</v>
      </c>
      <c r="AL418">
        <v>0</v>
      </c>
      <c r="AM418" t="s">
        <v>5668</v>
      </c>
      <c r="AN418" t="s">
        <v>5669</v>
      </c>
      <c r="AO418" t="s">
        <v>5669</v>
      </c>
      <c r="AP418" t="s">
        <v>5668</v>
      </c>
      <c r="AQ418">
        <v>56.7</v>
      </c>
      <c r="AR418">
        <v>4</v>
      </c>
      <c r="AS418">
        <v>5</v>
      </c>
      <c r="AT418">
        <v>2</v>
      </c>
      <c r="AU418" t="s">
        <v>5669</v>
      </c>
      <c r="AV418" t="s">
        <v>5669</v>
      </c>
      <c r="AW418" t="s">
        <v>5669</v>
      </c>
      <c r="AX418">
        <v>3</v>
      </c>
      <c r="AY418" t="s">
        <v>5936</v>
      </c>
      <c r="AZ418" t="s">
        <v>5939</v>
      </c>
    </row>
    <row r="419" spans="1:52" x14ac:dyDescent="0.3">
      <c r="A419" t="s">
        <v>467</v>
      </c>
      <c r="B419">
        <v>46</v>
      </c>
      <c r="C419" t="s">
        <v>2051</v>
      </c>
      <c r="D419" t="s">
        <v>2053</v>
      </c>
      <c r="E419" t="s">
        <v>2057</v>
      </c>
      <c r="F419" t="s">
        <v>2068</v>
      </c>
      <c r="G419">
        <v>93997.94</v>
      </c>
      <c r="H419">
        <v>709</v>
      </c>
      <c r="I419" t="s">
        <v>2072</v>
      </c>
      <c r="J419" t="s">
        <v>2075</v>
      </c>
      <c r="K419" t="s">
        <v>2496</v>
      </c>
      <c r="L419" t="s">
        <v>4081</v>
      </c>
      <c r="M419" t="s">
        <v>4083</v>
      </c>
      <c r="N419" s="2">
        <v>43221</v>
      </c>
      <c r="O419" s="2" t="str">
        <f>TEXT(Table1[[#This Row],[Open_Date]],"mmm")</f>
        <v>May</v>
      </c>
      <c r="P419" s="2" t="str">
        <f>TEXT(Table1[[#This Row],[Open_Date]],"yyyy")</f>
        <v>2018</v>
      </c>
      <c r="Q419">
        <v>107854.68</v>
      </c>
      <c r="R419">
        <v>0</v>
      </c>
      <c r="S419" t="s">
        <v>5669</v>
      </c>
      <c r="T419">
        <v>0.05</v>
      </c>
      <c r="U419" t="s">
        <v>5670</v>
      </c>
      <c r="V419" t="s">
        <v>5673</v>
      </c>
      <c r="W419">
        <v>46</v>
      </c>
      <c r="X419">
        <v>65989.75</v>
      </c>
      <c r="Y419">
        <v>49</v>
      </c>
      <c r="Z419">
        <v>33014.550000000003</v>
      </c>
      <c r="AA419">
        <v>4</v>
      </c>
      <c r="AB419">
        <v>77</v>
      </c>
      <c r="AC419">
        <v>7</v>
      </c>
      <c r="AD419" t="s">
        <v>5780</v>
      </c>
      <c r="AE419">
        <v>1042.1500000000001</v>
      </c>
      <c r="AF419" t="s">
        <v>5669</v>
      </c>
      <c r="AG419" t="s">
        <v>5668</v>
      </c>
      <c r="AH419">
        <v>207.25</v>
      </c>
      <c r="AI419" t="s">
        <v>5669</v>
      </c>
      <c r="AJ419">
        <v>0</v>
      </c>
      <c r="AK419" t="s">
        <v>5669</v>
      </c>
      <c r="AL419">
        <v>0</v>
      </c>
      <c r="AM419" t="s">
        <v>5669</v>
      </c>
      <c r="AN419" t="s">
        <v>5669</v>
      </c>
      <c r="AO419" t="s">
        <v>5669</v>
      </c>
      <c r="AP419" t="s">
        <v>5669</v>
      </c>
      <c r="AQ419">
        <v>100.5</v>
      </c>
      <c r="AR419">
        <v>1</v>
      </c>
      <c r="AS419">
        <v>5</v>
      </c>
      <c r="AT419">
        <v>1</v>
      </c>
      <c r="AU419" t="s">
        <v>5669</v>
      </c>
      <c r="AV419" t="s">
        <v>5669</v>
      </c>
      <c r="AW419" t="s">
        <v>5669</v>
      </c>
      <c r="AX419">
        <v>1</v>
      </c>
      <c r="AY419" t="s">
        <v>5935</v>
      </c>
      <c r="AZ419" t="s">
        <v>5938</v>
      </c>
    </row>
    <row r="420" spans="1:52" x14ac:dyDescent="0.3">
      <c r="A420" t="s">
        <v>468</v>
      </c>
      <c r="B420">
        <v>66</v>
      </c>
      <c r="C420" t="s">
        <v>2050</v>
      </c>
      <c r="D420" t="s">
        <v>2054</v>
      </c>
      <c r="E420" t="s">
        <v>2059</v>
      </c>
      <c r="F420" t="s">
        <v>2064</v>
      </c>
      <c r="G420">
        <v>59243.75</v>
      </c>
      <c r="H420">
        <v>731</v>
      </c>
      <c r="I420" t="s">
        <v>2073</v>
      </c>
      <c r="J420" t="s">
        <v>2076</v>
      </c>
      <c r="K420" t="s">
        <v>2497</v>
      </c>
      <c r="L420" t="s">
        <v>4079</v>
      </c>
      <c r="M420" t="s">
        <v>4083</v>
      </c>
      <c r="N420" s="2">
        <v>42794</v>
      </c>
      <c r="O420" s="2" t="str">
        <f>TEXT(Table1[[#This Row],[Open_Date]],"mmm")</f>
        <v>Feb</v>
      </c>
      <c r="P420" s="2" t="str">
        <f>TEXT(Table1[[#This Row],[Open_Date]],"yyyy")</f>
        <v>2017</v>
      </c>
      <c r="Q420">
        <v>73911.710000000006</v>
      </c>
      <c r="R420">
        <v>0</v>
      </c>
      <c r="S420" t="s">
        <v>5669</v>
      </c>
      <c r="T420">
        <v>2.04</v>
      </c>
      <c r="U420" t="s">
        <v>5670</v>
      </c>
      <c r="V420" t="s">
        <v>5684</v>
      </c>
      <c r="W420">
        <v>25</v>
      </c>
      <c r="X420">
        <v>7355.6</v>
      </c>
      <c r="Y420">
        <v>48</v>
      </c>
      <c r="Z420">
        <v>14147.74</v>
      </c>
      <c r="AA420">
        <v>17</v>
      </c>
      <c r="AB420">
        <v>42</v>
      </c>
      <c r="AC420">
        <v>5</v>
      </c>
      <c r="AD420" t="s">
        <v>5692</v>
      </c>
      <c r="AE420">
        <v>294.57</v>
      </c>
      <c r="AF420" t="s">
        <v>5669</v>
      </c>
      <c r="AG420" t="s">
        <v>5669</v>
      </c>
      <c r="AH420">
        <v>0</v>
      </c>
      <c r="AI420" t="s">
        <v>5669</v>
      </c>
      <c r="AJ420">
        <v>0</v>
      </c>
      <c r="AK420" t="s">
        <v>5669</v>
      </c>
      <c r="AL420">
        <v>0</v>
      </c>
      <c r="AM420" t="s">
        <v>5668</v>
      </c>
      <c r="AN420" t="s">
        <v>5669</v>
      </c>
      <c r="AO420" t="s">
        <v>5669</v>
      </c>
      <c r="AP420" t="s">
        <v>5668</v>
      </c>
      <c r="AQ420">
        <v>114.5</v>
      </c>
      <c r="AR420">
        <v>5</v>
      </c>
      <c r="AS420">
        <v>5</v>
      </c>
      <c r="AT420">
        <v>4</v>
      </c>
      <c r="AU420" t="s">
        <v>5669</v>
      </c>
      <c r="AV420" t="s">
        <v>5669</v>
      </c>
      <c r="AW420" t="s">
        <v>5669</v>
      </c>
      <c r="AX420">
        <v>2</v>
      </c>
      <c r="AY420" t="s">
        <v>5937</v>
      </c>
      <c r="AZ420" t="s">
        <v>5940</v>
      </c>
    </row>
    <row r="421" spans="1:52" x14ac:dyDescent="0.3">
      <c r="A421" t="s">
        <v>469</v>
      </c>
      <c r="B421">
        <v>63</v>
      </c>
      <c r="C421" t="s">
        <v>2051</v>
      </c>
      <c r="D421" t="s">
        <v>2053</v>
      </c>
      <c r="E421" t="s">
        <v>2057</v>
      </c>
      <c r="F421" t="s">
        <v>2070</v>
      </c>
      <c r="G421">
        <v>39858.54</v>
      </c>
      <c r="H421">
        <v>683</v>
      </c>
      <c r="I421" t="s">
        <v>2073</v>
      </c>
      <c r="J421" t="s">
        <v>2077</v>
      </c>
      <c r="K421" t="s">
        <v>2498</v>
      </c>
      <c r="L421" t="s">
        <v>4080</v>
      </c>
      <c r="M421" t="s">
        <v>4083</v>
      </c>
      <c r="N421" s="2">
        <v>45983</v>
      </c>
      <c r="O421" s="2" t="str">
        <f>TEXT(Table1[[#This Row],[Open_Date]],"mmm")</f>
        <v>Nov</v>
      </c>
      <c r="P421" s="2" t="str">
        <f>TEXT(Table1[[#This Row],[Open_Date]],"yyyy")</f>
        <v>2025</v>
      </c>
      <c r="Q421">
        <v>11312.94</v>
      </c>
      <c r="R421">
        <v>0</v>
      </c>
      <c r="S421" t="s">
        <v>5669</v>
      </c>
      <c r="T421">
        <v>1.92</v>
      </c>
      <c r="U421" t="s">
        <v>5670</v>
      </c>
      <c r="V421" t="s">
        <v>5676</v>
      </c>
      <c r="W421">
        <v>37</v>
      </c>
      <c r="X421">
        <v>24144.07</v>
      </c>
      <c r="Y421">
        <v>34</v>
      </c>
      <c r="Z421">
        <v>12202.65</v>
      </c>
      <c r="AA421">
        <v>3</v>
      </c>
      <c r="AB421">
        <v>79</v>
      </c>
      <c r="AC421">
        <v>71</v>
      </c>
      <c r="AD421" t="s">
        <v>5748</v>
      </c>
      <c r="AE421">
        <v>511.93</v>
      </c>
      <c r="AF421" t="s">
        <v>5669</v>
      </c>
      <c r="AG421" t="s">
        <v>5668</v>
      </c>
      <c r="AH421">
        <v>4057.38</v>
      </c>
      <c r="AI421" t="s">
        <v>5669</v>
      </c>
      <c r="AJ421">
        <v>0</v>
      </c>
      <c r="AK421" t="s">
        <v>5669</v>
      </c>
      <c r="AL421">
        <v>0</v>
      </c>
      <c r="AM421" t="s">
        <v>5668</v>
      </c>
      <c r="AN421" t="s">
        <v>5669</v>
      </c>
      <c r="AO421" t="s">
        <v>5669</v>
      </c>
      <c r="AP421" t="s">
        <v>5669</v>
      </c>
      <c r="AQ421">
        <v>9.8000000000000007</v>
      </c>
      <c r="AR421">
        <v>7</v>
      </c>
      <c r="AS421">
        <v>1</v>
      </c>
      <c r="AT421">
        <v>10</v>
      </c>
      <c r="AU421" t="s">
        <v>5669</v>
      </c>
      <c r="AV421" t="s">
        <v>5669</v>
      </c>
      <c r="AW421" t="s">
        <v>5669</v>
      </c>
      <c r="AX421">
        <v>3</v>
      </c>
      <c r="AY421" t="s">
        <v>5935</v>
      </c>
      <c r="AZ421" t="s">
        <v>5939</v>
      </c>
    </row>
    <row r="422" spans="1:52" x14ac:dyDescent="0.3">
      <c r="A422" t="s">
        <v>470</v>
      </c>
      <c r="B422">
        <v>70</v>
      </c>
      <c r="C422" t="s">
        <v>2050</v>
      </c>
      <c r="D422" t="s">
        <v>2054</v>
      </c>
      <c r="E422" t="s">
        <v>2060</v>
      </c>
      <c r="F422" t="s">
        <v>2064</v>
      </c>
      <c r="G422">
        <v>36494.76</v>
      </c>
      <c r="H422">
        <v>514</v>
      </c>
      <c r="I422" t="s">
        <v>2073</v>
      </c>
      <c r="J422" t="s">
        <v>2077</v>
      </c>
      <c r="K422" t="s">
        <v>2499</v>
      </c>
      <c r="L422" t="s">
        <v>4079</v>
      </c>
      <c r="M422" t="s">
        <v>4083</v>
      </c>
      <c r="N422" s="2">
        <v>44802</v>
      </c>
      <c r="O422" s="2" t="str">
        <f>TEXT(Table1[[#This Row],[Open_Date]],"mmm")</f>
        <v>Aug</v>
      </c>
      <c r="P422" s="2" t="str">
        <f>TEXT(Table1[[#This Row],[Open_Date]],"yyyy")</f>
        <v>2022</v>
      </c>
      <c r="Q422">
        <v>23352.33</v>
      </c>
      <c r="R422">
        <v>100</v>
      </c>
      <c r="S422" t="s">
        <v>5668</v>
      </c>
      <c r="T422">
        <v>2.7</v>
      </c>
      <c r="U422" t="s">
        <v>5670</v>
      </c>
      <c r="V422" t="s">
        <v>5677</v>
      </c>
      <c r="W422">
        <v>41</v>
      </c>
      <c r="X422">
        <v>39990.639999999999</v>
      </c>
      <c r="Y422">
        <v>57</v>
      </c>
      <c r="Z422">
        <v>36781.01</v>
      </c>
      <c r="AA422">
        <v>19</v>
      </c>
      <c r="AB422">
        <v>37</v>
      </c>
      <c r="AC422">
        <v>24</v>
      </c>
      <c r="AD422" t="s">
        <v>5776</v>
      </c>
      <c r="AE422">
        <v>783.38</v>
      </c>
      <c r="AF422" t="s">
        <v>5669</v>
      </c>
      <c r="AG422" t="s">
        <v>5669</v>
      </c>
      <c r="AH422">
        <v>0</v>
      </c>
      <c r="AI422" t="s">
        <v>5669</v>
      </c>
      <c r="AJ422">
        <v>0</v>
      </c>
      <c r="AK422" t="s">
        <v>5669</v>
      </c>
      <c r="AL422">
        <v>0</v>
      </c>
      <c r="AM422" t="s">
        <v>5668</v>
      </c>
      <c r="AN422" t="s">
        <v>5668</v>
      </c>
      <c r="AO422" t="s">
        <v>5668</v>
      </c>
      <c r="AP422" t="s">
        <v>5669</v>
      </c>
      <c r="AQ422">
        <v>48.6</v>
      </c>
      <c r="AR422">
        <v>5</v>
      </c>
      <c r="AS422">
        <v>4</v>
      </c>
      <c r="AT422">
        <v>4</v>
      </c>
      <c r="AU422" t="s">
        <v>5669</v>
      </c>
      <c r="AV422" t="s">
        <v>5669</v>
      </c>
      <c r="AW422" t="s">
        <v>5669</v>
      </c>
      <c r="AX422">
        <v>3</v>
      </c>
      <c r="AY422" t="s">
        <v>5936</v>
      </c>
      <c r="AZ422" t="s">
        <v>5939</v>
      </c>
    </row>
    <row r="423" spans="1:52" x14ac:dyDescent="0.3">
      <c r="A423" t="s">
        <v>471</v>
      </c>
      <c r="B423">
        <v>48</v>
      </c>
      <c r="C423" t="s">
        <v>2050</v>
      </c>
      <c r="D423" t="s">
        <v>2053</v>
      </c>
      <c r="E423" t="s">
        <v>2057</v>
      </c>
      <c r="F423" t="s">
        <v>2063</v>
      </c>
      <c r="G423">
        <v>66066.3</v>
      </c>
      <c r="H423">
        <v>804</v>
      </c>
      <c r="I423" t="s">
        <v>2072</v>
      </c>
      <c r="J423" t="s">
        <v>2075</v>
      </c>
      <c r="K423" t="s">
        <v>2500</v>
      </c>
      <c r="L423" t="s">
        <v>4080</v>
      </c>
      <c r="M423" t="s">
        <v>4083</v>
      </c>
      <c r="N423" s="2">
        <v>42746</v>
      </c>
      <c r="O423" s="2" t="str">
        <f>TEXT(Table1[[#This Row],[Open_Date]],"mmm")</f>
        <v>Jan</v>
      </c>
      <c r="P423" s="2" t="str">
        <f>TEXT(Table1[[#This Row],[Open_Date]],"yyyy")</f>
        <v>2017</v>
      </c>
      <c r="Q423">
        <v>142565.12</v>
      </c>
      <c r="R423">
        <v>100</v>
      </c>
      <c r="S423" t="s">
        <v>5669</v>
      </c>
      <c r="T423">
        <v>1.96</v>
      </c>
      <c r="U423" t="s">
        <v>5670</v>
      </c>
      <c r="V423" t="s">
        <v>5684</v>
      </c>
      <c r="W423">
        <v>58</v>
      </c>
      <c r="X423">
        <v>20462.27</v>
      </c>
      <c r="Y423">
        <v>97</v>
      </c>
      <c r="Z423">
        <v>51088.19</v>
      </c>
      <c r="AA423">
        <v>15</v>
      </c>
      <c r="AB423">
        <v>83</v>
      </c>
      <c r="AC423">
        <v>66</v>
      </c>
      <c r="AD423" t="s">
        <v>5867</v>
      </c>
      <c r="AE423">
        <v>461.62</v>
      </c>
      <c r="AF423" t="s">
        <v>5669</v>
      </c>
      <c r="AG423" t="s">
        <v>5669</v>
      </c>
      <c r="AH423">
        <v>0</v>
      </c>
      <c r="AI423" t="s">
        <v>5669</v>
      </c>
      <c r="AJ423">
        <v>0</v>
      </c>
      <c r="AK423" t="s">
        <v>5669</v>
      </c>
      <c r="AL423">
        <v>0</v>
      </c>
      <c r="AM423" t="s">
        <v>5668</v>
      </c>
      <c r="AN423" t="s">
        <v>5669</v>
      </c>
      <c r="AO423" t="s">
        <v>5668</v>
      </c>
      <c r="AP423" t="s">
        <v>5669</v>
      </c>
      <c r="AQ423">
        <v>116.1</v>
      </c>
      <c r="AR423">
        <v>5</v>
      </c>
      <c r="AS423">
        <v>3</v>
      </c>
      <c r="AT423">
        <v>8</v>
      </c>
      <c r="AU423" t="s">
        <v>5669</v>
      </c>
      <c r="AV423" t="s">
        <v>5669</v>
      </c>
      <c r="AW423" t="s">
        <v>5669</v>
      </c>
      <c r="AX423">
        <v>4</v>
      </c>
      <c r="AY423" t="s">
        <v>5936</v>
      </c>
      <c r="AZ423" t="s">
        <v>5940</v>
      </c>
    </row>
    <row r="424" spans="1:52" x14ac:dyDescent="0.3">
      <c r="A424" t="s">
        <v>472</v>
      </c>
      <c r="B424">
        <v>52</v>
      </c>
      <c r="C424" t="s">
        <v>2051</v>
      </c>
      <c r="D424" t="s">
        <v>2054</v>
      </c>
      <c r="E424" t="s">
        <v>2060</v>
      </c>
      <c r="F424" t="s">
        <v>2065</v>
      </c>
      <c r="G424">
        <v>57341.06</v>
      </c>
      <c r="H424">
        <v>708</v>
      </c>
      <c r="I424" t="s">
        <v>2073</v>
      </c>
      <c r="J424" t="s">
        <v>2077</v>
      </c>
      <c r="K424" t="s">
        <v>2501</v>
      </c>
      <c r="L424" t="s">
        <v>4079</v>
      </c>
      <c r="M424" t="s">
        <v>4083</v>
      </c>
      <c r="N424" s="2">
        <v>44217</v>
      </c>
      <c r="O424" s="2" t="str">
        <f>TEXT(Table1[[#This Row],[Open_Date]],"mmm")</f>
        <v>Jan</v>
      </c>
      <c r="P424" s="2" t="str">
        <f>TEXT(Table1[[#This Row],[Open_Date]],"yyyy")</f>
        <v>2021</v>
      </c>
      <c r="Q424">
        <v>33175.79</v>
      </c>
      <c r="R424">
        <v>0</v>
      </c>
      <c r="S424" t="s">
        <v>5668</v>
      </c>
      <c r="T424">
        <v>2.58</v>
      </c>
      <c r="U424" t="s">
        <v>5670</v>
      </c>
      <c r="V424" t="s">
        <v>5680</v>
      </c>
      <c r="W424">
        <v>38</v>
      </c>
      <c r="X424">
        <v>49007.39</v>
      </c>
      <c r="Y424">
        <v>58</v>
      </c>
      <c r="Z424">
        <v>22115.08</v>
      </c>
      <c r="AA424">
        <v>9</v>
      </c>
      <c r="AB424">
        <v>45</v>
      </c>
      <c r="AC424">
        <v>60</v>
      </c>
      <c r="AD424" t="s">
        <v>5752</v>
      </c>
      <c r="AE424">
        <v>740.86</v>
      </c>
      <c r="AF424" t="s">
        <v>5669</v>
      </c>
      <c r="AG424" t="s">
        <v>5668</v>
      </c>
      <c r="AH424">
        <v>1428.95</v>
      </c>
      <c r="AI424" t="s">
        <v>5668</v>
      </c>
      <c r="AJ424">
        <v>31922.14</v>
      </c>
      <c r="AK424" t="s">
        <v>5669</v>
      </c>
      <c r="AL424">
        <v>0</v>
      </c>
      <c r="AM424" t="s">
        <v>5668</v>
      </c>
      <c r="AN424" t="s">
        <v>5668</v>
      </c>
      <c r="AO424" t="s">
        <v>5669</v>
      </c>
      <c r="AP424" t="s">
        <v>5668</v>
      </c>
      <c r="AQ424">
        <v>67.8</v>
      </c>
      <c r="AR424">
        <v>3</v>
      </c>
      <c r="AS424">
        <v>5</v>
      </c>
      <c r="AT424">
        <v>3</v>
      </c>
      <c r="AU424" t="s">
        <v>5669</v>
      </c>
      <c r="AV424" t="s">
        <v>5669</v>
      </c>
      <c r="AW424" t="s">
        <v>5669</v>
      </c>
      <c r="AX424">
        <v>0</v>
      </c>
      <c r="AY424" t="s">
        <v>5935</v>
      </c>
      <c r="AZ424" t="s">
        <v>5939</v>
      </c>
    </row>
    <row r="425" spans="1:52" x14ac:dyDescent="0.3">
      <c r="A425" t="s">
        <v>473</v>
      </c>
      <c r="B425">
        <v>50</v>
      </c>
      <c r="C425" t="s">
        <v>2051</v>
      </c>
      <c r="D425" t="s">
        <v>2053</v>
      </c>
      <c r="E425" t="s">
        <v>2061</v>
      </c>
      <c r="F425" t="s">
        <v>2069</v>
      </c>
      <c r="G425">
        <v>26279</v>
      </c>
      <c r="H425">
        <v>671</v>
      </c>
      <c r="I425" t="s">
        <v>2073</v>
      </c>
      <c r="J425" t="s">
        <v>2077</v>
      </c>
      <c r="K425" t="s">
        <v>2502</v>
      </c>
      <c r="L425" t="s">
        <v>4079</v>
      </c>
      <c r="M425" t="s">
        <v>4083</v>
      </c>
      <c r="N425" s="2">
        <v>44807</v>
      </c>
      <c r="O425" s="2" t="str">
        <f>TEXT(Table1[[#This Row],[Open_Date]],"mmm")</f>
        <v>Sep</v>
      </c>
      <c r="P425" s="2" t="str">
        <f>TEXT(Table1[[#This Row],[Open_Date]],"yyyy")</f>
        <v>2022</v>
      </c>
      <c r="Q425">
        <v>8696.5</v>
      </c>
      <c r="R425">
        <v>0</v>
      </c>
      <c r="S425" t="s">
        <v>5669</v>
      </c>
      <c r="T425">
        <v>2.7</v>
      </c>
      <c r="U425" t="s">
        <v>5670</v>
      </c>
      <c r="V425" t="s">
        <v>5676</v>
      </c>
      <c r="W425">
        <v>7</v>
      </c>
      <c r="X425">
        <v>3251.14</v>
      </c>
      <c r="Y425">
        <v>42</v>
      </c>
      <c r="Z425">
        <v>9971.5499999999993</v>
      </c>
      <c r="AA425">
        <v>25</v>
      </c>
      <c r="AB425">
        <v>58</v>
      </c>
      <c r="AC425">
        <v>57</v>
      </c>
      <c r="AD425" t="s">
        <v>5795</v>
      </c>
      <c r="AE425">
        <v>269.85000000000002</v>
      </c>
      <c r="AF425" t="s">
        <v>5669</v>
      </c>
      <c r="AG425" t="s">
        <v>5668</v>
      </c>
      <c r="AH425">
        <v>140.80000000000001</v>
      </c>
      <c r="AI425" t="s">
        <v>5668</v>
      </c>
      <c r="AJ425">
        <v>31635.87</v>
      </c>
      <c r="AK425" t="s">
        <v>5669</v>
      </c>
      <c r="AL425">
        <v>0</v>
      </c>
      <c r="AM425" t="s">
        <v>5668</v>
      </c>
      <c r="AN425" t="s">
        <v>5669</v>
      </c>
      <c r="AO425" t="s">
        <v>5669</v>
      </c>
      <c r="AP425" t="s">
        <v>5669</v>
      </c>
      <c r="AQ425">
        <v>48.4</v>
      </c>
      <c r="AR425">
        <v>6</v>
      </c>
      <c r="AS425">
        <v>3</v>
      </c>
      <c r="AT425">
        <v>10</v>
      </c>
      <c r="AU425" t="s">
        <v>5669</v>
      </c>
      <c r="AV425" t="s">
        <v>5669</v>
      </c>
      <c r="AW425" t="s">
        <v>5669</v>
      </c>
      <c r="AX425">
        <v>2</v>
      </c>
      <c r="AY425" t="s">
        <v>5936</v>
      </c>
      <c r="AZ425" t="s">
        <v>5938</v>
      </c>
    </row>
    <row r="426" spans="1:52" x14ac:dyDescent="0.3">
      <c r="A426" t="s">
        <v>474</v>
      </c>
      <c r="B426">
        <v>69</v>
      </c>
      <c r="C426" t="s">
        <v>2050</v>
      </c>
      <c r="D426" t="s">
        <v>2054</v>
      </c>
      <c r="E426" t="s">
        <v>2060</v>
      </c>
      <c r="F426" t="s">
        <v>2068</v>
      </c>
      <c r="G426">
        <v>49954.12</v>
      </c>
      <c r="H426">
        <v>765</v>
      </c>
      <c r="I426" t="s">
        <v>2073</v>
      </c>
      <c r="J426" t="s">
        <v>2078</v>
      </c>
      <c r="K426" t="s">
        <v>2503</v>
      </c>
      <c r="L426" t="s">
        <v>4079</v>
      </c>
      <c r="M426" t="s">
        <v>4083</v>
      </c>
      <c r="N426" s="2">
        <v>42094</v>
      </c>
      <c r="O426" s="2" t="str">
        <f>TEXT(Table1[[#This Row],[Open_Date]],"mmm")</f>
        <v>Mar</v>
      </c>
      <c r="P426" s="2" t="str">
        <f>TEXT(Table1[[#This Row],[Open_Date]],"yyyy")</f>
        <v>2015</v>
      </c>
      <c r="Q426">
        <v>28451.75</v>
      </c>
      <c r="R426">
        <v>0</v>
      </c>
      <c r="S426" t="s">
        <v>5668</v>
      </c>
      <c r="T426">
        <v>2.68</v>
      </c>
      <c r="U426" t="s">
        <v>5670</v>
      </c>
      <c r="V426" t="s">
        <v>5676</v>
      </c>
      <c r="W426">
        <v>34</v>
      </c>
      <c r="X426">
        <v>50381.36</v>
      </c>
      <c r="Y426">
        <v>36</v>
      </c>
      <c r="Z426">
        <v>22433.43</v>
      </c>
      <c r="AA426">
        <v>15</v>
      </c>
      <c r="AB426">
        <v>99</v>
      </c>
      <c r="AC426">
        <v>69</v>
      </c>
      <c r="AD426" t="s">
        <v>5886</v>
      </c>
      <c r="AE426">
        <v>1040.21</v>
      </c>
      <c r="AF426" t="s">
        <v>5668</v>
      </c>
      <c r="AG426" t="s">
        <v>5668</v>
      </c>
      <c r="AH426">
        <v>3730.48</v>
      </c>
      <c r="AI426" t="s">
        <v>5669</v>
      </c>
      <c r="AJ426">
        <v>0</v>
      </c>
      <c r="AK426" t="s">
        <v>5669</v>
      </c>
      <c r="AL426">
        <v>0</v>
      </c>
      <c r="AM426" t="s">
        <v>5668</v>
      </c>
      <c r="AN426" t="s">
        <v>5669</v>
      </c>
      <c r="AO426" t="s">
        <v>5669</v>
      </c>
      <c r="AP426" t="s">
        <v>5669</v>
      </c>
      <c r="AQ426">
        <v>137.5</v>
      </c>
      <c r="AR426">
        <v>0</v>
      </c>
      <c r="AS426">
        <v>4</v>
      </c>
      <c r="AT426">
        <v>6</v>
      </c>
      <c r="AU426" t="s">
        <v>5669</v>
      </c>
      <c r="AV426" t="s">
        <v>5668</v>
      </c>
      <c r="AW426" t="s">
        <v>5669</v>
      </c>
      <c r="AX426">
        <v>3</v>
      </c>
      <c r="AY426" t="s">
        <v>5937</v>
      </c>
      <c r="AZ426" t="s">
        <v>5939</v>
      </c>
    </row>
    <row r="427" spans="1:52" x14ac:dyDescent="0.3">
      <c r="A427" t="s">
        <v>475</v>
      </c>
      <c r="B427">
        <v>38</v>
      </c>
      <c r="C427" t="s">
        <v>2051</v>
      </c>
      <c r="D427" t="s">
        <v>2053</v>
      </c>
      <c r="E427" t="s">
        <v>2060</v>
      </c>
      <c r="F427" t="s">
        <v>2069</v>
      </c>
      <c r="G427">
        <v>44770.02</v>
      </c>
      <c r="H427">
        <v>519</v>
      </c>
      <c r="I427" t="s">
        <v>2073</v>
      </c>
      <c r="J427" t="s">
        <v>2075</v>
      </c>
      <c r="K427" t="s">
        <v>2504</v>
      </c>
      <c r="L427" t="s">
        <v>4079</v>
      </c>
      <c r="M427" t="s">
        <v>4083</v>
      </c>
      <c r="N427" s="2">
        <v>43719</v>
      </c>
      <c r="O427" s="2" t="str">
        <f>TEXT(Table1[[#This Row],[Open_Date]],"mmm")</f>
        <v>Sep</v>
      </c>
      <c r="P427" s="2" t="str">
        <f>TEXT(Table1[[#This Row],[Open_Date]],"yyyy")</f>
        <v>2019</v>
      </c>
      <c r="Q427">
        <v>1606.42</v>
      </c>
      <c r="R427">
        <v>100</v>
      </c>
      <c r="S427" t="s">
        <v>5668</v>
      </c>
      <c r="T427">
        <v>3.31</v>
      </c>
      <c r="U427" t="s">
        <v>5672</v>
      </c>
      <c r="V427" t="s">
        <v>5679</v>
      </c>
      <c r="W427">
        <v>59</v>
      </c>
      <c r="X427">
        <v>82090.44</v>
      </c>
      <c r="Y427">
        <v>54</v>
      </c>
      <c r="Z427">
        <v>10007.459999999999</v>
      </c>
      <c r="AA427">
        <v>7</v>
      </c>
      <c r="AB427">
        <v>103</v>
      </c>
      <c r="AC427">
        <v>60</v>
      </c>
      <c r="AD427" t="s">
        <v>5802</v>
      </c>
      <c r="AE427">
        <v>815.03</v>
      </c>
      <c r="AF427" t="s">
        <v>5669</v>
      </c>
      <c r="AG427" t="s">
        <v>5669</v>
      </c>
      <c r="AH427">
        <v>0</v>
      </c>
      <c r="AI427" t="s">
        <v>5668</v>
      </c>
      <c r="AJ427">
        <v>11969.05</v>
      </c>
      <c r="AK427" t="s">
        <v>5669</v>
      </c>
      <c r="AL427">
        <v>0</v>
      </c>
      <c r="AM427" t="s">
        <v>5669</v>
      </c>
      <c r="AN427" t="s">
        <v>5668</v>
      </c>
      <c r="AO427" t="s">
        <v>5668</v>
      </c>
      <c r="AP427" t="s">
        <v>5668</v>
      </c>
      <c r="AQ427">
        <v>84.1</v>
      </c>
      <c r="AR427">
        <v>6</v>
      </c>
      <c r="AS427">
        <v>3</v>
      </c>
      <c r="AT427">
        <v>7</v>
      </c>
      <c r="AU427" t="s">
        <v>5669</v>
      </c>
      <c r="AV427" t="s">
        <v>5669</v>
      </c>
      <c r="AW427" t="s">
        <v>5669</v>
      </c>
      <c r="AX427">
        <v>2</v>
      </c>
      <c r="AY427" t="s">
        <v>5937</v>
      </c>
      <c r="AZ427" t="s">
        <v>5939</v>
      </c>
    </row>
    <row r="428" spans="1:52" x14ac:dyDescent="0.3">
      <c r="A428" t="s">
        <v>476</v>
      </c>
      <c r="B428">
        <v>49</v>
      </c>
      <c r="C428" t="s">
        <v>2050</v>
      </c>
      <c r="D428" t="s">
        <v>2053</v>
      </c>
      <c r="E428" t="s">
        <v>2058</v>
      </c>
      <c r="F428" t="s">
        <v>2066</v>
      </c>
      <c r="G428">
        <v>96546.41</v>
      </c>
      <c r="H428">
        <v>569</v>
      </c>
      <c r="I428" t="s">
        <v>2072</v>
      </c>
      <c r="J428" t="s">
        <v>2077</v>
      </c>
      <c r="K428" t="s">
        <v>2505</v>
      </c>
      <c r="L428" t="s">
        <v>4079</v>
      </c>
      <c r="M428" t="s">
        <v>4083</v>
      </c>
      <c r="N428" s="2">
        <v>42991</v>
      </c>
      <c r="O428" s="2" t="str">
        <f>TEXT(Table1[[#This Row],[Open_Date]],"mmm")</f>
        <v>Sep</v>
      </c>
      <c r="P428" s="2" t="str">
        <f>TEXT(Table1[[#This Row],[Open_Date]],"yyyy")</f>
        <v>2017</v>
      </c>
      <c r="Q428">
        <v>30142.81</v>
      </c>
      <c r="R428">
        <v>100</v>
      </c>
      <c r="S428" t="s">
        <v>5669</v>
      </c>
      <c r="T428">
        <v>1.21</v>
      </c>
      <c r="U428" t="s">
        <v>5670</v>
      </c>
      <c r="V428" t="s">
        <v>5685</v>
      </c>
      <c r="W428">
        <v>7</v>
      </c>
      <c r="X428">
        <v>6901.46</v>
      </c>
      <c r="Y428">
        <v>40</v>
      </c>
      <c r="Z428">
        <v>29848.39</v>
      </c>
      <c r="AA428">
        <v>18</v>
      </c>
      <c r="AB428">
        <v>95</v>
      </c>
      <c r="AC428">
        <v>49</v>
      </c>
      <c r="AD428" t="s">
        <v>5776</v>
      </c>
      <c r="AE428">
        <v>781.91</v>
      </c>
      <c r="AF428" t="s">
        <v>5669</v>
      </c>
      <c r="AG428" t="s">
        <v>5669</v>
      </c>
      <c r="AH428">
        <v>0</v>
      </c>
      <c r="AI428" t="s">
        <v>5669</v>
      </c>
      <c r="AJ428">
        <v>0</v>
      </c>
      <c r="AK428" t="s">
        <v>5669</v>
      </c>
      <c r="AL428">
        <v>0</v>
      </c>
      <c r="AM428" t="s">
        <v>5668</v>
      </c>
      <c r="AN428" t="s">
        <v>5668</v>
      </c>
      <c r="AO428" t="s">
        <v>5668</v>
      </c>
      <c r="AP428" t="s">
        <v>5669</v>
      </c>
      <c r="AQ428">
        <v>108</v>
      </c>
      <c r="AR428">
        <v>5</v>
      </c>
      <c r="AS428">
        <v>3</v>
      </c>
      <c r="AT428">
        <v>8</v>
      </c>
      <c r="AU428" t="s">
        <v>5669</v>
      </c>
      <c r="AV428" t="s">
        <v>5669</v>
      </c>
      <c r="AW428" t="s">
        <v>5669</v>
      </c>
      <c r="AX428">
        <v>1</v>
      </c>
      <c r="AY428" t="s">
        <v>5937</v>
      </c>
      <c r="AZ428" t="s">
        <v>5940</v>
      </c>
    </row>
    <row r="429" spans="1:52" x14ac:dyDescent="0.3">
      <c r="A429" t="s">
        <v>477</v>
      </c>
      <c r="B429">
        <v>40</v>
      </c>
      <c r="C429" t="s">
        <v>2051</v>
      </c>
      <c r="D429" t="s">
        <v>2053</v>
      </c>
      <c r="E429" t="s">
        <v>2059</v>
      </c>
      <c r="F429" t="s">
        <v>2065</v>
      </c>
      <c r="G429">
        <v>68261.31</v>
      </c>
      <c r="H429">
        <v>507</v>
      </c>
      <c r="I429" t="s">
        <v>2072</v>
      </c>
      <c r="J429" t="s">
        <v>2078</v>
      </c>
      <c r="K429" t="s">
        <v>2506</v>
      </c>
      <c r="L429" t="s">
        <v>4079</v>
      </c>
      <c r="M429" t="s">
        <v>4085</v>
      </c>
      <c r="N429" s="2">
        <v>45134</v>
      </c>
      <c r="O429" s="2" t="str">
        <f>TEXT(Table1[[#This Row],[Open_Date]],"mmm")</f>
        <v>Jul</v>
      </c>
      <c r="P429" s="2" t="str">
        <f>TEXT(Table1[[#This Row],[Open_Date]],"yyyy")</f>
        <v>2023</v>
      </c>
      <c r="Q429">
        <v>5679.6</v>
      </c>
      <c r="R429">
        <v>0</v>
      </c>
      <c r="S429" t="s">
        <v>5668</v>
      </c>
      <c r="T429">
        <v>1.31</v>
      </c>
      <c r="U429" t="s">
        <v>5670</v>
      </c>
      <c r="V429" t="s">
        <v>5675</v>
      </c>
      <c r="W429">
        <v>22</v>
      </c>
      <c r="X429">
        <v>23276.29</v>
      </c>
      <c r="Y429">
        <v>72</v>
      </c>
      <c r="Z429">
        <v>11717.07</v>
      </c>
      <c r="AA429">
        <v>0</v>
      </c>
      <c r="AB429">
        <v>62</v>
      </c>
      <c r="AC429">
        <v>22</v>
      </c>
      <c r="AD429" t="s">
        <v>5819</v>
      </c>
      <c r="AE429">
        <v>372.27</v>
      </c>
      <c r="AF429" t="s">
        <v>5669</v>
      </c>
      <c r="AG429" t="s">
        <v>5669</v>
      </c>
      <c r="AH429">
        <v>0</v>
      </c>
      <c r="AI429" t="s">
        <v>5669</v>
      </c>
      <c r="AJ429">
        <v>0</v>
      </c>
      <c r="AK429" t="s">
        <v>5669</v>
      </c>
      <c r="AL429">
        <v>0</v>
      </c>
      <c r="AM429" t="s">
        <v>5668</v>
      </c>
      <c r="AN429" t="s">
        <v>5668</v>
      </c>
      <c r="AO429" t="s">
        <v>5668</v>
      </c>
      <c r="AP429" t="s">
        <v>5669</v>
      </c>
      <c r="AQ429">
        <v>37.6</v>
      </c>
      <c r="AR429">
        <v>1</v>
      </c>
      <c r="AS429">
        <v>3</v>
      </c>
      <c r="AT429">
        <v>7</v>
      </c>
      <c r="AU429" t="s">
        <v>5669</v>
      </c>
      <c r="AV429" t="s">
        <v>5669</v>
      </c>
      <c r="AW429" t="s">
        <v>5669</v>
      </c>
      <c r="AX429">
        <v>4</v>
      </c>
      <c r="AY429" t="s">
        <v>5935</v>
      </c>
      <c r="AZ429" t="s">
        <v>5938</v>
      </c>
    </row>
    <row r="430" spans="1:52" x14ac:dyDescent="0.3">
      <c r="A430" t="s">
        <v>478</v>
      </c>
      <c r="B430">
        <v>50</v>
      </c>
      <c r="C430" t="s">
        <v>2050</v>
      </c>
      <c r="D430" t="s">
        <v>2053</v>
      </c>
      <c r="E430" t="s">
        <v>2057</v>
      </c>
      <c r="F430" t="s">
        <v>2062</v>
      </c>
      <c r="G430">
        <v>104233.49</v>
      </c>
      <c r="H430">
        <v>533</v>
      </c>
      <c r="I430" t="s">
        <v>2072</v>
      </c>
      <c r="J430" t="s">
        <v>2076</v>
      </c>
      <c r="K430" t="s">
        <v>2507</v>
      </c>
      <c r="L430" t="s">
        <v>4079</v>
      </c>
      <c r="M430" t="s">
        <v>4083</v>
      </c>
      <c r="N430" s="2">
        <v>45339</v>
      </c>
      <c r="O430" s="2" t="str">
        <f>TEXT(Table1[[#This Row],[Open_Date]],"mmm")</f>
        <v>Feb</v>
      </c>
      <c r="P430" s="2" t="str">
        <f>TEXT(Table1[[#This Row],[Open_Date]],"yyyy")</f>
        <v>2024</v>
      </c>
      <c r="Q430">
        <v>4900.12</v>
      </c>
      <c r="R430">
        <v>100</v>
      </c>
      <c r="S430" t="s">
        <v>5669</v>
      </c>
      <c r="T430">
        <v>0.78</v>
      </c>
      <c r="U430" t="s">
        <v>5670</v>
      </c>
      <c r="V430" t="s">
        <v>5681</v>
      </c>
      <c r="W430">
        <v>27</v>
      </c>
      <c r="X430">
        <v>24129.59</v>
      </c>
      <c r="Y430">
        <v>47</v>
      </c>
      <c r="Z430">
        <v>30723.91</v>
      </c>
      <c r="AA430">
        <v>22</v>
      </c>
      <c r="AB430">
        <v>78</v>
      </c>
      <c r="AC430">
        <v>52</v>
      </c>
      <c r="AD430" t="s">
        <v>5743</v>
      </c>
      <c r="AE430">
        <v>741.26</v>
      </c>
      <c r="AF430" t="s">
        <v>5669</v>
      </c>
      <c r="AG430" t="s">
        <v>5668</v>
      </c>
      <c r="AH430">
        <v>2438.94</v>
      </c>
      <c r="AI430" t="s">
        <v>5668</v>
      </c>
      <c r="AJ430">
        <v>20101.64</v>
      </c>
      <c r="AK430" t="s">
        <v>5669</v>
      </c>
      <c r="AL430">
        <v>0</v>
      </c>
      <c r="AM430" t="s">
        <v>5668</v>
      </c>
      <c r="AN430" t="s">
        <v>5669</v>
      </c>
      <c r="AO430" t="s">
        <v>5669</v>
      </c>
      <c r="AP430" t="s">
        <v>5669</v>
      </c>
      <c r="AQ430">
        <v>30.9</v>
      </c>
      <c r="AR430">
        <v>2</v>
      </c>
      <c r="AS430">
        <v>1</v>
      </c>
      <c r="AT430">
        <v>7</v>
      </c>
      <c r="AU430" t="s">
        <v>5669</v>
      </c>
      <c r="AV430" t="s">
        <v>5669</v>
      </c>
      <c r="AW430" t="s">
        <v>5669</v>
      </c>
      <c r="AX430">
        <v>0</v>
      </c>
      <c r="AY430" t="s">
        <v>5936</v>
      </c>
      <c r="AZ430" t="s">
        <v>5938</v>
      </c>
    </row>
    <row r="431" spans="1:52" x14ac:dyDescent="0.3">
      <c r="A431" t="s">
        <v>479</v>
      </c>
      <c r="B431">
        <v>20</v>
      </c>
      <c r="C431" t="s">
        <v>2051</v>
      </c>
      <c r="D431" t="s">
        <v>2053</v>
      </c>
      <c r="E431" t="s">
        <v>2057</v>
      </c>
      <c r="F431" t="s">
        <v>2066</v>
      </c>
      <c r="G431">
        <v>47250.64</v>
      </c>
      <c r="H431">
        <v>723</v>
      </c>
      <c r="I431" t="s">
        <v>2073</v>
      </c>
      <c r="J431" t="s">
        <v>2076</v>
      </c>
      <c r="K431" t="s">
        <v>2508</v>
      </c>
      <c r="L431" t="s">
        <v>4079</v>
      </c>
      <c r="M431" t="s">
        <v>4083</v>
      </c>
      <c r="N431" s="2">
        <v>42652</v>
      </c>
      <c r="O431" s="2" t="str">
        <f>TEXT(Table1[[#This Row],[Open_Date]],"mmm")</f>
        <v>Oct</v>
      </c>
      <c r="P431" s="2" t="str">
        <f>TEXT(Table1[[#This Row],[Open_Date]],"yyyy")</f>
        <v>2016</v>
      </c>
      <c r="Q431">
        <v>32135.97</v>
      </c>
      <c r="R431">
        <v>0</v>
      </c>
      <c r="S431" t="s">
        <v>5668</v>
      </c>
      <c r="T431">
        <v>2.2799999999999998</v>
      </c>
      <c r="U431" t="s">
        <v>5670</v>
      </c>
      <c r="V431" t="s">
        <v>5673</v>
      </c>
      <c r="W431">
        <v>12</v>
      </c>
      <c r="X431">
        <v>8501.2199999999993</v>
      </c>
      <c r="Y431">
        <v>88</v>
      </c>
      <c r="Z431">
        <v>32400.43</v>
      </c>
      <c r="AA431">
        <v>8</v>
      </c>
      <c r="AB431">
        <v>11</v>
      </c>
      <c r="AC431">
        <v>42</v>
      </c>
      <c r="AD431" t="s">
        <v>5736</v>
      </c>
      <c r="AE431">
        <v>409.02</v>
      </c>
      <c r="AF431" t="s">
        <v>5669</v>
      </c>
      <c r="AG431" t="s">
        <v>5669</v>
      </c>
      <c r="AH431">
        <v>0</v>
      </c>
      <c r="AI431" t="s">
        <v>5668</v>
      </c>
      <c r="AJ431">
        <v>12755.98</v>
      </c>
      <c r="AK431" t="s">
        <v>5669</v>
      </c>
      <c r="AL431">
        <v>0</v>
      </c>
      <c r="AM431" t="s">
        <v>5668</v>
      </c>
      <c r="AN431" t="s">
        <v>5668</v>
      </c>
      <c r="AO431" t="s">
        <v>5669</v>
      </c>
      <c r="AP431" t="s">
        <v>5669</v>
      </c>
      <c r="AQ431">
        <v>119.2</v>
      </c>
      <c r="AR431">
        <v>5</v>
      </c>
      <c r="AS431">
        <v>4</v>
      </c>
      <c r="AT431">
        <v>10</v>
      </c>
      <c r="AU431" t="s">
        <v>5669</v>
      </c>
      <c r="AV431" t="s">
        <v>5669</v>
      </c>
      <c r="AW431" t="s">
        <v>5669</v>
      </c>
      <c r="AX431">
        <v>0</v>
      </c>
      <c r="AY431" t="s">
        <v>5935</v>
      </c>
      <c r="AZ431" t="s">
        <v>5938</v>
      </c>
    </row>
    <row r="432" spans="1:52" x14ac:dyDescent="0.3">
      <c r="A432" t="s">
        <v>480</v>
      </c>
      <c r="B432">
        <v>35</v>
      </c>
      <c r="C432" t="s">
        <v>2050</v>
      </c>
      <c r="D432" t="s">
        <v>2053</v>
      </c>
      <c r="E432" t="s">
        <v>2058</v>
      </c>
      <c r="F432" t="s">
        <v>2069</v>
      </c>
      <c r="G432">
        <v>57721.7</v>
      </c>
      <c r="H432">
        <v>678</v>
      </c>
      <c r="I432" t="s">
        <v>2073</v>
      </c>
      <c r="J432" t="s">
        <v>2075</v>
      </c>
      <c r="K432" t="s">
        <v>2509</v>
      </c>
      <c r="L432" t="s">
        <v>4081</v>
      </c>
      <c r="M432" t="s">
        <v>4083</v>
      </c>
      <c r="N432" s="2">
        <v>44802</v>
      </c>
      <c r="O432" s="2" t="str">
        <f>TEXT(Table1[[#This Row],[Open_Date]],"mmm")</f>
        <v>Aug</v>
      </c>
      <c r="P432" s="2" t="str">
        <f>TEXT(Table1[[#This Row],[Open_Date]],"yyyy")</f>
        <v>2022</v>
      </c>
      <c r="Q432">
        <v>18251.580000000002</v>
      </c>
      <c r="R432">
        <v>100</v>
      </c>
      <c r="S432" t="s">
        <v>5668</v>
      </c>
      <c r="T432">
        <v>0.05</v>
      </c>
      <c r="U432" t="s">
        <v>5670</v>
      </c>
      <c r="V432" t="s">
        <v>5676</v>
      </c>
      <c r="W432">
        <v>13</v>
      </c>
      <c r="X432">
        <v>8543.8700000000008</v>
      </c>
      <c r="Y432">
        <v>49</v>
      </c>
      <c r="Z432">
        <v>9285.73</v>
      </c>
      <c r="AA432">
        <v>5</v>
      </c>
      <c r="AB432">
        <v>106</v>
      </c>
      <c r="AC432">
        <v>26</v>
      </c>
      <c r="AD432" t="s">
        <v>5887</v>
      </c>
      <c r="AE432">
        <v>287.57</v>
      </c>
      <c r="AF432" t="s">
        <v>5669</v>
      </c>
      <c r="AG432" t="s">
        <v>5668</v>
      </c>
      <c r="AH432">
        <v>942.71</v>
      </c>
      <c r="AI432" t="s">
        <v>5668</v>
      </c>
      <c r="AJ432">
        <v>10047.120000000001</v>
      </c>
      <c r="AK432" t="s">
        <v>5669</v>
      </c>
      <c r="AL432">
        <v>0</v>
      </c>
      <c r="AM432" t="s">
        <v>5668</v>
      </c>
      <c r="AN432" t="s">
        <v>5668</v>
      </c>
      <c r="AO432" t="s">
        <v>5668</v>
      </c>
      <c r="AP432" t="s">
        <v>5668</v>
      </c>
      <c r="AQ432">
        <v>48.6</v>
      </c>
      <c r="AR432">
        <v>6</v>
      </c>
      <c r="AS432">
        <v>3</v>
      </c>
      <c r="AT432">
        <v>8</v>
      </c>
      <c r="AU432" t="s">
        <v>5669</v>
      </c>
      <c r="AV432" t="s">
        <v>5669</v>
      </c>
      <c r="AW432" t="s">
        <v>5669</v>
      </c>
      <c r="AX432">
        <v>1</v>
      </c>
      <c r="AY432" t="s">
        <v>5937</v>
      </c>
      <c r="AZ432" t="s">
        <v>5940</v>
      </c>
    </row>
    <row r="433" spans="1:52" x14ac:dyDescent="0.3">
      <c r="A433" t="s">
        <v>481</v>
      </c>
      <c r="B433">
        <v>42</v>
      </c>
      <c r="C433" t="s">
        <v>2051</v>
      </c>
      <c r="D433" t="s">
        <v>2055</v>
      </c>
      <c r="E433" t="s">
        <v>2061</v>
      </c>
      <c r="F433" t="s">
        <v>2066</v>
      </c>
      <c r="G433">
        <v>74663.83</v>
      </c>
      <c r="H433">
        <v>745</v>
      </c>
      <c r="I433" t="s">
        <v>2072</v>
      </c>
      <c r="J433" t="s">
        <v>2078</v>
      </c>
      <c r="K433" t="s">
        <v>2510</v>
      </c>
      <c r="L433" t="s">
        <v>4082</v>
      </c>
      <c r="M433" t="s">
        <v>4083</v>
      </c>
      <c r="N433" s="2">
        <v>42823</v>
      </c>
      <c r="O433" s="2" t="str">
        <f>TEXT(Table1[[#This Row],[Open_Date]],"mmm")</f>
        <v>Mar</v>
      </c>
      <c r="P433" s="2" t="str">
        <f>TEXT(Table1[[#This Row],[Open_Date]],"yyyy")</f>
        <v>2017</v>
      </c>
      <c r="Q433">
        <v>6998.55</v>
      </c>
      <c r="R433">
        <v>100</v>
      </c>
      <c r="S433" t="s">
        <v>5669</v>
      </c>
      <c r="T433">
        <v>3.43</v>
      </c>
      <c r="U433" t="s">
        <v>5670</v>
      </c>
      <c r="V433" t="s">
        <v>5673</v>
      </c>
      <c r="W433">
        <v>6</v>
      </c>
      <c r="X433">
        <v>8154.91</v>
      </c>
      <c r="Y433">
        <v>67</v>
      </c>
      <c r="Z433">
        <v>23569.54</v>
      </c>
      <c r="AA433">
        <v>12</v>
      </c>
      <c r="AB433">
        <v>89</v>
      </c>
      <c r="AC433">
        <v>79</v>
      </c>
      <c r="AD433" t="s">
        <v>5888</v>
      </c>
      <c r="AE433">
        <v>434.58</v>
      </c>
      <c r="AF433" t="s">
        <v>5669</v>
      </c>
      <c r="AG433" t="s">
        <v>5668</v>
      </c>
      <c r="AH433">
        <v>2630.41</v>
      </c>
      <c r="AI433" t="s">
        <v>5669</v>
      </c>
      <c r="AJ433">
        <v>0</v>
      </c>
      <c r="AK433" t="s">
        <v>5669</v>
      </c>
      <c r="AL433">
        <v>0</v>
      </c>
      <c r="AM433" t="s">
        <v>5668</v>
      </c>
      <c r="AN433" t="s">
        <v>5668</v>
      </c>
      <c r="AO433" t="s">
        <v>5669</v>
      </c>
      <c r="AP433" t="s">
        <v>5668</v>
      </c>
      <c r="AQ433">
        <v>113.6</v>
      </c>
      <c r="AR433">
        <v>2</v>
      </c>
      <c r="AS433">
        <v>5</v>
      </c>
      <c r="AT433">
        <v>5</v>
      </c>
      <c r="AU433" t="s">
        <v>5669</v>
      </c>
      <c r="AV433" t="s">
        <v>5669</v>
      </c>
      <c r="AW433" t="s">
        <v>5669</v>
      </c>
      <c r="AX433">
        <v>3</v>
      </c>
      <c r="AY433" t="s">
        <v>5935</v>
      </c>
      <c r="AZ433" t="s">
        <v>5939</v>
      </c>
    </row>
    <row r="434" spans="1:52" x14ac:dyDescent="0.3">
      <c r="A434" t="s">
        <v>482</v>
      </c>
      <c r="B434">
        <v>59</v>
      </c>
      <c r="C434" t="s">
        <v>2050</v>
      </c>
      <c r="D434" t="s">
        <v>2054</v>
      </c>
      <c r="E434" t="s">
        <v>2061</v>
      </c>
      <c r="F434" t="s">
        <v>2070</v>
      </c>
      <c r="G434">
        <v>80103.320000000007</v>
      </c>
      <c r="H434">
        <v>759</v>
      </c>
      <c r="I434" t="s">
        <v>2072</v>
      </c>
      <c r="J434" t="s">
        <v>2076</v>
      </c>
      <c r="K434" t="s">
        <v>2511</v>
      </c>
      <c r="L434" t="s">
        <v>4079</v>
      </c>
      <c r="M434" t="s">
        <v>4083</v>
      </c>
      <c r="N434" s="2">
        <v>42247</v>
      </c>
      <c r="O434" s="2" t="str">
        <f>TEXT(Table1[[#This Row],[Open_Date]],"mmm")</f>
        <v>Aug</v>
      </c>
      <c r="P434" s="2" t="str">
        <f>TEXT(Table1[[#This Row],[Open_Date]],"yyyy")</f>
        <v>2015</v>
      </c>
      <c r="Q434">
        <v>12553.04</v>
      </c>
      <c r="R434">
        <v>1500</v>
      </c>
      <c r="S434" t="s">
        <v>5669</v>
      </c>
      <c r="T434">
        <v>1.01</v>
      </c>
      <c r="U434" t="s">
        <v>5670</v>
      </c>
      <c r="V434" t="s">
        <v>5684</v>
      </c>
      <c r="W434">
        <v>6</v>
      </c>
      <c r="X434">
        <v>5697.63</v>
      </c>
      <c r="Y434">
        <v>74</v>
      </c>
      <c r="Z434">
        <v>15996.13</v>
      </c>
      <c r="AA434">
        <v>12</v>
      </c>
      <c r="AB434">
        <v>80</v>
      </c>
      <c r="AC434">
        <v>75</v>
      </c>
      <c r="AD434" t="s">
        <v>5727</v>
      </c>
      <c r="AE434">
        <v>271.17</v>
      </c>
      <c r="AF434" t="s">
        <v>5669</v>
      </c>
      <c r="AG434" t="s">
        <v>5669</v>
      </c>
      <c r="AH434">
        <v>0</v>
      </c>
      <c r="AI434" t="s">
        <v>5668</v>
      </c>
      <c r="AJ434">
        <v>29396.95</v>
      </c>
      <c r="AK434" t="s">
        <v>5668</v>
      </c>
      <c r="AL434">
        <v>228654.01</v>
      </c>
      <c r="AM434" t="s">
        <v>5668</v>
      </c>
      <c r="AN434" t="s">
        <v>5669</v>
      </c>
      <c r="AO434" t="s">
        <v>5668</v>
      </c>
      <c r="AP434" t="s">
        <v>5669</v>
      </c>
      <c r="AQ434">
        <v>132.5</v>
      </c>
      <c r="AR434">
        <v>4</v>
      </c>
      <c r="AS434">
        <v>5</v>
      </c>
      <c r="AT434">
        <v>3</v>
      </c>
      <c r="AU434" t="s">
        <v>5669</v>
      </c>
      <c r="AV434" t="s">
        <v>5669</v>
      </c>
      <c r="AW434" t="s">
        <v>5669</v>
      </c>
      <c r="AX434">
        <v>4</v>
      </c>
      <c r="AY434" t="s">
        <v>5937</v>
      </c>
      <c r="AZ434" t="s">
        <v>5940</v>
      </c>
    </row>
    <row r="435" spans="1:52" x14ac:dyDescent="0.3">
      <c r="A435" t="s">
        <v>483</v>
      </c>
      <c r="B435">
        <v>48</v>
      </c>
      <c r="C435" t="s">
        <v>2051</v>
      </c>
      <c r="D435" t="s">
        <v>2053</v>
      </c>
      <c r="E435" t="s">
        <v>2059</v>
      </c>
      <c r="F435" t="s">
        <v>2067</v>
      </c>
      <c r="G435">
        <v>83024.78</v>
      </c>
      <c r="H435">
        <v>607</v>
      </c>
      <c r="I435" t="s">
        <v>2072</v>
      </c>
      <c r="J435" t="s">
        <v>2078</v>
      </c>
      <c r="K435" t="s">
        <v>2512</v>
      </c>
      <c r="L435" t="s">
        <v>4081</v>
      </c>
      <c r="M435" t="s">
        <v>4083</v>
      </c>
      <c r="N435" s="2">
        <v>44715</v>
      </c>
      <c r="O435" s="2" t="str">
        <f>TEXT(Table1[[#This Row],[Open_Date]],"mmm")</f>
        <v>Jun</v>
      </c>
      <c r="P435" s="2" t="str">
        <f>TEXT(Table1[[#This Row],[Open_Date]],"yyyy")</f>
        <v>2022</v>
      </c>
      <c r="Q435">
        <v>91050.29</v>
      </c>
      <c r="R435">
        <v>0</v>
      </c>
      <c r="S435" t="s">
        <v>5669</v>
      </c>
      <c r="T435">
        <v>0.05</v>
      </c>
      <c r="U435" t="s">
        <v>5670</v>
      </c>
      <c r="V435" t="s">
        <v>5683</v>
      </c>
      <c r="W435">
        <v>31</v>
      </c>
      <c r="X435">
        <v>39378.74</v>
      </c>
      <c r="Y435">
        <v>20</v>
      </c>
      <c r="Z435">
        <v>3039.9</v>
      </c>
      <c r="AA435">
        <v>17</v>
      </c>
      <c r="AB435">
        <v>73</v>
      </c>
      <c r="AC435">
        <v>77</v>
      </c>
      <c r="AD435" t="s">
        <v>5827</v>
      </c>
      <c r="AE435">
        <v>831.74</v>
      </c>
      <c r="AF435" t="s">
        <v>5668</v>
      </c>
      <c r="AG435" t="s">
        <v>5668</v>
      </c>
      <c r="AH435">
        <v>237.12</v>
      </c>
      <c r="AI435" t="s">
        <v>5669</v>
      </c>
      <c r="AJ435">
        <v>0</v>
      </c>
      <c r="AK435" t="s">
        <v>5669</v>
      </c>
      <c r="AL435">
        <v>0</v>
      </c>
      <c r="AM435" t="s">
        <v>5668</v>
      </c>
      <c r="AN435" t="s">
        <v>5668</v>
      </c>
      <c r="AO435" t="s">
        <v>5669</v>
      </c>
      <c r="AP435" t="s">
        <v>5669</v>
      </c>
      <c r="AQ435">
        <v>51.4</v>
      </c>
      <c r="AR435">
        <v>0</v>
      </c>
      <c r="AS435">
        <v>4</v>
      </c>
      <c r="AT435">
        <v>2</v>
      </c>
      <c r="AU435" t="s">
        <v>5669</v>
      </c>
      <c r="AV435" t="s">
        <v>5669</v>
      </c>
      <c r="AW435" t="s">
        <v>5669</v>
      </c>
      <c r="AX435">
        <v>0</v>
      </c>
      <c r="AY435" t="s">
        <v>5935</v>
      </c>
      <c r="AZ435" t="s">
        <v>5940</v>
      </c>
    </row>
    <row r="436" spans="1:52" x14ac:dyDescent="0.3">
      <c r="A436" t="s">
        <v>484</v>
      </c>
      <c r="B436">
        <v>71</v>
      </c>
      <c r="C436" t="s">
        <v>2050</v>
      </c>
      <c r="D436" t="s">
        <v>2053</v>
      </c>
      <c r="E436" t="s">
        <v>2058</v>
      </c>
      <c r="F436" t="s">
        <v>2070</v>
      </c>
      <c r="G436">
        <v>42804.76</v>
      </c>
      <c r="H436">
        <v>741</v>
      </c>
      <c r="I436" t="s">
        <v>2073</v>
      </c>
      <c r="J436" t="s">
        <v>2078</v>
      </c>
      <c r="K436" t="s">
        <v>2513</v>
      </c>
      <c r="L436" t="s">
        <v>4081</v>
      </c>
      <c r="M436" t="s">
        <v>4083</v>
      </c>
      <c r="N436" s="2">
        <v>44910</v>
      </c>
      <c r="O436" s="2" t="str">
        <f>TEXT(Table1[[#This Row],[Open_Date]],"mmm")</f>
        <v>Dec</v>
      </c>
      <c r="P436" s="2" t="str">
        <f>TEXT(Table1[[#This Row],[Open_Date]],"yyyy")</f>
        <v>2022</v>
      </c>
      <c r="Q436">
        <v>25877.47</v>
      </c>
      <c r="R436">
        <v>100</v>
      </c>
      <c r="S436" t="s">
        <v>5668</v>
      </c>
      <c r="T436">
        <v>0.05</v>
      </c>
      <c r="U436" t="s">
        <v>5670</v>
      </c>
      <c r="V436" t="s">
        <v>5682</v>
      </c>
      <c r="W436">
        <v>52</v>
      </c>
      <c r="X436">
        <v>45151.199999999997</v>
      </c>
      <c r="Y436">
        <v>24</v>
      </c>
      <c r="Z436">
        <v>5504.8</v>
      </c>
      <c r="AA436">
        <v>13</v>
      </c>
      <c r="AB436">
        <v>30</v>
      </c>
      <c r="AC436">
        <v>5</v>
      </c>
      <c r="AD436" t="s">
        <v>5759</v>
      </c>
      <c r="AE436">
        <v>666.53</v>
      </c>
      <c r="AF436" t="s">
        <v>5669</v>
      </c>
      <c r="AG436" t="s">
        <v>5668</v>
      </c>
      <c r="AH436">
        <v>824.57</v>
      </c>
      <c r="AI436" t="s">
        <v>5669</v>
      </c>
      <c r="AJ436">
        <v>0</v>
      </c>
      <c r="AK436" t="s">
        <v>5669</v>
      </c>
      <c r="AL436">
        <v>0</v>
      </c>
      <c r="AM436" t="s">
        <v>5668</v>
      </c>
      <c r="AN436" t="s">
        <v>5668</v>
      </c>
      <c r="AO436" t="s">
        <v>5668</v>
      </c>
      <c r="AP436" t="s">
        <v>5668</v>
      </c>
      <c r="AQ436">
        <v>45</v>
      </c>
      <c r="AR436">
        <v>4</v>
      </c>
      <c r="AS436">
        <v>1</v>
      </c>
      <c r="AT436">
        <v>10</v>
      </c>
      <c r="AU436" t="s">
        <v>5669</v>
      </c>
      <c r="AV436" t="s">
        <v>5669</v>
      </c>
      <c r="AW436" t="s">
        <v>5669</v>
      </c>
      <c r="AX436">
        <v>2</v>
      </c>
      <c r="AY436" t="s">
        <v>5935</v>
      </c>
      <c r="AZ436" t="s">
        <v>5939</v>
      </c>
    </row>
    <row r="437" spans="1:52" x14ac:dyDescent="0.3">
      <c r="A437" t="s">
        <v>485</v>
      </c>
      <c r="B437">
        <v>20</v>
      </c>
      <c r="C437" t="s">
        <v>2050</v>
      </c>
      <c r="D437" t="s">
        <v>2056</v>
      </c>
      <c r="E437" t="s">
        <v>2057</v>
      </c>
      <c r="F437" t="s">
        <v>2065</v>
      </c>
      <c r="G437">
        <v>43508.02</v>
      </c>
      <c r="H437">
        <v>523</v>
      </c>
      <c r="I437" t="s">
        <v>2073</v>
      </c>
      <c r="J437" t="s">
        <v>2076</v>
      </c>
      <c r="K437" t="s">
        <v>2514</v>
      </c>
      <c r="L437" t="s">
        <v>4081</v>
      </c>
      <c r="M437" t="s">
        <v>4083</v>
      </c>
      <c r="N437" s="2">
        <v>43904</v>
      </c>
      <c r="O437" s="2" t="str">
        <f>TEXT(Table1[[#This Row],[Open_Date]],"mmm")</f>
        <v>Mar</v>
      </c>
      <c r="P437" s="2" t="str">
        <f>TEXT(Table1[[#This Row],[Open_Date]],"yyyy")</f>
        <v>2020</v>
      </c>
      <c r="Q437">
        <v>640.05999999999995</v>
      </c>
      <c r="R437">
        <v>0</v>
      </c>
      <c r="S437" t="s">
        <v>5668</v>
      </c>
      <c r="T437">
        <v>0.05</v>
      </c>
      <c r="U437" t="s">
        <v>5670</v>
      </c>
      <c r="V437" t="s">
        <v>5678</v>
      </c>
      <c r="W437">
        <v>43</v>
      </c>
      <c r="X437">
        <v>25762.69</v>
      </c>
      <c r="Y437">
        <v>66</v>
      </c>
      <c r="Z437">
        <v>46236.22</v>
      </c>
      <c r="AA437">
        <v>1</v>
      </c>
      <c r="AB437">
        <v>44</v>
      </c>
      <c r="AC437">
        <v>46</v>
      </c>
      <c r="AD437" t="s">
        <v>5889</v>
      </c>
      <c r="AE437">
        <v>660.54</v>
      </c>
      <c r="AF437" t="s">
        <v>5669</v>
      </c>
      <c r="AG437" t="s">
        <v>5668</v>
      </c>
      <c r="AH437">
        <v>4918.87</v>
      </c>
      <c r="AI437" t="s">
        <v>5668</v>
      </c>
      <c r="AJ437">
        <v>26404.83</v>
      </c>
      <c r="AK437" t="s">
        <v>5669</v>
      </c>
      <c r="AL437">
        <v>0</v>
      </c>
      <c r="AM437" t="s">
        <v>5668</v>
      </c>
      <c r="AN437" t="s">
        <v>5668</v>
      </c>
      <c r="AO437" t="s">
        <v>5668</v>
      </c>
      <c r="AP437" t="s">
        <v>5669</v>
      </c>
      <c r="AQ437">
        <v>78.099999999999994</v>
      </c>
      <c r="AR437">
        <v>0</v>
      </c>
      <c r="AS437">
        <v>3</v>
      </c>
      <c r="AT437">
        <v>7</v>
      </c>
      <c r="AU437" t="s">
        <v>5669</v>
      </c>
      <c r="AV437" t="s">
        <v>5669</v>
      </c>
      <c r="AW437" t="s">
        <v>5669</v>
      </c>
      <c r="AX437">
        <v>1</v>
      </c>
      <c r="AY437" t="s">
        <v>5936</v>
      </c>
      <c r="AZ437" t="s">
        <v>5940</v>
      </c>
    </row>
    <row r="438" spans="1:52" x14ac:dyDescent="0.3">
      <c r="A438" t="s">
        <v>486</v>
      </c>
      <c r="B438">
        <v>57</v>
      </c>
      <c r="C438" t="s">
        <v>2051</v>
      </c>
      <c r="D438" t="s">
        <v>2055</v>
      </c>
      <c r="E438" t="s">
        <v>2057</v>
      </c>
      <c r="F438" t="s">
        <v>2062</v>
      </c>
      <c r="G438">
        <v>56114.49</v>
      </c>
      <c r="H438">
        <v>715</v>
      </c>
      <c r="I438" t="s">
        <v>2073</v>
      </c>
      <c r="J438" t="s">
        <v>2077</v>
      </c>
      <c r="K438" t="s">
        <v>2515</v>
      </c>
      <c r="L438" t="s">
        <v>4080</v>
      </c>
      <c r="M438" t="s">
        <v>4083</v>
      </c>
      <c r="N438" s="2">
        <v>45835</v>
      </c>
      <c r="O438" s="2" t="str">
        <f>TEXT(Table1[[#This Row],[Open_Date]],"mmm")</f>
        <v>Jun</v>
      </c>
      <c r="P438" s="2" t="str">
        <f>TEXT(Table1[[#This Row],[Open_Date]],"yyyy")</f>
        <v>2025</v>
      </c>
      <c r="Q438">
        <v>66250.820000000007</v>
      </c>
      <c r="R438">
        <v>0</v>
      </c>
      <c r="S438" t="s">
        <v>5668</v>
      </c>
      <c r="T438">
        <v>3.37</v>
      </c>
      <c r="U438" t="s">
        <v>5670</v>
      </c>
      <c r="V438" t="s">
        <v>5677</v>
      </c>
      <c r="W438">
        <v>40</v>
      </c>
      <c r="X438">
        <v>12771.49</v>
      </c>
      <c r="Y438">
        <v>34</v>
      </c>
      <c r="Z438">
        <v>4401.53</v>
      </c>
      <c r="AA438">
        <v>15</v>
      </c>
      <c r="AB438">
        <v>55</v>
      </c>
      <c r="AC438">
        <v>76</v>
      </c>
      <c r="AD438" t="s">
        <v>5761</v>
      </c>
      <c r="AE438">
        <v>232.07</v>
      </c>
      <c r="AF438" t="s">
        <v>5669</v>
      </c>
      <c r="AG438" t="s">
        <v>5668</v>
      </c>
      <c r="AH438">
        <v>424.4</v>
      </c>
      <c r="AI438" t="s">
        <v>5668</v>
      </c>
      <c r="AJ438">
        <v>19076.650000000001</v>
      </c>
      <c r="AK438" t="s">
        <v>5669</v>
      </c>
      <c r="AL438">
        <v>0</v>
      </c>
      <c r="AM438" t="s">
        <v>5668</v>
      </c>
      <c r="AN438" t="s">
        <v>5668</v>
      </c>
      <c r="AO438" t="s">
        <v>5669</v>
      </c>
      <c r="AP438" t="s">
        <v>5669</v>
      </c>
      <c r="AQ438">
        <v>14.6</v>
      </c>
      <c r="AR438">
        <v>2</v>
      </c>
      <c r="AS438">
        <v>1</v>
      </c>
      <c r="AT438">
        <v>7</v>
      </c>
      <c r="AU438" t="s">
        <v>5669</v>
      </c>
      <c r="AV438" t="s">
        <v>5668</v>
      </c>
      <c r="AW438" t="s">
        <v>5669</v>
      </c>
      <c r="AX438">
        <v>0</v>
      </c>
      <c r="AY438" t="s">
        <v>5937</v>
      </c>
      <c r="AZ438" t="s">
        <v>5938</v>
      </c>
    </row>
    <row r="439" spans="1:52" x14ac:dyDescent="0.3">
      <c r="A439" t="s">
        <v>487</v>
      </c>
      <c r="B439">
        <v>63</v>
      </c>
      <c r="C439" t="s">
        <v>2051</v>
      </c>
      <c r="D439" t="s">
        <v>2053</v>
      </c>
      <c r="E439" t="s">
        <v>2059</v>
      </c>
      <c r="F439" t="s">
        <v>2070</v>
      </c>
      <c r="G439">
        <v>102022.67</v>
      </c>
      <c r="H439">
        <v>554</v>
      </c>
      <c r="I439" t="s">
        <v>2072</v>
      </c>
      <c r="J439" t="s">
        <v>2075</v>
      </c>
      <c r="K439" t="s">
        <v>2516</v>
      </c>
      <c r="L439" t="s">
        <v>4082</v>
      </c>
      <c r="M439" t="s">
        <v>4083</v>
      </c>
      <c r="N439" s="2">
        <v>42223</v>
      </c>
      <c r="O439" s="2" t="str">
        <f>TEXT(Table1[[#This Row],[Open_Date]],"mmm")</f>
        <v>Aug</v>
      </c>
      <c r="P439" s="2" t="str">
        <f>TEXT(Table1[[#This Row],[Open_Date]],"yyyy")</f>
        <v>2015</v>
      </c>
      <c r="Q439">
        <v>15090.3</v>
      </c>
      <c r="R439">
        <v>0</v>
      </c>
      <c r="S439" t="s">
        <v>5668</v>
      </c>
      <c r="T439">
        <v>4.47</v>
      </c>
      <c r="U439" t="s">
        <v>5670</v>
      </c>
      <c r="V439" t="s">
        <v>5681</v>
      </c>
      <c r="W439">
        <v>9</v>
      </c>
      <c r="X439">
        <v>5587.25</v>
      </c>
      <c r="Y439">
        <v>48</v>
      </c>
      <c r="Z439">
        <v>37411.43</v>
      </c>
      <c r="AA439">
        <v>16</v>
      </c>
      <c r="AB439">
        <v>95</v>
      </c>
      <c r="AC439">
        <v>79</v>
      </c>
      <c r="AD439" t="s">
        <v>5830</v>
      </c>
      <c r="AE439">
        <v>754.36</v>
      </c>
      <c r="AF439" t="s">
        <v>5669</v>
      </c>
      <c r="AG439" t="s">
        <v>5668</v>
      </c>
      <c r="AH439">
        <v>1193.33</v>
      </c>
      <c r="AI439" t="s">
        <v>5669</v>
      </c>
      <c r="AJ439">
        <v>0</v>
      </c>
      <c r="AK439" t="s">
        <v>5669</v>
      </c>
      <c r="AL439">
        <v>0</v>
      </c>
      <c r="AM439" t="s">
        <v>5668</v>
      </c>
      <c r="AN439" t="s">
        <v>5668</v>
      </c>
      <c r="AO439" t="s">
        <v>5669</v>
      </c>
      <c r="AP439" t="s">
        <v>5669</v>
      </c>
      <c r="AQ439">
        <v>133.30000000000001</v>
      </c>
      <c r="AR439">
        <v>5</v>
      </c>
      <c r="AS439">
        <v>4</v>
      </c>
      <c r="AT439">
        <v>9</v>
      </c>
      <c r="AU439" t="s">
        <v>5668</v>
      </c>
      <c r="AV439" t="s">
        <v>5668</v>
      </c>
      <c r="AW439" t="s">
        <v>5669</v>
      </c>
      <c r="AX439">
        <v>3</v>
      </c>
      <c r="AY439" t="s">
        <v>5935</v>
      </c>
      <c r="AZ439" t="s">
        <v>5939</v>
      </c>
    </row>
    <row r="440" spans="1:52" x14ac:dyDescent="0.3">
      <c r="A440" t="s">
        <v>488</v>
      </c>
      <c r="B440">
        <v>41</v>
      </c>
      <c r="C440" t="s">
        <v>2051</v>
      </c>
      <c r="D440" t="s">
        <v>2054</v>
      </c>
      <c r="E440" t="s">
        <v>2057</v>
      </c>
      <c r="F440" t="s">
        <v>2071</v>
      </c>
      <c r="G440">
        <v>39982.92</v>
      </c>
      <c r="H440">
        <v>525</v>
      </c>
      <c r="I440" t="s">
        <v>2073</v>
      </c>
      <c r="J440" t="s">
        <v>2075</v>
      </c>
      <c r="K440" t="s">
        <v>2517</v>
      </c>
      <c r="L440" t="s">
        <v>4079</v>
      </c>
      <c r="M440" t="s">
        <v>4083</v>
      </c>
      <c r="N440" s="2">
        <v>42013</v>
      </c>
      <c r="O440" s="2" t="str">
        <f>TEXT(Table1[[#This Row],[Open_Date]],"mmm")</f>
        <v>Jan</v>
      </c>
      <c r="P440" s="2" t="str">
        <f>TEXT(Table1[[#This Row],[Open_Date]],"yyyy")</f>
        <v>2015</v>
      </c>
      <c r="Q440">
        <v>14659.52</v>
      </c>
      <c r="R440">
        <v>0</v>
      </c>
      <c r="S440" t="s">
        <v>5669</v>
      </c>
      <c r="T440">
        <v>2.82</v>
      </c>
      <c r="U440" t="s">
        <v>5671</v>
      </c>
      <c r="V440" t="s">
        <v>5685</v>
      </c>
      <c r="W440">
        <v>5</v>
      </c>
      <c r="X440">
        <v>6720.76</v>
      </c>
      <c r="Y440">
        <v>42</v>
      </c>
      <c r="Z440">
        <v>2257.4499999999998</v>
      </c>
      <c r="AA440">
        <v>21</v>
      </c>
      <c r="AB440">
        <v>57</v>
      </c>
      <c r="AC440">
        <v>73</v>
      </c>
      <c r="AD440" t="s">
        <v>5781</v>
      </c>
      <c r="AE440">
        <v>191.03</v>
      </c>
      <c r="AF440" t="s">
        <v>5669</v>
      </c>
      <c r="AG440" t="s">
        <v>5668</v>
      </c>
      <c r="AH440">
        <v>637.99</v>
      </c>
      <c r="AI440" t="s">
        <v>5668</v>
      </c>
      <c r="AJ440">
        <v>8887.98</v>
      </c>
      <c r="AK440" t="s">
        <v>5669</v>
      </c>
      <c r="AL440">
        <v>0</v>
      </c>
      <c r="AM440" t="s">
        <v>5669</v>
      </c>
      <c r="AN440" t="s">
        <v>5668</v>
      </c>
      <c r="AO440" t="s">
        <v>5669</v>
      </c>
      <c r="AP440" t="s">
        <v>5668</v>
      </c>
      <c r="AQ440">
        <v>140.19999999999999</v>
      </c>
      <c r="AR440">
        <v>2</v>
      </c>
      <c r="AS440">
        <v>2</v>
      </c>
      <c r="AT440">
        <v>2</v>
      </c>
      <c r="AU440" t="s">
        <v>5669</v>
      </c>
      <c r="AV440" t="s">
        <v>5669</v>
      </c>
      <c r="AW440" t="s">
        <v>5669</v>
      </c>
      <c r="AX440">
        <v>4</v>
      </c>
      <c r="AY440" t="s">
        <v>5937</v>
      </c>
      <c r="AZ440" t="s">
        <v>5940</v>
      </c>
    </row>
    <row r="441" spans="1:52" x14ac:dyDescent="0.3">
      <c r="A441" t="s">
        <v>489</v>
      </c>
      <c r="B441">
        <v>67</v>
      </c>
      <c r="C441" t="s">
        <v>2050</v>
      </c>
      <c r="D441" t="s">
        <v>2053</v>
      </c>
      <c r="E441" t="s">
        <v>2061</v>
      </c>
      <c r="F441" t="s">
        <v>2062</v>
      </c>
      <c r="G441">
        <v>51826.87</v>
      </c>
      <c r="H441">
        <v>780</v>
      </c>
      <c r="I441" t="s">
        <v>2073</v>
      </c>
      <c r="J441" t="s">
        <v>2077</v>
      </c>
      <c r="K441" t="s">
        <v>2518</v>
      </c>
      <c r="L441" t="s">
        <v>4081</v>
      </c>
      <c r="M441" t="s">
        <v>4084</v>
      </c>
      <c r="N441" s="2">
        <v>42434</v>
      </c>
      <c r="O441" s="2" t="str">
        <f>TEXT(Table1[[#This Row],[Open_Date]],"mmm")</f>
        <v>Mar</v>
      </c>
      <c r="P441" s="2" t="str">
        <f>TEXT(Table1[[#This Row],[Open_Date]],"yyyy")</f>
        <v>2016</v>
      </c>
      <c r="Q441">
        <v>19908.98</v>
      </c>
      <c r="R441">
        <v>0</v>
      </c>
      <c r="S441" t="s">
        <v>5668</v>
      </c>
      <c r="T441">
        <v>0.05</v>
      </c>
      <c r="U441" t="s">
        <v>5670</v>
      </c>
      <c r="V441" t="s">
        <v>5676</v>
      </c>
      <c r="W441">
        <v>26</v>
      </c>
      <c r="X441">
        <v>29264.29</v>
      </c>
      <c r="Y441">
        <v>38</v>
      </c>
      <c r="Z441">
        <v>20659.79</v>
      </c>
      <c r="AA441">
        <v>15</v>
      </c>
      <c r="AB441">
        <v>31</v>
      </c>
      <c r="AC441">
        <v>33</v>
      </c>
      <c r="AD441" t="s">
        <v>5820</v>
      </c>
      <c r="AE441">
        <v>780.06</v>
      </c>
      <c r="AF441" t="s">
        <v>5669</v>
      </c>
      <c r="AG441" t="s">
        <v>5668</v>
      </c>
      <c r="AH441">
        <v>377.6</v>
      </c>
      <c r="AI441" t="s">
        <v>5669</v>
      </c>
      <c r="AJ441">
        <v>0</v>
      </c>
      <c r="AK441" t="s">
        <v>5669</v>
      </c>
      <c r="AL441">
        <v>0</v>
      </c>
      <c r="AM441" t="s">
        <v>5668</v>
      </c>
      <c r="AN441" t="s">
        <v>5668</v>
      </c>
      <c r="AO441" t="s">
        <v>5668</v>
      </c>
      <c r="AP441" t="s">
        <v>5669</v>
      </c>
      <c r="AQ441">
        <v>126.3</v>
      </c>
      <c r="AR441">
        <v>5</v>
      </c>
      <c r="AS441">
        <v>5</v>
      </c>
      <c r="AT441">
        <v>5</v>
      </c>
      <c r="AU441" t="s">
        <v>5669</v>
      </c>
      <c r="AV441" t="s">
        <v>5669</v>
      </c>
      <c r="AW441" t="s">
        <v>5669</v>
      </c>
      <c r="AX441">
        <v>0</v>
      </c>
      <c r="AY441" t="s">
        <v>5935</v>
      </c>
      <c r="AZ441" t="s">
        <v>5939</v>
      </c>
    </row>
    <row r="442" spans="1:52" x14ac:dyDescent="0.3">
      <c r="A442" t="s">
        <v>490</v>
      </c>
      <c r="B442">
        <v>49</v>
      </c>
      <c r="C442" t="s">
        <v>2050</v>
      </c>
      <c r="D442" t="s">
        <v>2053</v>
      </c>
      <c r="E442" t="s">
        <v>2058</v>
      </c>
      <c r="F442" t="s">
        <v>2069</v>
      </c>
      <c r="G442">
        <v>83246.45</v>
      </c>
      <c r="H442">
        <v>791</v>
      </c>
      <c r="I442" t="s">
        <v>2072</v>
      </c>
      <c r="J442" t="s">
        <v>2077</v>
      </c>
      <c r="K442" t="s">
        <v>2519</v>
      </c>
      <c r="L442" t="s">
        <v>4081</v>
      </c>
      <c r="M442" t="s">
        <v>4083</v>
      </c>
      <c r="N442" s="2">
        <v>45882</v>
      </c>
      <c r="O442" s="2" t="str">
        <f>TEXT(Table1[[#This Row],[Open_Date]],"mmm")</f>
        <v>Aug</v>
      </c>
      <c r="P442" s="2" t="str">
        <f>TEXT(Table1[[#This Row],[Open_Date]],"yyyy")</f>
        <v>2025</v>
      </c>
      <c r="Q442">
        <v>61440.18</v>
      </c>
      <c r="R442">
        <v>1500</v>
      </c>
      <c r="S442" t="s">
        <v>5668</v>
      </c>
      <c r="T442">
        <v>0.05</v>
      </c>
      <c r="U442" t="s">
        <v>5670</v>
      </c>
      <c r="V442" t="s">
        <v>5677</v>
      </c>
      <c r="W442">
        <v>14</v>
      </c>
      <c r="X442">
        <v>17102.099999999999</v>
      </c>
      <c r="Y442">
        <v>67</v>
      </c>
      <c r="Z442">
        <v>46389.73</v>
      </c>
      <c r="AA442">
        <v>13</v>
      </c>
      <c r="AB442">
        <v>15</v>
      </c>
      <c r="AC442">
        <v>10</v>
      </c>
      <c r="AD442" t="s">
        <v>5890</v>
      </c>
      <c r="AE442">
        <v>783.85</v>
      </c>
      <c r="AF442" t="s">
        <v>5668</v>
      </c>
      <c r="AG442" t="s">
        <v>5669</v>
      </c>
      <c r="AH442">
        <v>0</v>
      </c>
      <c r="AI442" t="s">
        <v>5669</v>
      </c>
      <c r="AJ442">
        <v>0</v>
      </c>
      <c r="AK442" t="s">
        <v>5669</v>
      </c>
      <c r="AL442">
        <v>0</v>
      </c>
      <c r="AM442" t="s">
        <v>5668</v>
      </c>
      <c r="AN442" t="s">
        <v>5669</v>
      </c>
      <c r="AO442" t="s">
        <v>5668</v>
      </c>
      <c r="AP442" t="s">
        <v>5668</v>
      </c>
      <c r="AQ442">
        <v>13.1</v>
      </c>
      <c r="AR442">
        <v>4</v>
      </c>
      <c r="AS442">
        <v>3</v>
      </c>
      <c r="AT442">
        <v>4</v>
      </c>
      <c r="AU442" t="s">
        <v>5669</v>
      </c>
      <c r="AV442" t="s">
        <v>5669</v>
      </c>
      <c r="AW442" t="s">
        <v>5669</v>
      </c>
      <c r="AX442">
        <v>3</v>
      </c>
      <c r="AY442" t="s">
        <v>5935</v>
      </c>
      <c r="AZ442" t="s">
        <v>5939</v>
      </c>
    </row>
    <row r="443" spans="1:52" x14ac:dyDescent="0.3">
      <c r="A443" t="s">
        <v>491</v>
      </c>
      <c r="B443">
        <v>64</v>
      </c>
      <c r="C443" t="s">
        <v>2050</v>
      </c>
      <c r="D443" t="s">
        <v>2053</v>
      </c>
      <c r="E443" t="s">
        <v>2057</v>
      </c>
      <c r="F443" t="s">
        <v>2070</v>
      </c>
      <c r="G443">
        <v>81908.86</v>
      </c>
      <c r="H443">
        <v>826</v>
      </c>
      <c r="I443" t="s">
        <v>2072</v>
      </c>
      <c r="J443" t="s">
        <v>2076</v>
      </c>
      <c r="K443" t="s">
        <v>2520</v>
      </c>
      <c r="L443" t="s">
        <v>4079</v>
      </c>
      <c r="M443" t="s">
        <v>4083</v>
      </c>
      <c r="N443" s="2">
        <v>45955</v>
      </c>
      <c r="O443" s="2" t="str">
        <f>TEXT(Table1[[#This Row],[Open_Date]],"mmm")</f>
        <v>Oct</v>
      </c>
      <c r="P443" s="2" t="str">
        <f>TEXT(Table1[[#This Row],[Open_Date]],"yyyy")</f>
        <v>2025</v>
      </c>
      <c r="Q443">
        <v>53978.41</v>
      </c>
      <c r="R443">
        <v>100</v>
      </c>
      <c r="S443" t="s">
        <v>5669</v>
      </c>
      <c r="T443">
        <v>0.7</v>
      </c>
      <c r="U443" t="s">
        <v>5670</v>
      </c>
      <c r="V443" t="s">
        <v>5685</v>
      </c>
      <c r="W443">
        <v>49</v>
      </c>
      <c r="X443">
        <v>59067.76</v>
      </c>
      <c r="Y443">
        <v>81</v>
      </c>
      <c r="Z443">
        <v>60787.93</v>
      </c>
      <c r="AA443">
        <v>12</v>
      </c>
      <c r="AB443">
        <v>42</v>
      </c>
      <c r="AC443">
        <v>60</v>
      </c>
      <c r="AD443" t="s">
        <v>5749</v>
      </c>
      <c r="AE443">
        <v>921.97</v>
      </c>
      <c r="AF443" t="s">
        <v>5668</v>
      </c>
      <c r="AG443" t="s">
        <v>5668</v>
      </c>
      <c r="AH443">
        <v>1069.1099999999999</v>
      </c>
      <c r="AI443" t="s">
        <v>5669</v>
      </c>
      <c r="AJ443">
        <v>0</v>
      </c>
      <c r="AK443" t="s">
        <v>5668</v>
      </c>
      <c r="AL443">
        <v>429374.52</v>
      </c>
      <c r="AM443" t="s">
        <v>5668</v>
      </c>
      <c r="AN443" t="s">
        <v>5668</v>
      </c>
      <c r="AO443" t="s">
        <v>5668</v>
      </c>
      <c r="AP443" t="s">
        <v>5669</v>
      </c>
      <c r="AQ443">
        <v>10.7</v>
      </c>
      <c r="AR443">
        <v>7</v>
      </c>
      <c r="AS443">
        <v>3</v>
      </c>
      <c r="AT443">
        <v>8</v>
      </c>
      <c r="AU443" t="s">
        <v>5669</v>
      </c>
      <c r="AV443" t="s">
        <v>5669</v>
      </c>
      <c r="AW443" t="s">
        <v>5669</v>
      </c>
      <c r="AX443">
        <v>3</v>
      </c>
      <c r="AY443" t="s">
        <v>5937</v>
      </c>
      <c r="AZ443" t="s">
        <v>5939</v>
      </c>
    </row>
    <row r="444" spans="1:52" x14ac:dyDescent="0.3">
      <c r="A444" t="s">
        <v>492</v>
      </c>
      <c r="B444">
        <v>39</v>
      </c>
      <c r="C444" t="s">
        <v>2051</v>
      </c>
      <c r="D444" t="s">
        <v>2053</v>
      </c>
      <c r="E444" t="s">
        <v>2059</v>
      </c>
      <c r="F444" t="s">
        <v>2067</v>
      </c>
      <c r="G444">
        <v>78885.460000000006</v>
      </c>
      <c r="H444">
        <v>685</v>
      </c>
      <c r="I444" t="s">
        <v>2072</v>
      </c>
      <c r="J444" t="s">
        <v>2078</v>
      </c>
      <c r="K444" t="s">
        <v>2521</v>
      </c>
      <c r="L444" t="s">
        <v>4079</v>
      </c>
      <c r="M444" t="s">
        <v>4083</v>
      </c>
      <c r="N444" s="2">
        <v>42017</v>
      </c>
      <c r="O444" s="2" t="str">
        <f>TEXT(Table1[[#This Row],[Open_Date]],"mmm")</f>
        <v>Jan</v>
      </c>
      <c r="P444" s="2" t="str">
        <f>TEXT(Table1[[#This Row],[Open_Date]],"yyyy")</f>
        <v>2015</v>
      </c>
      <c r="Q444">
        <v>8620.0400000000009</v>
      </c>
      <c r="R444">
        <v>0</v>
      </c>
      <c r="S444" t="s">
        <v>5668</v>
      </c>
      <c r="T444">
        <v>1.74</v>
      </c>
      <c r="U444" t="s">
        <v>5670</v>
      </c>
      <c r="V444" t="s">
        <v>5686</v>
      </c>
      <c r="W444">
        <v>28</v>
      </c>
      <c r="X444">
        <v>9967</v>
      </c>
      <c r="Y444">
        <v>20</v>
      </c>
      <c r="Z444">
        <v>3159.78</v>
      </c>
      <c r="AA444">
        <v>15</v>
      </c>
      <c r="AB444">
        <v>48</v>
      </c>
      <c r="AC444">
        <v>16</v>
      </c>
      <c r="AD444" t="s">
        <v>5743</v>
      </c>
      <c r="AE444">
        <v>273.47000000000003</v>
      </c>
      <c r="AF444" t="s">
        <v>5669</v>
      </c>
      <c r="AG444" t="s">
        <v>5669</v>
      </c>
      <c r="AH444">
        <v>0</v>
      </c>
      <c r="AI444" t="s">
        <v>5668</v>
      </c>
      <c r="AJ444">
        <v>12610.85</v>
      </c>
      <c r="AK444" t="s">
        <v>5669</v>
      </c>
      <c r="AL444">
        <v>0</v>
      </c>
      <c r="AM444" t="s">
        <v>5669</v>
      </c>
      <c r="AN444" t="s">
        <v>5669</v>
      </c>
      <c r="AO444" t="s">
        <v>5668</v>
      </c>
      <c r="AP444" t="s">
        <v>5669</v>
      </c>
      <c r="AQ444">
        <v>140</v>
      </c>
      <c r="AR444">
        <v>5</v>
      </c>
      <c r="AS444">
        <v>4</v>
      </c>
      <c r="AT444">
        <v>10</v>
      </c>
      <c r="AU444" t="s">
        <v>5669</v>
      </c>
      <c r="AV444" t="s">
        <v>5669</v>
      </c>
      <c r="AW444" t="s">
        <v>5669</v>
      </c>
      <c r="AX444">
        <v>1</v>
      </c>
      <c r="AY444" t="s">
        <v>5936</v>
      </c>
      <c r="AZ444" t="s">
        <v>5938</v>
      </c>
    </row>
    <row r="445" spans="1:52" x14ac:dyDescent="0.3">
      <c r="A445" t="s">
        <v>493</v>
      </c>
      <c r="B445">
        <v>40</v>
      </c>
      <c r="C445" t="s">
        <v>2051</v>
      </c>
      <c r="D445" t="s">
        <v>2053</v>
      </c>
      <c r="E445" t="s">
        <v>2057</v>
      </c>
      <c r="F445" t="s">
        <v>2062</v>
      </c>
      <c r="G445">
        <v>67021.09</v>
      </c>
      <c r="H445">
        <v>511</v>
      </c>
      <c r="I445" t="s">
        <v>2072</v>
      </c>
      <c r="J445" t="s">
        <v>2075</v>
      </c>
      <c r="K445" t="s">
        <v>2522</v>
      </c>
      <c r="L445" t="s">
        <v>4080</v>
      </c>
      <c r="M445" t="s">
        <v>4083</v>
      </c>
      <c r="N445" s="2">
        <v>43803</v>
      </c>
      <c r="O445" s="2" t="str">
        <f>TEXT(Table1[[#This Row],[Open_Date]],"mmm")</f>
        <v>Dec</v>
      </c>
      <c r="P445" s="2" t="str">
        <f>TEXT(Table1[[#This Row],[Open_Date]],"yyyy")</f>
        <v>2019</v>
      </c>
      <c r="Q445">
        <v>21410.3</v>
      </c>
      <c r="R445">
        <v>0</v>
      </c>
      <c r="S445" t="s">
        <v>5669</v>
      </c>
      <c r="T445">
        <v>2.08</v>
      </c>
      <c r="U445" t="s">
        <v>5670</v>
      </c>
      <c r="V445" t="s">
        <v>5677</v>
      </c>
      <c r="W445">
        <v>19</v>
      </c>
      <c r="X445">
        <v>7723.86</v>
      </c>
      <c r="Y445">
        <v>22</v>
      </c>
      <c r="Z445">
        <v>12620.44</v>
      </c>
      <c r="AA445">
        <v>23</v>
      </c>
      <c r="AB445">
        <v>52</v>
      </c>
      <c r="AC445">
        <v>43</v>
      </c>
      <c r="AD445" t="s">
        <v>5723</v>
      </c>
      <c r="AE445">
        <v>496.2</v>
      </c>
      <c r="AF445" t="s">
        <v>5669</v>
      </c>
      <c r="AG445" t="s">
        <v>5668</v>
      </c>
      <c r="AH445">
        <v>8476.82</v>
      </c>
      <c r="AI445" t="s">
        <v>5669</v>
      </c>
      <c r="AJ445">
        <v>0</v>
      </c>
      <c r="AK445" t="s">
        <v>5669</v>
      </c>
      <c r="AL445">
        <v>0</v>
      </c>
      <c r="AM445" t="s">
        <v>5668</v>
      </c>
      <c r="AN445" t="s">
        <v>5669</v>
      </c>
      <c r="AO445" t="s">
        <v>5668</v>
      </c>
      <c r="AP445" t="s">
        <v>5669</v>
      </c>
      <c r="AQ445">
        <v>81.400000000000006</v>
      </c>
      <c r="AR445">
        <v>5</v>
      </c>
      <c r="AS445">
        <v>4</v>
      </c>
      <c r="AT445">
        <v>9</v>
      </c>
      <c r="AU445" t="s">
        <v>5669</v>
      </c>
      <c r="AV445" t="s">
        <v>5669</v>
      </c>
      <c r="AW445" t="s">
        <v>5669</v>
      </c>
      <c r="AX445">
        <v>3</v>
      </c>
      <c r="AY445" t="s">
        <v>5937</v>
      </c>
      <c r="AZ445" t="s">
        <v>5938</v>
      </c>
    </row>
    <row r="446" spans="1:52" x14ac:dyDescent="0.3">
      <c r="A446" t="s">
        <v>494</v>
      </c>
      <c r="B446">
        <v>19</v>
      </c>
      <c r="C446" t="s">
        <v>2050</v>
      </c>
      <c r="D446" t="s">
        <v>2053</v>
      </c>
      <c r="E446" t="s">
        <v>2058</v>
      </c>
      <c r="F446" t="s">
        <v>2066</v>
      </c>
      <c r="G446">
        <v>38371.660000000003</v>
      </c>
      <c r="H446">
        <v>628</v>
      </c>
      <c r="I446" t="s">
        <v>2073</v>
      </c>
      <c r="J446" t="s">
        <v>2076</v>
      </c>
      <c r="K446" t="s">
        <v>2523</v>
      </c>
      <c r="L446" t="s">
        <v>4081</v>
      </c>
      <c r="M446" t="s">
        <v>4083</v>
      </c>
      <c r="N446" s="2">
        <v>44959</v>
      </c>
      <c r="O446" s="2" t="str">
        <f>TEXT(Table1[[#This Row],[Open_Date]],"mmm")</f>
        <v>Feb</v>
      </c>
      <c r="P446" s="2" t="str">
        <f>TEXT(Table1[[#This Row],[Open_Date]],"yyyy")</f>
        <v>2023</v>
      </c>
      <c r="Q446">
        <v>6143.95</v>
      </c>
      <c r="R446">
        <v>0</v>
      </c>
      <c r="S446" t="s">
        <v>5669</v>
      </c>
      <c r="T446">
        <v>0.05</v>
      </c>
      <c r="U446" t="s">
        <v>5670</v>
      </c>
      <c r="V446" t="s">
        <v>5674</v>
      </c>
      <c r="W446">
        <v>37</v>
      </c>
      <c r="X446">
        <v>22659.21</v>
      </c>
      <c r="Y446">
        <v>78</v>
      </c>
      <c r="Z446">
        <v>10179.93</v>
      </c>
      <c r="AA446">
        <v>0</v>
      </c>
      <c r="AB446">
        <v>34</v>
      </c>
      <c r="AC446">
        <v>75</v>
      </c>
      <c r="AD446" t="s">
        <v>5847</v>
      </c>
      <c r="AE446">
        <v>285.56</v>
      </c>
      <c r="AF446" t="s">
        <v>5669</v>
      </c>
      <c r="AG446" t="s">
        <v>5668</v>
      </c>
      <c r="AH446">
        <v>2120.63</v>
      </c>
      <c r="AI446" t="s">
        <v>5669</v>
      </c>
      <c r="AJ446">
        <v>0</v>
      </c>
      <c r="AK446" t="s">
        <v>5669</v>
      </c>
      <c r="AL446">
        <v>0</v>
      </c>
      <c r="AM446" t="s">
        <v>5668</v>
      </c>
      <c r="AN446" t="s">
        <v>5668</v>
      </c>
      <c r="AO446" t="s">
        <v>5669</v>
      </c>
      <c r="AP446" t="s">
        <v>5669</v>
      </c>
      <c r="AQ446">
        <v>43.4</v>
      </c>
      <c r="AR446">
        <v>3</v>
      </c>
      <c r="AS446">
        <v>1</v>
      </c>
      <c r="AT446">
        <v>4</v>
      </c>
      <c r="AU446" t="s">
        <v>5669</v>
      </c>
      <c r="AV446" t="s">
        <v>5668</v>
      </c>
      <c r="AW446" t="s">
        <v>5669</v>
      </c>
      <c r="AX446">
        <v>1</v>
      </c>
      <c r="AY446" t="s">
        <v>5935</v>
      </c>
      <c r="AZ446" t="s">
        <v>5940</v>
      </c>
    </row>
    <row r="447" spans="1:52" x14ac:dyDescent="0.3">
      <c r="A447" t="s">
        <v>495</v>
      </c>
      <c r="B447">
        <v>44</v>
      </c>
      <c r="C447" t="s">
        <v>2050</v>
      </c>
      <c r="D447" t="s">
        <v>2055</v>
      </c>
      <c r="E447" t="s">
        <v>2057</v>
      </c>
      <c r="F447" t="s">
        <v>2067</v>
      </c>
      <c r="G447">
        <v>47730.6</v>
      </c>
      <c r="H447">
        <v>707</v>
      </c>
      <c r="I447" t="s">
        <v>2073</v>
      </c>
      <c r="J447" t="s">
        <v>2076</v>
      </c>
      <c r="K447" t="s">
        <v>2524</v>
      </c>
      <c r="L447" t="s">
        <v>4079</v>
      </c>
      <c r="M447" t="s">
        <v>4084</v>
      </c>
      <c r="N447" s="2">
        <v>45022</v>
      </c>
      <c r="O447" s="2" t="str">
        <f>TEXT(Table1[[#This Row],[Open_Date]],"mmm")</f>
        <v>Apr</v>
      </c>
      <c r="P447" s="2" t="str">
        <f>TEXT(Table1[[#This Row],[Open_Date]],"yyyy")</f>
        <v>2023</v>
      </c>
      <c r="Q447">
        <v>11153.49</v>
      </c>
      <c r="R447">
        <v>0</v>
      </c>
      <c r="S447" t="s">
        <v>5668</v>
      </c>
      <c r="T447">
        <v>0.62</v>
      </c>
      <c r="U447" t="s">
        <v>5670</v>
      </c>
      <c r="V447" t="s">
        <v>5684</v>
      </c>
      <c r="W447">
        <v>54</v>
      </c>
      <c r="X447">
        <v>31932.22</v>
      </c>
      <c r="Y447">
        <v>92</v>
      </c>
      <c r="Z447">
        <v>28930.19</v>
      </c>
      <c r="AA447">
        <v>27</v>
      </c>
      <c r="AB447">
        <v>27</v>
      </c>
      <c r="AC447">
        <v>16</v>
      </c>
      <c r="AD447" t="s">
        <v>5891</v>
      </c>
      <c r="AE447">
        <v>416.87</v>
      </c>
      <c r="AF447" t="s">
        <v>5669</v>
      </c>
      <c r="AG447" t="s">
        <v>5668</v>
      </c>
      <c r="AH447">
        <v>2521.1799999999998</v>
      </c>
      <c r="AI447" t="s">
        <v>5669</v>
      </c>
      <c r="AJ447">
        <v>0</v>
      </c>
      <c r="AK447" t="s">
        <v>5669</v>
      </c>
      <c r="AL447">
        <v>0</v>
      </c>
      <c r="AM447" t="s">
        <v>5668</v>
      </c>
      <c r="AN447" t="s">
        <v>5668</v>
      </c>
      <c r="AO447" t="s">
        <v>5669</v>
      </c>
      <c r="AP447" t="s">
        <v>5669</v>
      </c>
      <c r="AQ447">
        <v>41.3</v>
      </c>
      <c r="AR447">
        <v>2</v>
      </c>
      <c r="AS447">
        <v>5</v>
      </c>
      <c r="AT447">
        <v>6</v>
      </c>
      <c r="AU447" t="s">
        <v>5669</v>
      </c>
      <c r="AV447" t="s">
        <v>5669</v>
      </c>
      <c r="AW447" t="s">
        <v>5669</v>
      </c>
      <c r="AX447">
        <v>2</v>
      </c>
      <c r="AY447" t="s">
        <v>5937</v>
      </c>
      <c r="AZ447" t="s">
        <v>5938</v>
      </c>
    </row>
    <row r="448" spans="1:52" x14ac:dyDescent="0.3">
      <c r="A448" t="s">
        <v>496</v>
      </c>
      <c r="B448">
        <v>59</v>
      </c>
      <c r="C448" t="s">
        <v>2052</v>
      </c>
      <c r="D448" t="s">
        <v>2053</v>
      </c>
      <c r="E448" t="s">
        <v>2057</v>
      </c>
      <c r="F448" t="s">
        <v>2066</v>
      </c>
      <c r="G448">
        <v>93162.25</v>
      </c>
      <c r="H448">
        <v>632</v>
      </c>
      <c r="I448" t="s">
        <v>2072</v>
      </c>
      <c r="J448" t="s">
        <v>2076</v>
      </c>
      <c r="K448" t="s">
        <v>2525</v>
      </c>
      <c r="L448" t="s">
        <v>4079</v>
      </c>
      <c r="M448" t="s">
        <v>4083</v>
      </c>
      <c r="N448" s="2">
        <v>45301</v>
      </c>
      <c r="O448" s="2" t="str">
        <f>TEXT(Table1[[#This Row],[Open_Date]],"mmm")</f>
        <v>Jan</v>
      </c>
      <c r="P448" s="2" t="str">
        <f>TEXT(Table1[[#This Row],[Open_Date]],"yyyy")</f>
        <v>2024</v>
      </c>
      <c r="Q448">
        <v>23540.95</v>
      </c>
      <c r="R448">
        <v>0</v>
      </c>
      <c r="S448" t="s">
        <v>5668</v>
      </c>
      <c r="T448">
        <v>0.95</v>
      </c>
      <c r="U448" t="s">
        <v>5670</v>
      </c>
      <c r="V448" t="s">
        <v>5686</v>
      </c>
      <c r="W448">
        <v>27</v>
      </c>
      <c r="X448">
        <v>7719.44</v>
      </c>
      <c r="Y448">
        <v>30</v>
      </c>
      <c r="Z448">
        <v>17968.34</v>
      </c>
      <c r="AA448">
        <v>16</v>
      </c>
      <c r="AB448">
        <v>50</v>
      </c>
      <c r="AC448">
        <v>37</v>
      </c>
      <c r="AD448" t="s">
        <v>5892</v>
      </c>
      <c r="AE448">
        <v>450.66</v>
      </c>
      <c r="AF448" t="s">
        <v>5668</v>
      </c>
      <c r="AG448" t="s">
        <v>5668</v>
      </c>
      <c r="AH448">
        <v>3771.09</v>
      </c>
      <c r="AI448" t="s">
        <v>5669</v>
      </c>
      <c r="AJ448">
        <v>0</v>
      </c>
      <c r="AK448" t="s">
        <v>5669</v>
      </c>
      <c r="AL448">
        <v>0</v>
      </c>
      <c r="AM448" t="s">
        <v>5668</v>
      </c>
      <c r="AN448" t="s">
        <v>5668</v>
      </c>
      <c r="AO448" t="s">
        <v>5669</v>
      </c>
      <c r="AP448" t="s">
        <v>5668</v>
      </c>
      <c r="AQ448">
        <v>32.200000000000003</v>
      </c>
      <c r="AR448">
        <v>0</v>
      </c>
      <c r="AS448">
        <v>1</v>
      </c>
      <c r="AT448">
        <v>6</v>
      </c>
      <c r="AU448" t="s">
        <v>5669</v>
      </c>
      <c r="AV448" t="s">
        <v>5669</v>
      </c>
      <c r="AW448" t="s">
        <v>5669</v>
      </c>
      <c r="AX448">
        <v>1</v>
      </c>
      <c r="AY448" t="s">
        <v>5937</v>
      </c>
      <c r="AZ448" t="s">
        <v>5940</v>
      </c>
    </row>
    <row r="449" spans="1:52" x14ac:dyDescent="0.3">
      <c r="A449" t="s">
        <v>497</v>
      </c>
      <c r="B449">
        <v>19</v>
      </c>
      <c r="C449" t="s">
        <v>2051</v>
      </c>
      <c r="D449" t="s">
        <v>2054</v>
      </c>
      <c r="E449" t="s">
        <v>2059</v>
      </c>
      <c r="F449" t="s">
        <v>2070</v>
      </c>
      <c r="G449">
        <v>84340.93</v>
      </c>
      <c r="H449">
        <v>838</v>
      </c>
      <c r="I449" t="s">
        <v>2072</v>
      </c>
      <c r="J449" t="s">
        <v>2078</v>
      </c>
      <c r="K449" t="s">
        <v>2526</v>
      </c>
      <c r="L449" t="s">
        <v>4080</v>
      </c>
      <c r="M449" t="s">
        <v>4083</v>
      </c>
      <c r="N449" s="2">
        <v>45819</v>
      </c>
      <c r="O449" s="2" t="str">
        <f>TEXT(Table1[[#This Row],[Open_Date]],"mmm")</f>
        <v>Jun</v>
      </c>
      <c r="P449" s="2" t="str">
        <f>TEXT(Table1[[#This Row],[Open_Date]],"yyyy")</f>
        <v>2025</v>
      </c>
      <c r="Q449">
        <v>13614.73</v>
      </c>
      <c r="R449">
        <v>0</v>
      </c>
      <c r="S449" t="s">
        <v>5668</v>
      </c>
      <c r="T449">
        <v>2.64</v>
      </c>
      <c r="U449" t="s">
        <v>5670</v>
      </c>
      <c r="V449" t="s">
        <v>5683</v>
      </c>
      <c r="W449">
        <v>18</v>
      </c>
      <c r="X449">
        <v>7191.23</v>
      </c>
      <c r="Y449">
        <v>12</v>
      </c>
      <c r="Z449">
        <v>3713.76</v>
      </c>
      <c r="AA449">
        <v>0</v>
      </c>
      <c r="AB449">
        <v>44</v>
      </c>
      <c r="AC449">
        <v>57</v>
      </c>
      <c r="AD449" t="s">
        <v>5893</v>
      </c>
      <c r="AE449">
        <v>363.5</v>
      </c>
      <c r="AF449" t="s">
        <v>5669</v>
      </c>
      <c r="AG449" t="s">
        <v>5668</v>
      </c>
      <c r="AH449">
        <v>2710.3</v>
      </c>
      <c r="AI449" t="s">
        <v>5669</v>
      </c>
      <c r="AJ449">
        <v>0</v>
      </c>
      <c r="AK449" t="s">
        <v>5669</v>
      </c>
      <c r="AL449">
        <v>0</v>
      </c>
      <c r="AM449" t="s">
        <v>5668</v>
      </c>
      <c r="AN449" t="s">
        <v>5668</v>
      </c>
      <c r="AO449" t="s">
        <v>5668</v>
      </c>
      <c r="AP449" t="s">
        <v>5668</v>
      </c>
      <c r="AQ449">
        <v>15.1</v>
      </c>
      <c r="AR449">
        <v>6</v>
      </c>
      <c r="AS449">
        <v>4</v>
      </c>
      <c r="AT449">
        <v>3</v>
      </c>
      <c r="AU449" t="s">
        <v>5669</v>
      </c>
      <c r="AV449" t="s">
        <v>5669</v>
      </c>
      <c r="AW449" t="s">
        <v>5669</v>
      </c>
      <c r="AX449">
        <v>0</v>
      </c>
      <c r="AY449" t="s">
        <v>5935</v>
      </c>
      <c r="AZ449" t="s">
        <v>5939</v>
      </c>
    </row>
    <row r="450" spans="1:52" x14ac:dyDescent="0.3">
      <c r="A450" t="s">
        <v>498</v>
      </c>
      <c r="B450">
        <v>43</v>
      </c>
      <c r="C450" t="s">
        <v>2050</v>
      </c>
      <c r="D450" t="s">
        <v>2053</v>
      </c>
      <c r="E450" t="s">
        <v>2057</v>
      </c>
      <c r="F450" t="s">
        <v>2068</v>
      </c>
      <c r="G450">
        <v>31625.38</v>
      </c>
      <c r="H450">
        <v>695</v>
      </c>
      <c r="I450" t="s">
        <v>2073</v>
      </c>
      <c r="J450" t="s">
        <v>2077</v>
      </c>
      <c r="K450" t="s">
        <v>2527</v>
      </c>
      <c r="L450" t="s">
        <v>4079</v>
      </c>
      <c r="M450" t="s">
        <v>4084</v>
      </c>
      <c r="N450" s="2">
        <v>42694</v>
      </c>
      <c r="O450" s="2" t="str">
        <f>TEXT(Table1[[#This Row],[Open_Date]],"mmm")</f>
        <v>Nov</v>
      </c>
      <c r="P450" s="2" t="str">
        <f>TEXT(Table1[[#This Row],[Open_Date]],"yyyy")</f>
        <v>2016</v>
      </c>
      <c r="Q450">
        <v>6231.05</v>
      </c>
      <c r="R450">
        <v>1500</v>
      </c>
      <c r="S450" t="s">
        <v>5669</v>
      </c>
      <c r="T450">
        <v>2.25</v>
      </c>
      <c r="U450" t="s">
        <v>5670</v>
      </c>
      <c r="V450" t="s">
        <v>5682</v>
      </c>
      <c r="W450">
        <v>22</v>
      </c>
      <c r="X450">
        <v>28888.19</v>
      </c>
      <c r="Y450">
        <v>35</v>
      </c>
      <c r="Z450">
        <v>9976.09</v>
      </c>
      <c r="AA450">
        <v>9</v>
      </c>
      <c r="AB450">
        <v>33</v>
      </c>
      <c r="AC450">
        <v>23</v>
      </c>
      <c r="AD450" t="s">
        <v>5728</v>
      </c>
      <c r="AE450">
        <v>681.83</v>
      </c>
      <c r="AF450" t="s">
        <v>5669</v>
      </c>
      <c r="AG450" t="s">
        <v>5669</v>
      </c>
      <c r="AH450">
        <v>0</v>
      </c>
      <c r="AI450" t="s">
        <v>5669</v>
      </c>
      <c r="AJ450">
        <v>0</v>
      </c>
      <c r="AK450" t="s">
        <v>5669</v>
      </c>
      <c r="AL450">
        <v>0</v>
      </c>
      <c r="AM450" t="s">
        <v>5668</v>
      </c>
      <c r="AN450" t="s">
        <v>5668</v>
      </c>
      <c r="AO450" t="s">
        <v>5669</v>
      </c>
      <c r="AP450" t="s">
        <v>5669</v>
      </c>
      <c r="AQ450">
        <v>117.8</v>
      </c>
      <c r="AR450">
        <v>1</v>
      </c>
      <c r="AS450">
        <v>5</v>
      </c>
      <c r="AT450">
        <v>1</v>
      </c>
      <c r="AU450" t="s">
        <v>5669</v>
      </c>
      <c r="AV450" t="s">
        <v>5669</v>
      </c>
      <c r="AW450" t="s">
        <v>5669</v>
      </c>
      <c r="AX450">
        <v>1</v>
      </c>
      <c r="AY450" t="s">
        <v>5936</v>
      </c>
      <c r="AZ450" t="s">
        <v>5940</v>
      </c>
    </row>
    <row r="451" spans="1:52" x14ac:dyDescent="0.3">
      <c r="A451" t="s">
        <v>499</v>
      </c>
      <c r="B451">
        <v>34</v>
      </c>
      <c r="C451" t="s">
        <v>2051</v>
      </c>
      <c r="D451" t="s">
        <v>2053</v>
      </c>
      <c r="E451" t="s">
        <v>2057</v>
      </c>
      <c r="F451" t="s">
        <v>2068</v>
      </c>
      <c r="G451">
        <v>86736.44</v>
      </c>
      <c r="H451">
        <v>761</v>
      </c>
      <c r="I451" t="s">
        <v>2072</v>
      </c>
      <c r="J451" t="s">
        <v>2076</v>
      </c>
      <c r="K451" t="s">
        <v>2528</v>
      </c>
      <c r="L451" t="s">
        <v>4081</v>
      </c>
      <c r="M451" t="s">
        <v>4083</v>
      </c>
      <c r="N451" s="2">
        <v>43787</v>
      </c>
      <c r="O451" s="2" t="str">
        <f>TEXT(Table1[[#This Row],[Open_Date]],"mmm")</f>
        <v>Nov</v>
      </c>
      <c r="P451" s="2" t="str">
        <f>TEXT(Table1[[#This Row],[Open_Date]],"yyyy")</f>
        <v>2019</v>
      </c>
      <c r="Q451">
        <v>6946.53</v>
      </c>
      <c r="R451">
        <v>100</v>
      </c>
      <c r="S451" t="s">
        <v>5668</v>
      </c>
      <c r="T451">
        <v>0.05</v>
      </c>
      <c r="U451" t="s">
        <v>5671</v>
      </c>
      <c r="V451" t="s">
        <v>5680</v>
      </c>
      <c r="W451">
        <v>29</v>
      </c>
      <c r="X451">
        <v>28006.99</v>
      </c>
      <c r="Y451">
        <v>42</v>
      </c>
      <c r="Z451">
        <v>5755.72</v>
      </c>
      <c r="AA451">
        <v>4</v>
      </c>
      <c r="AB451">
        <v>64</v>
      </c>
      <c r="AC451">
        <v>62</v>
      </c>
      <c r="AD451" t="s">
        <v>5810</v>
      </c>
      <c r="AE451">
        <v>475.53</v>
      </c>
      <c r="AF451" t="s">
        <v>5669</v>
      </c>
      <c r="AG451" t="s">
        <v>5668</v>
      </c>
      <c r="AH451">
        <v>5386.52</v>
      </c>
      <c r="AI451" t="s">
        <v>5668</v>
      </c>
      <c r="AJ451">
        <v>33494.86</v>
      </c>
      <c r="AK451" t="s">
        <v>5669</v>
      </c>
      <c r="AL451">
        <v>0</v>
      </c>
      <c r="AM451" t="s">
        <v>5668</v>
      </c>
      <c r="AN451" t="s">
        <v>5668</v>
      </c>
      <c r="AO451" t="s">
        <v>5669</v>
      </c>
      <c r="AP451" t="s">
        <v>5669</v>
      </c>
      <c r="AQ451">
        <v>81.900000000000006</v>
      </c>
      <c r="AR451">
        <v>1</v>
      </c>
      <c r="AS451">
        <v>4</v>
      </c>
      <c r="AT451">
        <v>5</v>
      </c>
      <c r="AU451" t="s">
        <v>5669</v>
      </c>
      <c r="AV451" t="s">
        <v>5668</v>
      </c>
      <c r="AW451" t="s">
        <v>5669</v>
      </c>
      <c r="AX451">
        <v>4</v>
      </c>
      <c r="AY451" t="s">
        <v>5935</v>
      </c>
      <c r="AZ451" t="s">
        <v>5940</v>
      </c>
    </row>
    <row r="452" spans="1:52" x14ac:dyDescent="0.3">
      <c r="A452" t="s">
        <v>500</v>
      </c>
      <c r="B452">
        <v>57</v>
      </c>
      <c r="C452" t="s">
        <v>2051</v>
      </c>
      <c r="D452" t="s">
        <v>2054</v>
      </c>
      <c r="E452" t="s">
        <v>2058</v>
      </c>
      <c r="F452" t="s">
        <v>2069</v>
      </c>
      <c r="G452">
        <v>97719.46</v>
      </c>
      <c r="H452">
        <v>781</v>
      </c>
      <c r="I452" t="s">
        <v>2072</v>
      </c>
      <c r="J452" t="s">
        <v>2076</v>
      </c>
      <c r="K452" t="s">
        <v>2529</v>
      </c>
      <c r="L452" t="s">
        <v>4079</v>
      </c>
      <c r="M452" t="s">
        <v>4083</v>
      </c>
      <c r="N452" s="2">
        <v>45143</v>
      </c>
      <c r="O452" s="2" t="str">
        <f>TEXT(Table1[[#This Row],[Open_Date]],"mmm")</f>
        <v>Aug</v>
      </c>
      <c r="P452" s="2" t="str">
        <f>TEXT(Table1[[#This Row],[Open_Date]],"yyyy")</f>
        <v>2023</v>
      </c>
      <c r="Q452">
        <v>28404.86</v>
      </c>
      <c r="R452">
        <v>100</v>
      </c>
      <c r="S452" t="s">
        <v>5669</v>
      </c>
      <c r="T452">
        <v>0.55000000000000004</v>
      </c>
      <c r="U452" t="s">
        <v>5670</v>
      </c>
      <c r="V452" t="s">
        <v>5686</v>
      </c>
      <c r="W452">
        <v>26</v>
      </c>
      <c r="X452">
        <v>16769.169999999998</v>
      </c>
      <c r="Y452">
        <v>31</v>
      </c>
      <c r="Z452">
        <v>3094.69</v>
      </c>
      <c r="AA452">
        <v>6</v>
      </c>
      <c r="AB452">
        <v>113</v>
      </c>
      <c r="AC452">
        <v>47</v>
      </c>
      <c r="AD452" t="s">
        <v>5689</v>
      </c>
      <c r="AE452">
        <v>348.49</v>
      </c>
      <c r="AF452" t="s">
        <v>5669</v>
      </c>
      <c r="AG452" t="s">
        <v>5668</v>
      </c>
      <c r="AH452">
        <v>2470.19</v>
      </c>
      <c r="AI452" t="s">
        <v>5669</v>
      </c>
      <c r="AJ452">
        <v>0</v>
      </c>
      <c r="AK452" t="s">
        <v>5669</v>
      </c>
      <c r="AL452">
        <v>0</v>
      </c>
      <c r="AM452" t="s">
        <v>5668</v>
      </c>
      <c r="AN452" t="s">
        <v>5668</v>
      </c>
      <c r="AO452" t="s">
        <v>5668</v>
      </c>
      <c r="AP452" t="s">
        <v>5669</v>
      </c>
      <c r="AQ452">
        <v>37.4</v>
      </c>
      <c r="AR452">
        <v>1</v>
      </c>
      <c r="AS452">
        <v>1</v>
      </c>
      <c r="AT452">
        <v>2</v>
      </c>
      <c r="AU452" t="s">
        <v>5669</v>
      </c>
      <c r="AV452" t="s">
        <v>5669</v>
      </c>
      <c r="AW452" t="s">
        <v>5669</v>
      </c>
      <c r="AX452">
        <v>2</v>
      </c>
      <c r="AY452" t="s">
        <v>5935</v>
      </c>
      <c r="AZ452" t="s">
        <v>5940</v>
      </c>
    </row>
    <row r="453" spans="1:52" x14ac:dyDescent="0.3">
      <c r="A453" t="s">
        <v>501</v>
      </c>
      <c r="B453">
        <v>50</v>
      </c>
      <c r="C453" t="s">
        <v>2050</v>
      </c>
      <c r="D453" t="s">
        <v>2054</v>
      </c>
      <c r="E453" t="s">
        <v>2057</v>
      </c>
      <c r="F453" t="s">
        <v>2067</v>
      </c>
      <c r="G453">
        <v>66345.77</v>
      </c>
      <c r="H453">
        <v>602</v>
      </c>
      <c r="I453" t="s">
        <v>2072</v>
      </c>
      <c r="J453" t="s">
        <v>2075</v>
      </c>
      <c r="K453" t="s">
        <v>2530</v>
      </c>
      <c r="L453" t="s">
        <v>4079</v>
      </c>
      <c r="M453" t="s">
        <v>4083</v>
      </c>
      <c r="N453" s="2">
        <v>45885</v>
      </c>
      <c r="O453" s="2" t="str">
        <f>TEXT(Table1[[#This Row],[Open_Date]],"mmm")</f>
        <v>Aug</v>
      </c>
      <c r="P453" s="2" t="str">
        <f>TEXT(Table1[[#This Row],[Open_Date]],"yyyy")</f>
        <v>2025</v>
      </c>
      <c r="Q453">
        <v>28982.31</v>
      </c>
      <c r="R453">
        <v>500</v>
      </c>
      <c r="S453" t="s">
        <v>5668</v>
      </c>
      <c r="T453">
        <v>1.76</v>
      </c>
      <c r="U453" t="s">
        <v>5670</v>
      </c>
      <c r="V453" t="s">
        <v>5677</v>
      </c>
      <c r="W453">
        <v>48</v>
      </c>
      <c r="X453">
        <v>42452.22</v>
      </c>
      <c r="Y453">
        <v>71</v>
      </c>
      <c r="Z453">
        <v>9688.5499999999993</v>
      </c>
      <c r="AA453">
        <v>3</v>
      </c>
      <c r="AB453">
        <v>49</v>
      </c>
      <c r="AC453">
        <v>77</v>
      </c>
      <c r="AD453" t="s">
        <v>5779</v>
      </c>
      <c r="AE453">
        <v>438.16</v>
      </c>
      <c r="AF453" t="s">
        <v>5669</v>
      </c>
      <c r="AG453" t="s">
        <v>5668</v>
      </c>
      <c r="AH453">
        <v>1903.9</v>
      </c>
      <c r="AI453" t="s">
        <v>5669</v>
      </c>
      <c r="AJ453">
        <v>0</v>
      </c>
      <c r="AK453" t="s">
        <v>5668</v>
      </c>
      <c r="AL453">
        <v>296357.98</v>
      </c>
      <c r="AM453" t="s">
        <v>5668</v>
      </c>
      <c r="AN453" t="s">
        <v>5668</v>
      </c>
      <c r="AO453" t="s">
        <v>5668</v>
      </c>
      <c r="AP453" t="s">
        <v>5669</v>
      </c>
      <c r="AQ453">
        <v>13</v>
      </c>
      <c r="AR453">
        <v>2</v>
      </c>
      <c r="AS453">
        <v>1</v>
      </c>
      <c r="AT453">
        <v>10</v>
      </c>
      <c r="AU453" t="s">
        <v>5669</v>
      </c>
      <c r="AV453" t="s">
        <v>5669</v>
      </c>
      <c r="AW453" t="s">
        <v>5669</v>
      </c>
      <c r="AX453">
        <v>1</v>
      </c>
      <c r="AY453" t="s">
        <v>5935</v>
      </c>
      <c r="AZ453" t="s">
        <v>5939</v>
      </c>
    </row>
    <row r="454" spans="1:52" x14ac:dyDescent="0.3">
      <c r="A454" t="s">
        <v>502</v>
      </c>
      <c r="B454">
        <v>26</v>
      </c>
      <c r="C454" t="s">
        <v>2050</v>
      </c>
      <c r="D454" t="s">
        <v>2055</v>
      </c>
      <c r="E454" t="s">
        <v>2060</v>
      </c>
      <c r="F454" t="s">
        <v>2066</v>
      </c>
      <c r="G454">
        <v>75657.03</v>
      </c>
      <c r="H454">
        <v>619</v>
      </c>
      <c r="I454" t="s">
        <v>2072</v>
      </c>
      <c r="J454" t="s">
        <v>2076</v>
      </c>
      <c r="K454" t="s">
        <v>2531</v>
      </c>
      <c r="L454" t="s">
        <v>4079</v>
      </c>
      <c r="M454" t="s">
        <v>4083</v>
      </c>
      <c r="N454" s="2">
        <v>45745</v>
      </c>
      <c r="O454" s="2" t="str">
        <f>TEXT(Table1[[#This Row],[Open_Date]],"mmm")</f>
        <v>Mar</v>
      </c>
      <c r="P454" s="2" t="str">
        <f>TEXT(Table1[[#This Row],[Open_Date]],"yyyy")</f>
        <v>2025</v>
      </c>
      <c r="Q454">
        <v>13504.73</v>
      </c>
      <c r="R454">
        <v>0</v>
      </c>
      <c r="S454" t="s">
        <v>5669</v>
      </c>
      <c r="T454">
        <v>3.45</v>
      </c>
      <c r="U454" t="s">
        <v>5670</v>
      </c>
      <c r="V454" t="s">
        <v>5677</v>
      </c>
      <c r="W454">
        <v>48</v>
      </c>
      <c r="X454">
        <v>25905.96</v>
      </c>
      <c r="Y454">
        <v>14</v>
      </c>
      <c r="Z454">
        <v>9892.49</v>
      </c>
      <c r="AA454">
        <v>0</v>
      </c>
      <c r="AB454">
        <v>96</v>
      </c>
      <c r="AC454">
        <v>49</v>
      </c>
      <c r="AD454" t="s">
        <v>5757</v>
      </c>
      <c r="AE454">
        <v>577.39</v>
      </c>
      <c r="AF454" t="s">
        <v>5669</v>
      </c>
      <c r="AG454" t="s">
        <v>5668</v>
      </c>
      <c r="AH454">
        <v>1240.05</v>
      </c>
      <c r="AI454" t="s">
        <v>5669</v>
      </c>
      <c r="AJ454">
        <v>0</v>
      </c>
      <c r="AK454" t="s">
        <v>5669</v>
      </c>
      <c r="AL454">
        <v>0</v>
      </c>
      <c r="AM454" t="s">
        <v>5668</v>
      </c>
      <c r="AN454" t="s">
        <v>5668</v>
      </c>
      <c r="AO454" t="s">
        <v>5668</v>
      </c>
      <c r="AP454" t="s">
        <v>5669</v>
      </c>
      <c r="AQ454">
        <v>17.600000000000001</v>
      </c>
      <c r="AR454">
        <v>6</v>
      </c>
      <c r="AS454">
        <v>1</v>
      </c>
      <c r="AT454">
        <v>10</v>
      </c>
      <c r="AU454" t="s">
        <v>5668</v>
      </c>
      <c r="AV454" t="s">
        <v>5669</v>
      </c>
      <c r="AW454" t="s">
        <v>5669</v>
      </c>
      <c r="AX454">
        <v>2</v>
      </c>
      <c r="AY454" t="s">
        <v>5936</v>
      </c>
      <c r="AZ454" t="s">
        <v>5940</v>
      </c>
    </row>
    <row r="455" spans="1:52" x14ac:dyDescent="0.3">
      <c r="A455" t="s">
        <v>503</v>
      </c>
      <c r="B455">
        <v>60</v>
      </c>
      <c r="C455" t="s">
        <v>2052</v>
      </c>
      <c r="D455" t="s">
        <v>2054</v>
      </c>
      <c r="E455" t="s">
        <v>2057</v>
      </c>
      <c r="F455" t="s">
        <v>2063</v>
      </c>
      <c r="G455">
        <v>90287.13</v>
      </c>
      <c r="H455">
        <v>682</v>
      </c>
      <c r="I455" t="s">
        <v>2072</v>
      </c>
      <c r="J455" t="s">
        <v>2077</v>
      </c>
      <c r="K455" t="s">
        <v>2532</v>
      </c>
      <c r="L455" t="s">
        <v>4079</v>
      </c>
      <c r="M455" t="s">
        <v>4083</v>
      </c>
      <c r="N455" s="2">
        <v>42681</v>
      </c>
      <c r="O455" s="2" t="str">
        <f>TEXT(Table1[[#This Row],[Open_Date]],"mmm")</f>
        <v>Nov</v>
      </c>
      <c r="P455" s="2" t="str">
        <f>TEXT(Table1[[#This Row],[Open_Date]],"yyyy")</f>
        <v>2016</v>
      </c>
      <c r="Q455">
        <v>103891.85</v>
      </c>
      <c r="R455">
        <v>0</v>
      </c>
      <c r="S455" t="s">
        <v>5669</v>
      </c>
      <c r="T455">
        <v>2.2400000000000002</v>
      </c>
      <c r="U455" t="s">
        <v>5670</v>
      </c>
      <c r="V455" t="s">
        <v>5678</v>
      </c>
      <c r="W455">
        <v>41</v>
      </c>
      <c r="X455">
        <v>39318.800000000003</v>
      </c>
      <c r="Y455">
        <v>28</v>
      </c>
      <c r="Z455">
        <v>1635.17</v>
      </c>
      <c r="AA455">
        <v>0</v>
      </c>
      <c r="AB455">
        <v>106</v>
      </c>
      <c r="AC455">
        <v>23</v>
      </c>
      <c r="AD455" t="s">
        <v>5894</v>
      </c>
      <c r="AE455">
        <v>593.54</v>
      </c>
      <c r="AF455" t="s">
        <v>5669</v>
      </c>
      <c r="AG455" t="s">
        <v>5668</v>
      </c>
      <c r="AH455">
        <v>1547.79</v>
      </c>
      <c r="AI455" t="s">
        <v>5669</v>
      </c>
      <c r="AJ455">
        <v>0</v>
      </c>
      <c r="AK455" t="s">
        <v>5669</v>
      </c>
      <c r="AL455">
        <v>0</v>
      </c>
      <c r="AM455" t="s">
        <v>5668</v>
      </c>
      <c r="AN455" t="s">
        <v>5668</v>
      </c>
      <c r="AO455" t="s">
        <v>5669</v>
      </c>
      <c r="AP455" t="s">
        <v>5669</v>
      </c>
      <c r="AQ455">
        <v>118.2</v>
      </c>
      <c r="AR455">
        <v>3</v>
      </c>
      <c r="AS455">
        <v>2</v>
      </c>
      <c r="AT455">
        <v>2</v>
      </c>
      <c r="AU455" t="s">
        <v>5669</v>
      </c>
      <c r="AV455" t="s">
        <v>5669</v>
      </c>
      <c r="AW455" t="s">
        <v>5669</v>
      </c>
      <c r="AX455">
        <v>1</v>
      </c>
      <c r="AY455" t="s">
        <v>5937</v>
      </c>
      <c r="AZ455" t="s">
        <v>5939</v>
      </c>
    </row>
    <row r="456" spans="1:52" x14ac:dyDescent="0.3">
      <c r="A456" t="s">
        <v>504</v>
      </c>
      <c r="B456">
        <v>71</v>
      </c>
      <c r="C456" t="s">
        <v>2051</v>
      </c>
      <c r="D456" t="s">
        <v>2053</v>
      </c>
      <c r="E456" t="s">
        <v>2059</v>
      </c>
      <c r="F456" t="s">
        <v>2067</v>
      </c>
      <c r="G456">
        <v>47607.09</v>
      </c>
      <c r="H456">
        <v>508</v>
      </c>
      <c r="I456" t="s">
        <v>2073</v>
      </c>
      <c r="J456" t="s">
        <v>2078</v>
      </c>
      <c r="K456" t="s">
        <v>2533</v>
      </c>
      <c r="L456" t="s">
        <v>4079</v>
      </c>
      <c r="M456" t="s">
        <v>4084</v>
      </c>
      <c r="N456" s="2">
        <v>45579</v>
      </c>
      <c r="O456" s="2" t="str">
        <f>TEXT(Table1[[#This Row],[Open_Date]],"mmm")</f>
        <v>Oct</v>
      </c>
      <c r="P456" s="2" t="str">
        <f>TEXT(Table1[[#This Row],[Open_Date]],"yyyy")</f>
        <v>2024</v>
      </c>
      <c r="Q456">
        <v>1317.71</v>
      </c>
      <c r="R456">
        <v>0</v>
      </c>
      <c r="S456" t="s">
        <v>5669</v>
      </c>
      <c r="T456">
        <v>3.05</v>
      </c>
      <c r="U456" t="s">
        <v>5670</v>
      </c>
      <c r="V456" t="s">
        <v>5676</v>
      </c>
      <c r="W456">
        <v>11</v>
      </c>
      <c r="X456">
        <v>3267.22</v>
      </c>
      <c r="Y456">
        <v>18</v>
      </c>
      <c r="Z456">
        <v>10253.69</v>
      </c>
      <c r="AA456">
        <v>9</v>
      </c>
      <c r="AB456">
        <v>38</v>
      </c>
      <c r="AC456">
        <v>41</v>
      </c>
      <c r="AD456" t="s">
        <v>5883</v>
      </c>
      <c r="AE456">
        <v>466.24</v>
      </c>
      <c r="AF456" t="s">
        <v>5669</v>
      </c>
      <c r="AG456" t="s">
        <v>5668</v>
      </c>
      <c r="AH456">
        <v>1059.55</v>
      </c>
      <c r="AI456" t="s">
        <v>5669</v>
      </c>
      <c r="AJ456">
        <v>0</v>
      </c>
      <c r="AK456" t="s">
        <v>5669</v>
      </c>
      <c r="AL456">
        <v>0</v>
      </c>
      <c r="AM456" t="s">
        <v>5668</v>
      </c>
      <c r="AN456" t="s">
        <v>5668</v>
      </c>
      <c r="AO456" t="s">
        <v>5669</v>
      </c>
      <c r="AP456" t="s">
        <v>5669</v>
      </c>
      <c r="AQ456">
        <v>23</v>
      </c>
      <c r="AR456">
        <v>2</v>
      </c>
      <c r="AS456">
        <v>1</v>
      </c>
      <c r="AT456">
        <v>4</v>
      </c>
      <c r="AU456" t="s">
        <v>5669</v>
      </c>
      <c r="AV456" t="s">
        <v>5669</v>
      </c>
      <c r="AW456" t="s">
        <v>5669</v>
      </c>
      <c r="AX456">
        <v>3</v>
      </c>
      <c r="AY456" t="s">
        <v>5935</v>
      </c>
      <c r="AZ456" t="s">
        <v>5939</v>
      </c>
    </row>
    <row r="457" spans="1:52" x14ac:dyDescent="0.3">
      <c r="A457" t="s">
        <v>505</v>
      </c>
      <c r="B457">
        <v>65</v>
      </c>
      <c r="C457" t="s">
        <v>2051</v>
      </c>
      <c r="D457" t="s">
        <v>2053</v>
      </c>
      <c r="E457" t="s">
        <v>2061</v>
      </c>
      <c r="F457" t="s">
        <v>2071</v>
      </c>
      <c r="G457">
        <v>123239.95</v>
      </c>
      <c r="H457">
        <v>544</v>
      </c>
      <c r="I457" t="s">
        <v>2074</v>
      </c>
      <c r="J457" t="s">
        <v>2078</v>
      </c>
      <c r="K457" t="s">
        <v>2534</v>
      </c>
      <c r="L457" t="s">
        <v>4081</v>
      </c>
      <c r="M457" t="s">
        <v>4083</v>
      </c>
      <c r="N457" s="2">
        <v>44236</v>
      </c>
      <c r="O457" s="2" t="str">
        <f>TEXT(Table1[[#This Row],[Open_Date]],"mmm")</f>
        <v>Feb</v>
      </c>
      <c r="P457" s="2" t="str">
        <f>TEXT(Table1[[#This Row],[Open_Date]],"yyyy")</f>
        <v>2021</v>
      </c>
      <c r="Q457">
        <v>34120.949999999997</v>
      </c>
      <c r="R457">
        <v>100</v>
      </c>
      <c r="S457" t="s">
        <v>5668</v>
      </c>
      <c r="T457">
        <v>0.05</v>
      </c>
      <c r="U457" t="s">
        <v>5670</v>
      </c>
      <c r="V457" t="s">
        <v>5686</v>
      </c>
      <c r="W457">
        <v>30</v>
      </c>
      <c r="X457">
        <v>41203.379999999997</v>
      </c>
      <c r="Y457">
        <v>67</v>
      </c>
      <c r="Z457">
        <v>41973.37</v>
      </c>
      <c r="AA457">
        <v>29</v>
      </c>
      <c r="AB457">
        <v>19</v>
      </c>
      <c r="AC457">
        <v>15</v>
      </c>
      <c r="AD457" t="s">
        <v>5895</v>
      </c>
      <c r="AE457">
        <v>857.49</v>
      </c>
      <c r="AF457" t="s">
        <v>5669</v>
      </c>
      <c r="AG457" t="s">
        <v>5668</v>
      </c>
      <c r="AH457">
        <v>1392.03</v>
      </c>
      <c r="AI457" t="s">
        <v>5668</v>
      </c>
      <c r="AJ457">
        <v>22003.55</v>
      </c>
      <c r="AK457" t="s">
        <v>5669</v>
      </c>
      <c r="AL457">
        <v>0</v>
      </c>
      <c r="AM457" t="s">
        <v>5668</v>
      </c>
      <c r="AN457" t="s">
        <v>5669</v>
      </c>
      <c r="AO457" t="s">
        <v>5668</v>
      </c>
      <c r="AP457" t="s">
        <v>5669</v>
      </c>
      <c r="AQ457">
        <v>67.099999999999994</v>
      </c>
      <c r="AR457">
        <v>0</v>
      </c>
      <c r="AS457">
        <v>3</v>
      </c>
      <c r="AT457">
        <v>7</v>
      </c>
      <c r="AU457" t="s">
        <v>5669</v>
      </c>
      <c r="AV457" t="s">
        <v>5669</v>
      </c>
      <c r="AW457" t="s">
        <v>5668</v>
      </c>
      <c r="AX457">
        <v>3</v>
      </c>
      <c r="AY457" t="s">
        <v>5935</v>
      </c>
      <c r="AZ457" t="s">
        <v>5938</v>
      </c>
    </row>
    <row r="458" spans="1:52" x14ac:dyDescent="0.3">
      <c r="A458" t="s">
        <v>506</v>
      </c>
      <c r="B458">
        <v>56</v>
      </c>
      <c r="C458" t="s">
        <v>2050</v>
      </c>
      <c r="D458" t="s">
        <v>2053</v>
      </c>
      <c r="E458" t="s">
        <v>2057</v>
      </c>
      <c r="F458" t="s">
        <v>2069</v>
      </c>
      <c r="G458">
        <v>95576.95</v>
      </c>
      <c r="H458">
        <v>743</v>
      </c>
      <c r="I458" t="s">
        <v>2072</v>
      </c>
      <c r="J458" t="s">
        <v>2076</v>
      </c>
      <c r="K458" t="s">
        <v>2535</v>
      </c>
      <c r="L458" t="s">
        <v>4081</v>
      </c>
      <c r="M458" t="s">
        <v>4083</v>
      </c>
      <c r="N458" s="2">
        <v>43009</v>
      </c>
      <c r="O458" s="2" t="str">
        <f>TEXT(Table1[[#This Row],[Open_Date]],"mmm")</f>
        <v>Oct</v>
      </c>
      <c r="P458" s="2" t="str">
        <f>TEXT(Table1[[#This Row],[Open_Date]],"yyyy")</f>
        <v>2017</v>
      </c>
      <c r="Q458">
        <v>26076.57</v>
      </c>
      <c r="R458">
        <v>0</v>
      </c>
      <c r="S458" t="s">
        <v>5668</v>
      </c>
      <c r="T458">
        <v>0.05</v>
      </c>
      <c r="U458" t="s">
        <v>5670</v>
      </c>
      <c r="V458" t="s">
        <v>5675</v>
      </c>
      <c r="W458">
        <v>28</v>
      </c>
      <c r="X458">
        <v>14352.26</v>
      </c>
      <c r="Y458">
        <v>33</v>
      </c>
      <c r="Z458">
        <v>15705.24</v>
      </c>
      <c r="AA458">
        <v>2</v>
      </c>
      <c r="AB458">
        <v>88</v>
      </c>
      <c r="AC458">
        <v>60</v>
      </c>
      <c r="AD458" t="s">
        <v>5896</v>
      </c>
      <c r="AE458">
        <v>492.75</v>
      </c>
      <c r="AF458" t="s">
        <v>5668</v>
      </c>
      <c r="AG458" t="s">
        <v>5669</v>
      </c>
      <c r="AH458">
        <v>0</v>
      </c>
      <c r="AI458" t="s">
        <v>5668</v>
      </c>
      <c r="AJ458">
        <v>9887.65</v>
      </c>
      <c r="AK458" t="s">
        <v>5669</v>
      </c>
      <c r="AL458">
        <v>0</v>
      </c>
      <c r="AM458" t="s">
        <v>5668</v>
      </c>
      <c r="AN458" t="s">
        <v>5668</v>
      </c>
      <c r="AO458" t="s">
        <v>5668</v>
      </c>
      <c r="AP458" t="s">
        <v>5669</v>
      </c>
      <c r="AQ458">
        <v>107.5</v>
      </c>
      <c r="AR458">
        <v>5</v>
      </c>
      <c r="AS458">
        <v>1</v>
      </c>
      <c r="AT458">
        <v>6</v>
      </c>
      <c r="AU458" t="s">
        <v>5669</v>
      </c>
      <c r="AV458" t="s">
        <v>5669</v>
      </c>
      <c r="AW458" t="s">
        <v>5669</v>
      </c>
      <c r="AX458">
        <v>0</v>
      </c>
      <c r="AY458" t="s">
        <v>5935</v>
      </c>
      <c r="AZ458" t="s">
        <v>5939</v>
      </c>
    </row>
    <row r="459" spans="1:52" x14ac:dyDescent="0.3">
      <c r="A459" t="s">
        <v>507</v>
      </c>
      <c r="B459">
        <v>46</v>
      </c>
      <c r="C459" t="s">
        <v>2050</v>
      </c>
      <c r="D459" t="s">
        <v>2053</v>
      </c>
      <c r="E459" t="s">
        <v>2057</v>
      </c>
      <c r="F459" t="s">
        <v>2064</v>
      </c>
      <c r="G459">
        <v>78100.7</v>
      </c>
      <c r="H459">
        <v>769</v>
      </c>
      <c r="I459" t="s">
        <v>2072</v>
      </c>
      <c r="J459" t="s">
        <v>2076</v>
      </c>
      <c r="K459" t="s">
        <v>2536</v>
      </c>
      <c r="L459" t="s">
        <v>4079</v>
      </c>
      <c r="M459" t="s">
        <v>4083</v>
      </c>
      <c r="N459" s="2">
        <v>42212</v>
      </c>
      <c r="O459" s="2" t="str">
        <f>TEXT(Table1[[#This Row],[Open_Date]],"mmm")</f>
        <v>Jul</v>
      </c>
      <c r="P459" s="2" t="str">
        <f>TEXT(Table1[[#This Row],[Open_Date]],"yyyy")</f>
        <v>2015</v>
      </c>
      <c r="Q459">
        <v>1647.25</v>
      </c>
      <c r="R459">
        <v>0</v>
      </c>
      <c r="S459" t="s">
        <v>5668</v>
      </c>
      <c r="T459">
        <v>1.48</v>
      </c>
      <c r="U459" t="s">
        <v>5670</v>
      </c>
      <c r="V459" t="s">
        <v>5682</v>
      </c>
      <c r="W459">
        <v>17</v>
      </c>
      <c r="X459">
        <v>21501.57</v>
      </c>
      <c r="Y459">
        <v>48</v>
      </c>
      <c r="Z459">
        <v>28707.91</v>
      </c>
      <c r="AA459">
        <v>4</v>
      </c>
      <c r="AB459">
        <v>19</v>
      </c>
      <c r="AC459">
        <v>29</v>
      </c>
      <c r="AD459" t="s">
        <v>5897</v>
      </c>
      <c r="AE459">
        <v>772.45</v>
      </c>
      <c r="AF459" t="s">
        <v>5669</v>
      </c>
      <c r="AG459" t="s">
        <v>5669</v>
      </c>
      <c r="AH459">
        <v>0</v>
      </c>
      <c r="AI459" t="s">
        <v>5668</v>
      </c>
      <c r="AJ459">
        <v>27661.9</v>
      </c>
      <c r="AK459" t="s">
        <v>5669</v>
      </c>
      <c r="AL459">
        <v>0</v>
      </c>
      <c r="AM459" t="s">
        <v>5668</v>
      </c>
      <c r="AN459" t="s">
        <v>5668</v>
      </c>
      <c r="AO459" t="s">
        <v>5668</v>
      </c>
      <c r="AP459" t="s">
        <v>5669</v>
      </c>
      <c r="AQ459">
        <v>133.6</v>
      </c>
      <c r="AR459">
        <v>6</v>
      </c>
      <c r="AS459">
        <v>4</v>
      </c>
      <c r="AT459">
        <v>4</v>
      </c>
      <c r="AU459" t="s">
        <v>5669</v>
      </c>
      <c r="AV459" t="s">
        <v>5669</v>
      </c>
      <c r="AW459" t="s">
        <v>5669</v>
      </c>
      <c r="AX459">
        <v>3</v>
      </c>
      <c r="AY459" t="s">
        <v>5935</v>
      </c>
      <c r="AZ459" t="s">
        <v>5938</v>
      </c>
    </row>
    <row r="460" spans="1:52" x14ac:dyDescent="0.3">
      <c r="A460" t="s">
        <v>508</v>
      </c>
      <c r="B460">
        <v>59</v>
      </c>
      <c r="C460" t="s">
        <v>2051</v>
      </c>
      <c r="D460" t="s">
        <v>2054</v>
      </c>
      <c r="E460" t="s">
        <v>2057</v>
      </c>
      <c r="F460" t="s">
        <v>2064</v>
      </c>
      <c r="G460">
        <v>64137.3</v>
      </c>
      <c r="H460">
        <v>611</v>
      </c>
      <c r="I460" t="s">
        <v>2072</v>
      </c>
      <c r="J460" t="s">
        <v>2075</v>
      </c>
      <c r="K460" t="s">
        <v>2537</v>
      </c>
      <c r="L460" t="s">
        <v>4081</v>
      </c>
      <c r="M460" t="s">
        <v>4083</v>
      </c>
      <c r="N460" s="2">
        <v>44580</v>
      </c>
      <c r="O460" s="2" t="str">
        <f>TEXT(Table1[[#This Row],[Open_Date]],"mmm")</f>
        <v>Jan</v>
      </c>
      <c r="P460" s="2" t="str">
        <f>TEXT(Table1[[#This Row],[Open_Date]],"yyyy")</f>
        <v>2022</v>
      </c>
      <c r="Q460">
        <v>5535.14</v>
      </c>
      <c r="R460">
        <v>1500</v>
      </c>
      <c r="S460" t="s">
        <v>5668</v>
      </c>
      <c r="T460">
        <v>0.05</v>
      </c>
      <c r="U460" t="s">
        <v>5670</v>
      </c>
      <c r="V460" t="s">
        <v>5685</v>
      </c>
      <c r="W460">
        <v>45</v>
      </c>
      <c r="X460">
        <v>47609.93</v>
      </c>
      <c r="Y460">
        <v>85</v>
      </c>
      <c r="Z460">
        <v>45832.19</v>
      </c>
      <c r="AA460">
        <v>12</v>
      </c>
      <c r="AB460">
        <v>99</v>
      </c>
      <c r="AC460">
        <v>73</v>
      </c>
      <c r="AD460" t="s">
        <v>5868</v>
      </c>
      <c r="AE460">
        <v>718.79</v>
      </c>
      <c r="AF460" t="s">
        <v>5669</v>
      </c>
      <c r="AG460" t="s">
        <v>5668</v>
      </c>
      <c r="AH460">
        <v>1121.72</v>
      </c>
      <c r="AI460" t="s">
        <v>5668</v>
      </c>
      <c r="AJ460">
        <v>13539.11</v>
      </c>
      <c r="AK460" t="s">
        <v>5669</v>
      </c>
      <c r="AL460">
        <v>0</v>
      </c>
      <c r="AM460" t="s">
        <v>5668</v>
      </c>
      <c r="AN460" t="s">
        <v>5668</v>
      </c>
      <c r="AO460" t="s">
        <v>5669</v>
      </c>
      <c r="AP460" t="s">
        <v>5669</v>
      </c>
      <c r="AQ460">
        <v>55.8</v>
      </c>
      <c r="AR460">
        <v>6</v>
      </c>
      <c r="AS460">
        <v>1</v>
      </c>
      <c r="AT460">
        <v>10</v>
      </c>
      <c r="AU460" t="s">
        <v>5669</v>
      </c>
      <c r="AV460" t="s">
        <v>5669</v>
      </c>
      <c r="AW460" t="s">
        <v>5669</v>
      </c>
      <c r="AX460">
        <v>4</v>
      </c>
      <c r="AY460" t="s">
        <v>5936</v>
      </c>
      <c r="AZ460" t="s">
        <v>5940</v>
      </c>
    </row>
    <row r="461" spans="1:52" x14ac:dyDescent="0.3">
      <c r="A461" t="s">
        <v>509</v>
      </c>
      <c r="B461">
        <v>72</v>
      </c>
      <c r="C461" t="s">
        <v>2051</v>
      </c>
      <c r="D461" t="s">
        <v>2053</v>
      </c>
      <c r="E461" t="s">
        <v>2057</v>
      </c>
      <c r="F461" t="s">
        <v>2066</v>
      </c>
      <c r="G461">
        <v>77369.440000000002</v>
      </c>
      <c r="H461">
        <v>554</v>
      </c>
      <c r="I461" t="s">
        <v>2072</v>
      </c>
      <c r="J461" t="s">
        <v>2075</v>
      </c>
      <c r="K461" t="s">
        <v>2538</v>
      </c>
      <c r="L461" t="s">
        <v>4081</v>
      </c>
      <c r="M461" t="s">
        <v>4083</v>
      </c>
      <c r="N461" s="2">
        <v>43328</v>
      </c>
      <c r="O461" s="2" t="str">
        <f>TEXT(Table1[[#This Row],[Open_Date]],"mmm")</f>
        <v>Aug</v>
      </c>
      <c r="P461" s="2" t="str">
        <f>TEXT(Table1[[#This Row],[Open_Date]],"yyyy")</f>
        <v>2018</v>
      </c>
      <c r="Q461">
        <v>55542.11</v>
      </c>
      <c r="R461">
        <v>0</v>
      </c>
      <c r="S461" t="s">
        <v>5668</v>
      </c>
      <c r="T461">
        <v>0.05</v>
      </c>
      <c r="U461" t="s">
        <v>5670</v>
      </c>
      <c r="V461" t="s">
        <v>5686</v>
      </c>
      <c r="W461">
        <v>10</v>
      </c>
      <c r="X461">
        <v>8799.09</v>
      </c>
      <c r="Y461">
        <v>70</v>
      </c>
      <c r="Z461">
        <v>27416.82</v>
      </c>
      <c r="AA461">
        <v>20</v>
      </c>
      <c r="AB461">
        <v>113</v>
      </c>
      <c r="AC461">
        <v>49</v>
      </c>
      <c r="AD461" t="s">
        <v>5829</v>
      </c>
      <c r="AE461">
        <v>452.7</v>
      </c>
      <c r="AF461" t="s">
        <v>5669</v>
      </c>
      <c r="AG461" t="s">
        <v>5668</v>
      </c>
      <c r="AH461">
        <v>623.04999999999995</v>
      </c>
      <c r="AI461" t="s">
        <v>5668</v>
      </c>
      <c r="AJ461">
        <v>13064.54</v>
      </c>
      <c r="AK461" t="s">
        <v>5669</v>
      </c>
      <c r="AL461">
        <v>0</v>
      </c>
      <c r="AM461" t="s">
        <v>5668</v>
      </c>
      <c r="AN461" t="s">
        <v>5669</v>
      </c>
      <c r="AO461" t="s">
        <v>5668</v>
      </c>
      <c r="AP461" t="s">
        <v>5669</v>
      </c>
      <c r="AQ461">
        <v>97</v>
      </c>
      <c r="AR461">
        <v>2</v>
      </c>
      <c r="AS461">
        <v>4</v>
      </c>
      <c r="AT461">
        <v>1</v>
      </c>
      <c r="AU461" t="s">
        <v>5669</v>
      </c>
      <c r="AV461" t="s">
        <v>5669</v>
      </c>
      <c r="AW461" t="s">
        <v>5669</v>
      </c>
      <c r="AX461">
        <v>3</v>
      </c>
      <c r="AY461" t="s">
        <v>5937</v>
      </c>
      <c r="AZ461" t="s">
        <v>5939</v>
      </c>
    </row>
    <row r="462" spans="1:52" x14ac:dyDescent="0.3">
      <c r="A462" t="s">
        <v>510</v>
      </c>
      <c r="B462">
        <v>43</v>
      </c>
      <c r="C462" t="s">
        <v>2051</v>
      </c>
      <c r="D462" t="s">
        <v>2053</v>
      </c>
      <c r="E462" t="s">
        <v>2057</v>
      </c>
      <c r="F462" t="s">
        <v>2068</v>
      </c>
      <c r="G462">
        <v>25992.94</v>
      </c>
      <c r="H462">
        <v>514</v>
      </c>
      <c r="I462" t="s">
        <v>2073</v>
      </c>
      <c r="J462" t="s">
        <v>2076</v>
      </c>
      <c r="K462" t="s">
        <v>2539</v>
      </c>
      <c r="L462" t="s">
        <v>4079</v>
      </c>
      <c r="M462" t="s">
        <v>4083</v>
      </c>
      <c r="N462" s="2">
        <v>44870</v>
      </c>
      <c r="O462" s="2" t="str">
        <f>TEXT(Table1[[#This Row],[Open_Date]],"mmm")</f>
        <v>Nov</v>
      </c>
      <c r="P462" s="2" t="str">
        <f>TEXT(Table1[[#This Row],[Open_Date]],"yyyy")</f>
        <v>2022</v>
      </c>
      <c r="Q462">
        <v>6392.11</v>
      </c>
      <c r="R462">
        <v>100</v>
      </c>
      <c r="S462" t="s">
        <v>5669</v>
      </c>
      <c r="T462">
        <v>1.78</v>
      </c>
      <c r="U462" t="s">
        <v>5670</v>
      </c>
      <c r="V462" t="s">
        <v>5682</v>
      </c>
      <c r="W462">
        <v>25</v>
      </c>
      <c r="X462">
        <v>35218.379999999997</v>
      </c>
      <c r="Y462">
        <v>57</v>
      </c>
      <c r="Z462">
        <v>19210.87</v>
      </c>
      <c r="AA462">
        <v>24</v>
      </c>
      <c r="AB462">
        <v>73</v>
      </c>
      <c r="AC462">
        <v>66</v>
      </c>
      <c r="AD462" t="s">
        <v>5851</v>
      </c>
      <c r="AE462">
        <v>663.77</v>
      </c>
      <c r="AF462" t="s">
        <v>5669</v>
      </c>
      <c r="AG462" t="s">
        <v>5668</v>
      </c>
      <c r="AH462">
        <v>203.54</v>
      </c>
      <c r="AI462" t="s">
        <v>5668</v>
      </c>
      <c r="AJ462">
        <v>28094.05</v>
      </c>
      <c r="AK462" t="s">
        <v>5669</v>
      </c>
      <c r="AL462">
        <v>0</v>
      </c>
      <c r="AM462" t="s">
        <v>5668</v>
      </c>
      <c r="AN462" t="s">
        <v>5668</v>
      </c>
      <c r="AO462" t="s">
        <v>5669</v>
      </c>
      <c r="AP462" t="s">
        <v>5668</v>
      </c>
      <c r="AQ462">
        <v>46.3</v>
      </c>
      <c r="AR462">
        <v>6</v>
      </c>
      <c r="AS462">
        <v>4</v>
      </c>
      <c r="AT462">
        <v>6</v>
      </c>
      <c r="AU462" t="s">
        <v>5668</v>
      </c>
      <c r="AV462" t="s">
        <v>5669</v>
      </c>
      <c r="AW462" t="s">
        <v>5669</v>
      </c>
      <c r="AX462">
        <v>4</v>
      </c>
      <c r="AY462" t="s">
        <v>5936</v>
      </c>
      <c r="AZ462" t="s">
        <v>5940</v>
      </c>
    </row>
    <row r="463" spans="1:52" x14ac:dyDescent="0.3">
      <c r="A463" t="s">
        <v>511</v>
      </c>
      <c r="B463">
        <v>52</v>
      </c>
      <c r="C463" t="s">
        <v>2050</v>
      </c>
      <c r="D463" t="s">
        <v>2053</v>
      </c>
      <c r="E463" t="s">
        <v>2057</v>
      </c>
      <c r="F463" t="s">
        <v>2062</v>
      </c>
      <c r="G463">
        <v>117052.19</v>
      </c>
      <c r="H463">
        <v>536</v>
      </c>
      <c r="I463" t="s">
        <v>2072</v>
      </c>
      <c r="J463" t="s">
        <v>2076</v>
      </c>
      <c r="K463" t="s">
        <v>2540</v>
      </c>
      <c r="L463" t="s">
        <v>4079</v>
      </c>
      <c r="M463" t="s">
        <v>4083</v>
      </c>
      <c r="N463" s="2">
        <v>43007</v>
      </c>
      <c r="O463" s="2" t="str">
        <f>TEXT(Table1[[#This Row],[Open_Date]],"mmm")</f>
        <v>Sep</v>
      </c>
      <c r="P463" s="2" t="str">
        <f>TEXT(Table1[[#This Row],[Open_Date]],"yyyy")</f>
        <v>2017</v>
      </c>
      <c r="Q463">
        <v>21305.32</v>
      </c>
      <c r="R463">
        <v>500</v>
      </c>
      <c r="S463" t="s">
        <v>5669</v>
      </c>
      <c r="T463">
        <v>3.25</v>
      </c>
      <c r="U463" t="s">
        <v>5670</v>
      </c>
      <c r="V463" t="s">
        <v>5674</v>
      </c>
      <c r="W463">
        <v>11</v>
      </c>
      <c r="X463">
        <v>4442.43</v>
      </c>
      <c r="Y463">
        <v>59</v>
      </c>
      <c r="Z463">
        <v>44603.94</v>
      </c>
      <c r="AA463">
        <v>8</v>
      </c>
      <c r="AB463">
        <v>38</v>
      </c>
      <c r="AC463">
        <v>18</v>
      </c>
      <c r="AD463" t="s">
        <v>5898</v>
      </c>
      <c r="AE463">
        <v>700.66</v>
      </c>
      <c r="AF463" t="s">
        <v>5669</v>
      </c>
      <c r="AG463" t="s">
        <v>5669</v>
      </c>
      <c r="AH463">
        <v>0</v>
      </c>
      <c r="AI463" t="s">
        <v>5669</v>
      </c>
      <c r="AJ463">
        <v>0</v>
      </c>
      <c r="AK463" t="s">
        <v>5669</v>
      </c>
      <c r="AL463">
        <v>0</v>
      </c>
      <c r="AM463" t="s">
        <v>5668</v>
      </c>
      <c r="AN463" t="s">
        <v>5668</v>
      </c>
      <c r="AO463" t="s">
        <v>5669</v>
      </c>
      <c r="AP463" t="s">
        <v>5669</v>
      </c>
      <c r="AQ463">
        <v>107.5</v>
      </c>
      <c r="AR463">
        <v>2</v>
      </c>
      <c r="AS463">
        <v>5</v>
      </c>
      <c r="AT463">
        <v>3</v>
      </c>
      <c r="AU463" t="s">
        <v>5669</v>
      </c>
      <c r="AV463" t="s">
        <v>5669</v>
      </c>
      <c r="AW463" t="s">
        <v>5669</v>
      </c>
      <c r="AX463">
        <v>1</v>
      </c>
      <c r="AY463" t="s">
        <v>5935</v>
      </c>
      <c r="AZ463" t="s">
        <v>5938</v>
      </c>
    </row>
    <row r="464" spans="1:52" x14ac:dyDescent="0.3">
      <c r="A464" t="s">
        <v>512</v>
      </c>
      <c r="B464">
        <v>67</v>
      </c>
      <c r="C464" t="s">
        <v>2051</v>
      </c>
      <c r="D464" t="s">
        <v>2054</v>
      </c>
      <c r="E464" t="s">
        <v>2060</v>
      </c>
      <c r="F464" t="s">
        <v>2071</v>
      </c>
      <c r="G464">
        <v>93222.29</v>
      </c>
      <c r="H464">
        <v>677</v>
      </c>
      <c r="I464" t="s">
        <v>2072</v>
      </c>
      <c r="J464" t="s">
        <v>2075</v>
      </c>
      <c r="K464" t="s">
        <v>2541</v>
      </c>
      <c r="L464" t="s">
        <v>4079</v>
      </c>
      <c r="M464" t="s">
        <v>4083</v>
      </c>
      <c r="N464" s="2">
        <v>45317</v>
      </c>
      <c r="O464" s="2" t="str">
        <f>TEXT(Table1[[#This Row],[Open_Date]],"mmm")</f>
        <v>Jan</v>
      </c>
      <c r="P464" s="2" t="str">
        <f>TEXT(Table1[[#This Row],[Open_Date]],"yyyy")</f>
        <v>2024</v>
      </c>
      <c r="Q464">
        <v>15950.13</v>
      </c>
      <c r="R464">
        <v>0</v>
      </c>
      <c r="S464" t="s">
        <v>5668</v>
      </c>
      <c r="T464">
        <v>1.93</v>
      </c>
      <c r="U464" t="s">
        <v>5670</v>
      </c>
      <c r="V464" t="s">
        <v>5681</v>
      </c>
      <c r="W464">
        <v>22</v>
      </c>
      <c r="X464">
        <v>7811.34</v>
      </c>
      <c r="Y464">
        <v>71</v>
      </c>
      <c r="Z464">
        <v>55305.7</v>
      </c>
      <c r="AA464">
        <v>24</v>
      </c>
      <c r="AB464">
        <v>107</v>
      </c>
      <c r="AC464">
        <v>38</v>
      </c>
      <c r="AD464" t="s">
        <v>5851</v>
      </c>
      <c r="AE464">
        <v>678.68</v>
      </c>
      <c r="AF464" t="s">
        <v>5669</v>
      </c>
      <c r="AG464" t="s">
        <v>5669</v>
      </c>
      <c r="AH464">
        <v>0</v>
      </c>
      <c r="AI464" t="s">
        <v>5668</v>
      </c>
      <c r="AJ464">
        <v>15300.09</v>
      </c>
      <c r="AK464" t="s">
        <v>5668</v>
      </c>
      <c r="AL464">
        <v>211834.36</v>
      </c>
      <c r="AM464" t="s">
        <v>5668</v>
      </c>
      <c r="AN464" t="s">
        <v>5668</v>
      </c>
      <c r="AO464" t="s">
        <v>5669</v>
      </c>
      <c r="AP464" t="s">
        <v>5669</v>
      </c>
      <c r="AQ464">
        <v>31.6</v>
      </c>
      <c r="AR464">
        <v>2</v>
      </c>
      <c r="AS464">
        <v>2</v>
      </c>
      <c r="AT464">
        <v>1</v>
      </c>
      <c r="AU464" t="s">
        <v>5669</v>
      </c>
      <c r="AV464" t="s">
        <v>5669</v>
      </c>
      <c r="AW464" t="s">
        <v>5669</v>
      </c>
      <c r="AX464">
        <v>1</v>
      </c>
      <c r="AY464" t="s">
        <v>5937</v>
      </c>
      <c r="AZ464" t="s">
        <v>5940</v>
      </c>
    </row>
    <row r="465" spans="1:52" x14ac:dyDescent="0.3">
      <c r="A465" t="s">
        <v>513</v>
      </c>
      <c r="B465">
        <v>42</v>
      </c>
      <c r="C465" t="s">
        <v>2051</v>
      </c>
      <c r="D465" t="s">
        <v>2053</v>
      </c>
      <c r="E465" t="s">
        <v>2060</v>
      </c>
      <c r="F465" t="s">
        <v>2064</v>
      </c>
      <c r="G465">
        <v>101600.34</v>
      </c>
      <c r="H465">
        <v>626</v>
      </c>
      <c r="I465" t="s">
        <v>2072</v>
      </c>
      <c r="J465" t="s">
        <v>2077</v>
      </c>
      <c r="K465" t="s">
        <v>2542</v>
      </c>
      <c r="L465" t="s">
        <v>4082</v>
      </c>
      <c r="M465" t="s">
        <v>4083</v>
      </c>
      <c r="N465" s="2">
        <v>44507</v>
      </c>
      <c r="O465" s="2" t="str">
        <f>TEXT(Table1[[#This Row],[Open_Date]],"mmm")</f>
        <v>Nov</v>
      </c>
      <c r="P465" s="2" t="str">
        <f>TEXT(Table1[[#This Row],[Open_Date]],"yyyy")</f>
        <v>2021</v>
      </c>
      <c r="Q465">
        <v>67788.56</v>
      </c>
      <c r="R465">
        <v>500</v>
      </c>
      <c r="S465" t="s">
        <v>5669</v>
      </c>
      <c r="T465">
        <v>4.8499999999999996</v>
      </c>
      <c r="U465" t="s">
        <v>5670</v>
      </c>
      <c r="V465" t="s">
        <v>5680</v>
      </c>
      <c r="W465">
        <v>19</v>
      </c>
      <c r="X465">
        <v>11749.95</v>
      </c>
      <c r="Y465">
        <v>62</v>
      </c>
      <c r="Z465">
        <v>33384.120000000003</v>
      </c>
      <c r="AA465">
        <v>7</v>
      </c>
      <c r="AB465">
        <v>27</v>
      </c>
      <c r="AC465">
        <v>64</v>
      </c>
      <c r="AD465" t="s">
        <v>5714</v>
      </c>
      <c r="AE465">
        <v>557.21</v>
      </c>
      <c r="AF465" t="s">
        <v>5669</v>
      </c>
      <c r="AG465" t="s">
        <v>5668</v>
      </c>
      <c r="AH465">
        <v>1496.74</v>
      </c>
      <c r="AI465" t="s">
        <v>5669</v>
      </c>
      <c r="AJ465">
        <v>0</v>
      </c>
      <c r="AK465" t="s">
        <v>5669</v>
      </c>
      <c r="AL465">
        <v>0</v>
      </c>
      <c r="AM465" t="s">
        <v>5668</v>
      </c>
      <c r="AN465" t="s">
        <v>5668</v>
      </c>
      <c r="AO465" t="s">
        <v>5668</v>
      </c>
      <c r="AP465" t="s">
        <v>5668</v>
      </c>
      <c r="AQ465">
        <v>58.2</v>
      </c>
      <c r="AR465">
        <v>2</v>
      </c>
      <c r="AS465">
        <v>4</v>
      </c>
      <c r="AT465">
        <v>8</v>
      </c>
      <c r="AU465" t="s">
        <v>5669</v>
      </c>
      <c r="AV465" t="s">
        <v>5669</v>
      </c>
      <c r="AW465" t="s">
        <v>5669</v>
      </c>
      <c r="AX465">
        <v>4</v>
      </c>
      <c r="AY465" t="s">
        <v>5935</v>
      </c>
      <c r="AZ465" t="s">
        <v>5939</v>
      </c>
    </row>
    <row r="466" spans="1:52" x14ac:dyDescent="0.3">
      <c r="A466" t="s">
        <v>514</v>
      </c>
      <c r="B466">
        <v>41</v>
      </c>
      <c r="C466" t="s">
        <v>2051</v>
      </c>
      <c r="D466" t="s">
        <v>2054</v>
      </c>
      <c r="E466" t="s">
        <v>2059</v>
      </c>
      <c r="F466" t="s">
        <v>2066</v>
      </c>
      <c r="G466">
        <v>65768.929999999993</v>
      </c>
      <c r="H466">
        <v>616</v>
      </c>
      <c r="I466" t="s">
        <v>2072</v>
      </c>
      <c r="J466" t="s">
        <v>2077</v>
      </c>
      <c r="K466" t="s">
        <v>2543</v>
      </c>
      <c r="L466" t="s">
        <v>4081</v>
      </c>
      <c r="M466" t="s">
        <v>4083</v>
      </c>
      <c r="N466" s="2">
        <v>43770</v>
      </c>
      <c r="O466" s="2" t="str">
        <f>TEXT(Table1[[#This Row],[Open_Date]],"mmm")</f>
        <v>Nov</v>
      </c>
      <c r="P466" s="2" t="str">
        <f>TEXT(Table1[[#This Row],[Open_Date]],"yyyy")</f>
        <v>2019</v>
      </c>
      <c r="Q466">
        <v>9681.2000000000007</v>
      </c>
      <c r="R466">
        <v>100</v>
      </c>
      <c r="S466" t="s">
        <v>5668</v>
      </c>
      <c r="T466">
        <v>0.05</v>
      </c>
      <c r="U466" t="s">
        <v>5670</v>
      </c>
      <c r="V466" t="s">
        <v>5686</v>
      </c>
      <c r="W466">
        <v>12</v>
      </c>
      <c r="X466">
        <v>15351.45</v>
      </c>
      <c r="Y466">
        <v>30</v>
      </c>
      <c r="Z466">
        <v>5939.22</v>
      </c>
      <c r="AA466">
        <v>29</v>
      </c>
      <c r="AB466">
        <v>11</v>
      </c>
      <c r="AC466">
        <v>68</v>
      </c>
      <c r="AD466" t="s">
        <v>5695</v>
      </c>
      <c r="AE466">
        <v>506.92</v>
      </c>
      <c r="AF466" t="s">
        <v>5669</v>
      </c>
      <c r="AG466" t="s">
        <v>5668</v>
      </c>
      <c r="AH466">
        <v>1954.5</v>
      </c>
      <c r="AI466" t="s">
        <v>5668</v>
      </c>
      <c r="AJ466">
        <v>25803.82</v>
      </c>
      <c r="AK466" t="s">
        <v>5669</v>
      </c>
      <c r="AL466">
        <v>0</v>
      </c>
      <c r="AM466" t="s">
        <v>5668</v>
      </c>
      <c r="AN466" t="s">
        <v>5669</v>
      </c>
      <c r="AO466" t="s">
        <v>5668</v>
      </c>
      <c r="AP466" t="s">
        <v>5669</v>
      </c>
      <c r="AQ466">
        <v>82.5</v>
      </c>
      <c r="AR466">
        <v>0</v>
      </c>
      <c r="AS466">
        <v>4</v>
      </c>
      <c r="AT466">
        <v>3</v>
      </c>
      <c r="AU466" t="s">
        <v>5669</v>
      </c>
      <c r="AV466" t="s">
        <v>5669</v>
      </c>
      <c r="AW466" t="s">
        <v>5669</v>
      </c>
      <c r="AX466">
        <v>0</v>
      </c>
      <c r="AY466" t="s">
        <v>5935</v>
      </c>
      <c r="AZ466" t="s">
        <v>5940</v>
      </c>
    </row>
    <row r="467" spans="1:52" x14ac:dyDescent="0.3">
      <c r="A467" t="s">
        <v>515</v>
      </c>
      <c r="B467">
        <v>30</v>
      </c>
      <c r="C467" t="s">
        <v>2051</v>
      </c>
      <c r="D467" t="s">
        <v>2054</v>
      </c>
      <c r="E467" t="s">
        <v>2057</v>
      </c>
      <c r="F467" t="s">
        <v>2066</v>
      </c>
      <c r="G467">
        <v>55992.77</v>
      </c>
      <c r="H467">
        <v>839</v>
      </c>
      <c r="I467" t="s">
        <v>2073</v>
      </c>
      <c r="J467" t="s">
        <v>2075</v>
      </c>
      <c r="K467" t="s">
        <v>2544</v>
      </c>
      <c r="L467" t="s">
        <v>4079</v>
      </c>
      <c r="M467" t="s">
        <v>4083</v>
      </c>
      <c r="N467" s="2">
        <v>44954</v>
      </c>
      <c r="O467" s="2" t="str">
        <f>TEXT(Table1[[#This Row],[Open_Date]],"mmm")</f>
        <v>Jan</v>
      </c>
      <c r="P467" s="2" t="str">
        <f>TEXT(Table1[[#This Row],[Open_Date]],"yyyy")</f>
        <v>2023</v>
      </c>
      <c r="Q467">
        <v>33486.69</v>
      </c>
      <c r="R467">
        <v>1500</v>
      </c>
      <c r="S467" t="s">
        <v>5668</v>
      </c>
      <c r="T467">
        <v>3.45</v>
      </c>
      <c r="U467" t="s">
        <v>5670</v>
      </c>
      <c r="V467" t="s">
        <v>5673</v>
      </c>
      <c r="W467">
        <v>56</v>
      </c>
      <c r="X467">
        <v>13762.67</v>
      </c>
      <c r="Y467">
        <v>47</v>
      </c>
      <c r="Z467">
        <v>18138.45</v>
      </c>
      <c r="AA467">
        <v>10</v>
      </c>
      <c r="AB467">
        <v>34</v>
      </c>
      <c r="AC467">
        <v>74</v>
      </c>
      <c r="AD467" t="s">
        <v>5723</v>
      </c>
      <c r="AE467">
        <v>309.72000000000003</v>
      </c>
      <c r="AF467" t="s">
        <v>5669</v>
      </c>
      <c r="AG467" t="s">
        <v>5669</v>
      </c>
      <c r="AH467">
        <v>0</v>
      </c>
      <c r="AI467" t="s">
        <v>5669</v>
      </c>
      <c r="AJ467">
        <v>0</v>
      </c>
      <c r="AK467" t="s">
        <v>5669</v>
      </c>
      <c r="AL467">
        <v>0</v>
      </c>
      <c r="AM467" t="s">
        <v>5668</v>
      </c>
      <c r="AN467" t="s">
        <v>5669</v>
      </c>
      <c r="AO467" t="s">
        <v>5668</v>
      </c>
      <c r="AP467" t="s">
        <v>5668</v>
      </c>
      <c r="AQ467">
        <v>43.6</v>
      </c>
      <c r="AR467">
        <v>2</v>
      </c>
      <c r="AS467">
        <v>3</v>
      </c>
      <c r="AT467">
        <v>6</v>
      </c>
      <c r="AU467" t="s">
        <v>5669</v>
      </c>
      <c r="AV467" t="s">
        <v>5669</v>
      </c>
      <c r="AW467" t="s">
        <v>5669</v>
      </c>
      <c r="AX467">
        <v>3</v>
      </c>
      <c r="AY467" t="s">
        <v>5937</v>
      </c>
      <c r="AZ467" t="s">
        <v>5939</v>
      </c>
    </row>
    <row r="468" spans="1:52" x14ac:dyDescent="0.3">
      <c r="A468" t="s">
        <v>516</v>
      </c>
      <c r="B468">
        <v>24</v>
      </c>
      <c r="C468" t="s">
        <v>2051</v>
      </c>
      <c r="D468" t="s">
        <v>2054</v>
      </c>
      <c r="E468" t="s">
        <v>2059</v>
      </c>
      <c r="F468" t="s">
        <v>2070</v>
      </c>
      <c r="G468">
        <v>48142.32</v>
      </c>
      <c r="H468">
        <v>571</v>
      </c>
      <c r="I468" t="s">
        <v>2073</v>
      </c>
      <c r="J468" t="s">
        <v>2078</v>
      </c>
      <c r="K468" t="s">
        <v>2545</v>
      </c>
      <c r="L468" t="s">
        <v>4081</v>
      </c>
      <c r="M468" t="s">
        <v>4083</v>
      </c>
      <c r="N468" s="2">
        <v>43558</v>
      </c>
      <c r="O468" s="2" t="str">
        <f>TEXT(Table1[[#This Row],[Open_Date]],"mmm")</f>
        <v>Apr</v>
      </c>
      <c r="P468" s="2" t="str">
        <f>TEXT(Table1[[#This Row],[Open_Date]],"yyyy")</f>
        <v>2019</v>
      </c>
      <c r="Q468">
        <v>5823.69</v>
      </c>
      <c r="R468">
        <v>0</v>
      </c>
      <c r="S468" t="s">
        <v>5669</v>
      </c>
      <c r="T468">
        <v>0.05</v>
      </c>
      <c r="U468" t="s">
        <v>5670</v>
      </c>
      <c r="V468" t="s">
        <v>5684</v>
      </c>
      <c r="W468">
        <v>20</v>
      </c>
      <c r="X468">
        <v>10224.549999999999</v>
      </c>
      <c r="Y468">
        <v>68</v>
      </c>
      <c r="Z468">
        <v>28723.41</v>
      </c>
      <c r="AA468">
        <v>24</v>
      </c>
      <c r="AB468">
        <v>94</v>
      </c>
      <c r="AC468">
        <v>55</v>
      </c>
      <c r="AD468" t="s">
        <v>5865</v>
      </c>
      <c r="AE468">
        <v>442.59</v>
      </c>
      <c r="AF468" t="s">
        <v>5669</v>
      </c>
      <c r="AG468" t="s">
        <v>5668</v>
      </c>
      <c r="AH468">
        <v>1178.42</v>
      </c>
      <c r="AI468" t="s">
        <v>5669</v>
      </c>
      <c r="AJ468">
        <v>0</v>
      </c>
      <c r="AK468" t="s">
        <v>5669</v>
      </c>
      <c r="AL468">
        <v>0</v>
      </c>
      <c r="AM468" t="s">
        <v>5669</v>
      </c>
      <c r="AN468" t="s">
        <v>5668</v>
      </c>
      <c r="AO468" t="s">
        <v>5668</v>
      </c>
      <c r="AP468" t="s">
        <v>5669</v>
      </c>
      <c r="AQ468">
        <v>89.4</v>
      </c>
      <c r="AR468">
        <v>3</v>
      </c>
      <c r="AS468">
        <v>1</v>
      </c>
      <c r="AT468">
        <v>3</v>
      </c>
      <c r="AU468" t="s">
        <v>5668</v>
      </c>
      <c r="AV468" t="s">
        <v>5669</v>
      </c>
      <c r="AW468" t="s">
        <v>5669</v>
      </c>
      <c r="AX468">
        <v>4</v>
      </c>
      <c r="AY468" t="s">
        <v>5935</v>
      </c>
      <c r="AZ468" t="s">
        <v>5939</v>
      </c>
    </row>
    <row r="469" spans="1:52" x14ac:dyDescent="0.3">
      <c r="A469" t="s">
        <v>517</v>
      </c>
      <c r="B469">
        <v>74</v>
      </c>
      <c r="C469" t="s">
        <v>2050</v>
      </c>
      <c r="D469" t="s">
        <v>2054</v>
      </c>
      <c r="E469" t="s">
        <v>2057</v>
      </c>
      <c r="F469" t="s">
        <v>2068</v>
      </c>
      <c r="G469">
        <v>85339.37</v>
      </c>
      <c r="H469">
        <v>610</v>
      </c>
      <c r="I469" t="s">
        <v>2072</v>
      </c>
      <c r="J469" t="s">
        <v>2075</v>
      </c>
      <c r="K469" t="s">
        <v>2546</v>
      </c>
      <c r="L469" t="s">
        <v>4079</v>
      </c>
      <c r="M469" t="s">
        <v>4084</v>
      </c>
      <c r="N469" s="2">
        <v>43687</v>
      </c>
      <c r="O469" s="2" t="str">
        <f>TEXT(Table1[[#This Row],[Open_Date]],"mmm")</f>
        <v>Aug</v>
      </c>
      <c r="P469" s="2" t="str">
        <f>TEXT(Table1[[#This Row],[Open_Date]],"yyyy")</f>
        <v>2019</v>
      </c>
      <c r="Q469">
        <v>20265.400000000001</v>
      </c>
      <c r="R469">
        <v>1500</v>
      </c>
      <c r="S469" t="s">
        <v>5669</v>
      </c>
      <c r="T469">
        <v>2.62</v>
      </c>
      <c r="U469" t="s">
        <v>5670</v>
      </c>
      <c r="V469" t="s">
        <v>5677</v>
      </c>
      <c r="W469">
        <v>53</v>
      </c>
      <c r="X469">
        <v>39861.980000000003</v>
      </c>
      <c r="Y469">
        <v>52</v>
      </c>
      <c r="Z469">
        <v>32160.83</v>
      </c>
      <c r="AA469">
        <v>23</v>
      </c>
      <c r="AB469">
        <v>60</v>
      </c>
      <c r="AC469">
        <v>46</v>
      </c>
      <c r="AD469" t="s">
        <v>5710</v>
      </c>
      <c r="AE469">
        <v>685.93</v>
      </c>
      <c r="AF469" t="s">
        <v>5669</v>
      </c>
      <c r="AG469" t="s">
        <v>5668</v>
      </c>
      <c r="AH469">
        <v>562.52</v>
      </c>
      <c r="AI469" t="s">
        <v>5668</v>
      </c>
      <c r="AJ469">
        <v>16711.63</v>
      </c>
      <c r="AK469" t="s">
        <v>5668</v>
      </c>
      <c r="AL469">
        <v>375162.25</v>
      </c>
      <c r="AM469" t="s">
        <v>5668</v>
      </c>
      <c r="AN469" t="s">
        <v>5668</v>
      </c>
      <c r="AO469" t="s">
        <v>5669</v>
      </c>
      <c r="AP469" t="s">
        <v>5669</v>
      </c>
      <c r="AQ469">
        <v>85.2</v>
      </c>
      <c r="AR469">
        <v>4</v>
      </c>
      <c r="AS469">
        <v>2</v>
      </c>
      <c r="AT469">
        <v>10</v>
      </c>
      <c r="AU469" t="s">
        <v>5669</v>
      </c>
      <c r="AV469" t="s">
        <v>5669</v>
      </c>
      <c r="AW469" t="s">
        <v>5669</v>
      </c>
      <c r="AX469">
        <v>3</v>
      </c>
      <c r="AY469" t="s">
        <v>5935</v>
      </c>
      <c r="AZ469" t="s">
        <v>5939</v>
      </c>
    </row>
    <row r="470" spans="1:52" x14ac:dyDescent="0.3">
      <c r="A470" t="s">
        <v>518</v>
      </c>
      <c r="B470">
        <v>53</v>
      </c>
      <c r="C470" t="s">
        <v>2051</v>
      </c>
      <c r="D470" t="s">
        <v>2053</v>
      </c>
      <c r="E470" t="s">
        <v>2058</v>
      </c>
      <c r="F470" t="s">
        <v>2067</v>
      </c>
      <c r="G470">
        <v>52186.32</v>
      </c>
      <c r="H470">
        <v>648</v>
      </c>
      <c r="I470" t="s">
        <v>2073</v>
      </c>
      <c r="J470" t="s">
        <v>2076</v>
      </c>
      <c r="K470" t="s">
        <v>2547</v>
      </c>
      <c r="L470" t="s">
        <v>4079</v>
      </c>
      <c r="M470" t="s">
        <v>4083</v>
      </c>
      <c r="N470" s="2">
        <v>44296</v>
      </c>
      <c r="O470" s="2" t="str">
        <f>TEXT(Table1[[#This Row],[Open_Date]],"mmm")</f>
        <v>Apr</v>
      </c>
      <c r="P470" s="2" t="str">
        <f>TEXT(Table1[[#This Row],[Open_Date]],"yyyy")</f>
        <v>2021</v>
      </c>
      <c r="Q470">
        <v>2952.83</v>
      </c>
      <c r="R470">
        <v>0</v>
      </c>
      <c r="S470" t="s">
        <v>5668</v>
      </c>
      <c r="T470">
        <v>3.11</v>
      </c>
      <c r="U470" t="s">
        <v>5670</v>
      </c>
      <c r="V470" t="s">
        <v>5678</v>
      </c>
      <c r="W470">
        <v>7</v>
      </c>
      <c r="X470">
        <v>7887.76</v>
      </c>
      <c r="Y470">
        <v>26</v>
      </c>
      <c r="Z470">
        <v>14321.65</v>
      </c>
      <c r="AA470">
        <v>28</v>
      </c>
      <c r="AB470">
        <v>104</v>
      </c>
      <c r="AC470">
        <v>25</v>
      </c>
      <c r="AD470" t="s">
        <v>5774</v>
      </c>
      <c r="AE470">
        <v>673.01</v>
      </c>
      <c r="AF470" t="s">
        <v>5668</v>
      </c>
      <c r="AG470" t="s">
        <v>5669</v>
      </c>
      <c r="AH470">
        <v>0</v>
      </c>
      <c r="AI470" t="s">
        <v>5669</v>
      </c>
      <c r="AJ470">
        <v>0</v>
      </c>
      <c r="AK470" t="s">
        <v>5669</v>
      </c>
      <c r="AL470">
        <v>0</v>
      </c>
      <c r="AM470" t="s">
        <v>5668</v>
      </c>
      <c r="AN470" t="s">
        <v>5668</v>
      </c>
      <c r="AO470" t="s">
        <v>5669</v>
      </c>
      <c r="AP470" t="s">
        <v>5669</v>
      </c>
      <c r="AQ470">
        <v>65.2</v>
      </c>
      <c r="AR470">
        <v>0</v>
      </c>
      <c r="AS470">
        <v>2</v>
      </c>
      <c r="AT470">
        <v>7</v>
      </c>
      <c r="AU470" t="s">
        <v>5669</v>
      </c>
      <c r="AV470" t="s">
        <v>5669</v>
      </c>
      <c r="AW470" t="s">
        <v>5669</v>
      </c>
      <c r="AX470">
        <v>2</v>
      </c>
      <c r="AY470" t="s">
        <v>5935</v>
      </c>
      <c r="AZ470" t="s">
        <v>5938</v>
      </c>
    </row>
    <row r="471" spans="1:52" x14ac:dyDescent="0.3">
      <c r="A471" t="s">
        <v>519</v>
      </c>
      <c r="B471">
        <v>62</v>
      </c>
      <c r="C471" t="s">
        <v>2050</v>
      </c>
      <c r="D471" t="s">
        <v>2054</v>
      </c>
      <c r="E471" t="s">
        <v>2058</v>
      </c>
      <c r="F471" t="s">
        <v>2062</v>
      </c>
      <c r="G471">
        <v>60316.08</v>
      </c>
      <c r="H471">
        <v>684</v>
      </c>
      <c r="I471" t="s">
        <v>2072</v>
      </c>
      <c r="J471" t="s">
        <v>2078</v>
      </c>
      <c r="K471" t="s">
        <v>2548</v>
      </c>
      <c r="L471" t="s">
        <v>4081</v>
      </c>
      <c r="M471" t="s">
        <v>4083</v>
      </c>
      <c r="N471" s="2">
        <v>45639</v>
      </c>
      <c r="O471" s="2" t="str">
        <f>TEXT(Table1[[#This Row],[Open_Date]],"mmm")</f>
        <v>Dec</v>
      </c>
      <c r="P471" s="2" t="str">
        <f>TEXT(Table1[[#This Row],[Open_Date]],"yyyy")</f>
        <v>2024</v>
      </c>
      <c r="Q471">
        <v>32145.02</v>
      </c>
      <c r="R471">
        <v>100</v>
      </c>
      <c r="S471" t="s">
        <v>5669</v>
      </c>
      <c r="T471">
        <v>0.05</v>
      </c>
      <c r="U471" t="s">
        <v>5670</v>
      </c>
      <c r="V471" t="s">
        <v>5675</v>
      </c>
      <c r="W471">
        <v>49</v>
      </c>
      <c r="X471">
        <v>28866.240000000002</v>
      </c>
      <c r="Y471">
        <v>78</v>
      </c>
      <c r="Z471">
        <v>34016.639999999999</v>
      </c>
      <c r="AA471">
        <v>13</v>
      </c>
      <c r="AB471">
        <v>31</v>
      </c>
      <c r="AC471">
        <v>9</v>
      </c>
      <c r="AD471" t="s">
        <v>5825</v>
      </c>
      <c r="AE471">
        <v>495.14</v>
      </c>
      <c r="AF471" t="s">
        <v>5669</v>
      </c>
      <c r="AG471" t="s">
        <v>5668</v>
      </c>
      <c r="AH471">
        <v>670.49</v>
      </c>
      <c r="AI471" t="s">
        <v>5669</v>
      </c>
      <c r="AJ471">
        <v>0</v>
      </c>
      <c r="AK471" t="s">
        <v>5669</v>
      </c>
      <c r="AL471">
        <v>0</v>
      </c>
      <c r="AM471" t="s">
        <v>5668</v>
      </c>
      <c r="AN471" t="s">
        <v>5669</v>
      </c>
      <c r="AO471" t="s">
        <v>5668</v>
      </c>
      <c r="AP471" t="s">
        <v>5669</v>
      </c>
      <c r="AQ471">
        <v>21.1</v>
      </c>
      <c r="AR471">
        <v>3</v>
      </c>
      <c r="AS471">
        <v>5</v>
      </c>
      <c r="AT471">
        <v>6</v>
      </c>
      <c r="AU471" t="s">
        <v>5669</v>
      </c>
      <c r="AV471" t="s">
        <v>5669</v>
      </c>
      <c r="AW471" t="s">
        <v>5669</v>
      </c>
      <c r="AX471">
        <v>0</v>
      </c>
      <c r="AY471" t="s">
        <v>5937</v>
      </c>
      <c r="AZ471" t="s">
        <v>5940</v>
      </c>
    </row>
    <row r="472" spans="1:52" x14ac:dyDescent="0.3">
      <c r="A472" t="s">
        <v>520</v>
      </c>
      <c r="B472">
        <v>37</v>
      </c>
      <c r="C472" t="s">
        <v>2051</v>
      </c>
      <c r="D472" t="s">
        <v>2055</v>
      </c>
      <c r="E472" t="s">
        <v>2057</v>
      </c>
      <c r="F472" t="s">
        <v>2070</v>
      </c>
      <c r="G472">
        <v>78659.98</v>
      </c>
      <c r="H472">
        <v>604</v>
      </c>
      <c r="I472" t="s">
        <v>2072</v>
      </c>
      <c r="J472" t="s">
        <v>2076</v>
      </c>
      <c r="K472" t="s">
        <v>2549</v>
      </c>
      <c r="L472" t="s">
        <v>4081</v>
      </c>
      <c r="M472" t="s">
        <v>4083</v>
      </c>
      <c r="N472" s="2">
        <v>43990</v>
      </c>
      <c r="O472" s="2" t="str">
        <f>TEXT(Table1[[#This Row],[Open_Date]],"mmm")</f>
        <v>Jun</v>
      </c>
      <c r="P472" s="2" t="str">
        <f>TEXT(Table1[[#This Row],[Open_Date]],"yyyy")</f>
        <v>2020</v>
      </c>
      <c r="Q472">
        <v>32212.3</v>
      </c>
      <c r="R472">
        <v>0</v>
      </c>
      <c r="S472" t="s">
        <v>5669</v>
      </c>
      <c r="T472">
        <v>0.05</v>
      </c>
      <c r="U472" t="s">
        <v>5670</v>
      </c>
      <c r="V472" t="s">
        <v>5679</v>
      </c>
      <c r="W472">
        <v>13</v>
      </c>
      <c r="X472">
        <v>10173.1</v>
      </c>
      <c r="Y472">
        <v>53</v>
      </c>
      <c r="Z472">
        <v>29694.49</v>
      </c>
      <c r="AA472">
        <v>7</v>
      </c>
      <c r="AB472">
        <v>18</v>
      </c>
      <c r="AC472">
        <v>70</v>
      </c>
      <c r="AD472" t="s">
        <v>5798</v>
      </c>
      <c r="AE472">
        <v>604.04999999999995</v>
      </c>
      <c r="AF472" t="s">
        <v>5669</v>
      </c>
      <c r="AG472" t="s">
        <v>5669</v>
      </c>
      <c r="AH472">
        <v>0</v>
      </c>
      <c r="AI472" t="s">
        <v>5669</v>
      </c>
      <c r="AJ472">
        <v>0</v>
      </c>
      <c r="AK472" t="s">
        <v>5669</v>
      </c>
      <c r="AL472">
        <v>0</v>
      </c>
      <c r="AM472" t="s">
        <v>5669</v>
      </c>
      <c r="AN472" t="s">
        <v>5668</v>
      </c>
      <c r="AO472" t="s">
        <v>5669</v>
      </c>
      <c r="AP472" t="s">
        <v>5669</v>
      </c>
      <c r="AQ472">
        <v>75.2</v>
      </c>
      <c r="AR472">
        <v>1</v>
      </c>
      <c r="AS472">
        <v>4</v>
      </c>
      <c r="AT472">
        <v>1</v>
      </c>
      <c r="AU472" t="s">
        <v>5669</v>
      </c>
      <c r="AV472" t="s">
        <v>5668</v>
      </c>
      <c r="AW472" t="s">
        <v>5669</v>
      </c>
      <c r="AX472">
        <v>1</v>
      </c>
      <c r="AY472" t="s">
        <v>5935</v>
      </c>
      <c r="AZ472" t="s">
        <v>5938</v>
      </c>
    </row>
    <row r="473" spans="1:52" x14ac:dyDescent="0.3">
      <c r="A473" t="s">
        <v>521</v>
      </c>
      <c r="B473">
        <v>18</v>
      </c>
      <c r="C473" t="s">
        <v>2050</v>
      </c>
      <c r="D473" t="s">
        <v>2055</v>
      </c>
      <c r="E473" t="s">
        <v>2057</v>
      </c>
      <c r="F473" t="s">
        <v>2064</v>
      </c>
      <c r="G473">
        <v>48516.79</v>
      </c>
      <c r="H473">
        <v>646</v>
      </c>
      <c r="I473" t="s">
        <v>2073</v>
      </c>
      <c r="J473" t="s">
        <v>2078</v>
      </c>
      <c r="K473" t="s">
        <v>2550</v>
      </c>
      <c r="L473" t="s">
        <v>4079</v>
      </c>
      <c r="M473" t="s">
        <v>4083</v>
      </c>
      <c r="N473" s="2">
        <v>42775</v>
      </c>
      <c r="O473" s="2" t="str">
        <f>TEXT(Table1[[#This Row],[Open_Date]],"mmm")</f>
        <v>Feb</v>
      </c>
      <c r="P473" s="2" t="str">
        <f>TEXT(Table1[[#This Row],[Open_Date]],"yyyy")</f>
        <v>2017</v>
      </c>
      <c r="Q473">
        <v>11477.43</v>
      </c>
      <c r="R473">
        <v>0</v>
      </c>
      <c r="S473" t="s">
        <v>5668</v>
      </c>
      <c r="T473">
        <v>2.65</v>
      </c>
      <c r="U473" t="s">
        <v>5670</v>
      </c>
      <c r="V473" t="s">
        <v>5676</v>
      </c>
      <c r="W473">
        <v>56</v>
      </c>
      <c r="X473">
        <v>35722.720000000001</v>
      </c>
      <c r="Y473">
        <v>93</v>
      </c>
      <c r="Z473">
        <v>6327.97</v>
      </c>
      <c r="AA473">
        <v>23</v>
      </c>
      <c r="AB473">
        <v>100</v>
      </c>
      <c r="AC473">
        <v>74</v>
      </c>
      <c r="AD473" t="s">
        <v>5719</v>
      </c>
      <c r="AE473">
        <v>282.22000000000003</v>
      </c>
      <c r="AF473" t="s">
        <v>5668</v>
      </c>
      <c r="AG473" t="s">
        <v>5669</v>
      </c>
      <c r="AH473">
        <v>0</v>
      </c>
      <c r="AI473" t="s">
        <v>5669</v>
      </c>
      <c r="AJ473">
        <v>0</v>
      </c>
      <c r="AK473" t="s">
        <v>5668</v>
      </c>
      <c r="AL473">
        <v>499137.59</v>
      </c>
      <c r="AM473" t="s">
        <v>5668</v>
      </c>
      <c r="AN473" t="s">
        <v>5669</v>
      </c>
      <c r="AO473" t="s">
        <v>5669</v>
      </c>
      <c r="AP473" t="s">
        <v>5669</v>
      </c>
      <c r="AQ473">
        <v>115.1</v>
      </c>
      <c r="AR473">
        <v>1</v>
      </c>
      <c r="AS473">
        <v>4</v>
      </c>
      <c r="AT473">
        <v>4</v>
      </c>
      <c r="AU473" t="s">
        <v>5669</v>
      </c>
      <c r="AV473" t="s">
        <v>5669</v>
      </c>
      <c r="AW473" t="s">
        <v>5669</v>
      </c>
      <c r="AX473">
        <v>4</v>
      </c>
      <c r="AY473" t="s">
        <v>5935</v>
      </c>
      <c r="AZ473" t="s">
        <v>5940</v>
      </c>
    </row>
    <row r="474" spans="1:52" x14ac:dyDescent="0.3">
      <c r="A474" t="s">
        <v>522</v>
      </c>
      <c r="B474">
        <v>25</v>
      </c>
      <c r="C474" t="s">
        <v>2050</v>
      </c>
      <c r="D474" t="s">
        <v>2053</v>
      </c>
      <c r="E474" t="s">
        <v>2059</v>
      </c>
      <c r="F474" t="s">
        <v>2062</v>
      </c>
      <c r="G474">
        <v>91098.67</v>
      </c>
      <c r="H474">
        <v>720</v>
      </c>
      <c r="I474" t="s">
        <v>2072</v>
      </c>
      <c r="J474" t="s">
        <v>2075</v>
      </c>
      <c r="K474" t="s">
        <v>2551</v>
      </c>
      <c r="L474" t="s">
        <v>4080</v>
      </c>
      <c r="M474" t="s">
        <v>4083</v>
      </c>
      <c r="N474" s="2">
        <v>42242</v>
      </c>
      <c r="O474" s="2" t="str">
        <f>TEXT(Table1[[#This Row],[Open_Date]],"mmm")</f>
        <v>Aug</v>
      </c>
      <c r="P474" s="2" t="str">
        <f>TEXT(Table1[[#This Row],[Open_Date]],"yyyy")</f>
        <v>2015</v>
      </c>
      <c r="Q474">
        <v>1628.19</v>
      </c>
      <c r="R474">
        <v>0</v>
      </c>
      <c r="S474" t="s">
        <v>5668</v>
      </c>
      <c r="T474">
        <v>2.38</v>
      </c>
      <c r="U474" t="s">
        <v>5671</v>
      </c>
      <c r="V474" t="s">
        <v>5676</v>
      </c>
      <c r="W474">
        <v>51</v>
      </c>
      <c r="X474">
        <v>16303.59</v>
      </c>
      <c r="Y474">
        <v>72</v>
      </c>
      <c r="Z474">
        <v>45538.31</v>
      </c>
      <c r="AA474">
        <v>23</v>
      </c>
      <c r="AB474">
        <v>98</v>
      </c>
      <c r="AC474">
        <v>65</v>
      </c>
      <c r="AD474" t="s">
        <v>5780</v>
      </c>
      <c r="AE474">
        <v>502.78</v>
      </c>
      <c r="AF474" t="s">
        <v>5668</v>
      </c>
      <c r="AG474" t="s">
        <v>5668</v>
      </c>
      <c r="AH474">
        <v>5056.7700000000004</v>
      </c>
      <c r="AI474" t="s">
        <v>5669</v>
      </c>
      <c r="AJ474">
        <v>0</v>
      </c>
      <c r="AK474" t="s">
        <v>5669</v>
      </c>
      <c r="AL474">
        <v>0</v>
      </c>
      <c r="AM474" t="s">
        <v>5668</v>
      </c>
      <c r="AN474" t="s">
        <v>5668</v>
      </c>
      <c r="AO474" t="s">
        <v>5668</v>
      </c>
      <c r="AP474" t="s">
        <v>5669</v>
      </c>
      <c r="AQ474">
        <v>132.69999999999999</v>
      </c>
      <c r="AR474">
        <v>0</v>
      </c>
      <c r="AS474">
        <v>3</v>
      </c>
      <c r="AT474">
        <v>1</v>
      </c>
      <c r="AU474" t="s">
        <v>5669</v>
      </c>
      <c r="AV474" t="s">
        <v>5669</v>
      </c>
      <c r="AW474" t="s">
        <v>5669</v>
      </c>
      <c r="AX474">
        <v>2</v>
      </c>
      <c r="AY474" t="s">
        <v>5937</v>
      </c>
      <c r="AZ474" t="s">
        <v>5938</v>
      </c>
    </row>
    <row r="475" spans="1:52" x14ac:dyDescent="0.3">
      <c r="A475" t="s">
        <v>523</v>
      </c>
      <c r="B475">
        <v>63</v>
      </c>
      <c r="C475" t="s">
        <v>2050</v>
      </c>
      <c r="D475" t="s">
        <v>2054</v>
      </c>
      <c r="E475" t="s">
        <v>2057</v>
      </c>
      <c r="F475" t="s">
        <v>2069</v>
      </c>
      <c r="G475">
        <v>64556.47</v>
      </c>
      <c r="H475">
        <v>813</v>
      </c>
      <c r="I475" t="s">
        <v>2072</v>
      </c>
      <c r="J475" t="s">
        <v>2077</v>
      </c>
      <c r="K475" t="s">
        <v>2552</v>
      </c>
      <c r="L475" t="s">
        <v>4079</v>
      </c>
      <c r="M475" t="s">
        <v>4083</v>
      </c>
      <c r="N475" s="2">
        <v>45322</v>
      </c>
      <c r="O475" s="2" t="str">
        <f>TEXT(Table1[[#This Row],[Open_Date]],"mmm")</f>
        <v>Jan</v>
      </c>
      <c r="P475" s="2" t="str">
        <f>TEXT(Table1[[#This Row],[Open_Date]],"yyyy")</f>
        <v>2024</v>
      </c>
      <c r="Q475">
        <v>13357</v>
      </c>
      <c r="R475">
        <v>0</v>
      </c>
      <c r="S475" t="s">
        <v>5669</v>
      </c>
      <c r="T475">
        <v>1.64</v>
      </c>
      <c r="U475" t="s">
        <v>5670</v>
      </c>
      <c r="V475" t="s">
        <v>5680</v>
      </c>
      <c r="W475">
        <v>30</v>
      </c>
      <c r="X475">
        <v>34808.36</v>
      </c>
      <c r="Y475">
        <v>32</v>
      </c>
      <c r="Z475">
        <v>6679.17</v>
      </c>
      <c r="AA475">
        <v>20</v>
      </c>
      <c r="AB475">
        <v>98</v>
      </c>
      <c r="AC475">
        <v>12</v>
      </c>
      <c r="AD475" t="s">
        <v>5858</v>
      </c>
      <c r="AE475">
        <v>669.15</v>
      </c>
      <c r="AF475" t="s">
        <v>5669</v>
      </c>
      <c r="AG475" t="s">
        <v>5668</v>
      </c>
      <c r="AH475">
        <v>229.04</v>
      </c>
      <c r="AI475" t="s">
        <v>5668</v>
      </c>
      <c r="AJ475">
        <v>16688.37</v>
      </c>
      <c r="AK475" t="s">
        <v>5669</v>
      </c>
      <c r="AL475">
        <v>0</v>
      </c>
      <c r="AM475" t="s">
        <v>5668</v>
      </c>
      <c r="AN475" t="s">
        <v>5668</v>
      </c>
      <c r="AO475" t="s">
        <v>5668</v>
      </c>
      <c r="AP475" t="s">
        <v>5668</v>
      </c>
      <c r="AQ475">
        <v>31.5</v>
      </c>
      <c r="AR475">
        <v>4</v>
      </c>
      <c r="AS475">
        <v>2</v>
      </c>
      <c r="AT475">
        <v>6</v>
      </c>
      <c r="AU475" t="s">
        <v>5669</v>
      </c>
      <c r="AV475" t="s">
        <v>5668</v>
      </c>
      <c r="AW475" t="s">
        <v>5669</v>
      </c>
      <c r="AX475">
        <v>4</v>
      </c>
      <c r="AY475" t="s">
        <v>5937</v>
      </c>
      <c r="AZ475" t="s">
        <v>5938</v>
      </c>
    </row>
    <row r="476" spans="1:52" x14ac:dyDescent="0.3">
      <c r="A476" t="s">
        <v>524</v>
      </c>
      <c r="B476">
        <v>33</v>
      </c>
      <c r="C476" t="s">
        <v>2050</v>
      </c>
      <c r="D476" t="s">
        <v>2053</v>
      </c>
      <c r="E476" t="s">
        <v>2058</v>
      </c>
      <c r="F476" t="s">
        <v>2068</v>
      </c>
      <c r="G476">
        <v>27297.02</v>
      </c>
      <c r="H476">
        <v>505</v>
      </c>
      <c r="I476" t="s">
        <v>2073</v>
      </c>
      <c r="J476" t="s">
        <v>2077</v>
      </c>
      <c r="K476" t="s">
        <v>2553</v>
      </c>
      <c r="L476" t="s">
        <v>4079</v>
      </c>
      <c r="M476" t="s">
        <v>4083</v>
      </c>
      <c r="N476" s="2">
        <v>44397</v>
      </c>
      <c r="O476" s="2" t="str">
        <f>TEXT(Table1[[#This Row],[Open_Date]],"mmm")</f>
        <v>Jul</v>
      </c>
      <c r="P476" s="2" t="str">
        <f>TEXT(Table1[[#This Row],[Open_Date]],"yyyy")</f>
        <v>2021</v>
      </c>
      <c r="Q476">
        <v>2362.39</v>
      </c>
      <c r="R476">
        <v>0</v>
      </c>
      <c r="S476" t="s">
        <v>5669</v>
      </c>
      <c r="T476">
        <v>1.77</v>
      </c>
      <c r="U476" t="s">
        <v>5670</v>
      </c>
      <c r="V476" t="s">
        <v>5680</v>
      </c>
      <c r="W476">
        <v>30</v>
      </c>
      <c r="X476">
        <v>23993.8</v>
      </c>
      <c r="Y476">
        <v>77</v>
      </c>
      <c r="Z476">
        <v>41757.629999999997</v>
      </c>
      <c r="AA476">
        <v>9</v>
      </c>
      <c r="AB476">
        <v>100</v>
      </c>
      <c r="AC476">
        <v>70</v>
      </c>
      <c r="AD476" t="s">
        <v>5836</v>
      </c>
      <c r="AE476">
        <v>614.5</v>
      </c>
      <c r="AF476" t="s">
        <v>5669</v>
      </c>
      <c r="AG476" t="s">
        <v>5668</v>
      </c>
      <c r="AH476">
        <v>1346.22</v>
      </c>
      <c r="AI476" t="s">
        <v>5669</v>
      </c>
      <c r="AJ476">
        <v>0</v>
      </c>
      <c r="AK476" t="s">
        <v>5669</v>
      </c>
      <c r="AL476">
        <v>0</v>
      </c>
      <c r="AM476" t="s">
        <v>5668</v>
      </c>
      <c r="AN476" t="s">
        <v>5668</v>
      </c>
      <c r="AO476" t="s">
        <v>5668</v>
      </c>
      <c r="AP476" t="s">
        <v>5669</v>
      </c>
      <c r="AQ476">
        <v>61.9</v>
      </c>
      <c r="AR476">
        <v>2</v>
      </c>
      <c r="AS476">
        <v>1</v>
      </c>
      <c r="AT476">
        <v>6</v>
      </c>
      <c r="AU476" t="s">
        <v>5669</v>
      </c>
      <c r="AV476" t="s">
        <v>5669</v>
      </c>
      <c r="AW476" t="s">
        <v>5668</v>
      </c>
      <c r="AX476">
        <v>4</v>
      </c>
      <c r="AY476" t="s">
        <v>5937</v>
      </c>
      <c r="AZ476" t="s">
        <v>5939</v>
      </c>
    </row>
    <row r="477" spans="1:52" x14ac:dyDescent="0.3">
      <c r="A477" t="s">
        <v>525</v>
      </c>
      <c r="B477">
        <v>31</v>
      </c>
      <c r="C477" t="s">
        <v>2051</v>
      </c>
      <c r="D477" t="s">
        <v>2053</v>
      </c>
      <c r="E477" t="s">
        <v>2060</v>
      </c>
      <c r="F477" t="s">
        <v>2064</v>
      </c>
      <c r="G477">
        <v>48249.93</v>
      </c>
      <c r="H477">
        <v>759</v>
      </c>
      <c r="I477" t="s">
        <v>2073</v>
      </c>
      <c r="J477" t="s">
        <v>2077</v>
      </c>
      <c r="K477" t="s">
        <v>2554</v>
      </c>
      <c r="L477" t="s">
        <v>4082</v>
      </c>
      <c r="M477" t="s">
        <v>4083</v>
      </c>
      <c r="N477" s="2">
        <v>45560</v>
      </c>
      <c r="O477" s="2" t="str">
        <f>TEXT(Table1[[#This Row],[Open_Date]],"mmm")</f>
        <v>Sep</v>
      </c>
      <c r="P477" s="2" t="str">
        <f>TEXT(Table1[[#This Row],[Open_Date]],"yyyy")</f>
        <v>2024</v>
      </c>
      <c r="Q477">
        <v>8202.99</v>
      </c>
      <c r="R477">
        <v>0</v>
      </c>
      <c r="S477" t="s">
        <v>5668</v>
      </c>
      <c r="T477">
        <v>3.69</v>
      </c>
      <c r="U477" t="s">
        <v>5670</v>
      </c>
      <c r="V477" t="s">
        <v>5686</v>
      </c>
      <c r="W477">
        <v>34</v>
      </c>
      <c r="X477">
        <v>42713.04</v>
      </c>
      <c r="Y477">
        <v>35</v>
      </c>
      <c r="Z477">
        <v>4741.8</v>
      </c>
      <c r="AA477">
        <v>2</v>
      </c>
      <c r="AB477">
        <v>83</v>
      </c>
      <c r="AC477">
        <v>66</v>
      </c>
      <c r="AD477" t="s">
        <v>5717</v>
      </c>
      <c r="AE477">
        <v>687.75</v>
      </c>
      <c r="AF477" t="s">
        <v>5668</v>
      </c>
      <c r="AG477" t="s">
        <v>5669</v>
      </c>
      <c r="AH477">
        <v>0</v>
      </c>
      <c r="AI477" t="s">
        <v>5669</v>
      </c>
      <c r="AJ477">
        <v>0</v>
      </c>
      <c r="AK477" t="s">
        <v>5669</v>
      </c>
      <c r="AL477">
        <v>0</v>
      </c>
      <c r="AM477" t="s">
        <v>5668</v>
      </c>
      <c r="AN477" t="s">
        <v>5668</v>
      </c>
      <c r="AO477" t="s">
        <v>5668</v>
      </c>
      <c r="AP477" t="s">
        <v>5669</v>
      </c>
      <c r="AQ477">
        <v>23.7</v>
      </c>
      <c r="AR477">
        <v>0</v>
      </c>
      <c r="AS477">
        <v>5</v>
      </c>
      <c r="AT477">
        <v>5</v>
      </c>
      <c r="AU477" t="s">
        <v>5669</v>
      </c>
      <c r="AV477" t="s">
        <v>5669</v>
      </c>
      <c r="AW477" t="s">
        <v>5669</v>
      </c>
      <c r="AX477">
        <v>4</v>
      </c>
      <c r="AY477" t="s">
        <v>5935</v>
      </c>
      <c r="AZ477" t="s">
        <v>5940</v>
      </c>
    </row>
    <row r="478" spans="1:52" x14ac:dyDescent="0.3">
      <c r="A478" t="s">
        <v>526</v>
      </c>
      <c r="B478">
        <v>29</v>
      </c>
      <c r="C478" t="s">
        <v>2051</v>
      </c>
      <c r="D478" t="s">
        <v>2053</v>
      </c>
      <c r="E478" t="s">
        <v>2057</v>
      </c>
      <c r="F478" t="s">
        <v>2066</v>
      </c>
      <c r="G478">
        <v>97704.639999999999</v>
      </c>
      <c r="H478">
        <v>798</v>
      </c>
      <c r="I478" t="s">
        <v>2072</v>
      </c>
      <c r="J478" t="s">
        <v>2078</v>
      </c>
      <c r="K478" t="s">
        <v>2555</v>
      </c>
      <c r="L478" t="s">
        <v>4081</v>
      </c>
      <c r="M478" t="s">
        <v>4084</v>
      </c>
      <c r="N478" s="2">
        <v>44362</v>
      </c>
      <c r="O478" s="2" t="str">
        <f>TEXT(Table1[[#This Row],[Open_Date]],"mmm")</f>
        <v>Jun</v>
      </c>
      <c r="P478" s="2" t="str">
        <f>TEXT(Table1[[#This Row],[Open_Date]],"yyyy")</f>
        <v>2021</v>
      </c>
      <c r="Q478">
        <v>57867.76</v>
      </c>
      <c r="R478">
        <v>0</v>
      </c>
      <c r="S478" t="s">
        <v>5668</v>
      </c>
      <c r="T478">
        <v>0.05</v>
      </c>
      <c r="U478" t="s">
        <v>5670</v>
      </c>
      <c r="V478" t="s">
        <v>5686</v>
      </c>
      <c r="W478">
        <v>31</v>
      </c>
      <c r="X478">
        <v>34196.120000000003</v>
      </c>
      <c r="Y478">
        <v>57</v>
      </c>
      <c r="Z478">
        <v>7743.2</v>
      </c>
      <c r="AA478">
        <v>3</v>
      </c>
      <c r="AB478">
        <v>103</v>
      </c>
      <c r="AC478">
        <v>24</v>
      </c>
      <c r="AD478" t="s">
        <v>5822</v>
      </c>
      <c r="AE478">
        <v>476.58</v>
      </c>
      <c r="AF478" t="s">
        <v>5669</v>
      </c>
      <c r="AG478" t="s">
        <v>5669</v>
      </c>
      <c r="AH478">
        <v>0</v>
      </c>
      <c r="AI478" t="s">
        <v>5669</v>
      </c>
      <c r="AJ478">
        <v>0</v>
      </c>
      <c r="AK478" t="s">
        <v>5669</v>
      </c>
      <c r="AL478">
        <v>0</v>
      </c>
      <c r="AM478" t="s">
        <v>5669</v>
      </c>
      <c r="AN478" t="s">
        <v>5668</v>
      </c>
      <c r="AO478" t="s">
        <v>5668</v>
      </c>
      <c r="AP478" t="s">
        <v>5669</v>
      </c>
      <c r="AQ478">
        <v>63</v>
      </c>
      <c r="AR478">
        <v>2</v>
      </c>
      <c r="AS478">
        <v>5</v>
      </c>
      <c r="AT478">
        <v>1</v>
      </c>
      <c r="AU478" t="s">
        <v>5669</v>
      </c>
      <c r="AV478" t="s">
        <v>5669</v>
      </c>
      <c r="AW478" t="s">
        <v>5669</v>
      </c>
      <c r="AX478">
        <v>4</v>
      </c>
      <c r="AY478" t="s">
        <v>5935</v>
      </c>
      <c r="AZ478" t="s">
        <v>5938</v>
      </c>
    </row>
    <row r="479" spans="1:52" x14ac:dyDescent="0.3">
      <c r="A479" t="s">
        <v>527</v>
      </c>
      <c r="B479">
        <v>68</v>
      </c>
      <c r="C479" t="s">
        <v>2050</v>
      </c>
      <c r="D479" t="s">
        <v>2054</v>
      </c>
      <c r="E479" t="s">
        <v>2058</v>
      </c>
      <c r="F479" t="s">
        <v>2064</v>
      </c>
      <c r="G479">
        <v>41574.94</v>
      </c>
      <c r="H479">
        <v>848</v>
      </c>
      <c r="I479" t="s">
        <v>2073</v>
      </c>
      <c r="J479" t="s">
        <v>2077</v>
      </c>
      <c r="K479" t="s">
        <v>2556</v>
      </c>
      <c r="L479" t="s">
        <v>4081</v>
      </c>
      <c r="M479" t="s">
        <v>4083</v>
      </c>
      <c r="N479" s="2">
        <v>43589</v>
      </c>
      <c r="O479" s="2" t="str">
        <f>TEXT(Table1[[#This Row],[Open_Date]],"mmm")</f>
        <v>May</v>
      </c>
      <c r="P479" s="2" t="str">
        <f>TEXT(Table1[[#This Row],[Open_Date]],"yyyy")</f>
        <v>2019</v>
      </c>
      <c r="Q479">
        <v>18724.759999999998</v>
      </c>
      <c r="R479">
        <v>0</v>
      </c>
      <c r="S479" t="s">
        <v>5669</v>
      </c>
      <c r="T479">
        <v>0.05</v>
      </c>
      <c r="U479" t="s">
        <v>5670</v>
      </c>
      <c r="V479" t="s">
        <v>5675</v>
      </c>
      <c r="W479">
        <v>20</v>
      </c>
      <c r="X479">
        <v>5503.2</v>
      </c>
      <c r="Y479">
        <v>56</v>
      </c>
      <c r="Z479">
        <v>4297.62</v>
      </c>
      <c r="AA479">
        <v>24</v>
      </c>
      <c r="AB479">
        <v>13</v>
      </c>
      <c r="AC479">
        <v>8</v>
      </c>
      <c r="AD479" t="s">
        <v>5860</v>
      </c>
      <c r="AE479">
        <v>128.96</v>
      </c>
      <c r="AF479" t="s">
        <v>5669</v>
      </c>
      <c r="AG479" t="s">
        <v>5668</v>
      </c>
      <c r="AH479">
        <v>4102.5</v>
      </c>
      <c r="AI479" t="s">
        <v>5668</v>
      </c>
      <c r="AJ479">
        <v>33576.639999999999</v>
      </c>
      <c r="AK479" t="s">
        <v>5669</v>
      </c>
      <c r="AL479">
        <v>0</v>
      </c>
      <c r="AM479" t="s">
        <v>5669</v>
      </c>
      <c r="AN479" t="s">
        <v>5668</v>
      </c>
      <c r="AO479" t="s">
        <v>5668</v>
      </c>
      <c r="AP479" t="s">
        <v>5669</v>
      </c>
      <c r="AQ479">
        <v>88.4</v>
      </c>
      <c r="AR479">
        <v>2</v>
      </c>
      <c r="AS479">
        <v>5</v>
      </c>
      <c r="AT479">
        <v>4</v>
      </c>
      <c r="AU479" t="s">
        <v>5669</v>
      </c>
      <c r="AV479" t="s">
        <v>5669</v>
      </c>
      <c r="AW479" t="s">
        <v>5669</v>
      </c>
      <c r="AX479">
        <v>1</v>
      </c>
      <c r="AY479" t="s">
        <v>5936</v>
      </c>
      <c r="AZ479" t="s">
        <v>5940</v>
      </c>
    </row>
    <row r="480" spans="1:52" x14ac:dyDescent="0.3">
      <c r="A480" t="s">
        <v>528</v>
      </c>
      <c r="B480">
        <v>40</v>
      </c>
      <c r="C480" t="s">
        <v>2052</v>
      </c>
      <c r="D480" t="s">
        <v>2053</v>
      </c>
      <c r="E480" t="s">
        <v>2058</v>
      </c>
      <c r="F480" t="s">
        <v>2063</v>
      </c>
      <c r="G480">
        <v>87351.94</v>
      </c>
      <c r="H480">
        <v>541</v>
      </c>
      <c r="I480" t="s">
        <v>2072</v>
      </c>
      <c r="J480" t="s">
        <v>2078</v>
      </c>
      <c r="K480" t="s">
        <v>2557</v>
      </c>
      <c r="L480" t="s">
        <v>4081</v>
      </c>
      <c r="M480" t="s">
        <v>4083</v>
      </c>
      <c r="N480" s="2">
        <v>43312</v>
      </c>
      <c r="O480" s="2" t="str">
        <f>TEXT(Table1[[#This Row],[Open_Date]],"mmm")</f>
        <v>Jul</v>
      </c>
      <c r="P480" s="2" t="str">
        <f>TEXT(Table1[[#This Row],[Open_Date]],"yyyy")</f>
        <v>2018</v>
      </c>
      <c r="Q480">
        <v>8132.73</v>
      </c>
      <c r="R480">
        <v>0</v>
      </c>
      <c r="S480" t="s">
        <v>5669</v>
      </c>
      <c r="T480">
        <v>0.05</v>
      </c>
      <c r="U480" t="s">
        <v>5670</v>
      </c>
      <c r="V480" t="s">
        <v>5679</v>
      </c>
      <c r="W480">
        <v>52</v>
      </c>
      <c r="X480">
        <v>44205.13</v>
      </c>
      <c r="Y480">
        <v>55</v>
      </c>
      <c r="Z480">
        <v>40297.1</v>
      </c>
      <c r="AA480">
        <v>22</v>
      </c>
      <c r="AB480">
        <v>30</v>
      </c>
      <c r="AC480">
        <v>19</v>
      </c>
      <c r="AD480" t="s">
        <v>5797</v>
      </c>
      <c r="AE480">
        <v>789.74</v>
      </c>
      <c r="AF480" t="s">
        <v>5669</v>
      </c>
      <c r="AG480" t="s">
        <v>5669</v>
      </c>
      <c r="AH480">
        <v>0</v>
      </c>
      <c r="AI480" t="s">
        <v>5668</v>
      </c>
      <c r="AJ480">
        <v>24427.59</v>
      </c>
      <c r="AK480" t="s">
        <v>5668</v>
      </c>
      <c r="AL480">
        <v>212383.15</v>
      </c>
      <c r="AM480" t="s">
        <v>5668</v>
      </c>
      <c r="AN480" t="s">
        <v>5668</v>
      </c>
      <c r="AO480" t="s">
        <v>5668</v>
      </c>
      <c r="AP480" t="s">
        <v>5668</v>
      </c>
      <c r="AQ480">
        <v>97.5</v>
      </c>
      <c r="AR480">
        <v>1</v>
      </c>
      <c r="AS480">
        <v>5</v>
      </c>
      <c r="AT480">
        <v>3</v>
      </c>
      <c r="AU480" t="s">
        <v>5669</v>
      </c>
      <c r="AV480" t="s">
        <v>5669</v>
      </c>
      <c r="AW480" t="s">
        <v>5669</v>
      </c>
      <c r="AX480">
        <v>1</v>
      </c>
      <c r="AY480" t="s">
        <v>5935</v>
      </c>
      <c r="AZ480" t="s">
        <v>5940</v>
      </c>
    </row>
    <row r="481" spans="1:52" x14ac:dyDescent="0.3">
      <c r="A481" t="s">
        <v>529</v>
      </c>
      <c r="B481">
        <v>32</v>
      </c>
      <c r="C481" t="s">
        <v>2050</v>
      </c>
      <c r="D481" t="s">
        <v>2053</v>
      </c>
      <c r="E481" t="s">
        <v>2060</v>
      </c>
      <c r="F481" t="s">
        <v>2065</v>
      </c>
      <c r="G481">
        <v>68041.84</v>
      </c>
      <c r="H481">
        <v>758</v>
      </c>
      <c r="I481" t="s">
        <v>2072</v>
      </c>
      <c r="J481" t="s">
        <v>2075</v>
      </c>
      <c r="K481" t="s">
        <v>2558</v>
      </c>
      <c r="L481" t="s">
        <v>4080</v>
      </c>
      <c r="M481" t="s">
        <v>4083</v>
      </c>
      <c r="N481" s="2">
        <v>44090</v>
      </c>
      <c r="O481" s="2" t="str">
        <f>TEXT(Table1[[#This Row],[Open_Date]],"mmm")</f>
        <v>Sep</v>
      </c>
      <c r="P481" s="2" t="str">
        <f>TEXT(Table1[[#This Row],[Open_Date]],"yyyy")</f>
        <v>2020</v>
      </c>
      <c r="Q481">
        <v>86343.84</v>
      </c>
      <c r="R481">
        <v>0</v>
      </c>
      <c r="S481" t="s">
        <v>5668</v>
      </c>
      <c r="T481">
        <v>2.37</v>
      </c>
      <c r="U481" t="s">
        <v>5670</v>
      </c>
      <c r="V481" t="s">
        <v>5679</v>
      </c>
      <c r="W481">
        <v>55</v>
      </c>
      <c r="X481">
        <v>81846.179999999993</v>
      </c>
      <c r="Y481">
        <v>38</v>
      </c>
      <c r="Z481">
        <v>19129.919999999998</v>
      </c>
      <c r="AA481">
        <v>11</v>
      </c>
      <c r="AB481">
        <v>39</v>
      </c>
      <c r="AC481">
        <v>60</v>
      </c>
      <c r="AD481" t="s">
        <v>5810</v>
      </c>
      <c r="AE481">
        <v>1085.76</v>
      </c>
      <c r="AF481" t="s">
        <v>5669</v>
      </c>
      <c r="AG481" t="s">
        <v>5669</v>
      </c>
      <c r="AH481">
        <v>0</v>
      </c>
      <c r="AI481" t="s">
        <v>5669</v>
      </c>
      <c r="AJ481">
        <v>0</v>
      </c>
      <c r="AK481" t="s">
        <v>5668</v>
      </c>
      <c r="AL481">
        <v>402850.9</v>
      </c>
      <c r="AM481" t="s">
        <v>5668</v>
      </c>
      <c r="AN481" t="s">
        <v>5668</v>
      </c>
      <c r="AO481" t="s">
        <v>5669</v>
      </c>
      <c r="AP481" t="s">
        <v>5669</v>
      </c>
      <c r="AQ481">
        <v>71.900000000000006</v>
      </c>
      <c r="AR481">
        <v>4</v>
      </c>
      <c r="AS481">
        <v>2</v>
      </c>
      <c r="AT481">
        <v>8</v>
      </c>
      <c r="AU481" t="s">
        <v>5669</v>
      </c>
      <c r="AV481" t="s">
        <v>5669</v>
      </c>
      <c r="AW481" t="s">
        <v>5669</v>
      </c>
      <c r="AX481">
        <v>1</v>
      </c>
      <c r="AY481" t="s">
        <v>5935</v>
      </c>
      <c r="AZ481" t="s">
        <v>5940</v>
      </c>
    </row>
    <row r="482" spans="1:52" x14ac:dyDescent="0.3">
      <c r="A482" t="s">
        <v>530</v>
      </c>
      <c r="B482">
        <v>45</v>
      </c>
      <c r="C482" t="s">
        <v>2050</v>
      </c>
      <c r="D482" t="s">
        <v>2053</v>
      </c>
      <c r="E482" t="s">
        <v>2057</v>
      </c>
      <c r="F482" t="s">
        <v>2065</v>
      </c>
      <c r="G482">
        <v>60707.49</v>
      </c>
      <c r="H482">
        <v>770</v>
      </c>
      <c r="I482" t="s">
        <v>2072</v>
      </c>
      <c r="J482" t="s">
        <v>2076</v>
      </c>
      <c r="K482" t="s">
        <v>2559</v>
      </c>
      <c r="L482" t="s">
        <v>4079</v>
      </c>
      <c r="M482" t="s">
        <v>4083</v>
      </c>
      <c r="N482" s="2">
        <v>43824</v>
      </c>
      <c r="O482" s="2" t="str">
        <f>TEXT(Table1[[#This Row],[Open_Date]],"mmm")</f>
        <v>Dec</v>
      </c>
      <c r="P482" s="2" t="str">
        <f>TEXT(Table1[[#This Row],[Open_Date]],"yyyy")</f>
        <v>2019</v>
      </c>
      <c r="Q482">
        <v>43136.62</v>
      </c>
      <c r="R482">
        <v>500</v>
      </c>
      <c r="S482" t="s">
        <v>5668</v>
      </c>
      <c r="T482">
        <v>0.67</v>
      </c>
      <c r="U482" t="s">
        <v>5670</v>
      </c>
      <c r="V482" t="s">
        <v>5686</v>
      </c>
      <c r="W482">
        <v>8</v>
      </c>
      <c r="X482">
        <v>4801.8500000000004</v>
      </c>
      <c r="Y482">
        <v>43</v>
      </c>
      <c r="Z482">
        <v>13823.27</v>
      </c>
      <c r="AA482">
        <v>8</v>
      </c>
      <c r="AB482">
        <v>42</v>
      </c>
      <c r="AC482">
        <v>24</v>
      </c>
      <c r="AD482" t="s">
        <v>5887</v>
      </c>
      <c r="AE482">
        <v>365.2</v>
      </c>
      <c r="AF482" t="s">
        <v>5669</v>
      </c>
      <c r="AG482" t="s">
        <v>5668</v>
      </c>
      <c r="AH482">
        <v>3810.95</v>
      </c>
      <c r="AI482" t="s">
        <v>5669</v>
      </c>
      <c r="AJ482">
        <v>0</v>
      </c>
      <c r="AK482" t="s">
        <v>5669</v>
      </c>
      <c r="AL482">
        <v>0</v>
      </c>
      <c r="AM482" t="s">
        <v>5668</v>
      </c>
      <c r="AN482" t="s">
        <v>5668</v>
      </c>
      <c r="AO482" t="s">
        <v>5668</v>
      </c>
      <c r="AP482" t="s">
        <v>5669</v>
      </c>
      <c r="AQ482">
        <v>80.7</v>
      </c>
      <c r="AR482">
        <v>2</v>
      </c>
      <c r="AS482">
        <v>4</v>
      </c>
      <c r="AT482">
        <v>5</v>
      </c>
      <c r="AU482" t="s">
        <v>5669</v>
      </c>
      <c r="AV482" t="s">
        <v>5668</v>
      </c>
      <c r="AW482" t="s">
        <v>5669</v>
      </c>
      <c r="AX482">
        <v>0</v>
      </c>
      <c r="AY482" t="s">
        <v>5935</v>
      </c>
      <c r="AZ482" t="s">
        <v>5940</v>
      </c>
    </row>
    <row r="483" spans="1:52" x14ac:dyDescent="0.3">
      <c r="A483" t="s">
        <v>531</v>
      </c>
      <c r="B483">
        <v>51</v>
      </c>
      <c r="C483" t="s">
        <v>2050</v>
      </c>
      <c r="D483" t="s">
        <v>2054</v>
      </c>
      <c r="E483" t="s">
        <v>2059</v>
      </c>
      <c r="F483" t="s">
        <v>2064</v>
      </c>
      <c r="G483">
        <v>127814.85</v>
      </c>
      <c r="H483">
        <v>546</v>
      </c>
      <c r="I483" t="s">
        <v>2074</v>
      </c>
      <c r="J483" t="s">
        <v>2077</v>
      </c>
      <c r="K483" t="s">
        <v>2560</v>
      </c>
      <c r="L483" t="s">
        <v>4079</v>
      </c>
      <c r="M483" t="s">
        <v>4083</v>
      </c>
      <c r="N483" s="2">
        <v>42036</v>
      </c>
      <c r="O483" s="2" t="str">
        <f>TEXT(Table1[[#This Row],[Open_Date]],"mmm")</f>
        <v>Feb</v>
      </c>
      <c r="P483" s="2" t="str">
        <f>TEXT(Table1[[#This Row],[Open_Date]],"yyyy")</f>
        <v>2015</v>
      </c>
      <c r="Q483">
        <v>30121</v>
      </c>
      <c r="R483">
        <v>100</v>
      </c>
      <c r="S483" t="s">
        <v>5669</v>
      </c>
      <c r="T483">
        <v>2.93</v>
      </c>
      <c r="U483" t="s">
        <v>5670</v>
      </c>
      <c r="V483" t="s">
        <v>5680</v>
      </c>
      <c r="W483">
        <v>55</v>
      </c>
      <c r="X483">
        <v>46246.5</v>
      </c>
      <c r="Y483">
        <v>19</v>
      </c>
      <c r="Z483">
        <v>12175.83</v>
      </c>
      <c r="AA483">
        <v>10</v>
      </c>
      <c r="AB483">
        <v>52</v>
      </c>
      <c r="AC483">
        <v>28</v>
      </c>
      <c r="AD483" t="s">
        <v>5899</v>
      </c>
      <c r="AE483">
        <v>789.49</v>
      </c>
      <c r="AF483" t="s">
        <v>5669</v>
      </c>
      <c r="AG483" t="s">
        <v>5668</v>
      </c>
      <c r="AH483">
        <v>336.29</v>
      </c>
      <c r="AI483" t="s">
        <v>5669</v>
      </c>
      <c r="AJ483">
        <v>0</v>
      </c>
      <c r="AK483" t="s">
        <v>5668</v>
      </c>
      <c r="AL483">
        <v>360327.08</v>
      </c>
      <c r="AM483" t="s">
        <v>5668</v>
      </c>
      <c r="AN483" t="s">
        <v>5669</v>
      </c>
      <c r="AO483" t="s">
        <v>5669</v>
      </c>
      <c r="AP483" t="s">
        <v>5669</v>
      </c>
      <c r="AQ483">
        <v>139.4</v>
      </c>
      <c r="AR483">
        <v>0</v>
      </c>
      <c r="AS483">
        <v>2</v>
      </c>
      <c r="AT483">
        <v>1</v>
      </c>
      <c r="AU483" t="s">
        <v>5668</v>
      </c>
      <c r="AV483" t="s">
        <v>5669</v>
      </c>
      <c r="AW483" t="s">
        <v>5669</v>
      </c>
      <c r="AX483">
        <v>1</v>
      </c>
      <c r="AY483" t="s">
        <v>5935</v>
      </c>
      <c r="AZ483" t="s">
        <v>5940</v>
      </c>
    </row>
    <row r="484" spans="1:52" x14ac:dyDescent="0.3">
      <c r="A484" t="s">
        <v>532</v>
      </c>
      <c r="B484">
        <v>19</v>
      </c>
      <c r="C484" t="s">
        <v>2051</v>
      </c>
      <c r="D484" t="s">
        <v>2053</v>
      </c>
      <c r="E484" t="s">
        <v>2059</v>
      </c>
      <c r="F484" t="s">
        <v>2063</v>
      </c>
      <c r="G484">
        <v>32894.589999999997</v>
      </c>
      <c r="H484">
        <v>584</v>
      </c>
      <c r="I484" t="s">
        <v>2073</v>
      </c>
      <c r="J484" t="s">
        <v>2077</v>
      </c>
      <c r="K484" t="s">
        <v>2561</v>
      </c>
      <c r="L484" t="s">
        <v>4081</v>
      </c>
      <c r="M484" t="s">
        <v>4083</v>
      </c>
      <c r="N484" s="2">
        <v>45319</v>
      </c>
      <c r="O484" s="2" t="str">
        <f>TEXT(Table1[[#This Row],[Open_Date]],"mmm")</f>
        <v>Jan</v>
      </c>
      <c r="P484" s="2" t="str">
        <f>TEXT(Table1[[#This Row],[Open_Date]],"yyyy")</f>
        <v>2024</v>
      </c>
      <c r="Q484">
        <v>7782.95</v>
      </c>
      <c r="R484">
        <v>0</v>
      </c>
      <c r="S484" t="s">
        <v>5669</v>
      </c>
      <c r="T484">
        <v>0.05</v>
      </c>
      <c r="U484" t="s">
        <v>5670</v>
      </c>
      <c r="V484" t="s">
        <v>5674</v>
      </c>
      <c r="W484">
        <v>23</v>
      </c>
      <c r="X484">
        <v>24095.77</v>
      </c>
      <c r="Y484">
        <v>29</v>
      </c>
      <c r="Z484">
        <v>15067.29</v>
      </c>
      <c r="AA484">
        <v>10</v>
      </c>
      <c r="AB484">
        <v>99</v>
      </c>
      <c r="AC484">
        <v>13</v>
      </c>
      <c r="AD484" t="s">
        <v>5846</v>
      </c>
      <c r="AE484">
        <v>753.14</v>
      </c>
      <c r="AF484" t="s">
        <v>5669</v>
      </c>
      <c r="AG484" t="s">
        <v>5668</v>
      </c>
      <c r="AH484">
        <v>421.12</v>
      </c>
      <c r="AI484" t="s">
        <v>5668</v>
      </c>
      <c r="AJ484">
        <v>5964.17</v>
      </c>
      <c r="AK484" t="s">
        <v>5669</v>
      </c>
      <c r="AL484">
        <v>0</v>
      </c>
      <c r="AM484" t="s">
        <v>5668</v>
      </c>
      <c r="AN484" t="s">
        <v>5668</v>
      </c>
      <c r="AO484" t="s">
        <v>5669</v>
      </c>
      <c r="AP484" t="s">
        <v>5669</v>
      </c>
      <c r="AQ484">
        <v>31.6</v>
      </c>
      <c r="AR484">
        <v>6</v>
      </c>
      <c r="AS484">
        <v>1</v>
      </c>
      <c r="AT484">
        <v>10</v>
      </c>
      <c r="AU484" t="s">
        <v>5669</v>
      </c>
      <c r="AV484" t="s">
        <v>5669</v>
      </c>
      <c r="AW484" t="s">
        <v>5669</v>
      </c>
      <c r="AX484">
        <v>3</v>
      </c>
      <c r="AY484" t="s">
        <v>5937</v>
      </c>
      <c r="AZ484" t="s">
        <v>5938</v>
      </c>
    </row>
    <row r="485" spans="1:52" x14ac:dyDescent="0.3">
      <c r="A485" t="s">
        <v>533</v>
      </c>
      <c r="B485">
        <v>49</v>
      </c>
      <c r="C485" t="s">
        <v>2051</v>
      </c>
      <c r="D485" t="s">
        <v>2054</v>
      </c>
      <c r="E485" t="s">
        <v>2058</v>
      </c>
      <c r="F485" t="s">
        <v>2064</v>
      </c>
      <c r="G485">
        <v>46496.66</v>
      </c>
      <c r="H485">
        <v>673</v>
      </c>
      <c r="I485" t="s">
        <v>2073</v>
      </c>
      <c r="J485" t="s">
        <v>2078</v>
      </c>
      <c r="K485" t="s">
        <v>2562</v>
      </c>
      <c r="L485" t="s">
        <v>4081</v>
      </c>
      <c r="M485" t="s">
        <v>4083</v>
      </c>
      <c r="N485" s="2">
        <v>45629</v>
      </c>
      <c r="O485" s="2" t="str">
        <f>TEXT(Table1[[#This Row],[Open_Date]],"mmm")</f>
        <v>Dec</v>
      </c>
      <c r="P485" s="2" t="str">
        <f>TEXT(Table1[[#This Row],[Open_Date]],"yyyy")</f>
        <v>2024</v>
      </c>
      <c r="Q485">
        <v>32761.439999999999</v>
      </c>
      <c r="R485">
        <v>100</v>
      </c>
      <c r="S485" t="s">
        <v>5669</v>
      </c>
      <c r="T485">
        <v>0.05</v>
      </c>
      <c r="U485" t="s">
        <v>5672</v>
      </c>
      <c r="V485" t="s">
        <v>5674</v>
      </c>
      <c r="W485">
        <v>38</v>
      </c>
      <c r="X485">
        <v>17591.919999999998</v>
      </c>
      <c r="Y485">
        <v>97</v>
      </c>
      <c r="Z485">
        <v>49960.86</v>
      </c>
      <c r="AA485">
        <v>15</v>
      </c>
      <c r="AB485">
        <v>11</v>
      </c>
      <c r="AC485">
        <v>25</v>
      </c>
      <c r="AD485" t="s">
        <v>5844</v>
      </c>
      <c r="AE485">
        <v>500.39</v>
      </c>
      <c r="AF485" t="s">
        <v>5669</v>
      </c>
      <c r="AG485" t="s">
        <v>5668</v>
      </c>
      <c r="AH485">
        <v>99.95</v>
      </c>
      <c r="AI485" t="s">
        <v>5668</v>
      </c>
      <c r="AJ485">
        <v>31695.72</v>
      </c>
      <c r="AK485" t="s">
        <v>5669</v>
      </c>
      <c r="AL485">
        <v>0</v>
      </c>
      <c r="AM485" t="s">
        <v>5668</v>
      </c>
      <c r="AN485" t="s">
        <v>5668</v>
      </c>
      <c r="AO485" t="s">
        <v>5669</v>
      </c>
      <c r="AP485" t="s">
        <v>5669</v>
      </c>
      <c r="AQ485">
        <v>21.4</v>
      </c>
      <c r="AR485">
        <v>1</v>
      </c>
      <c r="AS485">
        <v>5</v>
      </c>
      <c r="AT485">
        <v>3</v>
      </c>
      <c r="AU485" t="s">
        <v>5669</v>
      </c>
      <c r="AV485" t="s">
        <v>5669</v>
      </c>
      <c r="AW485" t="s">
        <v>5669</v>
      </c>
      <c r="AX485">
        <v>1</v>
      </c>
      <c r="AY485" t="s">
        <v>5936</v>
      </c>
      <c r="AZ485" t="s">
        <v>5940</v>
      </c>
    </row>
    <row r="486" spans="1:52" x14ac:dyDescent="0.3">
      <c r="A486" t="s">
        <v>534</v>
      </c>
      <c r="B486">
        <v>40</v>
      </c>
      <c r="C486" t="s">
        <v>2050</v>
      </c>
      <c r="D486" t="s">
        <v>2054</v>
      </c>
      <c r="E486" t="s">
        <v>2058</v>
      </c>
      <c r="F486" t="s">
        <v>2065</v>
      </c>
      <c r="G486">
        <v>64414.25</v>
      </c>
      <c r="H486">
        <v>557</v>
      </c>
      <c r="I486" t="s">
        <v>2072</v>
      </c>
      <c r="J486" t="s">
        <v>2075</v>
      </c>
      <c r="K486" t="s">
        <v>2563</v>
      </c>
      <c r="L486" t="s">
        <v>4081</v>
      </c>
      <c r="M486" t="s">
        <v>4083</v>
      </c>
      <c r="N486" s="2">
        <v>42296</v>
      </c>
      <c r="O486" s="2" t="str">
        <f>TEXT(Table1[[#This Row],[Open_Date]],"mmm")</f>
        <v>Oct</v>
      </c>
      <c r="P486" s="2" t="str">
        <f>TEXT(Table1[[#This Row],[Open_Date]],"yyyy")</f>
        <v>2015</v>
      </c>
      <c r="Q486">
        <v>20180.97</v>
      </c>
      <c r="R486">
        <v>100</v>
      </c>
      <c r="S486" t="s">
        <v>5669</v>
      </c>
      <c r="T486">
        <v>0.05</v>
      </c>
      <c r="U486" t="s">
        <v>5670</v>
      </c>
      <c r="V486" t="s">
        <v>5680</v>
      </c>
      <c r="W486">
        <v>10</v>
      </c>
      <c r="X486">
        <v>11132.59</v>
      </c>
      <c r="Y486">
        <v>43</v>
      </c>
      <c r="Z486">
        <v>17857.13</v>
      </c>
      <c r="AA486">
        <v>12</v>
      </c>
      <c r="AB486">
        <v>96</v>
      </c>
      <c r="AC486">
        <v>45</v>
      </c>
      <c r="AD486" t="s">
        <v>5788</v>
      </c>
      <c r="AE486">
        <v>546.98</v>
      </c>
      <c r="AF486" t="s">
        <v>5669</v>
      </c>
      <c r="AG486" t="s">
        <v>5668</v>
      </c>
      <c r="AH486">
        <v>1562.36</v>
      </c>
      <c r="AI486" t="s">
        <v>5668</v>
      </c>
      <c r="AJ486">
        <v>17074.14</v>
      </c>
      <c r="AK486" t="s">
        <v>5669</v>
      </c>
      <c r="AL486">
        <v>0</v>
      </c>
      <c r="AM486" t="s">
        <v>5668</v>
      </c>
      <c r="AN486" t="s">
        <v>5668</v>
      </c>
      <c r="AO486" t="s">
        <v>5668</v>
      </c>
      <c r="AP486" t="s">
        <v>5668</v>
      </c>
      <c r="AQ486">
        <v>130.9</v>
      </c>
      <c r="AR486">
        <v>2</v>
      </c>
      <c r="AS486">
        <v>2</v>
      </c>
      <c r="AT486">
        <v>9</v>
      </c>
      <c r="AU486" t="s">
        <v>5669</v>
      </c>
      <c r="AV486" t="s">
        <v>5669</v>
      </c>
      <c r="AW486" t="s">
        <v>5669</v>
      </c>
      <c r="AX486">
        <v>4</v>
      </c>
      <c r="AY486" t="s">
        <v>5935</v>
      </c>
      <c r="AZ486" t="s">
        <v>5939</v>
      </c>
    </row>
    <row r="487" spans="1:52" x14ac:dyDescent="0.3">
      <c r="A487" t="s">
        <v>535</v>
      </c>
      <c r="B487">
        <v>39</v>
      </c>
      <c r="C487" t="s">
        <v>2050</v>
      </c>
      <c r="D487" t="s">
        <v>2055</v>
      </c>
      <c r="E487" t="s">
        <v>2057</v>
      </c>
      <c r="F487" t="s">
        <v>2070</v>
      </c>
      <c r="G487">
        <v>125393.73</v>
      </c>
      <c r="H487">
        <v>698</v>
      </c>
      <c r="I487" t="s">
        <v>2074</v>
      </c>
      <c r="J487" t="s">
        <v>2076</v>
      </c>
      <c r="K487" t="s">
        <v>2564</v>
      </c>
      <c r="L487" t="s">
        <v>4079</v>
      </c>
      <c r="M487" t="s">
        <v>4083</v>
      </c>
      <c r="N487" s="2">
        <v>45691</v>
      </c>
      <c r="O487" s="2" t="str">
        <f>TEXT(Table1[[#This Row],[Open_Date]],"mmm")</f>
        <v>Feb</v>
      </c>
      <c r="P487" s="2" t="str">
        <f>TEXT(Table1[[#This Row],[Open_Date]],"yyyy")</f>
        <v>2025</v>
      </c>
      <c r="Q487">
        <v>30195.64</v>
      </c>
      <c r="R487">
        <v>0</v>
      </c>
      <c r="S487" t="s">
        <v>5669</v>
      </c>
      <c r="T487">
        <v>0.95</v>
      </c>
      <c r="U487" t="s">
        <v>5672</v>
      </c>
      <c r="V487" t="s">
        <v>5673</v>
      </c>
      <c r="W487">
        <v>49</v>
      </c>
      <c r="X487">
        <v>51827.77</v>
      </c>
      <c r="Y487">
        <v>22</v>
      </c>
      <c r="Z487">
        <v>1230.79</v>
      </c>
      <c r="AA487">
        <v>26</v>
      </c>
      <c r="AB487">
        <v>40</v>
      </c>
      <c r="AC487">
        <v>17</v>
      </c>
      <c r="AD487" t="s">
        <v>5725</v>
      </c>
      <c r="AE487">
        <v>747.3</v>
      </c>
      <c r="AF487" t="s">
        <v>5669</v>
      </c>
      <c r="AG487" t="s">
        <v>5669</v>
      </c>
      <c r="AH487">
        <v>0</v>
      </c>
      <c r="AI487" t="s">
        <v>5668</v>
      </c>
      <c r="AJ487">
        <v>34539.94</v>
      </c>
      <c r="AK487" t="s">
        <v>5669</v>
      </c>
      <c r="AL487">
        <v>0</v>
      </c>
      <c r="AM487" t="s">
        <v>5668</v>
      </c>
      <c r="AN487" t="s">
        <v>5668</v>
      </c>
      <c r="AO487" t="s">
        <v>5668</v>
      </c>
      <c r="AP487" t="s">
        <v>5669</v>
      </c>
      <c r="AQ487">
        <v>19.3</v>
      </c>
      <c r="AR487">
        <v>5</v>
      </c>
      <c r="AS487">
        <v>1</v>
      </c>
      <c r="AT487">
        <v>6</v>
      </c>
      <c r="AU487" t="s">
        <v>5669</v>
      </c>
      <c r="AV487" t="s">
        <v>5669</v>
      </c>
      <c r="AW487" t="s">
        <v>5669</v>
      </c>
      <c r="AX487">
        <v>4</v>
      </c>
      <c r="AY487" t="s">
        <v>5937</v>
      </c>
      <c r="AZ487" t="s">
        <v>5940</v>
      </c>
    </row>
    <row r="488" spans="1:52" x14ac:dyDescent="0.3">
      <c r="A488" t="s">
        <v>536</v>
      </c>
      <c r="B488">
        <v>68</v>
      </c>
      <c r="C488" t="s">
        <v>2051</v>
      </c>
      <c r="D488" t="s">
        <v>2054</v>
      </c>
      <c r="E488" t="s">
        <v>2059</v>
      </c>
      <c r="F488" t="s">
        <v>2069</v>
      </c>
      <c r="G488">
        <v>64472.47</v>
      </c>
      <c r="H488">
        <v>708</v>
      </c>
      <c r="I488" t="s">
        <v>2072</v>
      </c>
      <c r="J488" t="s">
        <v>2077</v>
      </c>
      <c r="K488" t="s">
        <v>2565</v>
      </c>
      <c r="L488" t="s">
        <v>4079</v>
      </c>
      <c r="M488" t="s">
        <v>4083</v>
      </c>
      <c r="N488" s="2">
        <v>42296</v>
      </c>
      <c r="O488" s="2" t="str">
        <f>TEXT(Table1[[#This Row],[Open_Date]],"mmm")</f>
        <v>Oct</v>
      </c>
      <c r="P488" s="2" t="str">
        <f>TEXT(Table1[[#This Row],[Open_Date]],"yyyy")</f>
        <v>2015</v>
      </c>
      <c r="Q488">
        <v>27392.3</v>
      </c>
      <c r="R488">
        <v>0</v>
      </c>
      <c r="S488" t="s">
        <v>5669</v>
      </c>
      <c r="T488">
        <v>1.55</v>
      </c>
      <c r="U488" t="s">
        <v>5670</v>
      </c>
      <c r="V488" t="s">
        <v>5683</v>
      </c>
      <c r="W488">
        <v>19</v>
      </c>
      <c r="X488">
        <v>13061.52</v>
      </c>
      <c r="Y488">
        <v>96</v>
      </c>
      <c r="Z488">
        <v>23409.3</v>
      </c>
      <c r="AA488">
        <v>29</v>
      </c>
      <c r="AB488">
        <v>13</v>
      </c>
      <c r="AC488">
        <v>9</v>
      </c>
      <c r="AD488" t="s">
        <v>5790</v>
      </c>
      <c r="AE488">
        <v>317.14</v>
      </c>
      <c r="AF488" t="s">
        <v>5669</v>
      </c>
      <c r="AG488" t="s">
        <v>5668</v>
      </c>
      <c r="AH488">
        <v>1070.6199999999999</v>
      </c>
      <c r="AI488" t="s">
        <v>5669</v>
      </c>
      <c r="AJ488">
        <v>0</v>
      </c>
      <c r="AK488" t="s">
        <v>5669</v>
      </c>
      <c r="AL488">
        <v>0</v>
      </c>
      <c r="AM488" t="s">
        <v>5668</v>
      </c>
      <c r="AN488" t="s">
        <v>5668</v>
      </c>
      <c r="AO488" t="s">
        <v>5669</v>
      </c>
      <c r="AP488" t="s">
        <v>5669</v>
      </c>
      <c r="AQ488">
        <v>130.9</v>
      </c>
      <c r="AR488">
        <v>7</v>
      </c>
      <c r="AS488">
        <v>3</v>
      </c>
      <c r="AT488">
        <v>7</v>
      </c>
      <c r="AU488" t="s">
        <v>5669</v>
      </c>
      <c r="AV488" t="s">
        <v>5669</v>
      </c>
      <c r="AW488" t="s">
        <v>5669</v>
      </c>
      <c r="AX488">
        <v>3</v>
      </c>
      <c r="AY488" t="s">
        <v>5935</v>
      </c>
      <c r="AZ488" t="s">
        <v>5939</v>
      </c>
    </row>
    <row r="489" spans="1:52" x14ac:dyDescent="0.3">
      <c r="A489" t="s">
        <v>537</v>
      </c>
      <c r="B489">
        <v>42</v>
      </c>
      <c r="C489" t="s">
        <v>2050</v>
      </c>
      <c r="D489" t="s">
        <v>2054</v>
      </c>
      <c r="E489" t="s">
        <v>2058</v>
      </c>
      <c r="F489" t="s">
        <v>2065</v>
      </c>
      <c r="G489">
        <v>71856.320000000007</v>
      </c>
      <c r="H489">
        <v>747</v>
      </c>
      <c r="I489" t="s">
        <v>2072</v>
      </c>
      <c r="J489" t="s">
        <v>2078</v>
      </c>
      <c r="K489" t="s">
        <v>2566</v>
      </c>
      <c r="L489" t="s">
        <v>4081</v>
      </c>
      <c r="M489" t="s">
        <v>4083</v>
      </c>
      <c r="N489" s="2">
        <v>43647</v>
      </c>
      <c r="O489" s="2" t="str">
        <f>TEXT(Table1[[#This Row],[Open_Date]],"mmm")</f>
        <v>Jul</v>
      </c>
      <c r="P489" s="2" t="str">
        <f>TEXT(Table1[[#This Row],[Open_Date]],"yyyy")</f>
        <v>2019</v>
      </c>
      <c r="Q489">
        <v>6495.96</v>
      </c>
      <c r="R489">
        <v>0</v>
      </c>
      <c r="S489" t="s">
        <v>5669</v>
      </c>
      <c r="T489">
        <v>0.05</v>
      </c>
      <c r="U489" t="s">
        <v>5670</v>
      </c>
      <c r="V489" t="s">
        <v>5680</v>
      </c>
      <c r="W489">
        <v>14</v>
      </c>
      <c r="X489">
        <v>7976.79</v>
      </c>
      <c r="Y489">
        <v>19</v>
      </c>
      <c r="Z489">
        <v>2504.34</v>
      </c>
      <c r="AA489">
        <v>13</v>
      </c>
      <c r="AB489">
        <v>56</v>
      </c>
      <c r="AC489">
        <v>68</v>
      </c>
      <c r="AD489" t="s">
        <v>5720</v>
      </c>
      <c r="AE489">
        <v>317.61</v>
      </c>
      <c r="AF489" t="s">
        <v>5669</v>
      </c>
      <c r="AG489" t="s">
        <v>5668</v>
      </c>
      <c r="AH489">
        <v>808.1</v>
      </c>
      <c r="AI489" t="s">
        <v>5669</v>
      </c>
      <c r="AJ489">
        <v>0</v>
      </c>
      <c r="AK489" t="s">
        <v>5668</v>
      </c>
      <c r="AL489">
        <v>369540.84</v>
      </c>
      <c r="AM489" t="s">
        <v>5668</v>
      </c>
      <c r="AN489" t="s">
        <v>5668</v>
      </c>
      <c r="AO489" t="s">
        <v>5668</v>
      </c>
      <c r="AP489" t="s">
        <v>5669</v>
      </c>
      <c r="AQ489">
        <v>86.5</v>
      </c>
      <c r="AR489">
        <v>5</v>
      </c>
      <c r="AS489">
        <v>5</v>
      </c>
      <c r="AT489">
        <v>4</v>
      </c>
      <c r="AU489" t="s">
        <v>5669</v>
      </c>
      <c r="AV489" t="s">
        <v>5669</v>
      </c>
      <c r="AW489" t="s">
        <v>5669</v>
      </c>
      <c r="AX489">
        <v>2</v>
      </c>
      <c r="AY489" t="s">
        <v>5936</v>
      </c>
      <c r="AZ489" t="s">
        <v>5940</v>
      </c>
    </row>
    <row r="490" spans="1:52" x14ac:dyDescent="0.3">
      <c r="A490" t="s">
        <v>538</v>
      </c>
      <c r="B490">
        <v>39</v>
      </c>
      <c r="C490" t="s">
        <v>2051</v>
      </c>
      <c r="D490" t="s">
        <v>2054</v>
      </c>
      <c r="E490" t="s">
        <v>2057</v>
      </c>
      <c r="F490" t="s">
        <v>2069</v>
      </c>
      <c r="G490">
        <v>56604.11</v>
      </c>
      <c r="H490">
        <v>710</v>
      </c>
      <c r="I490" t="s">
        <v>2073</v>
      </c>
      <c r="J490" t="s">
        <v>2078</v>
      </c>
      <c r="K490" t="s">
        <v>2567</v>
      </c>
      <c r="L490" t="s">
        <v>4079</v>
      </c>
      <c r="M490" t="s">
        <v>4083</v>
      </c>
      <c r="N490" s="2">
        <v>44810</v>
      </c>
      <c r="O490" s="2" t="str">
        <f>TEXT(Table1[[#This Row],[Open_Date]],"mmm")</f>
        <v>Sep</v>
      </c>
      <c r="P490" s="2" t="str">
        <f>TEXT(Table1[[#This Row],[Open_Date]],"yyyy")</f>
        <v>2022</v>
      </c>
      <c r="Q490">
        <v>36342.660000000003</v>
      </c>
      <c r="R490">
        <v>1500</v>
      </c>
      <c r="S490" t="s">
        <v>5669</v>
      </c>
      <c r="T490">
        <v>0.73</v>
      </c>
      <c r="U490" t="s">
        <v>5672</v>
      </c>
      <c r="V490" t="s">
        <v>5675</v>
      </c>
      <c r="W490">
        <v>58</v>
      </c>
      <c r="X490">
        <v>80900.34</v>
      </c>
      <c r="Y490">
        <v>95</v>
      </c>
      <c r="Z490">
        <v>51946.7</v>
      </c>
      <c r="AA490">
        <v>6</v>
      </c>
      <c r="AB490">
        <v>93</v>
      </c>
      <c r="AC490">
        <v>50</v>
      </c>
      <c r="AD490" t="s">
        <v>5713</v>
      </c>
      <c r="AE490">
        <v>868.28</v>
      </c>
      <c r="AF490" t="s">
        <v>5669</v>
      </c>
      <c r="AG490" t="s">
        <v>5668</v>
      </c>
      <c r="AH490">
        <v>9361.49</v>
      </c>
      <c r="AI490" t="s">
        <v>5669</v>
      </c>
      <c r="AJ490">
        <v>0</v>
      </c>
      <c r="AK490" t="s">
        <v>5669</v>
      </c>
      <c r="AL490">
        <v>0</v>
      </c>
      <c r="AM490" t="s">
        <v>5668</v>
      </c>
      <c r="AN490" t="s">
        <v>5668</v>
      </c>
      <c r="AO490" t="s">
        <v>5669</v>
      </c>
      <c r="AP490" t="s">
        <v>5669</v>
      </c>
      <c r="AQ490">
        <v>48.3</v>
      </c>
      <c r="AR490">
        <v>5</v>
      </c>
      <c r="AS490">
        <v>4</v>
      </c>
      <c r="AT490">
        <v>9</v>
      </c>
      <c r="AU490" t="s">
        <v>5669</v>
      </c>
      <c r="AV490" t="s">
        <v>5669</v>
      </c>
      <c r="AW490" t="s">
        <v>5668</v>
      </c>
      <c r="AX490">
        <v>4</v>
      </c>
      <c r="AY490" t="s">
        <v>5935</v>
      </c>
      <c r="AZ490" t="s">
        <v>5938</v>
      </c>
    </row>
    <row r="491" spans="1:52" x14ac:dyDescent="0.3">
      <c r="A491" t="s">
        <v>539</v>
      </c>
      <c r="B491">
        <v>39</v>
      </c>
      <c r="C491" t="s">
        <v>2050</v>
      </c>
      <c r="D491" t="s">
        <v>2055</v>
      </c>
      <c r="E491" t="s">
        <v>2060</v>
      </c>
      <c r="F491" t="s">
        <v>2066</v>
      </c>
      <c r="G491">
        <v>73965.710000000006</v>
      </c>
      <c r="H491">
        <v>538</v>
      </c>
      <c r="I491" t="s">
        <v>2072</v>
      </c>
      <c r="J491" t="s">
        <v>2076</v>
      </c>
      <c r="K491" t="s">
        <v>2568</v>
      </c>
      <c r="L491" t="s">
        <v>4079</v>
      </c>
      <c r="M491" t="s">
        <v>4084</v>
      </c>
      <c r="N491" s="2">
        <v>43410</v>
      </c>
      <c r="O491" s="2" t="str">
        <f>TEXT(Table1[[#This Row],[Open_Date]],"mmm")</f>
        <v>Nov</v>
      </c>
      <c r="P491" s="2" t="str">
        <f>TEXT(Table1[[#This Row],[Open_Date]],"yyyy")</f>
        <v>2018</v>
      </c>
      <c r="Q491">
        <v>17560.3</v>
      </c>
      <c r="R491">
        <v>0</v>
      </c>
      <c r="S491" t="s">
        <v>5669</v>
      </c>
      <c r="T491">
        <v>0.82</v>
      </c>
      <c r="U491" t="s">
        <v>5672</v>
      </c>
      <c r="V491" t="s">
        <v>5678</v>
      </c>
      <c r="W491">
        <v>46</v>
      </c>
      <c r="X491">
        <v>16796.009999999998</v>
      </c>
      <c r="Y491">
        <v>54</v>
      </c>
      <c r="Z491">
        <v>12769.14</v>
      </c>
      <c r="AA491">
        <v>11</v>
      </c>
      <c r="AB491">
        <v>98</v>
      </c>
      <c r="AC491">
        <v>75</v>
      </c>
      <c r="AD491" t="s">
        <v>5900</v>
      </c>
      <c r="AE491">
        <v>295.64999999999998</v>
      </c>
      <c r="AF491" t="s">
        <v>5668</v>
      </c>
      <c r="AG491" t="s">
        <v>5668</v>
      </c>
      <c r="AH491">
        <v>2684.28</v>
      </c>
      <c r="AI491" t="s">
        <v>5668</v>
      </c>
      <c r="AJ491">
        <v>11972.58</v>
      </c>
      <c r="AK491" t="s">
        <v>5669</v>
      </c>
      <c r="AL491">
        <v>0</v>
      </c>
      <c r="AM491" t="s">
        <v>5668</v>
      </c>
      <c r="AN491" t="s">
        <v>5668</v>
      </c>
      <c r="AO491" t="s">
        <v>5669</v>
      </c>
      <c r="AP491" t="s">
        <v>5669</v>
      </c>
      <c r="AQ491">
        <v>94.3</v>
      </c>
      <c r="AR491">
        <v>1</v>
      </c>
      <c r="AS491">
        <v>4</v>
      </c>
      <c r="AT491">
        <v>1</v>
      </c>
      <c r="AU491" t="s">
        <v>5669</v>
      </c>
      <c r="AV491" t="s">
        <v>5669</v>
      </c>
      <c r="AW491" t="s">
        <v>5669</v>
      </c>
      <c r="AX491">
        <v>4</v>
      </c>
      <c r="AY491" t="s">
        <v>5935</v>
      </c>
      <c r="AZ491" t="s">
        <v>5938</v>
      </c>
    </row>
    <row r="492" spans="1:52" x14ac:dyDescent="0.3">
      <c r="A492" t="s">
        <v>540</v>
      </c>
      <c r="B492">
        <v>66</v>
      </c>
      <c r="C492" t="s">
        <v>2051</v>
      </c>
      <c r="D492" t="s">
        <v>2053</v>
      </c>
      <c r="E492" t="s">
        <v>2057</v>
      </c>
      <c r="F492" t="s">
        <v>2069</v>
      </c>
      <c r="G492">
        <v>58154.559999999998</v>
      </c>
      <c r="H492">
        <v>751</v>
      </c>
      <c r="I492" t="s">
        <v>2073</v>
      </c>
      <c r="J492" t="s">
        <v>2075</v>
      </c>
      <c r="K492" t="s">
        <v>2569</v>
      </c>
      <c r="L492" t="s">
        <v>4079</v>
      </c>
      <c r="M492" t="s">
        <v>4083</v>
      </c>
      <c r="N492" s="2">
        <v>45675</v>
      </c>
      <c r="O492" s="2" t="str">
        <f>TEXT(Table1[[#This Row],[Open_Date]],"mmm")</f>
        <v>Jan</v>
      </c>
      <c r="P492" s="2" t="str">
        <f>TEXT(Table1[[#This Row],[Open_Date]],"yyyy")</f>
        <v>2025</v>
      </c>
      <c r="Q492">
        <v>16720.79</v>
      </c>
      <c r="R492">
        <v>100</v>
      </c>
      <c r="S492" t="s">
        <v>5669</v>
      </c>
      <c r="T492">
        <v>3.3</v>
      </c>
      <c r="U492" t="s">
        <v>5670</v>
      </c>
      <c r="V492" t="s">
        <v>5686</v>
      </c>
      <c r="W492">
        <v>40</v>
      </c>
      <c r="X492">
        <v>30465.599999999999</v>
      </c>
      <c r="Y492">
        <v>87</v>
      </c>
      <c r="Z492">
        <v>33723.370000000003</v>
      </c>
      <c r="AA492">
        <v>23</v>
      </c>
      <c r="AB492">
        <v>54</v>
      </c>
      <c r="AC492">
        <v>74</v>
      </c>
      <c r="AD492" t="s">
        <v>5866</v>
      </c>
      <c r="AE492">
        <v>505.42</v>
      </c>
      <c r="AF492" t="s">
        <v>5669</v>
      </c>
      <c r="AG492" t="s">
        <v>5668</v>
      </c>
      <c r="AH492">
        <v>1321.02</v>
      </c>
      <c r="AI492" t="s">
        <v>5669</v>
      </c>
      <c r="AJ492">
        <v>0</v>
      </c>
      <c r="AK492" t="s">
        <v>5669</v>
      </c>
      <c r="AL492">
        <v>0</v>
      </c>
      <c r="AM492" t="s">
        <v>5668</v>
      </c>
      <c r="AN492" t="s">
        <v>5668</v>
      </c>
      <c r="AO492" t="s">
        <v>5668</v>
      </c>
      <c r="AP492" t="s">
        <v>5669</v>
      </c>
      <c r="AQ492">
        <v>19.899999999999999</v>
      </c>
      <c r="AR492">
        <v>7</v>
      </c>
      <c r="AS492">
        <v>4</v>
      </c>
      <c r="AT492">
        <v>5</v>
      </c>
      <c r="AU492" t="s">
        <v>5669</v>
      </c>
      <c r="AV492" t="s">
        <v>5669</v>
      </c>
      <c r="AW492" t="s">
        <v>5669</v>
      </c>
      <c r="AX492">
        <v>1</v>
      </c>
      <c r="AY492" t="s">
        <v>5935</v>
      </c>
      <c r="AZ492" t="s">
        <v>5940</v>
      </c>
    </row>
    <row r="493" spans="1:52" x14ac:dyDescent="0.3">
      <c r="A493" t="s">
        <v>541</v>
      </c>
      <c r="B493">
        <v>69</v>
      </c>
      <c r="C493" t="s">
        <v>2051</v>
      </c>
      <c r="D493" t="s">
        <v>2053</v>
      </c>
      <c r="E493" t="s">
        <v>2059</v>
      </c>
      <c r="F493" t="s">
        <v>2070</v>
      </c>
      <c r="G493">
        <v>82383.070000000007</v>
      </c>
      <c r="H493">
        <v>630</v>
      </c>
      <c r="I493" t="s">
        <v>2072</v>
      </c>
      <c r="J493" t="s">
        <v>2076</v>
      </c>
      <c r="K493" t="s">
        <v>2570</v>
      </c>
      <c r="L493" t="s">
        <v>4079</v>
      </c>
      <c r="M493" t="s">
        <v>4083</v>
      </c>
      <c r="N493" s="2">
        <v>42582</v>
      </c>
      <c r="O493" s="2" t="str">
        <f>TEXT(Table1[[#This Row],[Open_Date]],"mmm")</f>
        <v>Jul</v>
      </c>
      <c r="P493" s="2" t="str">
        <f>TEXT(Table1[[#This Row],[Open_Date]],"yyyy")</f>
        <v>2016</v>
      </c>
      <c r="Q493">
        <v>3153.2</v>
      </c>
      <c r="R493">
        <v>0</v>
      </c>
      <c r="S493" t="s">
        <v>5669</v>
      </c>
      <c r="T493">
        <v>2.61</v>
      </c>
      <c r="U493" t="s">
        <v>5671</v>
      </c>
      <c r="V493" t="s">
        <v>5679</v>
      </c>
      <c r="W493">
        <v>50</v>
      </c>
      <c r="X493">
        <v>59853.94</v>
      </c>
      <c r="Y493">
        <v>98</v>
      </c>
      <c r="Z493">
        <v>30877.13</v>
      </c>
      <c r="AA493">
        <v>27</v>
      </c>
      <c r="AB493">
        <v>74</v>
      </c>
      <c r="AC493">
        <v>63</v>
      </c>
      <c r="AD493" t="s">
        <v>5901</v>
      </c>
      <c r="AE493">
        <v>613.04999999999995</v>
      </c>
      <c r="AF493" t="s">
        <v>5668</v>
      </c>
      <c r="AG493" t="s">
        <v>5669</v>
      </c>
      <c r="AH493">
        <v>0</v>
      </c>
      <c r="AI493" t="s">
        <v>5669</v>
      </c>
      <c r="AJ493">
        <v>0</v>
      </c>
      <c r="AK493" t="s">
        <v>5669</v>
      </c>
      <c r="AL493">
        <v>0</v>
      </c>
      <c r="AM493" t="s">
        <v>5668</v>
      </c>
      <c r="AN493" t="s">
        <v>5668</v>
      </c>
      <c r="AO493" t="s">
        <v>5668</v>
      </c>
      <c r="AP493" t="s">
        <v>5669</v>
      </c>
      <c r="AQ493">
        <v>121.5</v>
      </c>
      <c r="AR493">
        <v>1</v>
      </c>
      <c r="AS493">
        <v>1</v>
      </c>
      <c r="AT493">
        <v>2</v>
      </c>
      <c r="AU493" t="s">
        <v>5669</v>
      </c>
      <c r="AV493" t="s">
        <v>5669</v>
      </c>
      <c r="AW493" t="s">
        <v>5669</v>
      </c>
      <c r="AX493">
        <v>1</v>
      </c>
      <c r="AY493" t="s">
        <v>5935</v>
      </c>
      <c r="AZ493" t="s">
        <v>5940</v>
      </c>
    </row>
    <row r="494" spans="1:52" x14ac:dyDescent="0.3">
      <c r="A494" t="s">
        <v>542</v>
      </c>
      <c r="B494">
        <v>59</v>
      </c>
      <c r="C494" t="s">
        <v>2050</v>
      </c>
      <c r="D494" t="s">
        <v>2053</v>
      </c>
      <c r="E494" t="s">
        <v>2057</v>
      </c>
      <c r="F494" t="s">
        <v>2063</v>
      </c>
      <c r="G494">
        <v>84354.68</v>
      </c>
      <c r="H494">
        <v>790</v>
      </c>
      <c r="I494" t="s">
        <v>2072</v>
      </c>
      <c r="J494" t="s">
        <v>2076</v>
      </c>
      <c r="K494" t="s">
        <v>2571</v>
      </c>
      <c r="L494" t="s">
        <v>4081</v>
      </c>
      <c r="M494" t="s">
        <v>4083</v>
      </c>
      <c r="N494" s="2">
        <v>43166</v>
      </c>
      <c r="O494" s="2" t="str">
        <f>TEXT(Table1[[#This Row],[Open_Date]],"mmm")</f>
        <v>Mar</v>
      </c>
      <c r="P494" s="2" t="str">
        <f>TEXT(Table1[[#This Row],[Open_Date]],"yyyy")</f>
        <v>2018</v>
      </c>
      <c r="Q494">
        <v>10215.82</v>
      </c>
      <c r="R494">
        <v>100</v>
      </c>
      <c r="S494" t="s">
        <v>5668</v>
      </c>
      <c r="T494">
        <v>0.05</v>
      </c>
      <c r="U494" t="s">
        <v>5670</v>
      </c>
      <c r="V494" t="s">
        <v>5681</v>
      </c>
      <c r="W494">
        <v>44</v>
      </c>
      <c r="X494">
        <v>17273.439999999999</v>
      </c>
      <c r="Y494">
        <v>91</v>
      </c>
      <c r="Z494">
        <v>14323.31</v>
      </c>
      <c r="AA494">
        <v>18</v>
      </c>
      <c r="AB494">
        <v>75</v>
      </c>
      <c r="AC494">
        <v>55</v>
      </c>
      <c r="AD494" t="s">
        <v>5846</v>
      </c>
      <c r="AE494">
        <v>234.05</v>
      </c>
      <c r="AF494" t="s">
        <v>5669</v>
      </c>
      <c r="AG494" t="s">
        <v>5668</v>
      </c>
      <c r="AH494">
        <v>164.93</v>
      </c>
      <c r="AI494" t="s">
        <v>5669</v>
      </c>
      <c r="AJ494">
        <v>0</v>
      </c>
      <c r="AK494" t="s">
        <v>5669</v>
      </c>
      <c r="AL494">
        <v>0</v>
      </c>
      <c r="AM494" t="s">
        <v>5668</v>
      </c>
      <c r="AN494" t="s">
        <v>5668</v>
      </c>
      <c r="AO494" t="s">
        <v>5669</v>
      </c>
      <c r="AP494" t="s">
        <v>5669</v>
      </c>
      <c r="AQ494">
        <v>102.3</v>
      </c>
      <c r="AR494">
        <v>0</v>
      </c>
      <c r="AS494">
        <v>2</v>
      </c>
      <c r="AT494">
        <v>1</v>
      </c>
      <c r="AU494" t="s">
        <v>5669</v>
      </c>
      <c r="AV494" t="s">
        <v>5669</v>
      </c>
      <c r="AW494" t="s">
        <v>5669</v>
      </c>
      <c r="AX494">
        <v>4</v>
      </c>
      <c r="AY494" t="s">
        <v>5937</v>
      </c>
      <c r="AZ494" t="s">
        <v>5938</v>
      </c>
    </row>
    <row r="495" spans="1:52" x14ac:dyDescent="0.3">
      <c r="A495" t="s">
        <v>543</v>
      </c>
      <c r="B495">
        <v>23</v>
      </c>
      <c r="C495" t="s">
        <v>2051</v>
      </c>
      <c r="D495" t="s">
        <v>2054</v>
      </c>
      <c r="E495" t="s">
        <v>2057</v>
      </c>
      <c r="F495" t="s">
        <v>2069</v>
      </c>
      <c r="G495">
        <v>59147.37</v>
      </c>
      <c r="H495">
        <v>749</v>
      </c>
      <c r="I495" t="s">
        <v>2073</v>
      </c>
      <c r="J495" t="s">
        <v>2078</v>
      </c>
      <c r="K495" t="s">
        <v>2572</v>
      </c>
      <c r="L495" t="s">
        <v>4081</v>
      </c>
      <c r="M495" t="s">
        <v>4083</v>
      </c>
      <c r="N495" s="2">
        <v>45914</v>
      </c>
      <c r="O495" s="2" t="str">
        <f>TEXT(Table1[[#This Row],[Open_Date]],"mmm")</f>
        <v>Sep</v>
      </c>
      <c r="P495" s="2" t="str">
        <f>TEXT(Table1[[#This Row],[Open_Date]],"yyyy")</f>
        <v>2025</v>
      </c>
      <c r="Q495">
        <v>10464.49</v>
      </c>
      <c r="R495">
        <v>0</v>
      </c>
      <c r="S495" t="s">
        <v>5668</v>
      </c>
      <c r="T495">
        <v>0.05</v>
      </c>
      <c r="U495" t="s">
        <v>5670</v>
      </c>
      <c r="V495" t="s">
        <v>5676</v>
      </c>
      <c r="W495">
        <v>10</v>
      </c>
      <c r="X495">
        <v>14128.06</v>
      </c>
      <c r="Y495">
        <v>93</v>
      </c>
      <c r="Z495">
        <v>71496.320000000007</v>
      </c>
      <c r="AA495">
        <v>7</v>
      </c>
      <c r="AB495">
        <v>15</v>
      </c>
      <c r="AC495">
        <v>20</v>
      </c>
      <c r="AD495" t="s">
        <v>5754</v>
      </c>
      <c r="AE495">
        <v>831.3</v>
      </c>
      <c r="AF495" t="s">
        <v>5669</v>
      </c>
      <c r="AG495" t="s">
        <v>5668</v>
      </c>
      <c r="AH495">
        <v>1017.13</v>
      </c>
      <c r="AI495" t="s">
        <v>5669</v>
      </c>
      <c r="AJ495">
        <v>0</v>
      </c>
      <c r="AK495" t="s">
        <v>5668</v>
      </c>
      <c r="AL495">
        <v>280179.25</v>
      </c>
      <c r="AM495" t="s">
        <v>5668</v>
      </c>
      <c r="AN495" t="s">
        <v>5668</v>
      </c>
      <c r="AO495" t="s">
        <v>5668</v>
      </c>
      <c r="AP495" t="s">
        <v>5669</v>
      </c>
      <c r="AQ495">
        <v>12</v>
      </c>
      <c r="AR495">
        <v>0</v>
      </c>
      <c r="AS495">
        <v>5</v>
      </c>
      <c r="AT495">
        <v>1</v>
      </c>
      <c r="AU495" t="s">
        <v>5669</v>
      </c>
      <c r="AV495" t="s">
        <v>5669</v>
      </c>
      <c r="AW495" t="s">
        <v>5669</v>
      </c>
      <c r="AX495">
        <v>3</v>
      </c>
      <c r="AY495" t="s">
        <v>5937</v>
      </c>
      <c r="AZ495" t="s">
        <v>5940</v>
      </c>
    </row>
    <row r="496" spans="1:52" x14ac:dyDescent="0.3">
      <c r="A496" t="s">
        <v>544</v>
      </c>
      <c r="B496">
        <v>32</v>
      </c>
      <c r="C496" t="s">
        <v>2050</v>
      </c>
      <c r="D496" t="s">
        <v>2053</v>
      </c>
      <c r="E496" t="s">
        <v>2059</v>
      </c>
      <c r="F496" t="s">
        <v>2062</v>
      </c>
      <c r="G496">
        <v>36863</v>
      </c>
      <c r="H496">
        <v>551</v>
      </c>
      <c r="I496" t="s">
        <v>2073</v>
      </c>
      <c r="J496" t="s">
        <v>2076</v>
      </c>
      <c r="K496" t="s">
        <v>2573</v>
      </c>
      <c r="L496" t="s">
        <v>4079</v>
      </c>
      <c r="M496" t="s">
        <v>4083</v>
      </c>
      <c r="N496" s="2">
        <v>43228</v>
      </c>
      <c r="O496" s="2" t="str">
        <f>TEXT(Table1[[#This Row],[Open_Date]],"mmm")</f>
        <v>May</v>
      </c>
      <c r="P496" s="2" t="str">
        <f>TEXT(Table1[[#This Row],[Open_Date]],"yyyy")</f>
        <v>2018</v>
      </c>
      <c r="Q496">
        <v>6277.19</v>
      </c>
      <c r="R496">
        <v>0</v>
      </c>
      <c r="S496" t="s">
        <v>5668</v>
      </c>
      <c r="T496">
        <v>1.65</v>
      </c>
      <c r="U496" t="s">
        <v>5670</v>
      </c>
      <c r="V496" t="s">
        <v>5680</v>
      </c>
      <c r="W496">
        <v>48</v>
      </c>
      <c r="X496">
        <v>42438.15</v>
      </c>
      <c r="Y496">
        <v>17</v>
      </c>
      <c r="Z496">
        <v>12751.1</v>
      </c>
      <c r="AA496">
        <v>3</v>
      </c>
      <c r="AB496">
        <v>16</v>
      </c>
      <c r="AC496">
        <v>55</v>
      </c>
      <c r="AD496" t="s">
        <v>5797</v>
      </c>
      <c r="AE496">
        <v>849.07</v>
      </c>
      <c r="AF496" t="s">
        <v>5669</v>
      </c>
      <c r="AG496" t="s">
        <v>5668</v>
      </c>
      <c r="AH496">
        <v>1806.92</v>
      </c>
      <c r="AI496" t="s">
        <v>5669</v>
      </c>
      <c r="AJ496">
        <v>0</v>
      </c>
      <c r="AK496" t="s">
        <v>5669</v>
      </c>
      <c r="AL496">
        <v>0</v>
      </c>
      <c r="AM496" t="s">
        <v>5668</v>
      </c>
      <c r="AN496" t="s">
        <v>5669</v>
      </c>
      <c r="AO496" t="s">
        <v>5668</v>
      </c>
      <c r="AP496" t="s">
        <v>5669</v>
      </c>
      <c r="AQ496">
        <v>100.3</v>
      </c>
      <c r="AR496">
        <v>7</v>
      </c>
      <c r="AS496">
        <v>5</v>
      </c>
      <c r="AT496">
        <v>9</v>
      </c>
      <c r="AU496" t="s">
        <v>5669</v>
      </c>
      <c r="AV496" t="s">
        <v>5669</v>
      </c>
      <c r="AW496" t="s">
        <v>5669</v>
      </c>
      <c r="AX496">
        <v>4</v>
      </c>
      <c r="AY496" t="s">
        <v>5937</v>
      </c>
      <c r="AZ496" t="s">
        <v>5938</v>
      </c>
    </row>
    <row r="497" spans="1:52" x14ac:dyDescent="0.3">
      <c r="A497" t="s">
        <v>545</v>
      </c>
      <c r="B497">
        <v>71</v>
      </c>
      <c r="C497" t="s">
        <v>2050</v>
      </c>
      <c r="D497" t="s">
        <v>2053</v>
      </c>
      <c r="E497" t="s">
        <v>2059</v>
      </c>
      <c r="F497" t="s">
        <v>2067</v>
      </c>
      <c r="G497">
        <v>67339.25</v>
      </c>
      <c r="H497">
        <v>513</v>
      </c>
      <c r="I497" t="s">
        <v>2072</v>
      </c>
      <c r="J497" t="s">
        <v>2076</v>
      </c>
      <c r="K497" t="s">
        <v>2574</v>
      </c>
      <c r="L497" t="s">
        <v>4079</v>
      </c>
      <c r="M497" t="s">
        <v>4083</v>
      </c>
      <c r="N497" s="2">
        <v>45411</v>
      </c>
      <c r="O497" s="2" t="str">
        <f>TEXT(Table1[[#This Row],[Open_Date]],"mmm")</f>
        <v>Apr</v>
      </c>
      <c r="P497" s="2" t="str">
        <f>TEXT(Table1[[#This Row],[Open_Date]],"yyyy")</f>
        <v>2024</v>
      </c>
      <c r="Q497">
        <v>31104.52</v>
      </c>
      <c r="R497">
        <v>0</v>
      </c>
      <c r="S497" t="s">
        <v>5668</v>
      </c>
      <c r="T497">
        <v>0.73</v>
      </c>
      <c r="U497" t="s">
        <v>5670</v>
      </c>
      <c r="V497" t="s">
        <v>5685</v>
      </c>
      <c r="W497">
        <v>44</v>
      </c>
      <c r="X497">
        <v>37675.46</v>
      </c>
      <c r="Y497">
        <v>14</v>
      </c>
      <c r="Z497">
        <v>1588.39</v>
      </c>
      <c r="AA497">
        <v>21</v>
      </c>
      <c r="AB497">
        <v>60</v>
      </c>
      <c r="AC497">
        <v>46</v>
      </c>
      <c r="AD497" t="s">
        <v>5902</v>
      </c>
      <c r="AE497">
        <v>676.96</v>
      </c>
      <c r="AF497" t="s">
        <v>5669</v>
      </c>
      <c r="AG497" t="s">
        <v>5668</v>
      </c>
      <c r="AH497">
        <v>138.44999999999999</v>
      </c>
      <c r="AI497" t="s">
        <v>5668</v>
      </c>
      <c r="AJ497">
        <v>31854.37</v>
      </c>
      <c r="AK497" t="s">
        <v>5668</v>
      </c>
      <c r="AL497">
        <v>271767.59999999998</v>
      </c>
      <c r="AM497" t="s">
        <v>5669</v>
      </c>
      <c r="AN497" t="s">
        <v>5668</v>
      </c>
      <c r="AO497" t="s">
        <v>5668</v>
      </c>
      <c r="AP497" t="s">
        <v>5669</v>
      </c>
      <c r="AQ497">
        <v>28.5</v>
      </c>
      <c r="AR497">
        <v>3</v>
      </c>
      <c r="AS497">
        <v>5</v>
      </c>
      <c r="AT497">
        <v>4</v>
      </c>
      <c r="AU497" t="s">
        <v>5669</v>
      </c>
      <c r="AV497" t="s">
        <v>5669</v>
      </c>
      <c r="AW497" t="s">
        <v>5669</v>
      </c>
      <c r="AX497">
        <v>1</v>
      </c>
      <c r="AY497" t="s">
        <v>5936</v>
      </c>
      <c r="AZ497" t="s">
        <v>5938</v>
      </c>
    </row>
    <row r="498" spans="1:52" x14ac:dyDescent="0.3">
      <c r="A498" t="s">
        <v>546</v>
      </c>
      <c r="B498">
        <v>60</v>
      </c>
      <c r="C498" t="s">
        <v>2050</v>
      </c>
      <c r="D498" t="s">
        <v>2054</v>
      </c>
      <c r="E498" t="s">
        <v>2059</v>
      </c>
      <c r="F498" t="s">
        <v>2065</v>
      </c>
      <c r="G498">
        <v>100053.04</v>
      </c>
      <c r="H498">
        <v>655</v>
      </c>
      <c r="I498" t="s">
        <v>2072</v>
      </c>
      <c r="J498" t="s">
        <v>2076</v>
      </c>
      <c r="K498" t="s">
        <v>2575</v>
      </c>
      <c r="L498" t="s">
        <v>4081</v>
      </c>
      <c r="M498" t="s">
        <v>4083</v>
      </c>
      <c r="N498" s="2">
        <v>44657</v>
      </c>
      <c r="O498" s="2" t="str">
        <f>TEXT(Table1[[#This Row],[Open_Date]],"mmm")</f>
        <v>Apr</v>
      </c>
      <c r="P498" s="2" t="str">
        <f>TEXT(Table1[[#This Row],[Open_Date]],"yyyy")</f>
        <v>2022</v>
      </c>
      <c r="Q498">
        <v>10957.85</v>
      </c>
      <c r="R498">
        <v>1500</v>
      </c>
      <c r="S498" t="s">
        <v>5668</v>
      </c>
      <c r="T498">
        <v>0.05</v>
      </c>
      <c r="U498" t="s">
        <v>5670</v>
      </c>
      <c r="V498" t="s">
        <v>5677</v>
      </c>
      <c r="W498">
        <v>10</v>
      </c>
      <c r="X498">
        <v>7515.61</v>
      </c>
      <c r="Y498">
        <v>94</v>
      </c>
      <c r="Z498">
        <v>63029.26</v>
      </c>
      <c r="AA498">
        <v>16</v>
      </c>
      <c r="AB498">
        <v>77</v>
      </c>
      <c r="AC498">
        <v>15</v>
      </c>
      <c r="AD498" t="s">
        <v>5845</v>
      </c>
      <c r="AE498">
        <v>678.32</v>
      </c>
      <c r="AF498" t="s">
        <v>5669</v>
      </c>
      <c r="AG498" t="s">
        <v>5668</v>
      </c>
      <c r="AH498">
        <v>394.15</v>
      </c>
      <c r="AI498" t="s">
        <v>5669</v>
      </c>
      <c r="AJ498">
        <v>0</v>
      </c>
      <c r="AK498" t="s">
        <v>5669</v>
      </c>
      <c r="AL498">
        <v>0</v>
      </c>
      <c r="AM498" t="s">
        <v>5668</v>
      </c>
      <c r="AN498" t="s">
        <v>5668</v>
      </c>
      <c r="AO498" t="s">
        <v>5668</v>
      </c>
      <c r="AP498" t="s">
        <v>5669</v>
      </c>
      <c r="AQ498">
        <v>53.3</v>
      </c>
      <c r="AR498">
        <v>7</v>
      </c>
      <c r="AS498">
        <v>5</v>
      </c>
      <c r="AT498">
        <v>9</v>
      </c>
      <c r="AU498" t="s">
        <v>5669</v>
      </c>
      <c r="AV498" t="s">
        <v>5668</v>
      </c>
      <c r="AW498" t="s">
        <v>5669</v>
      </c>
      <c r="AX498">
        <v>1</v>
      </c>
      <c r="AY498" t="s">
        <v>5935</v>
      </c>
      <c r="AZ498" t="s">
        <v>5940</v>
      </c>
    </row>
    <row r="499" spans="1:52" x14ac:dyDescent="0.3">
      <c r="A499" t="s">
        <v>547</v>
      </c>
      <c r="B499">
        <v>54</v>
      </c>
      <c r="C499" t="s">
        <v>2051</v>
      </c>
      <c r="D499" t="s">
        <v>2053</v>
      </c>
      <c r="E499" t="s">
        <v>2059</v>
      </c>
      <c r="F499" t="s">
        <v>2063</v>
      </c>
      <c r="G499">
        <v>44333.49</v>
      </c>
      <c r="H499">
        <v>529</v>
      </c>
      <c r="I499" t="s">
        <v>2073</v>
      </c>
      <c r="J499" t="s">
        <v>2076</v>
      </c>
      <c r="K499" t="s">
        <v>2576</v>
      </c>
      <c r="L499" t="s">
        <v>4079</v>
      </c>
      <c r="M499" t="s">
        <v>4083</v>
      </c>
      <c r="N499" s="2">
        <v>42451</v>
      </c>
      <c r="O499" s="2" t="str">
        <f>TEXT(Table1[[#This Row],[Open_Date]],"mmm")</f>
        <v>Mar</v>
      </c>
      <c r="P499" s="2" t="str">
        <f>TEXT(Table1[[#This Row],[Open_Date]],"yyyy")</f>
        <v>2016</v>
      </c>
      <c r="Q499">
        <v>3117</v>
      </c>
      <c r="R499">
        <v>0</v>
      </c>
      <c r="S499" t="s">
        <v>5669</v>
      </c>
      <c r="T499">
        <v>1.03</v>
      </c>
      <c r="U499" t="s">
        <v>5670</v>
      </c>
      <c r="V499" t="s">
        <v>5683</v>
      </c>
      <c r="W499">
        <v>19</v>
      </c>
      <c r="X499">
        <v>25226.02</v>
      </c>
      <c r="Y499">
        <v>29</v>
      </c>
      <c r="Z499">
        <v>12072.13</v>
      </c>
      <c r="AA499">
        <v>1</v>
      </c>
      <c r="AB499">
        <v>27</v>
      </c>
      <c r="AC499">
        <v>72</v>
      </c>
      <c r="AD499" t="s">
        <v>5761</v>
      </c>
      <c r="AE499">
        <v>777.04</v>
      </c>
      <c r="AF499" t="s">
        <v>5669</v>
      </c>
      <c r="AG499" t="s">
        <v>5668</v>
      </c>
      <c r="AH499">
        <v>5635.62</v>
      </c>
      <c r="AI499" t="s">
        <v>5669</v>
      </c>
      <c r="AJ499">
        <v>0</v>
      </c>
      <c r="AK499" t="s">
        <v>5669</v>
      </c>
      <c r="AL499">
        <v>0</v>
      </c>
      <c r="AM499" t="s">
        <v>5668</v>
      </c>
      <c r="AN499" t="s">
        <v>5668</v>
      </c>
      <c r="AO499" t="s">
        <v>5668</v>
      </c>
      <c r="AP499" t="s">
        <v>5669</v>
      </c>
      <c r="AQ499">
        <v>125.8</v>
      </c>
      <c r="AR499">
        <v>2</v>
      </c>
      <c r="AS499">
        <v>3</v>
      </c>
      <c r="AT499">
        <v>5</v>
      </c>
      <c r="AU499" t="s">
        <v>5669</v>
      </c>
      <c r="AV499" t="s">
        <v>5669</v>
      </c>
      <c r="AW499" t="s">
        <v>5669</v>
      </c>
      <c r="AX499">
        <v>1</v>
      </c>
      <c r="AY499" t="s">
        <v>5937</v>
      </c>
      <c r="AZ499" t="s">
        <v>5939</v>
      </c>
    </row>
    <row r="500" spans="1:52" x14ac:dyDescent="0.3">
      <c r="A500" t="s">
        <v>548</v>
      </c>
      <c r="B500">
        <v>50</v>
      </c>
      <c r="C500" t="s">
        <v>2051</v>
      </c>
      <c r="D500" t="s">
        <v>2055</v>
      </c>
      <c r="E500" t="s">
        <v>2057</v>
      </c>
      <c r="F500" t="s">
        <v>2071</v>
      </c>
      <c r="G500">
        <v>73347.92</v>
      </c>
      <c r="H500">
        <v>589</v>
      </c>
      <c r="I500" t="s">
        <v>2072</v>
      </c>
      <c r="J500" t="s">
        <v>2078</v>
      </c>
      <c r="K500" t="s">
        <v>2577</v>
      </c>
      <c r="L500" t="s">
        <v>4081</v>
      </c>
      <c r="M500" t="s">
        <v>4083</v>
      </c>
      <c r="N500" s="2">
        <v>45424</v>
      </c>
      <c r="O500" s="2" t="str">
        <f>TEXT(Table1[[#This Row],[Open_Date]],"mmm")</f>
        <v>May</v>
      </c>
      <c r="P500" s="2" t="str">
        <f>TEXT(Table1[[#This Row],[Open_Date]],"yyyy")</f>
        <v>2024</v>
      </c>
      <c r="Q500">
        <v>19959.830000000002</v>
      </c>
      <c r="R500">
        <v>0</v>
      </c>
      <c r="S500" t="s">
        <v>5668</v>
      </c>
      <c r="T500">
        <v>0.05</v>
      </c>
      <c r="U500" t="s">
        <v>5672</v>
      </c>
      <c r="V500" t="s">
        <v>5681</v>
      </c>
      <c r="W500">
        <v>33</v>
      </c>
      <c r="X500">
        <v>47288.14</v>
      </c>
      <c r="Y500">
        <v>53</v>
      </c>
      <c r="Z500">
        <v>33406</v>
      </c>
      <c r="AA500">
        <v>22</v>
      </c>
      <c r="AB500">
        <v>50</v>
      </c>
      <c r="AC500">
        <v>56</v>
      </c>
      <c r="AD500" t="s">
        <v>5774</v>
      </c>
      <c r="AE500">
        <v>938.3</v>
      </c>
      <c r="AF500" t="s">
        <v>5669</v>
      </c>
      <c r="AG500" t="s">
        <v>5668</v>
      </c>
      <c r="AH500">
        <v>494.99</v>
      </c>
      <c r="AI500" t="s">
        <v>5669</v>
      </c>
      <c r="AJ500">
        <v>0</v>
      </c>
      <c r="AK500" t="s">
        <v>5669</v>
      </c>
      <c r="AL500">
        <v>0</v>
      </c>
      <c r="AM500" t="s">
        <v>5668</v>
      </c>
      <c r="AN500" t="s">
        <v>5668</v>
      </c>
      <c r="AO500" t="s">
        <v>5668</v>
      </c>
      <c r="AP500" t="s">
        <v>5669</v>
      </c>
      <c r="AQ500">
        <v>28.1</v>
      </c>
      <c r="AR500">
        <v>5</v>
      </c>
      <c r="AS500">
        <v>5</v>
      </c>
      <c r="AT500">
        <v>10</v>
      </c>
      <c r="AU500" t="s">
        <v>5669</v>
      </c>
      <c r="AV500" t="s">
        <v>5669</v>
      </c>
      <c r="AW500" t="s">
        <v>5669</v>
      </c>
      <c r="AX500">
        <v>3</v>
      </c>
      <c r="AY500" t="s">
        <v>5935</v>
      </c>
      <c r="AZ500" t="s">
        <v>5938</v>
      </c>
    </row>
    <row r="501" spans="1:52" x14ac:dyDescent="0.3">
      <c r="A501" t="s">
        <v>549</v>
      </c>
      <c r="B501">
        <v>25</v>
      </c>
      <c r="C501" t="s">
        <v>2051</v>
      </c>
      <c r="D501" t="s">
        <v>2054</v>
      </c>
      <c r="E501" t="s">
        <v>2058</v>
      </c>
      <c r="F501" t="s">
        <v>2066</v>
      </c>
      <c r="G501">
        <v>34856.49</v>
      </c>
      <c r="H501">
        <v>666</v>
      </c>
      <c r="I501" t="s">
        <v>2073</v>
      </c>
      <c r="J501" t="s">
        <v>2075</v>
      </c>
      <c r="K501" t="s">
        <v>2578</v>
      </c>
      <c r="L501" t="s">
        <v>4081</v>
      </c>
      <c r="M501" t="s">
        <v>4083</v>
      </c>
      <c r="N501" s="2">
        <v>42282</v>
      </c>
      <c r="O501" s="2" t="str">
        <f>TEXT(Table1[[#This Row],[Open_Date]],"mmm")</f>
        <v>Oct</v>
      </c>
      <c r="P501" s="2" t="str">
        <f>TEXT(Table1[[#This Row],[Open_Date]],"yyyy")</f>
        <v>2015</v>
      </c>
      <c r="Q501">
        <v>10330.25</v>
      </c>
      <c r="R501">
        <v>100</v>
      </c>
      <c r="S501" t="s">
        <v>5668</v>
      </c>
      <c r="T501">
        <v>0.05</v>
      </c>
      <c r="U501" t="s">
        <v>5670</v>
      </c>
      <c r="V501" t="s">
        <v>5680</v>
      </c>
      <c r="W501">
        <v>29</v>
      </c>
      <c r="X501">
        <v>20128.560000000001</v>
      </c>
      <c r="Y501">
        <v>89</v>
      </c>
      <c r="Z501">
        <v>14539.74</v>
      </c>
      <c r="AA501">
        <v>21</v>
      </c>
      <c r="AB501">
        <v>116</v>
      </c>
      <c r="AC501">
        <v>77</v>
      </c>
      <c r="AD501" t="s">
        <v>5781</v>
      </c>
      <c r="AE501">
        <v>293.8</v>
      </c>
      <c r="AF501" t="s">
        <v>5669</v>
      </c>
      <c r="AG501" t="s">
        <v>5668</v>
      </c>
      <c r="AH501">
        <v>6366.64</v>
      </c>
      <c r="AI501" t="s">
        <v>5669</v>
      </c>
      <c r="AJ501">
        <v>0</v>
      </c>
      <c r="AK501" t="s">
        <v>5669</v>
      </c>
      <c r="AL501">
        <v>0</v>
      </c>
      <c r="AM501" t="s">
        <v>5668</v>
      </c>
      <c r="AN501" t="s">
        <v>5669</v>
      </c>
      <c r="AO501" t="s">
        <v>5669</v>
      </c>
      <c r="AP501" t="s">
        <v>5669</v>
      </c>
      <c r="AQ501">
        <v>131.30000000000001</v>
      </c>
      <c r="AR501">
        <v>1</v>
      </c>
      <c r="AS501">
        <v>3</v>
      </c>
      <c r="AT501">
        <v>1</v>
      </c>
      <c r="AU501" t="s">
        <v>5669</v>
      </c>
      <c r="AV501" t="s">
        <v>5669</v>
      </c>
      <c r="AW501" t="s">
        <v>5669</v>
      </c>
      <c r="AX501">
        <v>4</v>
      </c>
      <c r="AY501" t="s">
        <v>5937</v>
      </c>
      <c r="AZ501" t="s">
        <v>5938</v>
      </c>
    </row>
    <row r="502" spans="1:52" x14ac:dyDescent="0.3">
      <c r="A502" t="s">
        <v>550</v>
      </c>
      <c r="B502">
        <v>70</v>
      </c>
      <c r="C502" t="s">
        <v>2052</v>
      </c>
      <c r="D502" t="s">
        <v>2054</v>
      </c>
      <c r="E502" t="s">
        <v>2059</v>
      </c>
      <c r="F502" t="s">
        <v>2067</v>
      </c>
      <c r="G502">
        <v>39004.82</v>
      </c>
      <c r="H502">
        <v>568</v>
      </c>
      <c r="I502" t="s">
        <v>2073</v>
      </c>
      <c r="J502" t="s">
        <v>2076</v>
      </c>
      <c r="K502" t="s">
        <v>2579</v>
      </c>
      <c r="L502" t="s">
        <v>4080</v>
      </c>
      <c r="M502" t="s">
        <v>4083</v>
      </c>
      <c r="N502" s="2">
        <v>45046</v>
      </c>
      <c r="O502" s="2" t="str">
        <f>TEXT(Table1[[#This Row],[Open_Date]],"mmm")</f>
        <v>Apr</v>
      </c>
      <c r="P502" s="2" t="str">
        <f>TEXT(Table1[[#This Row],[Open_Date]],"yyyy")</f>
        <v>2023</v>
      </c>
      <c r="Q502">
        <v>1906.95</v>
      </c>
      <c r="R502">
        <v>100</v>
      </c>
      <c r="S502" t="s">
        <v>5668</v>
      </c>
      <c r="T502">
        <v>3.04</v>
      </c>
      <c r="U502" t="s">
        <v>5671</v>
      </c>
      <c r="V502" t="s">
        <v>5682</v>
      </c>
      <c r="W502">
        <v>23</v>
      </c>
      <c r="X502">
        <v>20817.57</v>
      </c>
      <c r="Y502">
        <v>67</v>
      </c>
      <c r="Z502">
        <v>9996.7800000000007</v>
      </c>
      <c r="AA502">
        <v>12</v>
      </c>
      <c r="AB502">
        <v>78</v>
      </c>
      <c r="AC502">
        <v>14</v>
      </c>
      <c r="AD502" t="s">
        <v>5900</v>
      </c>
      <c r="AE502">
        <v>342.38</v>
      </c>
      <c r="AF502" t="s">
        <v>5668</v>
      </c>
      <c r="AG502" t="s">
        <v>5668</v>
      </c>
      <c r="AH502">
        <v>252.51</v>
      </c>
      <c r="AI502" t="s">
        <v>5669</v>
      </c>
      <c r="AJ502">
        <v>0</v>
      </c>
      <c r="AK502" t="s">
        <v>5669</v>
      </c>
      <c r="AL502">
        <v>0</v>
      </c>
      <c r="AM502" t="s">
        <v>5668</v>
      </c>
      <c r="AN502" t="s">
        <v>5668</v>
      </c>
      <c r="AO502" t="s">
        <v>5668</v>
      </c>
      <c r="AP502" t="s">
        <v>5669</v>
      </c>
      <c r="AQ502">
        <v>40.5</v>
      </c>
      <c r="AR502">
        <v>3</v>
      </c>
      <c r="AS502">
        <v>2</v>
      </c>
      <c r="AT502">
        <v>7</v>
      </c>
      <c r="AU502" t="s">
        <v>5669</v>
      </c>
      <c r="AV502" t="s">
        <v>5668</v>
      </c>
      <c r="AW502" t="s">
        <v>5669</v>
      </c>
      <c r="AX502">
        <v>1</v>
      </c>
      <c r="AY502" t="s">
        <v>5936</v>
      </c>
      <c r="AZ502" t="s">
        <v>5940</v>
      </c>
    </row>
    <row r="503" spans="1:52" x14ac:dyDescent="0.3">
      <c r="A503" t="s">
        <v>551</v>
      </c>
      <c r="B503">
        <v>61</v>
      </c>
      <c r="C503" t="s">
        <v>2050</v>
      </c>
      <c r="D503" t="s">
        <v>2054</v>
      </c>
      <c r="E503" t="s">
        <v>2059</v>
      </c>
      <c r="F503" t="s">
        <v>2062</v>
      </c>
      <c r="G503">
        <v>97509.15</v>
      </c>
      <c r="H503">
        <v>662</v>
      </c>
      <c r="I503" t="s">
        <v>2072</v>
      </c>
      <c r="J503" t="s">
        <v>2078</v>
      </c>
      <c r="K503" t="s">
        <v>2580</v>
      </c>
      <c r="L503" t="s">
        <v>4081</v>
      </c>
      <c r="M503" t="s">
        <v>4083</v>
      </c>
      <c r="N503" s="2">
        <v>44584</v>
      </c>
      <c r="O503" s="2" t="str">
        <f>TEXT(Table1[[#This Row],[Open_Date]],"mmm")</f>
        <v>Jan</v>
      </c>
      <c r="P503" s="2" t="str">
        <f>TEXT(Table1[[#This Row],[Open_Date]],"yyyy")</f>
        <v>2022</v>
      </c>
      <c r="Q503">
        <v>1047.3800000000001</v>
      </c>
      <c r="R503">
        <v>0</v>
      </c>
      <c r="S503" t="s">
        <v>5668</v>
      </c>
      <c r="T503">
        <v>0.05</v>
      </c>
      <c r="U503" t="s">
        <v>5670</v>
      </c>
      <c r="V503" t="s">
        <v>5680</v>
      </c>
      <c r="W503">
        <v>18</v>
      </c>
      <c r="X503">
        <v>10980.9</v>
      </c>
      <c r="Y503">
        <v>29</v>
      </c>
      <c r="Z503">
        <v>20823.98</v>
      </c>
      <c r="AA503">
        <v>25</v>
      </c>
      <c r="AB503">
        <v>34</v>
      </c>
      <c r="AC503">
        <v>76</v>
      </c>
      <c r="AD503" t="s">
        <v>5793</v>
      </c>
      <c r="AE503">
        <v>676.7</v>
      </c>
      <c r="AF503" t="s">
        <v>5669</v>
      </c>
      <c r="AG503" t="s">
        <v>5668</v>
      </c>
      <c r="AH503">
        <v>5477.94</v>
      </c>
      <c r="AI503" t="s">
        <v>5669</v>
      </c>
      <c r="AJ503">
        <v>0</v>
      </c>
      <c r="AK503" t="s">
        <v>5669</v>
      </c>
      <c r="AL503">
        <v>0</v>
      </c>
      <c r="AM503" t="s">
        <v>5668</v>
      </c>
      <c r="AN503" t="s">
        <v>5668</v>
      </c>
      <c r="AO503" t="s">
        <v>5669</v>
      </c>
      <c r="AP503" t="s">
        <v>5669</v>
      </c>
      <c r="AQ503">
        <v>55.7</v>
      </c>
      <c r="AR503">
        <v>7</v>
      </c>
      <c r="AS503">
        <v>4</v>
      </c>
      <c r="AT503">
        <v>7</v>
      </c>
      <c r="AU503" t="s">
        <v>5669</v>
      </c>
      <c r="AV503" t="s">
        <v>5669</v>
      </c>
      <c r="AW503" t="s">
        <v>5669</v>
      </c>
      <c r="AX503">
        <v>2</v>
      </c>
      <c r="AY503" t="s">
        <v>5936</v>
      </c>
      <c r="AZ503" t="s">
        <v>5938</v>
      </c>
    </row>
    <row r="504" spans="1:52" x14ac:dyDescent="0.3">
      <c r="A504" t="s">
        <v>552</v>
      </c>
      <c r="B504">
        <v>61</v>
      </c>
      <c r="C504" t="s">
        <v>2050</v>
      </c>
      <c r="D504" t="s">
        <v>2054</v>
      </c>
      <c r="E504" t="s">
        <v>2057</v>
      </c>
      <c r="F504" t="s">
        <v>2068</v>
      </c>
      <c r="G504">
        <v>82288.33</v>
      </c>
      <c r="H504">
        <v>741</v>
      </c>
      <c r="I504" t="s">
        <v>2072</v>
      </c>
      <c r="J504" t="s">
        <v>2075</v>
      </c>
      <c r="K504" t="s">
        <v>2581</v>
      </c>
      <c r="L504" t="s">
        <v>4079</v>
      </c>
      <c r="M504" t="s">
        <v>4083</v>
      </c>
      <c r="N504" s="2">
        <v>43829</v>
      </c>
      <c r="O504" s="2" t="str">
        <f>TEXT(Table1[[#This Row],[Open_Date]],"mmm")</f>
        <v>Dec</v>
      </c>
      <c r="P504" s="2" t="str">
        <f>TEXT(Table1[[#This Row],[Open_Date]],"yyyy")</f>
        <v>2019</v>
      </c>
      <c r="Q504">
        <v>62459.28</v>
      </c>
      <c r="R504">
        <v>0</v>
      </c>
      <c r="S504" t="s">
        <v>5669</v>
      </c>
      <c r="T504">
        <v>1.02</v>
      </c>
      <c r="U504" t="s">
        <v>5670</v>
      </c>
      <c r="V504" t="s">
        <v>5673</v>
      </c>
      <c r="W504">
        <v>7</v>
      </c>
      <c r="X504">
        <v>4748.95</v>
      </c>
      <c r="Y504">
        <v>98</v>
      </c>
      <c r="Z504">
        <v>70889.73</v>
      </c>
      <c r="AA504">
        <v>27</v>
      </c>
      <c r="AB504">
        <v>65</v>
      </c>
      <c r="AC504">
        <v>67</v>
      </c>
      <c r="AD504" t="s">
        <v>5903</v>
      </c>
      <c r="AE504">
        <v>720.37</v>
      </c>
      <c r="AF504" t="s">
        <v>5669</v>
      </c>
      <c r="AG504" t="s">
        <v>5668</v>
      </c>
      <c r="AH504">
        <v>1511.52</v>
      </c>
      <c r="AI504" t="s">
        <v>5668</v>
      </c>
      <c r="AJ504">
        <v>15905.65</v>
      </c>
      <c r="AK504" t="s">
        <v>5669</v>
      </c>
      <c r="AL504">
        <v>0</v>
      </c>
      <c r="AM504" t="s">
        <v>5669</v>
      </c>
      <c r="AN504" t="s">
        <v>5669</v>
      </c>
      <c r="AO504" t="s">
        <v>5669</v>
      </c>
      <c r="AP504" t="s">
        <v>5668</v>
      </c>
      <c r="AQ504">
        <v>80.5</v>
      </c>
      <c r="AR504">
        <v>0</v>
      </c>
      <c r="AS504">
        <v>3</v>
      </c>
      <c r="AT504">
        <v>6</v>
      </c>
      <c r="AU504" t="s">
        <v>5669</v>
      </c>
      <c r="AV504" t="s">
        <v>5669</v>
      </c>
      <c r="AW504" t="s">
        <v>5669</v>
      </c>
      <c r="AX504">
        <v>1</v>
      </c>
      <c r="AY504" t="s">
        <v>5937</v>
      </c>
      <c r="AZ504" t="s">
        <v>5938</v>
      </c>
    </row>
    <row r="505" spans="1:52" x14ac:dyDescent="0.3">
      <c r="A505" t="s">
        <v>553</v>
      </c>
      <c r="B505">
        <v>22</v>
      </c>
      <c r="C505" t="s">
        <v>2050</v>
      </c>
      <c r="D505" t="s">
        <v>2055</v>
      </c>
      <c r="E505" t="s">
        <v>2058</v>
      </c>
      <c r="F505" t="s">
        <v>2070</v>
      </c>
      <c r="G505">
        <v>73724.13</v>
      </c>
      <c r="H505">
        <v>551</v>
      </c>
      <c r="I505" t="s">
        <v>2072</v>
      </c>
      <c r="J505" t="s">
        <v>2077</v>
      </c>
      <c r="K505" t="s">
        <v>2582</v>
      </c>
      <c r="L505" t="s">
        <v>4081</v>
      </c>
      <c r="M505" t="s">
        <v>4084</v>
      </c>
      <c r="N505" s="2">
        <v>43427</v>
      </c>
      <c r="O505" s="2" t="str">
        <f>TEXT(Table1[[#This Row],[Open_Date]],"mmm")</f>
        <v>Nov</v>
      </c>
      <c r="P505" s="2" t="str">
        <f>TEXT(Table1[[#This Row],[Open_Date]],"yyyy")</f>
        <v>2018</v>
      </c>
      <c r="Q505">
        <v>2572.69</v>
      </c>
      <c r="R505">
        <v>0</v>
      </c>
      <c r="S505" t="s">
        <v>5668</v>
      </c>
      <c r="T505">
        <v>0.05</v>
      </c>
      <c r="U505" t="s">
        <v>5670</v>
      </c>
      <c r="V505" t="s">
        <v>5686</v>
      </c>
      <c r="W505">
        <v>54</v>
      </c>
      <c r="X505">
        <v>12789.02</v>
      </c>
      <c r="Y505">
        <v>80</v>
      </c>
      <c r="Z505">
        <v>31954.73</v>
      </c>
      <c r="AA505">
        <v>20</v>
      </c>
      <c r="AB505">
        <v>10</v>
      </c>
      <c r="AC505">
        <v>40</v>
      </c>
      <c r="AD505" t="s">
        <v>5831</v>
      </c>
      <c r="AE505">
        <v>333.91</v>
      </c>
      <c r="AF505" t="s">
        <v>5669</v>
      </c>
      <c r="AG505" t="s">
        <v>5668</v>
      </c>
      <c r="AH505">
        <v>2128.98</v>
      </c>
      <c r="AI505" t="s">
        <v>5669</v>
      </c>
      <c r="AJ505">
        <v>0</v>
      </c>
      <c r="AK505" t="s">
        <v>5669</v>
      </c>
      <c r="AL505">
        <v>0</v>
      </c>
      <c r="AM505" t="s">
        <v>5668</v>
      </c>
      <c r="AN505" t="s">
        <v>5668</v>
      </c>
      <c r="AO505" t="s">
        <v>5669</v>
      </c>
      <c r="AP505" t="s">
        <v>5669</v>
      </c>
      <c r="AQ505">
        <v>93.7</v>
      </c>
      <c r="AR505">
        <v>4</v>
      </c>
      <c r="AS505">
        <v>4</v>
      </c>
      <c r="AT505">
        <v>6</v>
      </c>
      <c r="AU505" t="s">
        <v>5669</v>
      </c>
      <c r="AV505" t="s">
        <v>5669</v>
      </c>
      <c r="AW505" t="s">
        <v>5669</v>
      </c>
      <c r="AX505">
        <v>0</v>
      </c>
      <c r="AY505" t="s">
        <v>5936</v>
      </c>
      <c r="AZ505" t="s">
        <v>5939</v>
      </c>
    </row>
    <row r="506" spans="1:52" x14ac:dyDescent="0.3">
      <c r="A506" t="s">
        <v>554</v>
      </c>
      <c r="B506">
        <v>56</v>
      </c>
      <c r="C506" t="s">
        <v>2050</v>
      </c>
      <c r="D506" t="s">
        <v>2053</v>
      </c>
      <c r="E506" t="s">
        <v>2060</v>
      </c>
      <c r="F506" t="s">
        <v>2064</v>
      </c>
      <c r="G506">
        <v>15000</v>
      </c>
      <c r="H506">
        <v>641</v>
      </c>
      <c r="I506" t="s">
        <v>2073</v>
      </c>
      <c r="J506" t="s">
        <v>2076</v>
      </c>
      <c r="K506" t="s">
        <v>2583</v>
      </c>
      <c r="L506" t="s">
        <v>4079</v>
      </c>
      <c r="M506" t="s">
        <v>4084</v>
      </c>
      <c r="N506" s="2">
        <v>45467</v>
      </c>
      <c r="O506" s="2" t="str">
        <f>TEXT(Table1[[#This Row],[Open_Date]],"mmm")</f>
        <v>Jun</v>
      </c>
      <c r="P506" s="2" t="str">
        <f>TEXT(Table1[[#This Row],[Open_Date]],"yyyy")</f>
        <v>2024</v>
      </c>
      <c r="Q506">
        <v>10416.65</v>
      </c>
      <c r="R506">
        <v>0</v>
      </c>
      <c r="S506" t="s">
        <v>5668</v>
      </c>
      <c r="T506">
        <v>2.5299999999999998</v>
      </c>
      <c r="U506" t="s">
        <v>5670</v>
      </c>
      <c r="V506" t="s">
        <v>5681</v>
      </c>
      <c r="W506">
        <v>46</v>
      </c>
      <c r="X506">
        <v>56198.94</v>
      </c>
      <c r="Y506">
        <v>98</v>
      </c>
      <c r="Z506">
        <v>68856.600000000006</v>
      </c>
      <c r="AA506">
        <v>6</v>
      </c>
      <c r="AB506">
        <v>107</v>
      </c>
      <c r="AC506">
        <v>49</v>
      </c>
      <c r="AD506" t="s">
        <v>5712</v>
      </c>
      <c r="AE506">
        <v>868.44</v>
      </c>
      <c r="AF506" t="s">
        <v>5669</v>
      </c>
      <c r="AG506" t="s">
        <v>5668</v>
      </c>
      <c r="AH506">
        <v>826.9</v>
      </c>
      <c r="AI506" t="s">
        <v>5668</v>
      </c>
      <c r="AJ506">
        <v>19198.16</v>
      </c>
      <c r="AK506" t="s">
        <v>5669</v>
      </c>
      <c r="AL506">
        <v>0</v>
      </c>
      <c r="AM506" t="s">
        <v>5669</v>
      </c>
      <c r="AN506" t="s">
        <v>5668</v>
      </c>
      <c r="AO506" t="s">
        <v>5669</v>
      </c>
      <c r="AP506" t="s">
        <v>5668</v>
      </c>
      <c r="AQ506">
        <v>26.7</v>
      </c>
      <c r="AR506">
        <v>1</v>
      </c>
      <c r="AS506">
        <v>4</v>
      </c>
      <c r="AT506">
        <v>6</v>
      </c>
      <c r="AU506" t="s">
        <v>5669</v>
      </c>
      <c r="AV506" t="s">
        <v>5669</v>
      </c>
      <c r="AW506" t="s">
        <v>5669</v>
      </c>
      <c r="AX506">
        <v>2</v>
      </c>
      <c r="AY506" t="s">
        <v>5937</v>
      </c>
      <c r="AZ506" t="s">
        <v>5939</v>
      </c>
    </row>
    <row r="507" spans="1:52" x14ac:dyDescent="0.3">
      <c r="A507" t="s">
        <v>555</v>
      </c>
      <c r="B507">
        <v>21</v>
      </c>
      <c r="C507" t="s">
        <v>2050</v>
      </c>
      <c r="D507" t="s">
        <v>2053</v>
      </c>
      <c r="E507" t="s">
        <v>2060</v>
      </c>
      <c r="F507" t="s">
        <v>2067</v>
      </c>
      <c r="G507">
        <v>51177.68</v>
      </c>
      <c r="H507">
        <v>562</v>
      </c>
      <c r="I507" t="s">
        <v>2073</v>
      </c>
      <c r="J507" t="s">
        <v>2077</v>
      </c>
      <c r="K507" t="s">
        <v>2584</v>
      </c>
      <c r="L507" t="s">
        <v>4079</v>
      </c>
      <c r="M507" t="s">
        <v>4083</v>
      </c>
      <c r="N507" s="2">
        <v>42988</v>
      </c>
      <c r="O507" s="2" t="str">
        <f>TEXT(Table1[[#This Row],[Open_Date]],"mmm")</f>
        <v>Sep</v>
      </c>
      <c r="P507" s="2" t="str">
        <f>TEXT(Table1[[#This Row],[Open_Date]],"yyyy")</f>
        <v>2017</v>
      </c>
      <c r="Q507">
        <v>8334.56</v>
      </c>
      <c r="R507">
        <v>500</v>
      </c>
      <c r="S507" t="s">
        <v>5669</v>
      </c>
      <c r="T507">
        <v>2.48</v>
      </c>
      <c r="U507" t="s">
        <v>5670</v>
      </c>
      <c r="V507" t="s">
        <v>5674</v>
      </c>
      <c r="W507">
        <v>50</v>
      </c>
      <c r="X507">
        <v>73006.649999999994</v>
      </c>
      <c r="Y507">
        <v>83</v>
      </c>
      <c r="Z507">
        <v>45699.32</v>
      </c>
      <c r="AA507">
        <v>17</v>
      </c>
      <c r="AB507">
        <v>64</v>
      </c>
      <c r="AC507">
        <v>10</v>
      </c>
      <c r="AD507" t="s">
        <v>5723</v>
      </c>
      <c r="AE507">
        <v>892.53</v>
      </c>
      <c r="AF507" t="s">
        <v>5669</v>
      </c>
      <c r="AG507" t="s">
        <v>5669</v>
      </c>
      <c r="AH507">
        <v>0</v>
      </c>
      <c r="AI507" t="s">
        <v>5669</v>
      </c>
      <c r="AJ507">
        <v>0</v>
      </c>
      <c r="AK507" t="s">
        <v>5669</v>
      </c>
      <c r="AL507">
        <v>0</v>
      </c>
      <c r="AM507" t="s">
        <v>5668</v>
      </c>
      <c r="AN507" t="s">
        <v>5668</v>
      </c>
      <c r="AO507" t="s">
        <v>5668</v>
      </c>
      <c r="AP507" t="s">
        <v>5669</v>
      </c>
      <c r="AQ507">
        <v>108.1</v>
      </c>
      <c r="AR507">
        <v>4</v>
      </c>
      <c r="AS507">
        <v>1</v>
      </c>
      <c r="AT507">
        <v>10</v>
      </c>
      <c r="AU507" t="s">
        <v>5669</v>
      </c>
      <c r="AV507" t="s">
        <v>5669</v>
      </c>
      <c r="AW507" t="s">
        <v>5669</v>
      </c>
      <c r="AX507">
        <v>1</v>
      </c>
      <c r="AY507" t="s">
        <v>5936</v>
      </c>
      <c r="AZ507" t="s">
        <v>5939</v>
      </c>
    </row>
    <row r="508" spans="1:52" x14ac:dyDescent="0.3">
      <c r="A508" t="s">
        <v>556</v>
      </c>
      <c r="B508">
        <v>23</v>
      </c>
      <c r="C508" t="s">
        <v>2051</v>
      </c>
      <c r="D508" t="s">
        <v>2053</v>
      </c>
      <c r="E508" t="s">
        <v>2057</v>
      </c>
      <c r="F508" t="s">
        <v>2063</v>
      </c>
      <c r="G508">
        <v>80170.350000000006</v>
      </c>
      <c r="H508">
        <v>791</v>
      </c>
      <c r="I508" t="s">
        <v>2072</v>
      </c>
      <c r="J508" t="s">
        <v>2075</v>
      </c>
      <c r="K508" t="s">
        <v>2585</v>
      </c>
      <c r="L508" t="s">
        <v>4079</v>
      </c>
      <c r="M508" t="s">
        <v>4083</v>
      </c>
      <c r="N508" s="2">
        <v>44654</v>
      </c>
      <c r="O508" s="2" t="str">
        <f>TEXT(Table1[[#This Row],[Open_Date]],"mmm")</f>
        <v>Apr</v>
      </c>
      <c r="P508" s="2" t="str">
        <f>TEXT(Table1[[#This Row],[Open_Date]],"yyyy")</f>
        <v>2022</v>
      </c>
      <c r="Q508">
        <v>26261.99</v>
      </c>
      <c r="R508">
        <v>0</v>
      </c>
      <c r="S508" t="s">
        <v>5668</v>
      </c>
      <c r="T508">
        <v>0.85</v>
      </c>
      <c r="U508" t="s">
        <v>5670</v>
      </c>
      <c r="V508" t="s">
        <v>5680</v>
      </c>
      <c r="W508">
        <v>18</v>
      </c>
      <c r="X508">
        <v>21606.92</v>
      </c>
      <c r="Y508">
        <v>49</v>
      </c>
      <c r="Z508">
        <v>9249.11</v>
      </c>
      <c r="AA508">
        <v>9</v>
      </c>
      <c r="AB508">
        <v>12</v>
      </c>
      <c r="AC508">
        <v>10</v>
      </c>
      <c r="AD508" t="s">
        <v>5771</v>
      </c>
      <c r="AE508">
        <v>460.54</v>
      </c>
      <c r="AF508" t="s">
        <v>5669</v>
      </c>
      <c r="AG508" t="s">
        <v>5668</v>
      </c>
      <c r="AH508">
        <v>1693.84</v>
      </c>
      <c r="AI508" t="s">
        <v>5669</v>
      </c>
      <c r="AJ508">
        <v>0</v>
      </c>
      <c r="AK508" t="s">
        <v>5669</v>
      </c>
      <c r="AL508">
        <v>0</v>
      </c>
      <c r="AM508" t="s">
        <v>5668</v>
      </c>
      <c r="AN508" t="s">
        <v>5668</v>
      </c>
      <c r="AO508" t="s">
        <v>5668</v>
      </c>
      <c r="AP508" t="s">
        <v>5669</v>
      </c>
      <c r="AQ508">
        <v>53.4</v>
      </c>
      <c r="AR508">
        <v>4</v>
      </c>
      <c r="AS508">
        <v>3</v>
      </c>
      <c r="AT508">
        <v>6</v>
      </c>
      <c r="AU508" t="s">
        <v>5669</v>
      </c>
      <c r="AV508" t="s">
        <v>5669</v>
      </c>
      <c r="AW508" t="s">
        <v>5668</v>
      </c>
      <c r="AX508">
        <v>0</v>
      </c>
      <c r="AY508" t="s">
        <v>5936</v>
      </c>
      <c r="AZ508" t="s">
        <v>5938</v>
      </c>
    </row>
    <row r="509" spans="1:52" x14ac:dyDescent="0.3">
      <c r="A509" t="s">
        <v>557</v>
      </c>
      <c r="B509">
        <v>62</v>
      </c>
      <c r="C509" t="s">
        <v>2050</v>
      </c>
      <c r="D509" t="s">
        <v>2054</v>
      </c>
      <c r="E509" t="s">
        <v>2060</v>
      </c>
      <c r="F509" t="s">
        <v>2063</v>
      </c>
      <c r="G509">
        <v>28773.360000000001</v>
      </c>
      <c r="H509">
        <v>590</v>
      </c>
      <c r="I509" t="s">
        <v>2073</v>
      </c>
      <c r="J509" t="s">
        <v>2076</v>
      </c>
      <c r="K509" t="s">
        <v>2586</v>
      </c>
      <c r="L509" t="s">
        <v>4079</v>
      </c>
      <c r="M509" t="s">
        <v>4083</v>
      </c>
      <c r="N509" s="2">
        <v>44614</v>
      </c>
      <c r="O509" s="2" t="str">
        <f>TEXT(Table1[[#This Row],[Open_Date]],"mmm")</f>
        <v>Feb</v>
      </c>
      <c r="P509" s="2" t="str">
        <f>TEXT(Table1[[#This Row],[Open_Date]],"yyyy")</f>
        <v>2022</v>
      </c>
      <c r="Q509">
        <v>2060.0700000000002</v>
      </c>
      <c r="R509">
        <v>500</v>
      </c>
      <c r="S509" t="s">
        <v>5669</v>
      </c>
      <c r="T509">
        <v>1.53</v>
      </c>
      <c r="U509" t="s">
        <v>5670</v>
      </c>
      <c r="V509" t="s">
        <v>5679</v>
      </c>
      <c r="W509">
        <v>58</v>
      </c>
      <c r="X509">
        <v>50673.14</v>
      </c>
      <c r="Y509">
        <v>25</v>
      </c>
      <c r="Z509">
        <v>7417.89</v>
      </c>
      <c r="AA509">
        <v>3</v>
      </c>
      <c r="AB509">
        <v>63</v>
      </c>
      <c r="AC509">
        <v>70</v>
      </c>
      <c r="AD509" t="s">
        <v>5761</v>
      </c>
      <c r="AE509">
        <v>699.89</v>
      </c>
      <c r="AF509" t="s">
        <v>5668</v>
      </c>
      <c r="AG509" t="s">
        <v>5669</v>
      </c>
      <c r="AH509">
        <v>0</v>
      </c>
      <c r="AI509" t="s">
        <v>5669</v>
      </c>
      <c r="AJ509">
        <v>0</v>
      </c>
      <c r="AK509" t="s">
        <v>5668</v>
      </c>
      <c r="AL509">
        <v>355497.78</v>
      </c>
      <c r="AM509" t="s">
        <v>5668</v>
      </c>
      <c r="AN509" t="s">
        <v>5668</v>
      </c>
      <c r="AO509" t="s">
        <v>5669</v>
      </c>
      <c r="AP509" t="s">
        <v>5668</v>
      </c>
      <c r="AQ509">
        <v>54.7</v>
      </c>
      <c r="AR509">
        <v>5</v>
      </c>
      <c r="AS509">
        <v>5</v>
      </c>
      <c r="AT509">
        <v>10</v>
      </c>
      <c r="AU509" t="s">
        <v>5669</v>
      </c>
      <c r="AV509" t="s">
        <v>5669</v>
      </c>
      <c r="AW509" t="s">
        <v>5669</v>
      </c>
      <c r="AX509">
        <v>3</v>
      </c>
      <c r="AY509" t="s">
        <v>5935</v>
      </c>
      <c r="AZ509" t="s">
        <v>5938</v>
      </c>
    </row>
    <row r="510" spans="1:52" x14ac:dyDescent="0.3">
      <c r="A510" t="s">
        <v>558</v>
      </c>
      <c r="B510">
        <v>49</v>
      </c>
      <c r="C510" t="s">
        <v>2051</v>
      </c>
      <c r="D510" t="s">
        <v>2053</v>
      </c>
      <c r="E510" t="s">
        <v>2059</v>
      </c>
      <c r="F510" t="s">
        <v>2063</v>
      </c>
      <c r="G510">
        <v>56152.87</v>
      </c>
      <c r="H510">
        <v>651</v>
      </c>
      <c r="I510" t="s">
        <v>2073</v>
      </c>
      <c r="J510" t="s">
        <v>2076</v>
      </c>
      <c r="K510" t="s">
        <v>2587</v>
      </c>
      <c r="L510" t="s">
        <v>4079</v>
      </c>
      <c r="M510" t="s">
        <v>4083</v>
      </c>
      <c r="N510" s="2">
        <v>45086</v>
      </c>
      <c r="O510" s="2" t="str">
        <f>TEXT(Table1[[#This Row],[Open_Date]],"mmm")</f>
        <v>Jun</v>
      </c>
      <c r="P510" s="2" t="str">
        <f>TEXT(Table1[[#This Row],[Open_Date]],"yyyy")</f>
        <v>2023</v>
      </c>
      <c r="Q510">
        <v>29819.42</v>
      </c>
      <c r="R510">
        <v>0</v>
      </c>
      <c r="S510" t="s">
        <v>5668</v>
      </c>
      <c r="T510">
        <v>1.48</v>
      </c>
      <c r="U510" t="s">
        <v>5670</v>
      </c>
      <c r="V510" t="s">
        <v>5685</v>
      </c>
      <c r="W510">
        <v>43</v>
      </c>
      <c r="X510">
        <v>54857.81</v>
      </c>
      <c r="Y510">
        <v>13</v>
      </c>
      <c r="Z510">
        <v>1976.59</v>
      </c>
      <c r="AA510">
        <v>20</v>
      </c>
      <c r="AB510">
        <v>90</v>
      </c>
      <c r="AC510">
        <v>77</v>
      </c>
      <c r="AD510" t="s">
        <v>5699</v>
      </c>
      <c r="AE510">
        <v>1014.9</v>
      </c>
      <c r="AF510" t="s">
        <v>5669</v>
      </c>
      <c r="AG510" t="s">
        <v>5668</v>
      </c>
      <c r="AH510">
        <v>202.2</v>
      </c>
      <c r="AI510" t="s">
        <v>5669</v>
      </c>
      <c r="AJ510">
        <v>0</v>
      </c>
      <c r="AK510" t="s">
        <v>5669</v>
      </c>
      <c r="AL510">
        <v>0</v>
      </c>
      <c r="AM510" t="s">
        <v>5668</v>
      </c>
      <c r="AN510" t="s">
        <v>5668</v>
      </c>
      <c r="AO510" t="s">
        <v>5669</v>
      </c>
      <c r="AP510" t="s">
        <v>5668</v>
      </c>
      <c r="AQ510">
        <v>39.200000000000003</v>
      </c>
      <c r="AR510">
        <v>7</v>
      </c>
      <c r="AS510">
        <v>1</v>
      </c>
      <c r="AT510">
        <v>10</v>
      </c>
      <c r="AU510" t="s">
        <v>5668</v>
      </c>
      <c r="AV510" t="s">
        <v>5669</v>
      </c>
      <c r="AW510" t="s">
        <v>5669</v>
      </c>
      <c r="AX510">
        <v>0</v>
      </c>
      <c r="AY510" t="s">
        <v>5935</v>
      </c>
      <c r="AZ510" t="s">
        <v>5940</v>
      </c>
    </row>
    <row r="511" spans="1:52" x14ac:dyDescent="0.3">
      <c r="A511" t="s">
        <v>559</v>
      </c>
      <c r="B511">
        <v>69</v>
      </c>
      <c r="C511" t="s">
        <v>2050</v>
      </c>
      <c r="D511" t="s">
        <v>2053</v>
      </c>
      <c r="E511" t="s">
        <v>2057</v>
      </c>
      <c r="F511" t="s">
        <v>2066</v>
      </c>
      <c r="G511">
        <v>84166.34</v>
      </c>
      <c r="H511">
        <v>656</v>
      </c>
      <c r="I511" t="s">
        <v>2072</v>
      </c>
      <c r="J511" t="s">
        <v>2075</v>
      </c>
      <c r="K511" t="s">
        <v>2588</v>
      </c>
      <c r="L511" t="s">
        <v>4079</v>
      </c>
      <c r="M511" t="s">
        <v>4084</v>
      </c>
      <c r="N511" s="2">
        <v>44643</v>
      </c>
      <c r="O511" s="2" t="str">
        <f>TEXT(Table1[[#This Row],[Open_Date]],"mmm")</f>
        <v>Mar</v>
      </c>
      <c r="P511" s="2" t="str">
        <f>TEXT(Table1[[#This Row],[Open_Date]],"yyyy")</f>
        <v>2022</v>
      </c>
      <c r="Q511">
        <v>5858.48</v>
      </c>
      <c r="R511">
        <v>0</v>
      </c>
      <c r="S511" t="s">
        <v>5668</v>
      </c>
      <c r="T511">
        <v>2.2200000000000002</v>
      </c>
      <c r="U511" t="s">
        <v>5670</v>
      </c>
      <c r="V511" t="s">
        <v>5678</v>
      </c>
      <c r="W511">
        <v>43</v>
      </c>
      <c r="X511">
        <v>56555.44</v>
      </c>
      <c r="Y511">
        <v>19</v>
      </c>
      <c r="Z511">
        <v>11978.77</v>
      </c>
      <c r="AA511">
        <v>7</v>
      </c>
      <c r="AB511">
        <v>41</v>
      </c>
      <c r="AC511">
        <v>68</v>
      </c>
      <c r="AD511" t="s">
        <v>5712</v>
      </c>
      <c r="AE511">
        <v>1105.3900000000001</v>
      </c>
      <c r="AF511" t="s">
        <v>5668</v>
      </c>
      <c r="AG511" t="s">
        <v>5668</v>
      </c>
      <c r="AH511">
        <v>1091.1600000000001</v>
      </c>
      <c r="AI511" t="s">
        <v>5669</v>
      </c>
      <c r="AJ511">
        <v>0</v>
      </c>
      <c r="AK511" t="s">
        <v>5669</v>
      </c>
      <c r="AL511">
        <v>0</v>
      </c>
      <c r="AM511" t="s">
        <v>5668</v>
      </c>
      <c r="AN511" t="s">
        <v>5668</v>
      </c>
      <c r="AO511" t="s">
        <v>5668</v>
      </c>
      <c r="AP511" t="s">
        <v>5669</v>
      </c>
      <c r="AQ511">
        <v>53.8</v>
      </c>
      <c r="AR511">
        <v>7</v>
      </c>
      <c r="AS511">
        <v>5</v>
      </c>
      <c r="AT511">
        <v>10</v>
      </c>
      <c r="AU511" t="s">
        <v>5669</v>
      </c>
      <c r="AV511" t="s">
        <v>5668</v>
      </c>
      <c r="AW511" t="s">
        <v>5669</v>
      </c>
      <c r="AX511">
        <v>4</v>
      </c>
      <c r="AY511" t="s">
        <v>5935</v>
      </c>
      <c r="AZ511" t="s">
        <v>5939</v>
      </c>
    </row>
    <row r="512" spans="1:52" x14ac:dyDescent="0.3">
      <c r="A512" t="s">
        <v>560</v>
      </c>
      <c r="B512">
        <v>47</v>
      </c>
      <c r="C512" t="s">
        <v>2050</v>
      </c>
      <c r="D512" t="s">
        <v>2053</v>
      </c>
      <c r="E512" t="s">
        <v>2057</v>
      </c>
      <c r="F512" t="s">
        <v>2069</v>
      </c>
      <c r="G512">
        <v>27221.53</v>
      </c>
      <c r="H512">
        <v>808</v>
      </c>
      <c r="I512" t="s">
        <v>2073</v>
      </c>
      <c r="J512" t="s">
        <v>2076</v>
      </c>
      <c r="K512" t="s">
        <v>2589</v>
      </c>
      <c r="L512" t="s">
        <v>4081</v>
      </c>
      <c r="M512" t="s">
        <v>4083</v>
      </c>
      <c r="N512" s="2">
        <v>43577</v>
      </c>
      <c r="O512" s="2" t="str">
        <f>TEXT(Table1[[#This Row],[Open_Date]],"mmm")</f>
        <v>Apr</v>
      </c>
      <c r="P512" s="2" t="str">
        <f>TEXT(Table1[[#This Row],[Open_Date]],"yyyy")</f>
        <v>2019</v>
      </c>
      <c r="Q512">
        <v>4262.2700000000004</v>
      </c>
      <c r="R512">
        <v>100</v>
      </c>
      <c r="S512" t="s">
        <v>5668</v>
      </c>
      <c r="T512">
        <v>0.05</v>
      </c>
      <c r="U512" t="s">
        <v>5670</v>
      </c>
      <c r="V512" t="s">
        <v>5682</v>
      </c>
      <c r="W512">
        <v>25</v>
      </c>
      <c r="X512">
        <v>22696.99</v>
      </c>
      <c r="Y512">
        <v>60</v>
      </c>
      <c r="Z512">
        <v>47336.28</v>
      </c>
      <c r="AA512">
        <v>21</v>
      </c>
      <c r="AB512">
        <v>97</v>
      </c>
      <c r="AC512">
        <v>42</v>
      </c>
      <c r="AD512" t="s">
        <v>5725</v>
      </c>
      <c r="AE512">
        <v>823.92</v>
      </c>
      <c r="AF512" t="s">
        <v>5669</v>
      </c>
      <c r="AG512" t="s">
        <v>5668</v>
      </c>
      <c r="AH512">
        <v>734.94</v>
      </c>
      <c r="AI512" t="s">
        <v>5669</v>
      </c>
      <c r="AJ512">
        <v>0</v>
      </c>
      <c r="AK512" t="s">
        <v>5669</v>
      </c>
      <c r="AL512">
        <v>0</v>
      </c>
      <c r="AM512" t="s">
        <v>5668</v>
      </c>
      <c r="AN512" t="s">
        <v>5668</v>
      </c>
      <c r="AO512" t="s">
        <v>5669</v>
      </c>
      <c r="AP512" t="s">
        <v>5669</v>
      </c>
      <c r="AQ512">
        <v>88.8</v>
      </c>
      <c r="AR512">
        <v>1</v>
      </c>
      <c r="AS512">
        <v>4</v>
      </c>
      <c r="AT512">
        <v>2</v>
      </c>
      <c r="AU512" t="s">
        <v>5669</v>
      </c>
      <c r="AV512" t="s">
        <v>5669</v>
      </c>
      <c r="AW512" t="s">
        <v>5669</v>
      </c>
      <c r="AX512">
        <v>4</v>
      </c>
      <c r="AY512" t="s">
        <v>5935</v>
      </c>
      <c r="AZ512" t="s">
        <v>5940</v>
      </c>
    </row>
    <row r="513" spans="1:52" x14ac:dyDescent="0.3">
      <c r="A513" t="s">
        <v>561</v>
      </c>
      <c r="B513">
        <v>64</v>
      </c>
      <c r="C513" t="s">
        <v>2050</v>
      </c>
      <c r="D513" t="s">
        <v>2056</v>
      </c>
      <c r="E513" t="s">
        <v>2057</v>
      </c>
      <c r="F513" t="s">
        <v>2065</v>
      </c>
      <c r="G513">
        <v>23017.84</v>
      </c>
      <c r="H513">
        <v>649</v>
      </c>
      <c r="I513" t="s">
        <v>2073</v>
      </c>
      <c r="J513" t="s">
        <v>2075</v>
      </c>
      <c r="K513" t="s">
        <v>2590</v>
      </c>
      <c r="L513" t="s">
        <v>4082</v>
      </c>
      <c r="M513" t="s">
        <v>4083</v>
      </c>
      <c r="N513" s="2">
        <v>42063</v>
      </c>
      <c r="O513" s="2" t="str">
        <f>TEXT(Table1[[#This Row],[Open_Date]],"mmm")</f>
        <v>Feb</v>
      </c>
      <c r="P513" s="2" t="str">
        <f>TEXT(Table1[[#This Row],[Open_Date]],"yyyy")</f>
        <v>2015</v>
      </c>
      <c r="Q513">
        <v>2107.35</v>
      </c>
      <c r="R513">
        <v>100</v>
      </c>
      <c r="S513" t="s">
        <v>5668</v>
      </c>
      <c r="T513">
        <v>3.38</v>
      </c>
      <c r="U513" t="s">
        <v>5670</v>
      </c>
      <c r="V513" t="s">
        <v>5675</v>
      </c>
      <c r="W513">
        <v>58</v>
      </c>
      <c r="X513">
        <v>82261.67</v>
      </c>
      <c r="Y513">
        <v>57</v>
      </c>
      <c r="Z513">
        <v>26207.67</v>
      </c>
      <c r="AA513">
        <v>21</v>
      </c>
      <c r="AB513">
        <v>11</v>
      </c>
      <c r="AC513">
        <v>73</v>
      </c>
      <c r="AD513" t="s">
        <v>5704</v>
      </c>
      <c r="AE513">
        <v>943.21</v>
      </c>
      <c r="AF513" t="s">
        <v>5669</v>
      </c>
      <c r="AG513" t="s">
        <v>5668</v>
      </c>
      <c r="AH513">
        <v>4736.8</v>
      </c>
      <c r="AI513" t="s">
        <v>5669</v>
      </c>
      <c r="AJ513">
        <v>0</v>
      </c>
      <c r="AK513" t="s">
        <v>5669</v>
      </c>
      <c r="AL513">
        <v>0</v>
      </c>
      <c r="AM513" t="s">
        <v>5668</v>
      </c>
      <c r="AN513" t="s">
        <v>5668</v>
      </c>
      <c r="AO513" t="s">
        <v>5669</v>
      </c>
      <c r="AP513" t="s">
        <v>5669</v>
      </c>
      <c r="AQ513">
        <v>138.5</v>
      </c>
      <c r="AR513">
        <v>3</v>
      </c>
      <c r="AS513">
        <v>1</v>
      </c>
      <c r="AT513">
        <v>10</v>
      </c>
      <c r="AU513" t="s">
        <v>5669</v>
      </c>
      <c r="AV513" t="s">
        <v>5669</v>
      </c>
      <c r="AW513" t="s">
        <v>5669</v>
      </c>
      <c r="AX513">
        <v>3</v>
      </c>
      <c r="AY513" t="s">
        <v>5935</v>
      </c>
      <c r="AZ513" t="s">
        <v>5938</v>
      </c>
    </row>
    <row r="514" spans="1:52" x14ac:dyDescent="0.3">
      <c r="A514" t="s">
        <v>562</v>
      </c>
      <c r="B514">
        <v>52</v>
      </c>
      <c r="C514" t="s">
        <v>2051</v>
      </c>
      <c r="D514" t="s">
        <v>2053</v>
      </c>
      <c r="E514" t="s">
        <v>2057</v>
      </c>
      <c r="F514" t="s">
        <v>2068</v>
      </c>
      <c r="G514">
        <v>27654.3</v>
      </c>
      <c r="H514">
        <v>827</v>
      </c>
      <c r="I514" t="s">
        <v>2073</v>
      </c>
      <c r="J514" t="s">
        <v>2077</v>
      </c>
      <c r="K514" t="s">
        <v>2591</v>
      </c>
      <c r="L514" t="s">
        <v>4079</v>
      </c>
      <c r="M514" t="s">
        <v>4083</v>
      </c>
      <c r="N514" s="2">
        <v>45164</v>
      </c>
      <c r="O514" s="2" t="str">
        <f>TEXT(Table1[[#This Row],[Open_Date]],"mmm")</f>
        <v>Aug</v>
      </c>
      <c r="P514" s="2" t="str">
        <f>TEXT(Table1[[#This Row],[Open_Date]],"yyyy")</f>
        <v>2023</v>
      </c>
      <c r="Q514">
        <v>15351.85</v>
      </c>
      <c r="R514">
        <v>0</v>
      </c>
      <c r="S514" t="s">
        <v>5668</v>
      </c>
      <c r="T514">
        <v>2.76</v>
      </c>
      <c r="U514" t="s">
        <v>5670</v>
      </c>
      <c r="V514" t="s">
        <v>5686</v>
      </c>
      <c r="W514">
        <v>59</v>
      </c>
      <c r="X514">
        <v>14114.05</v>
      </c>
      <c r="Y514">
        <v>85</v>
      </c>
      <c r="Z514">
        <v>46061.36</v>
      </c>
      <c r="AA514">
        <v>20</v>
      </c>
      <c r="AB514">
        <v>74</v>
      </c>
      <c r="AC514">
        <v>65</v>
      </c>
      <c r="AD514" t="s">
        <v>5757</v>
      </c>
      <c r="AE514">
        <v>417.88</v>
      </c>
      <c r="AF514" t="s">
        <v>5669</v>
      </c>
      <c r="AG514" t="s">
        <v>5669</v>
      </c>
      <c r="AH514">
        <v>0</v>
      </c>
      <c r="AI514" t="s">
        <v>5669</v>
      </c>
      <c r="AJ514">
        <v>0</v>
      </c>
      <c r="AK514" t="s">
        <v>5669</v>
      </c>
      <c r="AL514">
        <v>0</v>
      </c>
      <c r="AM514" t="s">
        <v>5668</v>
      </c>
      <c r="AN514" t="s">
        <v>5669</v>
      </c>
      <c r="AO514" t="s">
        <v>5668</v>
      </c>
      <c r="AP514" t="s">
        <v>5669</v>
      </c>
      <c r="AQ514">
        <v>36.700000000000003</v>
      </c>
      <c r="AR514">
        <v>3</v>
      </c>
      <c r="AS514">
        <v>5</v>
      </c>
      <c r="AT514">
        <v>8</v>
      </c>
      <c r="AU514" t="s">
        <v>5669</v>
      </c>
      <c r="AV514" t="s">
        <v>5669</v>
      </c>
      <c r="AW514" t="s">
        <v>5669</v>
      </c>
      <c r="AX514">
        <v>3</v>
      </c>
      <c r="AY514" t="s">
        <v>5935</v>
      </c>
      <c r="AZ514" t="s">
        <v>5940</v>
      </c>
    </row>
    <row r="515" spans="1:52" x14ac:dyDescent="0.3">
      <c r="A515" t="s">
        <v>563</v>
      </c>
      <c r="B515">
        <v>72</v>
      </c>
      <c r="C515" t="s">
        <v>2051</v>
      </c>
      <c r="D515" t="s">
        <v>2053</v>
      </c>
      <c r="E515" t="s">
        <v>2057</v>
      </c>
      <c r="F515" t="s">
        <v>2064</v>
      </c>
      <c r="G515">
        <v>73362.13</v>
      </c>
      <c r="H515">
        <v>770</v>
      </c>
      <c r="I515" t="s">
        <v>2072</v>
      </c>
      <c r="J515" t="s">
        <v>2078</v>
      </c>
      <c r="K515" t="s">
        <v>2592</v>
      </c>
      <c r="L515" t="s">
        <v>4081</v>
      </c>
      <c r="M515" t="s">
        <v>4083</v>
      </c>
      <c r="N515" s="2">
        <v>42463</v>
      </c>
      <c r="O515" s="2" t="str">
        <f>TEXT(Table1[[#This Row],[Open_Date]],"mmm")</f>
        <v>Apr</v>
      </c>
      <c r="P515" s="2" t="str">
        <f>TEXT(Table1[[#This Row],[Open_Date]],"yyyy")</f>
        <v>2016</v>
      </c>
      <c r="Q515">
        <v>43745.02</v>
      </c>
      <c r="R515">
        <v>100</v>
      </c>
      <c r="S515" t="s">
        <v>5668</v>
      </c>
      <c r="T515">
        <v>0.05</v>
      </c>
      <c r="U515" t="s">
        <v>5670</v>
      </c>
      <c r="V515" t="s">
        <v>5685</v>
      </c>
      <c r="W515">
        <v>15</v>
      </c>
      <c r="X515">
        <v>3196.87</v>
      </c>
      <c r="Y515">
        <v>29</v>
      </c>
      <c r="Z515">
        <v>17677.509999999998</v>
      </c>
      <c r="AA515">
        <v>25</v>
      </c>
      <c r="AB515">
        <v>107</v>
      </c>
      <c r="AC515">
        <v>78</v>
      </c>
      <c r="AD515" t="s">
        <v>5799</v>
      </c>
      <c r="AE515">
        <v>474.42</v>
      </c>
      <c r="AF515" t="s">
        <v>5668</v>
      </c>
      <c r="AG515" t="s">
        <v>5668</v>
      </c>
      <c r="AH515">
        <v>381.36</v>
      </c>
      <c r="AI515" t="s">
        <v>5669</v>
      </c>
      <c r="AJ515">
        <v>0</v>
      </c>
      <c r="AK515" t="s">
        <v>5669</v>
      </c>
      <c r="AL515">
        <v>0</v>
      </c>
      <c r="AM515" t="s">
        <v>5669</v>
      </c>
      <c r="AN515" t="s">
        <v>5668</v>
      </c>
      <c r="AO515" t="s">
        <v>5668</v>
      </c>
      <c r="AP515" t="s">
        <v>5669</v>
      </c>
      <c r="AQ515">
        <v>125.4</v>
      </c>
      <c r="AR515">
        <v>1</v>
      </c>
      <c r="AS515">
        <v>5</v>
      </c>
      <c r="AT515">
        <v>5</v>
      </c>
      <c r="AU515" t="s">
        <v>5669</v>
      </c>
      <c r="AV515" t="s">
        <v>5669</v>
      </c>
      <c r="AW515" t="s">
        <v>5669</v>
      </c>
      <c r="AX515">
        <v>3</v>
      </c>
      <c r="AY515" t="s">
        <v>5935</v>
      </c>
      <c r="AZ515" t="s">
        <v>5938</v>
      </c>
    </row>
    <row r="516" spans="1:52" x14ac:dyDescent="0.3">
      <c r="A516" t="s">
        <v>564</v>
      </c>
      <c r="B516">
        <v>57</v>
      </c>
      <c r="C516" t="s">
        <v>2051</v>
      </c>
      <c r="D516" t="s">
        <v>2053</v>
      </c>
      <c r="E516" t="s">
        <v>2060</v>
      </c>
      <c r="F516" t="s">
        <v>2063</v>
      </c>
      <c r="G516">
        <v>51075.040000000001</v>
      </c>
      <c r="H516">
        <v>568</v>
      </c>
      <c r="I516" t="s">
        <v>2073</v>
      </c>
      <c r="J516" t="s">
        <v>2075</v>
      </c>
      <c r="K516" t="s">
        <v>2593</v>
      </c>
      <c r="L516" t="s">
        <v>4079</v>
      </c>
      <c r="M516" t="s">
        <v>4083</v>
      </c>
      <c r="N516" s="2">
        <v>42108</v>
      </c>
      <c r="O516" s="2" t="str">
        <f>TEXT(Table1[[#This Row],[Open_Date]],"mmm")</f>
        <v>Apr</v>
      </c>
      <c r="P516" s="2" t="str">
        <f>TEXT(Table1[[#This Row],[Open_Date]],"yyyy")</f>
        <v>2015</v>
      </c>
      <c r="Q516">
        <v>7639.72</v>
      </c>
      <c r="R516">
        <v>100</v>
      </c>
      <c r="S516" t="s">
        <v>5669</v>
      </c>
      <c r="T516">
        <v>3.13</v>
      </c>
      <c r="U516" t="s">
        <v>5670</v>
      </c>
      <c r="V516" t="s">
        <v>5682</v>
      </c>
      <c r="W516">
        <v>54</v>
      </c>
      <c r="X516">
        <v>16518.45</v>
      </c>
      <c r="Y516">
        <v>41</v>
      </c>
      <c r="Z516">
        <v>8945.9699999999993</v>
      </c>
      <c r="AA516">
        <v>12</v>
      </c>
      <c r="AB516">
        <v>17</v>
      </c>
      <c r="AC516">
        <v>67</v>
      </c>
      <c r="AD516" t="s">
        <v>5795</v>
      </c>
      <c r="AE516">
        <v>268.05</v>
      </c>
      <c r="AF516" t="s">
        <v>5669</v>
      </c>
      <c r="AG516" t="s">
        <v>5669</v>
      </c>
      <c r="AH516">
        <v>0</v>
      </c>
      <c r="AI516" t="s">
        <v>5669</v>
      </c>
      <c r="AJ516">
        <v>0</v>
      </c>
      <c r="AK516" t="s">
        <v>5668</v>
      </c>
      <c r="AL516">
        <v>191016.07</v>
      </c>
      <c r="AM516" t="s">
        <v>5668</v>
      </c>
      <c r="AN516" t="s">
        <v>5669</v>
      </c>
      <c r="AO516" t="s">
        <v>5668</v>
      </c>
      <c r="AP516" t="s">
        <v>5669</v>
      </c>
      <c r="AQ516">
        <v>137.1</v>
      </c>
      <c r="AR516">
        <v>6</v>
      </c>
      <c r="AS516">
        <v>2</v>
      </c>
      <c r="AT516">
        <v>9</v>
      </c>
      <c r="AU516" t="s">
        <v>5669</v>
      </c>
      <c r="AV516" t="s">
        <v>5669</v>
      </c>
      <c r="AW516" t="s">
        <v>5669</v>
      </c>
      <c r="AX516">
        <v>0</v>
      </c>
      <c r="AY516" t="s">
        <v>5935</v>
      </c>
      <c r="AZ516" t="s">
        <v>5939</v>
      </c>
    </row>
    <row r="517" spans="1:52" x14ac:dyDescent="0.3">
      <c r="A517" t="s">
        <v>565</v>
      </c>
      <c r="B517">
        <v>69</v>
      </c>
      <c r="C517" t="s">
        <v>2051</v>
      </c>
      <c r="D517" t="s">
        <v>2054</v>
      </c>
      <c r="E517" t="s">
        <v>2057</v>
      </c>
      <c r="F517" t="s">
        <v>2064</v>
      </c>
      <c r="G517">
        <v>86951.22</v>
      </c>
      <c r="H517">
        <v>615</v>
      </c>
      <c r="I517" t="s">
        <v>2072</v>
      </c>
      <c r="J517" t="s">
        <v>2075</v>
      </c>
      <c r="K517" t="s">
        <v>2594</v>
      </c>
      <c r="L517" t="s">
        <v>4080</v>
      </c>
      <c r="M517" t="s">
        <v>4083</v>
      </c>
      <c r="N517" s="2">
        <v>42835</v>
      </c>
      <c r="O517" s="2" t="str">
        <f>TEXT(Table1[[#This Row],[Open_Date]],"mmm")</f>
        <v>Apr</v>
      </c>
      <c r="P517" s="2" t="str">
        <f>TEXT(Table1[[#This Row],[Open_Date]],"yyyy")</f>
        <v>2017</v>
      </c>
      <c r="Q517">
        <v>10449.92</v>
      </c>
      <c r="R517">
        <v>0</v>
      </c>
      <c r="S517" t="s">
        <v>5669</v>
      </c>
      <c r="T517">
        <v>1.7</v>
      </c>
      <c r="U517" t="s">
        <v>5672</v>
      </c>
      <c r="V517" t="s">
        <v>5678</v>
      </c>
      <c r="W517">
        <v>14</v>
      </c>
      <c r="X517">
        <v>3853.01</v>
      </c>
      <c r="Y517">
        <v>75</v>
      </c>
      <c r="Z517">
        <v>22650.07</v>
      </c>
      <c r="AA517">
        <v>13</v>
      </c>
      <c r="AB517">
        <v>118</v>
      </c>
      <c r="AC517">
        <v>75</v>
      </c>
      <c r="AD517" t="s">
        <v>5771</v>
      </c>
      <c r="AE517">
        <v>297.79000000000002</v>
      </c>
      <c r="AF517" t="s">
        <v>5668</v>
      </c>
      <c r="AG517" t="s">
        <v>5668</v>
      </c>
      <c r="AH517">
        <v>1498.41</v>
      </c>
      <c r="AI517" t="s">
        <v>5669</v>
      </c>
      <c r="AJ517">
        <v>0</v>
      </c>
      <c r="AK517" t="s">
        <v>5669</v>
      </c>
      <c r="AL517">
        <v>0</v>
      </c>
      <c r="AM517" t="s">
        <v>5668</v>
      </c>
      <c r="AN517" t="s">
        <v>5668</v>
      </c>
      <c r="AO517" t="s">
        <v>5668</v>
      </c>
      <c r="AP517" t="s">
        <v>5668</v>
      </c>
      <c r="AQ517">
        <v>113.2</v>
      </c>
      <c r="AR517">
        <v>7</v>
      </c>
      <c r="AS517">
        <v>1</v>
      </c>
      <c r="AT517">
        <v>10</v>
      </c>
      <c r="AU517" t="s">
        <v>5669</v>
      </c>
      <c r="AV517" t="s">
        <v>5669</v>
      </c>
      <c r="AW517" t="s">
        <v>5669</v>
      </c>
      <c r="AX517">
        <v>0</v>
      </c>
      <c r="AY517" t="s">
        <v>5935</v>
      </c>
      <c r="AZ517" t="s">
        <v>5940</v>
      </c>
    </row>
    <row r="518" spans="1:52" x14ac:dyDescent="0.3">
      <c r="A518" t="s">
        <v>566</v>
      </c>
      <c r="B518">
        <v>33</v>
      </c>
      <c r="C518" t="s">
        <v>2051</v>
      </c>
      <c r="D518" t="s">
        <v>2054</v>
      </c>
      <c r="E518" t="s">
        <v>2059</v>
      </c>
      <c r="F518" t="s">
        <v>2071</v>
      </c>
      <c r="G518">
        <v>68025.460000000006</v>
      </c>
      <c r="H518">
        <v>691</v>
      </c>
      <c r="I518" t="s">
        <v>2072</v>
      </c>
      <c r="J518" t="s">
        <v>2078</v>
      </c>
      <c r="K518" t="s">
        <v>2595</v>
      </c>
      <c r="L518" t="s">
        <v>4079</v>
      </c>
      <c r="M518" t="s">
        <v>4083</v>
      </c>
      <c r="N518" s="2">
        <v>42793</v>
      </c>
      <c r="O518" s="2" t="str">
        <f>TEXT(Table1[[#This Row],[Open_Date]],"mmm")</f>
        <v>Feb</v>
      </c>
      <c r="P518" s="2" t="str">
        <f>TEXT(Table1[[#This Row],[Open_Date]],"yyyy")</f>
        <v>2017</v>
      </c>
      <c r="Q518">
        <v>30991.71</v>
      </c>
      <c r="R518">
        <v>0</v>
      </c>
      <c r="S518" t="s">
        <v>5668</v>
      </c>
      <c r="T518">
        <v>0.61</v>
      </c>
      <c r="U518" t="s">
        <v>5670</v>
      </c>
      <c r="V518" t="s">
        <v>5679</v>
      </c>
      <c r="W518">
        <v>19</v>
      </c>
      <c r="X518">
        <v>14287.89</v>
      </c>
      <c r="Y518">
        <v>69</v>
      </c>
      <c r="Z518">
        <v>24787.62</v>
      </c>
      <c r="AA518">
        <v>20</v>
      </c>
      <c r="AB518">
        <v>67</v>
      </c>
      <c r="AC518">
        <v>24</v>
      </c>
      <c r="AD518" t="s">
        <v>5868</v>
      </c>
      <c r="AE518">
        <v>444.04</v>
      </c>
      <c r="AF518" t="s">
        <v>5669</v>
      </c>
      <c r="AG518" t="s">
        <v>5668</v>
      </c>
      <c r="AH518">
        <v>5071.99</v>
      </c>
      <c r="AI518" t="s">
        <v>5669</v>
      </c>
      <c r="AJ518">
        <v>0</v>
      </c>
      <c r="AK518" t="s">
        <v>5669</v>
      </c>
      <c r="AL518">
        <v>0</v>
      </c>
      <c r="AM518" t="s">
        <v>5669</v>
      </c>
      <c r="AN518" t="s">
        <v>5669</v>
      </c>
      <c r="AO518" t="s">
        <v>5668</v>
      </c>
      <c r="AP518" t="s">
        <v>5668</v>
      </c>
      <c r="AQ518">
        <v>114.6</v>
      </c>
      <c r="AR518">
        <v>5</v>
      </c>
      <c r="AS518">
        <v>1</v>
      </c>
      <c r="AT518">
        <v>10</v>
      </c>
      <c r="AU518" t="s">
        <v>5669</v>
      </c>
      <c r="AV518" t="s">
        <v>5669</v>
      </c>
      <c r="AW518" t="s">
        <v>5669</v>
      </c>
      <c r="AX518">
        <v>3</v>
      </c>
      <c r="AY518" t="s">
        <v>5936</v>
      </c>
      <c r="AZ518" t="s">
        <v>5938</v>
      </c>
    </row>
    <row r="519" spans="1:52" x14ac:dyDescent="0.3">
      <c r="A519" t="s">
        <v>567</v>
      </c>
      <c r="B519">
        <v>30</v>
      </c>
      <c r="C519" t="s">
        <v>2050</v>
      </c>
      <c r="D519" t="s">
        <v>2054</v>
      </c>
      <c r="E519" t="s">
        <v>2059</v>
      </c>
      <c r="F519" t="s">
        <v>2066</v>
      </c>
      <c r="G519">
        <v>112013.37</v>
      </c>
      <c r="H519">
        <v>503</v>
      </c>
      <c r="I519" t="s">
        <v>2072</v>
      </c>
      <c r="J519" t="s">
        <v>2077</v>
      </c>
      <c r="K519" t="s">
        <v>2596</v>
      </c>
      <c r="L519" t="s">
        <v>4080</v>
      </c>
      <c r="M519" t="s">
        <v>4083</v>
      </c>
      <c r="N519" s="2">
        <v>44156</v>
      </c>
      <c r="O519" s="2" t="str">
        <f>TEXT(Table1[[#This Row],[Open_Date]],"mmm")</f>
        <v>Nov</v>
      </c>
      <c r="P519" s="2" t="str">
        <f>TEXT(Table1[[#This Row],[Open_Date]],"yyyy")</f>
        <v>2020</v>
      </c>
      <c r="Q519">
        <v>71955.350000000006</v>
      </c>
      <c r="R519">
        <v>0</v>
      </c>
      <c r="S519" t="s">
        <v>5668</v>
      </c>
      <c r="T519">
        <v>1.65</v>
      </c>
      <c r="U519" t="s">
        <v>5670</v>
      </c>
      <c r="V519" t="s">
        <v>5685</v>
      </c>
      <c r="W519">
        <v>34</v>
      </c>
      <c r="X519">
        <v>48362.19</v>
      </c>
      <c r="Y519">
        <v>20</v>
      </c>
      <c r="Z519">
        <v>9918.82</v>
      </c>
      <c r="AA519">
        <v>16</v>
      </c>
      <c r="AB519">
        <v>119</v>
      </c>
      <c r="AC519">
        <v>79</v>
      </c>
      <c r="AD519" t="s">
        <v>5732</v>
      </c>
      <c r="AE519">
        <v>1079.28</v>
      </c>
      <c r="AF519" t="s">
        <v>5669</v>
      </c>
      <c r="AG519" t="s">
        <v>5669</v>
      </c>
      <c r="AH519">
        <v>0</v>
      </c>
      <c r="AI519" t="s">
        <v>5669</v>
      </c>
      <c r="AJ519">
        <v>0</v>
      </c>
      <c r="AK519" t="s">
        <v>5669</v>
      </c>
      <c r="AL519">
        <v>0</v>
      </c>
      <c r="AM519" t="s">
        <v>5668</v>
      </c>
      <c r="AN519" t="s">
        <v>5668</v>
      </c>
      <c r="AO519" t="s">
        <v>5668</v>
      </c>
      <c r="AP519" t="s">
        <v>5669</v>
      </c>
      <c r="AQ519">
        <v>69.8</v>
      </c>
      <c r="AR519">
        <v>2</v>
      </c>
      <c r="AS519">
        <v>4</v>
      </c>
      <c r="AT519">
        <v>1</v>
      </c>
      <c r="AU519" t="s">
        <v>5669</v>
      </c>
      <c r="AV519" t="s">
        <v>5669</v>
      </c>
      <c r="AW519" t="s">
        <v>5669</v>
      </c>
      <c r="AX519">
        <v>0</v>
      </c>
      <c r="AY519" t="s">
        <v>5937</v>
      </c>
      <c r="AZ519" t="s">
        <v>5939</v>
      </c>
    </row>
    <row r="520" spans="1:52" x14ac:dyDescent="0.3">
      <c r="A520" t="s">
        <v>568</v>
      </c>
      <c r="B520">
        <v>67</v>
      </c>
      <c r="C520" t="s">
        <v>2050</v>
      </c>
      <c r="D520" t="s">
        <v>2054</v>
      </c>
      <c r="E520" t="s">
        <v>2057</v>
      </c>
      <c r="F520" t="s">
        <v>2063</v>
      </c>
      <c r="G520">
        <v>34062.949999999997</v>
      </c>
      <c r="H520">
        <v>574</v>
      </c>
      <c r="I520" t="s">
        <v>2073</v>
      </c>
      <c r="J520" t="s">
        <v>2075</v>
      </c>
      <c r="K520" t="s">
        <v>2597</v>
      </c>
      <c r="L520" t="s">
        <v>4079</v>
      </c>
      <c r="M520" t="s">
        <v>4083</v>
      </c>
      <c r="N520" s="2">
        <v>45330</v>
      </c>
      <c r="O520" s="2" t="str">
        <f>TEXT(Table1[[#This Row],[Open_Date]],"mmm")</f>
        <v>Feb</v>
      </c>
      <c r="P520" s="2" t="str">
        <f>TEXT(Table1[[#This Row],[Open_Date]],"yyyy")</f>
        <v>2024</v>
      </c>
      <c r="Q520">
        <v>10336.94</v>
      </c>
      <c r="R520">
        <v>100</v>
      </c>
      <c r="S520" t="s">
        <v>5669</v>
      </c>
      <c r="T520">
        <v>2.0499999999999998</v>
      </c>
      <c r="U520" t="s">
        <v>5670</v>
      </c>
      <c r="V520" t="s">
        <v>5682</v>
      </c>
      <c r="W520">
        <v>48</v>
      </c>
      <c r="X520">
        <v>51733.95</v>
      </c>
      <c r="Y520">
        <v>29</v>
      </c>
      <c r="Z520">
        <v>19948.21</v>
      </c>
      <c r="AA520">
        <v>11</v>
      </c>
      <c r="AB520">
        <v>62</v>
      </c>
      <c r="AC520">
        <v>68</v>
      </c>
      <c r="AD520" t="s">
        <v>5699</v>
      </c>
      <c r="AE520">
        <v>930.94</v>
      </c>
      <c r="AF520" t="s">
        <v>5669</v>
      </c>
      <c r="AG520" t="s">
        <v>5669</v>
      </c>
      <c r="AH520">
        <v>0</v>
      </c>
      <c r="AI520" t="s">
        <v>5669</v>
      </c>
      <c r="AJ520">
        <v>0</v>
      </c>
      <c r="AK520" t="s">
        <v>5669</v>
      </c>
      <c r="AL520">
        <v>0</v>
      </c>
      <c r="AM520" t="s">
        <v>5668</v>
      </c>
      <c r="AN520" t="s">
        <v>5668</v>
      </c>
      <c r="AO520" t="s">
        <v>5668</v>
      </c>
      <c r="AP520" t="s">
        <v>5669</v>
      </c>
      <c r="AQ520">
        <v>31.2</v>
      </c>
      <c r="AR520">
        <v>4</v>
      </c>
      <c r="AS520">
        <v>4</v>
      </c>
      <c r="AT520">
        <v>7</v>
      </c>
      <c r="AU520" t="s">
        <v>5669</v>
      </c>
      <c r="AV520" t="s">
        <v>5668</v>
      </c>
      <c r="AW520" t="s">
        <v>5669</v>
      </c>
      <c r="AX520">
        <v>4</v>
      </c>
      <c r="AY520" t="s">
        <v>5936</v>
      </c>
      <c r="AZ520" t="s">
        <v>5939</v>
      </c>
    </row>
    <row r="521" spans="1:52" x14ac:dyDescent="0.3">
      <c r="A521" t="s">
        <v>569</v>
      </c>
      <c r="B521">
        <v>59</v>
      </c>
      <c r="C521" t="s">
        <v>2051</v>
      </c>
      <c r="D521" t="s">
        <v>2053</v>
      </c>
      <c r="E521" t="s">
        <v>2058</v>
      </c>
      <c r="F521" t="s">
        <v>2071</v>
      </c>
      <c r="G521">
        <v>73294.289999999994</v>
      </c>
      <c r="H521">
        <v>797</v>
      </c>
      <c r="I521" t="s">
        <v>2072</v>
      </c>
      <c r="J521" t="s">
        <v>2076</v>
      </c>
      <c r="K521" t="s">
        <v>2598</v>
      </c>
      <c r="L521" t="s">
        <v>4081</v>
      </c>
      <c r="M521" t="s">
        <v>4083</v>
      </c>
      <c r="N521" s="2">
        <v>42746</v>
      </c>
      <c r="O521" s="2" t="str">
        <f>TEXT(Table1[[#This Row],[Open_Date]],"mmm")</f>
        <v>Jan</v>
      </c>
      <c r="P521" s="2" t="str">
        <f>TEXT(Table1[[#This Row],[Open_Date]],"yyyy")</f>
        <v>2017</v>
      </c>
      <c r="Q521">
        <v>58404.72</v>
      </c>
      <c r="R521">
        <v>0</v>
      </c>
      <c r="S521" t="s">
        <v>5668</v>
      </c>
      <c r="T521">
        <v>0.05</v>
      </c>
      <c r="U521" t="s">
        <v>5671</v>
      </c>
      <c r="V521" t="s">
        <v>5674</v>
      </c>
      <c r="W521">
        <v>59</v>
      </c>
      <c r="X521">
        <v>62380.03</v>
      </c>
      <c r="Y521">
        <v>32</v>
      </c>
      <c r="Z521">
        <v>7700.89</v>
      </c>
      <c r="AA521">
        <v>29</v>
      </c>
      <c r="AB521">
        <v>53</v>
      </c>
      <c r="AC521">
        <v>41</v>
      </c>
      <c r="AD521" t="s">
        <v>5827</v>
      </c>
      <c r="AE521">
        <v>770.12</v>
      </c>
      <c r="AF521" t="s">
        <v>5669</v>
      </c>
      <c r="AG521" t="s">
        <v>5668</v>
      </c>
      <c r="AH521">
        <v>4029.81</v>
      </c>
      <c r="AI521" t="s">
        <v>5669</v>
      </c>
      <c r="AJ521">
        <v>0</v>
      </c>
      <c r="AK521" t="s">
        <v>5669</v>
      </c>
      <c r="AL521">
        <v>0</v>
      </c>
      <c r="AM521" t="s">
        <v>5668</v>
      </c>
      <c r="AN521" t="s">
        <v>5668</v>
      </c>
      <c r="AO521" t="s">
        <v>5668</v>
      </c>
      <c r="AP521" t="s">
        <v>5669</v>
      </c>
      <c r="AQ521">
        <v>116.1</v>
      </c>
      <c r="AR521">
        <v>3</v>
      </c>
      <c r="AS521">
        <v>1</v>
      </c>
      <c r="AT521">
        <v>9</v>
      </c>
      <c r="AU521" t="s">
        <v>5669</v>
      </c>
      <c r="AV521" t="s">
        <v>5669</v>
      </c>
      <c r="AW521" t="s">
        <v>5669</v>
      </c>
      <c r="AX521">
        <v>1</v>
      </c>
      <c r="AY521" t="s">
        <v>5936</v>
      </c>
      <c r="AZ521" t="s">
        <v>5940</v>
      </c>
    </row>
    <row r="522" spans="1:52" x14ac:dyDescent="0.3">
      <c r="A522" t="s">
        <v>570</v>
      </c>
      <c r="B522">
        <v>47</v>
      </c>
      <c r="C522" t="s">
        <v>2051</v>
      </c>
      <c r="D522" t="s">
        <v>2053</v>
      </c>
      <c r="E522" t="s">
        <v>2061</v>
      </c>
      <c r="F522" t="s">
        <v>2068</v>
      </c>
      <c r="G522">
        <v>45119.63</v>
      </c>
      <c r="H522">
        <v>740</v>
      </c>
      <c r="I522" t="s">
        <v>2073</v>
      </c>
      <c r="J522" t="s">
        <v>2075</v>
      </c>
      <c r="K522" t="s">
        <v>2599</v>
      </c>
      <c r="L522" t="s">
        <v>4079</v>
      </c>
      <c r="M522" t="s">
        <v>4083</v>
      </c>
      <c r="N522" s="2">
        <v>45411</v>
      </c>
      <c r="O522" s="2" t="str">
        <f>TEXT(Table1[[#This Row],[Open_Date]],"mmm")</f>
        <v>Apr</v>
      </c>
      <c r="P522" s="2" t="str">
        <f>TEXT(Table1[[#This Row],[Open_Date]],"yyyy")</f>
        <v>2024</v>
      </c>
      <c r="Q522">
        <v>6988.45</v>
      </c>
      <c r="R522">
        <v>100</v>
      </c>
      <c r="S522" t="s">
        <v>5668</v>
      </c>
      <c r="T522">
        <v>2.79</v>
      </c>
      <c r="U522" t="s">
        <v>5670</v>
      </c>
      <c r="V522" t="s">
        <v>5675</v>
      </c>
      <c r="W522">
        <v>21</v>
      </c>
      <c r="X522">
        <v>14707.39</v>
      </c>
      <c r="Y522">
        <v>86</v>
      </c>
      <c r="Z522">
        <v>34672.33</v>
      </c>
      <c r="AA522">
        <v>3</v>
      </c>
      <c r="AB522">
        <v>82</v>
      </c>
      <c r="AC522">
        <v>40</v>
      </c>
      <c r="AD522" t="s">
        <v>5878</v>
      </c>
      <c r="AE522">
        <v>461.49</v>
      </c>
      <c r="AF522" t="s">
        <v>5668</v>
      </c>
      <c r="AG522" t="s">
        <v>5668</v>
      </c>
      <c r="AH522">
        <v>5069.18</v>
      </c>
      <c r="AI522" t="s">
        <v>5669</v>
      </c>
      <c r="AJ522">
        <v>0</v>
      </c>
      <c r="AK522" t="s">
        <v>5669</v>
      </c>
      <c r="AL522">
        <v>0</v>
      </c>
      <c r="AM522" t="s">
        <v>5668</v>
      </c>
      <c r="AN522" t="s">
        <v>5669</v>
      </c>
      <c r="AO522" t="s">
        <v>5668</v>
      </c>
      <c r="AP522" t="s">
        <v>5669</v>
      </c>
      <c r="AQ522">
        <v>28.5</v>
      </c>
      <c r="AR522">
        <v>1</v>
      </c>
      <c r="AS522">
        <v>2</v>
      </c>
      <c r="AT522">
        <v>1</v>
      </c>
      <c r="AU522" t="s">
        <v>5669</v>
      </c>
      <c r="AV522" t="s">
        <v>5669</v>
      </c>
      <c r="AW522" t="s">
        <v>5669</v>
      </c>
      <c r="AX522">
        <v>2</v>
      </c>
      <c r="AY522" t="s">
        <v>5937</v>
      </c>
      <c r="AZ522" t="s">
        <v>5940</v>
      </c>
    </row>
    <row r="523" spans="1:52" x14ac:dyDescent="0.3">
      <c r="A523" t="s">
        <v>571</v>
      </c>
      <c r="B523">
        <v>36</v>
      </c>
      <c r="C523" t="s">
        <v>2051</v>
      </c>
      <c r="D523" t="s">
        <v>2055</v>
      </c>
      <c r="E523" t="s">
        <v>2057</v>
      </c>
      <c r="F523" t="s">
        <v>2068</v>
      </c>
      <c r="G523">
        <v>80005.320000000007</v>
      </c>
      <c r="H523">
        <v>529</v>
      </c>
      <c r="I523" t="s">
        <v>2072</v>
      </c>
      <c r="J523" t="s">
        <v>2075</v>
      </c>
      <c r="K523" t="s">
        <v>2600</v>
      </c>
      <c r="L523" t="s">
        <v>4079</v>
      </c>
      <c r="M523" t="s">
        <v>4083</v>
      </c>
      <c r="N523" s="2">
        <v>45539</v>
      </c>
      <c r="O523" s="2" t="str">
        <f>TEXT(Table1[[#This Row],[Open_Date]],"mmm")</f>
        <v>Sep</v>
      </c>
      <c r="P523" s="2" t="str">
        <f>TEXT(Table1[[#This Row],[Open_Date]],"yyyy")</f>
        <v>2024</v>
      </c>
      <c r="Q523">
        <v>4754.09</v>
      </c>
      <c r="R523">
        <v>100</v>
      </c>
      <c r="S523" t="s">
        <v>5668</v>
      </c>
      <c r="T523">
        <v>3.3</v>
      </c>
      <c r="U523" t="s">
        <v>5670</v>
      </c>
      <c r="V523" t="s">
        <v>5685</v>
      </c>
      <c r="W523">
        <v>58</v>
      </c>
      <c r="X523">
        <v>51845.99</v>
      </c>
      <c r="Y523">
        <v>44</v>
      </c>
      <c r="Z523">
        <v>27000.62</v>
      </c>
      <c r="AA523">
        <v>8</v>
      </c>
      <c r="AB523">
        <v>37</v>
      </c>
      <c r="AC523">
        <v>14</v>
      </c>
      <c r="AD523" t="s">
        <v>5870</v>
      </c>
      <c r="AE523">
        <v>773.01</v>
      </c>
      <c r="AF523" t="s">
        <v>5669</v>
      </c>
      <c r="AG523" t="s">
        <v>5668</v>
      </c>
      <c r="AH523">
        <v>4589.45</v>
      </c>
      <c r="AI523" t="s">
        <v>5668</v>
      </c>
      <c r="AJ523">
        <v>15254.93</v>
      </c>
      <c r="AK523" t="s">
        <v>5669</v>
      </c>
      <c r="AL523">
        <v>0</v>
      </c>
      <c r="AM523" t="s">
        <v>5669</v>
      </c>
      <c r="AN523" t="s">
        <v>5668</v>
      </c>
      <c r="AO523" t="s">
        <v>5669</v>
      </c>
      <c r="AP523" t="s">
        <v>5668</v>
      </c>
      <c r="AQ523">
        <v>24.3</v>
      </c>
      <c r="AR523">
        <v>0</v>
      </c>
      <c r="AS523">
        <v>2</v>
      </c>
      <c r="AT523">
        <v>1</v>
      </c>
      <c r="AU523" t="s">
        <v>5669</v>
      </c>
      <c r="AV523" t="s">
        <v>5668</v>
      </c>
      <c r="AW523" t="s">
        <v>5669</v>
      </c>
      <c r="AX523">
        <v>3</v>
      </c>
      <c r="AY523" t="s">
        <v>5937</v>
      </c>
      <c r="AZ523" t="s">
        <v>5938</v>
      </c>
    </row>
    <row r="524" spans="1:52" x14ac:dyDescent="0.3">
      <c r="A524" t="s">
        <v>572</v>
      </c>
      <c r="B524">
        <v>34</v>
      </c>
      <c r="C524" t="s">
        <v>2050</v>
      </c>
      <c r="D524" t="s">
        <v>2053</v>
      </c>
      <c r="E524" t="s">
        <v>2059</v>
      </c>
      <c r="F524" t="s">
        <v>2065</v>
      </c>
      <c r="G524">
        <v>67998.399999999994</v>
      </c>
      <c r="H524">
        <v>642</v>
      </c>
      <c r="I524" t="s">
        <v>2072</v>
      </c>
      <c r="J524" t="s">
        <v>2078</v>
      </c>
      <c r="K524" t="s">
        <v>2601</v>
      </c>
      <c r="L524" t="s">
        <v>4079</v>
      </c>
      <c r="M524" t="s">
        <v>4083</v>
      </c>
      <c r="N524" s="2">
        <v>43577</v>
      </c>
      <c r="O524" s="2" t="str">
        <f>TEXT(Table1[[#This Row],[Open_Date]],"mmm")</f>
        <v>Apr</v>
      </c>
      <c r="P524" s="2" t="str">
        <f>TEXT(Table1[[#This Row],[Open_Date]],"yyyy")</f>
        <v>2019</v>
      </c>
      <c r="Q524">
        <v>4719.3999999999996</v>
      </c>
      <c r="R524">
        <v>100</v>
      </c>
      <c r="S524" t="s">
        <v>5669</v>
      </c>
      <c r="T524">
        <v>1.47</v>
      </c>
      <c r="U524" t="s">
        <v>5670</v>
      </c>
      <c r="V524" t="s">
        <v>5673</v>
      </c>
      <c r="W524">
        <v>33</v>
      </c>
      <c r="X524">
        <v>19649.09</v>
      </c>
      <c r="Y524">
        <v>26</v>
      </c>
      <c r="Z524">
        <v>3004.01</v>
      </c>
      <c r="AA524">
        <v>14</v>
      </c>
      <c r="AB524">
        <v>28</v>
      </c>
      <c r="AC524">
        <v>38</v>
      </c>
      <c r="AD524" t="s">
        <v>5793</v>
      </c>
      <c r="AE524">
        <v>383.95</v>
      </c>
      <c r="AF524" t="s">
        <v>5669</v>
      </c>
      <c r="AG524" t="s">
        <v>5669</v>
      </c>
      <c r="AH524">
        <v>0</v>
      </c>
      <c r="AI524" t="s">
        <v>5668</v>
      </c>
      <c r="AJ524">
        <v>5231.76</v>
      </c>
      <c r="AK524" t="s">
        <v>5668</v>
      </c>
      <c r="AL524">
        <v>272894.24</v>
      </c>
      <c r="AM524" t="s">
        <v>5668</v>
      </c>
      <c r="AN524" t="s">
        <v>5668</v>
      </c>
      <c r="AO524" t="s">
        <v>5668</v>
      </c>
      <c r="AP524" t="s">
        <v>5669</v>
      </c>
      <c r="AQ524">
        <v>88.8</v>
      </c>
      <c r="AR524">
        <v>0</v>
      </c>
      <c r="AS524">
        <v>4</v>
      </c>
      <c r="AT524">
        <v>4</v>
      </c>
      <c r="AU524" t="s">
        <v>5669</v>
      </c>
      <c r="AV524" t="s">
        <v>5669</v>
      </c>
      <c r="AW524" t="s">
        <v>5669</v>
      </c>
      <c r="AX524">
        <v>4</v>
      </c>
      <c r="AY524" t="s">
        <v>5935</v>
      </c>
      <c r="AZ524" t="s">
        <v>5938</v>
      </c>
    </row>
    <row r="525" spans="1:52" x14ac:dyDescent="0.3">
      <c r="A525" t="s">
        <v>573</v>
      </c>
      <c r="B525">
        <v>73</v>
      </c>
      <c r="C525" t="s">
        <v>2050</v>
      </c>
      <c r="D525" t="s">
        <v>2053</v>
      </c>
      <c r="E525" t="s">
        <v>2059</v>
      </c>
      <c r="F525" t="s">
        <v>2062</v>
      </c>
      <c r="G525">
        <v>40171.980000000003</v>
      </c>
      <c r="H525">
        <v>825</v>
      </c>
      <c r="I525" t="s">
        <v>2073</v>
      </c>
      <c r="J525" t="s">
        <v>2078</v>
      </c>
      <c r="K525" t="s">
        <v>2602</v>
      </c>
      <c r="L525" t="s">
        <v>4079</v>
      </c>
      <c r="M525" t="s">
        <v>4083</v>
      </c>
      <c r="N525" s="2">
        <v>44353</v>
      </c>
      <c r="O525" s="2" t="str">
        <f>TEXT(Table1[[#This Row],[Open_Date]],"mmm")</f>
        <v>Jun</v>
      </c>
      <c r="P525" s="2" t="str">
        <f>TEXT(Table1[[#This Row],[Open_Date]],"yyyy")</f>
        <v>2021</v>
      </c>
      <c r="Q525">
        <v>13756.73</v>
      </c>
      <c r="R525">
        <v>100</v>
      </c>
      <c r="S525" t="s">
        <v>5668</v>
      </c>
      <c r="T525">
        <v>1.98</v>
      </c>
      <c r="U525" t="s">
        <v>5670</v>
      </c>
      <c r="V525" t="s">
        <v>5676</v>
      </c>
      <c r="W525">
        <v>21</v>
      </c>
      <c r="X525">
        <v>18336.97</v>
      </c>
      <c r="Y525">
        <v>19</v>
      </c>
      <c r="Z525">
        <v>8258.73</v>
      </c>
      <c r="AA525">
        <v>14</v>
      </c>
      <c r="AB525">
        <v>65</v>
      </c>
      <c r="AC525">
        <v>49</v>
      </c>
      <c r="AD525" t="s">
        <v>5839</v>
      </c>
      <c r="AE525">
        <v>664.89</v>
      </c>
      <c r="AF525" t="s">
        <v>5669</v>
      </c>
      <c r="AG525" t="s">
        <v>5668</v>
      </c>
      <c r="AH525">
        <v>78.38</v>
      </c>
      <c r="AI525" t="s">
        <v>5669</v>
      </c>
      <c r="AJ525">
        <v>0</v>
      </c>
      <c r="AK525" t="s">
        <v>5669</v>
      </c>
      <c r="AL525">
        <v>0</v>
      </c>
      <c r="AM525" t="s">
        <v>5668</v>
      </c>
      <c r="AN525" t="s">
        <v>5668</v>
      </c>
      <c r="AO525" t="s">
        <v>5668</v>
      </c>
      <c r="AP525" t="s">
        <v>5669</v>
      </c>
      <c r="AQ525">
        <v>63.3</v>
      </c>
      <c r="AR525">
        <v>6</v>
      </c>
      <c r="AS525">
        <v>3</v>
      </c>
      <c r="AT525">
        <v>10</v>
      </c>
      <c r="AU525" t="s">
        <v>5669</v>
      </c>
      <c r="AV525" t="s">
        <v>5669</v>
      </c>
      <c r="AW525" t="s">
        <v>5669</v>
      </c>
      <c r="AX525">
        <v>0</v>
      </c>
      <c r="AY525" t="s">
        <v>5935</v>
      </c>
      <c r="AZ525" t="s">
        <v>5940</v>
      </c>
    </row>
    <row r="526" spans="1:52" x14ac:dyDescent="0.3">
      <c r="A526" t="s">
        <v>574</v>
      </c>
      <c r="B526">
        <v>36</v>
      </c>
      <c r="C526" t="s">
        <v>2050</v>
      </c>
      <c r="D526" t="s">
        <v>2054</v>
      </c>
      <c r="E526" t="s">
        <v>2058</v>
      </c>
      <c r="F526" t="s">
        <v>2065</v>
      </c>
      <c r="G526">
        <v>61071.19</v>
      </c>
      <c r="H526">
        <v>682</v>
      </c>
      <c r="I526" t="s">
        <v>2072</v>
      </c>
      <c r="J526" t="s">
        <v>2077</v>
      </c>
      <c r="K526" t="s">
        <v>2603</v>
      </c>
      <c r="L526" t="s">
        <v>4081</v>
      </c>
      <c r="M526" t="s">
        <v>4083</v>
      </c>
      <c r="N526" s="2">
        <v>44706</v>
      </c>
      <c r="O526" s="2" t="str">
        <f>TEXT(Table1[[#This Row],[Open_Date]],"mmm")</f>
        <v>May</v>
      </c>
      <c r="P526" s="2" t="str">
        <f>TEXT(Table1[[#This Row],[Open_Date]],"yyyy")</f>
        <v>2022</v>
      </c>
      <c r="Q526">
        <v>10201.01</v>
      </c>
      <c r="R526">
        <v>0</v>
      </c>
      <c r="S526" t="s">
        <v>5669</v>
      </c>
      <c r="T526">
        <v>0.05</v>
      </c>
      <c r="U526" t="s">
        <v>5670</v>
      </c>
      <c r="V526" t="s">
        <v>5679</v>
      </c>
      <c r="W526">
        <v>37</v>
      </c>
      <c r="X526">
        <v>43314.39</v>
      </c>
      <c r="Y526">
        <v>47</v>
      </c>
      <c r="Z526">
        <v>7439.38</v>
      </c>
      <c r="AA526">
        <v>17</v>
      </c>
      <c r="AB526">
        <v>29</v>
      </c>
      <c r="AC526">
        <v>67</v>
      </c>
      <c r="AD526" t="s">
        <v>5750</v>
      </c>
      <c r="AE526">
        <v>604.21</v>
      </c>
      <c r="AF526" t="s">
        <v>5669</v>
      </c>
      <c r="AG526" t="s">
        <v>5669</v>
      </c>
      <c r="AH526">
        <v>0</v>
      </c>
      <c r="AI526" t="s">
        <v>5668</v>
      </c>
      <c r="AJ526">
        <v>13204.46</v>
      </c>
      <c r="AK526" t="s">
        <v>5669</v>
      </c>
      <c r="AL526">
        <v>0</v>
      </c>
      <c r="AM526" t="s">
        <v>5668</v>
      </c>
      <c r="AN526" t="s">
        <v>5669</v>
      </c>
      <c r="AO526" t="s">
        <v>5668</v>
      </c>
      <c r="AP526" t="s">
        <v>5668</v>
      </c>
      <c r="AQ526">
        <v>51.7</v>
      </c>
      <c r="AR526">
        <v>1</v>
      </c>
      <c r="AS526">
        <v>5</v>
      </c>
      <c r="AT526">
        <v>1</v>
      </c>
      <c r="AU526" t="s">
        <v>5669</v>
      </c>
      <c r="AV526" t="s">
        <v>5669</v>
      </c>
      <c r="AW526" t="s">
        <v>5669</v>
      </c>
      <c r="AX526">
        <v>2</v>
      </c>
      <c r="AY526" t="s">
        <v>5937</v>
      </c>
      <c r="AZ526" t="s">
        <v>5939</v>
      </c>
    </row>
    <row r="527" spans="1:52" x14ac:dyDescent="0.3">
      <c r="A527" t="s">
        <v>575</v>
      </c>
      <c r="B527">
        <v>45</v>
      </c>
      <c r="C527" t="s">
        <v>2050</v>
      </c>
      <c r="D527" t="s">
        <v>2054</v>
      </c>
      <c r="E527" t="s">
        <v>2057</v>
      </c>
      <c r="F527" t="s">
        <v>2069</v>
      </c>
      <c r="G527">
        <v>66827.45</v>
      </c>
      <c r="H527">
        <v>515</v>
      </c>
      <c r="I527" t="s">
        <v>2072</v>
      </c>
      <c r="J527" t="s">
        <v>2075</v>
      </c>
      <c r="K527" t="s">
        <v>2604</v>
      </c>
      <c r="L527" t="s">
        <v>4081</v>
      </c>
      <c r="M527" t="s">
        <v>4083</v>
      </c>
      <c r="N527" s="2">
        <v>42559</v>
      </c>
      <c r="O527" s="2" t="str">
        <f>TEXT(Table1[[#This Row],[Open_Date]],"mmm")</f>
        <v>Jul</v>
      </c>
      <c r="P527" s="2" t="str">
        <f>TEXT(Table1[[#This Row],[Open_Date]],"yyyy")</f>
        <v>2016</v>
      </c>
      <c r="Q527">
        <v>4075.98</v>
      </c>
      <c r="R527">
        <v>1500</v>
      </c>
      <c r="S527" t="s">
        <v>5668</v>
      </c>
      <c r="T527">
        <v>0.05</v>
      </c>
      <c r="U527" t="s">
        <v>5670</v>
      </c>
      <c r="V527" t="s">
        <v>5682</v>
      </c>
      <c r="W527">
        <v>42</v>
      </c>
      <c r="X527">
        <v>38904.61</v>
      </c>
      <c r="Y527">
        <v>87</v>
      </c>
      <c r="Z527">
        <v>39529.47</v>
      </c>
      <c r="AA527">
        <v>26</v>
      </c>
      <c r="AB527">
        <v>80</v>
      </c>
      <c r="AC527">
        <v>17</v>
      </c>
      <c r="AD527" t="s">
        <v>5891</v>
      </c>
      <c r="AE527">
        <v>608.02</v>
      </c>
      <c r="AF527" t="s">
        <v>5669</v>
      </c>
      <c r="AG527" t="s">
        <v>5668</v>
      </c>
      <c r="AH527">
        <v>6294.68</v>
      </c>
      <c r="AI527" t="s">
        <v>5669</v>
      </c>
      <c r="AJ527">
        <v>0</v>
      </c>
      <c r="AK527" t="s">
        <v>5669</v>
      </c>
      <c r="AL527">
        <v>0</v>
      </c>
      <c r="AM527" t="s">
        <v>5669</v>
      </c>
      <c r="AN527" t="s">
        <v>5668</v>
      </c>
      <c r="AO527" t="s">
        <v>5668</v>
      </c>
      <c r="AP527" t="s">
        <v>5668</v>
      </c>
      <c r="AQ527">
        <v>122.2</v>
      </c>
      <c r="AR527">
        <v>2</v>
      </c>
      <c r="AS527">
        <v>4</v>
      </c>
      <c r="AT527">
        <v>8</v>
      </c>
      <c r="AU527" t="s">
        <v>5668</v>
      </c>
      <c r="AV527" t="s">
        <v>5669</v>
      </c>
      <c r="AW527" t="s">
        <v>5669</v>
      </c>
      <c r="AX527">
        <v>3</v>
      </c>
      <c r="AY527" t="s">
        <v>5935</v>
      </c>
      <c r="AZ527" t="s">
        <v>5940</v>
      </c>
    </row>
    <row r="528" spans="1:52" x14ac:dyDescent="0.3">
      <c r="A528" t="s">
        <v>576</v>
      </c>
      <c r="B528">
        <v>72</v>
      </c>
      <c r="C528" t="s">
        <v>2052</v>
      </c>
      <c r="D528" t="s">
        <v>2053</v>
      </c>
      <c r="E528" t="s">
        <v>2057</v>
      </c>
      <c r="F528" t="s">
        <v>2064</v>
      </c>
      <c r="G528">
        <v>50017.279999999999</v>
      </c>
      <c r="H528">
        <v>610</v>
      </c>
      <c r="I528" t="s">
        <v>2073</v>
      </c>
      <c r="J528" t="s">
        <v>2075</v>
      </c>
      <c r="K528" t="s">
        <v>2605</v>
      </c>
      <c r="L528" t="s">
        <v>4079</v>
      </c>
      <c r="M528" t="s">
        <v>4083</v>
      </c>
      <c r="N528" s="2">
        <v>42632</v>
      </c>
      <c r="O528" s="2" t="str">
        <f>TEXT(Table1[[#This Row],[Open_Date]],"mmm")</f>
        <v>Sep</v>
      </c>
      <c r="P528" s="2" t="str">
        <f>TEXT(Table1[[#This Row],[Open_Date]],"yyyy")</f>
        <v>2016</v>
      </c>
      <c r="Q528">
        <v>5686.43</v>
      </c>
      <c r="R528">
        <v>100</v>
      </c>
      <c r="S528" t="s">
        <v>5668</v>
      </c>
      <c r="T528">
        <v>1.46</v>
      </c>
      <c r="U528" t="s">
        <v>5670</v>
      </c>
      <c r="V528" t="s">
        <v>5679</v>
      </c>
      <c r="W528">
        <v>25</v>
      </c>
      <c r="X528">
        <v>18613.330000000002</v>
      </c>
      <c r="Y528">
        <v>92</v>
      </c>
      <c r="Z528">
        <v>57579.77</v>
      </c>
      <c r="AA528">
        <v>5</v>
      </c>
      <c r="AB528">
        <v>115</v>
      </c>
      <c r="AC528">
        <v>29</v>
      </c>
      <c r="AD528" t="s">
        <v>5896</v>
      </c>
      <c r="AE528">
        <v>651.22</v>
      </c>
      <c r="AF528" t="s">
        <v>5669</v>
      </c>
      <c r="AG528" t="s">
        <v>5668</v>
      </c>
      <c r="AH528">
        <v>1131.6600000000001</v>
      </c>
      <c r="AI528" t="s">
        <v>5668</v>
      </c>
      <c r="AJ528">
        <v>25244.37</v>
      </c>
      <c r="AK528" t="s">
        <v>5669</v>
      </c>
      <c r="AL528">
        <v>0</v>
      </c>
      <c r="AM528" t="s">
        <v>5668</v>
      </c>
      <c r="AN528" t="s">
        <v>5668</v>
      </c>
      <c r="AO528" t="s">
        <v>5668</v>
      </c>
      <c r="AP528" t="s">
        <v>5669</v>
      </c>
      <c r="AQ528">
        <v>119.8</v>
      </c>
      <c r="AR528">
        <v>0</v>
      </c>
      <c r="AS528">
        <v>2</v>
      </c>
      <c r="AT528">
        <v>2</v>
      </c>
      <c r="AU528" t="s">
        <v>5669</v>
      </c>
      <c r="AV528" t="s">
        <v>5668</v>
      </c>
      <c r="AW528" t="s">
        <v>5669</v>
      </c>
      <c r="AX528">
        <v>0</v>
      </c>
      <c r="AY528" t="s">
        <v>5935</v>
      </c>
      <c r="AZ528" t="s">
        <v>5940</v>
      </c>
    </row>
    <row r="529" spans="1:52" x14ac:dyDescent="0.3">
      <c r="A529" t="s">
        <v>577</v>
      </c>
      <c r="B529">
        <v>43</v>
      </c>
      <c r="C529" t="s">
        <v>2050</v>
      </c>
      <c r="D529" t="s">
        <v>2053</v>
      </c>
      <c r="E529" t="s">
        <v>2057</v>
      </c>
      <c r="F529" t="s">
        <v>2070</v>
      </c>
      <c r="G529">
        <v>83179.179999999993</v>
      </c>
      <c r="H529">
        <v>700</v>
      </c>
      <c r="I529" t="s">
        <v>2072</v>
      </c>
      <c r="J529" t="s">
        <v>2078</v>
      </c>
      <c r="K529" t="s">
        <v>2606</v>
      </c>
      <c r="L529" t="s">
        <v>4082</v>
      </c>
      <c r="M529" t="s">
        <v>4083</v>
      </c>
      <c r="N529" s="2">
        <v>45417</v>
      </c>
      <c r="O529" s="2" t="str">
        <f>TEXT(Table1[[#This Row],[Open_Date]],"mmm")</f>
        <v>May</v>
      </c>
      <c r="P529" s="2" t="str">
        <f>TEXT(Table1[[#This Row],[Open_Date]],"yyyy")</f>
        <v>2024</v>
      </c>
      <c r="Q529">
        <v>19704.580000000002</v>
      </c>
      <c r="R529">
        <v>0</v>
      </c>
      <c r="S529" t="s">
        <v>5668</v>
      </c>
      <c r="T529">
        <v>3.2</v>
      </c>
      <c r="U529" t="s">
        <v>5670</v>
      </c>
      <c r="V529" t="s">
        <v>5677</v>
      </c>
      <c r="W529">
        <v>51</v>
      </c>
      <c r="X529">
        <v>66218.33</v>
      </c>
      <c r="Y529">
        <v>41</v>
      </c>
      <c r="Z529">
        <v>9336.1299999999992</v>
      </c>
      <c r="AA529">
        <v>1</v>
      </c>
      <c r="AB529">
        <v>65</v>
      </c>
      <c r="AC529">
        <v>48</v>
      </c>
      <c r="AD529" t="s">
        <v>5780</v>
      </c>
      <c r="AE529">
        <v>821.24</v>
      </c>
      <c r="AF529" t="s">
        <v>5669</v>
      </c>
      <c r="AG529" t="s">
        <v>5669</v>
      </c>
      <c r="AH529">
        <v>0</v>
      </c>
      <c r="AI529" t="s">
        <v>5669</v>
      </c>
      <c r="AJ529">
        <v>0</v>
      </c>
      <c r="AK529" t="s">
        <v>5668</v>
      </c>
      <c r="AL529">
        <v>202720.89</v>
      </c>
      <c r="AM529" t="s">
        <v>5669</v>
      </c>
      <c r="AN529" t="s">
        <v>5668</v>
      </c>
      <c r="AO529" t="s">
        <v>5668</v>
      </c>
      <c r="AP529" t="s">
        <v>5669</v>
      </c>
      <c r="AQ529">
        <v>28.4</v>
      </c>
      <c r="AR529">
        <v>7</v>
      </c>
      <c r="AS529">
        <v>1</v>
      </c>
      <c r="AT529">
        <v>9</v>
      </c>
      <c r="AU529" t="s">
        <v>5669</v>
      </c>
      <c r="AV529" t="s">
        <v>5669</v>
      </c>
      <c r="AW529" t="s">
        <v>5669</v>
      </c>
      <c r="AX529">
        <v>0</v>
      </c>
      <c r="AY529" t="s">
        <v>5935</v>
      </c>
      <c r="AZ529" t="s">
        <v>5940</v>
      </c>
    </row>
    <row r="530" spans="1:52" x14ac:dyDescent="0.3">
      <c r="A530" t="s">
        <v>578</v>
      </c>
      <c r="B530">
        <v>54</v>
      </c>
      <c r="C530" t="s">
        <v>2051</v>
      </c>
      <c r="D530" t="s">
        <v>2053</v>
      </c>
      <c r="E530" t="s">
        <v>2057</v>
      </c>
      <c r="F530" t="s">
        <v>2068</v>
      </c>
      <c r="G530">
        <v>39222.68</v>
      </c>
      <c r="H530">
        <v>606</v>
      </c>
      <c r="I530" t="s">
        <v>2073</v>
      </c>
      <c r="J530" t="s">
        <v>2075</v>
      </c>
      <c r="K530" t="s">
        <v>2607</v>
      </c>
      <c r="L530" t="s">
        <v>4081</v>
      </c>
      <c r="M530" t="s">
        <v>4083</v>
      </c>
      <c r="N530" s="2">
        <v>45568</v>
      </c>
      <c r="O530" s="2" t="str">
        <f>TEXT(Table1[[#This Row],[Open_Date]],"mmm")</f>
        <v>Oct</v>
      </c>
      <c r="P530" s="2" t="str">
        <f>TEXT(Table1[[#This Row],[Open_Date]],"yyyy")</f>
        <v>2024</v>
      </c>
      <c r="Q530">
        <v>1915.76</v>
      </c>
      <c r="R530">
        <v>100</v>
      </c>
      <c r="S530" t="s">
        <v>5668</v>
      </c>
      <c r="T530">
        <v>0.05</v>
      </c>
      <c r="U530" t="s">
        <v>5670</v>
      </c>
      <c r="V530" t="s">
        <v>5684</v>
      </c>
      <c r="W530">
        <v>55</v>
      </c>
      <c r="X530">
        <v>31552.17</v>
      </c>
      <c r="Y530">
        <v>63</v>
      </c>
      <c r="Z530">
        <v>43287.86</v>
      </c>
      <c r="AA530">
        <v>8</v>
      </c>
      <c r="AB530">
        <v>44</v>
      </c>
      <c r="AC530">
        <v>78</v>
      </c>
      <c r="AD530" t="s">
        <v>5862</v>
      </c>
      <c r="AE530">
        <v>634.24</v>
      </c>
      <c r="AF530" t="s">
        <v>5669</v>
      </c>
      <c r="AG530" t="s">
        <v>5669</v>
      </c>
      <c r="AH530">
        <v>0</v>
      </c>
      <c r="AI530" t="s">
        <v>5669</v>
      </c>
      <c r="AJ530">
        <v>0</v>
      </c>
      <c r="AK530" t="s">
        <v>5669</v>
      </c>
      <c r="AL530">
        <v>0</v>
      </c>
      <c r="AM530" t="s">
        <v>5668</v>
      </c>
      <c r="AN530" t="s">
        <v>5669</v>
      </c>
      <c r="AO530" t="s">
        <v>5668</v>
      </c>
      <c r="AP530" t="s">
        <v>5668</v>
      </c>
      <c r="AQ530">
        <v>23.4</v>
      </c>
      <c r="AR530">
        <v>2</v>
      </c>
      <c r="AS530">
        <v>2</v>
      </c>
      <c r="AT530">
        <v>4</v>
      </c>
      <c r="AU530" t="s">
        <v>5669</v>
      </c>
      <c r="AV530" t="s">
        <v>5669</v>
      </c>
      <c r="AW530" t="s">
        <v>5669</v>
      </c>
      <c r="AX530">
        <v>2</v>
      </c>
      <c r="AY530" t="s">
        <v>5935</v>
      </c>
      <c r="AZ530" t="s">
        <v>5939</v>
      </c>
    </row>
    <row r="531" spans="1:52" x14ac:dyDescent="0.3">
      <c r="A531" t="s">
        <v>579</v>
      </c>
      <c r="B531">
        <v>43</v>
      </c>
      <c r="C531" t="s">
        <v>2050</v>
      </c>
      <c r="D531" t="s">
        <v>2054</v>
      </c>
      <c r="E531" t="s">
        <v>2058</v>
      </c>
      <c r="F531" t="s">
        <v>2070</v>
      </c>
      <c r="G531">
        <v>117275.21</v>
      </c>
      <c r="H531">
        <v>661</v>
      </c>
      <c r="I531" t="s">
        <v>2072</v>
      </c>
      <c r="J531" t="s">
        <v>2076</v>
      </c>
      <c r="K531" t="s">
        <v>2608</v>
      </c>
      <c r="L531" t="s">
        <v>4082</v>
      </c>
      <c r="M531" t="s">
        <v>4083</v>
      </c>
      <c r="N531" s="2">
        <v>43112</v>
      </c>
      <c r="O531" s="2" t="str">
        <f>TEXT(Table1[[#This Row],[Open_Date]],"mmm")</f>
        <v>Jan</v>
      </c>
      <c r="P531" s="2" t="str">
        <f>TEXT(Table1[[#This Row],[Open_Date]],"yyyy")</f>
        <v>2018</v>
      </c>
      <c r="Q531">
        <v>1294.0899999999999</v>
      </c>
      <c r="R531">
        <v>100</v>
      </c>
      <c r="S531" t="s">
        <v>5668</v>
      </c>
      <c r="T531">
        <v>4.68</v>
      </c>
      <c r="U531" t="s">
        <v>5670</v>
      </c>
      <c r="V531" t="s">
        <v>5673</v>
      </c>
      <c r="W531">
        <v>18</v>
      </c>
      <c r="X531">
        <v>14866.79</v>
      </c>
      <c r="Y531">
        <v>66</v>
      </c>
      <c r="Z531">
        <v>19872.8</v>
      </c>
      <c r="AA531">
        <v>4</v>
      </c>
      <c r="AB531">
        <v>28</v>
      </c>
      <c r="AC531">
        <v>28</v>
      </c>
      <c r="AD531" t="s">
        <v>5766</v>
      </c>
      <c r="AE531">
        <v>413.57</v>
      </c>
      <c r="AF531" t="s">
        <v>5669</v>
      </c>
      <c r="AG531" t="s">
        <v>5668</v>
      </c>
      <c r="AH531">
        <v>1259.27</v>
      </c>
      <c r="AI531" t="s">
        <v>5669</v>
      </c>
      <c r="AJ531">
        <v>0</v>
      </c>
      <c r="AK531" t="s">
        <v>5669</v>
      </c>
      <c r="AL531">
        <v>0</v>
      </c>
      <c r="AM531" t="s">
        <v>5668</v>
      </c>
      <c r="AN531" t="s">
        <v>5668</v>
      </c>
      <c r="AO531" t="s">
        <v>5669</v>
      </c>
      <c r="AP531" t="s">
        <v>5669</v>
      </c>
      <c r="AQ531">
        <v>104.1</v>
      </c>
      <c r="AR531">
        <v>1</v>
      </c>
      <c r="AS531">
        <v>1</v>
      </c>
      <c r="AT531">
        <v>10</v>
      </c>
      <c r="AU531" t="s">
        <v>5669</v>
      </c>
      <c r="AV531" t="s">
        <v>5669</v>
      </c>
      <c r="AW531" t="s">
        <v>5669</v>
      </c>
      <c r="AX531">
        <v>0</v>
      </c>
      <c r="AY531" t="s">
        <v>5935</v>
      </c>
      <c r="AZ531" t="s">
        <v>5939</v>
      </c>
    </row>
    <row r="532" spans="1:52" x14ac:dyDescent="0.3">
      <c r="A532" t="s">
        <v>580</v>
      </c>
      <c r="B532">
        <v>70</v>
      </c>
      <c r="C532" t="s">
        <v>2051</v>
      </c>
      <c r="D532" t="s">
        <v>2054</v>
      </c>
      <c r="E532" t="s">
        <v>2059</v>
      </c>
      <c r="F532" t="s">
        <v>2066</v>
      </c>
      <c r="G532">
        <v>88842.26</v>
      </c>
      <c r="H532">
        <v>782</v>
      </c>
      <c r="I532" t="s">
        <v>2072</v>
      </c>
      <c r="J532" t="s">
        <v>2075</v>
      </c>
      <c r="K532" t="s">
        <v>2609</v>
      </c>
      <c r="L532" t="s">
        <v>4079</v>
      </c>
      <c r="M532" t="s">
        <v>4083</v>
      </c>
      <c r="N532" s="2">
        <v>44981</v>
      </c>
      <c r="O532" s="2" t="str">
        <f>TEXT(Table1[[#This Row],[Open_Date]],"mmm")</f>
        <v>Feb</v>
      </c>
      <c r="P532" s="2" t="str">
        <f>TEXT(Table1[[#This Row],[Open_Date]],"yyyy")</f>
        <v>2023</v>
      </c>
      <c r="Q532">
        <v>67320.539999999994</v>
      </c>
      <c r="R532">
        <v>0</v>
      </c>
      <c r="S532" t="s">
        <v>5669</v>
      </c>
      <c r="T532">
        <v>1.26</v>
      </c>
      <c r="U532" t="s">
        <v>5670</v>
      </c>
      <c r="V532" t="s">
        <v>5683</v>
      </c>
      <c r="W532">
        <v>14</v>
      </c>
      <c r="X532">
        <v>20602.28</v>
      </c>
      <c r="Y532">
        <v>98</v>
      </c>
      <c r="Z532">
        <v>18922.689999999999</v>
      </c>
      <c r="AA532">
        <v>24</v>
      </c>
      <c r="AB532">
        <v>90</v>
      </c>
      <c r="AC532">
        <v>73</v>
      </c>
      <c r="AD532" t="s">
        <v>5783</v>
      </c>
      <c r="AE532">
        <v>352.9</v>
      </c>
      <c r="AF532" t="s">
        <v>5669</v>
      </c>
      <c r="AG532" t="s">
        <v>5668</v>
      </c>
      <c r="AH532">
        <v>3745.26</v>
      </c>
      <c r="AI532" t="s">
        <v>5669</v>
      </c>
      <c r="AJ532">
        <v>0</v>
      </c>
      <c r="AK532" t="s">
        <v>5669</v>
      </c>
      <c r="AL532">
        <v>0</v>
      </c>
      <c r="AM532" t="s">
        <v>5668</v>
      </c>
      <c r="AN532" t="s">
        <v>5668</v>
      </c>
      <c r="AO532" t="s">
        <v>5669</v>
      </c>
      <c r="AP532" t="s">
        <v>5669</v>
      </c>
      <c r="AQ532">
        <v>42.7</v>
      </c>
      <c r="AR532">
        <v>1</v>
      </c>
      <c r="AS532">
        <v>4</v>
      </c>
      <c r="AT532">
        <v>2</v>
      </c>
      <c r="AU532" t="s">
        <v>5669</v>
      </c>
      <c r="AV532" t="s">
        <v>5669</v>
      </c>
      <c r="AW532" t="s">
        <v>5669</v>
      </c>
      <c r="AX532">
        <v>2</v>
      </c>
      <c r="AY532" t="s">
        <v>5937</v>
      </c>
      <c r="AZ532" t="s">
        <v>5938</v>
      </c>
    </row>
    <row r="533" spans="1:52" x14ac:dyDescent="0.3">
      <c r="A533" t="s">
        <v>581</v>
      </c>
      <c r="B533">
        <v>40</v>
      </c>
      <c r="C533" t="s">
        <v>2050</v>
      </c>
      <c r="D533" t="s">
        <v>2053</v>
      </c>
      <c r="E533" t="s">
        <v>2057</v>
      </c>
      <c r="F533" t="s">
        <v>2067</v>
      </c>
      <c r="G533">
        <v>73718.53</v>
      </c>
      <c r="H533">
        <v>768</v>
      </c>
      <c r="I533" t="s">
        <v>2072</v>
      </c>
      <c r="J533" t="s">
        <v>2077</v>
      </c>
      <c r="K533" t="s">
        <v>2610</v>
      </c>
      <c r="L533" t="s">
        <v>4080</v>
      </c>
      <c r="M533" t="s">
        <v>4084</v>
      </c>
      <c r="N533" s="2">
        <v>45335</v>
      </c>
      <c r="O533" s="2" t="str">
        <f>TEXT(Table1[[#This Row],[Open_Date]],"mmm")</f>
        <v>Feb</v>
      </c>
      <c r="P533" s="2" t="str">
        <f>TEXT(Table1[[#This Row],[Open_Date]],"yyyy")</f>
        <v>2024</v>
      </c>
      <c r="Q533">
        <v>8779.3799999999992</v>
      </c>
      <c r="R533">
        <v>0</v>
      </c>
      <c r="S533" t="s">
        <v>5668</v>
      </c>
      <c r="T533">
        <v>2.91</v>
      </c>
      <c r="U533" t="s">
        <v>5670</v>
      </c>
      <c r="V533" t="s">
        <v>5684</v>
      </c>
      <c r="W533">
        <v>46</v>
      </c>
      <c r="X533">
        <v>67045.83</v>
      </c>
      <c r="Y533">
        <v>34</v>
      </c>
      <c r="Z533">
        <v>13565.75</v>
      </c>
      <c r="AA533">
        <v>11</v>
      </c>
      <c r="AB533">
        <v>113</v>
      </c>
      <c r="AC533">
        <v>78</v>
      </c>
      <c r="AD533" t="s">
        <v>5904</v>
      </c>
      <c r="AE533">
        <v>1007.64</v>
      </c>
      <c r="AF533" t="s">
        <v>5669</v>
      </c>
      <c r="AG533" t="s">
        <v>5668</v>
      </c>
      <c r="AH533">
        <v>463.16</v>
      </c>
      <c r="AI533" t="s">
        <v>5669</v>
      </c>
      <c r="AJ533">
        <v>0</v>
      </c>
      <c r="AK533" t="s">
        <v>5669</v>
      </c>
      <c r="AL533">
        <v>0</v>
      </c>
      <c r="AM533" t="s">
        <v>5668</v>
      </c>
      <c r="AN533" t="s">
        <v>5668</v>
      </c>
      <c r="AO533" t="s">
        <v>5668</v>
      </c>
      <c r="AP533" t="s">
        <v>5669</v>
      </c>
      <c r="AQ533">
        <v>31</v>
      </c>
      <c r="AR533">
        <v>4</v>
      </c>
      <c r="AS533">
        <v>5</v>
      </c>
      <c r="AT533">
        <v>9</v>
      </c>
      <c r="AU533" t="s">
        <v>5668</v>
      </c>
      <c r="AV533" t="s">
        <v>5669</v>
      </c>
      <c r="AW533" t="s">
        <v>5669</v>
      </c>
      <c r="AX533">
        <v>4</v>
      </c>
      <c r="AY533" t="s">
        <v>5937</v>
      </c>
      <c r="AZ533" t="s">
        <v>5939</v>
      </c>
    </row>
    <row r="534" spans="1:52" x14ac:dyDescent="0.3">
      <c r="A534" t="s">
        <v>582</v>
      </c>
      <c r="B534">
        <v>26</v>
      </c>
      <c r="C534" t="s">
        <v>2051</v>
      </c>
      <c r="D534" t="s">
        <v>2054</v>
      </c>
      <c r="E534" t="s">
        <v>2058</v>
      </c>
      <c r="F534" t="s">
        <v>2063</v>
      </c>
      <c r="G534">
        <v>136132.85999999999</v>
      </c>
      <c r="H534">
        <v>654</v>
      </c>
      <c r="I534" t="s">
        <v>2074</v>
      </c>
      <c r="J534" t="s">
        <v>2075</v>
      </c>
      <c r="K534" t="s">
        <v>2611</v>
      </c>
      <c r="L534" t="s">
        <v>4079</v>
      </c>
      <c r="M534" t="s">
        <v>4083</v>
      </c>
      <c r="N534" s="2">
        <v>44412</v>
      </c>
      <c r="O534" s="2" t="str">
        <f>TEXT(Table1[[#This Row],[Open_Date]],"mmm")</f>
        <v>Aug</v>
      </c>
      <c r="P534" s="2" t="str">
        <f>TEXT(Table1[[#This Row],[Open_Date]],"yyyy")</f>
        <v>2021</v>
      </c>
      <c r="Q534">
        <v>11586.98</v>
      </c>
      <c r="R534">
        <v>0</v>
      </c>
      <c r="S534" t="s">
        <v>5669</v>
      </c>
      <c r="T534">
        <v>0.88</v>
      </c>
      <c r="U534" t="s">
        <v>5671</v>
      </c>
      <c r="V534" t="s">
        <v>5683</v>
      </c>
      <c r="W534">
        <v>27</v>
      </c>
      <c r="X534">
        <v>5620.59</v>
      </c>
      <c r="Y534">
        <v>23</v>
      </c>
      <c r="Z534">
        <v>16262.3</v>
      </c>
      <c r="AA534">
        <v>28</v>
      </c>
      <c r="AB534">
        <v>72</v>
      </c>
      <c r="AC534">
        <v>51</v>
      </c>
      <c r="AD534" t="s">
        <v>5901</v>
      </c>
      <c r="AE534">
        <v>437.66</v>
      </c>
      <c r="AF534" t="s">
        <v>5669</v>
      </c>
      <c r="AG534" t="s">
        <v>5668</v>
      </c>
      <c r="AH534">
        <v>1210.25</v>
      </c>
      <c r="AI534" t="s">
        <v>5669</v>
      </c>
      <c r="AJ534">
        <v>0</v>
      </c>
      <c r="AK534" t="s">
        <v>5669</v>
      </c>
      <c r="AL534">
        <v>0</v>
      </c>
      <c r="AM534" t="s">
        <v>5668</v>
      </c>
      <c r="AN534" t="s">
        <v>5668</v>
      </c>
      <c r="AO534" t="s">
        <v>5669</v>
      </c>
      <c r="AP534" t="s">
        <v>5669</v>
      </c>
      <c r="AQ534">
        <v>61.4</v>
      </c>
      <c r="AR534">
        <v>1</v>
      </c>
      <c r="AS534">
        <v>5</v>
      </c>
      <c r="AT534">
        <v>1</v>
      </c>
      <c r="AU534" t="s">
        <v>5668</v>
      </c>
      <c r="AV534" t="s">
        <v>5669</v>
      </c>
      <c r="AW534" t="s">
        <v>5669</v>
      </c>
      <c r="AX534">
        <v>3</v>
      </c>
      <c r="AY534" t="s">
        <v>5935</v>
      </c>
      <c r="AZ534" t="s">
        <v>5938</v>
      </c>
    </row>
    <row r="535" spans="1:52" x14ac:dyDescent="0.3">
      <c r="A535" t="s">
        <v>583</v>
      </c>
      <c r="B535">
        <v>29</v>
      </c>
      <c r="C535" t="s">
        <v>2050</v>
      </c>
      <c r="D535" t="s">
        <v>2054</v>
      </c>
      <c r="E535" t="s">
        <v>2060</v>
      </c>
      <c r="F535" t="s">
        <v>2066</v>
      </c>
      <c r="G535">
        <v>57267.53</v>
      </c>
      <c r="H535">
        <v>572</v>
      </c>
      <c r="I535" t="s">
        <v>2073</v>
      </c>
      <c r="J535" t="s">
        <v>2076</v>
      </c>
      <c r="K535" t="s">
        <v>2612</v>
      </c>
      <c r="L535" t="s">
        <v>4081</v>
      </c>
      <c r="M535" t="s">
        <v>4084</v>
      </c>
      <c r="N535" s="2">
        <v>44139</v>
      </c>
      <c r="O535" s="2" t="str">
        <f>TEXT(Table1[[#This Row],[Open_Date]],"mmm")</f>
        <v>Nov</v>
      </c>
      <c r="P535" s="2" t="str">
        <f>TEXT(Table1[[#This Row],[Open_Date]],"yyyy")</f>
        <v>2020</v>
      </c>
      <c r="Q535">
        <v>21170.45</v>
      </c>
      <c r="R535">
        <v>1500</v>
      </c>
      <c r="S535" t="s">
        <v>5668</v>
      </c>
      <c r="T535">
        <v>0.05</v>
      </c>
      <c r="U535" t="s">
        <v>5670</v>
      </c>
      <c r="V535" t="s">
        <v>5685</v>
      </c>
      <c r="W535">
        <v>43</v>
      </c>
      <c r="X535">
        <v>38351.85</v>
      </c>
      <c r="Y535">
        <v>54</v>
      </c>
      <c r="Z535">
        <v>5491.79</v>
      </c>
      <c r="AA535">
        <v>25</v>
      </c>
      <c r="AB535">
        <v>91</v>
      </c>
      <c r="AC535">
        <v>54</v>
      </c>
      <c r="AD535" t="s">
        <v>5818</v>
      </c>
      <c r="AE535">
        <v>452</v>
      </c>
      <c r="AF535" t="s">
        <v>5669</v>
      </c>
      <c r="AG535" t="s">
        <v>5668</v>
      </c>
      <c r="AH535">
        <v>3053.5</v>
      </c>
      <c r="AI535" t="s">
        <v>5668</v>
      </c>
      <c r="AJ535">
        <v>26057.59</v>
      </c>
      <c r="AK535" t="s">
        <v>5669</v>
      </c>
      <c r="AL535">
        <v>0</v>
      </c>
      <c r="AM535" t="s">
        <v>5668</v>
      </c>
      <c r="AN535" t="s">
        <v>5668</v>
      </c>
      <c r="AO535" t="s">
        <v>5669</v>
      </c>
      <c r="AP535" t="s">
        <v>5669</v>
      </c>
      <c r="AQ535">
        <v>70.3</v>
      </c>
      <c r="AR535">
        <v>2</v>
      </c>
      <c r="AS535">
        <v>4</v>
      </c>
      <c r="AT535">
        <v>4</v>
      </c>
      <c r="AU535" t="s">
        <v>5669</v>
      </c>
      <c r="AV535" t="s">
        <v>5669</v>
      </c>
      <c r="AW535" t="s">
        <v>5669</v>
      </c>
      <c r="AX535">
        <v>0</v>
      </c>
      <c r="AY535" t="s">
        <v>5935</v>
      </c>
      <c r="AZ535" t="s">
        <v>5940</v>
      </c>
    </row>
    <row r="536" spans="1:52" x14ac:dyDescent="0.3">
      <c r="A536" t="s">
        <v>584</v>
      </c>
      <c r="B536">
        <v>70</v>
      </c>
      <c r="C536" t="s">
        <v>2050</v>
      </c>
      <c r="D536" t="s">
        <v>2053</v>
      </c>
      <c r="E536" t="s">
        <v>2057</v>
      </c>
      <c r="F536" t="s">
        <v>2068</v>
      </c>
      <c r="G536">
        <v>80284.399999999994</v>
      </c>
      <c r="H536">
        <v>696</v>
      </c>
      <c r="I536" t="s">
        <v>2072</v>
      </c>
      <c r="J536" t="s">
        <v>2078</v>
      </c>
      <c r="K536" t="s">
        <v>2613</v>
      </c>
      <c r="L536" t="s">
        <v>4079</v>
      </c>
      <c r="M536" t="s">
        <v>4083</v>
      </c>
      <c r="N536" s="2">
        <v>42432</v>
      </c>
      <c r="O536" s="2" t="str">
        <f>TEXT(Table1[[#This Row],[Open_Date]],"mmm")</f>
        <v>Mar</v>
      </c>
      <c r="P536" s="2" t="str">
        <f>TEXT(Table1[[#This Row],[Open_Date]],"yyyy")</f>
        <v>2016</v>
      </c>
      <c r="Q536">
        <v>47048.25</v>
      </c>
      <c r="R536">
        <v>100</v>
      </c>
      <c r="S536" t="s">
        <v>5668</v>
      </c>
      <c r="T536">
        <v>3.12</v>
      </c>
      <c r="U536" t="s">
        <v>5670</v>
      </c>
      <c r="V536" t="s">
        <v>5676</v>
      </c>
      <c r="W536">
        <v>43</v>
      </c>
      <c r="X536">
        <v>27433.79</v>
      </c>
      <c r="Y536">
        <v>53</v>
      </c>
      <c r="Z536">
        <v>15670.97</v>
      </c>
      <c r="AA536">
        <v>4</v>
      </c>
      <c r="AB536">
        <v>16</v>
      </c>
      <c r="AC536">
        <v>40</v>
      </c>
      <c r="AD536" t="s">
        <v>5891</v>
      </c>
      <c r="AE536">
        <v>449.01</v>
      </c>
      <c r="AF536" t="s">
        <v>5669</v>
      </c>
      <c r="AG536" t="s">
        <v>5669</v>
      </c>
      <c r="AH536">
        <v>0</v>
      </c>
      <c r="AI536" t="s">
        <v>5669</v>
      </c>
      <c r="AJ536">
        <v>0</v>
      </c>
      <c r="AK536" t="s">
        <v>5669</v>
      </c>
      <c r="AL536">
        <v>0</v>
      </c>
      <c r="AM536" t="s">
        <v>5669</v>
      </c>
      <c r="AN536" t="s">
        <v>5668</v>
      </c>
      <c r="AO536" t="s">
        <v>5668</v>
      </c>
      <c r="AP536" t="s">
        <v>5668</v>
      </c>
      <c r="AQ536">
        <v>126.4</v>
      </c>
      <c r="AR536">
        <v>6</v>
      </c>
      <c r="AS536">
        <v>5</v>
      </c>
      <c r="AT536">
        <v>6</v>
      </c>
      <c r="AU536" t="s">
        <v>5669</v>
      </c>
      <c r="AV536" t="s">
        <v>5668</v>
      </c>
      <c r="AW536" t="s">
        <v>5669</v>
      </c>
      <c r="AX536">
        <v>1</v>
      </c>
      <c r="AY536" t="s">
        <v>5935</v>
      </c>
      <c r="AZ536" t="s">
        <v>5939</v>
      </c>
    </row>
    <row r="537" spans="1:52" x14ac:dyDescent="0.3">
      <c r="A537" t="s">
        <v>585</v>
      </c>
      <c r="B537">
        <v>18</v>
      </c>
      <c r="C537" t="s">
        <v>2050</v>
      </c>
      <c r="D537" t="s">
        <v>2054</v>
      </c>
      <c r="E537" t="s">
        <v>2060</v>
      </c>
      <c r="F537" t="s">
        <v>2071</v>
      </c>
      <c r="G537">
        <v>70567.009999999995</v>
      </c>
      <c r="H537">
        <v>742</v>
      </c>
      <c r="I537" t="s">
        <v>2072</v>
      </c>
      <c r="J537" t="s">
        <v>2077</v>
      </c>
      <c r="K537" t="s">
        <v>2614</v>
      </c>
      <c r="L537" t="s">
        <v>4081</v>
      </c>
      <c r="M537" t="s">
        <v>4083</v>
      </c>
      <c r="N537" s="2">
        <v>44419</v>
      </c>
      <c r="O537" s="2" t="str">
        <f>TEXT(Table1[[#This Row],[Open_Date]],"mmm")</f>
        <v>Aug</v>
      </c>
      <c r="P537" s="2" t="str">
        <f>TEXT(Table1[[#This Row],[Open_Date]],"yyyy")</f>
        <v>2021</v>
      </c>
      <c r="Q537">
        <v>21884.880000000001</v>
      </c>
      <c r="R537">
        <v>0</v>
      </c>
      <c r="S537" t="s">
        <v>5668</v>
      </c>
      <c r="T537">
        <v>0.05</v>
      </c>
      <c r="U537" t="s">
        <v>5672</v>
      </c>
      <c r="V537" t="s">
        <v>5676</v>
      </c>
      <c r="W537">
        <v>18</v>
      </c>
      <c r="X537">
        <v>10414.64</v>
      </c>
      <c r="Y537">
        <v>47</v>
      </c>
      <c r="Z537">
        <v>25374</v>
      </c>
      <c r="AA537">
        <v>11</v>
      </c>
      <c r="AB537">
        <v>36</v>
      </c>
      <c r="AC537">
        <v>37</v>
      </c>
      <c r="AD537" t="s">
        <v>5884</v>
      </c>
      <c r="AE537">
        <v>550.59</v>
      </c>
      <c r="AF537" t="s">
        <v>5669</v>
      </c>
      <c r="AG537" t="s">
        <v>5668</v>
      </c>
      <c r="AH537">
        <v>963.41</v>
      </c>
      <c r="AI537" t="s">
        <v>5669</v>
      </c>
      <c r="AJ537">
        <v>0</v>
      </c>
      <c r="AK537" t="s">
        <v>5669</v>
      </c>
      <c r="AL537">
        <v>0</v>
      </c>
      <c r="AM537" t="s">
        <v>5668</v>
      </c>
      <c r="AN537" t="s">
        <v>5668</v>
      </c>
      <c r="AO537" t="s">
        <v>5668</v>
      </c>
      <c r="AP537" t="s">
        <v>5669</v>
      </c>
      <c r="AQ537">
        <v>61.1</v>
      </c>
      <c r="AR537">
        <v>3</v>
      </c>
      <c r="AS537">
        <v>5</v>
      </c>
      <c r="AT537">
        <v>3</v>
      </c>
      <c r="AU537" t="s">
        <v>5669</v>
      </c>
      <c r="AV537" t="s">
        <v>5669</v>
      </c>
      <c r="AW537" t="s">
        <v>5669</v>
      </c>
      <c r="AX537">
        <v>2</v>
      </c>
      <c r="AY537" t="s">
        <v>5935</v>
      </c>
      <c r="AZ537" t="s">
        <v>5940</v>
      </c>
    </row>
    <row r="538" spans="1:52" x14ac:dyDescent="0.3">
      <c r="A538" t="s">
        <v>586</v>
      </c>
      <c r="B538">
        <v>18</v>
      </c>
      <c r="C538" t="s">
        <v>2050</v>
      </c>
      <c r="D538" t="s">
        <v>2053</v>
      </c>
      <c r="E538" t="s">
        <v>2061</v>
      </c>
      <c r="F538" t="s">
        <v>2064</v>
      </c>
      <c r="G538">
        <v>84936.69</v>
      </c>
      <c r="H538">
        <v>585</v>
      </c>
      <c r="I538" t="s">
        <v>2072</v>
      </c>
      <c r="J538" t="s">
        <v>2075</v>
      </c>
      <c r="K538" t="s">
        <v>2615</v>
      </c>
      <c r="L538" t="s">
        <v>4081</v>
      </c>
      <c r="M538" t="s">
        <v>4083</v>
      </c>
      <c r="N538" s="2">
        <v>44395</v>
      </c>
      <c r="O538" s="2" t="str">
        <f>TEXT(Table1[[#This Row],[Open_Date]],"mmm")</f>
        <v>Jul</v>
      </c>
      <c r="P538" s="2" t="str">
        <f>TEXT(Table1[[#This Row],[Open_Date]],"yyyy")</f>
        <v>2021</v>
      </c>
      <c r="Q538">
        <v>8332.56</v>
      </c>
      <c r="R538">
        <v>100</v>
      </c>
      <c r="S538" t="s">
        <v>5668</v>
      </c>
      <c r="T538">
        <v>0.05</v>
      </c>
      <c r="U538" t="s">
        <v>5670</v>
      </c>
      <c r="V538" t="s">
        <v>5682</v>
      </c>
      <c r="W538">
        <v>51</v>
      </c>
      <c r="X538">
        <v>49731.519999999997</v>
      </c>
      <c r="Y538">
        <v>45</v>
      </c>
      <c r="Z538">
        <v>14318.35</v>
      </c>
      <c r="AA538">
        <v>24</v>
      </c>
      <c r="AB538">
        <v>48</v>
      </c>
      <c r="AC538">
        <v>7</v>
      </c>
      <c r="AD538" t="s">
        <v>5755</v>
      </c>
      <c r="AE538">
        <v>667.19</v>
      </c>
      <c r="AF538" t="s">
        <v>5669</v>
      </c>
      <c r="AG538" t="s">
        <v>5668</v>
      </c>
      <c r="AH538">
        <v>2074.29</v>
      </c>
      <c r="AI538" t="s">
        <v>5669</v>
      </c>
      <c r="AJ538">
        <v>0</v>
      </c>
      <c r="AK538" t="s">
        <v>5669</v>
      </c>
      <c r="AL538">
        <v>0</v>
      </c>
      <c r="AM538" t="s">
        <v>5668</v>
      </c>
      <c r="AN538" t="s">
        <v>5669</v>
      </c>
      <c r="AO538" t="s">
        <v>5668</v>
      </c>
      <c r="AP538" t="s">
        <v>5669</v>
      </c>
      <c r="AQ538">
        <v>61.9</v>
      </c>
      <c r="AR538">
        <v>0</v>
      </c>
      <c r="AS538">
        <v>3</v>
      </c>
      <c r="AT538">
        <v>6</v>
      </c>
      <c r="AU538" t="s">
        <v>5668</v>
      </c>
      <c r="AV538" t="s">
        <v>5669</v>
      </c>
      <c r="AW538" t="s">
        <v>5669</v>
      </c>
      <c r="AX538">
        <v>4</v>
      </c>
      <c r="AY538" t="s">
        <v>5935</v>
      </c>
      <c r="AZ538" t="s">
        <v>5939</v>
      </c>
    </row>
    <row r="539" spans="1:52" x14ac:dyDescent="0.3">
      <c r="A539" t="s">
        <v>587</v>
      </c>
      <c r="B539">
        <v>64</v>
      </c>
      <c r="C539" t="s">
        <v>2051</v>
      </c>
      <c r="D539" t="s">
        <v>2054</v>
      </c>
      <c r="E539" t="s">
        <v>2059</v>
      </c>
      <c r="F539" t="s">
        <v>2070</v>
      </c>
      <c r="G539">
        <v>102402.91</v>
      </c>
      <c r="H539">
        <v>786</v>
      </c>
      <c r="I539" t="s">
        <v>2072</v>
      </c>
      <c r="J539" t="s">
        <v>2077</v>
      </c>
      <c r="K539" t="s">
        <v>2616</v>
      </c>
      <c r="L539" t="s">
        <v>4079</v>
      </c>
      <c r="M539" t="s">
        <v>4083</v>
      </c>
      <c r="N539" s="2">
        <v>44399</v>
      </c>
      <c r="O539" s="2" t="str">
        <f>TEXT(Table1[[#This Row],[Open_Date]],"mmm")</f>
        <v>Jul</v>
      </c>
      <c r="P539" s="2" t="str">
        <f>TEXT(Table1[[#This Row],[Open_Date]],"yyyy")</f>
        <v>2021</v>
      </c>
      <c r="Q539">
        <v>61785.98</v>
      </c>
      <c r="R539">
        <v>0</v>
      </c>
      <c r="S539" t="s">
        <v>5669</v>
      </c>
      <c r="T539">
        <v>2.39</v>
      </c>
      <c r="U539" t="s">
        <v>5670</v>
      </c>
      <c r="V539" t="s">
        <v>5680</v>
      </c>
      <c r="W539">
        <v>26</v>
      </c>
      <c r="X539">
        <v>20285.09</v>
      </c>
      <c r="Y539">
        <v>97</v>
      </c>
      <c r="Z539">
        <v>10002.450000000001</v>
      </c>
      <c r="AA539">
        <v>14</v>
      </c>
      <c r="AB539">
        <v>39</v>
      </c>
      <c r="AC539">
        <v>35</v>
      </c>
      <c r="AD539" t="s">
        <v>5748</v>
      </c>
      <c r="AE539">
        <v>246.24</v>
      </c>
      <c r="AF539" t="s">
        <v>5669</v>
      </c>
      <c r="AG539" t="s">
        <v>5668</v>
      </c>
      <c r="AH539">
        <v>2937.75</v>
      </c>
      <c r="AI539" t="s">
        <v>5669</v>
      </c>
      <c r="AJ539">
        <v>0</v>
      </c>
      <c r="AK539" t="s">
        <v>5669</v>
      </c>
      <c r="AL539">
        <v>0</v>
      </c>
      <c r="AM539" t="s">
        <v>5668</v>
      </c>
      <c r="AN539" t="s">
        <v>5669</v>
      </c>
      <c r="AO539" t="s">
        <v>5669</v>
      </c>
      <c r="AP539" t="s">
        <v>5669</v>
      </c>
      <c r="AQ539">
        <v>61.8</v>
      </c>
      <c r="AR539">
        <v>0</v>
      </c>
      <c r="AS539">
        <v>3</v>
      </c>
      <c r="AT539">
        <v>1</v>
      </c>
      <c r="AU539" t="s">
        <v>5668</v>
      </c>
      <c r="AV539" t="s">
        <v>5669</v>
      </c>
      <c r="AW539" t="s">
        <v>5668</v>
      </c>
      <c r="AX539">
        <v>1</v>
      </c>
      <c r="AY539" t="s">
        <v>5937</v>
      </c>
      <c r="AZ539" t="s">
        <v>5938</v>
      </c>
    </row>
    <row r="540" spans="1:52" x14ac:dyDescent="0.3">
      <c r="A540" t="s">
        <v>588</v>
      </c>
      <c r="B540">
        <v>51</v>
      </c>
      <c r="C540" t="s">
        <v>2051</v>
      </c>
      <c r="D540" t="s">
        <v>2054</v>
      </c>
      <c r="E540" t="s">
        <v>2057</v>
      </c>
      <c r="F540" t="s">
        <v>2065</v>
      </c>
      <c r="G540">
        <v>78723.73</v>
      </c>
      <c r="H540">
        <v>758</v>
      </c>
      <c r="I540" t="s">
        <v>2072</v>
      </c>
      <c r="J540" t="s">
        <v>2075</v>
      </c>
      <c r="K540" t="s">
        <v>2617</v>
      </c>
      <c r="L540" t="s">
        <v>4082</v>
      </c>
      <c r="M540" t="s">
        <v>4083</v>
      </c>
      <c r="N540" s="2">
        <v>43831</v>
      </c>
      <c r="O540" s="2" t="str">
        <f>TEXT(Table1[[#This Row],[Open_Date]],"mmm")</f>
        <v>Jan</v>
      </c>
      <c r="P540" s="2" t="str">
        <f>TEXT(Table1[[#This Row],[Open_Date]],"yyyy")</f>
        <v>2020</v>
      </c>
      <c r="Q540">
        <v>17655.099999999999</v>
      </c>
      <c r="R540">
        <v>0</v>
      </c>
      <c r="S540" t="s">
        <v>5669</v>
      </c>
      <c r="T540">
        <v>4.1500000000000004</v>
      </c>
      <c r="U540" t="s">
        <v>5670</v>
      </c>
      <c r="V540" t="s">
        <v>5684</v>
      </c>
      <c r="W540">
        <v>56</v>
      </c>
      <c r="X540">
        <v>64550.9</v>
      </c>
      <c r="Y540">
        <v>48</v>
      </c>
      <c r="Z540">
        <v>14351.96</v>
      </c>
      <c r="AA540">
        <v>1</v>
      </c>
      <c r="AB540">
        <v>32</v>
      </c>
      <c r="AC540">
        <v>64</v>
      </c>
      <c r="AD540" t="s">
        <v>5821</v>
      </c>
      <c r="AE540">
        <v>758.68</v>
      </c>
      <c r="AF540" t="s">
        <v>5669</v>
      </c>
      <c r="AG540" t="s">
        <v>5668</v>
      </c>
      <c r="AH540">
        <v>1103.56</v>
      </c>
      <c r="AI540" t="s">
        <v>5668</v>
      </c>
      <c r="AJ540">
        <v>17687.28</v>
      </c>
      <c r="AK540" t="s">
        <v>5669</v>
      </c>
      <c r="AL540">
        <v>0</v>
      </c>
      <c r="AM540" t="s">
        <v>5668</v>
      </c>
      <c r="AN540" t="s">
        <v>5668</v>
      </c>
      <c r="AO540" t="s">
        <v>5668</v>
      </c>
      <c r="AP540" t="s">
        <v>5669</v>
      </c>
      <c r="AQ540">
        <v>80.5</v>
      </c>
      <c r="AR540">
        <v>6</v>
      </c>
      <c r="AS540">
        <v>3</v>
      </c>
      <c r="AT540">
        <v>6</v>
      </c>
      <c r="AU540" t="s">
        <v>5669</v>
      </c>
      <c r="AV540" t="s">
        <v>5669</v>
      </c>
      <c r="AW540" t="s">
        <v>5669</v>
      </c>
      <c r="AX540">
        <v>3</v>
      </c>
      <c r="AY540" t="s">
        <v>5937</v>
      </c>
      <c r="AZ540" t="s">
        <v>5940</v>
      </c>
    </row>
    <row r="541" spans="1:52" x14ac:dyDescent="0.3">
      <c r="A541" t="s">
        <v>589</v>
      </c>
      <c r="B541">
        <v>49</v>
      </c>
      <c r="C541" t="s">
        <v>2051</v>
      </c>
      <c r="D541" t="s">
        <v>2053</v>
      </c>
      <c r="E541" t="s">
        <v>2059</v>
      </c>
      <c r="F541" t="s">
        <v>2067</v>
      </c>
      <c r="G541">
        <v>91044.85</v>
      </c>
      <c r="H541">
        <v>785</v>
      </c>
      <c r="I541" t="s">
        <v>2072</v>
      </c>
      <c r="J541" t="s">
        <v>2076</v>
      </c>
      <c r="K541" t="s">
        <v>2618</v>
      </c>
      <c r="L541" t="s">
        <v>4082</v>
      </c>
      <c r="M541" t="s">
        <v>4083</v>
      </c>
      <c r="N541" s="2">
        <v>43949</v>
      </c>
      <c r="O541" s="2" t="str">
        <f>TEXT(Table1[[#This Row],[Open_Date]],"mmm")</f>
        <v>Apr</v>
      </c>
      <c r="P541" s="2" t="str">
        <f>TEXT(Table1[[#This Row],[Open_Date]],"yyyy")</f>
        <v>2020</v>
      </c>
      <c r="Q541">
        <v>14019.76</v>
      </c>
      <c r="R541">
        <v>0</v>
      </c>
      <c r="S541" t="s">
        <v>5669</v>
      </c>
      <c r="T541">
        <v>3.23</v>
      </c>
      <c r="U541" t="s">
        <v>5670</v>
      </c>
      <c r="V541" t="s">
        <v>5673</v>
      </c>
      <c r="W541">
        <v>45</v>
      </c>
      <c r="X541">
        <v>10587.35</v>
      </c>
      <c r="Y541">
        <v>48</v>
      </c>
      <c r="Z541">
        <v>31954.54</v>
      </c>
      <c r="AA541">
        <v>10</v>
      </c>
      <c r="AB541">
        <v>93</v>
      </c>
      <c r="AC541">
        <v>33</v>
      </c>
      <c r="AD541" t="s">
        <v>5858</v>
      </c>
      <c r="AE541">
        <v>457.44</v>
      </c>
      <c r="AF541" t="s">
        <v>5669</v>
      </c>
      <c r="AG541" t="s">
        <v>5668</v>
      </c>
      <c r="AH541">
        <v>1182.24</v>
      </c>
      <c r="AI541" t="s">
        <v>5669</v>
      </c>
      <c r="AJ541">
        <v>0</v>
      </c>
      <c r="AK541" t="s">
        <v>5668</v>
      </c>
      <c r="AL541">
        <v>294633.33</v>
      </c>
      <c r="AM541" t="s">
        <v>5668</v>
      </c>
      <c r="AN541" t="s">
        <v>5668</v>
      </c>
      <c r="AO541" t="s">
        <v>5668</v>
      </c>
      <c r="AP541" t="s">
        <v>5669</v>
      </c>
      <c r="AQ541">
        <v>76.599999999999994</v>
      </c>
      <c r="AR541">
        <v>4</v>
      </c>
      <c r="AS541">
        <v>1</v>
      </c>
      <c r="AT541">
        <v>10</v>
      </c>
      <c r="AU541" t="s">
        <v>5669</v>
      </c>
      <c r="AV541" t="s">
        <v>5669</v>
      </c>
      <c r="AW541" t="s">
        <v>5669</v>
      </c>
      <c r="AX541">
        <v>4</v>
      </c>
      <c r="AY541" t="s">
        <v>5935</v>
      </c>
      <c r="AZ541" t="s">
        <v>5939</v>
      </c>
    </row>
    <row r="542" spans="1:52" x14ac:dyDescent="0.3">
      <c r="A542" t="s">
        <v>590</v>
      </c>
      <c r="B542">
        <v>71</v>
      </c>
      <c r="C542" t="s">
        <v>2051</v>
      </c>
      <c r="D542" t="s">
        <v>2053</v>
      </c>
      <c r="E542" t="s">
        <v>2057</v>
      </c>
      <c r="F542" t="s">
        <v>2062</v>
      </c>
      <c r="G542">
        <v>51240.3</v>
      </c>
      <c r="H542">
        <v>648</v>
      </c>
      <c r="I542" t="s">
        <v>2073</v>
      </c>
      <c r="J542" t="s">
        <v>2077</v>
      </c>
      <c r="K542" t="s">
        <v>2619</v>
      </c>
      <c r="L542" t="s">
        <v>4082</v>
      </c>
      <c r="M542" t="s">
        <v>4083</v>
      </c>
      <c r="N542" s="2">
        <v>44148</v>
      </c>
      <c r="O542" s="2" t="str">
        <f>TEXT(Table1[[#This Row],[Open_Date]],"mmm")</f>
        <v>Nov</v>
      </c>
      <c r="P542" s="2" t="str">
        <f>TEXT(Table1[[#This Row],[Open_Date]],"yyyy")</f>
        <v>2020</v>
      </c>
      <c r="Q542">
        <v>14780.42</v>
      </c>
      <c r="R542">
        <v>100</v>
      </c>
      <c r="S542" t="s">
        <v>5668</v>
      </c>
      <c r="T542">
        <v>3.92</v>
      </c>
      <c r="U542" t="s">
        <v>5670</v>
      </c>
      <c r="V542" t="s">
        <v>5685</v>
      </c>
      <c r="W542">
        <v>32</v>
      </c>
      <c r="X542">
        <v>44958.66</v>
      </c>
      <c r="Y542">
        <v>22</v>
      </c>
      <c r="Z542">
        <v>17072.62</v>
      </c>
      <c r="AA542">
        <v>22</v>
      </c>
      <c r="AB542">
        <v>32</v>
      </c>
      <c r="AC542">
        <v>48</v>
      </c>
      <c r="AD542" t="s">
        <v>5829</v>
      </c>
      <c r="AE542">
        <v>1148.73</v>
      </c>
      <c r="AF542" t="s">
        <v>5669</v>
      </c>
      <c r="AG542" t="s">
        <v>5668</v>
      </c>
      <c r="AH542">
        <v>290.95999999999998</v>
      </c>
      <c r="AI542" t="s">
        <v>5669</v>
      </c>
      <c r="AJ542">
        <v>0</v>
      </c>
      <c r="AK542" t="s">
        <v>5669</v>
      </c>
      <c r="AL542">
        <v>0</v>
      </c>
      <c r="AM542" t="s">
        <v>5668</v>
      </c>
      <c r="AN542" t="s">
        <v>5668</v>
      </c>
      <c r="AO542" t="s">
        <v>5669</v>
      </c>
      <c r="AP542" t="s">
        <v>5669</v>
      </c>
      <c r="AQ542">
        <v>70</v>
      </c>
      <c r="AR542">
        <v>6</v>
      </c>
      <c r="AS542">
        <v>3</v>
      </c>
      <c r="AT542">
        <v>10</v>
      </c>
      <c r="AU542" t="s">
        <v>5669</v>
      </c>
      <c r="AV542" t="s">
        <v>5668</v>
      </c>
      <c r="AW542" t="s">
        <v>5669</v>
      </c>
      <c r="AX542">
        <v>2</v>
      </c>
      <c r="AY542" t="s">
        <v>5937</v>
      </c>
      <c r="AZ542" t="s">
        <v>5938</v>
      </c>
    </row>
    <row r="543" spans="1:52" x14ac:dyDescent="0.3">
      <c r="A543" t="s">
        <v>591</v>
      </c>
      <c r="B543">
        <v>65</v>
      </c>
      <c r="C543" t="s">
        <v>2050</v>
      </c>
      <c r="D543" t="s">
        <v>2053</v>
      </c>
      <c r="E543" t="s">
        <v>2059</v>
      </c>
      <c r="F543" t="s">
        <v>2066</v>
      </c>
      <c r="G543">
        <v>59846.25</v>
      </c>
      <c r="H543">
        <v>689</v>
      </c>
      <c r="I543" t="s">
        <v>2073</v>
      </c>
      <c r="J543" t="s">
        <v>2075</v>
      </c>
      <c r="K543" t="s">
        <v>2620</v>
      </c>
      <c r="L543" t="s">
        <v>4082</v>
      </c>
      <c r="M543" t="s">
        <v>4083</v>
      </c>
      <c r="N543" s="2">
        <v>45331</v>
      </c>
      <c r="O543" s="2" t="str">
        <f>TEXT(Table1[[#This Row],[Open_Date]],"mmm")</f>
        <v>Feb</v>
      </c>
      <c r="P543" s="2" t="str">
        <f>TEXT(Table1[[#This Row],[Open_Date]],"yyyy")</f>
        <v>2024</v>
      </c>
      <c r="Q543">
        <v>22251.11</v>
      </c>
      <c r="R543">
        <v>1500</v>
      </c>
      <c r="S543" t="s">
        <v>5668</v>
      </c>
      <c r="T543">
        <v>4.05</v>
      </c>
      <c r="U543" t="s">
        <v>5670</v>
      </c>
      <c r="V543" t="s">
        <v>5678</v>
      </c>
      <c r="W543">
        <v>51</v>
      </c>
      <c r="X543">
        <v>47831.44</v>
      </c>
      <c r="Y543">
        <v>75</v>
      </c>
      <c r="Z543">
        <v>5987.58</v>
      </c>
      <c r="AA543">
        <v>23</v>
      </c>
      <c r="AB543">
        <v>99</v>
      </c>
      <c r="AC543">
        <v>49</v>
      </c>
      <c r="AD543" t="s">
        <v>5717</v>
      </c>
      <c r="AE543">
        <v>427.14</v>
      </c>
      <c r="AF543" t="s">
        <v>5669</v>
      </c>
      <c r="AG543" t="s">
        <v>5668</v>
      </c>
      <c r="AH543">
        <v>10347.629999999999</v>
      </c>
      <c r="AI543" t="s">
        <v>5669</v>
      </c>
      <c r="AJ543">
        <v>0</v>
      </c>
      <c r="AK543" t="s">
        <v>5669</v>
      </c>
      <c r="AL543">
        <v>0</v>
      </c>
      <c r="AM543" t="s">
        <v>5668</v>
      </c>
      <c r="AN543" t="s">
        <v>5668</v>
      </c>
      <c r="AO543" t="s">
        <v>5668</v>
      </c>
      <c r="AP543" t="s">
        <v>5669</v>
      </c>
      <c r="AQ543">
        <v>31.2</v>
      </c>
      <c r="AR543">
        <v>6</v>
      </c>
      <c r="AS543">
        <v>4</v>
      </c>
      <c r="AT543">
        <v>10</v>
      </c>
      <c r="AU543" t="s">
        <v>5669</v>
      </c>
      <c r="AV543" t="s">
        <v>5669</v>
      </c>
      <c r="AW543" t="s">
        <v>5669</v>
      </c>
      <c r="AX543">
        <v>4</v>
      </c>
      <c r="AY543" t="s">
        <v>5937</v>
      </c>
      <c r="AZ543" t="s">
        <v>5938</v>
      </c>
    </row>
    <row r="544" spans="1:52" x14ac:dyDescent="0.3">
      <c r="A544" t="s">
        <v>592</v>
      </c>
      <c r="B544">
        <v>42</v>
      </c>
      <c r="C544" t="s">
        <v>2051</v>
      </c>
      <c r="D544" t="s">
        <v>2053</v>
      </c>
      <c r="E544" t="s">
        <v>2060</v>
      </c>
      <c r="F544" t="s">
        <v>2062</v>
      </c>
      <c r="G544">
        <v>105957.19</v>
      </c>
      <c r="H544">
        <v>716</v>
      </c>
      <c r="I544" t="s">
        <v>2072</v>
      </c>
      <c r="J544" t="s">
        <v>2076</v>
      </c>
      <c r="K544" t="s">
        <v>2621</v>
      </c>
      <c r="L544" t="s">
        <v>4081</v>
      </c>
      <c r="M544" t="s">
        <v>4083</v>
      </c>
      <c r="N544" s="2">
        <v>43882</v>
      </c>
      <c r="O544" s="2" t="str">
        <f>TEXT(Table1[[#This Row],[Open_Date]],"mmm")</f>
        <v>Feb</v>
      </c>
      <c r="P544" s="2" t="str">
        <f>TEXT(Table1[[#This Row],[Open_Date]],"yyyy")</f>
        <v>2020</v>
      </c>
      <c r="Q544">
        <v>29699.27</v>
      </c>
      <c r="R544">
        <v>1500</v>
      </c>
      <c r="S544" t="s">
        <v>5669</v>
      </c>
      <c r="T544">
        <v>0.05</v>
      </c>
      <c r="U544" t="s">
        <v>5670</v>
      </c>
      <c r="V544" t="s">
        <v>5677</v>
      </c>
      <c r="W544">
        <v>13</v>
      </c>
      <c r="X544">
        <v>14160.73</v>
      </c>
      <c r="Y544">
        <v>43</v>
      </c>
      <c r="Z544">
        <v>20509.400000000001</v>
      </c>
      <c r="AA544">
        <v>18</v>
      </c>
      <c r="AB544">
        <v>56</v>
      </c>
      <c r="AC544">
        <v>46</v>
      </c>
      <c r="AD544" t="s">
        <v>5696</v>
      </c>
      <c r="AE544">
        <v>619.11</v>
      </c>
      <c r="AF544" t="s">
        <v>5669</v>
      </c>
      <c r="AG544" t="s">
        <v>5668</v>
      </c>
      <c r="AH544">
        <v>2368.4</v>
      </c>
      <c r="AI544" t="s">
        <v>5669</v>
      </c>
      <c r="AJ544">
        <v>0</v>
      </c>
      <c r="AK544" t="s">
        <v>5669</v>
      </c>
      <c r="AL544">
        <v>0</v>
      </c>
      <c r="AM544" t="s">
        <v>5669</v>
      </c>
      <c r="AN544" t="s">
        <v>5669</v>
      </c>
      <c r="AO544" t="s">
        <v>5669</v>
      </c>
      <c r="AP544" t="s">
        <v>5669</v>
      </c>
      <c r="AQ544">
        <v>78.8</v>
      </c>
      <c r="AR544">
        <v>3</v>
      </c>
      <c r="AS544">
        <v>3</v>
      </c>
      <c r="AT544">
        <v>10</v>
      </c>
      <c r="AU544" t="s">
        <v>5669</v>
      </c>
      <c r="AV544" t="s">
        <v>5669</v>
      </c>
      <c r="AW544" t="s">
        <v>5669</v>
      </c>
      <c r="AX544">
        <v>4</v>
      </c>
      <c r="AY544" t="s">
        <v>5936</v>
      </c>
      <c r="AZ544" t="s">
        <v>5938</v>
      </c>
    </row>
    <row r="545" spans="1:52" x14ac:dyDescent="0.3">
      <c r="A545" t="s">
        <v>593</v>
      </c>
      <c r="B545">
        <v>57</v>
      </c>
      <c r="C545" t="s">
        <v>2052</v>
      </c>
      <c r="D545" t="s">
        <v>2054</v>
      </c>
      <c r="E545" t="s">
        <v>2057</v>
      </c>
      <c r="F545" t="s">
        <v>2070</v>
      </c>
      <c r="G545">
        <v>79921.399999999994</v>
      </c>
      <c r="H545">
        <v>585</v>
      </c>
      <c r="I545" t="s">
        <v>2072</v>
      </c>
      <c r="J545" t="s">
        <v>2077</v>
      </c>
      <c r="K545" t="s">
        <v>2622</v>
      </c>
      <c r="L545" t="s">
        <v>4082</v>
      </c>
      <c r="M545" t="s">
        <v>4083</v>
      </c>
      <c r="N545" s="2">
        <v>43164</v>
      </c>
      <c r="O545" s="2" t="str">
        <f>TEXT(Table1[[#This Row],[Open_Date]],"mmm")</f>
        <v>Mar</v>
      </c>
      <c r="P545" s="2" t="str">
        <f>TEXT(Table1[[#This Row],[Open_Date]],"yyyy")</f>
        <v>2018</v>
      </c>
      <c r="Q545">
        <v>61430.82</v>
      </c>
      <c r="R545">
        <v>0</v>
      </c>
      <c r="S545" t="s">
        <v>5669</v>
      </c>
      <c r="T545">
        <v>3.97</v>
      </c>
      <c r="U545" t="s">
        <v>5670</v>
      </c>
      <c r="V545" t="s">
        <v>5682</v>
      </c>
      <c r="W545">
        <v>27</v>
      </c>
      <c r="X545">
        <v>26620.99</v>
      </c>
      <c r="Y545">
        <v>24</v>
      </c>
      <c r="Z545">
        <v>3095.46</v>
      </c>
      <c r="AA545">
        <v>16</v>
      </c>
      <c r="AB545">
        <v>87</v>
      </c>
      <c r="AC545">
        <v>25</v>
      </c>
      <c r="AD545" t="s">
        <v>5721</v>
      </c>
      <c r="AE545">
        <v>582.67999999999995</v>
      </c>
      <c r="AF545" t="s">
        <v>5669</v>
      </c>
      <c r="AG545" t="s">
        <v>5668</v>
      </c>
      <c r="AH545">
        <v>1889.3</v>
      </c>
      <c r="AI545" t="s">
        <v>5668</v>
      </c>
      <c r="AJ545">
        <v>15641.22</v>
      </c>
      <c r="AK545" t="s">
        <v>5669</v>
      </c>
      <c r="AL545">
        <v>0</v>
      </c>
      <c r="AM545" t="s">
        <v>5668</v>
      </c>
      <c r="AN545" t="s">
        <v>5669</v>
      </c>
      <c r="AO545" t="s">
        <v>5668</v>
      </c>
      <c r="AP545" t="s">
        <v>5669</v>
      </c>
      <c r="AQ545">
        <v>102.4</v>
      </c>
      <c r="AR545">
        <v>2</v>
      </c>
      <c r="AS545">
        <v>4</v>
      </c>
      <c r="AT545">
        <v>8</v>
      </c>
      <c r="AU545" t="s">
        <v>5669</v>
      </c>
      <c r="AV545" t="s">
        <v>5669</v>
      </c>
      <c r="AW545" t="s">
        <v>5669</v>
      </c>
      <c r="AX545">
        <v>4</v>
      </c>
      <c r="AY545" t="s">
        <v>5937</v>
      </c>
      <c r="AZ545" t="s">
        <v>5938</v>
      </c>
    </row>
    <row r="546" spans="1:52" x14ac:dyDescent="0.3">
      <c r="A546" t="s">
        <v>594</v>
      </c>
      <c r="B546">
        <v>62</v>
      </c>
      <c r="C546" t="s">
        <v>2050</v>
      </c>
      <c r="D546" t="s">
        <v>2053</v>
      </c>
      <c r="E546" t="s">
        <v>2058</v>
      </c>
      <c r="F546" t="s">
        <v>2070</v>
      </c>
      <c r="G546">
        <v>71208.09</v>
      </c>
      <c r="H546">
        <v>715</v>
      </c>
      <c r="I546" t="s">
        <v>2072</v>
      </c>
      <c r="J546" t="s">
        <v>2078</v>
      </c>
      <c r="K546" t="s">
        <v>2623</v>
      </c>
      <c r="L546" t="s">
        <v>4080</v>
      </c>
      <c r="M546" t="s">
        <v>4083</v>
      </c>
      <c r="N546" s="2">
        <v>43276</v>
      </c>
      <c r="O546" s="2" t="str">
        <f>TEXT(Table1[[#This Row],[Open_Date]],"mmm")</f>
        <v>Jun</v>
      </c>
      <c r="P546" s="2" t="str">
        <f>TEXT(Table1[[#This Row],[Open_Date]],"yyyy")</f>
        <v>2018</v>
      </c>
      <c r="Q546">
        <v>21837.58</v>
      </c>
      <c r="R546">
        <v>100</v>
      </c>
      <c r="S546" t="s">
        <v>5668</v>
      </c>
      <c r="T546">
        <v>1.63</v>
      </c>
      <c r="U546" t="s">
        <v>5672</v>
      </c>
      <c r="V546" t="s">
        <v>5677</v>
      </c>
      <c r="W546">
        <v>11</v>
      </c>
      <c r="X546">
        <v>16344.58</v>
      </c>
      <c r="Y546">
        <v>67</v>
      </c>
      <c r="Z546">
        <v>37539.93</v>
      </c>
      <c r="AA546">
        <v>17</v>
      </c>
      <c r="AB546">
        <v>57</v>
      </c>
      <c r="AC546">
        <v>36</v>
      </c>
      <c r="AD546" t="s">
        <v>5696</v>
      </c>
      <c r="AE546">
        <v>690.83</v>
      </c>
      <c r="AF546" t="s">
        <v>5669</v>
      </c>
      <c r="AG546" t="s">
        <v>5669</v>
      </c>
      <c r="AH546">
        <v>0</v>
      </c>
      <c r="AI546" t="s">
        <v>5669</v>
      </c>
      <c r="AJ546">
        <v>0</v>
      </c>
      <c r="AK546" t="s">
        <v>5668</v>
      </c>
      <c r="AL546">
        <v>156923.32</v>
      </c>
      <c r="AM546" t="s">
        <v>5668</v>
      </c>
      <c r="AN546" t="s">
        <v>5669</v>
      </c>
      <c r="AO546" t="s">
        <v>5668</v>
      </c>
      <c r="AP546" t="s">
        <v>5669</v>
      </c>
      <c r="AQ546">
        <v>98.7</v>
      </c>
      <c r="AR546">
        <v>2</v>
      </c>
      <c r="AS546">
        <v>3</v>
      </c>
      <c r="AT546">
        <v>7</v>
      </c>
      <c r="AU546" t="s">
        <v>5669</v>
      </c>
      <c r="AV546" t="s">
        <v>5669</v>
      </c>
      <c r="AW546" t="s">
        <v>5669</v>
      </c>
      <c r="AX546">
        <v>3</v>
      </c>
      <c r="AY546" t="s">
        <v>5937</v>
      </c>
      <c r="AZ546" t="s">
        <v>5940</v>
      </c>
    </row>
    <row r="547" spans="1:52" x14ac:dyDescent="0.3">
      <c r="A547" t="s">
        <v>595</v>
      </c>
      <c r="B547">
        <v>70</v>
      </c>
      <c r="C547" t="s">
        <v>2050</v>
      </c>
      <c r="D547" t="s">
        <v>2054</v>
      </c>
      <c r="E547" t="s">
        <v>2060</v>
      </c>
      <c r="F547" t="s">
        <v>2063</v>
      </c>
      <c r="G547">
        <v>46168.89</v>
      </c>
      <c r="H547">
        <v>819</v>
      </c>
      <c r="I547" t="s">
        <v>2073</v>
      </c>
      <c r="J547" t="s">
        <v>2076</v>
      </c>
      <c r="K547" t="s">
        <v>2624</v>
      </c>
      <c r="L547" t="s">
        <v>4079</v>
      </c>
      <c r="M547" t="s">
        <v>4083</v>
      </c>
      <c r="N547" s="2">
        <v>45575</v>
      </c>
      <c r="O547" s="2" t="str">
        <f>TEXT(Table1[[#This Row],[Open_Date]],"mmm")</f>
        <v>Oct</v>
      </c>
      <c r="P547" s="2" t="str">
        <f>TEXT(Table1[[#This Row],[Open_Date]],"yyyy")</f>
        <v>2024</v>
      </c>
      <c r="Q547">
        <v>29665.89</v>
      </c>
      <c r="R547">
        <v>500</v>
      </c>
      <c r="S547" t="s">
        <v>5668</v>
      </c>
      <c r="T547">
        <v>2.0699999999999998</v>
      </c>
      <c r="U547" t="s">
        <v>5670</v>
      </c>
      <c r="V547" t="s">
        <v>5681</v>
      </c>
      <c r="W547">
        <v>28</v>
      </c>
      <c r="X547">
        <v>41501.26</v>
      </c>
      <c r="Y547">
        <v>68</v>
      </c>
      <c r="Z547">
        <v>3802.5</v>
      </c>
      <c r="AA547">
        <v>9</v>
      </c>
      <c r="AB547">
        <v>104</v>
      </c>
      <c r="AC547">
        <v>32</v>
      </c>
      <c r="AD547" t="s">
        <v>5705</v>
      </c>
      <c r="AE547">
        <v>471.91</v>
      </c>
      <c r="AF547" t="s">
        <v>5669</v>
      </c>
      <c r="AG547" t="s">
        <v>5669</v>
      </c>
      <c r="AH547">
        <v>0</v>
      </c>
      <c r="AI547" t="s">
        <v>5669</v>
      </c>
      <c r="AJ547">
        <v>0</v>
      </c>
      <c r="AK547" t="s">
        <v>5669</v>
      </c>
      <c r="AL547">
        <v>0</v>
      </c>
      <c r="AM547" t="s">
        <v>5668</v>
      </c>
      <c r="AN547" t="s">
        <v>5668</v>
      </c>
      <c r="AO547" t="s">
        <v>5668</v>
      </c>
      <c r="AP547" t="s">
        <v>5668</v>
      </c>
      <c r="AQ547">
        <v>23.2</v>
      </c>
      <c r="AR547">
        <v>7</v>
      </c>
      <c r="AS547">
        <v>5</v>
      </c>
      <c r="AT547">
        <v>9</v>
      </c>
      <c r="AU547" t="s">
        <v>5669</v>
      </c>
      <c r="AV547" t="s">
        <v>5669</v>
      </c>
      <c r="AW547" t="s">
        <v>5669</v>
      </c>
      <c r="AX547">
        <v>1</v>
      </c>
      <c r="AY547" t="s">
        <v>5937</v>
      </c>
      <c r="AZ547" t="s">
        <v>5938</v>
      </c>
    </row>
    <row r="548" spans="1:52" x14ac:dyDescent="0.3">
      <c r="A548" t="s">
        <v>596</v>
      </c>
      <c r="B548">
        <v>18</v>
      </c>
      <c r="C548" t="s">
        <v>2051</v>
      </c>
      <c r="D548" t="s">
        <v>2053</v>
      </c>
      <c r="E548" t="s">
        <v>2059</v>
      </c>
      <c r="F548" t="s">
        <v>2071</v>
      </c>
      <c r="G548">
        <v>89164.9</v>
      </c>
      <c r="H548">
        <v>617</v>
      </c>
      <c r="I548" t="s">
        <v>2072</v>
      </c>
      <c r="J548" t="s">
        <v>2075</v>
      </c>
      <c r="K548" t="s">
        <v>2625</v>
      </c>
      <c r="L548" t="s">
        <v>4081</v>
      </c>
      <c r="M548" t="s">
        <v>4083</v>
      </c>
      <c r="N548" s="2">
        <v>42888</v>
      </c>
      <c r="O548" s="2" t="str">
        <f>TEXT(Table1[[#This Row],[Open_Date]],"mmm")</f>
        <v>Jun</v>
      </c>
      <c r="P548" s="2" t="str">
        <f>TEXT(Table1[[#This Row],[Open_Date]],"yyyy")</f>
        <v>2017</v>
      </c>
      <c r="Q548">
        <v>24543.73</v>
      </c>
      <c r="R548">
        <v>0</v>
      </c>
      <c r="S548" t="s">
        <v>5669</v>
      </c>
      <c r="T548">
        <v>0.05</v>
      </c>
      <c r="U548" t="s">
        <v>5670</v>
      </c>
      <c r="V548" t="s">
        <v>5680</v>
      </c>
      <c r="W548">
        <v>47</v>
      </c>
      <c r="X548">
        <v>46664.37</v>
      </c>
      <c r="Y548">
        <v>75</v>
      </c>
      <c r="Z548">
        <v>4579.22</v>
      </c>
      <c r="AA548">
        <v>4</v>
      </c>
      <c r="AB548">
        <v>100</v>
      </c>
      <c r="AC548">
        <v>51</v>
      </c>
      <c r="AD548" t="s">
        <v>5767</v>
      </c>
      <c r="AE548">
        <v>420.03</v>
      </c>
      <c r="AF548" t="s">
        <v>5669</v>
      </c>
      <c r="AG548" t="s">
        <v>5669</v>
      </c>
      <c r="AH548">
        <v>0</v>
      </c>
      <c r="AI548" t="s">
        <v>5669</v>
      </c>
      <c r="AJ548">
        <v>0</v>
      </c>
      <c r="AK548" t="s">
        <v>5669</v>
      </c>
      <c r="AL548">
        <v>0</v>
      </c>
      <c r="AM548" t="s">
        <v>5668</v>
      </c>
      <c r="AN548" t="s">
        <v>5669</v>
      </c>
      <c r="AO548" t="s">
        <v>5668</v>
      </c>
      <c r="AP548" t="s">
        <v>5669</v>
      </c>
      <c r="AQ548">
        <v>111.4</v>
      </c>
      <c r="AR548">
        <v>4</v>
      </c>
      <c r="AS548">
        <v>3</v>
      </c>
      <c r="AT548">
        <v>3</v>
      </c>
      <c r="AU548" t="s">
        <v>5669</v>
      </c>
      <c r="AV548" t="s">
        <v>5669</v>
      </c>
      <c r="AW548" t="s">
        <v>5669</v>
      </c>
      <c r="AX548">
        <v>4</v>
      </c>
      <c r="AY548" t="s">
        <v>5935</v>
      </c>
      <c r="AZ548" t="s">
        <v>5940</v>
      </c>
    </row>
    <row r="549" spans="1:52" x14ac:dyDescent="0.3">
      <c r="A549" t="s">
        <v>597</v>
      </c>
      <c r="B549">
        <v>33</v>
      </c>
      <c r="C549" t="s">
        <v>2050</v>
      </c>
      <c r="D549" t="s">
        <v>2053</v>
      </c>
      <c r="E549" t="s">
        <v>2057</v>
      </c>
      <c r="F549" t="s">
        <v>2071</v>
      </c>
      <c r="G549">
        <v>45463.360000000001</v>
      </c>
      <c r="H549">
        <v>586</v>
      </c>
      <c r="I549" t="s">
        <v>2073</v>
      </c>
      <c r="J549" t="s">
        <v>2076</v>
      </c>
      <c r="K549" t="s">
        <v>2626</v>
      </c>
      <c r="L549" t="s">
        <v>4080</v>
      </c>
      <c r="M549" t="s">
        <v>4083</v>
      </c>
      <c r="N549" s="2">
        <v>42490</v>
      </c>
      <c r="O549" s="2" t="str">
        <f>TEXT(Table1[[#This Row],[Open_Date]],"mmm")</f>
        <v>Apr</v>
      </c>
      <c r="P549" s="2" t="str">
        <f>TEXT(Table1[[#This Row],[Open_Date]],"yyyy")</f>
        <v>2016</v>
      </c>
      <c r="Q549">
        <v>5910.23</v>
      </c>
      <c r="R549">
        <v>100</v>
      </c>
      <c r="S549" t="s">
        <v>5669</v>
      </c>
      <c r="T549">
        <v>3.16</v>
      </c>
      <c r="U549" t="s">
        <v>5670</v>
      </c>
      <c r="V549" t="s">
        <v>5676</v>
      </c>
      <c r="W549">
        <v>41</v>
      </c>
      <c r="X549">
        <v>44655.24</v>
      </c>
      <c r="Y549">
        <v>61</v>
      </c>
      <c r="Z549">
        <v>38592.25</v>
      </c>
      <c r="AA549">
        <v>29</v>
      </c>
      <c r="AB549">
        <v>72</v>
      </c>
      <c r="AC549">
        <v>51</v>
      </c>
      <c r="AD549" t="s">
        <v>5801</v>
      </c>
      <c r="AE549">
        <v>816.15</v>
      </c>
      <c r="AF549" t="s">
        <v>5669</v>
      </c>
      <c r="AG549" t="s">
        <v>5668</v>
      </c>
      <c r="AH549">
        <v>747.9</v>
      </c>
      <c r="AI549" t="s">
        <v>5669</v>
      </c>
      <c r="AJ549">
        <v>0</v>
      </c>
      <c r="AK549" t="s">
        <v>5669</v>
      </c>
      <c r="AL549">
        <v>0</v>
      </c>
      <c r="AM549" t="s">
        <v>5668</v>
      </c>
      <c r="AN549" t="s">
        <v>5668</v>
      </c>
      <c r="AO549" t="s">
        <v>5669</v>
      </c>
      <c r="AP549" t="s">
        <v>5669</v>
      </c>
      <c r="AQ549">
        <v>124.5</v>
      </c>
      <c r="AR549">
        <v>6</v>
      </c>
      <c r="AS549">
        <v>4</v>
      </c>
      <c r="AT549">
        <v>7</v>
      </c>
      <c r="AU549" t="s">
        <v>5669</v>
      </c>
      <c r="AV549" t="s">
        <v>5669</v>
      </c>
      <c r="AW549" t="s">
        <v>5669</v>
      </c>
      <c r="AX549">
        <v>0</v>
      </c>
      <c r="AY549" t="s">
        <v>5936</v>
      </c>
      <c r="AZ549" t="s">
        <v>5940</v>
      </c>
    </row>
    <row r="550" spans="1:52" x14ac:dyDescent="0.3">
      <c r="A550" t="s">
        <v>598</v>
      </c>
      <c r="B550">
        <v>56</v>
      </c>
      <c r="C550" t="s">
        <v>2050</v>
      </c>
      <c r="D550" t="s">
        <v>2055</v>
      </c>
      <c r="E550" t="s">
        <v>2057</v>
      </c>
      <c r="F550" t="s">
        <v>2069</v>
      </c>
      <c r="G550">
        <v>38095.85</v>
      </c>
      <c r="H550">
        <v>539</v>
      </c>
      <c r="I550" t="s">
        <v>2073</v>
      </c>
      <c r="J550" t="s">
        <v>2076</v>
      </c>
      <c r="K550" t="s">
        <v>2627</v>
      </c>
      <c r="L550" t="s">
        <v>4081</v>
      </c>
      <c r="M550" t="s">
        <v>4083</v>
      </c>
      <c r="N550" s="2">
        <v>43430</v>
      </c>
      <c r="O550" s="2" t="str">
        <f>TEXT(Table1[[#This Row],[Open_Date]],"mmm")</f>
        <v>Nov</v>
      </c>
      <c r="P550" s="2" t="str">
        <f>TEXT(Table1[[#This Row],[Open_Date]],"yyyy")</f>
        <v>2018</v>
      </c>
      <c r="Q550">
        <v>9065.91</v>
      </c>
      <c r="R550">
        <v>500</v>
      </c>
      <c r="S550" t="s">
        <v>5668</v>
      </c>
      <c r="T550">
        <v>0.05</v>
      </c>
      <c r="U550" t="s">
        <v>5672</v>
      </c>
      <c r="V550" t="s">
        <v>5678</v>
      </c>
      <c r="W550">
        <v>13</v>
      </c>
      <c r="X550">
        <v>13053.83</v>
      </c>
      <c r="Y550">
        <v>98</v>
      </c>
      <c r="Z550">
        <v>10371</v>
      </c>
      <c r="AA550">
        <v>24</v>
      </c>
      <c r="AB550">
        <v>18</v>
      </c>
      <c r="AC550">
        <v>21</v>
      </c>
      <c r="AD550" t="s">
        <v>5699</v>
      </c>
      <c r="AE550">
        <v>211.03</v>
      </c>
      <c r="AF550" t="s">
        <v>5669</v>
      </c>
      <c r="AG550" t="s">
        <v>5668</v>
      </c>
      <c r="AH550">
        <v>1477.72</v>
      </c>
      <c r="AI550" t="s">
        <v>5669</v>
      </c>
      <c r="AJ550">
        <v>0</v>
      </c>
      <c r="AK550" t="s">
        <v>5669</v>
      </c>
      <c r="AL550">
        <v>0</v>
      </c>
      <c r="AM550" t="s">
        <v>5669</v>
      </c>
      <c r="AN550" t="s">
        <v>5669</v>
      </c>
      <c r="AO550" t="s">
        <v>5669</v>
      </c>
      <c r="AP550" t="s">
        <v>5669</v>
      </c>
      <c r="AQ550">
        <v>93.6</v>
      </c>
      <c r="AR550">
        <v>1</v>
      </c>
      <c r="AS550">
        <v>4</v>
      </c>
      <c r="AT550">
        <v>7</v>
      </c>
      <c r="AU550" t="s">
        <v>5669</v>
      </c>
      <c r="AV550" t="s">
        <v>5669</v>
      </c>
      <c r="AW550" t="s">
        <v>5669</v>
      </c>
      <c r="AX550">
        <v>4</v>
      </c>
      <c r="AY550" t="s">
        <v>5937</v>
      </c>
      <c r="AZ550" t="s">
        <v>5940</v>
      </c>
    </row>
    <row r="551" spans="1:52" x14ac:dyDescent="0.3">
      <c r="A551" t="s">
        <v>599</v>
      </c>
      <c r="B551">
        <v>22</v>
      </c>
      <c r="C551" t="s">
        <v>2050</v>
      </c>
      <c r="D551" t="s">
        <v>2053</v>
      </c>
      <c r="E551" t="s">
        <v>2058</v>
      </c>
      <c r="F551" t="s">
        <v>2065</v>
      </c>
      <c r="G551">
        <v>67873.14</v>
      </c>
      <c r="H551">
        <v>660</v>
      </c>
      <c r="I551" t="s">
        <v>2072</v>
      </c>
      <c r="J551" t="s">
        <v>2076</v>
      </c>
      <c r="K551" t="s">
        <v>2628</v>
      </c>
      <c r="L551" t="s">
        <v>4079</v>
      </c>
      <c r="M551" t="s">
        <v>4083</v>
      </c>
      <c r="N551" s="2">
        <v>42608</v>
      </c>
      <c r="O551" s="2" t="str">
        <f>TEXT(Table1[[#This Row],[Open_Date]],"mmm")</f>
        <v>Aug</v>
      </c>
      <c r="P551" s="2" t="str">
        <f>TEXT(Table1[[#This Row],[Open_Date]],"yyyy")</f>
        <v>2016</v>
      </c>
      <c r="Q551">
        <v>2517.2800000000002</v>
      </c>
      <c r="R551">
        <v>100</v>
      </c>
      <c r="S551" t="s">
        <v>5668</v>
      </c>
      <c r="T551">
        <v>2.87</v>
      </c>
      <c r="U551" t="s">
        <v>5670</v>
      </c>
      <c r="V551" t="s">
        <v>5674</v>
      </c>
      <c r="W551">
        <v>42</v>
      </c>
      <c r="X551">
        <v>25363.18</v>
      </c>
      <c r="Y551">
        <v>78</v>
      </c>
      <c r="Z551">
        <v>21753.13</v>
      </c>
      <c r="AA551">
        <v>20</v>
      </c>
      <c r="AB551">
        <v>32</v>
      </c>
      <c r="AC551">
        <v>33</v>
      </c>
      <c r="AD551" t="s">
        <v>5816</v>
      </c>
      <c r="AE551">
        <v>392.64</v>
      </c>
      <c r="AF551" t="s">
        <v>5669</v>
      </c>
      <c r="AG551" t="s">
        <v>5669</v>
      </c>
      <c r="AH551">
        <v>0</v>
      </c>
      <c r="AI551" t="s">
        <v>5668</v>
      </c>
      <c r="AJ551">
        <v>22472.91</v>
      </c>
      <c r="AK551" t="s">
        <v>5669</v>
      </c>
      <c r="AL551">
        <v>0</v>
      </c>
      <c r="AM551" t="s">
        <v>5668</v>
      </c>
      <c r="AN551" t="s">
        <v>5669</v>
      </c>
      <c r="AO551" t="s">
        <v>5668</v>
      </c>
      <c r="AP551" t="s">
        <v>5669</v>
      </c>
      <c r="AQ551">
        <v>120.6</v>
      </c>
      <c r="AR551">
        <v>3</v>
      </c>
      <c r="AS551">
        <v>4</v>
      </c>
      <c r="AT551">
        <v>6</v>
      </c>
      <c r="AU551" t="s">
        <v>5669</v>
      </c>
      <c r="AV551" t="s">
        <v>5669</v>
      </c>
      <c r="AW551" t="s">
        <v>5669</v>
      </c>
      <c r="AX551">
        <v>4</v>
      </c>
      <c r="AY551" t="s">
        <v>5937</v>
      </c>
      <c r="AZ551" t="s">
        <v>5938</v>
      </c>
    </row>
    <row r="552" spans="1:52" x14ac:dyDescent="0.3">
      <c r="A552" t="s">
        <v>600</v>
      </c>
      <c r="B552">
        <v>39</v>
      </c>
      <c r="C552" t="s">
        <v>2050</v>
      </c>
      <c r="D552" t="s">
        <v>2054</v>
      </c>
      <c r="E552" t="s">
        <v>2059</v>
      </c>
      <c r="F552" t="s">
        <v>2068</v>
      </c>
      <c r="G552">
        <v>15000</v>
      </c>
      <c r="H552">
        <v>690</v>
      </c>
      <c r="I552" t="s">
        <v>2073</v>
      </c>
      <c r="J552" t="s">
        <v>2076</v>
      </c>
      <c r="K552" t="s">
        <v>2629</v>
      </c>
      <c r="L552" t="s">
        <v>4079</v>
      </c>
      <c r="M552" t="s">
        <v>4083</v>
      </c>
      <c r="N552" s="2">
        <v>42416</v>
      </c>
      <c r="O552" s="2" t="str">
        <f>TEXT(Table1[[#This Row],[Open_Date]],"mmm")</f>
        <v>Feb</v>
      </c>
      <c r="P552" s="2" t="str">
        <f>TEXT(Table1[[#This Row],[Open_Date]],"yyyy")</f>
        <v>2016</v>
      </c>
      <c r="Q552">
        <v>1327.16</v>
      </c>
      <c r="R552">
        <v>0</v>
      </c>
      <c r="S552" t="s">
        <v>5669</v>
      </c>
      <c r="T552">
        <v>0.94</v>
      </c>
      <c r="U552" t="s">
        <v>5670</v>
      </c>
      <c r="V552" t="s">
        <v>5676</v>
      </c>
      <c r="W552">
        <v>11</v>
      </c>
      <c r="X552">
        <v>4954.37</v>
      </c>
      <c r="Y552">
        <v>14</v>
      </c>
      <c r="Z552">
        <v>10759.42</v>
      </c>
      <c r="AA552">
        <v>16</v>
      </c>
      <c r="AB552">
        <v>72</v>
      </c>
      <c r="AC552">
        <v>52</v>
      </c>
      <c r="AD552" t="s">
        <v>5905</v>
      </c>
      <c r="AE552">
        <v>628.54999999999995</v>
      </c>
      <c r="AF552" t="s">
        <v>5669</v>
      </c>
      <c r="AG552" t="s">
        <v>5668</v>
      </c>
      <c r="AH552">
        <v>3096.63</v>
      </c>
      <c r="AI552" t="s">
        <v>5669</v>
      </c>
      <c r="AJ552">
        <v>0</v>
      </c>
      <c r="AK552" t="s">
        <v>5669</v>
      </c>
      <c r="AL552">
        <v>0</v>
      </c>
      <c r="AM552" t="s">
        <v>5668</v>
      </c>
      <c r="AN552" t="s">
        <v>5668</v>
      </c>
      <c r="AO552" t="s">
        <v>5668</v>
      </c>
      <c r="AP552" t="s">
        <v>5669</v>
      </c>
      <c r="AQ552">
        <v>126.9</v>
      </c>
      <c r="AR552">
        <v>0</v>
      </c>
      <c r="AS552">
        <v>3</v>
      </c>
      <c r="AT552">
        <v>2</v>
      </c>
      <c r="AU552" t="s">
        <v>5669</v>
      </c>
      <c r="AV552" t="s">
        <v>5669</v>
      </c>
      <c r="AW552" t="s">
        <v>5669</v>
      </c>
      <c r="AX552">
        <v>3</v>
      </c>
      <c r="AY552" t="s">
        <v>5937</v>
      </c>
      <c r="AZ552" t="s">
        <v>5940</v>
      </c>
    </row>
    <row r="553" spans="1:52" x14ac:dyDescent="0.3">
      <c r="A553" t="s">
        <v>601</v>
      </c>
      <c r="B553">
        <v>46</v>
      </c>
      <c r="C553" t="s">
        <v>2050</v>
      </c>
      <c r="D553" t="s">
        <v>2054</v>
      </c>
      <c r="E553" t="s">
        <v>2057</v>
      </c>
      <c r="F553" t="s">
        <v>2068</v>
      </c>
      <c r="G553">
        <v>80276.92</v>
      </c>
      <c r="H553">
        <v>524</v>
      </c>
      <c r="I553" t="s">
        <v>2072</v>
      </c>
      <c r="J553" t="s">
        <v>2077</v>
      </c>
      <c r="K553" t="s">
        <v>2630</v>
      </c>
      <c r="L553" t="s">
        <v>4081</v>
      </c>
      <c r="M553" t="s">
        <v>4083</v>
      </c>
      <c r="N553" s="2">
        <v>43999</v>
      </c>
      <c r="O553" s="2" t="str">
        <f>TEXT(Table1[[#This Row],[Open_Date]],"mmm")</f>
        <v>Jun</v>
      </c>
      <c r="P553" s="2" t="str">
        <f>TEXT(Table1[[#This Row],[Open_Date]],"yyyy")</f>
        <v>2020</v>
      </c>
      <c r="Q553">
        <v>35805.71</v>
      </c>
      <c r="R553">
        <v>1500</v>
      </c>
      <c r="S553" t="s">
        <v>5668</v>
      </c>
      <c r="T553">
        <v>0.05</v>
      </c>
      <c r="U553" t="s">
        <v>5670</v>
      </c>
      <c r="V553" t="s">
        <v>5684</v>
      </c>
      <c r="W553">
        <v>27</v>
      </c>
      <c r="X553">
        <v>19536.990000000002</v>
      </c>
      <c r="Y553">
        <v>52</v>
      </c>
      <c r="Z553">
        <v>41024.639999999999</v>
      </c>
      <c r="AA553">
        <v>27</v>
      </c>
      <c r="AB553">
        <v>83</v>
      </c>
      <c r="AC553">
        <v>6</v>
      </c>
      <c r="AD553" t="s">
        <v>5778</v>
      </c>
      <c r="AE553">
        <v>766.6</v>
      </c>
      <c r="AF553" t="s">
        <v>5669</v>
      </c>
      <c r="AG553" t="s">
        <v>5669</v>
      </c>
      <c r="AH553">
        <v>0</v>
      </c>
      <c r="AI553" t="s">
        <v>5669</v>
      </c>
      <c r="AJ553">
        <v>0</v>
      </c>
      <c r="AK553" t="s">
        <v>5669</v>
      </c>
      <c r="AL553">
        <v>0</v>
      </c>
      <c r="AM553" t="s">
        <v>5668</v>
      </c>
      <c r="AN553" t="s">
        <v>5669</v>
      </c>
      <c r="AO553" t="s">
        <v>5669</v>
      </c>
      <c r="AP553" t="s">
        <v>5669</v>
      </c>
      <c r="AQ553">
        <v>74.900000000000006</v>
      </c>
      <c r="AR553">
        <v>3</v>
      </c>
      <c r="AS553">
        <v>1</v>
      </c>
      <c r="AT553">
        <v>3</v>
      </c>
      <c r="AU553" t="s">
        <v>5669</v>
      </c>
      <c r="AV553" t="s">
        <v>5669</v>
      </c>
      <c r="AW553" t="s">
        <v>5669</v>
      </c>
      <c r="AX553">
        <v>3</v>
      </c>
      <c r="AY553" t="s">
        <v>5935</v>
      </c>
      <c r="AZ553" t="s">
        <v>5939</v>
      </c>
    </row>
    <row r="554" spans="1:52" x14ac:dyDescent="0.3">
      <c r="A554" t="s">
        <v>602</v>
      </c>
      <c r="B554">
        <v>72</v>
      </c>
      <c r="C554" t="s">
        <v>2051</v>
      </c>
      <c r="D554" t="s">
        <v>2053</v>
      </c>
      <c r="E554" t="s">
        <v>2060</v>
      </c>
      <c r="F554" t="s">
        <v>2070</v>
      </c>
      <c r="G554">
        <v>74423.600000000006</v>
      </c>
      <c r="H554">
        <v>651</v>
      </c>
      <c r="I554" t="s">
        <v>2072</v>
      </c>
      <c r="J554" t="s">
        <v>2075</v>
      </c>
      <c r="K554" t="s">
        <v>2631</v>
      </c>
      <c r="L554" t="s">
        <v>4082</v>
      </c>
      <c r="M554" t="s">
        <v>4083</v>
      </c>
      <c r="N554" s="2">
        <v>43936</v>
      </c>
      <c r="O554" s="2" t="str">
        <f>TEXT(Table1[[#This Row],[Open_Date]],"mmm")</f>
        <v>Apr</v>
      </c>
      <c r="P554" s="2" t="str">
        <f>TEXT(Table1[[#This Row],[Open_Date]],"yyyy")</f>
        <v>2020</v>
      </c>
      <c r="Q554">
        <v>24928.02</v>
      </c>
      <c r="R554">
        <v>500</v>
      </c>
      <c r="S554" t="s">
        <v>5668</v>
      </c>
      <c r="T554">
        <v>4.63</v>
      </c>
      <c r="U554" t="s">
        <v>5670</v>
      </c>
      <c r="V554" t="s">
        <v>5674</v>
      </c>
      <c r="W554">
        <v>29</v>
      </c>
      <c r="X554">
        <v>31539.93</v>
      </c>
      <c r="Y554">
        <v>17</v>
      </c>
      <c r="Z554">
        <v>2907.89</v>
      </c>
      <c r="AA554">
        <v>0</v>
      </c>
      <c r="AB554">
        <v>56</v>
      </c>
      <c r="AC554">
        <v>37</v>
      </c>
      <c r="AD554" t="s">
        <v>5690</v>
      </c>
      <c r="AE554">
        <v>748.87</v>
      </c>
      <c r="AF554" t="s">
        <v>5669</v>
      </c>
      <c r="AG554" t="s">
        <v>5668</v>
      </c>
      <c r="AH554">
        <v>6.48</v>
      </c>
      <c r="AI554" t="s">
        <v>5669</v>
      </c>
      <c r="AJ554">
        <v>0</v>
      </c>
      <c r="AK554" t="s">
        <v>5669</v>
      </c>
      <c r="AL554">
        <v>0</v>
      </c>
      <c r="AM554" t="s">
        <v>5668</v>
      </c>
      <c r="AN554" t="s">
        <v>5668</v>
      </c>
      <c r="AO554" t="s">
        <v>5668</v>
      </c>
      <c r="AP554" t="s">
        <v>5669</v>
      </c>
      <c r="AQ554">
        <v>77</v>
      </c>
      <c r="AR554">
        <v>6</v>
      </c>
      <c r="AS554">
        <v>4</v>
      </c>
      <c r="AT554">
        <v>10</v>
      </c>
      <c r="AU554" t="s">
        <v>5669</v>
      </c>
      <c r="AV554" t="s">
        <v>5669</v>
      </c>
      <c r="AW554" t="s">
        <v>5669</v>
      </c>
      <c r="AX554">
        <v>3</v>
      </c>
      <c r="AY554" t="s">
        <v>5937</v>
      </c>
      <c r="AZ554" t="s">
        <v>5940</v>
      </c>
    </row>
    <row r="555" spans="1:52" x14ac:dyDescent="0.3">
      <c r="A555" t="s">
        <v>603</v>
      </c>
      <c r="B555">
        <v>20</v>
      </c>
      <c r="C555" t="s">
        <v>2050</v>
      </c>
      <c r="D555" t="s">
        <v>2053</v>
      </c>
      <c r="E555" t="s">
        <v>2059</v>
      </c>
      <c r="F555" t="s">
        <v>2066</v>
      </c>
      <c r="G555">
        <v>56179.91</v>
      </c>
      <c r="H555">
        <v>594</v>
      </c>
      <c r="I555" t="s">
        <v>2073</v>
      </c>
      <c r="J555" t="s">
        <v>2075</v>
      </c>
      <c r="K555" t="s">
        <v>2632</v>
      </c>
      <c r="L555" t="s">
        <v>4079</v>
      </c>
      <c r="M555" t="s">
        <v>4084</v>
      </c>
      <c r="N555" s="2">
        <v>44500</v>
      </c>
      <c r="O555" s="2" t="str">
        <f>TEXT(Table1[[#This Row],[Open_Date]],"mmm")</f>
        <v>Oct</v>
      </c>
      <c r="P555" s="2" t="str">
        <f>TEXT(Table1[[#This Row],[Open_Date]],"yyyy")</f>
        <v>2021</v>
      </c>
      <c r="Q555">
        <v>3631.65</v>
      </c>
      <c r="R555">
        <v>100</v>
      </c>
      <c r="S555" t="s">
        <v>5668</v>
      </c>
      <c r="T555">
        <v>2.44</v>
      </c>
      <c r="U555" t="s">
        <v>5670</v>
      </c>
      <c r="V555" t="s">
        <v>5676</v>
      </c>
      <c r="W555">
        <v>59</v>
      </c>
      <c r="X555">
        <v>16093.46</v>
      </c>
      <c r="Y555">
        <v>87</v>
      </c>
      <c r="Z555">
        <v>40948.85</v>
      </c>
      <c r="AA555">
        <v>12</v>
      </c>
      <c r="AB555">
        <v>96</v>
      </c>
      <c r="AC555">
        <v>67</v>
      </c>
      <c r="AD555" t="s">
        <v>5828</v>
      </c>
      <c r="AE555">
        <v>390.7</v>
      </c>
      <c r="AF555" t="s">
        <v>5669</v>
      </c>
      <c r="AG555" t="s">
        <v>5669</v>
      </c>
      <c r="AH555">
        <v>0</v>
      </c>
      <c r="AI555" t="s">
        <v>5669</v>
      </c>
      <c r="AJ555">
        <v>0</v>
      </c>
      <c r="AK555" t="s">
        <v>5668</v>
      </c>
      <c r="AL555">
        <v>433995.1</v>
      </c>
      <c r="AM555" t="s">
        <v>5668</v>
      </c>
      <c r="AN555" t="s">
        <v>5669</v>
      </c>
      <c r="AO555" t="s">
        <v>5668</v>
      </c>
      <c r="AP555" t="s">
        <v>5669</v>
      </c>
      <c r="AQ555">
        <v>58.5</v>
      </c>
      <c r="AR555">
        <v>4</v>
      </c>
      <c r="AS555">
        <v>1</v>
      </c>
      <c r="AT555">
        <v>9</v>
      </c>
      <c r="AU555" t="s">
        <v>5669</v>
      </c>
      <c r="AV555" t="s">
        <v>5669</v>
      </c>
      <c r="AW555" t="s">
        <v>5669</v>
      </c>
      <c r="AX555">
        <v>3</v>
      </c>
      <c r="AY555" t="s">
        <v>5936</v>
      </c>
      <c r="AZ555" t="s">
        <v>5939</v>
      </c>
    </row>
    <row r="556" spans="1:52" x14ac:dyDescent="0.3">
      <c r="A556" t="s">
        <v>604</v>
      </c>
      <c r="B556">
        <v>29</v>
      </c>
      <c r="C556" t="s">
        <v>2051</v>
      </c>
      <c r="D556" t="s">
        <v>2053</v>
      </c>
      <c r="E556" t="s">
        <v>2057</v>
      </c>
      <c r="F556" t="s">
        <v>2064</v>
      </c>
      <c r="G556">
        <v>58447.05</v>
      </c>
      <c r="H556">
        <v>545</v>
      </c>
      <c r="I556" t="s">
        <v>2073</v>
      </c>
      <c r="J556" t="s">
        <v>2076</v>
      </c>
      <c r="K556" t="s">
        <v>2633</v>
      </c>
      <c r="L556" t="s">
        <v>4079</v>
      </c>
      <c r="M556" t="s">
        <v>4083</v>
      </c>
      <c r="N556" s="2">
        <v>42251</v>
      </c>
      <c r="O556" s="2" t="str">
        <f>TEXT(Table1[[#This Row],[Open_Date]],"mmm")</f>
        <v>Sep</v>
      </c>
      <c r="P556" s="2" t="str">
        <f>TEXT(Table1[[#This Row],[Open_Date]],"yyyy")</f>
        <v>2015</v>
      </c>
      <c r="Q556">
        <v>10689.04</v>
      </c>
      <c r="R556">
        <v>0</v>
      </c>
      <c r="S556" t="s">
        <v>5668</v>
      </c>
      <c r="T556">
        <v>1.94</v>
      </c>
      <c r="U556" t="s">
        <v>5670</v>
      </c>
      <c r="V556" t="s">
        <v>5676</v>
      </c>
      <c r="W556">
        <v>50</v>
      </c>
      <c r="X556">
        <v>43429.84</v>
      </c>
      <c r="Y556">
        <v>72</v>
      </c>
      <c r="Z556">
        <v>33794.04</v>
      </c>
      <c r="AA556">
        <v>1</v>
      </c>
      <c r="AB556">
        <v>83</v>
      </c>
      <c r="AC556">
        <v>72</v>
      </c>
      <c r="AD556" t="s">
        <v>5772</v>
      </c>
      <c r="AE556">
        <v>632.98</v>
      </c>
      <c r="AF556" t="s">
        <v>5669</v>
      </c>
      <c r="AG556" t="s">
        <v>5669</v>
      </c>
      <c r="AH556">
        <v>0</v>
      </c>
      <c r="AI556" t="s">
        <v>5669</v>
      </c>
      <c r="AJ556">
        <v>0</v>
      </c>
      <c r="AK556" t="s">
        <v>5669</v>
      </c>
      <c r="AL556">
        <v>0</v>
      </c>
      <c r="AM556" t="s">
        <v>5668</v>
      </c>
      <c r="AN556" t="s">
        <v>5668</v>
      </c>
      <c r="AO556" t="s">
        <v>5669</v>
      </c>
      <c r="AP556" t="s">
        <v>5669</v>
      </c>
      <c r="AQ556">
        <v>132.4</v>
      </c>
      <c r="AR556">
        <v>1</v>
      </c>
      <c r="AS556">
        <v>3</v>
      </c>
      <c r="AT556">
        <v>4</v>
      </c>
      <c r="AU556" t="s">
        <v>5669</v>
      </c>
      <c r="AV556" t="s">
        <v>5669</v>
      </c>
      <c r="AW556" t="s">
        <v>5669</v>
      </c>
      <c r="AX556">
        <v>4</v>
      </c>
      <c r="AY556" t="s">
        <v>5935</v>
      </c>
      <c r="AZ556" t="s">
        <v>5939</v>
      </c>
    </row>
    <row r="557" spans="1:52" x14ac:dyDescent="0.3">
      <c r="A557" t="s">
        <v>605</v>
      </c>
      <c r="B557">
        <v>43</v>
      </c>
      <c r="C557" t="s">
        <v>2051</v>
      </c>
      <c r="D557" t="s">
        <v>2054</v>
      </c>
      <c r="E557" t="s">
        <v>2057</v>
      </c>
      <c r="F557" t="s">
        <v>2068</v>
      </c>
      <c r="G557">
        <v>62016.98</v>
      </c>
      <c r="H557">
        <v>637</v>
      </c>
      <c r="I557" t="s">
        <v>2072</v>
      </c>
      <c r="J557" t="s">
        <v>2076</v>
      </c>
      <c r="K557" t="s">
        <v>2634</v>
      </c>
      <c r="L557" t="s">
        <v>4079</v>
      </c>
      <c r="M557" t="s">
        <v>4083</v>
      </c>
      <c r="N557" s="2">
        <v>44822</v>
      </c>
      <c r="O557" s="2" t="str">
        <f>TEXT(Table1[[#This Row],[Open_Date]],"mmm")</f>
        <v>Sep</v>
      </c>
      <c r="P557" s="2" t="str">
        <f>TEXT(Table1[[#This Row],[Open_Date]],"yyyy")</f>
        <v>2022</v>
      </c>
      <c r="Q557">
        <v>3469.39</v>
      </c>
      <c r="R557">
        <v>100</v>
      </c>
      <c r="S557" t="s">
        <v>5669</v>
      </c>
      <c r="T557">
        <v>0.69</v>
      </c>
      <c r="U557" t="s">
        <v>5670</v>
      </c>
      <c r="V557" t="s">
        <v>5681</v>
      </c>
      <c r="W557">
        <v>55</v>
      </c>
      <c r="X557">
        <v>40200.410000000003</v>
      </c>
      <c r="Y557">
        <v>77</v>
      </c>
      <c r="Z557">
        <v>29974.98</v>
      </c>
      <c r="AA557">
        <v>16</v>
      </c>
      <c r="AB557">
        <v>75</v>
      </c>
      <c r="AC557">
        <v>43</v>
      </c>
      <c r="AD557" t="s">
        <v>5866</v>
      </c>
      <c r="AE557">
        <v>531.63</v>
      </c>
      <c r="AF557" t="s">
        <v>5669</v>
      </c>
      <c r="AG557" t="s">
        <v>5668</v>
      </c>
      <c r="AH557">
        <v>5943.16</v>
      </c>
      <c r="AI557" t="s">
        <v>5668</v>
      </c>
      <c r="AJ557">
        <v>34757.949999999997</v>
      </c>
      <c r="AK557" t="s">
        <v>5669</v>
      </c>
      <c r="AL557">
        <v>0</v>
      </c>
      <c r="AM557" t="s">
        <v>5669</v>
      </c>
      <c r="AN557" t="s">
        <v>5668</v>
      </c>
      <c r="AO557" t="s">
        <v>5669</v>
      </c>
      <c r="AP557" t="s">
        <v>5669</v>
      </c>
      <c r="AQ557">
        <v>47.9</v>
      </c>
      <c r="AR557">
        <v>7</v>
      </c>
      <c r="AS557">
        <v>1</v>
      </c>
      <c r="AT557">
        <v>10</v>
      </c>
      <c r="AU557" t="s">
        <v>5669</v>
      </c>
      <c r="AV557" t="s">
        <v>5669</v>
      </c>
      <c r="AW557" t="s">
        <v>5669</v>
      </c>
      <c r="AX557">
        <v>4</v>
      </c>
      <c r="AY557" t="s">
        <v>5935</v>
      </c>
      <c r="AZ557" t="s">
        <v>5939</v>
      </c>
    </row>
    <row r="558" spans="1:52" x14ac:dyDescent="0.3">
      <c r="A558" t="s">
        <v>606</v>
      </c>
      <c r="B558">
        <v>33</v>
      </c>
      <c r="C558" t="s">
        <v>2051</v>
      </c>
      <c r="D558" t="s">
        <v>2054</v>
      </c>
      <c r="E558" t="s">
        <v>2057</v>
      </c>
      <c r="F558" t="s">
        <v>2068</v>
      </c>
      <c r="G558">
        <v>45271.82</v>
      </c>
      <c r="H558">
        <v>787</v>
      </c>
      <c r="I558" t="s">
        <v>2073</v>
      </c>
      <c r="J558" t="s">
        <v>2078</v>
      </c>
      <c r="K558" t="s">
        <v>2635</v>
      </c>
      <c r="L558" t="s">
        <v>4081</v>
      </c>
      <c r="M558" t="s">
        <v>4083</v>
      </c>
      <c r="N558" s="2">
        <v>44751</v>
      </c>
      <c r="O558" s="2" t="str">
        <f>TEXT(Table1[[#This Row],[Open_Date]],"mmm")</f>
        <v>Jul</v>
      </c>
      <c r="P558" s="2" t="str">
        <f>TEXT(Table1[[#This Row],[Open_Date]],"yyyy")</f>
        <v>2022</v>
      </c>
      <c r="Q558">
        <v>26755.8</v>
      </c>
      <c r="R558">
        <v>0</v>
      </c>
      <c r="S558" t="s">
        <v>5668</v>
      </c>
      <c r="T558">
        <v>0.05</v>
      </c>
      <c r="U558" t="s">
        <v>5670</v>
      </c>
      <c r="V558" t="s">
        <v>5676</v>
      </c>
      <c r="W558">
        <v>26</v>
      </c>
      <c r="X558">
        <v>23028.99</v>
      </c>
      <c r="Y558">
        <v>44</v>
      </c>
      <c r="Z558">
        <v>32715.11</v>
      </c>
      <c r="AA558">
        <v>14</v>
      </c>
      <c r="AB558">
        <v>46</v>
      </c>
      <c r="AC558">
        <v>9</v>
      </c>
      <c r="AD558" t="s">
        <v>5906</v>
      </c>
      <c r="AE558">
        <v>796.34</v>
      </c>
      <c r="AF558" t="s">
        <v>5669</v>
      </c>
      <c r="AG558" t="s">
        <v>5669</v>
      </c>
      <c r="AH558">
        <v>0</v>
      </c>
      <c r="AI558" t="s">
        <v>5669</v>
      </c>
      <c r="AJ558">
        <v>0</v>
      </c>
      <c r="AK558" t="s">
        <v>5669</v>
      </c>
      <c r="AL558">
        <v>0</v>
      </c>
      <c r="AM558" t="s">
        <v>5668</v>
      </c>
      <c r="AN558" t="s">
        <v>5669</v>
      </c>
      <c r="AO558" t="s">
        <v>5668</v>
      </c>
      <c r="AP558" t="s">
        <v>5669</v>
      </c>
      <c r="AQ558">
        <v>50.2</v>
      </c>
      <c r="AR558">
        <v>5</v>
      </c>
      <c r="AS558">
        <v>1</v>
      </c>
      <c r="AT558">
        <v>7</v>
      </c>
      <c r="AU558" t="s">
        <v>5669</v>
      </c>
      <c r="AV558" t="s">
        <v>5668</v>
      </c>
      <c r="AW558" t="s">
        <v>5668</v>
      </c>
      <c r="AX558">
        <v>2</v>
      </c>
      <c r="AY558" t="s">
        <v>5935</v>
      </c>
      <c r="AZ558" t="s">
        <v>5939</v>
      </c>
    </row>
    <row r="559" spans="1:52" x14ac:dyDescent="0.3">
      <c r="A559" t="s">
        <v>607</v>
      </c>
      <c r="B559">
        <v>68</v>
      </c>
      <c r="C559" t="s">
        <v>2051</v>
      </c>
      <c r="D559" t="s">
        <v>2054</v>
      </c>
      <c r="E559" t="s">
        <v>2060</v>
      </c>
      <c r="F559" t="s">
        <v>2066</v>
      </c>
      <c r="G559">
        <v>69614.320000000007</v>
      </c>
      <c r="H559">
        <v>663</v>
      </c>
      <c r="I559" t="s">
        <v>2072</v>
      </c>
      <c r="J559" t="s">
        <v>2076</v>
      </c>
      <c r="K559" t="s">
        <v>2636</v>
      </c>
      <c r="L559" t="s">
        <v>4079</v>
      </c>
      <c r="M559" t="s">
        <v>4083</v>
      </c>
      <c r="N559" s="2">
        <v>44473</v>
      </c>
      <c r="O559" s="2" t="str">
        <f>TEXT(Table1[[#This Row],[Open_Date]],"mmm")</f>
        <v>Oct</v>
      </c>
      <c r="P559" s="2" t="str">
        <f>TEXT(Table1[[#This Row],[Open_Date]],"yyyy")</f>
        <v>2021</v>
      </c>
      <c r="Q559">
        <v>3110.4</v>
      </c>
      <c r="R559">
        <v>0</v>
      </c>
      <c r="S559" t="s">
        <v>5669</v>
      </c>
      <c r="T559">
        <v>3.06</v>
      </c>
      <c r="U559" t="s">
        <v>5670</v>
      </c>
      <c r="V559" t="s">
        <v>5684</v>
      </c>
      <c r="W559">
        <v>58</v>
      </c>
      <c r="X559">
        <v>76461.09</v>
      </c>
      <c r="Y559">
        <v>80</v>
      </c>
      <c r="Z559">
        <v>49242.03</v>
      </c>
      <c r="AA559">
        <v>7</v>
      </c>
      <c r="AB559">
        <v>113</v>
      </c>
      <c r="AC559">
        <v>72</v>
      </c>
      <c r="AD559" t="s">
        <v>5897</v>
      </c>
      <c r="AE559">
        <v>910.89</v>
      </c>
      <c r="AF559" t="s">
        <v>5669</v>
      </c>
      <c r="AG559" t="s">
        <v>5668</v>
      </c>
      <c r="AH559">
        <v>5941.97</v>
      </c>
      <c r="AI559" t="s">
        <v>5669</v>
      </c>
      <c r="AJ559">
        <v>0</v>
      </c>
      <c r="AK559" t="s">
        <v>5669</v>
      </c>
      <c r="AL559">
        <v>0</v>
      </c>
      <c r="AM559" t="s">
        <v>5668</v>
      </c>
      <c r="AN559" t="s">
        <v>5669</v>
      </c>
      <c r="AO559" t="s">
        <v>5669</v>
      </c>
      <c r="AP559" t="s">
        <v>5669</v>
      </c>
      <c r="AQ559">
        <v>59.4</v>
      </c>
      <c r="AR559">
        <v>7</v>
      </c>
      <c r="AS559">
        <v>4</v>
      </c>
      <c r="AT559">
        <v>4</v>
      </c>
      <c r="AU559" t="s">
        <v>5669</v>
      </c>
      <c r="AV559" t="s">
        <v>5669</v>
      </c>
      <c r="AW559" t="s">
        <v>5669</v>
      </c>
      <c r="AX559">
        <v>3</v>
      </c>
      <c r="AY559" t="s">
        <v>5935</v>
      </c>
      <c r="AZ559" t="s">
        <v>5938</v>
      </c>
    </row>
    <row r="560" spans="1:52" x14ac:dyDescent="0.3">
      <c r="A560" t="s">
        <v>608</v>
      </c>
      <c r="B560">
        <v>54</v>
      </c>
      <c r="C560" t="s">
        <v>2051</v>
      </c>
      <c r="D560" t="s">
        <v>2055</v>
      </c>
      <c r="E560" t="s">
        <v>2057</v>
      </c>
      <c r="F560" t="s">
        <v>2065</v>
      </c>
      <c r="G560">
        <v>58765.13</v>
      </c>
      <c r="H560">
        <v>515</v>
      </c>
      <c r="I560" t="s">
        <v>2073</v>
      </c>
      <c r="J560" t="s">
        <v>2078</v>
      </c>
      <c r="K560" t="s">
        <v>2637</v>
      </c>
      <c r="L560" t="s">
        <v>4081</v>
      </c>
      <c r="M560" t="s">
        <v>4083</v>
      </c>
      <c r="N560" s="2">
        <v>44176</v>
      </c>
      <c r="O560" s="2" t="str">
        <f>TEXT(Table1[[#This Row],[Open_Date]],"mmm")</f>
        <v>Dec</v>
      </c>
      <c r="P560" s="2" t="str">
        <f>TEXT(Table1[[#This Row],[Open_Date]],"yyyy")</f>
        <v>2020</v>
      </c>
      <c r="Q560">
        <v>19310.150000000001</v>
      </c>
      <c r="R560">
        <v>100</v>
      </c>
      <c r="S560" t="s">
        <v>5668</v>
      </c>
      <c r="T560">
        <v>0.05</v>
      </c>
      <c r="U560" t="s">
        <v>5670</v>
      </c>
      <c r="V560" t="s">
        <v>5684</v>
      </c>
      <c r="W560">
        <v>47</v>
      </c>
      <c r="X560">
        <v>12308.98</v>
      </c>
      <c r="Y560">
        <v>99</v>
      </c>
      <c r="Z560">
        <v>61716.12</v>
      </c>
      <c r="AA560">
        <v>1</v>
      </c>
      <c r="AB560">
        <v>111</v>
      </c>
      <c r="AC560">
        <v>56</v>
      </c>
      <c r="AD560" t="s">
        <v>5754</v>
      </c>
      <c r="AE560">
        <v>507.02</v>
      </c>
      <c r="AF560" t="s">
        <v>5669</v>
      </c>
      <c r="AG560" t="s">
        <v>5668</v>
      </c>
      <c r="AH560">
        <v>4365.33</v>
      </c>
      <c r="AI560" t="s">
        <v>5669</v>
      </c>
      <c r="AJ560">
        <v>0</v>
      </c>
      <c r="AK560" t="s">
        <v>5669</v>
      </c>
      <c r="AL560">
        <v>0</v>
      </c>
      <c r="AM560" t="s">
        <v>5668</v>
      </c>
      <c r="AN560" t="s">
        <v>5668</v>
      </c>
      <c r="AO560" t="s">
        <v>5669</v>
      </c>
      <c r="AP560" t="s">
        <v>5669</v>
      </c>
      <c r="AQ560">
        <v>69.099999999999994</v>
      </c>
      <c r="AR560">
        <v>6</v>
      </c>
      <c r="AS560">
        <v>3</v>
      </c>
      <c r="AT560">
        <v>10</v>
      </c>
      <c r="AU560" t="s">
        <v>5669</v>
      </c>
      <c r="AV560" t="s">
        <v>5669</v>
      </c>
      <c r="AW560" t="s">
        <v>5669</v>
      </c>
      <c r="AX560">
        <v>2</v>
      </c>
      <c r="AY560" t="s">
        <v>5935</v>
      </c>
      <c r="AZ560" t="s">
        <v>5940</v>
      </c>
    </row>
    <row r="561" spans="1:52" x14ac:dyDescent="0.3">
      <c r="A561" t="s">
        <v>609</v>
      </c>
      <c r="B561">
        <v>39</v>
      </c>
      <c r="C561" t="s">
        <v>2051</v>
      </c>
      <c r="D561" t="s">
        <v>2053</v>
      </c>
      <c r="E561" t="s">
        <v>2057</v>
      </c>
      <c r="F561" t="s">
        <v>2067</v>
      </c>
      <c r="G561">
        <v>67811.3</v>
      </c>
      <c r="H561">
        <v>517</v>
      </c>
      <c r="I561" t="s">
        <v>2072</v>
      </c>
      <c r="J561" t="s">
        <v>2078</v>
      </c>
      <c r="K561" t="s">
        <v>2638</v>
      </c>
      <c r="L561" t="s">
        <v>4082</v>
      </c>
      <c r="M561" t="s">
        <v>4083</v>
      </c>
      <c r="N561" s="2">
        <v>45336</v>
      </c>
      <c r="O561" s="2" t="str">
        <f>TEXT(Table1[[#This Row],[Open_Date]],"mmm")</f>
        <v>Feb</v>
      </c>
      <c r="P561" s="2" t="str">
        <f>TEXT(Table1[[#This Row],[Open_Date]],"yyyy")</f>
        <v>2024</v>
      </c>
      <c r="Q561">
        <v>19677.740000000002</v>
      </c>
      <c r="R561">
        <v>1500</v>
      </c>
      <c r="S561" t="s">
        <v>5669</v>
      </c>
      <c r="T561">
        <v>3.7</v>
      </c>
      <c r="U561" t="s">
        <v>5670</v>
      </c>
      <c r="V561" t="s">
        <v>5676</v>
      </c>
      <c r="W561">
        <v>11</v>
      </c>
      <c r="X561">
        <v>13119.82</v>
      </c>
      <c r="Y561">
        <v>41</v>
      </c>
      <c r="Z561">
        <v>10339.26</v>
      </c>
      <c r="AA561">
        <v>27</v>
      </c>
      <c r="AB561">
        <v>47</v>
      </c>
      <c r="AC561">
        <v>56</v>
      </c>
      <c r="AD561" t="s">
        <v>5753</v>
      </c>
      <c r="AE561">
        <v>451.14</v>
      </c>
      <c r="AF561" t="s">
        <v>5669</v>
      </c>
      <c r="AG561" t="s">
        <v>5668</v>
      </c>
      <c r="AH561">
        <v>1862.23</v>
      </c>
      <c r="AI561" t="s">
        <v>5669</v>
      </c>
      <c r="AJ561">
        <v>0</v>
      </c>
      <c r="AK561" t="s">
        <v>5669</v>
      </c>
      <c r="AL561">
        <v>0</v>
      </c>
      <c r="AM561" t="s">
        <v>5668</v>
      </c>
      <c r="AN561" t="s">
        <v>5668</v>
      </c>
      <c r="AO561" t="s">
        <v>5668</v>
      </c>
      <c r="AP561" t="s">
        <v>5669</v>
      </c>
      <c r="AQ561">
        <v>31</v>
      </c>
      <c r="AR561">
        <v>3</v>
      </c>
      <c r="AS561">
        <v>4</v>
      </c>
      <c r="AT561">
        <v>5</v>
      </c>
      <c r="AU561" t="s">
        <v>5669</v>
      </c>
      <c r="AV561" t="s">
        <v>5669</v>
      </c>
      <c r="AW561" t="s">
        <v>5669</v>
      </c>
      <c r="AX561">
        <v>1</v>
      </c>
      <c r="AY561" t="s">
        <v>5936</v>
      </c>
      <c r="AZ561" t="s">
        <v>5938</v>
      </c>
    </row>
    <row r="562" spans="1:52" x14ac:dyDescent="0.3">
      <c r="A562" t="s">
        <v>610</v>
      </c>
      <c r="B562">
        <v>74</v>
      </c>
      <c r="C562" t="s">
        <v>2050</v>
      </c>
      <c r="D562" t="s">
        <v>2055</v>
      </c>
      <c r="E562" t="s">
        <v>2061</v>
      </c>
      <c r="F562" t="s">
        <v>2071</v>
      </c>
      <c r="G562">
        <v>61106.79</v>
      </c>
      <c r="H562">
        <v>635</v>
      </c>
      <c r="I562" t="s">
        <v>2072</v>
      </c>
      <c r="J562" t="s">
        <v>2078</v>
      </c>
      <c r="K562" t="s">
        <v>2639</v>
      </c>
      <c r="L562" t="s">
        <v>4081</v>
      </c>
      <c r="M562" t="s">
        <v>4083</v>
      </c>
      <c r="N562" s="2">
        <v>45245</v>
      </c>
      <c r="O562" s="2" t="str">
        <f>TEXT(Table1[[#This Row],[Open_Date]],"mmm")</f>
        <v>Nov</v>
      </c>
      <c r="P562" s="2" t="str">
        <f>TEXT(Table1[[#This Row],[Open_Date]],"yyyy")</f>
        <v>2023</v>
      </c>
      <c r="Q562">
        <v>12345.97</v>
      </c>
      <c r="R562">
        <v>500</v>
      </c>
      <c r="S562" t="s">
        <v>5668</v>
      </c>
      <c r="T562">
        <v>0.05</v>
      </c>
      <c r="U562" t="s">
        <v>5670</v>
      </c>
      <c r="V562" t="s">
        <v>5679</v>
      </c>
      <c r="W562">
        <v>10</v>
      </c>
      <c r="X562">
        <v>10669.83</v>
      </c>
      <c r="Y562">
        <v>33</v>
      </c>
      <c r="Z562">
        <v>12399.41</v>
      </c>
      <c r="AA562">
        <v>26</v>
      </c>
      <c r="AB562">
        <v>10</v>
      </c>
      <c r="AC562">
        <v>33</v>
      </c>
      <c r="AD562" t="s">
        <v>5748</v>
      </c>
      <c r="AE562">
        <v>536.49</v>
      </c>
      <c r="AF562" t="s">
        <v>5669</v>
      </c>
      <c r="AG562" t="s">
        <v>5669</v>
      </c>
      <c r="AH562">
        <v>0</v>
      </c>
      <c r="AI562" t="s">
        <v>5669</v>
      </c>
      <c r="AJ562">
        <v>0</v>
      </c>
      <c r="AK562" t="s">
        <v>5669</v>
      </c>
      <c r="AL562">
        <v>0</v>
      </c>
      <c r="AM562" t="s">
        <v>5668</v>
      </c>
      <c r="AN562" t="s">
        <v>5668</v>
      </c>
      <c r="AO562" t="s">
        <v>5669</v>
      </c>
      <c r="AP562" t="s">
        <v>5669</v>
      </c>
      <c r="AQ562">
        <v>34</v>
      </c>
      <c r="AR562">
        <v>1</v>
      </c>
      <c r="AS562">
        <v>5</v>
      </c>
      <c r="AT562">
        <v>1</v>
      </c>
      <c r="AU562" t="s">
        <v>5669</v>
      </c>
      <c r="AV562" t="s">
        <v>5669</v>
      </c>
      <c r="AW562" t="s">
        <v>5669</v>
      </c>
      <c r="AX562">
        <v>3</v>
      </c>
      <c r="AY562" t="s">
        <v>5937</v>
      </c>
      <c r="AZ562" t="s">
        <v>5939</v>
      </c>
    </row>
    <row r="563" spans="1:52" x14ac:dyDescent="0.3">
      <c r="A563" t="s">
        <v>611</v>
      </c>
      <c r="B563">
        <v>46</v>
      </c>
      <c r="C563" t="s">
        <v>2050</v>
      </c>
      <c r="D563" t="s">
        <v>2054</v>
      </c>
      <c r="E563" t="s">
        <v>2060</v>
      </c>
      <c r="F563" t="s">
        <v>2063</v>
      </c>
      <c r="G563">
        <v>56186.78</v>
      </c>
      <c r="H563">
        <v>746</v>
      </c>
      <c r="I563" t="s">
        <v>2073</v>
      </c>
      <c r="J563" t="s">
        <v>2075</v>
      </c>
      <c r="K563" t="s">
        <v>2640</v>
      </c>
      <c r="L563" t="s">
        <v>4079</v>
      </c>
      <c r="M563" t="s">
        <v>4083</v>
      </c>
      <c r="N563" s="2">
        <v>44993</v>
      </c>
      <c r="O563" s="2" t="str">
        <f>TEXT(Table1[[#This Row],[Open_Date]],"mmm")</f>
        <v>Mar</v>
      </c>
      <c r="P563" s="2" t="str">
        <f>TEXT(Table1[[#This Row],[Open_Date]],"yyyy")</f>
        <v>2023</v>
      </c>
      <c r="Q563">
        <v>6057.87</v>
      </c>
      <c r="R563">
        <v>100</v>
      </c>
      <c r="S563" t="s">
        <v>5668</v>
      </c>
      <c r="T563">
        <v>1.79</v>
      </c>
      <c r="U563" t="s">
        <v>5670</v>
      </c>
      <c r="V563" t="s">
        <v>5682</v>
      </c>
      <c r="W563">
        <v>40</v>
      </c>
      <c r="X563">
        <v>18600.099999999999</v>
      </c>
      <c r="Y563">
        <v>59</v>
      </c>
      <c r="Z563">
        <v>24518.5</v>
      </c>
      <c r="AA563">
        <v>7</v>
      </c>
      <c r="AB563">
        <v>57</v>
      </c>
      <c r="AC563">
        <v>41</v>
      </c>
      <c r="AD563" t="s">
        <v>5885</v>
      </c>
      <c r="AE563">
        <v>435.54</v>
      </c>
      <c r="AF563" t="s">
        <v>5669</v>
      </c>
      <c r="AG563" t="s">
        <v>5668</v>
      </c>
      <c r="AH563">
        <v>2644.75</v>
      </c>
      <c r="AI563" t="s">
        <v>5669</v>
      </c>
      <c r="AJ563">
        <v>0</v>
      </c>
      <c r="AK563" t="s">
        <v>5669</v>
      </c>
      <c r="AL563">
        <v>0</v>
      </c>
      <c r="AM563" t="s">
        <v>5668</v>
      </c>
      <c r="AN563" t="s">
        <v>5669</v>
      </c>
      <c r="AO563" t="s">
        <v>5668</v>
      </c>
      <c r="AP563" t="s">
        <v>5669</v>
      </c>
      <c r="AQ563">
        <v>42.3</v>
      </c>
      <c r="AR563">
        <v>7</v>
      </c>
      <c r="AS563">
        <v>2</v>
      </c>
      <c r="AT563">
        <v>8</v>
      </c>
      <c r="AU563" t="s">
        <v>5668</v>
      </c>
      <c r="AV563" t="s">
        <v>5669</v>
      </c>
      <c r="AW563" t="s">
        <v>5669</v>
      </c>
      <c r="AX563">
        <v>1</v>
      </c>
      <c r="AY563" t="s">
        <v>5937</v>
      </c>
      <c r="AZ563" t="s">
        <v>5939</v>
      </c>
    </row>
    <row r="564" spans="1:52" x14ac:dyDescent="0.3">
      <c r="A564" t="s">
        <v>612</v>
      </c>
      <c r="B564">
        <v>31</v>
      </c>
      <c r="C564" t="s">
        <v>2050</v>
      </c>
      <c r="D564" t="s">
        <v>2053</v>
      </c>
      <c r="E564" t="s">
        <v>2060</v>
      </c>
      <c r="F564" t="s">
        <v>2063</v>
      </c>
      <c r="G564">
        <v>71962.320000000007</v>
      </c>
      <c r="H564">
        <v>747</v>
      </c>
      <c r="I564" t="s">
        <v>2072</v>
      </c>
      <c r="J564" t="s">
        <v>2078</v>
      </c>
      <c r="K564" t="s">
        <v>2641</v>
      </c>
      <c r="L564" t="s">
        <v>4080</v>
      </c>
      <c r="M564" t="s">
        <v>4083</v>
      </c>
      <c r="N564" s="2">
        <v>44929</v>
      </c>
      <c r="O564" s="2" t="str">
        <f>TEXT(Table1[[#This Row],[Open_Date]],"mmm")</f>
        <v>Jan</v>
      </c>
      <c r="P564" s="2" t="str">
        <f>TEXT(Table1[[#This Row],[Open_Date]],"yyyy")</f>
        <v>2023</v>
      </c>
      <c r="Q564">
        <v>11890.51</v>
      </c>
      <c r="R564">
        <v>0</v>
      </c>
      <c r="S564" t="s">
        <v>5669</v>
      </c>
      <c r="T564">
        <v>1.52</v>
      </c>
      <c r="U564" t="s">
        <v>5670</v>
      </c>
      <c r="V564" t="s">
        <v>5681</v>
      </c>
      <c r="W564">
        <v>50</v>
      </c>
      <c r="X564">
        <v>57721.94</v>
      </c>
      <c r="Y564">
        <v>68</v>
      </c>
      <c r="Z564">
        <v>18644.509999999998</v>
      </c>
      <c r="AA564">
        <v>26</v>
      </c>
      <c r="AB564">
        <v>91</v>
      </c>
      <c r="AC564">
        <v>12</v>
      </c>
      <c r="AD564" t="s">
        <v>5755</v>
      </c>
      <c r="AE564">
        <v>647.16999999999996</v>
      </c>
      <c r="AF564" t="s">
        <v>5669</v>
      </c>
      <c r="AG564" t="s">
        <v>5669</v>
      </c>
      <c r="AH564">
        <v>0</v>
      </c>
      <c r="AI564" t="s">
        <v>5669</v>
      </c>
      <c r="AJ564">
        <v>0</v>
      </c>
      <c r="AK564" t="s">
        <v>5669</v>
      </c>
      <c r="AL564">
        <v>0</v>
      </c>
      <c r="AM564" t="s">
        <v>5669</v>
      </c>
      <c r="AN564" t="s">
        <v>5668</v>
      </c>
      <c r="AO564" t="s">
        <v>5669</v>
      </c>
      <c r="AP564" t="s">
        <v>5669</v>
      </c>
      <c r="AQ564">
        <v>44.4</v>
      </c>
      <c r="AR564">
        <v>6</v>
      </c>
      <c r="AS564">
        <v>1</v>
      </c>
      <c r="AT564">
        <v>10</v>
      </c>
      <c r="AU564" t="s">
        <v>5669</v>
      </c>
      <c r="AV564" t="s">
        <v>5668</v>
      </c>
      <c r="AW564" t="s">
        <v>5669</v>
      </c>
      <c r="AX564">
        <v>0</v>
      </c>
      <c r="AY564" t="s">
        <v>5936</v>
      </c>
      <c r="AZ564" t="s">
        <v>5938</v>
      </c>
    </row>
    <row r="565" spans="1:52" x14ac:dyDescent="0.3">
      <c r="A565" t="s">
        <v>613</v>
      </c>
      <c r="B565">
        <v>45</v>
      </c>
      <c r="C565" t="s">
        <v>2051</v>
      </c>
      <c r="D565" t="s">
        <v>2053</v>
      </c>
      <c r="E565" t="s">
        <v>2057</v>
      </c>
      <c r="F565" t="s">
        <v>2063</v>
      </c>
      <c r="G565">
        <v>84527.5</v>
      </c>
      <c r="H565">
        <v>830</v>
      </c>
      <c r="I565" t="s">
        <v>2072</v>
      </c>
      <c r="J565" t="s">
        <v>2075</v>
      </c>
      <c r="K565" t="s">
        <v>2642</v>
      </c>
      <c r="L565" t="s">
        <v>4081</v>
      </c>
      <c r="M565" t="s">
        <v>4083</v>
      </c>
      <c r="N565" s="2">
        <v>45187</v>
      </c>
      <c r="O565" s="2" t="str">
        <f>TEXT(Table1[[#This Row],[Open_Date]],"mmm")</f>
        <v>Sep</v>
      </c>
      <c r="P565" s="2" t="str">
        <f>TEXT(Table1[[#This Row],[Open_Date]],"yyyy")</f>
        <v>2023</v>
      </c>
      <c r="Q565">
        <v>42481.39</v>
      </c>
      <c r="R565">
        <v>0</v>
      </c>
      <c r="S565" t="s">
        <v>5668</v>
      </c>
      <c r="T565">
        <v>0.05</v>
      </c>
      <c r="U565" t="s">
        <v>5670</v>
      </c>
      <c r="V565" t="s">
        <v>5679</v>
      </c>
      <c r="W565">
        <v>26</v>
      </c>
      <c r="X565">
        <v>21977.37</v>
      </c>
      <c r="Y565">
        <v>74</v>
      </c>
      <c r="Z565">
        <v>8962.39</v>
      </c>
      <c r="AA565">
        <v>4</v>
      </c>
      <c r="AB565">
        <v>44</v>
      </c>
      <c r="AC565">
        <v>24</v>
      </c>
      <c r="AD565" t="s">
        <v>5807</v>
      </c>
      <c r="AE565">
        <v>309.39999999999998</v>
      </c>
      <c r="AF565" t="s">
        <v>5669</v>
      </c>
      <c r="AG565" t="s">
        <v>5668</v>
      </c>
      <c r="AH565">
        <v>1072.52</v>
      </c>
      <c r="AI565" t="s">
        <v>5669</v>
      </c>
      <c r="AJ565">
        <v>0</v>
      </c>
      <c r="AK565" t="s">
        <v>5669</v>
      </c>
      <c r="AL565">
        <v>0</v>
      </c>
      <c r="AM565" t="s">
        <v>5668</v>
      </c>
      <c r="AN565" t="s">
        <v>5669</v>
      </c>
      <c r="AO565" t="s">
        <v>5669</v>
      </c>
      <c r="AP565" t="s">
        <v>5669</v>
      </c>
      <c r="AQ565">
        <v>35.9</v>
      </c>
      <c r="AR565">
        <v>6</v>
      </c>
      <c r="AS565">
        <v>3</v>
      </c>
      <c r="AT565">
        <v>10</v>
      </c>
      <c r="AU565" t="s">
        <v>5669</v>
      </c>
      <c r="AV565" t="s">
        <v>5669</v>
      </c>
      <c r="AW565" t="s">
        <v>5669</v>
      </c>
      <c r="AX565">
        <v>4</v>
      </c>
      <c r="AY565" t="s">
        <v>5937</v>
      </c>
      <c r="AZ565" t="s">
        <v>5940</v>
      </c>
    </row>
    <row r="566" spans="1:52" x14ac:dyDescent="0.3">
      <c r="A566" t="s">
        <v>614</v>
      </c>
      <c r="B566">
        <v>22</v>
      </c>
      <c r="C566" t="s">
        <v>2051</v>
      </c>
      <c r="D566" t="s">
        <v>2054</v>
      </c>
      <c r="E566" t="s">
        <v>2057</v>
      </c>
      <c r="F566" t="s">
        <v>2066</v>
      </c>
      <c r="G566">
        <v>51880.77</v>
      </c>
      <c r="H566">
        <v>697</v>
      </c>
      <c r="I566" t="s">
        <v>2073</v>
      </c>
      <c r="J566" t="s">
        <v>2075</v>
      </c>
      <c r="K566" t="s">
        <v>2643</v>
      </c>
      <c r="L566" t="s">
        <v>4079</v>
      </c>
      <c r="M566" t="s">
        <v>4083</v>
      </c>
      <c r="N566" s="2">
        <v>45366</v>
      </c>
      <c r="O566" s="2" t="str">
        <f>TEXT(Table1[[#This Row],[Open_Date]],"mmm")</f>
        <v>Mar</v>
      </c>
      <c r="P566" s="2" t="str">
        <f>TEXT(Table1[[#This Row],[Open_Date]],"yyyy")</f>
        <v>2024</v>
      </c>
      <c r="Q566">
        <v>22831.68</v>
      </c>
      <c r="R566">
        <v>500</v>
      </c>
      <c r="S566" t="s">
        <v>5668</v>
      </c>
      <c r="T566">
        <v>2.78</v>
      </c>
      <c r="U566" t="s">
        <v>5670</v>
      </c>
      <c r="V566" t="s">
        <v>5684</v>
      </c>
      <c r="W566">
        <v>39</v>
      </c>
      <c r="X566">
        <v>32187.96</v>
      </c>
      <c r="Y566">
        <v>47</v>
      </c>
      <c r="Z566">
        <v>6804.16</v>
      </c>
      <c r="AA566">
        <v>16</v>
      </c>
      <c r="AB566">
        <v>80</v>
      </c>
      <c r="AC566">
        <v>45</v>
      </c>
      <c r="AD566" t="s">
        <v>5746</v>
      </c>
      <c r="AE566">
        <v>453.4</v>
      </c>
      <c r="AF566" t="s">
        <v>5669</v>
      </c>
      <c r="AG566" t="s">
        <v>5668</v>
      </c>
      <c r="AH566">
        <v>1573.03</v>
      </c>
      <c r="AI566" t="s">
        <v>5669</v>
      </c>
      <c r="AJ566">
        <v>0</v>
      </c>
      <c r="AK566" t="s">
        <v>5669</v>
      </c>
      <c r="AL566">
        <v>0</v>
      </c>
      <c r="AM566" t="s">
        <v>5668</v>
      </c>
      <c r="AN566" t="s">
        <v>5669</v>
      </c>
      <c r="AO566" t="s">
        <v>5668</v>
      </c>
      <c r="AP566" t="s">
        <v>5669</v>
      </c>
      <c r="AQ566">
        <v>30</v>
      </c>
      <c r="AR566">
        <v>3</v>
      </c>
      <c r="AS566">
        <v>1</v>
      </c>
      <c r="AT566">
        <v>10</v>
      </c>
      <c r="AU566" t="s">
        <v>5669</v>
      </c>
      <c r="AV566" t="s">
        <v>5669</v>
      </c>
      <c r="AW566" t="s">
        <v>5669</v>
      </c>
      <c r="AX566">
        <v>4</v>
      </c>
      <c r="AY566" t="s">
        <v>5935</v>
      </c>
      <c r="AZ566" t="s">
        <v>5939</v>
      </c>
    </row>
    <row r="567" spans="1:52" x14ac:dyDescent="0.3">
      <c r="A567" t="s">
        <v>615</v>
      </c>
      <c r="B567">
        <v>64</v>
      </c>
      <c r="C567" t="s">
        <v>2050</v>
      </c>
      <c r="D567" t="s">
        <v>2053</v>
      </c>
      <c r="E567" t="s">
        <v>2060</v>
      </c>
      <c r="F567" t="s">
        <v>2063</v>
      </c>
      <c r="G567">
        <v>74886.83</v>
      </c>
      <c r="H567">
        <v>500</v>
      </c>
      <c r="I567" t="s">
        <v>2072</v>
      </c>
      <c r="J567" t="s">
        <v>2076</v>
      </c>
      <c r="K567" t="s">
        <v>2644</v>
      </c>
      <c r="L567" t="s">
        <v>4081</v>
      </c>
      <c r="M567" t="s">
        <v>4083</v>
      </c>
      <c r="N567" s="2">
        <v>43627</v>
      </c>
      <c r="O567" s="2" t="str">
        <f>TEXT(Table1[[#This Row],[Open_Date]],"mmm")</f>
        <v>Jun</v>
      </c>
      <c r="P567" s="2" t="str">
        <f>TEXT(Table1[[#This Row],[Open_Date]],"yyyy")</f>
        <v>2019</v>
      </c>
      <c r="Q567">
        <v>30909.63</v>
      </c>
      <c r="R567">
        <v>100</v>
      </c>
      <c r="S567" t="s">
        <v>5668</v>
      </c>
      <c r="T567">
        <v>0.05</v>
      </c>
      <c r="U567" t="s">
        <v>5670</v>
      </c>
      <c r="V567" t="s">
        <v>5686</v>
      </c>
      <c r="W567">
        <v>53</v>
      </c>
      <c r="X567">
        <v>43883.56</v>
      </c>
      <c r="Y567">
        <v>47</v>
      </c>
      <c r="Z567">
        <v>8718.66</v>
      </c>
      <c r="AA567">
        <v>3</v>
      </c>
      <c r="AB567">
        <v>117</v>
      </c>
      <c r="AC567">
        <v>74</v>
      </c>
      <c r="AD567" t="s">
        <v>5783</v>
      </c>
      <c r="AE567">
        <v>526.02</v>
      </c>
      <c r="AF567" t="s">
        <v>5669</v>
      </c>
      <c r="AG567" t="s">
        <v>5668</v>
      </c>
      <c r="AH567">
        <v>1722.77</v>
      </c>
      <c r="AI567" t="s">
        <v>5668</v>
      </c>
      <c r="AJ567">
        <v>26305.06</v>
      </c>
      <c r="AK567" t="s">
        <v>5669</v>
      </c>
      <c r="AL567">
        <v>0</v>
      </c>
      <c r="AM567" t="s">
        <v>5669</v>
      </c>
      <c r="AN567" t="s">
        <v>5669</v>
      </c>
      <c r="AO567" t="s">
        <v>5668</v>
      </c>
      <c r="AP567" t="s">
        <v>5669</v>
      </c>
      <c r="AQ567">
        <v>87.2</v>
      </c>
      <c r="AR567">
        <v>0</v>
      </c>
      <c r="AS567">
        <v>3</v>
      </c>
      <c r="AT567">
        <v>5</v>
      </c>
      <c r="AU567" t="s">
        <v>5669</v>
      </c>
      <c r="AV567" t="s">
        <v>5669</v>
      </c>
      <c r="AW567" t="s">
        <v>5669</v>
      </c>
      <c r="AX567">
        <v>2</v>
      </c>
      <c r="AY567" t="s">
        <v>5935</v>
      </c>
      <c r="AZ567" t="s">
        <v>5940</v>
      </c>
    </row>
    <row r="568" spans="1:52" x14ac:dyDescent="0.3">
      <c r="A568" t="s">
        <v>616</v>
      </c>
      <c r="B568">
        <v>66</v>
      </c>
      <c r="C568" t="s">
        <v>2051</v>
      </c>
      <c r="D568" t="s">
        <v>2055</v>
      </c>
      <c r="E568" t="s">
        <v>2058</v>
      </c>
      <c r="F568" t="s">
        <v>2070</v>
      </c>
      <c r="G568">
        <v>77985.759999999995</v>
      </c>
      <c r="H568">
        <v>689</v>
      </c>
      <c r="I568" t="s">
        <v>2072</v>
      </c>
      <c r="J568" t="s">
        <v>2075</v>
      </c>
      <c r="K568" t="s">
        <v>2645</v>
      </c>
      <c r="L568" t="s">
        <v>4081</v>
      </c>
      <c r="M568" t="s">
        <v>4083</v>
      </c>
      <c r="N568" s="2">
        <v>44065</v>
      </c>
      <c r="O568" s="2" t="str">
        <f>TEXT(Table1[[#This Row],[Open_Date]],"mmm")</f>
        <v>Aug</v>
      </c>
      <c r="P568" s="2" t="str">
        <f>TEXT(Table1[[#This Row],[Open_Date]],"yyyy")</f>
        <v>2020</v>
      </c>
      <c r="Q568">
        <v>33196.71</v>
      </c>
      <c r="R568">
        <v>500</v>
      </c>
      <c r="S568" t="s">
        <v>5668</v>
      </c>
      <c r="T568">
        <v>0.05</v>
      </c>
      <c r="U568" t="s">
        <v>5672</v>
      </c>
      <c r="V568" t="s">
        <v>5673</v>
      </c>
      <c r="W568">
        <v>51</v>
      </c>
      <c r="X568">
        <v>73134.22</v>
      </c>
      <c r="Y568">
        <v>30</v>
      </c>
      <c r="Z568">
        <v>6082.2</v>
      </c>
      <c r="AA568">
        <v>11</v>
      </c>
      <c r="AB568">
        <v>115</v>
      </c>
      <c r="AC568">
        <v>40</v>
      </c>
      <c r="AD568" t="s">
        <v>5754</v>
      </c>
      <c r="AE568">
        <v>977.98</v>
      </c>
      <c r="AF568" t="s">
        <v>5669</v>
      </c>
      <c r="AG568" t="s">
        <v>5668</v>
      </c>
      <c r="AH568">
        <v>524.16999999999996</v>
      </c>
      <c r="AI568" t="s">
        <v>5669</v>
      </c>
      <c r="AJ568">
        <v>0</v>
      </c>
      <c r="AK568" t="s">
        <v>5669</v>
      </c>
      <c r="AL568">
        <v>0</v>
      </c>
      <c r="AM568" t="s">
        <v>5669</v>
      </c>
      <c r="AN568" t="s">
        <v>5668</v>
      </c>
      <c r="AO568" t="s">
        <v>5669</v>
      </c>
      <c r="AP568" t="s">
        <v>5669</v>
      </c>
      <c r="AQ568">
        <v>72.8</v>
      </c>
      <c r="AR568">
        <v>2</v>
      </c>
      <c r="AS568">
        <v>4</v>
      </c>
      <c r="AT568">
        <v>6</v>
      </c>
      <c r="AU568" t="s">
        <v>5669</v>
      </c>
      <c r="AV568" t="s">
        <v>5668</v>
      </c>
      <c r="AW568" t="s">
        <v>5669</v>
      </c>
      <c r="AX568">
        <v>4</v>
      </c>
      <c r="AY568" t="s">
        <v>5935</v>
      </c>
      <c r="AZ568" t="s">
        <v>5940</v>
      </c>
    </row>
    <row r="569" spans="1:52" x14ac:dyDescent="0.3">
      <c r="A569" t="s">
        <v>617</v>
      </c>
      <c r="B569">
        <v>47</v>
      </c>
      <c r="C569" t="s">
        <v>2051</v>
      </c>
      <c r="D569" t="s">
        <v>2055</v>
      </c>
      <c r="E569" t="s">
        <v>2060</v>
      </c>
      <c r="F569" t="s">
        <v>2069</v>
      </c>
      <c r="G569">
        <v>32903.4</v>
      </c>
      <c r="H569">
        <v>793</v>
      </c>
      <c r="I569" t="s">
        <v>2073</v>
      </c>
      <c r="J569" t="s">
        <v>2075</v>
      </c>
      <c r="K569" t="s">
        <v>2646</v>
      </c>
      <c r="L569" t="s">
        <v>4081</v>
      </c>
      <c r="M569" t="s">
        <v>4083</v>
      </c>
      <c r="N569" s="2">
        <v>45339</v>
      </c>
      <c r="O569" s="2" t="str">
        <f>TEXT(Table1[[#This Row],[Open_Date]],"mmm")</f>
        <v>Feb</v>
      </c>
      <c r="P569" s="2" t="str">
        <f>TEXT(Table1[[#This Row],[Open_Date]],"yyyy")</f>
        <v>2024</v>
      </c>
      <c r="Q569">
        <v>1862.52</v>
      </c>
      <c r="R569">
        <v>0</v>
      </c>
      <c r="S569" t="s">
        <v>5668</v>
      </c>
      <c r="T569">
        <v>0.05</v>
      </c>
      <c r="U569" t="s">
        <v>5670</v>
      </c>
      <c r="V569" t="s">
        <v>5683</v>
      </c>
      <c r="W569">
        <v>37</v>
      </c>
      <c r="X569">
        <v>52823.93</v>
      </c>
      <c r="Y569">
        <v>32</v>
      </c>
      <c r="Z569">
        <v>7414.28</v>
      </c>
      <c r="AA569">
        <v>17</v>
      </c>
      <c r="AB569">
        <v>95</v>
      </c>
      <c r="AC569">
        <v>36</v>
      </c>
      <c r="AD569" t="s">
        <v>5761</v>
      </c>
      <c r="AE569">
        <v>873.02</v>
      </c>
      <c r="AF569" t="s">
        <v>5669</v>
      </c>
      <c r="AG569" t="s">
        <v>5668</v>
      </c>
      <c r="AH569">
        <v>2958.81</v>
      </c>
      <c r="AI569" t="s">
        <v>5668</v>
      </c>
      <c r="AJ569">
        <v>25229.3</v>
      </c>
      <c r="AK569" t="s">
        <v>5668</v>
      </c>
      <c r="AL569">
        <v>329184.39</v>
      </c>
      <c r="AM569" t="s">
        <v>5669</v>
      </c>
      <c r="AN569" t="s">
        <v>5668</v>
      </c>
      <c r="AO569" t="s">
        <v>5669</v>
      </c>
      <c r="AP569" t="s">
        <v>5669</v>
      </c>
      <c r="AQ569">
        <v>30.9</v>
      </c>
      <c r="AR569">
        <v>3</v>
      </c>
      <c r="AS569">
        <v>2</v>
      </c>
      <c r="AT569">
        <v>9</v>
      </c>
      <c r="AU569" t="s">
        <v>5669</v>
      </c>
      <c r="AV569" t="s">
        <v>5669</v>
      </c>
      <c r="AW569" t="s">
        <v>5669</v>
      </c>
      <c r="AX569">
        <v>1</v>
      </c>
      <c r="AY569" t="s">
        <v>5935</v>
      </c>
      <c r="AZ569" t="s">
        <v>5938</v>
      </c>
    </row>
    <row r="570" spans="1:52" x14ac:dyDescent="0.3">
      <c r="A570" t="s">
        <v>618</v>
      </c>
      <c r="B570">
        <v>63</v>
      </c>
      <c r="C570" t="s">
        <v>2050</v>
      </c>
      <c r="D570" t="s">
        <v>2053</v>
      </c>
      <c r="E570" t="s">
        <v>2058</v>
      </c>
      <c r="F570" t="s">
        <v>2066</v>
      </c>
      <c r="G570">
        <v>89413.61</v>
      </c>
      <c r="H570">
        <v>544</v>
      </c>
      <c r="I570" t="s">
        <v>2072</v>
      </c>
      <c r="J570" t="s">
        <v>2075</v>
      </c>
      <c r="K570" t="s">
        <v>2647</v>
      </c>
      <c r="L570" t="s">
        <v>4080</v>
      </c>
      <c r="M570" t="s">
        <v>4083</v>
      </c>
      <c r="N570" s="2">
        <v>42804</v>
      </c>
      <c r="O570" s="2" t="str">
        <f>TEXT(Table1[[#This Row],[Open_Date]],"mmm")</f>
        <v>Mar</v>
      </c>
      <c r="P570" s="2" t="str">
        <f>TEXT(Table1[[#This Row],[Open_Date]],"yyyy")</f>
        <v>2017</v>
      </c>
      <c r="Q570">
        <v>3693.43</v>
      </c>
      <c r="R570">
        <v>100</v>
      </c>
      <c r="S570" t="s">
        <v>5669</v>
      </c>
      <c r="T570">
        <v>1.89</v>
      </c>
      <c r="U570" t="s">
        <v>5670</v>
      </c>
      <c r="V570" t="s">
        <v>5673</v>
      </c>
      <c r="W570">
        <v>25</v>
      </c>
      <c r="X570">
        <v>34692.26</v>
      </c>
      <c r="Y570">
        <v>55</v>
      </c>
      <c r="Z570">
        <v>13287.73</v>
      </c>
      <c r="AA570">
        <v>5</v>
      </c>
      <c r="AB570">
        <v>62</v>
      </c>
      <c r="AC570">
        <v>9</v>
      </c>
      <c r="AD570" t="s">
        <v>5817</v>
      </c>
      <c r="AE570">
        <v>599.75</v>
      </c>
      <c r="AF570" t="s">
        <v>5669</v>
      </c>
      <c r="AG570" t="s">
        <v>5669</v>
      </c>
      <c r="AH570">
        <v>0</v>
      </c>
      <c r="AI570" t="s">
        <v>5669</v>
      </c>
      <c r="AJ570">
        <v>0</v>
      </c>
      <c r="AK570" t="s">
        <v>5669</v>
      </c>
      <c r="AL570">
        <v>0</v>
      </c>
      <c r="AM570" t="s">
        <v>5668</v>
      </c>
      <c r="AN570" t="s">
        <v>5668</v>
      </c>
      <c r="AO570" t="s">
        <v>5668</v>
      </c>
      <c r="AP570" t="s">
        <v>5669</v>
      </c>
      <c r="AQ570">
        <v>114.2</v>
      </c>
      <c r="AR570">
        <v>6</v>
      </c>
      <c r="AS570">
        <v>2</v>
      </c>
      <c r="AT570">
        <v>5</v>
      </c>
      <c r="AU570" t="s">
        <v>5669</v>
      </c>
      <c r="AV570" t="s">
        <v>5669</v>
      </c>
      <c r="AW570" t="s">
        <v>5669</v>
      </c>
      <c r="AX570">
        <v>4</v>
      </c>
      <c r="AY570" t="s">
        <v>5937</v>
      </c>
      <c r="AZ570" t="s">
        <v>5939</v>
      </c>
    </row>
    <row r="571" spans="1:52" x14ac:dyDescent="0.3">
      <c r="A571" t="s">
        <v>619</v>
      </c>
      <c r="B571">
        <v>69</v>
      </c>
      <c r="C571" t="s">
        <v>2051</v>
      </c>
      <c r="D571" t="s">
        <v>2054</v>
      </c>
      <c r="E571" t="s">
        <v>2059</v>
      </c>
      <c r="F571" t="s">
        <v>2066</v>
      </c>
      <c r="G571">
        <v>116411.28</v>
      </c>
      <c r="H571">
        <v>836</v>
      </c>
      <c r="I571" t="s">
        <v>2072</v>
      </c>
      <c r="J571" t="s">
        <v>2075</v>
      </c>
      <c r="K571" t="s">
        <v>2648</v>
      </c>
      <c r="L571" t="s">
        <v>4079</v>
      </c>
      <c r="M571" t="s">
        <v>4083</v>
      </c>
      <c r="N571" s="2">
        <v>45099</v>
      </c>
      <c r="O571" s="2" t="str">
        <f>TEXT(Table1[[#This Row],[Open_Date]],"mmm")</f>
        <v>Jun</v>
      </c>
      <c r="P571" s="2" t="str">
        <f>TEXT(Table1[[#This Row],[Open_Date]],"yyyy")</f>
        <v>2023</v>
      </c>
      <c r="Q571">
        <v>70203.289999999994</v>
      </c>
      <c r="R571">
        <v>500</v>
      </c>
      <c r="S571" t="s">
        <v>5668</v>
      </c>
      <c r="T571">
        <v>1.52</v>
      </c>
      <c r="U571" t="s">
        <v>5670</v>
      </c>
      <c r="V571" t="s">
        <v>5682</v>
      </c>
      <c r="W571">
        <v>15</v>
      </c>
      <c r="X571">
        <v>20291.47</v>
      </c>
      <c r="Y571">
        <v>78</v>
      </c>
      <c r="Z571">
        <v>30559.41</v>
      </c>
      <c r="AA571">
        <v>4</v>
      </c>
      <c r="AB571">
        <v>34</v>
      </c>
      <c r="AC571">
        <v>24</v>
      </c>
      <c r="AD571" t="s">
        <v>5907</v>
      </c>
      <c r="AE571">
        <v>546.78</v>
      </c>
      <c r="AF571" t="s">
        <v>5668</v>
      </c>
      <c r="AG571" t="s">
        <v>5668</v>
      </c>
      <c r="AH571">
        <v>698.86</v>
      </c>
      <c r="AI571" t="s">
        <v>5669</v>
      </c>
      <c r="AJ571">
        <v>0</v>
      </c>
      <c r="AK571" t="s">
        <v>5669</v>
      </c>
      <c r="AL571">
        <v>0</v>
      </c>
      <c r="AM571" t="s">
        <v>5668</v>
      </c>
      <c r="AN571" t="s">
        <v>5669</v>
      </c>
      <c r="AO571" t="s">
        <v>5669</v>
      </c>
      <c r="AP571" t="s">
        <v>5669</v>
      </c>
      <c r="AQ571">
        <v>38.799999999999997</v>
      </c>
      <c r="AR571">
        <v>2</v>
      </c>
      <c r="AS571">
        <v>2</v>
      </c>
      <c r="AT571">
        <v>7</v>
      </c>
      <c r="AU571" t="s">
        <v>5669</v>
      </c>
      <c r="AV571" t="s">
        <v>5669</v>
      </c>
      <c r="AW571" t="s">
        <v>5669</v>
      </c>
      <c r="AX571">
        <v>3</v>
      </c>
      <c r="AY571" t="s">
        <v>5937</v>
      </c>
      <c r="AZ571" t="s">
        <v>5938</v>
      </c>
    </row>
    <row r="572" spans="1:52" x14ac:dyDescent="0.3">
      <c r="A572" t="s">
        <v>620</v>
      </c>
      <c r="B572">
        <v>22</v>
      </c>
      <c r="C572" t="s">
        <v>2050</v>
      </c>
      <c r="D572" t="s">
        <v>2054</v>
      </c>
      <c r="E572" t="s">
        <v>2057</v>
      </c>
      <c r="F572" t="s">
        <v>2071</v>
      </c>
      <c r="G572">
        <v>62797.61</v>
      </c>
      <c r="H572">
        <v>531</v>
      </c>
      <c r="I572" t="s">
        <v>2072</v>
      </c>
      <c r="J572" t="s">
        <v>2077</v>
      </c>
      <c r="K572" t="s">
        <v>2649</v>
      </c>
      <c r="L572" t="s">
        <v>4079</v>
      </c>
      <c r="M572" t="s">
        <v>4083</v>
      </c>
      <c r="N572" s="2">
        <v>42949</v>
      </c>
      <c r="O572" s="2" t="str">
        <f>TEXT(Table1[[#This Row],[Open_Date]],"mmm")</f>
        <v>Aug</v>
      </c>
      <c r="P572" s="2" t="str">
        <f>TEXT(Table1[[#This Row],[Open_Date]],"yyyy")</f>
        <v>2017</v>
      </c>
      <c r="Q572">
        <v>34822.720000000001</v>
      </c>
      <c r="R572">
        <v>0</v>
      </c>
      <c r="S572" t="s">
        <v>5668</v>
      </c>
      <c r="T572">
        <v>0.99</v>
      </c>
      <c r="U572" t="s">
        <v>5670</v>
      </c>
      <c r="V572" t="s">
        <v>5675</v>
      </c>
      <c r="W572">
        <v>17</v>
      </c>
      <c r="X572">
        <v>4230.7</v>
      </c>
      <c r="Y572">
        <v>39</v>
      </c>
      <c r="Z572">
        <v>16855.02</v>
      </c>
      <c r="AA572">
        <v>27</v>
      </c>
      <c r="AB572">
        <v>51</v>
      </c>
      <c r="AC572">
        <v>72</v>
      </c>
      <c r="AD572" t="s">
        <v>5751</v>
      </c>
      <c r="AE572">
        <v>376.53</v>
      </c>
      <c r="AF572" t="s">
        <v>5669</v>
      </c>
      <c r="AG572" t="s">
        <v>5668</v>
      </c>
      <c r="AH572">
        <v>2021.62</v>
      </c>
      <c r="AI572" t="s">
        <v>5669</v>
      </c>
      <c r="AJ572">
        <v>0</v>
      </c>
      <c r="AK572" t="s">
        <v>5669</v>
      </c>
      <c r="AL572">
        <v>0</v>
      </c>
      <c r="AM572" t="s">
        <v>5668</v>
      </c>
      <c r="AN572" t="s">
        <v>5669</v>
      </c>
      <c r="AO572" t="s">
        <v>5668</v>
      </c>
      <c r="AP572" t="s">
        <v>5668</v>
      </c>
      <c r="AQ572">
        <v>109.4</v>
      </c>
      <c r="AR572">
        <v>2</v>
      </c>
      <c r="AS572">
        <v>2</v>
      </c>
      <c r="AT572">
        <v>1</v>
      </c>
      <c r="AU572" t="s">
        <v>5669</v>
      </c>
      <c r="AV572" t="s">
        <v>5668</v>
      </c>
      <c r="AW572" t="s">
        <v>5669</v>
      </c>
      <c r="AX572">
        <v>0</v>
      </c>
      <c r="AY572" t="s">
        <v>5935</v>
      </c>
      <c r="AZ572" t="s">
        <v>5940</v>
      </c>
    </row>
    <row r="573" spans="1:52" x14ac:dyDescent="0.3">
      <c r="A573" t="s">
        <v>621</v>
      </c>
      <c r="B573">
        <v>29</v>
      </c>
      <c r="C573" t="s">
        <v>2050</v>
      </c>
      <c r="D573" t="s">
        <v>2055</v>
      </c>
      <c r="E573" t="s">
        <v>2058</v>
      </c>
      <c r="F573" t="s">
        <v>2063</v>
      </c>
      <c r="G573">
        <v>60720.11</v>
      </c>
      <c r="H573">
        <v>617</v>
      </c>
      <c r="I573" t="s">
        <v>2072</v>
      </c>
      <c r="J573" t="s">
        <v>2075</v>
      </c>
      <c r="K573" t="s">
        <v>2650</v>
      </c>
      <c r="L573" t="s">
        <v>4079</v>
      </c>
      <c r="M573" t="s">
        <v>4083</v>
      </c>
      <c r="N573" s="2">
        <v>44252</v>
      </c>
      <c r="O573" s="2" t="str">
        <f>TEXT(Table1[[#This Row],[Open_Date]],"mmm")</f>
        <v>Feb</v>
      </c>
      <c r="P573" s="2" t="str">
        <f>TEXT(Table1[[#This Row],[Open_Date]],"yyyy")</f>
        <v>2021</v>
      </c>
      <c r="Q573">
        <v>21438.38</v>
      </c>
      <c r="R573">
        <v>0</v>
      </c>
      <c r="S573" t="s">
        <v>5668</v>
      </c>
      <c r="T573">
        <v>0.81</v>
      </c>
      <c r="U573" t="s">
        <v>5670</v>
      </c>
      <c r="V573" t="s">
        <v>5675</v>
      </c>
      <c r="W573">
        <v>7</v>
      </c>
      <c r="X573">
        <v>5045.41</v>
      </c>
      <c r="Y573">
        <v>49</v>
      </c>
      <c r="Z573">
        <v>13801.31</v>
      </c>
      <c r="AA573">
        <v>24</v>
      </c>
      <c r="AB573">
        <v>32</v>
      </c>
      <c r="AC573">
        <v>26</v>
      </c>
      <c r="AD573" t="s">
        <v>5889</v>
      </c>
      <c r="AE573">
        <v>336.55</v>
      </c>
      <c r="AF573" t="s">
        <v>5669</v>
      </c>
      <c r="AG573" t="s">
        <v>5668</v>
      </c>
      <c r="AH573">
        <v>1516.12</v>
      </c>
      <c r="AI573" t="s">
        <v>5669</v>
      </c>
      <c r="AJ573">
        <v>0</v>
      </c>
      <c r="AK573" t="s">
        <v>5669</v>
      </c>
      <c r="AL573">
        <v>0</v>
      </c>
      <c r="AM573" t="s">
        <v>5669</v>
      </c>
      <c r="AN573" t="s">
        <v>5669</v>
      </c>
      <c r="AO573" t="s">
        <v>5668</v>
      </c>
      <c r="AP573" t="s">
        <v>5669</v>
      </c>
      <c r="AQ573">
        <v>66.599999999999994</v>
      </c>
      <c r="AR573">
        <v>2</v>
      </c>
      <c r="AS573">
        <v>1</v>
      </c>
      <c r="AT573">
        <v>8</v>
      </c>
      <c r="AU573" t="s">
        <v>5669</v>
      </c>
      <c r="AV573" t="s">
        <v>5668</v>
      </c>
      <c r="AW573" t="s">
        <v>5669</v>
      </c>
      <c r="AX573">
        <v>2</v>
      </c>
      <c r="AY573" t="s">
        <v>5937</v>
      </c>
      <c r="AZ573" t="s">
        <v>5939</v>
      </c>
    </row>
    <row r="574" spans="1:52" x14ac:dyDescent="0.3">
      <c r="A574" t="s">
        <v>622</v>
      </c>
      <c r="B574">
        <v>33</v>
      </c>
      <c r="C574" t="s">
        <v>2051</v>
      </c>
      <c r="D574" t="s">
        <v>2054</v>
      </c>
      <c r="E574" t="s">
        <v>2059</v>
      </c>
      <c r="F574" t="s">
        <v>2062</v>
      </c>
      <c r="G574">
        <v>59674.85</v>
      </c>
      <c r="H574">
        <v>795</v>
      </c>
      <c r="I574" t="s">
        <v>2073</v>
      </c>
      <c r="J574" t="s">
        <v>2076</v>
      </c>
      <c r="K574" t="s">
        <v>2651</v>
      </c>
      <c r="L574" t="s">
        <v>4081</v>
      </c>
      <c r="M574" t="s">
        <v>4083</v>
      </c>
      <c r="N574" s="2">
        <v>43270</v>
      </c>
      <c r="O574" s="2" t="str">
        <f>TEXT(Table1[[#This Row],[Open_Date]],"mmm")</f>
        <v>Jun</v>
      </c>
      <c r="P574" s="2" t="str">
        <f>TEXT(Table1[[#This Row],[Open_Date]],"yyyy")</f>
        <v>2018</v>
      </c>
      <c r="Q574">
        <v>17266.89</v>
      </c>
      <c r="R574">
        <v>0</v>
      </c>
      <c r="S574" t="s">
        <v>5668</v>
      </c>
      <c r="T574">
        <v>0.05</v>
      </c>
      <c r="U574" t="s">
        <v>5670</v>
      </c>
      <c r="V574" t="s">
        <v>5685</v>
      </c>
      <c r="W574">
        <v>17</v>
      </c>
      <c r="X574">
        <v>23176.78</v>
      </c>
      <c r="Y574">
        <v>91</v>
      </c>
      <c r="Z574">
        <v>66472.98</v>
      </c>
      <c r="AA574">
        <v>27</v>
      </c>
      <c r="AB574">
        <v>18</v>
      </c>
      <c r="AC574">
        <v>35</v>
      </c>
      <c r="AD574" t="s">
        <v>5800</v>
      </c>
      <c r="AE574">
        <v>830.09</v>
      </c>
      <c r="AF574" t="s">
        <v>5669</v>
      </c>
      <c r="AG574" t="s">
        <v>5669</v>
      </c>
      <c r="AH574">
        <v>0</v>
      </c>
      <c r="AI574" t="s">
        <v>5669</v>
      </c>
      <c r="AJ574">
        <v>0</v>
      </c>
      <c r="AK574" t="s">
        <v>5668</v>
      </c>
      <c r="AL574">
        <v>324342.09999999998</v>
      </c>
      <c r="AM574" t="s">
        <v>5668</v>
      </c>
      <c r="AN574" t="s">
        <v>5668</v>
      </c>
      <c r="AO574" t="s">
        <v>5669</v>
      </c>
      <c r="AP574" t="s">
        <v>5669</v>
      </c>
      <c r="AQ574">
        <v>98.9</v>
      </c>
      <c r="AR574">
        <v>6</v>
      </c>
      <c r="AS574">
        <v>3</v>
      </c>
      <c r="AT574">
        <v>5</v>
      </c>
      <c r="AU574" t="s">
        <v>5669</v>
      </c>
      <c r="AV574" t="s">
        <v>5669</v>
      </c>
      <c r="AW574" t="s">
        <v>5669</v>
      </c>
      <c r="AX574">
        <v>2</v>
      </c>
      <c r="AY574" t="s">
        <v>5935</v>
      </c>
      <c r="AZ574" t="s">
        <v>5940</v>
      </c>
    </row>
    <row r="575" spans="1:52" x14ac:dyDescent="0.3">
      <c r="A575" t="s">
        <v>623</v>
      </c>
      <c r="B575">
        <v>43</v>
      </c>
      <c r="C575" t="s">
        <v>2051</v>
      </c>
      <c r="D575" t="s">
        <v>2053</v>
      </c>
      <c r="E575" t="s">
        <v>2061</v>
      </c>
      <c r="F575" t="s">
        <v>2067</v>
      </c>
      <c r="G575">
        <v>80515.14</v>
      </c>
      <c r="H575">
        <v>683</v>
      </c>
      <c r="I575" t="s">
        <v>2072</v>
      </c>
      <c r="J575" t="s">
        <v>2078</v>
      </c>
      <c r="K575" t="s">
        <v>2652</v>
      </c>
      <c r="L575" t="s">
        <v>4081</v>
      </c>
      <c r="M575" t="s">
        <v>4085</v>
      </c>
      <c r="N575" s="2">
        <v>43267</v>
      </c>
      <c r="O575" s="2" t="str">
        <f>TEXT(Table1[[#This Row],[Open_Date]],"mmm")</f>
        <v>Jun</v>
      </c>
      <c r="P575" s="2" t="str">
        <f>TEXT(Table1[[#This Row],[Open_Date]],"yyyy")</f>
        <v>2018</v>
      </c>
      <c r="Q575">
        <v>11845.76</v>
      </c>
      <c r="R575">
        <v>1500</v>
      </c>
      <c r="S575" t="s">
        <v>5669</v>
      </c>
      <c r="T575">
        <v>0.05</v>
      </c>
      <c r="U575" t="s">
        <v>5670</v>
      </c>
      <c r="V575" t="s">
        <v>5679</v>
      </c>
      <c r="W575">
        <v>54</v>
      </c>
      <c r="X575">
        <v>63809.88</v>
      </c>
      <c r="Y575">
        <v>79</v>
      </c>
      <c r="Z575">
        <v>36723.53</v>
      </c>
      <c r="AA575">
        <v>18</v>
      </c>
      <c r="AB575">
        <v>36</v>
      </c>
      <c r="AC575">
        <v>45</v>
      </c>
      <c r="AD575" t="s">
        <v>5761</v>
      </c>
      <c r="AE575">
        <v>755.89</v>
      </c>
      <c r="AF575" t="s">
        <v>5668</v>
      </c>
      <c r="AG575" t="s">
        <v>5668</v>
      </c>
      <c r="AH575">
        <v>1360.87</v>
      </c>
      <c r="AI575" t="s">
        <v>5669</v>
      </c>
      <c r="AJ575">
        <v>0</v>
      </c>
      <c r="AK575" t="s">
        <v>5669</v>
      </c>
      <c r="AL575">
        <v>0</v>
      </c>
      <c r="AM575" t="s">
        <v>5668</v>
      </c>
      <c r="AN575" t="s">
        <v>5668</v>
      </c>
      <c r="AO575" t="s">
        <v>5668</v>
      </c>
      <c r="AP575" t="s">
        <v>5669</v>
      </c>
      <c r="AQ575">
        <v>99</v>
      </c>
      <c r="AR575">
        <v>6</v>
      </c>
      <c r="AS575">
        <v>5</v>
      </c>
      <c r="AT575">
        <v>4</v>
      </c>
      <c r="AU575" t="s">
        <v>5669</v>
      </c>
      <c r="AV575" t="s">
        <v>5669</v>
      </c>
      <c r="AW575" t="s">
        <v>5669</v>
      </c>
      <c r="AX575">
        <v>2</v>
      </c>
      <c r="AY575" t="s">
        <v>5935</v>
      </c>
      <c r="AZ575" t="s">
        <v>5939</v>
      </c>
    </row>
    <row r="576" spans="1:52" x14ac:dyDescent="0.3">
      <c r="A576" t="s">
        <v>624</v>
      </c>
      <c r="B576">
        <v>43</v>
      </c>
      <c r="C576" t="s">
        <v>2050</v>
      </c>
      <c r="D576" t="s">
        <v>2053</v>
      </c>
      <c r="E576" t="s">
        <v>2057</v>
      </c>
      <c r="F576" t="s">
        <v>2069</v>
      </c>
      <c r="G576">
        <v>77769.460000000006</v>
      </c>
      <c r="H576">
        <v>690</v>
      </c>
      <c r="I576" t="s">
        <v>2072</v>
      </c>
      <c r="J576" t="s">
        <v>2076</v>
      </c>
      <c r="K576" t="s">
        <v>2653</v>
      </c>
      <c r="L576" t="s">
        <v>4079</v>
      </c>
      <c r="M576" t="s">
        <v>4083</v>
      </c>
      <c r="N576" s="2">
        <v>44355</v>
      </c>
      <c r="O576" s="2" t="str">
        <f>TEXT(Table1[[#This Row],[Open_Date]],"mmm")</f>
        <v>Jun</v>
      </c>
      <c r="P576" s="2" t="str">
        <f>TEXT(Table1[[#This Row],[Open_Date]],"yyyy")</f>
        <v>2021</v>
      </c>
      <c r="Q576">
        <v>6696.95</v>
      </c>
      <c r="R576">
        <v>100</v>
      </c>
      <c r="S576" t="s">
        <v>5669</v>
      </c>
      <c r="T576">
        <v>1.73</v>
      </c>
      <c r="U576" t="s">
        <v>5670</v>
      </c>
      <c r="V576" t="s">
        <v>5684</v>
      </c>
      <c r="W576">
        <v>45</v>
      </c>
      <c r="X576">
        <v>35714.6</v>
      </c>
      <c r="Y576">
        <v>78</v>
      </c>
      <c r="Z576">
        <v>49967.4</v>
      </c>
      <c r="AA576">
        <v>4</v>
      </c>
      <c r="AB576">
        <v>84</v>
      </c>
      <c r="AC576">
        <v>9</v>
      </c>
      <c r="AD576" t="s">
        <v>5878</v>
      </c>
      <c r="AE576">
        <v>696.6</v>
      </c>
      <c r="AF576" t="s">
        <v>5668</v>
      </c>
      <c r="AG576" t="s">
        <v>5669</v>
      </c>
      <c r="AH576">
        <v>0</v>
      </c>
      <c r="AI576" t="s">
        <v>5669</v>
      </c>
      <c r="AJ576">
        <v>0</v>
      </c>
      <c r="AK576" t="s">
        <v>5668</v>
      </c>
      <c r="AL576">
        <v>345709.66</v>
      </c>
      <c r="AM576" t="s">
        <v>5669</v>
      </c>
      <c r="AN576" t="s">
        <v>5668</v>
      </c>
      <c r="AO576" t="s">
        <v>5668</v>
      </c>
      <c r="AP576" t="s">
        <v>5669</v>
      </c>
      <c r="AQ576">
        <v>63.2</v>
      </c>
      <c r="AR576">
        <v>4</v>
      </c>
      <c r="AS576">
        <v>3</v>
      </c>
      <c r="AT576">
        <v>10</v>
      </c>
      <c r="AU576" t="s">
        <v>5669</v>
      </c>
      <c r="AV576" t="s">
        <v>5669</v>
      </c>
      <c r="AW576" t="s">
        <v>5669</v>
      </c>
      <c r="AX576">
        <v>3</v>
      </c>
      <c r="AY576" t="s">
        <v>5935</v>
      </c>
      <c r="AZ576" t="s">
        <v>5939</v>
      </c>
    </row>
    <row r="577" spans="1:52" x14ac:dyDescent="0.3">
      <c r="A577" t="s">
        <v>625</v>
      </c>
      <c r="B577">
        <v>65</v>
      </c>
      <c r="C577" t="s">
        <v>2051</v>
      </c>
      <c r="D577" t="s">
        <v>2053</v>
      </c>
      <c r="E577" t="s">
        <v>2058</v>
      </c>
      <c r="F577" t="s">
        <v>2066</v>
      </c>
      <c r="G577">
        <v>25233.47</v>
      </c>
      <c r="H577">
        <v>734</v>
      </c>
      <c r="I577" t="s">
        <v>2073</v>
      </c>
      <c r="J577" t="s">
        <v>2077</v>
      </c>
      <c r="K577" t="s">
        <v>2654</v>
      </c>
      <c r="L577" t="s">
        <v>4079</v>
      </c>
      <c r="M577" t="s">
        <v>4083</v>
      </c>
      <c r="N577" s="2">
        <v>43193</v>
      </c>
      <c r="O577" s="2" t="str">
        <f>TEXT(Table1[[#This Row],[Open_Date]],"mmm")</f>
        <v>Apr</v>
      </c>
      <c r="P577" s="2" t="str">
        <f>TEXT(Table1[[#This Row],[Open_Date]],"yyyy")</f>
        <v>2018</v>
      </c>
      <c r="Q577">
        <v>8591.39</v>
      </c>
      <c r="R577">
        <v>100</v>
      </c>
      <c r="S577" t="s">
        <v>5668</v>
      </c>
      <c r="T577">
        <v>1.23</v>
      </c>
      <c r="U577" t="s">
        <v>5670</v>
      </c>
      <c r="V577" t="s">
        <v>5677</v>
      </c>
      <c r="W577">
        <v>38</v>
      </c>
      <c r="X577">
        <v>45798.7</v>
      </c>
      <c r="Y577">
        <v>51</v>
      </c>
      <c r="Z577">
        <v>37902.1</v>
      </c>
      <c r="AA577">
        <v>9</v>
      </c>
      <c r="AB577">
        <v>60</v>
      </c>
      <c r="AC577">
        <v>14</v>
      </c>
      <c r="AD577" t="s">
        <v>5806</v>
      </c>
      <c r="AE577">
        <v>940.46</v>
      </c>
      <c r="AF577" t="s">
        <v>5668</v>
      </c>
      <c r="AG577" t="s">
        <v>5668</v>
      </c>
      <c r="AH577">
        <v>1339.25</v>
      </c>
      <c r="AI577" t="s">
        <v>5669</v>
      </c>
      <c r="AJ577">
        <v>0</v>
      </c>
      <c r="AK577" t="s">
        <v>5669</v>
      </c>
      <c r="AL577">
        <v>0</v>
      </c>
      <c r="AM577" t="s">
        <v>5668</v>
      </c>
      <c r="AN577" t="s">
        <v>5668</v>
      </c>
      <c r="AO577" t="s">
        <v>5669</v>
      </c>
      <c r="AP577" t="s">
        <v>5669</v>
      </c>
      <c r="AQ577">
        <v>101.4</v>
      </c>
      <c r="AR577">
        <v>0</v>
      </c>
      <c r="AS577">
        <v>1</v>
      </c>
      <c r="AT577">
        <v>1</v>
      </c>
      <c r="AU577" t="s">
        <v>5668</v>
      </c>
      <c r="AV577" t="s">
        <v>5668</v>
      </c>
      <c r="AW577" t="s">
        <v>5669</v>
      </c>
      <c r="AX577">
        <v>4</v>
      </c>
      <c r="AY577" t="s">
        <v>5936</v>
      </c>
      <c r="AZ577" t="s">
        <v>5938</v>
      </c>
    </row>
    <row r="578" spans="1:52" x14ac:dyDescent="0.3">
      <c r="A578" t="s">
        <v>626</v>
      </c>
      <c r="B578">
        <v>38</v>
      </c>
      <c r="C578" t="s">
        <v>2051</v>
      </c>
      <c r="D578" t="s">
        <v>2056</v>
      </c>
      <c r="E578" t="s">
        <v>2057</v>
      </c>
      <c r="F578" t="s">
        <v>2069</v>
      </c>
      <c r="G578">
        <v>43346.97</v>
      </c>
      <c r="H578">
        <v>737</v>
      </c>
      <c r="I578" t="s">
        <v>2073</v>
      </c>
      <c r="J578" t="s">
        <v>2078</v>
      </c>
      <c r="K578" t="s">
        <v>2655</v>
      </c>
      <c r="L578" t="s">
        <v>4082</v>
      </c>
      <c r="M578" t="s">
        <v>4083</v>
      </c>
      <c r="N578" s="2">
        <v>44790</v>
      </c>
      <c r="O578" s="2" t="str">
        <f>TEXT(Table1[[#This Row],[Open_Date]],"mmm")</f>
        <v>Aug</v>
      </c>
      <c r="P578" s="2" t="str">
        <f>TEXT(Table1[[#This Row],[Open_Date]],"yyyy")</f>
        <v>2022</v>
      </c>
      <c r="Q578">
        <v>32192.65</v>
      </c>
      <c r="R578">
        <v>0</v>
      </c>
      <c r="S578" t="s">
        <v>5669</v>
      </c>
      <c r="T578">
        <v>4.28</v>
      </c>
      <c r="U578" t="s">
        <v>5671</v>
      </c>
      <c r="V578" t="s">
        <v>5682</v>
      </c>
      <c r="W578">
        <v>32</v>
      </c>
      <c r="X578">
        <v>15060.53</v>
      </c>
      <c r="Y578">
        <v>27</v>
      </c>
      <c r="Z578">
        <v>4653.49</v>
      </c>
      <c r="AA578">
        <v>22</v>
      </c>
      <c r="AB578">
        <v>100</v>
      </c>
      <c r="AC578">
        <v>79</v>
      </c>
      <c r="AD578" t="s">
        <v>5718</v>
      </c>
      <c r="AE578">
        <v>334.14</v>
      </c>
      <c r="AF578" t="s">
        <v>5669</v>
      </c>
      <c r="AG578" t="s">
        <v>5669</v>
      </c>
      <c r="AH578">
        <v>0</v>
      </c>
      <c r="AI578" t="s">
        <v>5669</v>
      </c>
      <c r="AJ578">
        <v>0</v>
      </c>
      <c r="AK578" t="s">
        <v>5669</v>
      </c>
      <c r="AL578">
        <v>0</v>
      </c>
      <c r="AM578" t="s">
        <v>5668</v>
      </c>
      <c r="AN578" t="s">
        <v>5668</v>
      </c>
      <c r="AO578" t="s">
        <v>5669</v>
      </c>
      <c r="AP578" t="s">
        <v>5669</v>
      </c>
      <c r="AQ578">
        <v>48.9</v>
      </c>
      <c r="AR578">
        <v>2</v>
      </c>
      <c r="AS578">
        <v>4</v>
      </c>
      <c r="AT578">
        <v>8</v>
      </c>
      <c r="AU578" t="s">
        <v>5669</v>
      </c>
      <c r="AV578" t="s">
        <v>5669</v>
      </c>
      <c r="AW578" t="s">
        <v>5669</v>
      </c>
      <c r="AX578">
        <v>3</v>
      </c>
      <c r="AY578" t="s">
        <v>5935</v>
      </c>
      <c r="AZ578" t="s">
        <v>5939</v>
      </c>
    </row>
    <row r="579" spans="1:52" x14ac:dyDescent="0.3">
      <c r="A579" t="s">
        <v>627</v>
      </c>
      <c r="B579">
        <v>56</v>
      </c>
      <c r="C579" t="s">
        <v>2052</v>
      </c>
      <c r="D579" t="s">
        <v>2054</v>
      </c>
      <c r="E579" t="s">
        <v>2060</v>
      </c>
      <c r="F579" t="s">
        <v>2066</v>
      </c>
      <c r="G579">
        <v>77682.820000000007</v>
      </c>
      <c r="H579">
        <v>715</v>
      </c>
      <c r="I579" t="s">
        <v>2072</v>
      </c>
      <c r="J579" t="s">
        <v>2075</v>
      </c>
      <c r="K579" t="s">
        <v>2656</v>
      </c>
      <c r="L579" t="s">
        <v>4080</v>
      </c>
      <c r="M579" t="s">
        <v>4083</v>
      </c>
      <c r="N579" s="2">
        <v>42180</v>
      </c>
      <c r="O579" s="2" t="str">
        <f>TEXT(Table1[[#This Row],[Open_Date]],"mmm")</f>
        <v>Jun</v>
      </c>
      <c r="P579" s="2" t="str">
        <f>TEXT(Table1[[#This Row],[Open_Date]],"yyyy")</f>
        <v>2015</v>
      </c>
      <c r="Q579">
        <v>14164.75</v>
      </c>
      <c r="R579">
        <v>100</v>
      </c>
      <c r="S579" t="s">
        <v>5668</v>
      </c>
      <c r="T579">
        <v>1.62</v>
      </c>
      <c r="U579" t="s">
        <v>5670</v>
      </c>
      <c r="V579" t="s">
        <v>5684</v>
      </c>
      <c r="W579">
        <v>44</v>
      </c>
      <c r="X579">
        <v>43108.52</v>
      </c>
      <c r="Y579">
        <v>68</v>
      </c>
      <c r="Z579">
        <v>25221.599999999999</v>
      </c>
      <c r="AA579">
        <v>24</v>
      </c>
      <c r="AB579">
        <v>113</v>
      </c>
      <c r="AC579">
        <v>41</v>
      </c>
      <c r="AD579" t="s">
        <v>5729</v>
      </c>
      <c r="AE579">
        <v>610.09</v>
      </c>
      <c r="AF579" t="s">
        <v>5669</v>
      </c>
      <c r="AG579" t="s">
        <v>5669</v>
      </c>
      <c r="AH579">
        <v>0</v>
      </c>
      <c r="AI579" t="s">
        <v>5669</v>
      </c>
      <c r="AJ579">
        <v>0</v>
      </c>
      <c r="AK579" t="s">
        <v>5669</v>
      </c>
      <c r="AL579">
        <v>0</v>
      </c>
      <c r="AM579" t="s">
        <v>5668</v>
      </c>
      <c r="AN579" t="s">
        <v>5668</v>
      </c>
      <c r="AO579" t="s">
        <v>5669</v>
      </c>
      <c r="AP579" t="s">
        <v>5669</v>
      </c>
      <c r="AQ579">
        <v>134.69999999999999</v>
      </c>
      <c r="AR579">
        <v>0</v>
      </c>
      <c r="AS579">
        <v>5</v>
      </c>
      <c r="AT579">
        <v>1</v>
      </c>
      <c r="AU579" t="s">
        <v>5669</v>
      </c>
      <c r="AV579" t="s">
        <v>5669</v>
      </c>
      <c r="AW579" t="s">
        <v>5669</v>
      </c>
      <c r="AX579">
        <v>1</v>
      </c>
      <c r="AY579" t="s">
        <v>5936</v>
      </c>
      <c r="AZ579" t="s">
        <v>5938</v>
      </c>
    </row>
    <row r="580" spans="1:52" x14ac:dyDescent="0.3">
      <c r="A580" t="s">
        <v>628</v>
      </c>
      <c r="B580">
        <v>53</v>
      </c>
      <c r="C580" t="s">
        <v>2051</v>
      </c>
      <c r="D580" t="s">
        <v>2054</v>
      </c>
      <c r="E580" t="s">
        <v>2059</v>
      </c>
      <c r="F580" t="s">
        <v>2065</v>
      </c>
      <c r="G580">
        <v>61374.46</v>
      </c>
      <c r="H580">
        <v>573</v>
      </c>
      <c r="I580" t="s">
        <v>2072</v>
      </c>
      <c r="J580" t="s">
        <v>2076</v>
      </c>
      <c r="K580" t="s">
        <v>2657</v>
      </c>
      <c r="L580" t="s">
        <v>4079</v>
      </c>
      <c r="M580" t="s">
        <v>4083</v>
      </c>
      <c r="N580" s="2">
        <v>43057</v>
      </c>
      <c r="O580" s="2" t="str">
        <f>TEXT(Table1[[#This Row],[Open_Date]],"mmm")</f>
        <v>Nov</v>
      </c>
      <c r="P580" s="2" t="str">
        <f>TEXT(Table1[[#This Row],[Open_Date]],"yyyy")</f>
        <v>2017</v>
      </c>
      <c r="Q580">
        <v>7265.66</v>
      </c>
      <c r="R580">
        <v>100</v>
      </c>
      <c r="S580" t="s">
        <v>5668</v>
      </c>
      <c r="T580">
        <v>1.42</v>
      </c>
      <c r="U580" t="s">
        <v>5670</v>
      </c>
      <c r="V580" t="s">
        <v>5677</v>
      </c>
      <c r="W580">
        <v>38</v>
      </c>
      <c r="X580">
        <v>33930.120000000003</v>
      </c>
      <c r="Y580">
        <v>22</v>
      </c>
      <c r="Z580">
        <v>8247.9699999999993</v>
      </c>
      <c r="AA580">
        <v>18</v>
      </c>
      <c r="AB580">
        <v>101</v>
      </c>
      <c r="AC580">
        <v>60</v>
      </c>
      <c r="AD580" t="s">
        <v>5810</v>
      </c>
      <c r="AE580">
        <v>702.97</v>
      </c>
      <c r="AF580" t="s">
        <v>5669</v>
      </c>
      <c r="AG580" t="s">
        <v>5669</v>
      </c>
      <c r="AH580">
        <v>0</v>
      </c>
      <c r="AI580" t="s">
        <v>5669</v>
      </c>
      <c r="AJ580">
        <v>0</v>
      </c>
      <c r="AK580" t="s">
        <v>5668</v>
      </c>
      <c r="AL580">
        <v>244768.04</v>
      </c>
      <c r="AM580" t="s">
        <v>5668</v>
      </c>
      <c r="AN580" t="s">
        <v>5668</v>
      </c>
      <c r="AO580" t="s">
        <v>5669</v>
      </c>
      <c r="AP580" t="s">
        <v>5669</v>
      </c>
      <c r="AQ580">
        <v>105.9</v>
      </c>
      <c r="AR580">
        <v>6</v>
      </c>
      <c r="AS580">
        <v>5</v>
      </c>
      <c r="AT580">
        <v>6</v>
      </c>
      <c r="AU580" t="s">
        <v>5669</v>
      </c>
      <c r="AV580" t="s">
        <v>5669</v>
      </c>
      <c r="AW580" t="s">
        <v>5669</v>
      </c>
      <c r="AX580">
        <v>4</v>
      </c>
      <c r="AY580" t="s">
        <v>5937</v>
      </c>
      <c r="AZ580" t="s">
        <v>5938</v>
      </c>
    </row>
    <row r="581" spans="1:52" x14ac:dyDescent="0.3">
      <c r="A581" t="s">
        <v>629</v>
      </c>
      <c r="B581">
        <v>50</v>
      </c>
      <c r="C581" t="s">
        <v>2050</v>
      </c>
      <c r="D581" t="s">
        <v>2054</v>
      </c>
      <c r="E581" t="s">
        <v>2060</v>
      </c>
      <c r="F581" t="s">
        <v>2071</v>
      </c>
      <c r="G581">
        <v>35847.050000000003</v>
      </c>
      <c r="H581">
        <v>610</v>
      </c>
      <c r="I581" t="s">
        <v>2073</v>
      </c>
      <c r="J581" t="s">
        <v>2078</v>
      </c>
      <c r="K581" t="s">
        <v>2658</v>
      </c>
      <c r="L581" t="s">
        <v>4081</v>
      </c>
      <c r="M581" t="s">
        <v>4083</v>
      </c>
      <c r="N581" s="2">
        <v>44729</v>
      </c>
      <c r="O581" s="2" t="str">
        <f>TEXT(Table1[[#This Row],[Open_Date]],"mmm")</f>
        <v>Jun</v>
      </c>
      <c r="P581" s="2" t="str">
        <f>TEXT(Table1[[#This Row],[Open_Date]],"yyyy")</f>
        <v>2022</v>
      </c>
      <c r="Q581">
        <v>3753.84</v>
      </c>
      <c r="R581">
        <v>0</v>
      </c>
      <c r="S581" t="s">
        <v>5668</v>
      </c>
      <c r="T581">
        <v>0.05</v>
      </c>
      <c r="U581" t="s">
        <v>5670</v>
      </c>
      <c r="V581" t="s">
        <v>5683</v>
      </c>
      <c r="W581">
        <v>36</v>
      </c>
      <c r="X581">
        <v>34042</v>
      </c>
      <c r="Y581">
        <v>93</v>
      </c>
      <c r="Z581">
        <v>29374.44</v>
      </c>
      <c r="AA581">
        <v>3</v>
      </c>
      <c r="AB581">
        <v>66</v>
      </c>
      <c r="AC581">
        <v>28</v>
      </c>
      <c r="AD581" t="s">
        <v>5869</v>
      </c>
      <c r="AE581">
        <v>491.6</v>
      </c>
      <c r="AF581" t="s">
        <v>5669</v>
      </c>
      <c r="AG581" t="s">
        <v>5668</v>
      </c>
      <c r="AH581">
        <v>860.43</v>
      </c>
      <c r="AI581" t="s">
        <v>5669</v>
      </c>
      <c r="AJ581">
        <v>0</v>
      </c>
      <c r="AK581" t="s">
        <v>5669</v>
      </c>
      <c r="AL581">
        <v>0</v>
      </c>
      <c r="AM581" t="s">
        <v>5668</v>
      </c>
      <c r="AN581" t="s">
        <v>5669</v>
      </c>
      <c r="AO581" t="s">
        <v>5668</v>
      </c>
      <c r="AP581" t="s">
        <v>5669</v>
      </c>
      <c r="AQ581">
        <v>51</v>
      </c>
      <c r="AR581">
        <v>6</v>
      </c>
      <c r="AS581">
        <v>5</v>
      </c>
      <c r="AT581">
        <v>9</v>
      </c>
      <c r="AU581" t="s">
        <v>5669</v>
      </c>
      <c r="AV581" t="s">
        <v>5669</v>
      </c>
      <c r="AW581" t="s">
        <v>5669</v>
      </c>
      <c r="AX581">
        <v>3</v>
      </c>
      <c r="AY581" t="s">
        <v>5937</v>
      </c>
      <c r="AZ581" t="s">
        <v>5939</v>
      </c>
    </row>
    <row r="582" spans="1:52" x14ac:dyDescent="0.3">
      <c r="A582" t="s">
        <v>630</v>
      </c>
      <c r="B582">
        <v>47</v>
      </c>
      <c r="C582" t="s">
        <v>2052</v>
      </c>
      <c r="D582" t="s">
        <v>2053</v>
      </c>
      <c r="E582" t="s">
        <v>2059</v>
      </c>
      <c r="F582" t="s">
        <v>2070</v>
      </c>
      <c r="G582">
        <v>102506.5</v>
      </c>
      <c r="H582">
        <v>602</v>
      </c>
      <c r="I582" t="s">
        <v>2072</v>
      </c>
      <c r="J582" t="s">
        <v>2078</v>
      </c>
      <c r="K582" t="s">
        <v>2659</v>
      </c>
      <c r="L582" t="s">
        <v>4081</v>
      </c>
      <c r="M582" t="s">
        <v>4083</v>
      </c>
      <c r="N582" s="2">
        <v>44587</v>
      </c>
      <c r="O582" s="2" t="str">
        <f>TEXT(Table1[[#This Row],[Open_Date]],"mmm")</f>
        <v>Jan</v>
      </c>
      <c r="P582" s="2" t="str">
        <f>TEXT(Table1[[#This Row],[Open_Date]],"yyyy")</f>
        <v>2022</v>
      </c>
      <c r="Q582">
        <v>1762.82</v>
      </c>
      <c r="R582">
        <v>1500</v>
      </c>
      <c r="S582" t="s">
        <v>5668</v>
      </c>
      <c r="T582">
        <v>0.05</v>
      </c>
      <c r="U582" t="s">
        <v>5670</v>
      </c>
      <c r="V582" t="s">
        <v>5676</v>
      </c>
      <c r="W582">
        <v>27</v>
      </c>
      <c r="X582">
        <v>30735.02</v>
      </c>
      <c r="Y582">
        <v>30</v>
      </c>
      <c r="Z582">
        <v>1700.38</v>
      </c>
      <c r="AA582">
        <v>12</v>
      </c>
      <c r="AB582">
        <v>91</v>
      </c>
      <c r="AC582">
        <v>20</v>
      </c>
      <c r="AD582" t="s">
        <v>5908</v>
      </c>
      <c r="AE582">
        <v>569.04</v>
      </c>
      <c r="AF582" t="s">
        <v>5668</v>
      </c>
      <c r="AG582" t="s">
        <v>5668</v>
      </c>
      <c r="AH582">
        <v>1781.85</v>
      </c>
      <c r="AI582" t="s">
        <v>5669</v>
      </c>
      <c r="AJ582">
        <v>0</v>
      </c>
      <c r="AK582" t="s">
        <v>5669</v>
      </c>
      <c r="AL582">
        <v>0</v>
      </c>
      <c r="AM582" t="s">
        <v>5668</v>
      </c>
      <c r="AN582" t="s">
        <v>5668</v>
      </c>
      <c r="AO582" t="s">
        <v>5668</v>
      </c>
      <c r="AP582" t="s">
        <v>5669</v>
      </c>
      <c r="AQ582">
        <v>55.6</v>
      </c>
      <c r="AR582">
        <v>3</v>
      </c>
      <c r="AS582">
        <v>1</v>
      </c>
      <c r="AT582">
        <v>8</v>
      </c>
      <c r="AU582" t="s">
        <v>5669</v>
      </c>
      <c r="AV582" t="s">
        <v>5669</v>
      </c>
      <c r="AW582" t="s">
        <v>5669</v>
      </c>
      <c r="AX582">
        <v>1</v>
      </c>
      <c r="AY582" t="s">
        <v>5937</v>
      </c>
      <c r="AZ582" t="s">
        <v>5940</v>
      </c>
    </row>
    <row r="583" spans="1:52" x14ac:dyDescent="0.3">
      <c r="A583" t="s">
        <v>631</v>
      </c>
      <c r="B583">
        <v>54</v>
      </c>
      <c r="C583" t="s">
        <v>2051</v>
      </c>
      <c r="D583" t="s">
        <v>2054</v>
      </c>
      <c r="E583" t="s">
        <v>2059</v>
      </c>
      <c r="F583" t="s">
        <v>2065</v>
      </c>
      <c r="G583">
        <v>45007.17</v>
      </c>
      <c r="H583">
        <v>573</v>
      </c>
      <c r="I583" t="s">
        <v>2073</v>
      </c>
      <c r="J583" t="s">
        <v>2077</v>
      </c>
      <c r="K583" t="s">
        <v>2660</v>
      </c>
      <c r="L583" t="s">
        <v>4079</v>
      </c>
      <c r="M583" t="s">
        <v>4083</v>
      </c>
      <c r="N583" s="2">
        <v>43322</v>
      </c>
      <c r="O583" s="2" t="str">
        <f>TEXT(Table1[[#This Row],[Open_Date]],"mmm")</f>
        <v>Aug</v>
      </c>
      <c r="P583" s="2" t="str">
        <f>TEXT(Table1[[#This Row],[Open_Date]],"yyyy")</f>
        <v>2018</v>
      </c>
      <c r="Q583">
        <v>10369.15</v>
      </c>
      <c r="R583">
        <v>0</v>
      </c>
      <c r="S583" t="s">
        <v>5668</v>
      </c>
      <c r="T583">
        <v>0.56000000000000005</v>
      </c>
      <c r="U583" t="s">
        <v>5670</v>
      </c>
      <c r="V583" t="s">
        <v>5684</v>
      </c>
      <c r="W583">
        <v>28</v>
      </c>
      <c r="X583">
        <v>40172.800000000003</v>
      </c>
      <c r="Y583">
        <v>77</v>
      </c>
      <c r="Z583">
        <v>50972.39</v>
      </c>
      <c r="AA583">
        <v>12</v>
      </c>
      <c r="AB583">
        <v>45</v>
      </c>
      <c r="AC583">
        <v>6</v>
      </c>
      <c r="AD583" t="s">
        <v>5909</v>
      </c>
      <c r="AE583">
        <v>868.05</v>
      </c>
      <c r="AF583" t="s">
        <v>5669</v>
      </c>
      <c r="AG583" t="s">
        <v>5669</v>
      </c>
      <c r="AH583">
        <v>0</v>
      </c>
      <c r="AI583" t="s">
        <v>5669</v>
      </c>
      <c r="AJ583">
        <v>0</v>
      </c>
      <c r="AK583" t="s">
        <v>5669</v>
      </c>
      <c r="AL583">
        <v>0</v>
      </c>
      <c r="AM583" t="s">
        <v>5668</v>
      </c>
      <c r="AN583" t="s">
        <v>5668</v>
      </c>
      <c r="AO583" t="s">
        <v>5668</v>
      </c>
      <c r="AP583" t="s">
        <v>5668</v>
      </c>
      <c r="AQ583">
        <v>97.2</v>
      </c>
      <c r="AR583">
        <v>5</v>
      </c>
      <c r="AS583">
        <v>2</v>
      </c>
      <c r="AT583">
        <v>7</v>
      </c>
      <c r="AU583" t="s">
        <v>5669</v>
      </c>
      <c r="AV583" t="s">
        <v>5668</v>
      </c>
      <c r="AW583" t="s">
        <v>5669</v>
      </c>
      <c r="AX583">
        <v>1</v>
      </c>
      <c r="AY583" t="s">
        <v>5935</v>
      </c>
      <c r="AZ583" t="s">
        <v>5938</v>
      </c>
    </row>
    <row r="584" spans="1:52" x14ac:dyDescent="0.3">
      <c r="A584" t="s">
        <v>632</v>
      </c>
      <c r="B584">
        <v>40</v>
      </c>
      <c r="C584" t="s">
        <v>2051</v>
      </c>
      <c r="D584" t="s">
        <v>2054</v>
      </c>
      <c r="E584" t="s">
        <v>2059</v>
      </c>
      <c r="F584" t="s">
        <v>2064</v>
      </c>
      <c r="G584">
        <v>65894.429999999993</v>
      </c>
      <c r="H584">
        <v>751</v>
      </c>
      <c r="I584" t="s">
        <v>2072</v>
      </c>
      <c r="J584" t="s">
        <v>2075</v>
      </c>
      <c r="K584" t="s">
        <v>2661</v>
      </c>
      <c r="L584" t="s">
        <v>4079</v>
      </c>
      <c r="M584" t="s">
        <v>4084</v>
      </c>
      <c r="N584" s="2">
        <v>42481</v>
      </c>
      <c r="O584" s="2" t="str">
        <f>TEXT(Table1[[#This Row],[Open_Date]],"mmm")</f>
        <v>Apr</v>
      </c>
      <c r="P584" s="2" t="str">
        <f>TEXT(Table1[[#This Row],[Open_Date]],"yyyy")</f>
        <v>2016</v>
      </c>
      <c r="Q584">
        <v>88483.98</v>
      </c>
      <c r="R584">
        <v>0</v>
      </c>
      <c r="S584" t="s">
        <v>5668</v>
      </c>
      <c r="T584">
        <v>1.18</v>
      </c>
      <c r="U584" t="s">
        <v>5670</v>
      </c>
      <c r="V584" t="s">
        <v>5685</v>
      </c>
      <c r="W584">
        <v>5</v>
      </c>
      <c r="X584">
        <v>2716.08</v>
      </c>
      <c r="Y584">
        <v>86</v>
      </c>
      <c r="Z584">
        <v>11495.58</v>
      </c>
      <c r="AA584">
        <v>16</v>
      </c>
      <c r="AB584">
        <v>43</v>
      </c>
      <c r="AC584">
        <v>19</v>
      </c>
      <c r="AD584" t="s">
        <v>5815</v>
      </c>
      <c r="AE584">
        <v>156.16999999999999</v>
      </c>
      <c r="AF584" t="s">
        <v>5669</v>
      </c>
      <c r="AG584" t="s">
        <v>5669</v>
      </c>
      <c r="AH584">
        <v>0</v>
      </c>
      <c r="AI584" t="s">
        <v>5668</v>
      </c>
      <c r="AJ584">
        <v>34021.96</v>
      </c>
      <c r="AK584" t="s">
        <v>5669</v>
      </c>
      <c r="AL584">
        <v>0</v>
      </c>
      <c r="AM584" t="s">
        <v>5668</v>
      </c>
      <c r="AN584" t="s">
        <v>5668</v>
      </c>
      <c r="AO584" t="s">
        <v>5668</v>
      </c>
      <c r="AP584" t="s">
        <v>5669</v>
      </c>
      <c r="AQ584">
        <v>124.8</v>
      </c>
      <c r="AR584">
        <v>0</v>
      </c>
      <c r="AS584">
        <v>2</v>
      </c>
      <c r="AT584">
        <v>8</v>
      </c>
      <c r="AU584" t="s">
        <v>5669</v>
      </c>
      <c r="AV584" t="s">
        <v>5669</v>
      </c>
      <c r="AW584" t="s">
        <v>5669</v>
      </c>
      <c r="AX584">
        <v>3</v>
      </c>
      <c r="AY584" t="s">
        <v>5937</v>
      </c>
      <c r="AZ584" t="s">
        <v>5938</v>
      </c>
    </row>
    <row r="585" spans="1:52" x14ac:dyDescent="0.3">
      <c r="A585" t="s">
        <v>633</v>
      </c>
      <c r="B585">
        <v>27</v>
      </c>
      <c r="C585" t="s">
        <v>2051</v>
      </c>
      <c r="D585" t="s">
        <v>2053</v>
      </c>
      <c r="E585" t="s">
        <v>2057</v>
      </c>
      <c r="F585" t="s">
        <v>2063</v>
      </c>
      <c r="G585">
        <v>60712.02</v>
      </c>
      <c r="H585">
        <v>613</v>
      </c>
      <c r="I585" t="s">
        <v>2072</v>
      </c>
      <c r="J585" t="s">
        <v>2078</v>
      </c>
      <c r="K585" t="s">
        <v>2662</v>
      </c>
      <c r="L585" t="s">
        <v>4079</v>
      </c>
      <c r="M585" t="s">
        <v>4083</v>
      </c>
      <c r="N585" s="2">
        <v>44435</v>
      </c>
      <c r="O585" s="2" t="str">
        <f>TEXT(Table1[[#This Row],[Open_Date]],"mmm")</f>
        <v>Aug</v>
      </c>
      <c r="P585" s="2" t="str">
        <f>TEXT(Table1[[#This Row],[Open_Date]],"yyyy")</f>
        <v>2021</v>
      </c>
      <c r="Q585">
        <v>31364.17</v>
      </c>
      <c r="R585">
        <v>0</v>
      </c>
      <c r="S585" t="s">
        <v>5668</v>
      </c>
      <c r="T585">
        <v>2.63</v>
      </c>
      <c r="U585" t="s">
        <v>5671</v>
      </c>
      <c r="V585" t="s">
        <v>5686</v>
      </c>
      <c r="W585">
        <v>28</v>
      </c>
      <c r="X585">
        <v>33193.050000000003</v>
      </c>
      <c r="Y585">
        <v>91</v>
      </c>
      <c r="Z585">
        <v>72491.55</v>
      </c>
      <c r="AA585">
        <v>17</v>
      </c>
      <c r="AB585">
        <v>22</v>
      </c>
      <c r="AC585">
        <v>45</v>
      </c>
      <c r="AD585" t="s">
        <v>5699</v>
      </c>
      <c r="AE585">
        <v>888.11</v>
      </c>
      <c r="AF585" t="s">
        <v>5668</v>
      </c>
      <c r="AG585" t="s">
        <v>5668</v>
      </c>
      <c r="AH585">
        <v>293.93</v>
      </c>
      <c r="AI585" t="s">
        <v>5669</v>
      </c>
      <c r="AJ585">
        <v>0</v>
      </c>
      <c r="AK585" t="s">
        <v>5669</v>
      </c>
      <c r="AL585">
        <v>0</v>
      </c>
      <c r="AM585" t="s">
        <v>5669</v>
      </c>
      <c r="AN585" t="s">
        <v>5669</v>
      </c>
      <c r="AO585" t="s">
        <v>5668</v>
      </c>
      <c r="AP585" t="s">
        <v>5669</v>
      </c>
      <c r="AQ585">
        <v>60.6</v>
      </c>
      <c r="AR585">
        <v>1</v>
      </c>
      <c r="AS585">
        <v>2</v>
      </c>
      <c r="AT585">
        <v>1</v>
      </c>
      <c r="AU585" t="s">
        <v>5669</v>
      </c>
      <c r="AV585" t="s">
        <v>5669</v>
      </c>
      <c r="AW585" t="s">
        <v>5669</v>
      </c>
      <c r="AX585">
        <v>3</v>
      </c>
      <c r="AY585" t="s">
        <v>5935</v>
      </c>
      <c r="AZ585" t="s">
        <v>5938</v>
      </c>
    </row>
    <row r="586" spans="1:52" x14ac:dyDescent="0.3">
      <c r="A586" t="s">
        <v>634</v>
      </c>
      <c r="B586">
        <v>71</v>
      </c>
      <c r="C586" t="s">
        <v>2051</v>
      </c>
      <c r="D586" t="s">
        <v>2055</v>
      </c>
      <c r="E586" t="s">
        <v>2057</v>
      </c>
      <c r="F586" t="s">
        <v>2064</v>
      </c>
      <c r="G586">
        <v>38032.78</v>
      </c>
      <c r="H586">
        <v>812</v>
      </c>
      <c r="I586" t="s">
        <v>2073</v>
      </c>
      <c r="J586" t="s">
        <v>2075</v>
      </c>
      <c r="K586" t="s">
        <v>2663</v>
      </c>
      <c r="L586" t="s">
        <v>4079</v>
      </c>
      <c r="M586" t="s">
        <v>4083</v>
      </c>
      <c r="N586" s="2">
        <v>44608</v>
      </c>
      <c r="O586" s="2" t="str">
        <f>TEXT(Table1[[#This Row],[Open_Date]],"mmm")</f>
        <v>Feb</v>
      </c>
      <c r="P586" s="2" t="str">
        <f>TEXT(Table1[[#This Row],[Open_Date]],"yyyy")</f>
        <v>2022</v>
      </c>
      <c r="Q586">
        <v>26367.89</v>
      </c>
      <c r="R586">
        <v>0</v>
      </c>
      <c r="S586" t="s">
        <v>5668</v>
      </c>
      <c r="T586">
        <v>1.4</v>
      </c>
      <c r="U586" t="s">
        <v>5670</v>
      </c>
      <c r="V586" t="s">
        <v>5676</v>
      </c>
      <c r="W586">
        <v>7</v>
      </c>
      <c r="X586">
        <v>7270.78</v>
      </c>
      <c r="Y586">
        <v>86</v>
      </c>
      <c r="Z586">
        <v>54155.82</v>
      </c>
      <c r="AA586">
        <v>18</v>
      </c>
      <c r="AB586">
        <v>64</v>
      </c>
      <c r="AC586">
        <v>67</v>
      </c>
      <c r="AD586" t="s">
        <v>5747</v>
      </c>
      <c r="AE586">
        <v>660.5</v>
      </c>
      <c r="AF586" t="s">
        <v>5669</v>
      </c>
      <c r="AG586" t="s">
        <v>5669</v>
      </c>
      <c r="AH586">
        <v>0</v>
      </c>
      <c r="AI586" t="s">
        <v>5669</v>
      </c>
      <c r="AJ586">
        <v>0</v>
      </c>
      <c r="AK586" t="s">
        <v>5669</v>
      </c>
      <c r="AL586">
        <v>0</v>
      </c>
      <c r="AM586" t="s">
        <v>5669</v>
      </c>
      <c r="AN586" t="s">
        <v>5669</v>
      </c>
      <c r="AO586" t="s">
        <v>5668</v>
      </c>
      <c r="AP586" t="s">
        <v>5669</v>
      </c>
      <c r="AQ586">
        <v>54.9</v>
      </c>
      <c r="AR586">
        <v>2</v>
      </c>
      <c r="AS586">
        <v>3</v>
      </c>
      <c r="AT586">
        <v>9</v>
      </c>
      <c r="AU586" t="s">
        <v>5669</v>
      </c>
      <c r="AV586" t="s">
        <v>5668</v>
      </c>
      <c r="AW586" t="s">
        <v>5669</v>
      </c>
      <c r="AX586">
        <v>0</v>
      </c>
      <c r="AY586" t="s">
        <v>5936</v>
      </c>
      <c r="AZ586" t="s">
        <v>5939</v>
      </c>
    </row>
    <row r="587" spans="1:52" x14ac:dyDescent="0.3">
      <c r="A587" t="s">
        <v>635</v>
      </c>
      <c r="B587">
        <v>22</v>
      </c>
      <c r="C587" t="s">
        <v>2051</v>
      </c>
      <c r="D587" t="s">
        <v>2054</v>
      </c>
      <c r="E587" t="s">
        <v>2059</v>
      </c>
      <c r="F587" t="s">
        <v>2067</v>
      </c>
      <c r="G587">
        <v>69623.87</v>
      </c>
      <c r="H587">
        <v>829</v>
      </c>
      <c r="I587" t="s">
        <v>2072</v>
      </c>
      <c r="J587" t="s">
        <v>2076</v>
      </c>
      <c r="K587" t="s">
        <v>2664</v>
      </c>
      <c r="L587" t="s">
        <v>4081</v>
      </c>
      <c r="M587" t="s">
        <v>4083</v>
      </c>
      <c r="N587" s="2">
        <v>45849</v>
      </c>
      <c r="O587" s="2" t="str">
        <f>TEXT(Table1[[#This Row],[Open_Date]],"mmm")</f>
        <v>Jul</v>
      </c>
      <c r="P587" s="2" t="str">
        <f>TEXT(Table1[[#This Row],[Open_Date]],"yyyy")</f>
        <v>2025</v>
      </c>
      <c r="Q587">
        <v>20970.400000000001</v>
      </c>
      <c r="R587">
        <v>100</v>
      </c>
      <c r="S587" t="s">
        <v>5669</v>
      </c>
      <c r="T587">
        <v>0.05</v>
      </c>
      <c r="U587" t="s">
        <v>5670</v>
      </c>
      <c r="V587" t="s">
        <v>5675</v>
      </c>
      <c r="W587">
        <v>21</v>
      </c>
      <c r="X587">
        <v>23177.46</v>
      </c>
      <c r="Y587">
        <v>86</v>
      </c>
      <c r="Z587">
        <v>41710.65</v>
      </c>
      <c r="AA587">
        <v>29</v>
      </c>
      <c r="AB587">
        <v>55</v>
      </c>
      <c r="AC587">
        <v>53</v>
      </c>
      <c r="AD587" t="s">
        <v>5910</v>
      </c>
      <c r="AE587">
        <v>606.42999999999995</v>
      </c>
      <c r="AF587" t="s">
        <v>5668</v>
      </c>
      <c r="AG587" t="s">
        <v>5668</v>
      </c>
      <c r="AH587">
        <v>4365.16</v>
      </c>
      <c r="AI587" t="s">
        <v>5669</v>
      </c>
      <c r="AJ587">
        <v>0</v>
      </c>
      <c r="AK587" t="s">
        <v>5669</v>
      </c>
      <c r="AL587">
        <v>0</v>
      </c>
      <c r="AM587" t="s">
        <v>5668</v>
      </c>
      <c r="AN587" t="s">
        <v>5668</v>
      </c>
      <c r="AO587" t="s">
        <v>5668</v>
      </c>
      <c r="AP587" t="s">
        <v>5669</v>
      </c>
      <c r="AQ587">
        <v>14.2</v>
      </c>
      <c r="AR587">
        <v>3</v>
      </c>
      <c r="AS587">
        <v>2</v>
      </c>
      <c r="AT587">
        <v>3</v>
      </c>
      <c r="AU587" t="s">
        <v>5669</v>
      </c>
      <c r="AV587" t="s">
        <v>5669</v>
      </c>
      <c r="AW587" t="s">
        <v>5669</v>
      </c>
      <c r="AX587">
        <v>3</v>
      </c>
      <c r="AY587" t="s">
        <v>5937</v>
      </c>
      <c r="AZ587" t="s">
        <v>5938</v>
      </c>
    </row>
    <row r="588" spans="1:52" x14ac:dyDescent="0.3">
      <c r="A588" t="s">
        <v>636</v>
      </c>
      <c r="B588">
        <v>53</v>
      </c>
      <c r="C588" t="s">
        <v>2050</v>
      </c>
      <c r="D588" t="s">
        <v>2053</v>
      </c>
      <c r="E588" t="s">
        <v>2059</v>
      </c>
      <c r="F588" t="s">
        <v>2062</v>
      </c>
      <c r="G588">
        <v>74802.67</v>
      </c>
      <c r="H588">
        <v>838</v>
      </c>
      <c r="I588" t="s">
        <v>2072</v>
      </c>
      <c r="J588" t="s">
        <v>2076</v>
      </c>
      <c r="K588" t="s">
        <v>2665</v>
      </c>
      <c r="L588" t="s">
        <v>4079</v>
      </c>
      <c r="M588" t="s">
        <v>4083</v>
      </c>
      <c r="N588" s="2">
        <v>43720</v>
      </c>
      <c r="O588" s="2" t="str">
        <f>TEXT(Table1[[#This Row],[Open_Date]],"mmm")</f>
        <v>Sep</v>
      </c>
      <c r="P588" s="2" t="str">
        <f>TEXT(Table1[[#This Row],[Open_Date]],"yyyy")</f>
        <v>2019</v>
      </c>
      <c r="Q588">
        <v>15485.17</v>
      </c>
      <c r="R588">
        <v>0</v>
      </c>
      <c r="S588" t="s">
        <v>5668</v>
      </c>
      <c r="T588">
        <v>2.64</v>
      </c>
      <c r="U588" t="s">
        <v>5670</v>
      </c>
      <c r="V588" t="s">
        <v>5673</v>
      </c>
      <c r="W588">
        <v>11</v>
      </c>
      <c r="X588">
        <v>8333.5499999999993</v>
      </c>
      <c r="Y588">
        <v>70</v>
      </c>
      <c r="Z588">
        <v>11616.84</v>
      </c>
      <c r="AA588">
        <v>25</v>
      </c>
      <c r="AB588">
        <v>61</v>
      </c>
      <c r="AC588">
        <v>30</v>
      </c>
      <c r="AD588" t="s">
        <v>5687</v>
      </c>
      <c r="AE588">
        <v>246.3</v>
      </c>
      <c r="AF588" t="s">
        <v>5669</v>
      </c>
      <c r="AG588" t="s">
        <v>5668</v>
      </c>
      <c r="AH588">
        <v>48.12</v>
      </c>
      <c r="AI588" t="s">
        <v>5669</v>
      </c>
      <c r="AJ588">
        <v>0</v>
      </c>
      <c r="AK588" t="s">
        <v>5669</v>
      </c>
      <c r="AL588">
        <v>0</v>
      </c>
      <c r="AM588" t="s">
        <v>5668</v>
      </c>
      <c r="AN588" t="s">
        <v>5668</v>
      </c>
      <c r="AO588" t="s">
        <v>5668</v>
      </c>
      <c r="AP588" t="s">
        <v>5669</v>
      </c>
      <c r="AQ588">
        <v>84.1</v>
      </c>
      <c r="AR588">
        <v>2</v>
      </c>
      <c r="AS588">
        <v>5</v>
      </c>
      <c r="AT588">
        <v>1</v>
      </c>
      <c r="AU588" t="s">
        <v>5669</v>
      </c>
      <c r="AV588" t="s">
        <v>5669</v>
      </c>
      <c r="AW588" t="s">
        <v>5669</v>
      </c>
      <c r="AX588">
        <v>2</v>
      </c>
      <c r="AY588" t="s">
        <v>5936</v>
      </c>
      <c r="AZ588" t="s">
        <v>5939</v>
      </c>
    </row>
    <row r="589" spans="1:52" x14ac:dyDescent="0.3">
      <c r="A589" t="s">
        <v>637</v>
      </c>
      <c r="B589">
        <v>51</v>
      </c>
      <c r="C589" t="s">
        <v>2051</v>
      </c>
      <c r="D589" t="s">
        <v>2055</v>
      </c>
      <c r="E589" t="s">
        <v>2057</v>
      </c>
      <c r="F589" t="s">
        <v>2070</v>
      </c>
      <c r="G589">
        <v>53308.1</v>
      </c>
      <c r="H589">
        <v>737</v>
      </c>
      <c r="I589" t="s">
        <v>2073</v>
      </c>
      <c r="J589" t="s">
        <v>2076</v>
      </c>
      <c r="K589" t="s">
        <v>2666</v>
      </c>
      <c r="L589" t="s">
        <v>4079</v>
      </c>
      <c r="M589" t="s">
        <v>4083</v>
      </c>
      <c r="N589" s="2">
        <v>45372</v>
      </c>
      <c r="O589" s="2" t="str">
        <f>TEXT(Table1[[#This Row],[Open_Date]],"mmm")</f>
        <v>Mar</v>
      </c>
      <c r="P589" s="2" t="str">
        <f>TEXT(Table1[[#This Row],[Open_Date]],"yyyy")</f>
        <v>2024</v>
      </c>
      <c r="Q589">
        <v>74929.03</v>
      </c>
      <c r="R589">
        <v>500</v>
      </c>
      <c r="S589" t="s">
        <v>5668</v>
      </c>
      <c r="T589">
        <v>1.37</v>
      </c>
      <c r="U589" t="s">
        <v>5670</v>
      </c>
      <c r="V589" t="s">
        <v>5679</v>
      </c>
      <c r="W589">
        <v>14</v>
      </c>
      <c r="X589">
        <v>19991.330000000002</v>
      </c>
      <c r="Y589">
        <v>47</v>
      </c>
      <c r="Z589">
        <v>20517.599999999999</v>
      </c>
      <c r="AA589">
        <v>22</v>
      </c>
      <c r="AB589">
        <v>103</v>
      </c>
      <c r="AC589">
        <v>70</v>
      </c>
      <c r="AD589" t="s">
        <v>5793</v>
      </c>
      <c r="AE589">
        <v>664.08</v>
      </c>
      <c r="AF589" t="s">
        <v>5668</v>
      </c>
      <c r="AG589" t="s">
        <v>5668</v>
      </c>
      <c r="AH589">
        <v>4442.26</v>
      </c>
      <c r="AI589" t="s">
        <v>5668</v>
      </c>
      <c r="AJ589">
        <v>30336.25</v>
      </c>
      <c r="AK589" t="s">
        <v>5669</v>
      </c>
      <c r="AL589">
        <v>0</v>
      </c>
      <c r="AM589" t="s">
        <v>5668</v>
      </c>
      <c r="AN589" t="s">
        <v>5668</v>
      </c>
      <c r="AO589" t="s">
        <v>5669</v>
      </c>
      <c r="AP589" t="s">
        <v>5669</v>
      </c>
      <c r="AQ589">
        <v>29.8</v>
      </c>
      <c r="AR589">
        <v>2</v>
      </c>
      <c r="AS589">
        <v>2</v>
      </c>
      <c r="AT589">
        <v>3</v>
      </c>
      <c r="AU589" t="s">
        <v>5669</v>
      </c>
      <c r="AV589" t="s">
        <v>5669</v>
      </c>
      <c r="AW589" t="s">
        <v>5669</v>
      </c>
      <c r="AX589">
        <v>4</v>
      </c>
      <c r="AY589" t="s">
        <v>5936</v>
      </c>
      <c r="AZ589" t="s">
        <v>5938</v>
      </c>
    </row>
    <row r="590" spans="1:52" x14ac:dyDescent="0.3">
      <c r="A590" t="s">
        <v>638</v>
      </c>
      <c r="B590">
        <v>69</v>
      </c>
      <c r="C590" t="s">
        <v>2050</v>
      </c>
      <c r="D590" t="s">
        <v>2054</v>
      </c>
      <c r="E590" t="s">
        <v>2059</v>
      </c>
      <c r="F590" t="s">
        <v>2065</v>
      </c>
      <c r="G590">
        <v>56595.19</v>
      </c>
      <c r="H590">
        <v>672</v>
      </c>
      <c r="I590" t="s">
        <v>2073</v>
      </c>
      <c r="J590" t="s">
        <v>2078</v>
      </c>
      <c r="K590" t="s">
        <v>2667</v>
      </c>
      <c r="L590" t="s">
        <v>4081</v>
      </c>
      <c r="M590" t="s">
        <v>4083</v>
      </c>
      <c r="N590" s="2">
        <v>43679</v>
      </c>
      <c r="O590" s="2" t="str">
        <f>TEXT(Table1[[#This Row],[Open_Date]],"mmm")</f>
        <v>Aug</v>
      </c>
      <c r="P590" s="2" t="str">
        <f>TEXT(Table1[[#This Row],[Open_Date]],"yyyy")</f>
        <v>2019</v>
      </c>
      <c r="Q590">
        <v>10628.98</v>
      </c>
      <c r="R590">
        <v>0</v>
      </c>
      <c r="S590" t="s">
        <v>5668</v>
      </c>
      <c r="T590">
        <v>0.05</v>
      </c>
      <c r="U590" t="s">
        <v>5670</v>
      </c>
      <c r="V590" t="s">
        <v>5684</v>
      </c>
      <c r="W590">
        <v>23</v>
      </c>
      <c r="X590">
        <v>18941.72</v>
      </c>
      <c r="Y590">
        <v>49</v>
      </c>
      <c r="Z590">
        <v>12045.75</v>
      </c>
      <c r="AA590">
        <v>22</v>
      </c>
      <c r="AB590">
        <v>37</v>
      </c>
      <c r="AC590">
        <v>33</v>
      </c>
      <c r="AD590" t="s">
        <v>5897</v>
      </c>
      <c r="AE590">
        <v>430.38</v>
      </c>
      <c r="AF590" t="s">
        <v>5668</v>
      </c>
      <c r="AG590" t="s">
        <v>5668</v>
      </c>
      <c r="AH590">
        <v>2611.5100000000002</v>
      </c>
      <c r="AI590" t="s">
        <v>5669</v>
      </c>
      <c r="AJ590">
        <v>0</v>
      </c>
      <c r="AK590" t="s">
        <v>5668</v>
      </c>
      <c r="AL590">
        <v>320850.94</v>
      </c>
      <c r="AM590" t="s">
        <v>5668</v>
      </c>
      <c r="AN590" t="s">
        <v>5668</v>
      </c>
      <c r="AO590" t="s">
        <v>5669</v>
      </c>
      <c r="AP590" t="s">
        <v>5668</v>
      </c>
      <c r="AQ590">
        <v>85.4</v>
      </c>
      <c r="AR590">
        <v>3</v>
      </c>
      <c r="AS590">
        <v>5</v>
      </c>
      <c r="AT590">
        <v>1</v>
      </c>
      <c r="AU590" t="s">
        <v>5668</v>
      </c>
      <c r="AV590" t="s">
        <v>5669</v>
      </c>
      <c r="AW590" t="s">
        <v>5669</v>
      </c>
      <c r="AX590">
        <v>1</v>
      </c>
      <c r="AY590" t="s">
        <v>5935</v>
      </c>
      <c r="AZ590" t="s">
        <v>5940</v>
      </c>
    </row>
    <row r="591" spans="1:52" x14ac:dyDescent="0.3">
      <c r="A591" t="s">
        <v>639</v>
      </c>
      <c r="B591">
        <v>48</v>
      </c>
      <c r="C591" t="s">
        <v>2052</v>
      </c>
      <c r="D591" t="s">
        <v>2054</v>
      </c>
      <c r="E591" t="s">
        <v>2059</v>
      </c>
      <c r="F591" t="s">
        <v>2069</v>
      </c>
      <c r="G591">
        <v>80012.179999999993</v>
      </c>
      <c r="H591">
        <v>578</v>
      </c>
      <c r="I591" t="s">
        <v>2072</v>
      </c>
      <c r="J591" t="s">
        <v>2078</v>
      </c>
      <c r="K591" t="s">
        <v>2668</v>
      </c>
      <c r="L591" t="s">
        <v>4079</v>
      </c>
      <c r="M591" t="s">
        <v>4083</v>
      </c>
      <c r="N591" s="2">
        <v>42338</v>
      </c>
      <c r="O591" s="2" t="str">
        <f>TEXT(Table1[[#This Row],[Open_Date]],"mmm")</f>
        <v>Nov</v>
      </c>
      <c r="P591" s="2" t="str">
        <f>TEXT(Table1[[#This Row],[Open_Date]],"yyyy")</f>
        <v>2015</v>
      </c>
      <c r="Q591">
        <v>60494.22</v>
      </c>
      <c r="R591">
        <v>0</v>
      </c>
      <c r="S591" t="s">
        <v>5669</v>
      </c>
      <c r="T591">
        <v>2.5</v>
      </c>
      <c r="U591" t="s">
        <v>5670</v>
      </c>
      <c r="V591" t="s">
        <v>5681</v>
      </c>
      <c r="W591">
        <v>28</v>
      </c>
      <c r="X591">
        <v>10025.94</v>
      </c>
      <c r="Y591">
        <v>36</v>
      </c>
      <c r="Z591">
        <v>8612.7099999999991</v>
      </c>
      <c r="AA591">
        <v>16</v>
      </c>
      <c r="AB591">
        <v>95</v>
      </c>
      <c r="AC591">
        <v>74</v>
      </c>
      <c r="AD591" t="s">
        <v>5876</v>
      </c>
      <c r="AE591">
        <v>291.23</v>
      </c>
      <c r="AF591" t="s">
        <v>5669</v>
      </c>
      <c r="AG591" t="s">
        <v>5669</v>
      </c>
      <c r="AH591">
        <v>0</v>
      </c>
      <c r="AI591" t="s">
        <v>5669</v>
      </c>
      <c r="AJ591">
        <v>0</v>
      </c>
      <c r="AK591" t="s">
        <v>5668</v>
      </c>
      <c r="AL591">
        <v>247758.02</v>
      </c>
      <c r="AM591" t="s">
        <v>5668</v>
      </c>
      <c r="AN591" t="s">
        <v>5668</v>
      </c>
      <c r="AO591" t="s">
        <v>5668</v>
      </c>
      <c r="AP591" t="s">
        <v>5668</v>
      </c>
      <c r="AQ591">
        <v>129.5</v>
      </c>
      <c r="AR591">
        <v>3</v>
      </c>
      <c r="AS591">
        <v>5</v>
      </c>
      <c r="AT591">
        <v>2</v>
      </c>
      <c r="AU591" t="s">
        <v>5669</v>
      </c>
      <c r="AV591" t="s">
        <v>5669</v>
      </c>
      <c r="AW591" t="s">
        <v>5669</v>
      </c>
      <c r="AX591">
        <v>2</v>
      </c>
      <c r="AY591" t="s">
        <v>5936</v>
      </c>
      <c r="AZ591" t="s">
        <v>5940</v>
      </c>
    </row>
    <row r="592" spans="1:52" x14ac:dyDescent="0.3">
      <c r="A592" t="s">
        <v>640</v>
      </c>
      <c r="B592">
        <v>27</v>
      </c>
      <c r="C592" t="s">
        <v>2050</v>
      </c>
      <c r="D592" t="s">
        <v>2054</v>
      </c>
      <c r="E592" t="s">
        <v>2059</v>
      </c>
      <c r="F592" t="s">
        <v>2069</v>
      </c>
      <c r="G592">
        <v>15621.54</v>
      </c>
      <c r="H592">
        <v>592</v>
      </c>
      <c r="I592" t="s">
        <v>2073</v>
      </c>
      <c r="J592" t="s">
        <v>2077</v>
      </c>
      <c r="K592" t="s">
        <v>2669</v>
      </c>
      <c r="L592" t="s">
        <v>4081</v>
      </c>
      <c r="M592" t="s">
        <v>4083</v>
      </c>
      <c r="N592" s="2">
        <v>43276</v>
      </c>
      <c r="O592" s="2" t="str">
        <f>TEXT(Table1[[#This Row],[Open_Date]],"mmm")</f>
        <v>Jun</v>
      </c>
      <c r="P592" s="2" t="str">
        <f>TEXT(Table1[[#This Row],[Open_Date]],"yyyy")</f>
        <v>2018</v>
      </c>
      <c r="Q592">
        <v>6880.5</v>
      </c>
      <c r="R592">
        <v>100</v>
      </c>
      <c r="S592" t="s">
        <v>5668</v>
      </c>
      <c r="T592">
        <v>0.05</v>
      </c>
      <c r="U592" t="s">
        <v>5670</v>
      </c>
      <c r="V592" t="s">
        <v>5684</v>
      </c>
      <c r="W592">
        <v>13</v>
      </c>
      <c r="X592">
        <v>14103.71</v>
      </c>
      <c r="Y592">
        <v>67</v>
      </c>
      <c r="Z592">
        <v>45033.84</v>
      </c>
      <c r="AA592">
        <v>24</v>
      </c>
      <c r="AB592">
        <v>97</v>
      </c>
      <c r="AC592">
        <v>64</v>
      </c>
      <c r="AD592" t="s">
        <v>5765</v>
      </c>
      <c r="AE592">
        <v>739.22</v>
      </c>
      <c r="AF592" t="s">
        <v>5669</v>
      </c>
      <c r="AG592" t="s">
        <v>5668</v>
      </c>
      <c r="AH592">
        <v>15438.91</v>
      </c>
      <c r="AI592" t="s">
        <v>5668</v>
      </c>
      <c r="AJ592">
        <v>21021.93</v>
      </c>
      <c r="AK592" t="s">
        <v>5669</v>
      </c>
      <c r="AL592">
        <v>0</v>
      </c>
      <c r="AM592" t="s">
        <v>5668</v>
      </c>
      <c r="AN592" t="s">
        <v>5669</v>
      </c>
      <c r="AO592" t="s">
        <v>5669</v>
      </c>
      <c r="AP592" t="s">
        <v>5669</v>
      </c>
      <c r="AQ592">
        <v>98.7</v>
      </c>
      <c r="AR592">
        <v>4</v>
      </c>
      <c r="AS592">
        <v>3</v>
      </c>
      <c r="AT592">
        <v>5</v>
      </c>
      <c r="AU592" t="s">
        <v>5669</v>
      </c>
      <c r="AV592" t="s">
        <v>5669</v>
      </c>
      <c r="AW592" t="s">
        <v>5669</v>
      </c>
      <c r="AX592">
        <v>2</v>
      </c>
      <c r="AY592" t="s">
        <v>5935</v>
      </c>
      <c r="AZ592" t="s">
        <v>5938</v>
      </c>
    </row>
    <row r="593" spans="1:52" x14ac:dyDescent="0.3">
      <c r="A593" t="s">
        <v>641</v>
      </c>
      <c r="B593">
        <v>36</v>
      </c>
      <c r="C593" t="s">
        <v>2050</v>
      </c>
      <c r="D593" t="s">
        <v>2053</v>
      </c>
      <c r="E593" t="s">
        <v>2058</v>
      </c>
      <c r="F593" t="s">
        <v>2067</v>
      </c>
      <c r="G593">
        <v>43874.9</v>
      </c>
      <c r="H593">
        <v>549</v>
      </c>
      <c r="I593" t="s">
        <v>2073</v>
      </c>
      <c r="J593" t="s">
        <v>2075</v>
      </c>
      <c r="K593" t="s">
        <v>2670</v>
      </c>
      <c r="L593" t="s">
        <v>4079</v>
      </c>
      <c r="M593" t="s">
        <v>4083</v>
      </c>
      <c r="N593" s="2">
        <v>43269</v>
      </c>
      <c r="O593" s="2" t="str">
        <f>TEXT(Table1[[#This Row],[Open_Date]],"mmm")</f>
        <v>Jun</v>
      </c>
      <c r="P593" s="2" t="str">
        <f>TEXT(Table1[[#This Row],[Open_Date]],"yyyy")</f>
        <v>2018</v>
      </c>
      <c r="Q593">
        <v>5729.25</v>
      </c>
      <c r="R593">
        <v>100</v>
      </c>
      <c r="S593" t="s">
        <v>5668</v>
      </c>
      <c r="T593">
        <v>1.24</v>
      </c>
      <c r="U593" t="s">
        <v>5670</v>
      </c>
      <c r="V593" t="s">
        <v>5683</v>
      </c>
      <c r="W593">
        <v>54</v>
      </c>
      <c r="X593">
        <v>19846.61</v>
      </c>
      <c r="Y593">
        <v>99</v>
      </c>
      <c r="Z593">
        <v>33212.85</v>
      </c>
      <c r="AA593">
        <v>2</v>
      </c>
      <c r="AB593">
        <v>39</v>
      </c>
      <c r="AC593">
        <v>69</v>
      </c>
      <c r="AD593" t="s">
        <v>5700</v>
      </c>
      <c r="AE593">
        <v>346.79</v>
      </c>
      <c r="AF593" t="s">
        <v>5669</v>
      </c>
      <c r="AG593" t="s">
        <v>5668</v>
      </c>
      <c r="AH593">
        <v>2389.31</v>
      </c>
      <c r="AI593" t="s">
        <v>5668</v>
      </c>
      <c r="AJ593">
        <v>10652.85</v>
      </c>
      <c r="AK593" t="s">
        <v>5669</v>
      </c>
      <c r="AL593">
        <v>0</v>
      </c>
      <c r="AM593" t="s">
        <v>5668</v>
      </c>
      <c r="AN593" t="s">
        <v>5668</v>
      </c>
      <c r="AO593" t="s">
        <v>5668</v>
      </c>
      <c r="AP593" t="s">
        <v>5669</v>
      </c>
      <c r="AQ593">
        <v>98.9</v>
      </c>
      <c r="AR593">
        <v>7</v>
      </c>
      <c r="AS593">
        <v>2</v>
      </c>
      <c r="AT593">
        <v>10</v>
      </c>
      <c r="AU593" t="s">
        <v>5669</v>
      </c>
      <c r="AV593" t="s">
        <v>5669</v>
      </c>
      <c r="AW593" t="s">
        <v>5669</v>
      </c>
      <c r="AX593">
        <v>1</v>
      </c>
      <c r="AY593" t="s">
        <v>5937</v>
      </c>
      <c r="AZ593" t="s">
        <v>5938</v>
      </c>
    </row>
    <row r="594" spans="1:52" x14ac:dyDescent="0.3">
      <c r="A594" t="s">
        <v>642</v>
      </c>
      <c r="B594">
        <v>49</v>
      </c>
      <c r="C594" t="s">
        <v>2051</v>
      </c>
      <c r="D594" t="s">
        <v>2054</v>
      </c>
      <c r="E594" t="s">
        <v>2058</v>
      </c>
      <c r="F594" t="s">
        <v>2066</v>
      </c>
      <c r="G594">
        <v>70335.87</v>
      </c>
      <c r="H594">
        <v>784</v>
      </c>
      <c r="I594" t="s">
        <v>2072</v>
      </c>
      <c r="J594" t="s">
        <v>2077</v>
      </c>
      <c r="K594" t="s">
        <v>2671</v>
      </c>
      <c r="L594" t="s">
        <v>4081</v>
      </c>
      <c r="M594" t="s">
        <v>4083</v>
      </c>
      <c r="N594" s="2">
        <v>45182</v>
      </c>
      <c r="O594" s="2" t="str">
        <f>TEXT(Table1[[#This Row],[Open_Date]],"mmm")</f>
        <v>Sep</v>
      </c>
      <c r="P594" s="2" t="str">
        <f>TEXT(Table1[[#This Row],[Open_Date]],"yyyy")</f>
        <v>2023</v>
      </c>
      <c r="Q594">
        <v>15458.92</v>
      </c>
      <c r="R594">
        <v>0</v>
      </c>
      <c r="S594" t="s">
        <v>5669</v>
      </c>
      <c r="T594">
        <v>0.05</v>
      </c>
      <c r="U594" t="s">
        <v>5670</v>
      </c>
      <c r="V594" t="s">
        <v>5673</v>
      </c>
      <c r="W594">
        <v>19</v>
      </c>
      <c r="X594">
        <v>11770.07</v>
      </c>
      <c r="Y594">
        <v>85</v>
      </c>
      <c r="Z594">
        <v>32983.64</v>
      </c>
      <c r="AA594">
        <v>12</v>
      </c>
      <c r="AB594">
        <v>54</v>
      </c>
      <c r="AC594">
        <v>44</v>
      </c>
      <c r="AD594" t="s">
        <v>5911</v>
      </c>
      <c r="AE594">
        <v>430.32</v>
      </c>
      <c r="AF594" t="s">
        <v>5669</v>
      </c>
      <c r="AG594" t="s">
        <v>5668</v>
      </c>
      <c r="AH594">
        <v>1280.6400000000001</v>
      </c>
      <c r="AI594" t="s">
        <v>5668</v>
      </c>
      <c r="AJ594">
        <v>23983.4</v>
      </c>
      <c r="AK594" t="s">
        <v>5668</v>
      </c>
      <c r="AL594">
        <v>312628.01</v>
      </c>
      <c r="AM594" t="s">
        <v>5668</v>
      </c>
      <c r="AN594" t="s">
        <v>5669</v>
      </c>
      <c r="AO594" t="s">
        <v>5668</v>
      </c>
      <c r="AP594" t="s">
        <v>5669</v>
      </c>
      <c r="AQ594">
        <v>36.1</v>
      </c>
      <c r="AR594">
        <v>4</v>
      </c>
      <c r="AS594">
        <v>4</v>
      </c>
      <c r="AT594">
        <v>9</v>
      </c>
      <c r="AU594" t="s">
        <v>5669</v>
      </c>
      <c r="AV594" t="s">
        <v>5669</v>
      </c>
      <c r="AW594" t="s">
        <v>5669</v>
      </c>
      <c r="AX594">
        <v>4</v>
      </c>
      <c r="AY594" t="s">
        <v>5937</v>
      </c>
      <c r="AZ594" t="s">
        <v>5938</v>
      </c>
    </row>
    <row r="595" spans="1:52" x14ac:dyDescent="0.3">
      <c r="A595" t="s">
        <v>643</v>
      </c>
      <c r="B595">
        <v>18</v>
      </c>
      <c r="C595" t="s">
        <v>2050</v>
      </c>
      <c r="D595" t="s">
        <v>2055</v>
      </c>
      <c r="E595" t="s">
        <v>2057</v>
      </c>
      <c r="F595" t="s">
        <v>2069</v>
      </c>
      <c r="G595">
        <v>51831.53</v>
      </c>
      <c r="H595">
        <v>722</v>
      </c>
      <c r="I595" t="s">
        <v>2073</v>
      </c>
      <c r="J595" t="s">
        <v>2077</v>
      </c>
      <c r="K595" t="s">
        <v>2672</v>
      </c>
      <c r="L595" t="s">
        <v>4082</v>
      </c>
      <c r="M595" t="s">
        <v>4085</v>
      </c>
      <c r="N595" s="2">
        <v>44950</v>
      </c>
      <c r="O595" s="2" t="str">
        <f>TEXT(Table1[[#This Row],[Open_Date]],"mmm")</f>
        <v>Jan</v>
      </c>
      <c r="P595" s="2" t="str">
        <f>TEXT(Table1[[#This Row],[Open_Date]],"yyyy")</f>
        <v>2023</v>
      </c>
      <c r="Q595">
        <v>8060.47</v>
      </c>
      <c r="R595">
        <v>1500</v>
      </c>
      <c r="S595" t="s">
        <v>5669</v>
      </c>
      <c r="T595">
        <v>4.92</v>
      </c>
      <c r="U595" t="s">
        <v>5670</v>
      </c>
      <c r="V595" t="s">
        <v>5678</v>
      </c>
      <c r="W595">
        <v>53</v>
      </c>
      <c r="X595">
        <v>26309.59</v>
      </c>
      <c r="Y595">
        <v>75</v>
      </c>
      <c r="Z595">
        <v>51166.77</v>
      </c>
      <c r="AA595">
        <v>12</v>
      </c>
      <c r="AB595">
        <v>47</v>
      </c>
      <c r="AC595">
        <v>15</v>
      </c>
      <c r="AD595" t="s">
        <v>5705</v>
      </c>
      <c r="AE595">
        <v>605.28</v>
      </c>
      <c r="AF595" t="s">
        <v>5669</v>
      </c>
      <c r="AG595" t="s">
        <v>5668</v>
      </c>
      <c r="AH595">
        <v>5411.72</v>
      </c>
      <c r="AI595" t="s">
        <v>5669</v>
      </c>
      <c r="AJ595">
        <v>0</v>
      </c>
      <c r="AK595" t="s">
        <v>5669</v>
      </c>
      <c r="AL595">
        <v>0</v>
      </c>
      <c r="AM595" t="s">
        <v>5668</v>
      </c>
      <c r="AN595" t="s">
        <v>5669</v>
      </c>
      <c r="AO595" t="s">
        <v>5669</v>
      </c>
      <c r="AP595" t="s">
        <v>5669</v>
      </c>
      <c r="AQ595">
        <v>43.7</v>
      </c>
      <c r="AR595">
        <v>4</v>
      </c>
      <c r="AS595">
        <v>2</v>
      </c>
      <c r="AT595">
        <v>5</v>
      </c>
      <c r="AU595" t="s">
        <v>5669</v>
      </c>
      <c r="AV595" t="s">
        <v>5669</v>
      </c>
      <c r="AW595" t="s">
        <v>5669</v>
      </c>
      <c r="AX595">
        <v>0</v>
      </c>
      <c r="AY595" t="s">
        <v>5935</v>
      </c>
      <c r="AZ595" t="s">
        <v>5940</v>
      </c>
    </row>
    <row r="596" spans="1:52" x14ac:dyDescent="0.3">
      <c r="A596" t="s">
        <v>644</v>
      </c>
      <c r="B596">
        <v>73</v>
      </c>
      <c r="C596" t="s">
        <v>2050</v>
      </c>
      <c r="D596" t="s">
        <v>2053</v>
      </c>
      <c r="E596" t="s">
        <v>2057</v>
      </c>
      <c r="F596" t="s">
        <v>2063</v>
      </c>
      <c r="G596">
        <v>51474.27</v>
      </c>
      <c r="H596">
        <v>580</v>
      </c>
      <c r="I596" t="s">
        <v>2073</v>
      </c>
      <c r="J596" t="s">
        <v>2076</v>
      </c>
      <c r="K596" t="s">
        <v>2673</v>
      </c>
      <c r="L596" t="s">
        <v>4079</v>
      </c>
      <c r="M596" t="s">
        <v>4083</v>
      </c>
      <c r="N596" s="2">
        <v>42935</v>
      </c>
      <c r="O596" s="2" t="str">
        <f>TEXT(Table1[[#This Row],[Open_Date]],"mmm")</f>
        <v>Jul</v>
      </c>
      <c r="P596" s="2" t="str">
        <f>TEXT(Table1[[#This Row],[Open_Date]],"yyyy")</f>
        <v>2017</v>
      </c>
      <c r="Q596">
        <v>2776.12</v>
      </c>
      <c r="R596">
        <v>100</v>
      </c>
      <c r="S596" t="s">
        <v>5669</v>
      </c>
      <c r="T596">
        <v>1.53</v>
      </c>
      <c r="U596" t="s">
        <v>5670</v>
      </c>
      <c r="V596" t="s">
        <v>5673</v>
      </c>
      <c r="W596">
        <v>26</v>
      </c>
      <c r="X596">
        <v>23415.98</v>
      </c>
      <c r="Y596">
        <v>52</v>
      </c>
      <c r="Z596">
        <v>6023.83</v>
      </c>
      <c r="AA596">
        <v>2</v>
      </c>
      <c r="AB596">
        <v>29</v>
      </c>
      <c r="AC596">
        <v>56</v>
      </c>
      <c r="AD596" t="s">
        <v>5771</v>
      </c>
      <c r="AE596">
        <v>377.43</v>
      </c>
      <c r="AF596" t="s">
        <v>5668</v>
      </c>
      <c r="AG596" t="s">
        <v>5668</v>
      </c>
      <c r="AH596">
        <v>106.29</v>
      </c>
      <c r="AI596" t="s">
        <v>5669</v>
      </c>
      <c r="AJ596">
        <v>0</v>
      </c>
      <c r="AK596" t="s">
        <v>5669</v>
      </c>
      <c r="AL596">
        <v>0</v>
      </c>
      <c r="AM596" t="s">
        <v>5668</v>
      </c>
      <c r="AN596" t="s">
        <v>5668</v>
      </c>
      <c r="AO596" t="s">
        <v>5668</v>
      </c>
      <c r="AP596" t="s">
        <v>5669</v>
      </c>
      <c r="AQ596">
        <v>109.9</v>
      </c>
      <c r="AR596">
        <v>0</v>
      </c>
      <c r="AS596">
        <v>4</v>
      </c>
      <c r="AT596">
        <v>2</v>
      </c>
      <c r="AU596" t="s">
        <v>5669</v>
      </c>
      <c r="AV596" t="s">
        <v>5669</v>
      </c>
      <c r="AW596" t="s">
        <v>5669</v>
      </c>
      <c r="AX596">
        <v>0</v>
      </c>
      <c r="AY596" t="s">
        <v>5935</v>
      </c>
      <c r="AZ596" t="s">
        <v>5939</v>
      </c>
    </row>
    <row r="597" spans="1:52" x14ac:dyDescent="0.3">
      <c r="A597" t="s">
        <v>645</v>
      </c>
      <c r="B597">
        <v>22</v>
      </c>
      <c r="C597" t="s">
        <v>2051</v>
      </c>
      <c r="D597" t="s">
        <v>2053</v>
      </c>
      <c r="E597" t="s">
        <v>2057</v>
      </c>
      <c r="F597" t="s">
        <v>2062</v>
      </c>
      <c r="G597">
        <v>87542.31</v>
      </c>
      <c r="H597">
        <v>765</v>
      </c>
      <c r="I597" t="s">
        <v>2072</v>
      </c>
      <c r="J597" t="s">
        <v>2078</v>
      </c>
      <c r="K597" t="s">
        <v>2674</v>
      </c>
      <c r="L597" t="s">
        <v>4081</v>
      </c>
      <c r="M597" t="s">
        <v>4083</v>
      </c>
      <c r="N597" s="2">
        <v>42689</v>
      </c>
      <c r="O597" s="2" t="str">
        <f>TEXT(Table1[[#This Row],[Open_Date]],"mmm")</f>
        <v>Nov</v>
      </c>
      <c r="P597" s="2" t="str">
        <f>TEXT(Table1[[#This Row],[Open_Date]],"yyyy")</f>
        <v>2016</v>
      </c>
      <c r="Q597">
        <v>12463.77</v>
      </c>
      <c r="R597">
        <v>0</v>
      </c>
      <c r="S597" t="s">
        <v>5668</v>
      </c>
      <c r="T597">
        <v>0.05</v>
      </c>
      <c r="U597" t="s">
        <v>5672</v>
      </c>
      <c r="V597" t="s">
        <v>5674</v>
      </c>
      <c r="W597">
        <v>21</v>
      </c>
      <c r="X597">
        <v>13686.86</v>
      </c>
      <c r="Y597">
        <v>29</v>
      </c>
      <c r="Z597">
        <v>14382.94</v>
      </c>
      <c r="AA597">
        <v>1</v>
      </c>
      <c r="AB597">
        <v>79</v>
      </c>
      <c r="AC597">
        <v>77</v>
      </c>
      <c r="AD597" t="s">
        <v>5897</v>
      </c>
      <c r="AE597">
        <v>561.4</v>
      </c>
      <c r="AF597" t="s">
        <v>5669</v>
      </c>
      <c r="AG597" t="s">
        <v>5668</v>
      </c>
      <c r="AH597">
        <v>3158.8</v>
      </c>
      <c r="AI597" t="s">
        <v>5669</v>
      </c>
      <c r="AJ597">
        <v>0</v>
      </c>
      <c r="AK597" t="s">
        <v>5669</v>
      </c>
      <c r="AL597">
        <v>0</v>
      </c>
      <c r="AM597" t="s">
        <v>5668</v>
      </c>
      <c r="AN597" t="s">
        <v>5668</v>
      </c>
      <c r="AO597" t="s">
        <v>5668</v>
      </c>
      <c r="AP597" t="s">
        <v>5669</v>
      </c>
      <c r="AQ597">
        <v>118</v>
      </c>
      <c r="AR597">
        <v>1</v>
      </c>
      <c r="AS597">
        <v>3</v>
      </c>
      <c r="AT597">
        <v>8</v>
      </c>
      <c r="AU597" t="s">
        <v>5669</v>
      </c>
      <c r="AV597" t="s">
        <v>5668</v>
      </c>
      <c r="AW597" t="s">
        <v>5669</v>
      </c>
      <c r="AX597">
        <v>2</v>
      </c>
      <c r="AY597" t="s">
        <v>5936</v>
      </c>
      <c r="AZ597" t="s">
        <v>5939</v>
      </c>
    </row>
    <row r="598" spans="1:52" x14ac:dyDescent="0.3">
      <c r="A598" t="s">
        <v>646</v>
      </c>
      <c r="B598">
        <v>62</v>
      </c>
      <c r="C598" t="s">
        <v>2051</v>
      </c>
      <c r="D598" t="s">
        <v>2054</v>
      </c>
      <c r="E598" t="s">
        <v>2057</v>
      </c>
      <c r="F598" t="s">
        <v>2071</v>
      </c>
      <c r="G598">
        <v>49166.89</v>
      </c>
      <c r="H598">
        <v>654</v>
      </c>
      <c r="I598" t="s">
        <v>2073</v>
      </c>
      <c r="J598" t="s">
        <v>2078</v>
      </c>
      <c r="K598" t="s">
        <v>2675</v>
      </c>
      <c r="L598" t="s">
        <v>4079</v>
      </c>
      <c r="M598" t="s">
        <v>4083</v>
      </c>
      <c r="N598" s="2">
        <v>42565</v>
      </c>
      <c r="O598" s="2" t="str">
        <f>TEXT(Table1[[#This Row],[Open_Date]],"mmm")</f>
        <v>Jul</v>
      </c>
      <c r="P598" s="2" t="str">
        <f>TEXT(Table1[[#This Row],[Open_Date]],"yyyy")</f>
        <v>2016</v>
      </c>
      <c r="Q598">
        <v>32912.03</v>
      </c>
      <c r="R598">
        <v>0</v>
      </c>
      <c r="S598" t="s">
        <v>5669</v>
      </c>
      <c r="T598">
        <v>1.07</v>
      </c>
      <c r="U598" t="s">
        <v>5670</v>
      </c>
      <c r="V598" t="s">
        <v>5685</v>
      </c>
      <c r="W598">
        <v>23</v>
      </c>
      <c r="X598">
        <v>9379.61</v>
      </c>
      <c r="Y598">
        <v>44</v>
      </c>
      <c r="Z598">
        <v>21281.119999999999</v>
      </c>
      <c r="AA598">
        <v>14</v>
      </c>
      <c r="AB598">
        <v>106</v>
      </c>
      <c r="AC598">
        <v>68</v>
      </c>
      <c r="AD598" t="s">
        <v>5898</v>
      </c>
      <c r="AE598">
        <v>457.62</v>
      </c>
      <c r="AF598" t="s">
        <v>5669</v>
      </c>
      <c r="AG598" t="s">
        <v>5668</v>
      </c>
      <c r="AH598">
        <v>387.91</v>
      </c>
      <c r="AI598" t="s">
        <v>5669</v>
      </c>
      <c r="AJ598">
        <v>0</v>
      </c>
      <c r="AK598" t="s">
        <v>5669</v>
      </c>
      <c r="AL598">
        <v>0</v>
      </c>
      <c r="AM598" t="s">
        <v>5668</v>
      </c>
      <c r="AN598" t="s">
        <v>5668</v>
      </c>
      <c r="AO598" t="s">
        <v>5669</v>
      </c>
      <c r="AP598" t="s">
        <v>5669</v>
      </c>
      <c r="AQ598">
        <v>122</v>
      </c>
      <c r="AR598">
        <v>1</v>
      </c>
      <c r="AS598">
        <v>1</v>
      </c>
      <c r="AT598">
        <v>4</v>
      </c>
      <c r="AU598" t="s">
        <v>5669</v>
      </c>
      <c r="AV598" t="s">
        <v>5669</v>
      </c>
      <c r="AW598" t="s">
        <v>5669</v>
      </c>
      <c r="AX598">
        <v>2</v>
      </c>
      <c r="AY598" t="s">
        <v>5935</v>
      </c>
      <c r="AZ598" t="s">
        <v>5938</v>
      </c>
    </row>
    <row r="599" spans="1:52" x14ac:dyDescent="0.3">
      <c r="A599" t="s">
        <v>647</v>
      </c>
      <c r="B599">
        <v>21</v>
      </c>
      <c r="C599" t="s">
        <v>2050</v>
      </c>
      <c r="D599" t="s">
        <v>2053</v>
      </c>
      <c r="E599" t="s">
        <v>2057</v>
      </c>
      <c r="F599" t="s">
        <v>2063</v>
      </c>
      <c r="G599">
        <v>114479.46</v>
      </c>
      <c r="H599">
        <v>732</v>
      </c>
      <c r="I599" t="s">
        <v>2072</v>
      </c>
      <c r="J599" t="s">
        <v>2077</v>
      </c>
      <c r="K599" t="s">
        <v>2676</v>
      </c>
      <c r="L599" t="s">
        <v>4080</v>
      </c>
      <c r="M599" t="s">
        <v>4083</v>
      </c>
      <c r="N599" s="2">
        <v>42127</v>
      </c>
      <c r="O599" s="2" t="str">
        <f>TEXT(Table1[[#This Row],[Open_Date]],"mmm")</f>
        <v>May</v>
      </c>
      <c r="P599" s="2" t="str">
        <f>TEXT(Table1[[#This Row],[Open_Date]],"yyyy")</f>
        <v>2015</v>
      </c>
      <c r="Q599">
        <v>49119.47</v>
      </c>
      <c r="R599">
        <v>0</v>
      </c>
      <c r="S599" t="s">
        <v>5669</v>
      </c>
      <c r="T599">
        <v>3.51</v>
      </c>
      <c r="U599" t="s">
        <v>5670</v>
      </c>
      <c r="V599" t="s">
        <v>5681</v>
      </c>
      <c r="W599">
        <v>13</v>
      </c>
      <c r="X599">
        <v>15964.76</v>
      </c>
      <c r="Y599">
        <v>64</v>
      </c>
      <c r="Z599">
        <v>23610.3</v>
      </c>
      <c r="AA599">
        <v>2</v>
      </c>
      <c r="AB599">
        <v>56</v>
      </c>
      <c r="AC599">
        <v>7</v>
      </c>
      <c r="AD599" t="s">
        <v>5741</v>
      </c>
      <c r="AE599">
        <v>513.96</v>
      </c>
      <c r="AF599" t="s">
        <v>5669</v>
      </c>
      <c r="AG599" t="s">
        <v>5668</v>
      </c>
      <c r="AH599">
        <v>2010.2</v>
      </c>
      <c r="AI599" t="s">
        <v>5669</v>
      </c>
      <c r="AJ599">
        <v>0</v>
      </c>
      <c r="AK599" t="s">
        <v>5668</v>
      </c>
      <c r="AL599">
        <v>490056.08</v>
      </c>
      <c r="AM599" t="s">
        <v>5668</v>
      </c>
      <c r="AN599" t="s">
        <v>5669</v>
      </c>
      <c r="AO599" t="s">
        <v>5668</v>
      </c>
      <c r="AP599" t="s">
        <v>5669</v>
      </c>
      <c r="AQ599">
        <v>136.4</v>
      </c>
      <c r="AR599">
        <v>0</v>
      </c>
      <c r="AS599">
        <v>3</v>
      </c>
      <c r="AT599">
        <v>4</v>
      </c>
      <c r="AU599" t="s">
        <v>5669</v>
      </c>
      <c r="AV599" t="s">
        <v>5669</v>
      </c>
      <c r="AW599" t="s">
        <v>5669</v>
      </c>
      <c r="AX599">
        <v>3</v>
      </c>
      <c r="AY599" t="s">
        <v>5935</v>
      </c>
      <c r="AZ599" t="s">
        <v>5939</v>
      </c>
    </row>
    <row r="600" spans="1:52" x14ac:dyDescent="0.3">
      <c r="A600" t="s">
        <v>648</v>
      </c>
      <c r="B600">
        <v>33</v>
      </c>
      <c r="C600" t="s">
        <v>2051</v>
      </c>
      <c r="D600" t="s">
        <v>2053</v>
      </c>
      <c r="E600" t="s">
        <v>2057</v>
      </c>
      <c r="F600" t="s">
        <v>2062</v>
      </c>
      <c r="G600">
        <v>21137.19</v>
      </c>
      <c r="H600">
        <v>815</v>
      </c>
      <c r="I600" t="s">
        <v>2073</v>
      </c>
      <c r="J600" t="s">
        <v>2075</v>
      </c>
      <c r="K600" t="s">
        <v>2677</v>
      </c>
      <c r="L600" t="s">
        <v>4081</v>
      </c>
      <c r="M600" t="s">
        <v>4083</v>
      </c>
      <c r="N600" s="2">
        <v>43063</v>
      </c>
      <c r="O600" s="2" t="str">
        <f>TEXT(Table1[[#This Row],[Open_Date]],"mmm")</f>
        <v>Nov</v>
      </c>
      <c r="P600" s="2" t="str">
        <f>TEXT(Table1[[#This Row],[Open_Date]],"yyyy")</f>
        <v>2017</v>
      </c>
      <c r="Q600">
        <v>2273.1999999999998</v>
      </c>
      <c r="R600">
        <v>500</v>
      </c>
      <c r="S600" t="s">
        <v>5669</v>
      </c>
      <c r="T600">
        <v>0.05</v>
      </c>
      <c r="U600" t="s">
        <v>5670</v>
      </c>
      <c r="V600" t="s">
        <v>5682</v>
      </c>
      <c r="W600">
        <v>42</v>
      </c>
      <c r="X600">
        <v>33979.64</v>
      </c>
      <c r="Y600">
        <v>83</v>
      </c>
      <c r="Z600">
        <v>55803.47</v>
      </c>
      <c r="AA600">
        <v>21</v>
      </c>
      <c r="AB600">
        <v>111</v>
      </c>
      <c r="AC600">
        <v>15</v>
      </c>
      <c r="AD600" t="s">
        <v>5789</v>
      </c>
      <c r="AE600">
        <v>718.26</v>
      </c>
      <c r="AF600" t="s">
        <v>5669</v>
      </c>
      <c r="AG600" t="s">
        <v>5669</v>
      </c>
      <c r="AH600">
        <v>0</v>
      </c>
      <c r="AI600" t="s">
        <v>5668</v>
      </c>
      <c r="AJ600">
        <v>11174.43</v>
      </c>
      <c r="AK600" t="s">
        <v>5668</v>
      </c>
      <c r="AL600">
        <v>243442.56</v>
      </c>
      <c r="AM600" t="s">
        <v>5668</v>
      </c>
      <c r="AN600" t="s">
        <v>5669</v>
      </c>
      <c r="AO600" t="s">
        <v>5669</v>
      </c>
      <c r="AP600" t="s">
        <v>5669</v>
      </c>
      <c r="AQ600">
        <v>105.7</v>
      </c>
      <c r="AR600">
        <v>4</v>
      </c>
      <c r="AS600">
        <v>3</v>
      </c>
      <c r="AT600">
        <v>5</v>
      </c>
      <c r="AU600" t="s">
        <v>5669</v>
      </c>
      <c r="AV600" t="s">
        <v>5669</v>
      </c>
      <c r="AW600" t="s">
        <v>5669</v>
      </c>
      <c r="AX600">
        <v>0</v>
      </c>
      <c r="AY600" t="s">
        <v>5937</v>
      </c>
      <c r="AZ600" t="s">
        <v>5938</v>
      </c>
    </row>
    <row r="601" spans="1:52" x14ac:dyDescent="0.3">
      <c r="A601" t="s">
        <v>649</v>
      </c>
      <c r="B601">
        <v>41</v>
      </c>
      <c r="C601" t="s">
        <v>2051</v>
      </c>
      <c r="D601" t="s">
        <v>2053</v>
      </c>
      <c r="E601" t="s">
        <v>2060</v>
      </c>
      <c r="F601" t="s">
        <v>2067</v>
      </c>
      <c r="G601">
        <v>15000</v>
      </c>
      <c r="H601">
        <v>735</v>
      </c>
      <c r="I601" t="s">
        <v>2073</v>
      </c>
      <c r="J601" t="s">
        <v>2077</v>
      </c>
      <c r="K601" t="s">
        <v>2678</v>
      </c>
      <c r="L601" t="s">
        <v>4079</v>
      </c>
      <c r="M601" t="s">
        <v>4083</v>
      </c>
      <c r="N601" s="2">
        <v>44670</v>
      </c>
      <c r="O601" s="2" t="str">
        <f>TEXT(Table1[[#This Row],[Open_Date]],"mmm")</f>
        <v>Apr</v>
      </c>
      <c r="P601" s="2" t="str">
        <f>TEXT(Table1[[#This Row],[Open_Date]],"yyyy")</f>
        <v>2022</v>
      </c>
      <c r="Q601">
        <v>2214.2800000000002</v>
      </c>
      <c r="R601">
        <v>0</v>
      </c>
      <c r="S601" t="s">
        <v>5669</v>
      </c>
      <c r="T601">
        <v>1.82</v>
      </c>
      <c r="U601" t="s">
        <v>5670</v>
      </c>
      <c r="V601" t="s">
        <v>5686</v>
      </c>
      <c r="W601">
        <v>23</v>
      </c>
      <c r="X601">
        <v>18188.03</v>
      </c>
      <c r="Y601">
        <v>81</v>
      </c>
      <c r="Z601">
        <v>61330.57</v>
      </c>
      <c r="AA601">
        <v>15</v>
      </c>
      <c r="AB601">
        <v>68</v>
      </c>
      <c r="AC601">
        <v>32</v>
      </c>
      <c r="AD601" t="s">
        <v>5766</v>
      </c>
      <c r="AE601">
        <v>764.6</v>
      </c>
      <c r="AF601" t="s">
        <v>5668</v>
      </c>
      <c r="AG601" t="s">
        <v>5668</v>
      </c>
      <c r="AH601">
        <v>2841.92</v>
      </c>
      <c r="AI601" t="s">
        <v>5668</v>
      </c>
      <c r="AJ601">
        <v>12168.9</v>
      </c>
      <c r="AK601" t="s">
        <v>5669</v>
      </c>
      <c r="AL601">
        <v>0</v>
      </c>
      <c r="AM601" t="s">
        <v>5668</v>
      </c>
      <c r="AN601" t="s">
        <v>5668</v>
      </c>
      <c r="AO601" t="s">
        <v>5669</v>
      </c>
      <c r="AP601" t="s">
        <v>5668</v>
      </c>
      <c r="AQ601">
        <v>52.9</v>
      </c>
      <c r="AR601">
        <v>1</v>
      </c>
      <c r="AS601">
        <v>4</v>
      </c>
      <c r="AT601">
        <v>4</v>
      </c>
      <c r="AU601" t="s">
        <v>5669</v>
      </c>
      <c r="AV601" t="s">
        <v>5669</v>
      </c>
      <c r="AW601" t="s">
        <v>5669</v>
      </c>
      <c r="AX601">
        <v>0</v>
      </c>
      <c r="AY601" t="s">
        <v>5937</v>
      </c>
      <c r="AZ601" t="s">
        <v>5939</v>
      </c>
    </row>
    <row r="602" spans="1:52" x14ac:dyDescent="0.3">
      <c r="A602" t="s">
        <v>650</v>
      </c>
      <c r="B602">
        <v>33</v>
      </c>
      <c r="C602" t="s">
        <v>2051</v>
      </c>
      <c r="D602" t="s">
        <v>2053</v>
      </c>
      <c r="E602" t="s">
        <v>2059</v>
      </c>
      <c r="F602" t="s">
        <v>2063</v>
      </c>
      <c r="G602">
        <v>86973.4</v>
      </c>
      <c r="H602">
        <v>658</v>
      </c>
      <c r="I602" t="s">
        <v>2072</v>
      </c>
      <c r="J602" t="s">
        <v>2078</v>
      </c>
      <c r="K602" t="s">
        <v>2679</v>
      </c>
      <c r="L602" t="s">
        <v>4081</v>
      </c>
      <c r="M602" t="s">
        <v>4083</v>
      </c>
      <c r="N602" s="2">
        <v>45040</v>
      </c>
      <c r="O602" s="2" t="str">
        <f>TEXT(Table1[[#This Row],[Open_Date]],"mmm")</f>
        <v>Apr</v>
      </c>
      <c r="P602" s="2" t="str">
        <f>TEXT(Table1[[#This Row],[Open_Date]],"yyyy")</f>
        <v>2023</v>
      </c>
      <c r="Q602">
        <v>25872.240000000002</v>
      </c>
      <c r="R602">
        <v>0</v>
      </c>
      <c r="S602" t="s">
        <v>5668</v>
      </c>
      <c r="T602">
        <v>0.05</v>
      </c>
      <c r="U602" t="s">
        <v>5670</v>
      </c>
      <c r="V602" t="s">
        <v>5683</v>
      </c>
      <c r="W602">
        <v>12</v>
      </c>
      <c r="X602">
        <v>16227.26</v>
      </c>
      <c r="Y602">
        <v>49</v>
      </c>
      <c r="Z602">
        <v>19551.09</v>
      </c>
      <c r="AA602">
        <v>28</v>
      </c>
      <c r="AB602">
        <v>88</v>
      </c>
      <c r="AC602">
        <v>66</v>
      </c>
      <c r="AD602" t="s">
        <v>5703</v>
      </c>
      <c r="AE602">
        <v>586.53</v>
      </c>
      <c r="AF602" t="s">
        <v>5669</v>
      </c>
      <c r="AG602" t="s">
        <v>5669</v>
      </c>
      <c r="AH602">
        <v>0</v>
      </c>
      <c r="AI602" t="s">
        <v>5669</v>
      </c>
      <c r="AJ602">
        <v>0</v>
      </c>
      <c r="AK602" t="s">
        <v>5668</v>
      </c>
      <c r="AL602">
        <v>427159.86</v>
      </c>
      <c r="AM602" t="s">
        <v>5668</v>
      </c>
      <c r="AN602" t="s">
        <v>5669</v>
      </c>
      <c r="AO602" t="s">
        <v>5669</v>
      </c>
      <c r="AP602" t="s">
        <v>5668</v>
      </c>
      <c r="AQ602">
        <v>40.700000000000003</v>
      </c>
      <c r="AR602">
        <v>4</v>
      </c>
      <c r="AS602">
        <v>3</v>
      </c>
      <c r="AT602">
        <v>2</v>
      </c>
      <c r="AU602" t="s">
        <v>5669</v>
      </c>
      <c r="AV602" t="s">
        <v>5669</v>
      </c>
      <c r="AW602" t="s">
        <v>5669</v>
      </c>
      <c r="AX602">
        <v>4</v>
      </c>
      <c r="AY602" t="s">
        <v>5936</v>
      </c>
      <c r="AZ602" t="s">
        <v>5939</v>
      </c>
    </row>
    <row r="603" spans="1:52" x14ac:dyDescent="0.3">
      <c r="A603" t="s">
        <v>651</v>
      </c>
      <c r="B603">
        <v>72</v>
      </c>
      <c r="C603" t="s">
        <v>2051</v>
      </c>
      <c r="D603" t="s">
        <v>2053</v>
      </c>
      <c r="E603" t="s">
        <v>2057</v>
      </c>
      <c r="F603" t="s">
        <v>2071</v>
      </c>
      <c r="G603">
        <v>40401.22</v>
      </c>
      <c r="H603">
        <v>815</v>
      </c>
      <c r="I603" t="s">
        <v>2073</v>
      </c>
      <c r="J603" t="s">
        <v>2076</v>
      </c>
      <c r="K603" t="s">
        <v>2680</v>
      </c>
      <c r="L603" t="s">
        <v>4079</v>
      </c>
      <c r="M603" t="s">
        <v>4083</v>
      </c>
      <c r="N603" s="2">
        <v>42844</v>
      </c>
      <c r="O603" s="2" t="str">
        <f>TEXT(Table1[[#This Row],[Open_Date]],"mmm")</f>
        <v>Apr</v>
      </c>
      <c r="P603" s="2" t="str">
        <f>TEXT(Table1[[#This Row],[Open_Date]],"yyyy")</f>
        <v>2017</v>
      </c>
      <c r="Q603">
        <v>6925.91</v>
      </c>
      <c r="R603">
        <v>0</v>
      </c>
      <c r="S603" t="s">
        <v>5669</v>
      </c>
      <c r="T603">
        <v>1.41</v>
      </c>
      <c r="U603" t="s">
        <v>5670</v>
      </c>
      <c r="V603" t="s">
        <v>5678</v>
      </c>
      <c r="W603">
        <v>10</v>
      </c>
      <c r="X603">
        <v>9004.7199999999993</v>
      </c>
      <c r="Y603">
        <v>55</v>
      </c>
      <c r="Z603">
        <v>21566.07</v>
      </c>
      <c r="AA603">
        <v>9</v>
      </c>
      <c r="AB603">
        <v>88</v>
      </c>
      <c r="AC603">
        <v>52</v>
      </c>
      <c r="AD603" t="s">
        <v>5729</v>
      </c>
      <c r="AE603">
        <v>470.32</v>
      </c>
      <c r="AF603" t="s">
        <v>5669</v>
      </c>
      <c r="AG603" t="s">
        <v>5668</v>
      </c>
      <c r="AH603">
        <v>16.809999999999999</v>
      </c>
      <c r="AI603" t="s">
        <v>5669</v>
      </c>
      <c r="AJ603">
        <v>0</v>
      </c>
      <c r="AK603" t="s">
        <v>5669</v>
      </c>
      <c r="AL603">
        <v>0</v>
      </c>
      <c r="AM603" t="s">
        <v>5668</v>
      </c>
      <c r="AN603" t="s">
        <v>5668</v>
      </c>
      <c r="AO603" t="s">
        <v>5669</v>
      </c>
      <c r="AP603" t="s">
        <v>5669</v>
      </c>
      <c r="AQ603">
        <v>112.9</v>
      </c>
      <c r="AR603">
        <v>6</v>
      </c>
      <c r="AS603">
        <v>5</v>
      </c>
      <c r="AT603">
        <v>10</v>
      </c>
      <c r="AU603" t="s">
        <v>5668</v>
      </c>
      <c r="AV603" t="s">
        <v>5669</v>
      </c>
      <c r="AW603" t="s">
        <v>5669</v>
      </c>
      <c r="AX603">
        <v>3</v>
      </c>
      <c r="AY603" t="s">
        <v>5937</v>
      </c>
      <c r="AZ603" t="s">
        <v>5939</v>
      </c>
    </row>
    <row r="604" spans="1:52" x14ac:dyDescent="0.3">
      <c r="A604" t="s">
        <v>652</v>
      </c>
      <c r="B604">
        <v>19</v>
      </c>
      <c r="C604" t="s">
        <v>2050</v>
      </c>
      <c r="D604" t="s">
        <v>2055</v>
      </c>
      <c r="E604" t="s">
        <v>2058</v>
      </c>
      <c r="F604" t="s">
        <v>2071</v>
      </c>
      <c r="G604">
        <v>40823.160000000003</v>
      </c>
      <c r="H604">
        <v>750</v>
      </c>
      <c r="I604" t="s">
        <v>2073</v>
      </c>
      <c r="J604" t="s">
        <v>2078</v>
      </c>
      <c r="K604" t="s">
        <v>2681</v>
      </c>
      <c r="L604" t="s">
        <v>4082</v>
      </c>
      <c r="M604" t="s">
        <v>4083</v>
      </c>
      <c r="N604" s="2">
        <v>42420</v>
      </c>
      <c r="O604" s="2" t="str">
        <f>TEXT(Table1[[#This Row],[Open_Date]],"mmm")</f>
        <v>Feb</v>
      </c>
      <c r="P604" s="2" t="str">
        <f>TEXT(Table1[[#This Row],[Open_Date]],"yyyy")</f>
        <v>2016</v>
      </c>
      <c r="Q604">
        <v>8971.9599999999991</v>
      </c>
      <c r="R604">
        <v>0</v>
      </c>
      <c r="S604" t="s">
        <v>5668</v>
      </c>
      <c r="T604">
        <v>4.55</v>
      </c>
      <c r="U604" t="s">
        <v>5670</v>
      </c>
      <c r="V604" t="s">
        <v>5676</v>
      </c>
      <c r="W604">
        <v>53</v>
      </c>
      <c r="X604">
        <v>59511.839999999997</v>
      </c>
      <c r="Y604">
        <v>88</v>
      </c>
      <c r="Z604">
        <v>37536.21</v>
      </c>
      <c r="AA604">
        <v>19</v>
      </c>
      <c r="AB604">
        <v>105</v>
      </c>
      <c r="AC604">
        <v>32</v>
      </c>
      <c r="AD604" t="s">
        <v>5912</v>
      </c>
      <c r="AE604">
        <v>688.28</v>
      </c>
      <c r="AF604" t="s">
        <v>5669</v>
      </c>
      <c r="AG604" t="s">
        <v>5669</v>
      </c>
      <c r="AH604">
        <v>0</v>
      </c>
      <c r="AI604" t="s">
        <v>5669</v>
      </c>
      <c r="AJ604">
        <v>0</v>
      </c>
      <c r="AK604" t="s">
        <v>5669</v>
      </c>
      <c r="AL604">
        <v>0</v>
      </c>
      <c r="AM604" t="s">
        <v>5668</v>
      </c>
      <c r="AN604" t="s">
        <v>5668</v>
      </c>
      <c r="AO604" t="s">
        <v>5668</v>
      </c>
      <c r="AP604" t="s">
        <v>5669</v>
      </c>
      <c r="AQ604">
        <v>126.8</v>
      </c>
      <c r="AR604">
        <v>6</v>
      </c>
      <c r="AS604">
        <v>3</v>
      </c>
      <c r="AT604">
        <v>4</v>
      </c>
      <c r="AU604" t="s">
        <v>5669</v>
      </c>
      <c r="AV604" t="s">
        <v>5669</v>
      </c>
      <c r="AW604" t="s">
        <v>5669</v>
      </c>
      <c r="AX604">
        <v>1</v>
      </c>
      <c r="AY604" t="s">
        <v>5937</v>
      </c>
      <c r="AZ604" t="s">
        <v>5940</v>
      </c>
    </row>
    <row r="605" spans="1:52" x14ac:dyDescent="0.3">
      <c r="A605" t="s">
        <v>653</v>
      </c>
      <c r="B605">
        <v>66</v>
      </c>
      <c r="C605" t="s">
        <v>2050</v>
      </c>
      <c r="D605" t="s">
        <v>2053</v>
      </c>
      <c r="E605" t="s">
        <v>2057</v>
      </c>
      <c r="F605" t="s">
        <v>2068</v>
      </c>
      <c r="G605">
        <v>89618.33</v>
      </c>
      <c r="H605">
        <v>813</v>
      </c>
      <c r="I605" t="s">
        <v>2072</v>
      </c>
      <c r="J605" t="s">
        <v>2076</v>
      </c>
      <c r="K605" t="s">
        <v>2682</v>
      </c>
      <c r="L605" t="s">
        <v>4079</v>
      </c>
      <c r="M605" t="s">
        <v>4083</v>
      </c>
      <c r="N605" s="2">
        <v>42712</v>
      </c>
      <c r="O605" s="2" t="str">
        <f>TEXT(Table1[[#This Row],[Open_Date]],"mmm")</f>
        <v>Dec</v>
      </c>
      <c r="P605" s="2" t="str">
        <f>TEXT(Table1[[#This Row],[Open_Date]],"yyyy")</f>
        <v>2016</v>
      </c>
      <c r="Q605">
        <v>33101.949999999997</v>
      </c>
      <c r="R605">
        <v>100</v>
      </c>
      <c r="S605" t="s">
        <v>5668</v>
      </c>
      <c r="T605">
        <v>1.28</v>
      </c>
      <c r="U605" t="s">
        <v>5670</v>
      </c>
      <c r="V605" t="s">
        <v>5679</v>
      </c>
      <c r="W605">
        <v>42</v>
      </c>
      <c r="X605">
        <v>26312.37</v>
      </c>
      <c r="Y605">
        <v>51</v>
      </c>
      <c r="Z605">
        <v>30209.49</v>
      </c>
      <c r="AA605">
        <v>1</v>
      </c>
      <c r="AB605">
        <v>23</v>
      </c>
      <c r="AC605">
        <v>50</v>
      </c>
      <c r="AD605" t="s">
        <v>5735</v>
      </c>
      <c r="AE605">
        <v>607.76</v>
      </c>
      <c r="AF605" t="s">
        <v>5669</v>
      </c>
      <c r="AG605" t="s">
        <v>5668</v>
      </c>
      <c r="AH605">
        <v>3035.39</v>
      </c>
      <c r="AI605" t="s">
        <v>5669</v>
      </c>
      <c r="AJ605">
        <v>0</v>
      </c>
      <c r="AK605" t="s">
        <v>5669</v>
      </c>
      <c r="AL605">
        <v>0</v>
      </c>
      <c r="AM605" t="s">
        <v>5669</v>
      </c>
      <c r="AN605" t="s">
        <v>5668</v>
      </c>
      <c r="AO605" t="s">
        <v>5669</v>
      </c>
      <c r="AP605" t="s">
        <v>5669</v>
      </c>
      <c r="AQ605">
        <v>117.2</v>
      </c>
      <c r="AR605">
        <v>3</v>
      </c>
      <c r="AS605">
        <v>3</v>
      </c>
      <c r="AT605">
        <v>5</v>
      </c>
      <c r="AU605" t="s">
        <v>5669</v>
      </c>
      <c r="AV605" t="s">
        <v>5669</v>
      </c>
      <c r="AW605" t="s">
        <v>5669</v>
      </c>
      <c r="AX605">
        <v>1</v>
      </c>
      <c r="AY605" t="s">
        <v>5936</v>
      </c>
      <c r="AZ605" t="s">
        <v>5939</v>
      </c>
    </row>
    <row r="606" spans="1:52" x14ac:dyDescent="0.3">
      <c r="A606" t="s">
        <v>654</v>
      </c>
      <c r="B606">
        <v>45</v>
      </c>
      <c r="C606" t="s">
        <v>2050</v>
      </c>
      <c r="D606" t="s">
        <v>2053</v>
      </c>
      <c r="E606" t="s">
        <v>2058</v>
      </c>
      <c r="F606" t="s">
        <v>2066</v>
      </c>
      <c r="G606">
        <v>52568.29</v>
      </c>
      <c r="H606">
        <v>800</v>
      </c>
      <c r="I606" t="s">
        <v>2073</v>
      </c>
      <c r="J606" t="s">
        <v>2077</v>
      </c>
      <c r="K606" t="s">
        <v>2683</v>
      </c>
      <c r="L606" t="s">
        <v>4081</v>
      </c>
      <c r="M606" t="s">
        <v>4083</v>
      </c>
      <c r="N606" s="2">
        <v>45697</v>
      </c>
      <c r="O606" s="2" t="str">
        <f>TEXT(Table1[[#This Row],[Open_Date]],"mmm")</f>
        <v>Feb</v>
      </c>
      <c r="P606" s="2" t="str">
        <f>TEXT(Table1[[#This Row],[Open_Date]],"yyyy")</f>
        <v>2025</v>
      </c>
      <c r="Q606">
        <v>10456.43</v>
      </c>
      <c r="R606">
        <v>100</v>
      </c>
      <c r="S606" t="s">
        <v>5668</v>
      </c>
      <c r="T606">
        <v>0.05</v>
      </c>
      <c r="U606" t="s">
        <v>5670</v>
      </c>
      <c r="V606" t="s">
        <v>5683</v>
      </c>
      <c r="W606">
        <v>49</v>
      </c>
      <c r="X606">
        <v>45554.14</v>
      </c>
      <c r="Y606">
        <v>27</v>
      </c>
      <c r="Z606">
        <v>14878.22</v>
      </c>
      <c r="AA606">
        <v>14</v>
      </c>
      <c r="AB606">
        <v>51</v>
      </c>
      <c r="AC606">
        <v>68</v>
      </c>
      <c r="AD606" t="s">
        <v>5687</v>
      </c>
      <c r="AE606">
        <v>795.16</v>
      </c>
      <c r="AF606" t="s">
        <v>5669</v>
      </c>
      <c r="AG606" t="s">
        <v>5668</v>
      </c>
      <c r="AH606">
        <v>1274.81</v>
      </c>
      <c r="AI606" t="s">
        <v>5669</v>
      </c>
      <c r="AJ606">
        <v>0</v>
      </c>
      <c r="AK606" t="s">
        <v>5669</v>
      </c>
      <c r="AL606">
        <v>0</v>
      </c>
      <c r="AM606" t="s">
        <v>5668</v>
      </c>
      <c r="AN606" t="s">
        <v>5668</v>
      </c>
      <c r="AO606" t="s">
        <v>5669</v>
      </c>
      <c r="AP606" t="s">
        <v>5668</v>
      </c>
      <c r="AQ606">
        <v>19.2</v>
      </c>
      <c r="AR606">
        <v>0</v>
      </c>
      <c r="AS606">
        <v>4</v>
      </c>
      <c r="AT606">
        <v>4</v>
      </c>
      <c r="AU606" t="s">
        <v>5669</v>
      </c>
      <c r="AV606" t="s">
        <v>5669</v>
      </c>
      <c r="AW606" t="s">
        <v>5669</v>
      </c>
      <c r="AX606">
        <v>4</v>
      </c>
      <c r="AY606" t="s">
        <v>5935</v>
      </c>
      <c r="AZ606" t="s">
        <v>5939</v>
      </c>
    </row>
    <row r="607" spans="1:52" x14ac:dyDescent="0.3">
      <c r="A607" t="s">
        <v>655</v>
      </c>
      <c r="B607">
        <v>49</v>
      </c>
      <c r="C607" t="s">
        <v>2051</v>
      </c>
      <c r="D607" t="s">
        <v>2054</v>
      </c>
      <c r="E607" t="s">
        <v>2061</v>
      </c>
      <c r="F607" t="s">
        <v>2067</v>
      </c>
      <c r="G607">
        <v>87759.05</v>
      </c>
      <c r="H607">
        <v>781</v>
      </c>
      <c r="I607" t="s">
        <v>2072</v>
      </c>
      <c r="J607" t="s">
        <v>2077</v>
      </c>
      <c r="K607" t="s">
        <v>2684</v>
      </c>
      <c r="L607" t="s">
        <v>4079</v>
      </c>
      <c r="M607" t="s">
        <v>4083</v>
      </c>
      <c r="N607" s="2">
        <v>44689</v>
      </c>
      <c r="O607" s="2" t="str">
        <f>TEXT(Table1[[#This Row],[Open_Date]],"mmm")</f>
        <v>May</v>
      </c>
      <c r="P607" s="2" t="str">
        <f>TEXT(Table1[[#This Row],[Open_Date]],"yyyy")</f>
        <v>2022</v>
      </c>
      <c r="Q607">
        <v>6456.94</v>
      </c>
      <c r="R607">
        <v>0</v>
      </c>
      <c r="S607" t="s">
        <v>5668</v>
      </c>
      <c r="T607">
        <v>2.99</v>
      </c>
      <c r="U607" t="s">
        <v>5671</v>
      </c>
      <c r="V607" t="s">
        <v>5675</v>
      </c>
      <c r="W607">
        <v>25</v>
      </c>
      <c r="X607">
        <v>28608.48</v>
      </c>
      <c r="Y607">
        <v>24</v>
      </c>
      <c r="Z607">
        <v>5211.03</v>
      </c>
      <c r="AA607">
        <v>7</v>
      </c>
      <c r="AB607">
        <v>70</v>
      </c>
      <c r="AC607">
        <v>59</v>
      </c>
      <c r="AD607" t="s">
        <v>5771</v>
      </c>
      <c r="AE607">
        <v>690.19</v>
      </c>
      <c r="AF607" t="s">
        <v>5669</v>
      </c>
      <c r="AG607" t="s">
        <v>5669</v>
      </c>
      <c r="AH607">
        <v>0</v>
      </c>
      <c r="AI607" t="s">
        <v>5669</v>
      </c>
      <c r="AJ607">
        <v>0</v>
      </c>
      <c r="AK607" t="s">
        <v>5669</v>
      </c>
      <c r="AL607">
        <v>0</v>
      </c>
      <c r="AM607" t="s">
        <v>5668</v>
      </c>
      <c r="AN607" t="s">
        <v>5668</v>
      </c>
      <c r="AO607" t="s">
        <v>5669</v>
      </c>
      <c r="AP607" t="s">
        <v>5669</v>
      </c>
      <c r="AQ607">
        <v>52.3</v>
      </c>
      <c r="AR607">
        <v>4</v>
      </c>
      <c r="AS607">
        <v>3</v>
      </c>
      <c r="AT607">
        <v>9</v>
      </c>
      <c r="AU607" t="s">
        <v>5669</v>
      </c>
      <c r="AV607" t="s">
        <v>5669</v>
      </c>
      <c r="AW607" t="s">
        <v>5669</v>
      </c>
      <c r="AX607">
        <v>1</v>
      </c>
      <c r="AY607" t="s">
        <v>5937</v>
      </c>
      <c r="AZ607" t="s">
        <v>5940</v>
      </c>
    </row>
    <row r="608" spans="1:52" x14ac:dyDescent="0.3">
      <c r="A608" t="s">
        <v>656</v>
      </c>
      <c r="B608">
        <v>44</v>
      </c>
      <c r="C608" t="s">
        <v>2051</v>
      </c>
      <c r="D608" t="s">
        <v>2054</v>
      </c>
      <c r="E608" t="s">
        <v>2059</v>
      </c>
      <c r="F608" t="s">
        <v>2063</v>
      </c>
      <c r="G608">
        <v>49739.7</v>
      </c>
      <c r="H608">
        <v>601</v>
      </c>
      <c r="I608" t="s">
        <v>2073</v>
      </c>
      <c r="J608" t="s">
        <v>2077</v>
      </c>
      <c r="K608" t="s">
        <v>2685</v>
      </c>
      <c r="L608" t="s">
        <v>4081</v>
      </c>
      <c r="M608" t="s">
        <v>4083</v>
      </c>
      <c r="N608" s="2">
        <v>45403</v>
      </c>
      <c r="O608" s="2" t="str">
        <f>TEXT(Table1[[#This Row],[Open_Date]],"mmm")</f>
        <v>Apr</v>
      </c>
      <c r="P608" s="2" t="str">
        <f>TEXT(Table1[[#This Row],[Open_Date]],"yyyy")</f>
        <v>2024</v>
      </c>
      <c r="Q608">
        <v>11467.47</v>
      </c>
      <c r="R608">
        <v>0</v>
      </c>
      <c r="S608" t="s">
        <v>5668</v>
      </c>
      <c r="T608">
        <v>0.05</v>
      </c>
      <c r="U608" t="s">
        <v>5670</v>
      </c>
      <c r="V608" t="s">
        <v>5675</v>
      </c>
      <c r="W608">
        <v>33</v>
      </c>
      <c r="X608">
        <v>19318.650000000001</v>
      </c>
      <c r="Y608">
        <v>92</v>
      </c>
      <c r="Z608">
        <v>9008.7800000000007</v>
      </c>
      <c r="AA608">
        <v>12</v>
      </c>
      <c r="AB608">
        <v>68</v>
      </c>
      <c r="AC608">
        <v>6</v>
      </c>
      <c r="AD608" t="s">
        <v>5698</v>
      </c>
      <c r="AE608">
        <v>226.62</v>
      </c>
      <c r="AF608" t="s">
        <v>5669</v>
      </c>
      <c r="AG608" t="s">
        <v>5668</v>
      </c>
      <c r="AH608">
        <v>1235.0999999999999</v>
      </c>
      <c r="AI608" t="s">
        <v>5669</v>
      </c>
      <c r="AJ608">
        <v>0</v>
      </c>
      <c r="AK608" t="s">
        <v>5668</v>
      </c>
      <c r="AL608">
        <v>309707.15999999997</v>
      </c>
      <c r="AM608" t="s">
        <v>5668</v>
      </c>
      <c r="AN608" t="s">
        <v>5668</v>
      </c>
      <c r="AO608" t="s">
        <v>5669</v>
      </c>
      <c r="AP608" t="s">
        <v>5669</v>
      </c>
      <c r="AQ608">
        <v>28.8</v>
      </c>
      <c r="AR608">
        <v>6</v>
      </c>
      <c r="AS608">
        <v>3</v>
      </c>
      <c r="AT608">
        <v>9</v>
      </c>
      <c r="AU608" t="s">
        <v>5668</v>
      </c>
      <c r="AV608" t="s">
        <v>5669</v>
      </c>
      <c r="AW608" t="s">
        <v>5669</v>
      </c>
      <c r="AX608">
        <v>0</v>
      </c>
      <c r="AY608" t="s">
        <v>5935</v>
      </c>
      <c r="AZ608" t="s">
        <v>5939</v>
      </c>
    </row>
    <row r="609" spans="1:52" x14ac:dyDescent="0.3">
      <c r="A609" t="s">
        <v>657</v>
      </c>
      <c r="B609">
        <v>37</v>
      </c>
      <c r="C609" t="s">
        <v>2050</v>
      </c>
      <c r="D609" t="s">
        <v>2054</v>
      </c>
      <c r="E609" t="s">
        <v>2057</v>
      </c>
      <c r="F609" t="s">
        <v>2070</v>
      </c>
      <c r="G609">
        <v>74063.289999999994</v>
      </c>
      <c r="H609">
        <v>550</v>
      </c>
      <c r="I609" t="s">
        <v>2072</v>
      </c>
      <c r="J609" t="s">
        <v>2078</v>
      </c>
      <c r="K609" t="s">
        <v>2686</v>
      </c>
      <c r="L609" t="s">
        <v>4082</v>
      </c>
      <c r="M609" t="s">
        <v>4083</v>
      </c>
      <c r="N609" s="2">
        <v>45371</v>
      </c>
      <c r="O609" s="2" t="str">
        <f>TEXT(Table1[[#This Row],[Open_Date]],"mmm")</f>
        <v>Mar</v>
      </c>
      <c r="P609" s="2" t="str">
        <f>TEXT(Table1[[#This Row],[Open_Date]],"yyyy")</f>
        <v>2024</v>
      </c>
      <c r="Q609">
        <v>10522.32</v>
      </c>
      <c r="R609">
        <v>0</v>
      </c>
      <c r="S609" t="s">
        <v>5669</v>
      </c>
      <c r="T609">
        <v>3.32</v>
      </c>
      <c r="U609" t="s">
        <v>5670</v>
      </c>
      <c r="V609" t="s">
        <v>5677</v>
      </c>
      <c r="W609">
        <v>38</v>
      </c>
      <c r="X609">
        <v>41613.589999999997</v>
      </c>
      <c r="Y609">
        <v>97</v>
      </c>
      <c r="Z609">
        <v>73908.240000000005</v>
      </c>
      <c r="AA609">
        <v>0</v>
      </c>
      <c r="AB609">
        <v>17</v>
      </c>
      <c r="AC609">
        <v>79</v>
      </c>
      <c r="AD609" t="s">
        <v>5877</v>
      </c>
      <c r="AE609">
        <v>855.72</v>
      </c>
      <c r="AF609" t="s">
        <v>5669</v>
      </c>
      <c r="AG609" t="s">
        <v>5668</v>
      </c>
      <c r="AH609">
        <v>1122.32</v>
      </c>
      <c r="AI609" t="s">
        <v>5669</v>
      </c>
      <c r="AJ609">
        <v>0</v>
      </c>
      <c r="AK609" t="s">
        <v>5669</v>
      </c>
      <c r="AL609">
        <v>0</v>
      </c>
      <c r="AM609" t="s">
        <v>5668</v>
      </c>
      <c r="AN609" t="s">
        <v>5668</v>
      </c>
      <c r="AO609" t="s">
        <v>5668</v>
      </c>
      <c r="AP609" t="s">
        <v>5669</v>
      </c>
      <c r="AQ609">
        <v>29.9</v>
      </c>
      <c r="AR609">
        <v>0</v>
      </c>
      <c r="AS609">
        <v>2</v>
      </c>
      <c r="AT609">
        <v>4</v>
      </c>
      <c r="AU609" t="s">
        <v>5669</v>
      </c>
      <c r="AV609" t="s">
        <v>5669</v>
      </c>
      <c r="AW609" t="s">
        <v>5669</v>
      </c>
      <c r="AX609">
        <v>2</v>
      </c>
      <c r="AY609" t="s">
        <v>5936</v>
      </c>
      <c r="AZ609" t="s">
        <v>5938</v>
      </c>
    </row>
    <row r="610" spans="1:52" x14ac:dyDescent="0.3">
      <c r="A610" t="s">
        <v>658</v>
      </c>
      <c r="B610">
        <v>41</v>
      </c>
      <c r="C610" t="s">
        <v>2051</v>
      </c>
      <c r="D610" t="s">
        <v>2053</v>
      </c>
      <c r="E610" t="s">
        <v>2057</v>
      </c>
      <c r="F610" t="s">
        <v>2070</v>
      </c>
      <c r="G610">
        <v>52214.44</v>
      </c>
      <c r="H610">
        <v>551</v>
      </c>
      <c r="I610" t="s">
        <v>2073</v>
      </c>
      <c r="J610" t="s">
        <v>2075</v>
      </c>
      <c r="K610" t="s">
        <v>2687</v>
      </c>
      <c r="L610" t="s">
        <v>4080</v>
      </c>
      <c r="M610" t="s">
        <v>4083</v>
      </c>
      <c r="N610" s="2">
        <v>45508</v>
      </c>
      <c r="O610" s="2" t="str">
        <f>TEXT(Table1[[#This Row],[Open_Date]],"mmm")</f>
        <v>Aug</v>
      </c>
      <c r="P610" s="2" t="str">
        <f>TEXT(Table1[[#This Row],[Open_Date]],"yyyy")</f>
        <v>2024</v>
      </c>
      <c r="Q610">
        <v>5903.23</v>
      </c>
      <c r="R610">
        <v>100</v>
      </c>
      <c r="S610" t="s">
        <v>5668</v>
      </c>
      <c r="T610">
        <v>3.47</v>
      </c>
      <c r="U610" t="s">
        <v>5670</v>
      </c>
      <c r="V610" t="s">
        <v>5679</v>
      </c>
      <c r="W610">
        <v>16</v>
      </c>
      <c r="X610">
        <v>15030.27</v>
      </c>
      <c r="Y610">
        <v>75</v>
      </c>
      <c r="Z610">
        <v>18435.169999999998</v>
      </c>
      <c r="AA610">
        <v>25</v>
      </c>
      <c r="AB610">
        <v>109</v>
      </c>
      <c r="AC610">
        <v>20</v>
      </c>
      <c r="AD610" t="s">
        <v>5703</v>
      </c>
      <c r="AE610">
        <v>367.75</v>
      </c>
      <c r="AF610" t="s">
        <v>5669</v>
      </c>
      <c r="AG610" t="s">
        <v>5668</v>
      </c>
      <c r="AH610">
        <v>4826.07</v>
      </c>
      <c r="AI610" t="s">
        <v>5669</v>
      </c>
      <c r="AJ610">
        <v>0</v>
      </c>
      <c r="AK610" t="s">
        <v>5669</v>
      </c>
      <c r="AL610">
        <v>0</v>
      </c>
      <c r="AM610" t="s">
        <v>5668</v>
      </c>
      <c r="AN610" t="s">
        <v>5668</v>
      </c>
      <c r="AO610" t="s">
        <v>5668</v>
      </c>
      <c r="AP610" t="s">
        <v>5669</v>
      </c>
      <c r="AQ610">
        <v>25.4</v>
      </c>
      <c r="AR610">
        <v>6</v>
      </c>
      <c r="AS610">
        <v>5</v>
      </c>
      <c r="AT610">
        <v>3</v>
      </c>
      <c r="AU610" t="s">
        <v>5669</v>
      </c>
      <c r="AV610" t="s">
        <v>5669</v>
      </c>
      <c r="AW610" t="s">
        <v>5669</v>
      </c>
      <c r="AX610">
        <v>3</v>
      </c>
      <c r="AY610" t="s">
        <v>5937</v>
      </c>
      <c r="AZ610" t="s">
        <v>5939</v>
      </c>
    </row>
    <row r="611" spans="1:52" x14ac:dyDescent="0.3">
      <c r="A611" t="s">
        <v>659</v>
      </c>
      <c r="B611">
        <v>29</v>
      </c>
      <c r="C611" t="s">
        <v>2051</v>
      </c>
      <c r="D611" t="s">
        <v>2053</v>
      </c>
      <c r="E611" t="s">
        <v>2061</v>
      </c>
      <c r="F611" t="s">
        <v>2067</v>
      </c>
      <c r="G611">
        <v>42004.69</v>
      </c>
      <c r="H611">
        <v>708</v>
      </c>
      <c r="I611" t="s">
        <v>2073</v>
      </c>
      <c r="J611" t="s">
        <v>2075</v>
      </c>
      <c r="K611" t="s">
        <v>2688</v>
      </c>
      <c r="L611" t="s">
        <v>4079</v>
      </c>
      <c r="M611" t="s">
        <v>4083</v>
      </c>
      <c r="N611" s="2">
        <v>42351</v>
      </c>
      <c r="O611" s="2" t="str">
        <f>TEXT(Table1[[#This Row],[Open_Date]],"mmm")</f>
        <v>Dec</v>
      </c>
      <c r="P611" s="2" t="str">
        <f>TEXT(Table1[[#This Row],[Open_Date]],"yyyy")</f>
        <v>2015</v>
      </c>
      <c r="Q611">
        <v>5431.11</v>
      </c>
      <c r="R611">
        <v>500</v>
      </c>
      <c r="S611" t="s">
        <v>5668</v>
      </c>
      <c r="T611">
        <v>2.12</v>
      </c>
      <c r="U611" t="s">
        <v>5670</v>
      </c>
      <c r="V611" t="s">
        <v>5675</v>
      </c>
      <c r="W611">
        <v>43</v>
      </c>
      <c r="X611">
        <v>32871.4</v>
      </c>
      <c r="Y611">
        <v>22</v>
      </c>
      <c r="Z611">
        <v>11636.85</v>
      </c>
      <c r="AA611">
        <v>23</v>
      </c>
      <c r="AB611">
        <v>66</v>
      </c>
      <c r="AC611">
        <v>15</v>
      </c>
      <c r="AD611" t="s">
        <v>5851</v>
      </c>
      <c r="AE611">
        <v>684.74</v>
      </c>
      <c r="AF611" t="s">
        <v>5669</v>
      </c>
      <c r="AG611" t="s">
        <v>5668</v>
      </c>
      <c r="AH611">
        <v>4824.24</v>
      </c>
      <c r="AI611" t="s">
        <v>5668</v>
      </c>
      <c r="AJ611">
        <v>29193.41</v>
      </c>
      <c r="AK611" t="s">
        <v>5668</v>
      </c>
      <c r="AL611">
        <v>176776.41</v>
      </c>
      <c r="AM611" t="s">
        <v>5668</v>
      </c>
      <c r="AN611" t="s">
        <v>5668</v>
      </c>
      <c r="AO611" t="s">
        <v>5669</v>
      </c>
      <c r="AP611" t="s">
        <v>5669</v>
      </c>
      <c r="AQ611">
        <v>129.1</v>
      </c>
      <c r="AR611">
        <v>2</v>
      </c>
      <c r="AS611">
        <v>5</v>
      </c>
      <c r="AT611">
        <v>1</v>
      </c>
      <c r="AU611" t="s">
        <v>5668</v>
      </c>
      <c r="AV611" t="s">
        <v>5669</v>
      </c>
      <c r="AW611" t="s">
        <v>5669</v>
      </c>
      <c r="AX611">
        <v>1</v>
      </c>
      <c r="AY611" t="s">
        <v>5937</v>
      </c>
      <c r="AZ611" t="s">
        <v>5939</v>
      </c>
    </row>
    <row r="612" spans="1:52" x14ac:dyDescent="0.3">
      <c r="A612" t="s">
        <v>660</v>
      </c>
      <c r="B612">
        <v>67</v>
      </c>
      <c r="C612" t="s">
        <v>2050</v>
      </c>
      <c r="D612" t="s">
        <v>2053</v>
      </c>
      <c r="E612" t="s">
        <v>2061</v>
      </c>
      <c r="F612" t="s">
        <v>2063</v>
      </c>
      <c r="G612">
        <v>108265.03</v>
      </c>
      <c r="H612">
        <v>806</v>
      </c>
      <c r="I612" t="s">
        <v>2072</v>
      </c>
      <c r="J612" t="s">
        <v>2077</v>
      </c>
      <c r="K612" t="s">
        <v>2689</v>
      </c>
      <c r="L612" t="s">
        <v>4081</v>
      </c>
      <c r="M612" t="s">
        <v>4083</v>
      </c>
      <c r="N612" s="2">
        <v>44089</v>
      </c>
      <c r="O612" s="2" t="str">
        <f>TEXT(Table1[[#This Row],[Open_Date]],"mmm")</f>
        <v>Sep</v>
      </c>
      <c r="P612" s="2" t="str">
        <f>TEXT(Table1[[#This Row],[Open_Date]],"yyyy")</f>
        <v>2020</v>
      </c>
      <c r="Q612">
        <v>19857.04</v>
      </c>
      <c r="R612">
        <v>0</v>
      </c>
      <c r="S612" t="s">
        <v>5668</v>
      </c>
      <c r="T612">
        <v>0.05</v>
      </c>
      <c r="U612" t="s">
        <v>5670</v>
      </c>
      <c r="V612" t="s">
        <v>5684</v>
      </c>
      <c r="W612">
        <v>36</v>
      </c>
      <c r="X612">
        <v>40566.980000000003</v>
      </c>
      <c r="Y612">
        <v>66</v>
      </c>
      <c r="Z612">
        <v>44307.68</v>
      </c>
      <c r="AA612">
        <v>1</v>
      </c>
      <c r="AB612">
        <v>31</v>
      </c>
      <c r="AC612">
        <v>7</v>
      </c>
      <c r="AD612" t="s">
        <v>5913</v>
      </c>
      <c r="AE612">
        <v>832.1</v>
      </c>
      <c r="AF612" t="s">
        <v>5669</v>
      </c>
      <c r="AG612" t="s">
        <v>5668</v>
      </c>
      <c r="AH612">
        <v>6307.54</v>
      </c>
      <c r="AI612" t="s">
        <v>5668</v>
      </c>
      <c r="AJ612">
        <v>10703.17</v>
      </c>
      <c r="AK612" t="s">
        <v>5668</v>
      </c>
      <c r="AL612">
        <v>374811.73</v>
      </c>
      <c r="AM612" t="s">
        <v>5669</v>
      </c>
      <c r="AN612" t="s">
        <v>5668</v>
      </c>
      <c r="AO612" t="s">
        <v>5669</v>
      </c>
      <c r="AP612" t="s">
        <v>5669</v>
      </c>
      <c r="AQ612">
        <v>72</v>
      </c>
      <c r="AR612">
        <v>0</v>
      </c>
      <c r="AS612">
        <v>5</v>
      </c>
      <c r="AT612">
        <v>3</v>
      </c>
      <c r="AU612" t="s">
        <v>5669</v>
      </c>
      <c r="AV612" t="s">
        <v>5669</v>
      </c>
      <c r="AW612" t="s">
        <v>5669</v>
      </c>
      <c r="AX612">
        <v>1</v>
      </c>
      <c r="AY612" t="s">
        <v>5935</v>
      </c>
      <c r="AZ612" t="s">
        <v>5940</v>
      </c>
    </row>
    <row r="613" spans="1:52" x14ac:dyDescent="0.3">
      <c r="A613" t="s">
        <v>661</v>
      </c>
      <c r="B613">
        <v>52</v>
      </c>
      <c r="C613" t="s">
        <v>2051</v>
      </c>
      <c r="D613" t="s">
        <v>2055</v>
      </c>
      <c r="E613" t="s">
        <v>2057</v>
      </c>
      <c r="F613" t="s">
        <v>2065</v>
      </c>
      <c r="G613">
        <v>92911.55</v>
      </c>
      <c r="H613">
        <v>630</v>
      </c>
      <c r="I613" t="s">
        <v>2072</v>
      </c>
      <c r="J613" t="s">
        <v>2075</v>
      </c>
      <c r="K613" t="s">
        <v>2690</v>
      </c>
      <c r="L613" t="s">
        <v>4079</v>
      </c>
      <c r="M613" t="s">
        <v>4083</v>
      </c>
      <c r="N613" s="2">
        <v>43728</v>
      </c>
      <c r="O613" s="2" t="str">
        <f>TEXT(Table1[[#This Row],[Open_Date]],"mmm")</f>
        <v>Sep</v>
      </c>
      <c r="P613" s="2" t="str">
        <f>TEXT(Table1[[#This Row],[Open_Date]],"yyyy")</f>
        <v>2019</v>
      </c>
      <c r="Q613">
        <v>61608.26</v>
      </c>
      <c r="R613">
        <v>0</v>
      </c>
      <c r="S613" t="s">
        <v>5668</v>
      </c>
      <c r="T613">
        <v>1.58</v>
      </c>
      <c r="U613" t="s">
        <v>5670</v>
      </c>
      <c r="V613" t="s">
        <v>5686</v>
      </c>
      <c r="W613">
        <v>10</v>
      </c>
      <c r="X613">
        <v>6119.76</v>
      </c>
      <c r="Y613">
        <v>18</v>
      </c>
      <c r="Z613">
        <v>4953.74</v>
      </c>
      <c r="AA613">
        <v>8</v>
      </c>
      <c r="AB613">
        <v>111</v>
      </c>
      <c r="AC613">
        <v>59</v>
      </c>
      <c r="AD613" t="s">
        <v>5846</v>
      </c>
      <c r="AE613">
        <v>395.48</v>
      </c>
      <c r="AF613" t="s">
        <v>5668</v>
      </c>
      <c r="AG613" t="s">
        <v>5668</v>
      </c>
      <c r="AH613">
        <v>4329.3100000000004</v>
      </c>
      <c r="AI613" t="s">
        <v>5669</v>
      </c>
      <c r="AJ613">
        <v>0</v>
      </c>
      <c r="AK613" t="s">
        <v>5669</v>
      </c>
      <c r="AL613">
        <v>0</v>
      </c>
      <c r="AM613" t="s">
        <v>5668</v>
      </c>
      <c r="AN613" t="s">
        <v>5669</v>
      </c>
      <c r="AO613" t="s">
        <v>5669</v>
      </c>
      <c r="AP613" t="s">
        <v>5668</v>
      </c>
      <c r="AQ613">
        <v>83.8</v>
      </c>
      <c r="AR613">
        <v>0</v>
      </c>
      <c r="AS613">
        <v>3</v>
      </c>
      <c r="AT613">
        <v>1</v>
      </c>
      <c r="AU613" t="s">
        <v>5669</v>
      </c>
      <c r="AV613" t="s">
        <v>5669</v>
      </c>
      <c r="AW613" t="s">
        <v>5669</v>
      </c>
      <c r="AX613">
        <v>1</v>
      </c>
      <c r="AY613" t="s">
        <v>5937</v>
      </c>
      <c r="AZ613" t="s">
        <v>5938</v>
      </c>
    </row>
    <row r="614" spans="1:52" x14ac:dyDescent="0.3">
      <c r="A614" t="s">
        <v>662</v>
      </c>
      <c r="B614">
        <v>50</v>
      </c>
      <c r="C614" t="s">
        <v>2050</v>
      </c>
      <c r="D614" t="s">
        <v>2055</v>
      </c>
      <c r="E614" t="s">
        <v>2060</v>
      </c>
      <c r="F614" t="s">
        <v>2065</v>
      </c>
      <c r="G614">
        <v>46833.98</v>
      </c>
      <c r="H614">
        <v>769</v>
      </c>
      <c r="I614" t="s">
        <v>2073</v>
      </c>
      <c r="J614" t="s">
        <v>2076</v>
      </c>
      <c r="K614" t="s">
        <v>2691</v>
      </c>
      <c r="L614" t="s">
        <v>4079</v>
      </c>
      <c r="M614" t="s">
        <v>4083</v>
      </c>
      <c r="N614" s="2">
        <v>44564</v>
      </c>
      <c r="O614" s="2" t="str">
        <f>TEXT(Table1[[#This Row],[Open_Date]],"mmm")</f>
        <v>Jan</v>
      </c>
      <c r="P614" s="2" t="str">
        <f>TEXT(Table1[[#This Row],[Open_Date]],"yyyy")</f>
        <v>2022</v>
      </c>
      <c r="Q614">
        <v>19077.46</v>
      </c>
      <c r="R614">
        <v>0</v>
      </c>
      <c r="S614" t="s">
        <v>5669</v>
      </c>
      <c r="T614">
        <v>2.81</v>
      </c>
      <c r="U614" t="s">
        <v>5670</v>
      </c>
      <c r="V614" t="s">
        <v>5676</v>
      </c>
      <c r="W614">
        <v>21</v>
      </c>
      <c r="X614">
        <v>23705.919999999998</v>
      </c>
      <c r="Y614">
        <v>75</v>
      </c>
      <c r="Z614">
        <v>39493.129999999997</v>
      </c>
      <c r="AA614">
        <v>28</v>
      </c>
      <c r="AB614">
        <v>93</v>
      </c>
      <c r="AC614">
        <v>46</v>
      </c>
      <c r="AD614" t="s">
        <v>5914</v>
      </c>
      <c r="AE614">
        <v>658.32</v>
      </c>
      <c r="AF614" t="s">
        <v>5669</v>
      </c>
      <c r="AG614" t="s">
        <v>5669</v>
      </c>
      <c r="AH614">
        <v>0</v>
      </c>
      <c r="AI614" t="s">
        <v>5669</v>
      </c>
      <c r="AJ614">
        <v>0</v>
      </c>
      <c r="AK614" t="s">
        <v>5669</v>
      </c>
      <c r="AL614">
        <v>0</v>
      </c>
      <c r="AM614" t="s">
        <v>5668</v>
      </c>
      <c r="AN614" t="s">
        <v>5668</v>
      </c>
      <c r="AO614" t="s">
        <v>5669</v>
      </c>
      <c r="AP614" t="s">
        <v>5669</v>
      </c>
      <c r="AQ614">
        <v>56.4</v>
      </c>
      <c r="AR614">
        <v>6</v>
      </c>
      <c r="AS614">
        <v>5</v>
      </c>
      <c r="AT614">
        <v>7</v>
      </c>
      <c r="AU614" t="s">
        <v>5669</v>
      </c>
      <c r="AV614" t="s">
        <v>5669</v>
      </c>
      <c r="AW614" t="s">
        <v>5669</v>
      </c>
      <c r="AX614">
        <v>1</v>
      </c>
      <c r="AY614" t="s">
        <v>5935</v>
      </c>
      <c r="AZ614" t="s">
        <v>5938</v>
      </c>
    </row>
    <row r="615" spans="1:52" x14ac:dyDescent="0.3">
      <c r="A615" t="s">
        <v>663</v>
      </c>
      <c r="B615">
        <v>50</v>
      </c>
      <c r="C615" t="s">
        <v>2051</v>
      </c>
      <c r="D615" t="s">
        <v>2055</v>
      </c>
      <c r="E615" t="s">
        <v>2057</v>
      </c>
      <c r="F615" t="s">
        <v>2066</v>
      </c>
      <c r="G615">
        <v>60540.1</v>
      </c>
      <c r="H615">
        <v>704</v>
      </c>
      <c r="I615" t="s">
        <v>2072</v>
      </c>
      <c r="J615" t="s">
        <v>2075</v>
      </c>
      <c r="K615" t="s">
        <v>2692</v>
      </c>
      <c r="L615" t="s">
        <v>4079</v>
      </c>
      <c r="M615" t="s">
        <v>4084</v>
      </c>
      <c r="N615" s="2">
        <v>42853</v>
      </c>
      <c r="O615" s="2" t="str">
        <f>TEXT(Table1[[#This Row],[Open_Date]],"mmm")</f>
        <v>Apr</v>
      </c>
      <c r="P615" s="2" t="str">
        <f>TEXT(Table1[[#This Row],[Open_Date]],"yyyy")</f>
        <v>2017</v>
      </c>
      <c r="Q615">
        <v>20624.759999999998</v>
      </c>
      <c r="R615">
        <v>1500</v>
      </c>
      <c r="S615" t="s">
        <v>5669</v>
      </c>
      <c r="T615">
        <v>1.61</v>
      </c>
      <c r="U615" t="s">
        <v>5670</v>
      </c>
      <c r="V615" t="s">
        <v>5680</v>
      </c>
      <c r="W615">
        <v>36</v>
      </c>
      <c r="X615">
        <v>32992.14</v>
      </c>
      <c r="Y615">
        <v>25</v>
      </c>
      <c r="Z615">
        <v>3273.13</v>
      </c>
      <c r="AA615">
        <v>19</v>
      </c>
      <c r="AB615">
        <v>97</v>
      </c>
      <c r="AC615">
        <v>33</v>
      </c>
      <c r="AD615" t="s">
        <v>5760</v>
      </c>
      <c r="AE615">
        <v>594.51</v>
      </c>
      <c r="AF615" t="s">
        <v>5668</v>
      </c>
      <c r="AG615" t="s">
        <v>5668</v>
      </c>
      <c r="AH615">
        <v>172.02</v>
      </c>
      <c r="AI615" t="s">
        <v>5668</v>
      </c>
      <c r="AJ615">
        <v>14903.77</v>
      </c>
      <c r="AK615" t="s">
        <v>5669</v>
      </c>
      <c r="AL615">
        <v>0</v>
      </c>
      <c r="AM615" t="s">
        <v>5668</v>
      </c>
      <c r="AN615" t="s">
        <v>5668</v>
      </c>
      <c r="AO615" t="s">
        <v>5668</v>
      </c>
      <c r="AP615" t="s">
        <v>5669</v>
      </c>
      <c r="AQ615">
        <v>112.6</v>
      </c>
      <c r="AR615">
        <v>4</v>
      </c>
      <c r="AS615">
        <v>2</v>
      </c>
      <c r="AT615">
        <v>5</v>
      </c>
      <c r="AU615" t="s">
        <v>5669</v>
      </c>
      <c r="AV615" t="s">
        <v>5668</v>
      </c>
      <c r="AW615" t="s">
        <v>5669</v>
      </c>
      <c r="AX615">
        <v>2</v>
      </c>
      <c r="AY615" t="s">
        <v>5935</v>
      </c>
      <c r="AZ615" t="s">
        <v>5939</v>
      </c>
    </row>
    <row r="616" spans="1:52" x14ac:dyDescent="0.3">
      <c r="A616" t="s">
        <v>664</v>
      </c>
      <c r="B616">
        <v>68</v>
      </c>
      <c r="C616" t="s">
        <v>2051</v>
      </c>
      <c r="D616" t="s">
        <v>2054</v>
      </c>
      <c r="E616" t="s">
        <v>2059</v>
      </c>
      <c r="F616" t="s">
        <v>2063</v>
      </c>
      <c r="G616">
        <v>101905.67</v>
      </c>
      <c r="H616">
        <v>718</v>
      </c>
      <c r="I616" t="s">
        <v>2072</v>
      </c>
      <c r="J616" t="s">
        <v>2075</v>
      </c>
      <c r="K616" t="s">
        <v>2693</v>
      </c>
      <c r="L616" t="s">
        <v>4079</v>
      </c>
      <c r="M616" t="s">
        <v>4083</v>
      </c>
      <c r="N616" s="2">
        <v>45976</v>
      </c>
      <c r="O616" s="2" t="str">
        <f>TEXT(Table1[[#This Row],[Open_Date]],"mmm")</f>
        <v>Nov</v>
      </c>
      <c r="P616" s="2" t="str">
        <f>TEXT(Table1[[#This Row],[Open_Date]],"yyyy")</f>
        <v>2025</v>
      </c>
      <c r="Q616">
        <v>20501.14</v>
      </c>
      <c r="R616">
        <v>100</v>
      </c>
      <c r="S616" t="s">
        <v>5668</v>
      </c>
      <c r="T616">
        <v>1.69</v>
      </c>
      <c r="U616" t="s">
        <v>5671</v>
      </c>
      <c r="V616" t="s">
        <v>5675</v>
      </c>
      <c r="W616">
        <v>12</v>
      </c>
      <c r="X616">
        <v>6231.42</v>
      </c>
      <c r="Y616">
        <v>11</v>
      </c>
      <c r="Z616">
        <v>8551.93</v>
      </c>
      <c r="AA616">
        <v>19</v>
      </c>
      <c r="AB616">
        <v>30</v>
      </c>
      <c r="AC616">
        <v>73</v>
      </c>
      <c r="AD616" t="s">
        <v>5874</v>
      </c>
      <c r="AE616">
        <v>642.75</v>
      </c>
      <c r="AF616" t="s">
        <v>5669</v>
      </c>
      <c r="AG616" t="s">
        <v>5668</v>
      </c>
      <c r="AH616">
        <v>150.47999999999999</v>
      </c>
      <c r="AI616" t="s">
        <v>5669</v>
      </c>
      <c r="AJ616">
        <v>0</v>
      </c>
      <c r="AK616" t="s">
        <v>5669</v>
      </c>
      <c r="AL616">
        <v>0</v>
      </c>
      <c r="AM616" t="s">
        <v>5668</v>
      </c>
      <c r="AN616" t="s">
        <v>5668</v>
      </c>
      <c r="AO616" t="s">
        <v>5669</v>
      </c>
      <c r="AP616" t="s">
        <v>5669</v>
      </c>
      <c r="AQ616">
        <v>10</v>
      </c>
      <c r="AR616">
        <v>0</v>
      </c>
      <c r="AS616">
        <v>1</v>
      </c>
      <c r="AT616">
        <v>6</v>
      </c>
      <c r="AU616" t="s">
        <v>5669</v>
      </c>
      <c r="AV616" t="s">
        <v>5669</v>
      </c>
      <c r="AW616" t="s">
        <v>5669</v>
      </c>
      <c r="AX616">
        <v>2</v>
      </c>
      <c r="AY616" t="s">
        <v>5937</v>
      </c>
      <c r="AZ616" t="s">
        <v>5939</v>
      </c>
    </row>
    <row r="617" spans="1:52" x14ac:dyDescent="0.3">
      <c r="A617" t="s">
        <v>665</v>
      </c>
      <c r="B617">
        <v>60</v>
      </c>
      <c r="C617" t="s">
        <v>2051</v>
      </c>
      <c r="D617" t="s">
        <v>2053</v>
      </c>
      <c r="E617" t="s">
        <v>2057</v>
      </c>
      <c r="F617" t="s">
        <v>2071</v>
      </c>
      <c r="G617">
        <v>40294.49</v>
      </c>
      <c r="H617">
        <v>756</v>
      </c>
      <c r="I617" t="s">
        <v>2073</v>
      </c>
      <c r="J617" t="s">
        <v>2077</v>
      </c>
      <c r="K617" t="s">
        <v>2694</v>
      </c>
      <c r="L617" t="s">
        <v>4081</v>
      </c>
      <c r="M617" t="s">
        <v>4083</v>
      </c>
      <c r="N617" s="2">
        <v>42539</v>
      </c>
      <c r="O617" s="2" t="str">
        <f>TEXT(Table1[[#This Row],[Open_Date]],"mmm")</f>
        <v>Jun</v>
      </c>
      <c r="P617" s="2" t="str">
        <f>TEXT(Table1[[#This Row],[Open_Date]],"yyyy")</f>
        <v>2016</v>
      </c>
      <c r="Q617">
        <v>425.08</v>
      </c>
      <c r="R617">
        <v>0</v>
      </c>
      <c r="S617" t="s">
        <v>5669</v>
      </c>
      <c r="T617">
        <v>0.05</v>
      </c>
      <c r="U617" t="s">
        <v>5670</v>
      </c>
      <c r="V617" t="s">
        <v>5674</v>
      </c>
      <c r="W617">
        <v>42</v>
      </c>
      <c r="X617">
        <v>44887.839999999997</v>
      </c>
      <c r="Y617">
        <v>25</v>
      </c>
      <c r="Z617">
        <v>2340.4699999999998</v>
      </c>
      <c r="AA617">
        <v>22</v>
      </c>
      <c r="AB617">
        <v>37</v>
      </c>
      <c r="AC617">
        <v>35</v>
      </c>
      <c r="AD617" t="s">
        <v>5892</v>
      </c>
      <c r="AE617">
        <v>704.9</v>
      </c>
      <c r="AF617" t="s">
        <v>5669</v>
      </c>
      <c r="AG617" t="s">
        <v>5668</v>
      </c>
      <c r="AH617">
        <v>9805.9699999999993</v>
      </c>
      <c r="AI617" t="s">
        <v>5668</v>
      </c>
      <c r="AJ617">
        <v>26628.95</v>
      </c>
      <c r="AK617" t="s">
        <v>5668</v>
      </c>
      <c r="AL617">
        <v>298541.07</v>
      </c>
      <c r="AM617" t="s">
        <v>5668</v>
      </c>
      <c r="AN617" t="s">
        <v>5668</v>
      </c>
      <c r="AO617" t="s">
        <v>5668</v>
      </c>
      <c r="AP617" t="s">
        <v>5669</v>
      </c>
      <c r="AQ617">
        <v>122.9</v>
      </c>
      <c r="AR617">
        <v>5</v>
      </c>
      <c r="AS617">
        <v>1</v>
      </c>
      <c r="AT617">
        <v>10</v>
      </c>
      <c r="AU617" t="s">
        <v>5669</v>
      </c>
      <c r="AV617" t="s">
        <v>5669</v>
      </c>
      <c r="AW617" t="s">
        <v>5669</v>
      </c>
      <c r="AX617">
        <v>4</v>
      </c>
      <c r="AY617" t="s">
        <v>5937</v>
      </c>
      <c r="AZ617" t="s">
        <v>5939</v>
      </c>
    </row>
    <row r="618" spans="1:52" x14ac:dyDescent="0.3">
      <c r="A618" t="s">
        <v>666</v>
      </c>
      <c r="B618">
        <v>54</v>
      </c>
      <c r="C618" t="s">
        <v>2052</v>
      </c>
      <c r="D618" t="s">
        <v>2054</v>
      </c>
      <c r="E618" t="s">
        <v>2058</v>
      </c>
      <c r="F618" t="s">
        <v>2069</v>
      </c>
      <c r="G618">
        <v>41647.300000000003</v>
      </c>
      <c r="H618">
        <v>684</v>
      </c>
      <c r="I618" t="s">
        <v>2073</v>
      </c>
      <c r="J618" t="s">
        <v>2077</v>
      </c>
      <c r="K618" t="s">
        <v>2695</v>
      </c>
      <c r="L618" t="s">
        <v>4079</v>
      </c>
      <c r="M618" t="s">
        <v>4084</v>
      </c>
      <c r="N618" s="2">
        <v>44962</v>
      </c>
      <c r="O618" s="2" t="str">
        <f>TEXT(Table1[[#This Row],[Open_Date]],"mmm")</f>
        <v>Feb</v>
      </c>
      <c r="P618" s="2" t="str">
        <f>TEXT(Table1[[#This Row],[Open_Date]],"yyyy")</f>
        <v>2023</v>
      </c>
      <c r="Q618">
        <v>5618.43</v>
      </c>
      <c r="R618">
        <v>0</v>
      </c>
      <c r="S618" t="s">
        <v>5668</v>
      </c>
      <c r="T618">
        <v>1.22</v>
      </c>
      <c r="U618" t="s">
        <v>5670</v>
      </c>
      <c r="V618" t="s">
        <v>5680</v>
      </c>
      <c r="W618">
        <v>33</v>
      </c>
      <c r="X618">
        <v>44556.39</v>
      </c>
      <c r="Y618">
        <v>81</v>
      </c>
      <c r="Z618">
        <v>30669.11</v>
      </c>
      <c r="AA618">
        <v>18</v>
      </c>
      <c r="AB618">
        <v>58</v>
      </c>
      <c r="AC618">
        <v>29</v>
      </c>
      <c r="AD618" t="s">
        <v>5800</v>
      </c>
      <c r="AE618">
        <v>659.87</v>
      </c>
      <c r="AF618" t="s">
        <v>5669</v>
      </c>
      <c r="AG618" t="s">
        <v>5668</v>
      </c>
      <c r="AH618">
        <v>1738.63</v>
      </c>
      <c r="AI618" t="s">
        <v>5669</v>
      </c>
      <c r="AJ618">
        <v>0</v>
      </c>
      <c r="AK618" t="s">
        <v>5669</v>
      </c>
      <c r="AL618">
        <v>0</v>
      </c>
      <c r="AM618" t="s">
        <v>5668</v>
      </c>
      <c r="AN618" t="s">
        <v>5668</v>
      </c>
      <c r="AO618" t="s">
        <v>5669</v>
      </c>
      <c r="AP618" t="s">
        <v>5668</v>
      </c>
      <c r="AQ618">
        <v>43.3</v>
      </c>
      <c r="AR618">
        <v>5</v>
      </c>
      <c r="AS618">
        <v>2</v>
      </c>
      <c r="AT618">
        <v>10</v>
      </c>
      <c r="AU618" t="s">
        <v>5669</v>
      </c>
      <c r="AV618" t="s">
        <v>5669</v>
      </c>
      <c r="AW618" t="s">
        <v>5669</v>
      </c>
      <c r="AX618">
        <v>0</v>
      </c>
      <c r="AY618" t="s">
        <v>5935</v>
      </c>
      <c r="AZ618" t="s">
        <v>5938</v>
      </c>
    </row>
    <row r="619" spans="1:52" x14ac:dyDescent="0.3">
      <c r="A619" t="s">
        <v>667</v>
      </c>
      <c r="B619">
        <v>29</v>
      </c>
      <c r="C619" t="s">
        <v>2050</v>
      </c>
      <c r="D619" t="s">
        <v>2054</v>
      </c>
      <c r="E619" t="s">
        <v>2057</v>
      </c>
      <c r="F619" t="s">
        <v>2070</v>
      </c>
      <c r="G619">
        <v>76751.509999999995</v>
      </c>
      <c r="H619">
        <v>644</v>
      </c>
      <c r="I619" t="s">
        <v>2072</v>
      </c>
      <c r="J619" t="s">
        <v>2075</v>
      </c>
      <c r="K619" t="s">
        <v>2696</v>
      </c>
      <c r="L619" t="s">
        <v>4081</v>
      </c>
      <c r="M619" t="s">
        <v>4083</v>
      </c>
      <c r="N619" s="2">
        <v>44825</v>
      </c>
      <c r="O619" s="2" t="str">
        <f>TEXT(Table1[[#This Row],[Open_Date]],"mmm")</f>
        <v>Sep</v>
      </c>
      <c r="P619" s="2" t="str">
        <f>TEXT(Table1[[#This Row],[Open_Date]],"yyyy")</f>
        <v>2022</v>
      </c>
      <c r="Q619">
        <v>39396.720000000001</v>
      </c>
      <c r="R619">
        <v>0</v>
      </c>
      <c r="S619" t="s">
        <v>5669</v>
      </c>
      <c r="T619">
        <v>0.05</v>
      </c>
      <c r="U619" t="s">
        <v>5670</v>
      </c>
      <c r="V619" t="s">
        <v>5680</v>
      </c>
      <c r="W619">
        <v>35</v>
      </c>
      <c r="X619">
        <v>21105.64</v>
      </c>
      <c r="Y619">
        <v>10</v>
      </c>
      <c r="Z619">
        <v>4526.1400000000003</v>
      </c>
      <c r="AA619">
        <v>11</v>
      </c>
      <c r="AB619">
        <v>32</v>
      </c>
      <c r="AC619">
        <v>10</v>
      </c>
      <c r="AD619" t="s">
        <v>5913</v>
      </c>
      <c r="AE619">
        <v>569.6</v>
      </c>
      <c r="AF619" t="s">
        <v>5669</v>
      </c>
      <c r="AG619" t="s">
        <v>5668</v>
      </c>
      <c r="AH619">
        <v>305.89999999999998</v>
      </c>
      <c r="AI619" t="s">
        <v>5668</v>
      </c>
      <c r="AJ619">
        <v>10248.290000000001</v>
      </c>
      <c r="AK619" t="s">
        <v>5669</v>
      </c>
      <c r="AL619">
        <v>0</v>
      </c>
      <c r="AM619" t="s">
        <v>5668</v>
      </c>
      <c r="AN619" t="s">
        <v>5668</v>
      </c>
      <c r="AO619" t="s">
        <v>5668</v>
      </c>
      <c r="AP619" t="s">
        <v>5669</v>
      </c>
      <c r="AQ619">
        <v>47.8</v>
      </c>
      <c r="AR619">
        <v>2</v>
      </c>
      <c r="AS619">
        <v>1</v>
      </c>
      <c r="AT619">
        <v>9</v>
      </c>
      <c r="AU619" t="s">
        <v>5669</v>
      </c>
      <c r="AV619" t="s">
        <v>5669</v>
      </c>
      <c r="AW619" t="s">
        <v>5669</v>
      </c>
      <c r="AX619">
        <v>1</v>
      </c>
      <c r="AY619" t="s">
        <v>5935</v>
      </c>
      <c r="AZ619" t="s">
        <v>5939</v>
      </c>
    </row>
    <row r="620" spans="1:52" x14ac:dyDescent="0.3">
      <c r="A620" t="s">
        <v>668</v>
      </c>
      <c r="B620">
        <v>20</v>
      </c>
      <c r="C620" t="s">
        <v>2050</v>
      </c>
      <c r="D620" t="s">
        <v>2054</v>
      </c>
      <c r="E620" t="s">
        <v>2057</v>
      </c>
      <c r="F620" t="s">
        <v>2063</v>
      </c>
      <c r="G620">
        <v>121762.36</v>
      </c>
      <c r="H620">
        <v>677</v>
      </c>
      <c r="I620" t="s">
        <v>2074</v>
      </c>
      <c r="J620" t="s">
        <v>2075</v>
      </c>
      <c r="K620" t="s">
        <v>2697</v>
      </c>
      <c r="L620" t="s">
        <v>4079</v>
      </c>
      <c r="M620" t="s">
        <v>4083</v>
      </c>
      <c r="N620" s="2">
        <v>43734</v>
      </c>
      <c r="O620" s="2" t="str">
        <f>TEXT(Table1[[#This Row],[Open_Date]],"mmm")</f>
        <v>Sep</v>
      </c>
      <c r="P620" s="2" t="str">
        <f>TEXT(Table1[[#This Row],[Open_Date]],"yyyy")</f>
        <v>2019</v>
      </c>
      <c r="Q620">
        <v>19164.25</v>
      </c>
      <c r="R620">
        <v>100</v>
      </c>
      <c r="S620" t="s">
        <v>5668</v>
      </c>
      <c r="T620">
        <v>0.98</v>
      </c>
      <c r="U620" t="s">
        <v>5670</v>
      </c>
      <c r="V620" t="s">
        <v>5678</v>
      </c>
      <c r="W620">
        <v>23</v>
      </c>
      <c r="X620">
        <v>28888.720000000001</v>
      </c>
      <c r="Y620">
        <v>91</v>
      </c>
      <c r="Z620">
        <v>58500.38</v>
      </c>
      <c r="AA620">
        <v>11</v>
      </c>
      <c r="AB620">
        <v>97</v>
      </c>
      <c r="AC620">
        <v>64</v>
      </c>
      <c r="AD620" t="s">
        <v>5779</v>
      </c>
      <c r="AE620">
        <v>766.57</v>
      </c>
      <c r="AF620" t="s">
        <v>5669</v>
      </c>
      <c r="AG620" t="s">
        <v>5668</v>
      </c>
      <c r="AH620">
        <v>1964.78</v>
      </c>
      <c r="AI620" t="s">
        <v>5669</v>
      </c>
      <c r="AJ620">
        <v>0</v>
      </c>
      <c r="AK620" t="s">
        <v>5669</v>
      </c>
      <c r="AL620">
        <v>0</v>
      </c>
      <c r="AM620" t="s">
        <v>5669</v>
      </c>
      <c r="AN620" t="s">
        <v>5668</v>
      </c>
      <c r="AO620" t="s">
        <v>5669</v>
      </c>
      <c r="AP620" t="s">
        <v>5669</v>
      </c>
      <c r="AQ620">
        <v>83.6</v>
      </c>
      <c r="AR620">
        <v>6</v>
      </c>
      <c r="AS620">
        <v>1</v>
      </c>
      <c r="AT620">
        <v>10</v>
      </c>
      <c r="AU620" t="s">
        <v>5669</v>
      </c>
      <c r="AV620" t="s">
        <v>5669</v>
      </c>
      <c r="AW620" t="s">
        <v>5669</v>
      </c>
      <c r="AX620">
        <v>4</v>
      </c>
      <c r="AY620" t="s">
        <v>5935</v>
      </c>
      <c r="AZ620" t="s">
        <v>5939</v>
      </c>
    </row>
    <row r="621" spans="1:52" x14ac:dyDescent="0.3">
      <c r="A621" t="s">
        <v>669</v>
      </c>
      <c r="B621">
        <v>18</v>
      </c>
      <c r="C621" t="s">
        <v>2050</v>
      </c>
      <c r="D621" t="s">
        <v>2054</v>
      </c>
      <c r="E621" t="s">
        <v>2057</v>
      </c>
      <c r="F621" t="s">
        <v>2063</v>
      </c>
      <c r="G621">
        <v>66345.789999999994</v>
      </c>
      <c r="H621">
        <v>513</v>
      </c>
      <c r="I621" t="s">
        <v>2072</v>
      </c>
      <c r="J621" t="s">
        <v>2075</v>
      </c>
      <c r="K621" t="s">
        <v>2698</v>
      </c>
      <c r="L621" t="s">
        <v>4079</v>
      </c>
      <c r="M621" t="s">
        <v>4083</v>
      </c>
      <c r="N621" s="2">
        <v>43906</v>
      </c>
      <c r="O621" s="2" t="str">
        <f>TEXT(Table1[[#This Row],[Open_Date]],"mmm")</f>
        <v>Mar</v>
      </c>
      <c r="P621" s="2" t="str">
        <f>TEXT(Table1[[#This Row],[Open_Date]],"yyyy")</f>
        <v>2020</v>
      </c>
      <c r="Q621">
        <v>17177.55</v>
      </c>
      <c r="R621">
        <v>0</v>
      </c>
      <c r="S621" t="s">
        <v>5669</v>
      </c>
      <c r="T621">
        <v>0.53</v>
      </c>
      <c r="U621" t="s">
        <v>5670</v>
      </c>
      <c r="V621" t="s">
        <v>5673</v>
      </c>
      <c r="W621">
        <v>57</v>
      </c>
      <c r="X621">
        <v>36307.26</v>
      </c>
      <c r="Y621">
        <v>35</v>
      </c>
      <c r="Z621">
        <v>4929.62</v>
      </c>
      <c r="AA621">
        <v>9</v>
      </c>
      <c r="AB621">
        <v>63</v>
      </c>
      <c r="AC621">
        <v>71</v>
      </c>
      <c r="AD621" t="s">
        <v>5725</v>
      </c>
      <c r="AE621">
        <v>448.23</v>
      </c>
      <c r="AF621" t="s">
        <v>5669</v>
      </c>
      <c r="AG621" t="s">
        <v>5669</v>
      </c>
      <c r="AH621">
        <v>0</v>
      </c>
      <c r="AI621" t="s">
        <v>5669</v>
      </c>
      <c r="AJ621">
        <v>0</v>
      </c>
      <c r="AK621" t="s">
        <v>5669</v>
      </c>
      <c r="AL621">
        <v>0</v>
      </c>
      <c r="AM621" t="s">
        <v>5668</v>
      </c>
      <c r="AN621" t="s">
        <v>5668</v>
      </c>
      <c r="AO621" t="s">
        <v>5669</v>
      </c>
      <c r="AP621" t="s">
        <v>5669</v>
      </c>
      <c r="AQ621">
        <v>78</v>
      </c>
      <c r="AR621">
        <v>7</v>
      </c>
      <c r="AS621">
        <v>4</v>
      </c>
      <c r="AT621">
        <v>5</v>
      </c>
      <c r="AU621" t="s">
        <v>5669</v>
      </c>
      <c r="AV621" t="s">
        <v>5668</v>
      </c>
      <c r="AW621" t="s">
        <v>5669</v>
      </c>
      <c r="AX621">
        <v>0</v>
      </c>
      <c r="AY621" t="s">
        <v>5937</v>
      </c>
      <c r="AZ621" t="s">
        <v>5939</v>
      </c>
    </row>
    <row r="622" spans="1:52" x14ac:dyDescent="0.3">
      <c r="A622" t="s">
        <v>670</v>
      </c>
      <c r="B622">
        <v>50</v>
      </c>
      <c r="C622" t="s">
        <v>2051</v>
      </c>
      <c r="D622" t="s">
        <v>2053</v>
      </c>
      <c r="E622" t="s">
        <v>2057</v>
      </c>
      <c r="F622" t="s">
        <v>2069</v>
      </c>
      <c r="G622">
        <v>91245.28</v>
      </c>
      <c r="H622">
        <v>745</v>
      </c>
      <c r="I622" t="s">
        <v>2072</v>
      </c>
      <c r="J622" t="s">
        <v>2076</v>
      </c>
      <c r="K622" t="s">
        <v>2699</v>
      </c>
      <c r="L622" t="s">
        <v>4081</v>
      </c>
      <c r="M622" t="s">
        <v>4083</v>
      </c>
      <c r="N622" s="2">
        <v>42668</v>
      </c>
      <c r="O622" s="2" t="str">
        <f>TEXT(Table1[[#This Row],[Open_Date]],"mmm")</f>
        <v>Oct</v>
      </c>
      <c r="P622" s="2" t="str">
        <f>TEXT(Table1[[#This Row],[Open_Date]],"yyyy")</f>
        <v>2016</v>
      </c>
      <c r="Q622">
        <v>7183.36</v>
      </c>
      <c r="R622">
        <v>0</v>
      </c>
      <c r="S622" t="s">
        <v>5668</v>
      </c>
      <c r="T622">
        <v>0.05</v>
      </c>
      <c r="U622" t="s">
        <v>5670</v>
      </c>
      <c r="V622" t="s">
        <v>5674</v>
      </c>
      <c r="W622">
        <v>59</v>
      </c>
      <c r="X622">
        <v>74780</v>
      </c>
      <c r="Y622">
        <v>53</v>
      </c>
      <c r="Z622">
        <v>20172.12</v>
      </c>
      <c r="AA622">
        <v>18</v>
      </c>
      <c r="AB622">
        <v>112</v>
      </c>
      <c r="AC622">
        <v>26</v>
      </c>
      <c r="AD622" t="s">
        <v>5789</v>
      </c>
      <c r="AE622">
        <v>847.79</v>
      </c>
      <c r="AF622" t="s">
        <v>5669</v>
      </c>
      <c r="AG622" t="s">
        <v>5668</v>
      </c>
      <c r="AH622">
        <v>248.14</v>
      </c>
      <c r="AI622" t="s">
        <v>5669</v>
      </c>
      <c r="AJ622">
        <v>0</v>
      </c>
      <c r="AK622" t="s">
        <v>5668</v>
      </c>
      <c r="AL622">
        <v>381518.75</v>
      </c>
      <c r="AM622" t="s">
        <v>5669</v>
      </c>
      <c r="AN622" t="s">
        <v>5669</v>
      </c>
      <c r="AO622" t="s">
        <v>5668</v>
      </c>
      <c r="AP622" t="s">
        <v>5669</v>
      </c>
      <c r="AQ622">
        <v>118.7</v>
      </c>
      <c r="AR622">
        <v>3</v>
      </c>
      <c r="AS622">
        <v>3</v>
      </c>
      <c r="AT622">
        <v>6</v>
      </c>
      <c r="AU622" t="s">
        <v>5669</v>
      </c>
      <c r="AV622" t="s">
        <v>5669</v>
      </c>
      <c r="AW622" t="s">
        <v>5669</v>
      </c>
      <c r="AX622">
        <v>2</v>
      </c>
      <c r="AY622" t="s">
        <v>5935</v>
      </c>
      <c r="AZ622" t="s">
        <v>5938</v>
      </c>
    </row>
    <row r="623" spans="1:52" x14ac:dyDescent="0.3">
      <c r="A623" t="s">
        <v>671</v>
      </c>
      <c r="B623">
        <v>57</v>
      </c>
      <c r="C623" t="s">
        <v>2050</v>
      </c>
      <c r="D623" t="s">
        <v>2053</v>
      </c>
      <c r="E623" t="s">
        <v>2060</v>
      </c>
      <c r="F623" t="s">
        <v>2069</v>
      </c>
      <c r="G623">
        <v>39564.01</v>
      </c>
      <c r="H623">
        <v>686</v>
      </c>
      <c r="I623" t="s">
        <v>2073</v>
      </c>
      <c r="J623" t="s">
        <v>2075</v>
      </c>
      <c r="K623" t="s">
        <v>2700</v>
      </c>
      <c r="L623" t="s">
        <v>4079</v>
      </c>
      <c r="M623" t="s">
        <v>4083</v>
      </c>
      <c r="N623" s="2">
        <v>43046</v>
      </c>
      <c r="O623" s="2" t="str">
        <f>TEXT(Table1[[#This Row],[Open_Date]],"mmm")</f>
        <v>Nov</v>
      </c>
      <c r="P623" s="2" t="str">
        <f>TEXT(Table1[[#This Row],[Open_Date]],"yyyy")</f>
        <v>2017</v>
      </c>
      <c r="Q623">
        <v>29774.85</v>
      </c>
      <c r="R623">
        <v>100</v>
      </c>
      <c r="S623" t="s">
        <v>5669</v>
      </c>
      <c r="T623">
        <v>1.9</v>
      </c>
      <c r="U623" t="s">
        <v>5670</v>
      </c>
      <c r="V623" t="s">
        <v>5686</v>
      </c>
      <c r="W623">
        <v>13</v>
      </c>
      <c r="X623">
        <v>3464.45</v>
      </c>
      <c r="Y623">
        <v>14</v>
      </c>
      <c r="Z623">
        <v>3846.97</v>
      </c>
      <c r="AA623">
        <v>19</v>
      </c>
      <c r="AB623">
        <v>117</v>
      </c>
      <c r="AC623">
        <v>45</v>
      </c>
      <c r="AD623" t="s">
        <v>5692</v>
      </c>
      <c r="AE623">
        <v>270.79000000000002</v>
      </c>
      <c r="AF623" t="s">
        <v>5669</v>
      </c>
      <c r="AG623" t="s">
        <v>5668</v>
      </c>
      <c r="AH623">
        <v>1063.1600000000001</v>
      </c>
      <c r="AI623" t="s">
        <v>5669</v>
      </c>
      <c r="AJ623">
        <v>0</v>
      </c>
      <c r="AK623" t="s">
        <v>5669</v>
      </c>
      <c r="AL623">
        <v>0</v>
      </c>
      <c r="AM623" t="s">
        <v>5668</v>
      </c>
      <c r="AN623" t="s">
        <v>5669</v>
      </c>
      <c r="AO623" t="s">
        <v>5668</v>
      </c>
      <c r="AP623" t="s">
        <v>5668</v>
      </c>
      <c r="AQ623">
        <v>106.2</v>
      </c>
      <c r="AR623">
        <v>6</v>
      </c>
      <c r="AS623">
        <v>4</v>
      </c>
      <c r="AT623">
        <v>10</v>
      </c>
      <c r="AU623" t="s">
        <v>5669</v>
      </c>
      <c r="AV623" t="s">
        <v>5669</v>
      </c>
      <c r="AW623" t="s">
        <v>5668</v>
      </c>
      <c r="AX623">
        <v>1</v>
      </c>
      <c r="AY623" t="s">
        <v>5937</v>
      </c>
      <c r="AZ623" t="s">
        <v>5940</v>
      </c>
    </row>
    <row r="624" spans="1:52" x14ac:dyDescent="0.3">
      <c r="A624" t="s">
        <v>672</v>
      </c>
      <c r="B624">
        <v>27</v>
      </c>
      <c r="C624" t="s">
        <v>2051</v>
      </c>
      <c r="D624" t="s">
        <v>2054</v>
      </c>
      <c r="E624" t="s">
        <v>2057</v>
      </c>
      <c r="F624" t="s">
        <v>2062</v>
      </c>
      <c r="G624">
        <v>74026.31</v>
      </c>
      <c r="H624">
        <v>836</v>
      </c>
      <c r="I624" t="s">
        <v>2072</v>
      </c>
      <c r="J624" t="s">
        <v>2076</v>
      </c>
      <c r="K624" t="s">
        <v>2701</v>
      </c>
      <c r="L624" t="s">
        <v>4079</v>
      </c>
      <c r="M624" t="s">
        <v>4083</v>
      </c>
      <c r="N624" s="2">
        <v>42031</v>
      </c>
      <c r="O624" s="2" t="str">
        <f>TEXT(Table1[[#This Row],[Open_Date]],"mmm")</f>
        <v>Jan</v>
      </c>
      <c r="P624" s="2" t="str">
        <f>TEXT(Table1[[#This Row],[Open_Date]],"yyyy")</f>
        <v>2015</v>
      </c>
      <c r="Q624">
        <v>57729.4</v>
      </c>
      <c r="R624">
        <v>0</v>
      </c>
      <c r="S624" t="s">
        <v>5668</v>
      </c>
      <c r="T624">
        <v>2.91</v>
      </c>
      <c r="U624" t="s">
        <v>5670</v>
      </c>
      <c r="V624" t="s">
        <v>5680</v>
      </c>
      <c r="W624">
        <v>56</v>
      </c>
      <c r="X624">
        <v>11725.27</v>
      </c>
      <c r="Y624">
        <v>30</v>
      </c>
      <c r="Z624">
        <v>8520.24</v>
      </c>
      <c r="AA624">
        <v>9</v>
      </c>
      <c r="AB624">
        <v>32</v>
      </c>
      <c r="AC624">
        <v>57</v>
      </c>
      <c r="AD624" t="s">
        <v>5765</v>
      </c>
      <c r="AE624">
        <v>235.41</v>
      </c>
      <c r="AF624" t="s">
        <v>5668</v>
      </c>
      <c r="AG624" t="s">
        <v>5669</v>
      </c>
      <c r="AH624">
        <v>0</v>
      </c>
      <c r="AI624" t="s">
        <v>5669</v>
      </c>
      <c r="AJ624">
        <v>0</v>
      </c>
      <c r="AK624" t="s">
        <v>5669</v>
      </c>
      <c r="AL624">
        <v>0</v>
      </c>
      <c r="AM624" t="s">
        <v>5668</v>
      </c>
      <c r="AN624" t="s">
        <v>5668</v>
      </c>
      <c r="AO624" t="s">
        <v>5668</v>
      </c>
      <c r="AP624" t="s">
        <v>5669</v>
      </c>
      <c r="AQ624">
        <v>139.6</v>
      </c>
      <c r="AR624">
        <v>5</v>
      </c>
      <c r="AS624">
        <v>4</v>
      </c>
      <c r="AT624">
        <v>3</v>
      </c>
      <c r="AU624" t="s">
        <v>5669</v>
      </c>
      <c r="AV624" t="s">
        <v>5669</v>
      </c>
      <c r="AW624" t="s">
        <v>5669</v>
      </c>
      <c r="AX624">
        <v>2</v>
      </c>
      <c r="AY624" t="s">
        <v>5935</v>
      </c>
      <c r="AZ624" t="s">
        <v>5938</v>
      </c>
    </row>
    <row r="625" spans="1:52" x14ac:dyDescent="0.3">
      <c r="A625" t="s">
        <v>673</v>
      </c>
      <c r="B625">
        <v>60</v>
      </c>
      <c r="C625" t="s">
        <v>2050</v>
      </c>
      <c r="D625" t="s">
        <v>2053</v>
      </c>
      <c r="E625" t="s">
        <v>2058</v>
      </c>
      <c r="F625" t="s">
        <v>2068</v>
      </c>
      <c r="G625">
        <v>56009.63</v>
      </c>
      <c r="H625">
        <v>758</v>
      </c>
      <c r="I625" t="s">
        <v>2073</v>
      </c>
      <c r="J625" t="s">
        <v>2077</v>
      </c>
      <c r="K625" t="s">
        <v>2702</v>
      </c>
      <c r="L625" t="s">
        <v>4079</v>
      </c>
      <c r="M625" t="s">
        <v>4083</v>
      </c>
      <c r="N625" s="2">
        <v>44588</v>
      </c>
      <c r="O625" s="2" t="str">
        <f>TEXT(Table1[[#This Row],[Open_Date]],"mmm")</f>
        <v>Jan</v>
      </c>
      <c r="P625" s="2" t="str">
        <f>TEXT(Table1[[#This Row],[Open_Date]],"yyyy")</f>
        <v>2022</v>
      </c>
      <c r="Q625">
        <v>3213.38</v>
      </c>
      <c r="R625">
        <v>100</v>
      </c>
      <c r="S625" t="s">
        <v>5668</v>
      </c>
      <c r="T625">
        <v>2.34</v>
      </c>
      <c r="U625" t="s">
        <v>5670</v>
      </c>
      <c r="V625" t="s">
        <v>5684</v>
      </c>
      <c r="W625">
        <v>32</v>
      </c>
      <c r="X625">
        <v>11111.7</v>
      </c>
      <c r="Y625">
        <v>44</v>
      </c>
      <c r="Z625">
        <v>27900</v>
      </c>
      <c r="AA625">
        <v>18</v>
      </c>
      <c r="AB625">
        <v>77</v>
      </c>
      <c r="AC625">
        <v>64</v>
      </c>
      <c r="AD625" t="s">
        <v>5915</v>
      </c>
      <c r="AE625">
        <v>513.30999999999995</v>
      </c>
      <c r="AF625" t="s">
        <v>5669</v>
      </c>
      <c r="AG625" t="s">
        <v>5668</v>
      </c>
      <c r="AH625">
        <v>9265.67</v>
      </c>
      <c r="AI625" t="s">
        <v>5669</v>
      </c>
      <c r="AJ625">
        <v>0</v>
      </c>
      <c r="AK625" t="s">
        <v>5669</v>
      </c>
      <c r="AL625">
        <v>0</v>
      </c>
      <c r="AM625" t="s">
        <v>5668</v>
      </c>
      <c r="AN625" t="s">
        <v>5669</v>
      </c>
      <c r="AO625" t="s">
        <v>5668</v>
      </c>
      <c r="AP625" t="s">
        <v>5669</v>
      </c>
      <c r="AQ625">
        <v>55.6</v>
      </c>
      <c r="AR625">
        <v>6</v>
      </c>
      <c r="AS625">
        <v>2</v>
      </c>
      <c r="AT625">
        <v>10</v>
      </c>
      <c r="AU625" t="s">
        <v>5668</v>
      </c>
      <c r="AV625" t="s">
        <v>5669</v>
      </c>
      <c r="AW625" t="s">
        <v>5669</v>
      </c>
      <c r="AX625">
        <v>1</v>
      </c>
      <c r="AY625" t="s">
        <v>5935</v>
      </c>
      <c r="AZ625" t="s">
        <v>5940</v>
      </c>
    </row>
    <row r="626" spans="1:52" x14ac:dyDescent="0.3">
      <c r="A626" t="s">
        <v>674</v>
      </c>
      <c r="B626">
        <v>61</v>
      </c>
      <c r="C626" t="s">
        <v>2051</v>
      </c>
      <c r="D626" t="s">
        <v>2053</v>
      </c>
      <c r="E626" t="s">
        <v>2058</v>
      </c>
      <c r="F626" t="s">
        <v>2066</v>
      </c>
      <c r="G626">
        <v>111665.63</v>
      </c>
      <c r="H626">
        <v>539</v>
      </c>
      <c r="I626" t="s">
        <v>2072</v>
      </c>
      <c r="J626" t="s">
        <v>2077</v>
      </c>
      <c r="K626" t="s">
        <v>2703</v>
      </c>
      <c r="L626" t="s">
        <v>4081</v>
      </c>
      <c r="M626" t="s">
        <v>4083</v>
      </c>
      <c r="N626" s="2">
        <v>43057</v>
      </c>
      <c r="O626" s="2" t="str">
        <f>TEXT(Table1[[#This Row],[Open_Date]],"mmm")</f>
        <v>Nov</v>
      </c>
      <c r="P626" s="2" t="str">
        <f>TEXT(Table1[[#This Row],[Open_Date]],"yyyy")</f>
        <v>2017</v>
      </c>
      <c r="Q626">
        <v>44261.93</v>
      </c>
      <c r="R626">
        <v>0</v>
      </c>
      <c r="S626" t="s">
        <v>5669</v>
      </c>
      <c r="T626">
        <v>0.05</v>
      </c>
      <c r="U626" t="s">
        <v>5670</v>
      </c>
      <c r="V626" t="s">
        <v>5683</v>
      </c>
      <c r="W626">
        <v>52</v>
      </c>
      <c r="X626">
        <v>69478.53</v>
      </c>
      <c r="Y626">
        <v>63</v>
      </c>
      <c r="Z626">
        <v>3408.03</v>
      </c>
      <c r="AA626">
        <v>25</v>
      </c>
      <c r="AB626">
        <v>55</v>
      </c>
      <c r="AC626">
        <v>43</v>
      </c>
      <c r="AD626" t="s">
        <v>5908</v>
      </c>
      <c r="AE626">
        <v>633.79999999999995</v>
      </c>
      <c r="AF626" t="s">
        <v>5669</v>
      </c>
      <c r="AG626" t="s">
        <v>5668</v>
      </c>
      <c r="AH626">
        <v>957.65</v>
      </c>
      <c r="AI626" t="s">
        <v>5669</v>
      </c>
      <c r="AJ626">
        <v>0</v>
      </c>
      <c r="AK626" t="s">
        <v>5669</v>
      </c>
      <c r="AL626">
        <v>0</v>
      </c>
      <c r="AM626" t="s">
        <v>5668</v>
      </c>
      <c r="AN626" t="s">
        <v>5668</v>
      </c>
      <c r="AO626" t="s">
        <v>5668</v>
      </c>
      <c r="AP626" t="s">
        <v>5669</v>
      </c>
      <c r="AQ626">
        <v>105.9</v>
      </c>
      <c r="AR626">
        <v>6</v>
      </c>
      <c r="AS626">
        <v>1</v>
      </c>
      <c r="AT626">
        <v>7</v>
      </c>
      <c r="AU626" t="s">
        <v>5669</v>
      </c>
      <c r="AV626" t="s">
        <v>5669</v>
      </c>
      <c r="AW626" t="s">
        <v>5669</v>
      </c>
      <c r="AX626">
        <v>2</v>
      </c>
      <c r="AY626" t="s">
        <v>5937</v>
      </c>
      <c r="AZ626" t="s">
        <v>5939</v>
      </c>
    </row>
    <row r="627" spans="1:52" x14ac:dyDescent="0.3">
      <c r="A627" t="s">
        <v>675</v>
      </c>
      <c r="B627">
        <v>46</v>
      </c>
      <c r="C627" t="s">
        <v>2050</v>
      </c>
      <c r="D627" t="s">
        <v>2054</v>
      </c>
      <c r="E627" t="s">
        <v>2059</v>
      </c>
      <c r="F627" t="s">
        <v>2070</v>
      </c>
      <c r="G627">
        <v>104967.27</v>
      </c>
      <c r="H627">
        <v>588</v>
      </c>
      <c r="I627" t="s">
        <v>2072</v>
      </c>
      <c r="J627" t="s">
        <v>2075</v>
      </c>
      <c r="K627" t="s">
        <v>2704</v>
      </c>
      <c r="L627" t="s">
        <v>4081</v>
      </c>
      <c r="M627" t="s">
        <v>4083</v>
      </c>
      <c r="N627" s="2">
        <v>43679</v>
      </c>
      <c r="O627" s="2" t="str">
        <f>TEXT(Table1[[#This Row],[Open_Date]],"mmm")</f>
        <v>Aug</v>
      </c>
      <c r="P627" s="2" t="str">
        <f>TEXT(Table1[[#This Row],[Open_Date]],"yyyy")</f>
        <v>2019</v>
      </c>
      <c r="Q627">
        <v>3512.81</v>
      </c>
      <c r="R627">
        <v>100</v>
      </c>
      <c r="S627" t="s">
        <v>5668</v>
      </c>
      <c r="T627">
        <v>0.05</v>
      </c>
      <c r="U627" t="s">
        <v>5670</v>
      </c>
      <c r="V627" t="s">
        <v>5675</v>
      </c>
      <c r="W627">
        <v>54</v>
      </c>
      <c r="X627">
        <v>48267.27</v>
      </c>
      <c r="Y627">
        <v>99</v>
      </c>
      <c r="Z627">
        <v>60569.46</v>
      </c>
      <c r="AA627">
        <v>23</v>
      </c>
      <c r="AB627">
        <v>77</v>
      </c>
      <c r="AC627">
        <v>59</v>
      </c>
      <c r="AD627" t="s">
        <v>5762</v>
      </c>
      <c r="AE627">
        <v>711.35</v>
      </c>
      <c r="AF627" t="s">
        <v>5668</v>
      </c>
      <c r="AG627" t="s">
        <v>5668</v>
      </c>
      <c r="AH627">
        <v>2932.03</v>
      </c>
      <c r="AI627" t="s">
        <v>5669</v>
      </c>
      <c r="AJ627">
        <v>0</v>
      </c>
      <c r="AK627" t="s">
        <v>5669</v>
      </c>
      <c r="AL627">
        <v>0</v>
      </c>
      <c r="AM627" t="s">
        <v>5668</v>
      </c>
      <c r="AN627" t="s">
        <v>5668</v>
      </c>
      <c r="AO627" t="s">
        <v>5668</v>
      </c>
      <c r="AP627" t="s">
        <v>5668</v>
      </c>
      <c r="AQ627">
        <v>85.4</v>
      </c>
      <c r="AR627">
        <v>1</v>
      </c>
      <c r="AS627">
        <v>2</v>
      </c>
      <c r="AT627">
        <v>8</v>
      </c>
      <c r="AU627" t="s">
        <v>5669</v>
      </c>
      <c r="AV627" t="s">
        <v>5669</v>
      </c>
      <c r="AW627" t="s">
        <v>5669</v>
      </c>
      <c r="AX627">
        <v>4</v>
      </c>
      <c r="AY627" t="s">
        <v>5936</v>
      </c>
      <c r="AZ627" t="s">
        <v>5938</v>
      </c>
    </row>
    <row r="628" spans="1:52" x14ac:dyDescent="0.3">
      <c r="A628" t="s">
        <v>676</v>
      </c>
      <c r="B628">
        <v>30</v>
      </c>
      <c r="C628" t="s">
        <v>2051</v>
      </c>
      <c r="D628" t="s">
        <v>2053</v>
      </c>
      <c r="E628" t="s">
        <v>2058</v>
      </c>
      <c r="F628" t="s">
        <v>2069</v>
      </c>
      <c r="G628">
        <v>121985.42</v>
      </c>
      <c r="H628">
        <v>624</v>
      </c>
      <c r="I628" t="s">
        <v>2074</v>
      </c>
      <c r="J628" t="s">
        <v>2077</v>
      </c>
      <c r="K628" t="s">
        <v>2705</v>
      </c>
      <c r="L628" t="s">
        <v>4079</v>
      </c>
      <c r="M628" t="s">
        <v>4083</v>
      </c>
      <c r="N628" s="2">
        <v>45060</v>
      </c>
      <c r="O628" s="2" t="str">
        <f>TEXT(Table1[[#This Row],[Open_Date]],"mmm")</f>
        <v>May</v>
      </c>
      <c r="P628" s="2" t="str">
        <f>TEXT(Table1[[#This Row],[Open_Date]],"yyyy")</f>
        <v>2023</v>
      </c>
      <c r="Q628">
        <v>34619.46</v>
      </c>
      <c r="R628">
        <v>0</v>
      </c>
      <c r="S628" t="s">
        <v>5669</v>
      </c>
      <c r="T628">
        <v>0.78</v>
      </c>
      <c r="U628" t="s">
        <v>5670</v>
      </c>
      <c r="V628" t="s">
        <v>5681</v>
      </c>
      <c r="W628">
        <v>55</v>
      </c>
      <c r="X628">
        <v>53478.239999999998</v>
      </c>
      <c r="Y628">
        <v>59</v>
      </c>
      <c r="Z628">
        <v>38810.129999999997</v>
      </c>
      <c r="AA628">
        <v>8</v>
      </c>
      <c r="AB628">
        <v>103</v>
      </c>
      <c r="AC628">
        <v>34</v>
      </c>
      <c r="AD628" t="s">
        <v>5737</v>
      </c>
      <c r="AE628">
        <v>809.55</v>
      </c>
      <c r="AF628" t="s">
        <v>5669</v>
      </c>
      <c r="AG628" t="s">
        <v>5669</v>
      </c>
      <c r="AH628">
        <v>0</v>
      </c>
      <c r="AI628" t="s">
        <v>5668</v>
      </c>
      <c r="AJ628">
        <v>17745.36</v>
      </c>
      <c r="AK628" t="s">
        <v>5669</v>
      </c>
      <c r="AL628">
        <v>0</v>
      </c>
      <c r="AM628" t="s">
        <v>5668</v>
      </c>
      <c r="AN628" t="s">
        <v>5668</v>
      </c>
      <c r="AO628" t="s">
        <v>5668</v>
      </c>
      <c r="AP628" t="s">
        <v>5669</v>
      </c>
      <c r="AQ628">
        <v>40.1</v>
      </c>
      <c r="AR628">
        <v>7</v>
      </c>
      <c r="AS628">
        <v>5</v>
      </c>
      <c r="AT628">
        <v>3</v>
      </c>
      <c r="AU628" t="s">
        <v>5669</v>
      </c>
      <c r="AV628" t="s">
        <v>5669</v>
      </c>
      <c r="AW628" t="s">
        <v>5669</v>
      </c>
      <c r="AX628">
        <v>4</v>
      </c>
      <c r="AY628" t="s">
        <v>5936</v>
      </c>
      <c r="AZ628" t="s">
        <v>5938</v>
      </c>
    </row>
    <row r="629" spans="1:52" x14ac:dyDescent="0.3">
      <c r="A629" t="s">
        <v>677</v>
      </c>
      <c r="B629">
        <v>29</v>
      </c>
      <c r="C629" t="s">
        <v>2051</v>
      </c>
      <c r="D629" t="s">
        <v>2054</v>
      </c>
      <c r="E629" t="s">
        <v>2057</v>
      </c>
      <c r="F629" t="s">
        <v>2065</v>
      </c>
      <c r="G629">
        <v>47612.77</v>
      </c>
      <c r="H629">
        <v>508</v>
      </c>
      <c r="I629" t="s">
        <v>2073</v>
      </c>
      <c r="J629" t="s">
        <v>2078</v>
      </c>
      <c r="K629" t="s">
        <v>2706</v>
      </c>
      <c r="L629" t="s">
        <v>4079</v>
      </c>
      <c r="M629" t="s">
        <v>4083</v>
      </c>
      <c r="N629" s="2">
        <v>44710</v>
      </c>
      <c r="O629" s="2" t="str">
        <f>TEXT(Table1[[#This Row],[Open_Date]],"mmm")</f>
        <v>May</v>
      </c>
      <c r="P629" s="2" t="str">
        <f>TEXT(Table1[[#This Row],[Open_Date]],"yyyy")</f>
        <v>2022</v>
      </c>
      <c r="Q629">
        <v>3287.34</v>
      </c>
      <c r="R629">
        <v>1500</v>
      </c>
      <c r="S629" t="s">
        <v>5669</v>
      </c>
      <c r="T629">
        <v>2.35</v>
      </c>
      <c r="U629" t="s">
        <v>5670</v>
      </c>
      <c r="V629" t="s">
        <v>5675</v>
      </c>
      <c r="W629">
        <v>43</v>
      </c>
      <c r="X629">
        <v>55679.29</v>
      </c>
      <c r="Y629">
        <v>53</v>
      </c>
      <c r="Z629">
        <v>38479.15</v>
      </c>
      <c r="AA629">
        <v>28</v>
      </c>
      <c r="AB629">
        <v>37</v>
      </c>
      <c r="AC629">
        <v>75</v>
      </c>
      <c r="AD629" t="s">
        <v>5747</v>
      </c>
      <c r="AE629">
        <v>980.82</v>
      </c>
      <c r="AF629" t="s">
        <v>5668</v>
      </c>
      <c r="AG629" t="s">
        <v>5669</v>
      </c>
      <c r="AH629">
        <v>0</v>
      </c>
      <c r="AI629" t="s">
        <v>5669</v>
      </c>
      <c r="AJ629">
        <v>0</v>
      </c>
      <c r="AK629" t="s">
        <v>5669</v>
      </c>
      <c r="AL629">
        <v>0</v>
      </c>
      <c r="AM629" t="s">
        <v>5668</v>
      </c>
      <c r="AN629" t="s">
        <v>5669</v>
      </c>
      <c r="AO629" t="s">
        <v>5668</v>
      </c>
      <c r="AP629" t="s">
        <v>5669</v>
      </c>
      <c r="AQ629">
        <v>51.6</v>
      </c>
      <c r="AR629">
        <v>6</v>
      </c>
      <c r="AS629">
        <v>4</v>
      </c>
      <c r="AT629">
        <v>8</v>
      </c>
      <c r="AU629" t="s">
        <v>5669</v>
      </c>
      <c r="AV629" t="s">
        <v>5669</v>
      </c>
      <c r="AW629" t="s">
        <v>5669</v>
      </c>
      <c r="AX629">
        <v>2</v>
      </c>
      <c r="AY629" t="s">
        <v>5937</v>
      </c>
      <c r="AZ629" t="s">
        <v>5940</v>
      </c>
    </row>
    <row r="630" spans="1:52" x14ac:dyDescent="0.3">
      <c r="A630" t="s">
        <v>678</v>
      </c>
      <c r="B630">
        <v>48</v>
      </c>
      <c r="C630" t="s">
        <v>2050</v>
      </c>
      <c r="D630" t="s">
        <v>2053</v>
      </c>
      <c r="E630" t="s">
        <v>2060</v>
      </c>
      <c r="F630" t="s">
        <v>2067</v>
      </c>
      <c r="G630">
        <v>65887.460000000006</v>
      </c>
      <c r="H630">
        <v>849</v>
      </c>
      <c r="I630" t="s">
        <v>2072</v>
      </c>
      <c r="J630" t="s">
        <v>2076</v>
      </c>
      <c r="K630" t="s">
        <v>2707</v>
      </c>
      <c r="L630" t="s">
        <v>4080</v>
      </c>
      <c r="M630" t="s">
        <v>4083</v>
      </c>
      <c r="N630" s="2">
        <v>43663</v>
      </c>
      <c r="O630" s="2" t="str">
        <f>TEXT(Table1[[#This Row],[Open_Date]],"mmm")</f>
        <v>Jul</v>
      </c>
      <c r="P630" s="2" t="str">
        <f>TEXT(Table1[[#This Row],[Open_Date]],"yyyy")</f>
        <v>2019</v>
      </c>
      <c r="Q630">
        <v>3771.65</v>
      </c>
      <c r="R630">
        <v>0</v>
      </c>
      <c r="S630" t="s">
        <v>5668</v>
      </c>
      <c r="T630">
        <v>2.77</v>
      </c>
      <c r="U630" t="s">
        <v>5671</v>
      </c>
      <c r="V630" t="s">
        <v>5682</v>
      </c>
      <c r="W630">
        <v>44</v>
      </c>
      <c r="X630">
        <v>11696.94</v>
      </c>
      <c r="Y630">
        <v>94</v>
      </c>
      <c r="Z630">
        <v>48895.17</v>
      </c>
      <c r="AA630">
        <v>28</v>
      </c>
      <c r="AB630">
        <v>104</v>
      </c>
      <c r="AC630">
        <v>6</v>
      </c>
      <c r="AD630" t="s">
        <v>5741</v>
      </c>
      <c r="AE630">
        <v>439.07</v>
      </c>
      <c r="AF630" t="s">
        <v>5669</v>
      </c>
      <c r="AG630" t="s">
        <v>5668</v>
      </c>
      <c r="AH630">
        <v>1252.08</v>
      </c>
      <c r="AI630" t="s">
        <v>5669</v>
      </c>
      <c r="AJ630">
        <v>0</v>
      </c>
      <c r="AK630" t="s">
        <v>5669</v>
      </c>
      <c r="AL630">
        <v>0</v>
      </c>
      <c r="AM630" t="s">
        <v>5668</v>
      </c>
      <c r="AN630" t="s">
        <v>5668</v>
      </c>
      <c r="AO630" t="s">
        <v>5668</v>
      </c>
      <c r="AP630" t="s">
        <v>5668</v>
      </c>
      <c r="AQ630">
        <v>86</v>
      </c>
      <c r="AR630">
        <v>3</v>
      </c>
      <c r="AS630">
        <v>1</v>
      </c>
      <c r="AT630">
        <v>8</v>
      </c>
      <c r="AU630" t="s">
        <v>5669</v>
      </c>
      <c r="AV630" t="s">
        <v>5669</v>
      </c>
      <c r="AW630" t="s">
        <v>5669</v>
      </c>
      <c r="AX630">
        <v>2</v>
      </c>
      <c r="AY630" t="s">
        <v>5935</v>
      </c>
      <c r="AZ630" t="s">
        <v>5938</v>
      </c>
    </row>
    <row r="631" spans="1:52" x14ac:dyDescent="0.3">
      <c r="A631" t="s">
        <v>679</v>
      </c>
      <c r="B631">
        <v>63</v>
      </c>
      <c r="C631" t="s">
        <v>2051</v>
      </c>
      <c r="D631" t="s">
        <v>2053</v>
      </c>
      <c r="E631" t="s">
        <v>2059</v>
      </c>
      <c r="F631" t="s">
        <v>2065</v>
      </c>
      <c r="G631">
        <v>74379.17</v>
      </c>
      <c r="H631">
        <v>583</v>
      </c>
      <c r="I631" t="s">
        <v>2072</v>
      </c>
      <c r="J631" t="s">
        <v>2076</v>
      </c>
      <c r="K631" t="s">
        <v>2708</v>
      </c>
      <c r="L631" t="s">
        <v>4082</v>
      </c>
      <c r="M631" t="s">
        <v>4083</v>
      </c>
      <c r="N631" s="2">
        <v>42644</v>
      </c>
      <c r="O631" s="2" t="str">
        <f>TEXT(Table1[[#This Row],[Open_Date]],"mmm")</f>
        <v>Oct</v>
      </c>
      <c r="P631" s="2" t="str">
        <f>TEXT(Table1[[#This Row],[Open_Date]],"yyyy")</f>
        <v>2016</v>
      </c>
      <c r="Q631">
        <v>835.9</v>
      </c>
      <c r="R631">
        <v>0</v>
      </c>
      <c r="S631" t="s">
        <v>5668</v>
      </c>
      <c r="T631">
        <v>3.59</v>
      </c>
      <c r="U631" t="s">
        <v>5670</v>
      </c>
      <c r="V631" t="s">
        <v>5680</v>
      </c>
      <c r="W631">
        <v>57</v>
      </c>
      <c r="X631">
        <v>40084.629999999997</v>
      </c>
      <c r="Y631">
        <v>13</v>
      </c>
      <c r="Z631">
        <v>3901.19</v>
      </c>
      <c r="AA631">
        <v>4</v>
      </c>
      <c r="AB631">
        <v>106</v>
      </c>
      <c r="AC631">
        <v>12</v>
      </c>
      <c r="AD631" t="s">
        <v>5876</v>
      </c>
      <c r="AE631">
        <v>628.37</v>
      </c>
      <c r="AF631" t="s">
        <v>5668</v>
      </c>
      <c r="AG631" t="s">
        <v>5669</v>
      </c>
      <c r="AH631">
        <v>0</v>
      </c>
      <c r="AI631" t="s">
        <v>5669</v>
      </c>
      <c r="AJ631">
        <v>0</v>
      </c>
      <c r="AK631" t="s">
        <v>5669</v>
      </c>
      <c r="AL631">
        <v>0</v>
      </c>
      <c r="AM631" t="s">
        <v>5668</v>
      </c>
      <c r="AN631" t="s">
        <v>5668</v>
      </c>
      <c r="AO631" t="s">
        <v>5669</v>
      </c>
      <c r="AP631" t="s">
        <v>5669</v>
      </c>
      <c r="AQ631">
        <v>119.4</v>
      </c>
      <c r="AR631">
        <v>0</v>
      </c>
      <c r="AS631">
        <v>3</v>
      </c>
      <c r="AT631">
        <v>1</v>
      </c>
      <c r="AU631" t="s">
        <v>5669</v>
      </c>
      <c r="AV631" t="s">
        <v>5669</v>
      </c>
      <c r="AW631" t="s">
        <v>5669</v>
      </c>
      <c r="AX631">
        <v>3</v>
      </c>
      <c r="AY631" t="s">
        <v>5935</v>
      </c>
      <c r="AZ631" t="s">
        <v>5940</v>
      </c>
    </row>
    <row r="632" spans="1:52" x14ac:dyDescent="0.3">
      <c r="A632" t="s">
        <v>680</v>
      </c>
      <c r="B632">
        <v>19</v>
      </c>
      <c r="C632" t="s">
        <v>2051</v>
      </c>
      <c r="D632" t="s">
        <v>2054</v>
      </c>
      <c r="E632" t="s">
        <v>2060</v>
      </c>
      <c r="F632" t="s">
        <v>2062</v>
      </c>
      <c r="G632">
        <v>48588.31</v>
      </c>
      <c r="H632">
        <v>520</v>
      </c>
      <c r="I632" t="s">
        <v>2073</v>
      </c>
      <c r="J632" t="s">
        <v>2077</v>
      </c>
      <c r="K632" t="s">
        <v>2709</v>
      </c>
      <c r="L632" t="s">
        <v>4079</v>
      </c>
      <c r="M632" t="s">
        <v>4084</v>
      </c>
      <c r="N632" s="2">
        <v>45956</v>
      </c>
      <c r="O632" s="2" t="str">
        <f>TEXT(Table1[[#This Row],[Open_Date]],"mmm")</f>
        <v>Oct</v>
      </c>
      <c r="P632" s="2" t="str">
        <f>TEXT(Table1[[#This Row],[Open_Date]],"yyyy")</f>
        <v>2025</v>
      </c>
      <c r="Q632">
        <v>41705.279999999999</v>
      </c>
      <c r="R632">
        <v>500</v>
      </c>
      <c r="S632" t="s">
        <v>5669</v>
      </c>
      <c r="T632">
        <v>2.9</v>
      </c>
      <c r="U632" t="s">
        <v>5670</v>
      </c>
      <c r="V632" t="s">
        <v>5676</v>
      </c>
      <c r="W632">
        <v>35</v>
      </c>
      <c r="X632">
        <v>36260.61</v>
      </c>
      <c r="Y632">
        <v>51</v>
      </c>
      <c r="Z632">
        <v>18891.73</v>
      </c>
      <c r="AA632">
        <v>27</v>
      </c>
      <c r="AB632">
        <v>59</v>
      </c>
      <c r="AC632">
        <v>67</v>
      </c>
      <c r="AD632" t="s">
        <v>5711</v>
      </c>
      <c r="AE632">
        <v>641.30999999999995</v>
      </c>
      <c r="AF632" t="s">
        <v>5669</v>
      </c>
      <c r="AG632" t="s">
        <v>5669</v>
      </c>
      <c r="AH632">
        <v>0</v>
      </c>
      <c r="AI632" t="s">
        <v>5669</v>
      </c>
      <c r="AJ632">
        <v>0</v>
      </c>
      <c r="AK632" t="s">
        <v>5669</v>
      </c>
      <c r="AL632">
        <v>0</v>
      </c>
      <c r="AM632" t="s">
        <v>5668</v>
      </c>
      <c r="AN632" t="s">
        <v>5668</v>
      </c>
      <c r="AO632" t="s">
        <v>5668</v>
      </c>
      <c r="AP632" t="s">
        <v>5669</v>
      </c>
      <c r="AQ632">
        <v>10.6</v>
      </c>
      <c r="AR632">
        <v>5</v>
      </c>
      <c r="AS632">
        <v>4</v>
      </c>
      <c r="AT632">
        <v>8</v>
      </c>
      <c r="AU632" t="s">
        <v>5669</v>
      </c>
      <c r="AV632" t="s">
        <v>5669</v>
      </c>
      <c r="AW632" t="s">
        <v>5669</v>
      </c>
      <c r="AX632">
        <v>1</v>
      </c>
      <c r="AY632" t="s">
        <v>5937</v>
      </c>
      <c r="AZ632" t="s">
        <v>5940</v>
      </c>
    </row>
    <row r="633" spans="1:52" x14ac:dyDescent="0.3">
      <c r="A633" t="s">
        <v>681</v>
      </c>
      <c r="B633">
        <v>68</v>
      </c>
      <c r="C633" t="s">
        <v>2051</v>
      </c>
      <c r="D633" t="s">
        <v>2054</v>
      </c>
      <c r="E633" t="s">
        <v>2058</v>
      </c>
      <c r="F633" t="s">
        <v>2062</v>
      </c>
      <c r="G633">
        <v>68276.38</v>
      </c>
      <c r="H633">
        <v>780</v>
      </c>
      <c r="I633" t="s">
        <v>2072</v>
      </c>
      <c r="J633" t="s">
        <v>2075</v>
      </c>
      <c r="K633" t="s">
        <v>2710</v>
      </c>
      <c r="L633" t="s">
        <v>4081</v>
      </c>
      <c r="M633" t="s">
        <v>4083</v>
      </c>
      <c r="N633" s="2">
        <v>45193</v>
      </c>
      <c r="O633" s="2" t="str">
        <f>TEXT(Table1[[#This Row],[Open_Date]],"mmm")</f>
        <v>Sep</v>
      </c>
      <c r="P633" s="2" t="str">
        <f>TEXT(Table1[[#This Row],[Open_Date]],"yyyy")</f>
        <v>2023</v>
      </c>
      <c r="Q633">
        <v>36887.730000000003</v>
      </c>
      <c r="R633">
        <v>500</v>
      </c>
      <c r="S633" t="s">
        <v>5669</v>
      </c>
      <c r="T633">
        <v>0.05</v>
      </c>
      <c r="U633" t="s">
        <v>5671</v>
      </c>
      <c r="V633" t="s">
        <v>5678</v>
      </c>
      <c r="W633">
        <v>23</v>
      </c>
      <c r="X633">
        <v>16699.939999999999</v>
      </c>
      <c r="Y633">
        <v>50</v>
      </c>
      <c r="Z633">
        <v>38865.1</v>
      </c>
      <c r="AA633">
        <v>28</v>
      </c>
      <c r="AB633">
        <v>92</v>
      </c>
      <c r="AC633">
        <v>63</v>
      </c>
      <c r="AD633" t="s">
        <v>5799</v>
      </c>
      <c r="AE633">
        <v>761.16</v>
      </c>
      <c r="AF633" t="s">
        <v>5669</v>
      </c>
      <c r="AG633" t="s">
        <v>5668</v>
      </c>
      <c r="AH633">
        <v>574.03</v>
      </c>
      <c r="AI633" t="s">
        <v>5669</v>
      </c>
      <c r="AJ633">
        <v>0</v>
      </c>
      <c r="AK633" t="s">
        <v>5669</v>
      </c>
      <c r="AL633">
        <v>0</v>
      </c>
      <c r="AM633" t="s">
        <v>5668</v>
      </c>
      <c r="AN633" t="s">
        <v>5669</v>
      </c>
      <c r="AO633" t="s">
        <v>5668</v>
      </c>
      <c r="AP633" t="s">
        <v>5669</v>
      </c>
      <c r="AQ633">
        <v>35.700000000000003</v>
      </c>
      <c r="AR633">
        <v>2</v>
      </c>
      <c r="AS633">
        <v>1</v>
      </c>
      <c r="AT633">
        <v>10</v>
      </c>
      <c r="AU633" t="s">
        <v>5669</v>
      </c>
      <c r="AV633" t="s">
        <v>5669</v>
      </c>
      <c r="AW633" t="s">
        <v>5669</v>
      </c>
      <c r="AX633">
        <v>3</v>
      </c>
      <c r="AY633" t="s">
        <v>5935</v>
      </c>
      <c r="AZ633" t="s">
        <v>5940</v>
      </c>
    </row>
    <row r="634" spans="1:52" x14ac:dyDescent="0.3">
      <c r="A634" t="s">
        <v>682</v>
      </c>
      <c r="B634">
        <v>67</v>
      </c>
      <c r="C634" t="s">
        <v>2051</v>
      </c>
      <c r="D634" t="s">
        <v>2053</v>
      </c>
      <c r="E634" t="s">
        <v>2057</v>
      </c>
      <c r="F634" t="s">
        <v>2069</v>
      </c>
      <c r="G634">
        <v>87724.45</v>
      </c>
      <c r="H634">
        <v>671</v>
      </c>
      <c r="I634" t="s">
        <v>2072</v>
      </c>
      <c r="J634" t="s">
        <v>2077</v>
      </c>
      <c r="K634" t="s">
        <v>2711</v>
      </c>
      <c r="L634" t="s">
        <v>4079</v>
      </c>
      <c r="M634" t="s">
        <v>4083</v>
      </c>
      <c r="N634" s="2">
        <v>45208</v>
      </c>
      <c r="O634" s="2" t="str">
        <f>TEXT(Table1[[#This Row],[Open_Date]],"mmm")</f>
        <v>Oct</v>
      </c>
      <c r="P634" s="2" t="str">
        <f>TEXT(Table1[[#This Row],[Open_Date]],"yyyy")</f>
        <v>2023</v>
      </c>
      <c r="Q634">
        <v>2999.51</v>
      </c>
      <c r="R634">
        <v>0</v>
      </c>
      <c r="S634" t="s">
        <v>5668</v>
      </c>
      <c r="T634">
        <v>1.8</v>
      </c>
      <c r="U634" t="s">
        <v>5670</v>
      </c>
      <c r="V634" t="s">
        <v>5674</v>
      </c>
      <c r="W634">
        <v>37</v>
      </c>
      <c r="X634">
        <v>8945.4599999999991</v>
      </c>
      <c r="Y634">
        <v>45</v>
      </c>
      <c r="Z634">
        <v>31990.06</v>
      </c>
      <c r="AA634">
        <v>28</v>
      </c>
      <c r="AB634">
        <v>72</v>
      </c>
      <c r="AC634">
        <v>32</v>
      </c>
      <c r="AD634" t="s">
        <v>5693</v>
      </c>
      <c r="AE634">
        <v>499.21</v>
      </c>
      <c r="AF634" t="s">
        <v>5669</v>
      </c>
      <c r="AG634" t="s">
        <v>5668</v>
      </c>
      <c r="AH634">
        <v>3158.61</v>
      </c>
      <c r="AI634" t="s">
        <v>5669</v>
      </c>
      <c r="AJ634">
        <v>0</v>
      </c>
      <c r="AK634" t="s">
        <v>5668</v>
      </c>
      <c r="AL634">
        <v>204504.65</v>
      </c>
      <c r="AM634" t="s">
        <v>5668</v>
      </c>
      <c r="AN634" t="s">
        <v>5668</v>
      </c>
      <c r="AO634" t="s">
        <v>5668</v>
      </c>
      <c r="AP634" t="s">
        <v>5668</v>
      </c>
      <c r="AQ634">
        <v>35.200000000000003</v>
      </c>
      <c r="AR634">
        <v>2</v>
      </c>
      <c r="AS634">
        <v>5</v>
      </c>
      <c r="AT634">
        <v>1</v>
      </c>
      <c r="AU634" t="s">
        <v>5669</v>
      </c>
      <c r="AV634" t="s">
        <v>5669</v>
      </c>
      <c r="AW634" t="s">
        <v>5669</v>
      </c>
      <c r="AX634">
        <v>2</v>
      </c>
      <c r="AY634" t="s">
        <v>5935</v>
      </c>
      <c r="AZ634" t="s">
        <v>5938</v>
      </c>
    </row>
    <row r="635" spans="1:52" x14ac:dyDescent="0.3">
      <c r="A635" t="s">
        <v>683</v>
      </c>
      <c r="B635">
        <v>52</v>
      </c>
      <c r="C635" t="s">
        <v>2050</v>
      </c>
      <c r="D635" t="s">
        <v>2055</v>
      </c>
      <c r="E635" t="s">
        <v>2057</v>
      </c>
      <c r="F635" t="s">
        <v>2062</v>
      </c>
      <c r="G635">
        <v>51240.86</v>
      </c>
      <c r="H635">
        <v>524</v>
      </c>
      <c r="I635" t="s">
        <v>2073</v>
      </c>
      <c r="J635" t="s">
        <v>2078</v>
      </c>
      <c r="K635" t="s">
        <v>2712</v>
      </c>
      <c r="L635" t="s">
        <v>4079</v>
      </c>
      <c r="M635" t="s">
        <v>4083</v>
      </c>
      <c r="N635" s="2">
        <v>45365</v>
      </c>
      <c r="O635" s="2" t="str">
        <f>TEXT(Table1[[#This Row],[Open_Date]],"mmm")</f>
        <v>Mar</v>
      </c>
      <c r="P635" s="2" t="str">
        <f>TEXT(Table1[[#This Row],[Open_Date]],"yyyy")</f>
        <v>2024</v>
      </c>
      <c r="Q635">
        <v>14573.88</v>
      </c>
      <c r="R635">
        <v>1500</v>
      </c>
      <c r="S635" t="s">
        <v>5668</v>
      </c>
      <c r="T635">
        <v>2.96</v>
      </c>
      <c r="U635" t="s">
        <v>5670</v>
      </c>
      <c r="V635" t="s">
        <v>5676</v>
      </c>
      <c r="W635">
        <v>30</v>
      </c>
      <c r="X635">
        <v>31386.799999999999</v>
      </c>
      <c r="Y635">
        <v>33</v>
      </c>
      <c r="Z635">
        <v>13122.27</v>
      </c>
      <c r="AA635">
        <v>2</v>
      </c>
      <c r="AB635">
        <v>19</v>
      </c>
      <c r="AC635">
        <v>78</v>
      </c>
      <c r="AD635" t="s">
        <v>5741</v>
      </c>
      <c r="AE635">
        <v>706.49</v>
      </c>
      <c r="AF635" t="s">
        <v>5669</v>
      </c>
      <c r="AG635" t="s">
        <v>5668</v>
      </c>
      <c r="AH635">
        <v>4508.87</v>
      </c>
      <c r="AI635" t="s">
        <v>5669</v>
      </c>
      <c r="AJ635">
        <v>0</v>
      </c>
      <c r="AK635" t="s">
        <v>5669</v>
      </c>
      <c r="AL635">
        <v>0</v>
      </c>
      <c r="AM635" t="s">
        <v>5668</v>
      </c>
      <c r="AN635" t="s">
        <v>5668</v>
      </c>
      <c r="AO635" t="s">
        <v>5668</v>
      </c>
      <c r="AP635" t="s">
        <v>5668</v>
      </c>
      <c r="AQ635">
        <v>30.1</v>
      </c>
      <c r="AR635">
        <v>3</v>
      </c>
      <c r="AS635">
        <v>2</v>
      </c>
      <c r="AT635">
        <v>5</v>
      </c>
      <c r="AU635" t="s">
        <v>5669</v>
      </c>
      <c r="AV635" t="s">
        <v>5669</v>
      </c>
      <c r="AW635" t="s">
        <v>5669</v>
      </c>
      <c r="AX635">
        <v>4</v>
      </c>
      <c r="AY635" t="s">
        <v>5936</v>
      </c>
      <c r="AZ635" t="s">
        <v>5940</v>
      </c>
    </row>
    <row r="636" spans="1:52" x14ac:dyDescent="0.3">
      <c r="A636" t="s">
        <v>684</v>
      </c>
      <c r="B636">
        <v>40</v>
      </c>
      <c r="C636" t="s">
        <v>2050</v>
      </c>
      <c r="D636" t="s">
        <v>2054</v>
      </c>
      <c r="E636" t="s">
        <v>2060</v>
      </c>
      <c r="F636" t="s">
        <v>2071</v>
      </c>
      <c r="G636">
        <v>47416.09</v>
      </c>
      <c r="H636">
        <v>602</v>
      </c>
      <c r="I636" t="s">
        <v>2073</v>
      </c>
      <c r="J636" t="s">
        <v>2076</v>
      </c>
      <c r="K636" t="s">
        <v>2713</v>
      </c>
      <c r="L636" t="s">
        <v>4079</v>
      </c>
      <c r="M636" t="s">
        <v>4083</v>
      </c>
      <c r="N636" s="2">
        <v>43746</v>
      </c>
      <c r="O636" s="2" t="str">
        <f>TEXT(Table1[[#This Row],[Open_Date]],"mmm")</f>
        <v>Oct</v>
      </c>
      <c r="P636" s="2" t="str">
        <f>TEXT(Table1[[#This Row],[Open_Date]],"yyyy")</f>
        <v>2019</v>
      </c>
      <c r="Q636">
        <v>4245.67</v>
      </c>
      <c r="R636">
        <v>0</v>
      </c>
      <c r="S636" t="s">
        <v>5668</v>
      </c>
      <c r="T636">
        <v>2.58</v>
      </c>
      <c r="U636" t="s">
        <v>5670</v>
      </c>
      <c r="V636" t="s">
        <v>5681</v>
      </c>
      <c r="W636">
        <v>49</v>
      </c>
      <c r="X636">
        <v>34732.26</v>
      </c>
      <c r="Y636">
        <v>14</v>
      </c>
      <c r="Z636">
        <v>10602.16</v>
      </c>
      <c r="AA636">
        <v>22</v>
      </c>
      <c r="AB636">
        <v>98</v>
      </c>
      <c r="AC636">
        <v>42</v>
      </c>
      <c r="AD636" t="s">
        <v>5916</v>
      </c>
      <c r="AE636">
        <v>719.59</v>
      </c>
      <c r="AF636" t="s">
        <v>5669</v>
      </c>
      <c r="AG636" t="s">
        <v>5668</v>
      </c>
      <c r="AH636">
        <v>4729.84</v>
      </c>
      <c r="AI636" t="s">
        <v>5669</v>
      </c>
      <c r="AJ636">
        <v>0</v>
      </c>
      <c r="AK636" t="s">
        <v>5668</v>
      </c>
      <c r="AL636">
        <v>448236.69</v>
      </c>
      <c r="AM636" t="s">
        <v>5668</v>
      </c>
      <c r="AN636" t="s">
        <v>5668</v>
      </c>
      <c r="AO636" t="s">
        <v>5669</v>
      </c>
      <c r="AP636" t="s">
        <v>5668</v>
      </c>
      <c r="AQ636">
        <v>83.2</v>
      </c>
      <c r="AR636">
        <v>4</v>
      </c>
      <c r="AS636">
        <v>1</v>
      </c>
      <c r="AT636">
        <v>10</v>
      </c>
      <c r="AU636" t="s">
        <v>5669</v>
      </c>
      <c r="AV636" t="s">
        <v>5669</v>
      </c>
      <c r="AW636" t="s">
        <v>5669</v>
      </c>
      <c r="AX636">
        <v>1</v>
      </c>
      <c r="AY636" t="s">
        <v>5935</v>
      </c>
      <c r="AZ636" t="s">
        <v>5938</v>
      </c>
    </row>
    <row r="637" spans="1:52" x14ac:dyDescent="0.3">
      <c r="A637" t="s">
        <v>685</v>
      </c>
      <c r="B637">
        <v>34</v>
      </c>
      <c r="C637" t="s">
        <v>2050</v>
      </c>
      <c r="D637" t="s">
        <v>2053</v>
      </c>
      <c r="E637" t="s">
        <v>2057</v>
      </c>
      <c r="F637" t="s">
        <v>2064</v>
      </c>
      <c r="G637">
        <v>45758.61</v>
      </c>
      <c r="H637">
        <v>689</v>
      </c>
      <c r="I637" t="s">
        <v>2073</v>
      </c>
      <c r="J637" t="s">
        <v>2077</v>
      </c>
      <c r="K637" t="s">
        <v>2714</v>
      </c>
      <c r="L637" t="s">
        <v>4081</v>
      </c>
      <c r="M637" t="s">
        <v>4083</v>
      </c>
      <c r="N637" s="2">
        <v>45312</v>
      </c>
      <c r="O637" s="2" t="str">
        <f>TEXT(Table1[[#This Row],[Open_Date]],"mmm")</f>
        <v>Jan</v>
      </c>
      <c r="P637" s="2" t="str">
        <f>TEXT(Table1[[#This Row],[Open_Date]],"yyyy")</f>
        <v>2024</v>
      </c>
      <c r="Q637">
        <v>4665.7299999999996</v>
      </c>
      <c r="R637">
        <v>100</v>
      </c>
      <c r="S637" t="s">
        <v>5668</v>
      </c>
      <c r="T637">
        <v>0.05</v>
      </c>
      <c r="U637" t="s">
        <v>5671</v>
      </c>
      <c r="V637" t="s">
        <v>5678</v>
      </c>
      <c r="W637">
        <v>5</v>
      </c>
      <c r="X637">
        <v>1124.8599999999999</v>
      </c>
      <c r="Y637">
        <v>66</v>
      </c>
      <c r="Z637">
        <v>44036.27</v>
      </c>
      <c r="AA637">
        <v>18</v>
      </c>
      <c r="AB637">
        <v>46</v>
      </c>
      <c r="AC637">
        <v>22</v>
      </c>
      <c r="AD637" t="s">
        <v>5712</v>
      </c>
      <c r="AE637">
        <v>636.07000000000005</v>
      </c>
      <c r="AF637" t="s">
        <v>5669</v>
      </c>
      <c r="AG637" t="s">
        <v>5669</v>
      </c>
      <c r="AH637">
        <v>0</v>
      </c>
      <c r="AI637" t="s">
        <v>5669</v>
      </c>
      <c r="AJ637">
        <v>0</v>
      </c>
      <c r="AK637" t="s">
        <v>5669</v>
      </c>
      <c r="AL637">
        <v>0</v>
      </c>
      <c r="AM637" t="s">
        <v>5668</v>
      </c>
      <c r="AN637" t="s">
        <v>5668</v>
      </c>
      <c r="AO637" t="s">
        <v>5668</v>
      </c>
      <c r="AP637" t="s">
        <v>5669</v>
      </c>
      <c r="AQ637">
        <v>31.8</v>
      </c>
      <c r="AR637">
        <v>1</v>
      </c>
      <c r="AS637">
        <v>1</v>
      </c>
      <c r="AT637">
        <v>2</v>
      </c>
      <c r="AU637" t="s">
        <v>5669</v>
      </c>
      <c r="AV637" t="s">
        <v>5668</v>
      </c>
      <c r="AW637" t="s">
        <v>5669</v>
      </c>
      <c r="AX637">
        <v>4</v>
      </c>
      <c r="AY637" t="s">
        <v>5936</v>
      </c>
      <c r="AZ637" t="s">
        <v>5938</v>
      </c>
    </row>
    <row r="638" spans="1:52" x14ac:dyDescent="0.3">
      <c r="A638" t="s">
        <v>686</v>
      </c>
      <c r="B638">
        <v>43</v>
      </c>
      <c r="C638" t="s">
        <v>2050</v>
      </c>
      <c r="D638" t="s">
        <v>2053</v>
      </c>
      <c r="E638" t="s">
        <v>2059</v>
      </c>
      <c r="F638" t="s">
        <v>2063</v>
      </c>
      <c r="G638">
        <v>31407.439999999999</v>
      </c>
      <c r="H638">
        <v>735</v>
      </c>
      <c r="I638" t="s">
        <v>2073</v>
      </c>
      <c r="J638" t="s">
        <v>2077</v>
      </c>
      <c r="K638" t="s">
        <v>2715</v>
      </c>
      <c r="L638" t="s">
        <v>4079</v>
      </c>
      <c r="M638" t="s">
        <v>4083</v>
      </c>
      <c r="N638" s="2">
        <v>42046</v>
      </c>
      <c r="O638" s="2" t="str">
        <f>TEXT(Table1[[#This Row],[Open_Date]],"mmm")</f>
        <v>Feb</v>
      </c>
      <c r="P638" s="2" t="str">
        <f>TEXT(Table1[[#This Row],[Open_Date]],"yyyy")</f>
        <v>2015</v>
      </c>
      <c r="Q638">
        <v>19844.72</v>
      </c>
      <c r="R638">
        <v>0</v>
      </c>
      <c r="S638" t="s">
        <v>5668</v>
      </c>
      <c r="T638">
        <v>2.12</v>
      </c>
      <c r="U638" t="s">
        <v>5670</v>
      </c>
      <c r="V638" t="s">
        <v>5684</v>
      </c>
      <c r="W638">
        <v>15</v>
      </c>
      <c r="X638">
        <v>6325.11</v>
      </c>
      <c r="Y638">
        <v>76</v>
      </c>
      <c r="Z638">
        <v>55162.12</v>
      </c>
      <c r="AA638">
        <v>21</v>
      </c>
      <c r="AB638">
        <v>22</v>
      </c>
      <c r="AC638">
        <v>66</v>
      </c>
      <c r="AD638" t="s">
        <v>5892</v>
      </c>
      <c r="AE638">
        <v>675.68</v>
      </c>
      <c r="AF638" t="s">
        <v>5669</v>
      </c>
      <c r="AG638" t="s">
        <v>5668</v>
      </c>
      <c r="AH638">
        <v>1732.22</v>
      </c>
      <c r="AI638" t="s">
        <v>5668</v>
      </c>
      <c r="AJ638">
        <v>34315</v>
      </c>
      <c r="AK638" t="s">
        <v>5669</v>
      </c>
      <c r="AL638">
        <v>0</v>
      </c>
      <c r="AM638" t="s">
        <v>5668</v>
      </c>
      <c r="AN638" t="s">
        <v>5668</v>
      </c>
      <c r="AO638" t="s">
        <v>5669</v>
      </c>
      <c r="AP638" t="s">
        <v>5669</v>
      </c>
      <c r="AQ638">
        <v>139.1</v>
      </c>
      <c r="AR638">
        <v>0</v>
      </c>
      <c r="AS638">
        <v>4</v>
      </c>
      <c r="AT638">
        <v>5</v>
      </c>
      <c r="AU638" t="s">
        <v>5669</v>
      </c>
      <c r="AV638" t="s">
        <v>5669</v>
      </c>
      <c r="AW638" t="s">
        <v>5669</v>
      </c>
      <c r="AX638">
        <v>2</v>
      </c>
      <c r="AY638" t="s">
        <v>5935</v>
      </c>
      <c r="AZ638" t="s">
        <v>5939</v>
      </c>
    </row>
    <row r="639" spans="1:52" x14ac:dyDescent="0.3">
      <c r="A639" t="s">
        <v>687</v>
      </c>
      <c r="B639">
        <v>25</v>
      </c>
      <c r="C639" t="s">
        <v>2051</v>
      </c>
      <c r="D639" t="s">
        <v>2055</v>
      </c>
      <c r="E639" t="s">
        <v>2057</v>
      </c>
      <c r="F639" t="s">
        <v>2063</v>
      </c>
      <c r="G639">
        <v>86349.82</v>
      </c>
      <c r="H639">
        <v>812</v>
      </c>
      <c r="I639" t="s">
        <v>2072</v>
      </c>
      <c r="J639" t="s">
        <v>2075</v>
      </c>
      <c r="K639" t="s">
        <v>2716</v>
      </c>
      <c r="L639" t="s">
        <v>4080</v>
      </c>
      <c r="M639" t="s">
        <v>4083</v>
      </c>
      <c r="N639" s="2">
        <v>45236</v>
      </c>
      <c r="O639" s="2" t="str">
        <f>TEXT(Table1[[#This Row],[Open_Date]],"mmm")</f>
        <v>Nov</v>
      </c>
      <c r="P639" s="2" t="str">
        <f>TEXT(Table1[[#This Row],[Open_Date]],"yyyy")</f>
        <v>2023</v>
      </c>
      <c r="Q639">
        <v>4008.51</v>
      </c>
      <c r="R639">
        <v>0</v>
      </c>
      <c r="S639" t="s">
        <v>5669</v>
      </c>
      <c r="T639">
        <v>2.71</v>
      </c>
      <c r="U639" t="s">
        <v>5670</v>
      </c>
      <c r="V639" t="s">
        <v>5680</v>
      </c>
      <c r="W639">
        <v>6</v>
      </c>
      <c r="X639">
        <v>2897.14</v>
      </c>
      <c r="Y639">
        <v>20</v>
      </c>
      <c r="Z639">
        <v>11244.66</v>
      </c>
      <c r="AA639">
        <v>26</v>
      </c>
      <c r="AB639">
        <v>79</v>
      </c>
      <c r="AC639">
        <v>27</v>
      </c>
      <c r="AD639" t="s">
        <v>5723</v>
      </c>
      <c r="AE639">
        <v>543.91999999999996</v>
      </c>
      <c r="AF639" t="s">
        <v>5669</v>
      </c>
      <c r="AG639" t="s">
        <v>5668</v>
      </c>
      <c r="AH639">
        <v>1106.32</v>
      </c>
      <c r="AI639" t="s">
        <v>5669</v>
      </c>
      <c r="AJ639">
        <v>0</v>
      </c>
      <c r="AK639" t="s">
        <v>5669</v>
      </c>
      <c r="AL639">
        <v>0</v>
      </c>
      <c r="AM639" t="s">
        <v>5668</v>
      </c>
      <c r="AN639" t="s">
        <v>5668</v>
      </c>
      <c r="AO639" t="s">
        <v>5669</v>
      </c>
      <c r="AP639" t="s">
        <v>5669</v>
      </c>
      <c r="AQ639">
        <v>34.299999999999997</v>
      </c>
      <c r="AR639">
        <v>0</v>
      </c>
      <c r="AS639">
        <v>1</v>
      </c>
      <c r="AT639">
        <v>8</v>
      </c>
      <c r="AU639" t="s">
        <v>5668</v>
      </c>
      <c r="AV639" t="s">
        <v>5669</v>
      </c>
      <c r="AW639" t="s">
        <v>5669</v>
      </c>
      <c r="AX639">
        <v>3</v>
      </c>
      <c r="AY639" t="s">
        <v>5935</v>
      </c>
      <c r="AZ639" t="s">
        <v>5939</v>
      </c>
    </row>
    <row r="640" spans="1:52" x14ac:dyDescent="0.3">
      <c r="A640" t="s">
        <v>688</v>
      </c>
      <c r="B640">
        <v>46</v>
      </c>
      <c r="C640" t="s">
        <v>2050</v>
      </c>
      <c r="D640" t="s">
        <v>2053</v>
      </c>
      <c r="E640" t="s">
        <v>2057</v>
      </c>
      <c r="F640" t="s">
        <v>2069</v>
      </c>
      <c r="G640">
        <v>47358.29</v>
      </c>
      <c r="H640">
        <v>536</v>
      </c>
      <c r="I640" t="s">
        <v>2073</v>
      </c>
      <c r="J640" t="s">
        <v>2075</v>
      </c>
      <c r="K640" t="s">
        <v>2717</v>
      </c>
      <c r="L640" t="s">
        <v>4081</v>
      </c>
      <c r="M640" t="s">
        <v>4083</v>
      </c>
      <c r="N640" s="2">
        <v>45840</v>
      </c>
      <c r="O640" s="2" t="str">
        <f>TEXT(Table1[[#This Row],[Open_Date]],"mmm")</f>
        <v>Jul</v>
      </c>
      <c r="P640" s="2" t="str">
        <f>TEXT(Table1[[#This Row],[Open_Date]],"yyyy")</f>
        <v>2025</v>
      </c>
      <c r="Q640">
        <v>13544.8</v>
      </c>
      <c r="R640">
        <v>0</v>
      </c>
      <c r="S640" t="s">
        <v>5669</v>
      </c>
      <c r="T640">
        <v>0.05</v>
      </c>
      <c r="U640" t="s">
        <v>5670</v>
      </c>
      <c r="V640" t="s">
        <v>5674</v>
      </c>
      <c r="W640">
        <v>57</v>
      </c>
      <c r="X640">
        <v>49236.63</v>
      </c>
      <c r="Y640">
        <v>54</v>
      </c>
      <c r="Z640">
        <v>37434.99</v>
      </c>
      <c r="AA640">
        <v>3</v>
      </c>
      <c r="AB640">
        <v>39</v>
      </c>
      <c r="AC640">
        <v>69</v>
      </c>
      <c r="AD640" t="s">
        <v>5745</v>
      </c>
      <c r="AE640">
        <v>780.83</v>
      </c>
      <c r="AF640" t="s">
        <v>5669</v>
      </c>
      <c r="AG640" t="s">
        <v>5668</v>
      </c>
      <c r="AH640">
        <v>9641.4599999999991</v>
      </c>
      <c r="AI640" t="s">
        <v>5668</v>
      </c>
      <c r="AJ640">
        <v>14458.79</v>
      </c>
      <c r="AK640" t="s">
        <v>5668</v>
      </c>
      <c r="AL640">
        <v>486816.28</v>
      </c>
      <c r="AM640" t="s">
        <v>5668</v>
      </c>
      <c r="AN640" t="s">
        <v>5668</v>
      </c>
      <c r="AO640" t="s">
        <v>5668</v>
      </c>
      <c r="AP640" t="s">
        <v>5669</v>
      </c>
      <c r="AQ640">
        <v>14.5</v>
      </c>
      <c r="AR640">
        <v>6</v>
      </c>
      <c r="AS640">
        <v>5</v>
      </c>
      <c r="AT640">
        <v>7</v>
      </c>
      <c r="AU640" t="s">
        <v>5669</v>
      </c>
      <c r="AV640" t="s">
        <v>5669</v>
      </c>
      <c r="AW640" t="s">
        <v>5669</v>
      </c>
      <c r="AX640">
        <v>1</v>
      </c>
      <c r="AY640" t="s">
        <v>5937</v>
      </c>
      <c r="AZ640" t="s">
        <v>5938</v>
      </c>
    </row>
    <row r="641" spans="1:52" x14ac:dyDescent="0.3">
      <c r="A641" t="s">
        <v>689</v>
      </c>
      <c r="B641">
        <v>43</v>
      </c>
      <c r="C641" t="s">
        <v>2051</v>
      </c>
      <c r="D641" t="s">
        <v>2053</v>
      </c>
      <c r="E641" t="s">
        <v>2059</v>
      </c>
      <c r="F641" t="s">
        <v>2062</v>
      </c>
      <c r="G641">
        <v>44722.32</v>
      </c>
      <c r="H641">
        <v>771</v>
      </c>
      <c r="I641" t="s">
        <v>2073</v>
      </c>
      <c r="J641" t="s">
        <v>2078</v>
      </c>
      <c r="K641" t="s">
        <v>2718</v>
      </c>
      <c r="L641" t="s">
        <v>4079</v>
      </c>
      <c r="M641" t="s">
        <v>4083</v>
      </c>
      <c r="N641" s="2">
        <v>43719</v>
      </c>
      <c r="O641" s="2" t="str">
        <f>TEXT(Table1[[#This Row],[Open_Date]],"mmm")</f>
        <v>Sep</v>
      </c>
      <c r="P641" s="2" t="str">
        <f>TEXT(Table1[[#This Row],[Open_Date]],"yyyy")</f>
        <v>2019</v>
      </c>
      <c r="Q641">
        <v>7328.92</v>
      </c>
      <c r="R641">
        <v>100</v>
      </c>
      <c r="S641" t="s">
        <v>5669</v>
      </c>
      <c r="T641">
        <v>3.35</v>
      </c>
      <c r="U641" t="s">
        <v>5670</v>
      </c>
      <c r="V641" t="s">
        <v>5677</v>
      </c>
      <c r="W641">
        <v>39</v>
      </c>
      <c r="X641">
        <v>17249.21</v>
      </c>
      <c r="Y641">
        <v>31</v>
      </c>
      <c r="Z641">
        <v>22283.56</v>
      </c>
      <c r="AA641">
        <v>22</v>
      </c>
      <c r="AB641">
        <v>96</v>
      </c>
      <c r="AC641">
        <v>44</v>
      </c>
      <c r="AD641" t="s">
        <v>5836</v>
      </c>
      <c r="AE641">
        <v>564.75</v>
      </c>
      <c r="AF641" t="s">
        <v>5669</v>
      </c>
      <c r="AG641" t="s">
        <v>5669</v>
      </c>
      <c r="AH641">
        <v>0</v>
      </c>
      <c r="AI641" t="s">
        <v>5669</v>
      </c>
      <c r="AJ641">
        <v>0</v>
      </c>
      <c r="AK641" t="s">
        <v>5669</v>
      </c>
      <c r="AL641">
        <v>0</v>
      </c>
      <c r="AM641" t="s">
        <v>5668</v>
      </c>
      <c r="AN641" t="s">
        <v>5668</v>
      </c>
      <c r="AO641" t="s">
        <v>5668</v>
      </c>
      <c r="AP641" t="s">
        <v>5669</v>
      </c>
      <c r="AQ641">
        <v>84.1</v>
      </c>
      <c r="AR641">
        <v>7</v>
      </c>
      <c r="AS641">
        <v>3</v>
      </c>
      <c r="AT641">
        <v>10</v>
      </c>
      <c r="AU641" t="s">
        <v>5669</v>
      </c>
      <c r="AV641" t="s">
        <v>5669</v>
      </c>
      <c r="AW641" t="s">
        <v>5669</v>
      </c>
      <c r="AX641">
        <v>3</v>
      </c>
      <c r="AY641" t="s">
        <v>5935</v>
      </c>
      <c r="AZ641" t="s">
        <v>5938</v>
      </c>
    </row>
    <row r="642" spans="1:52" x14ac:dyDescent="0.3">
      <c r="A642" t="s">
        <v>690</v>
      </c>
      <c r="B642">
        <v>27</v>
      </c>
      <c r="C642" t="s">
        <v>2051</v>
      </c>
      <c r="D642" t="s">
        <v>2053</v>
      </c>
      <c r="E642" t="s">
        <v>2058</v>
      </c>
      <c r="F642" t="s">
        <v>2067</v>
      </c>
      <c r="G642">
        <v>78226.75</v>
      </c>
      <c r="H642">
        <v>792</v>
      </c>
      <c r="I642" t="s">
        <v>2072</v>
      </c>
      <c r="J642" t="s">
        <v>2078</v>
      </c>
      <c r="K642" t="s">
        <v>2719</v>
      </c>
      <c r="L642" t="s">
        <v>4081</v>
      </c>
      <c r="M642" t="s">
        <v>4083</v>
      </c>
      <c r="N642" s="2">
        <v>45201</v>
      </c>
      <c r="O642" s="2" t="str">
        <f>TEXT(Table1[[#This Row],[Open_Date]],"mmm")</f>
        <v>Oct</v>
      </c>
      <c r="P642" s="2" t="str">
        <f>TEXT(Table1[[#This Row],[Open_Date]],"yyyy")</f>
        <v>2023</v>
      </c>
      <c r="Q642">
        <v>5750.68</v>
      </c>
      <c r="R642">
        <v>100</v>
      </c>
      <c r="S642" t="s">
        <v>5668</v>
      </c>
      <c r="T642">
        <v>0.05</v>
      </c>
      <c r="U642" t="s">
        <v>5670</v>
      </c>
      <c r="V642" t="s">
        <v>5677</v>
      </c>
      <c r="W642">
        <v>17</v>
      </c>
      <c r="X642">
        <v>11385.33</v>
      </c>
      <c r="Y642">
        <v>20</v>
      </c>
      <c r="Z642">
        <v>2380.25</v>
      </c>
      <c r="AA642">
        <v>13</v>
      </c>
      <c r="AB642">
        <v>109</v>
      </c>
      <c r="AC642">
        <v>64</v>
      </c>
      <c r="AD642" t="s">
        <v>5810</v>
      </c>
      <c r="AE642">
        <v>372.04</v>
      </c>
      <c r="AF642" t="s">
        <v>5669</v>
      </c>
      <c r="AG642" t="s">
        <v>5668</v>
      </c>
      <c r="AH642">
        <v>1394.11</v>
      </c>
      <c r="AI642" t="s">
        <v>5669</v>
      </c>
      <c r="AJ642">
        <v>0</v>
      </c>
      <c r="AK642" t="s">
        <v>5669</v>
      </c>
      <c r="AL642">
        <v>0</v>
      </c>
      <c r="AM642" t="s">
        <v>5668</v>
      </c>
      <c r="AN642" t="s">
        <v>5668</v>
      </c>
      <c r="AO642" t="s">
        <v>5669</v>
      </c>
      <c r="AP642" t="s">
        <v>5669</v>
      </c>
      <c r="AQ642">
        <v>35.4</v>
      </c>
      <c r="AR642">
        <v>3</v>
      </c>
      <c r="AS642">
        <v>5</v>
      </c>
      <c r="AT642">
        <v>5</v>
      </c>
      <c r="AU642" t="s">
        <v>5669</v>
      </c>
      <c r="AV642" t="s">
        <v>5669</v>
      </c>
      <c r="AW642" t="s">
        <v>5669</v>
      </c>
      <c r="AX642">
        <v>1</v>
      </c>
      <c r="AY642" t="s">
        <v>5936</v>
      </c>
      <c r="AZ642" t="s">
        <v>5938</v>
      </c>
    </row>
    <row r="643" spans="1:52" x14ac:dyDescent="0.3">
      <c r="A643" t="s">
        <v>691</v>
      </c>
      <c r="B643">
        <v>43</v>
      </c>
      <c r="C643" t="s">
        <v>2050</v>
      </c>
      <c r="D643" t="s">
        <v>2055</v>
      </c>
      <c r="E643" t="s">
        <v>2060</v>
      </c>
      <c r="F643" t="s">
        <v>2071</v>
      </c>
      <c r="G643">
        <v>64734.6</v>
      </c>
      <c r="H643">
        <v>831</v>
      </c>
      <c r="I643" t="s">
        <v>2072</v>
      </c>
      <c r="J643" t="s">
        <v>2078</v>
      </c>
      <c r="K643" t="s">
        <v>2720</v>
      </c>
      <c r="L643" t="s">
        <v>4079</v>
      </c>
      <c r="M643" t="s">
        <v>4083</v>
      </c>
      <c r="N643" s="2">
        <v>45336</v>
      </c>
      <c r="O643" s="2" t="str">
        <f>TEXT(Table1[[#This Row],[Open_Date]],"mmm")</f>
        <v>Feb</v>
      </c>
      <c r="P643" s="2" t="str">
        <f>TEXT(Table1[[#This Row],[Open_Date]],"yyyy")</f>
        <v>2024</v>
      </c>
      <c r="Q643">
        <v>12325.42</v>
      </c>
      <c r="R643">
        <v>0</v>
      </c>
      <c r="S643" t="s">
        <v>5668</v>
      </c>
      <c r="T643">
        <v>2.67</v>
      </c>
      <c r="U643" t="s">
        <v>5670</v>
      </c>
      <c r="V643" t="s">
        <v>5673</v>
      </c>
      <c r="W643">
        <v>43</v>
      </c>
      <c r="X643">
        <v>50562.22</v>
      </c>
      <c r="Y643">
        <v>47</v>
      </c>
      <c r="Z643">
        <v>36373.9</v>
      </c>
      <c r="AA643">
        <v>5</v>
      </c>
      <c r="AB643">
        <v>89</v>
      </c>
      <c r="AC643">
        <v>9</v>
      </c>
      <c r="AD643" t="s">
        <v>5788</v>
      </c>
      <c r="AE643">
        <v>965.96</v>
      </c>
      <c r="AF643" t="s">
        <v>5669</v>
      </c>
      <c r="AG643" t="s">
        <v>5668</v>
      </c>
      <c r="AH643">
        <v>700.49</v>
      </c>
      <c r="AI643" t="s">
        <v>5669</v>
      </c>
      <c r="AJ643">
        <v>0</v>
      </c>
      <c r="AK643" t="s">
        <v>5668</v>
      </c>
      <c r="AL643">
        <v>307344.86</v>
      </c>
      <c r="AM643" t="s">
        <v>5668</v>
      </c>
      <c r="AN643" t="s">
        <v>5668</v>
      </c>
      <c r="AO643" t="s">
        <v>5669</v>
      </c>
      <c r="AP643" t="s">
        <v>5669</v>
      </c>
      <c r="AQ643">
        <v>31</v>
      </c>
      <c r="AR643">
        <v>2</v>
      </c>
      <c r="AS643">
        <v>1</v>
      </c>
      <c r="AT643">
        <v>5</v>
      </c>
      <c r="AU643" t="s">
        <v>5669</v>
      </c>
      <c r="AV643" t="s">
        <v>5669</v>
      </c>
      <c r="AW643" t="s">
        <v>5669</v>
      </c>
      <c r="AX643">
        <v>4</v>
      </c>
      <c r="AY643" t="s">
        <v>5937</v>
      </c>
      <c r="AZ643" t="s">
        <v>5940</v>
      </c>
    </row>
    <row r="644" spans="1:52" x14ac:dyDescent="0.3">
      <c r="A644" t="s">
        <v>692</v>
      </c>
      <c r="B644">
        <v>51</v>
      </c>
      <c r="C644" t="s">
        <v>2051</v>
      </c>
      <c r="D644" t="s">
        <v>2053</v>
      </c>
      <c r="E644" t="s">
        <v>2057</v>
      </c>
      <c r="F644" t="s">
        <v>2066</v>
      </c>
      <c r="G644">
        <v>51861.74</v>
      </c>
      <c r="H644">
        <v>651</v>
      </c>
      <c r="I644" t="s">
        <v>2073</v>
      </c>
      <c r="J644" t="s">
        <v>2078</v>
      </c>
      <c r="K644" t="s">
        <v>2721</v>
      </c>
      <c r="L644" t="s">
        <v>4079</v>
      </c>
      <c r="M644" t="s">
        <v>4083</v>
      </c>
      <c r="N644" s="2">
        <v>45352</v>
      </c>
      <c r="O644" s="2" t="str">
        <f>TEXT(Table1[[#This Row],[Open_Date]],"mmm")</f>
        <v>Mar</v>
      </c>
      <c r="P644" s="2" t="str">
        <f>TEXT(Table1[[#This Row],[Open_Date]],"yyyy")</f>
        <v>2024</v>
      </c>
      <c r="Q644">
        <v>44418.52</v>
      </c>
      <c r="R644">
        <v>1500</v>
      </c>
      <c r="S644" t="s">
        <v>5669</v>
      </c>
      <c r="T644">
        <v>2.97</v>
      </c>
      <c r="U644" t="s">
        <v>5670</v>
      </c>
      <c r="V644" t="s">
        <v>5681</v>
      </c>
      <c r="W644">
        <v>38</v>
      </c>
      <c r="X644">
        <v>47501.36</v>
      </c>
      <c r="Y644">
        <v>68</v>
      </c>
      <c r="Z644">
        <v>20414.27</v>
      </c>
      <c r="AA644">
        <v>12</v>
      </c>
      <c r="AB644">
        <v>81</v>
      </c>
      <c r="AC644">
        <v>22</v>
      </c>
      <c r="AD644" t="s">
        <v>5900</v>
      </c>
      <c r="AE644">
        <v>640.71</v>
      </c>
      <c r="AF644" t="s">
        <v>5669</v>
      </c>
      <c r="AG644" t="s">
        <v>5668</v>
      </c>
      <c r="AH644">
        <v>4671.01</v>
      </c>
      <c r="AI644" t="s">
        <v>5669</v>
      </c>
      <c r="AJ644">
        <v>0</v>
      </c>
      <c r="AK644" t="s">
        <v>5669</v>
      </c>
      <c r="AL644">
        <v>0</v>
      </c>
      <c r="AM644" t="s">
        <v>5668</v>
      </c>
      <c r="AN644" t="s">
        <v>5668</v>
      </c>
      <c r="AO644" t="s">
        <v>5669</v>
      </c>
      <c r="AP644" t="s">
        <v>5669</v>
      </c>
      <c r="AQ644">
        <v>30.5</v>
      </c>
      <c r="AR644">
        <v>2</v>
      </c>
      <c r="AS644">
        <v>3</v>
      </c>
      <c r="AT644">
        <v>1</v>
      </c>
      <c r="AU644" t="s">
        <v>5669</v>
      </c>
      <c r="AV644" t="s">
        <v>5668</v>
      </c>
      <c r="AW644" t="s">
        <v>5668</v>
      </c>
      <c r="AX644">
        <v>0</v>
      </c>
      <c r="AY644" t="s">
        <v>5937</v>
      </c>
      <c r="AZ644" t="s">
        <v>5940</v>
      </c>
    </row>
    <row r="645" spans="1:52" x14ac:dyDescent="0.3">
      <c r="A645" t="s">
        <v>693</v>
      </c>
      <c r="B645">
        <v>68</v>
      </c>
      <c r="C645" t="s">
        <v>2050</v>
      </c>
      <c r="D645" t="s">
        <v>2054</v>
      </c>
      <c r="E645" t="s">
        <v>2057</v>
      </c>
      <c r="F645" t="s">
        <v>2062</v>
      </c>
      <c r="G645">
        <v>85265.72</v>
      </c>
      <c r="H645">
        <v>781</v>
      </c>
      <c r="I645" t="s">
        <v>2072</v>
      </c>
      <c r="J645" t="s">
        <v>2076</v>
      </c>
      <c r="K645" t="s">
        <v>2722</v>
      </c>
      <c r="L645" t="s">
        <v>4079</v>
      </c>
      <c r="M645" t="s">
        <v>4083</v>
      </c>
      <c r="N645" s="2">
        <v>44265</v>
      </c>
      <c r="O645" s="2" t="str">
        <f>TEXT(Table1[[#This Row],[Open_Date]],"mmm")</f>
        <v>Mar</v>
      </c>
      <c r="P645" s="2" t="str">
        <f>TEXT(Table1[[#This Row],[Open_Date]],"yyyy")</f>
        <v>2021</v>
      </c>
      <c r="Q645">
        <v>39771.51</v>
      </c>
      <c r="R645">
        <v>0</v>
      </c>
      <c r="S645" t="s">
        <v>5669</v>
      </c>
      <c r="T645">
        <v>2.61</v>
      </c>
      <c r="U645" t="s">
        <v>5670</v>
      </c>
      <c r="V645" t="s">
        <v>5681</v>
      </c>
      <c r="W645">
        <v>38</v>
      </c>
      <c r="X645">
        <v>46893.4</v>
      </c>
      <c r="Y645">
        <v>95</v>
      </c>
      <c r="Z645">
        <v>36092.839999999997</v>
      </c>
      <c r="AA645">
        <v>27</v>
      </c>
      <c r="AB645">
        <v>89</v>
      </c>
      <c r="AC645">
        <v>42</v>
      </c>
      <c r="AD645" t="s">
        <v>5879</v>
      </c>
      <c r="AE645">
        <v>623.96</v>
      </c>
      <c r="AF645" t="s">
        <v>5669</v>
      </c>
      <c r="AG645" t="s">
        <v>5668</v>
      </c>
      <c r="AH645">
        <v>961.84</v>
      </c>
      <c r="AI645" t="s">
        <v>5668</v>
      </c>
      <c r="AJ645">
        <v>18715.82</v>
      </c>
      <c r="AK645" t="s">
        <v>5669</v>
      </c>
      <c r="AL645">
        <v>0</v>
      </c>
      <c r="AM645" t="s">
        <v>5668</v>
      </c>
      <c r="AN645" t="s">
        <v>5668</v>
      </c>
      <c r="AO645" t="s">
        <v>5668</v>
      </c>
      <c r="AP645" t="s">
        <v>5668</v>
      </c>
      <c r="AQ645">
        <v>66.2</v>
      </c>
      <c r="AR645">
        <v>4</v>
      </c>
      <c r="AS645">
        <v>5</v>
      </c>
      <c r="AT645">
        <v>8</v>
      </c>
      <c r="AU645" t="s">
        <v>5669</v>
      </c>
      <c r="AV645" t="s">
        <v>5669</v>
      </c>
      <c r="AW645" t="s">
        <v>5669</v>
      </c>
      <c r="AX645">
        <v>1</v>
      </c>
      <c r="AY645" t="s">
        <v>5937</v>
      </c>
      <c r="AZ645" t="s">
        <v>5939</v>
      </c>
    </row>
    <row r="646" spans="1:52" x14ac:dyDescent="0.3">
      <c r="A646" t="s">
        <v>694</v>
      </c>
      <c r="B646">
        <v>58</v>
      </c>
      <c r="C646" t="s">
        <v>2051</v>
      </c>
      <c r="D646" t="s">
        <v>2054</v>
      </c>
      <c r="E646" t="s">
        <v>2057</v>
      </c>
      <c r="F646" t="s">
        <v>2071</v>
      </c>
      <c r="G646">
        <v>50863.85</v>
      </c>
      <c r="H646">
        <v>519</v>
      </c>
      <c r="I646" t="s">
        <v>2073</v>
      </c>
      <c r="J646" t="s">
        <v>2075</v>
      </c>
      <c r="K646" t="s">
        <v>2723</v>
      </c>
      <c r="L646" t="s">
        <v>4079</v>
      </c>
      <c r="M646" t="s">
        <v>4083</v>
      </c>
      <c r="N646" s="2">
        <v>43991</v>
      </c>
      <c r="O646" s="2" t="str">
        <f>TEXT(Table1[[#This Row],[Open_Date]],"mmm")</f>
        <v>Jun</v>
      </c>
      <c r="P646" s="2" t="str">
        <f>TEXT(Table1[[#This Row],[Open_Date]],"yyyy")</f>
        <v>2020</v>
      </c>
      <c r="Q646">
        <v>2670.74</v>
      </c>
      <c r="R646">
        <v>0</v>
      </c>
      <c r="S646" t="s">
        <v>5669</v>
      </c>
      <c r="T646">
        <v>1.66</v>
      </c>
      <c r="U646" t="s">
        <v>5671</v>
      </c>
      <c r="V646" t="s">
        <v>5679</v>
      </c>
      <c r="W646">
        <v>39</v>
      </c>
      <c r="X646">
        <v>43040.7</v>
      </c>
      <c r="Y646">
        <v>13</v>
      </c>
      <c r="Z646">
        <v>8371.06</v>
      </c>
      <c r="AA646">
        <v>6</v>
      </c>
      <c r="AB646">
        <v>20</v>
      </c>
      <c r="AC646">
        <v>33</v>
      </c>
      <c r="AD646" t="s">
        <v>5856</v>
      </c>
      <c r="AE646">
        <v>988.69</v>
      </c>
      <c r="AF646" t="s">
        <v>5669</v>
      </c>
      <c r="AG646" t="s">
        <v>5668</v>
      </c>
      <c r="AH646">
        <v>4382.6000000000004</v>
      </c>
      <c r="AI646" t="s">
        <v>5669</v>
      </c>
      <c r="AJ646">
        <v>0</v>
      </c>
      <c r="AK646" t="s">
        <v>5669</v>
      </c>
      <c r="AL646">
        <v>0</v>
      </c>
      <c r="AM646" t="s">
        <v>5668</v>
      </c>
      <c r="AN646" t="s">
        <v>5668</v>
      </c>
      <c r="AO646" t="s">
        <v>5669</v>
      </c>
      <c r="AP646" t="s">
        <v>5668</v>
      </c>
      <c r="AQ646">
        <v>75.2</v>
      </c>
      <c r="AR646">
        <v>7</v>
      </c>
      <c r="AS646">
        <v>3</v>
      </c>
      <c r="AT646">
        <v>10</v>
      </c>
      <c r="AU646" t="s">
        <v>5669</v>
      </c>
      <c r="AV646" t="s">
        <v>5669</v>
      </c>
      <c r="AW646" t="s">
        <v>5669</v>
      </c>
      <c r="AX646">
        <v>2</v>
      </c>
      <c r="AY646" t="s">
        <v>5937</v>
      </c>
      <c r="AZ646" t="s">
        <v>5938</v>
      </c>
    </row>
    <row r="647" spans="1:52" x14ac:dyDescent="0.3">
      <c r="A647" t="s">
        <v>695</v>
      </c>
      <c r="B647">
        <v>24</v>
      </c>
      <c r="C647" t="s">
        <v>2050</v>
      </c>
      <c r="D647" t="s">
        <v>2053</v>
      </c>
      <c r="E647" t="s">
        <v>2059</v>
      </c>
      <c r="F647" t="s">
        <v>2068</v>
      </c>
      <c r="G647">
        <v>15000</v>
      </c>
      <c r="H647">
        <v>636</v>
      </c>
      <c r="I647" t="s">
        <v>2073</v>
      </c>
      <c r="J647" t="s">
        <v>2076</v>
      </c>
      <c r="K647" t="s">
        <v>2724</v>
      </c>
      <c r="L647" t="s">
        <v>4079</v>
      </c>
      <c r="M647" t="s">
        <v>4083</v>
      </c>
      <c r="N647" s="2">
        <v>45549</v>
      </c>
      <c r="O647" s="2" t="str">
        <f>TEXT(Table1[[#This Row],[Open_Date]],"mmm")</f>
        <v>Sep</v>
      </c>
      <c r="P647" s="2" t="str">
        <f>TEXT(Table1[[#This Row],[Open_Date]],"yyyy")</f>
        <v>2024</v>
      </c>
      <c r="Q647">
        <v>8669.9599999999991</v>
      </c>
      <c r="R647">
        <v>100</v>
      </c>
      <c r="S647" t="s">
        <v>5668</v>
      </c>
      <c r="T647">
        <v>1.66</v>
      </c>
      <c r="U647" t="s">
        <v>5670</v>
      </c>
      <c r="V647" t="s">
        <v>5673</v>
      </c>
      <c r="W647">
        <v>36</v>
      </c>
      <c r="X647">
        <v>32556.82</v>
      </c>
      <c r="Y647">
        <v>76</v>
      </c>
      <c r="Z647">
        <v>41699.089999999997</v>
      </c>
      <c r="AA647">
        <v>11</v>
      </c>
      <c r="AB647">
        <v>10</v>
      </c>
      <c r="AC647">
        <v>30</v>
      </c>
      <c r="AD647" t="s">
        <v>5842</v>
      </c>
      <c r="AE647">
        <v>663</v>
      </c>
      <c r="AF647" t="s">
        <v>5669</v>
      </c>
      <c r="AG647" t="s">
        <v>5668</v>
      </c>
      <c r="AH647">
        <v>5555</v>
      </c>
      <c r="AI647" t="s">
        <v>5669</v>
      </c>
      <c r="AJ647">
        <v>0</v>
      </c>
      <c r="AK647" t="s">
        <v>5668</v>
      </c>
      <c r="AL647">
        <v>423271.93</v>
      </c>
      <c r="AM647" t="s">
        <v>5668</v>
      </c>
      <c r="AN647" t="s">
        <v>5668</v>
      </c>
      <c r="AO647" t="s">
        <v>5669</v>
      </c>
      <c r="AP647" t="s">
        <v>5669</v>
      </c>
      <c r="AQ647">
        <v>24</v>
      </c>
      <c r="AR647">
        <v>1</v>
      </c>
      <c r="AS647">
        <v>4</v>
      </c>
      <c r="AT647">
        <v>1</v>
      </c>
      <c r="AU647" t="s">
        <v>5669</v>
      </c>
      <c r="AV647" t="s">
        <v>5669</v>
      </c>
      <c r="AW647" t="s">
        <v>5669</v>
      </c>
      <c r="AX647">
        <v>1</v>
      </c>
      <c r="AY647" t="s">
        <v>5936</v>
      </c>
      <c r="AZ647" t="s">
        <v>5940</v>
      </c>
    </row>
    <row r="648" spans="1:52" x14ac:dyDescent="0.3">
      <c r="A648" t="s">
        <v>696</v>
      </c>
      <c r="B648">
        <v>21</v>
      </c>
      <c r="C648" t="s">
        <v>2050</v>
      </c>
      <c r="D648" t="s">
        <v>2053</v>
      </c>
      <c r="E648" t="s">
        <v>2059</v>
      </c>
      <c r="F648" t="s">
        <v>2066</v>
      </c>
      <c r="G648">
        <v>98331.07</v>
      </c>
      <c r="H648">
        <v>528</v>
      </c>
      <c r="I648" t="s">
        <v>2072</v>
      </c>
      <c r="J648" t="s">
        <v>2075</v>
      </c>
      <c r="K648" t="s">
        <v>2725</v>
      </c>
      <c r="L648" t="s">
        <v>4079</v>
      </c>
      <c r="M648" t="s">
        <v>4083</v>
      </c>
      <c r="N648" s="2">
        <v>44888</v>
      </c>
      <c r="O648" s="2" t="str">
        <f>TEXT(Table1[[#This Row],[Open_Date]],"mmm")</f>
        <v>Nov</v>
      </c>
      <c r="P648" s="2" t="str">
        <f>TEXT(Table1[[#This Row],[Open_Date]],"yyyy")</f>
        <v>2022</v>
      </c>
      <c r="Q648">
        <v>82744.73</v>
      </c>
      <c r="R648">
        <v>0</v>
      </c>
      <c r="S648" t="s">
        <v>5668</v>
      </c>
      <c r="T648">
        <v>2.2599999999999998</v>
      </c>
      <c r="U648" t="s">
        <v>5670</v>
      </c>
      <c r="V648" t="s">
        <v>5681</v>
      </c>
      <c r="W648">
        <v>49</v>
      </c>
      <c r="X648">
        <v>44875.15</v>
      </c>
      <c r="Y648">
        <v>19</v>
      </c>
      <c r="Z648">
        <v>13676.1</v>
      </c>
      <c r="AA648">
        <v>27</v>
      </c>
      <c r="AB648">
        <v>95</v>
      </c>
      <c r="AC648">
        <v>64</v>
      </c>
      <c r="AD648" t="s">
        <v>5859</v>
      </c>
      <c r="AE648">
        <v>861.05</v>
      </c>
      <c r="AF648" t="s">
        <v>5669</v>
      </c>
      <c r="AG648" t="s">
        <v>5668</v>
      </c>
      <c r="AH648">
        <v>149.84</v>
      </c>
      <c r="AI648" t="s">
        <v>5669</v>
      </c>
      <c r="AJ648">
        <v>0</v>
      </c>
      <c r="AK648" t="s">
        <v>5669</v>
      </c>
      <c r="AL648">
        <v>0</v>
      </c>
      <c r="AM648" t="s">
        <v>5668</v>
      </c>
      <c r="AN648" t="s">
        <v>5668</v>
      </c>
      <c r="AO648" t="s">
        <v>5668</v>
      </c>
      <c r="AP648" t="s">
        <v>5668</v>
      </c>
      <c r="AQ648">
        <v>45.7</v>
      </c>
      <c r="AR648">
        <v>6</v>
      </c>
      <c r="AS648">
        <v>1</v>
      </c>
      <c r="AT648">
        <v>9</v>
      </c>
      <c r="AU648" t="s">
        <v>5669</v>
      </c>
      <c r="AV648" t="s">
        <v>5669</v>
      </c>
      <c r="AW648" t="s">
        <v>5669</v>
      </c>
      <c r="AX648">
        <v>2</v>
      </c>
      <c r="AY648" t="s">
        <v>5935</v>
      </c>
      <c r="AZ648" t="s">
        <v>5940</v>
      </c>
    </row>
    <row r="649" spans="1:52" x14ac:dyDescent="0.3">
      <c r="A649" t="s">
        <v>697</v>
      </c>
      <c r="B649">
        <v>70</v>
      </c>
      <c r="C649" t="s">
        <v>2050</v>
      </c>
      <c r="D649" t="s">
        <v>2054</v>
      </c>
      <c r="E649" t="s">
        <v>2058</v>
      </c>
      <c r="F649" t="s">
        <v>2063</v>
      </c>
      <c r="G649">
        <v>44295.11</v>
      </c>
      <c r="H649">
        <v>530</v>
      </c>
      <c r="I649" t="s">
        <v>2073</v>
      </c>
      <c r="J649" t="s">
        <v>2078</v>
      </c>
      <c r="K649" t="s">
        <v>2726</v>
      </c>
      <c r="L649" t="s">
        <v>4079</v>
      </c>
      <c r="M649" t="s">
        <v>4083</v>
      </c>
      <c r="N649" s="2">
        <v>42706</v>
      </c>
      <c r="O649" s="2" t="str">
        <f>TEXT(Table1[[#This Row],[Open_Date]],"mmm")</f>
        <v>Dec</v>
      </c>
      <c r="P649" s="2" t="str">
        <f>TEXT(Table1[[#This Row],[Open_Date]],"yyyy")</f>
        <v>2016</v>
      </c>
      <c r="Q649">
        <v>4752.38</v>
      </c>
      <c r="R649">
        <v>0</v>
      </c>
      <c r="S649" t="s">
        <v>5668</v>
      </c>
      <c r="T649">
        <v>1.69</v>
      </c>
      <c r="U649" t="s">
        <v>5670</v>
      </c>
      <c r="V649" t="s">
        <v>5681</v>
      </c>
      <c r="W649">
        <v>16</v>
      </c>
      <c r="X649">
        <v>23030.46</v>
      </c>
      <c r="Y649">
        <v>28</v>
      </c>
      <c r="Z649">
        <v>9812.0499999999993</v>
      </c>
      <c r="AA649">
        <v>19</v>
      </c>
      <c r="AB649">
        <v>27</v>
      </c>
      <c r="AC649">
        <v>40</v>
      </c>
      <c r="AD649" t="s">
        <v>5837</v>
      </c>
      <c r="AE649">
        <v>746.42</v>
      </c>
      <c r="AF649" t="s">
        <v>5669</v>
      </c>
      <c r="AG649" t="s">
        <v>5669</v>
      </c>
      <c r="AH649">
        <v>0</v>
      </c>
      <c r="AI649" t="s">
        <v>5669</v>
      </c>
      <c r="AJ649">
        <v>0</v>
      </c>
      <c r="AK649" t="s">
        <v>5669</v>
      </c>
      <c r="AL649">
        <v>0</v>
      </c>
      <c r="AM649" t="s">
        <v>5669</v>
      </c>
      <c r="AN649" t="s">
        <v>5668</v>
      </c>
      <c r="AO649" t="s">
        <v>5669</v>
      </c>
      <c r="AP649" t="s">
        <v>5669</v>
      </c>
      <c r="AQ649">
        <v>117.4</v>
      </c>
      <c r="AR649">
        <v>0</v>
      </c>
      <c r="AS649">
        <v>3</v>
      </c>
      <c r="AT649">
        <v>4</v>
      </c>
      <c r="AU649" t="s">
        <v>5669</v>
      </c>
      <c r="AV649" t="s">
        <v>5669</v>
      </c>
      <c r="AW649" t="s">
        <v>5669</v>
      </c>
      <c r="AX649">
        <v>0</v>
      </c>
      <c r="AY649" t="s">
        <v>5936</v>
      </c>
      <c r="AZ649" t="s">
        <v>5939</v>
      </c>
    </row>
    <row r="650" spans="1:52" x14ac:dyDescent="0.3">
      <c r="A650" t="s">
        <v>698</v>
      </c>
      <c r="B650">
        <v>67</v>
      </c>
      <c r="C650" t="s">
        <v>2050</v>
      </c>
      <c r="D650" t="s">
        <v>2053</v>
      </c>
      <c r="E650" t="s">
        <v>2060</v>
      </c>
      <c r="F650" t="s">
        <v>2068</v>
      </c>
      <c r="G650">
        <v>47026.15</v>
      </c>
      <c r="H650">
        <v>518</v>
      </c>
      <c r="I650" t="s">
        <v>2073</v>
      </c>
      <c r="J650" t="s">
        <v>2078</v>
      </c>
      <c r="K650" t="s">
        <v>2727</v>
      </c>
      <c r="L650" t="s">
        <v>4079</v>
      </c>
      <c r="M650" t="s">
        <v>4083</v>
      </c>
      <c r="N650" s="2">
        <v>45646</v>
      </c>
      <c r="O650" s="2" t="str">
        <f>TEXT(Table1[[#This Row],[Open_Date]],"mmm")</f>
        <v>Dec</v>
      </c>
      <c r="P650" s="2" t="str">
        <f>TEXT(Table1[[#This Row],[Open_Date]],"yyyy")</f>
        <v>2024</v>
      </c>
      <c r="Q650">
        <v>6192.33</v>
      </c>
      <c r="R650">
        <v>0</v>
      </c>
      <c r="S650" t="s">
        <v>5668</v>
      </c>
      <c r="T650">
        <v>3.15</v>
      </c>
      <c r="U650" t="s">
        <v>5671</v>
      </c>
      <c r="V650" t="s">
        <v>5684</v>
      </c>
      <c r="W650">
        <v>37</v>
      </c>
      <c r="X650">
        <v>49625.49</v>
      </c>
      <c r="Y650">
        <v>91</v>
      </c>
      <c r="Z650">
        <v>30026.92</v>
      </c>
      <c r="AA650">
        <v>27</v>
      </c>
      <c r="AB650">
        <v>109</v>
      </c>
      <c r="AC650">
        <v>33</v>
      </c>
      <c r="AD650" t="s">
        <v>5862</v>
      </c>
      <c r="AE650">
        <v>622.28</v>
      </c>
      <c r="AF650" t="s">
        <v>5669</v>
      </c>
      <c r="AG650" t="s">
        <v>5668</v>
      </c>
      <c r="AH650">
        <v>1363.43</v>
      </c>
      <c r="AI650" t="s">
        <v>5669</v>
      </c>
      <c r="AJ650">
        <v>0</v>
      </c>
      <c r="AK650" t="s">
        <v>5669</v>
      </c>
      <c r="AL650">
        <v>0</v>
      </c>
      <c r="AM650" t="s">
        <v>5668</v>
      </c>
      <c r="AN650" t="s">
        <v>5669</v>
      </c>
      <c r="AO650" t="s">
        <v>5669</v>
      </c>
      <c r="AP650" t="s">
        <v>5668</v>
      </c>
      <c r="AQ650">
        <v>20.8</v>
      </c>
      <c r="AR650">
        <v>3</v>
      </c>
      <c r="AS650">
        <v>2</v>
      </c>
      <c r="AT650">
        <v>4</v>
      </c>
      <c r="AU650" t="s">
        <v>5669</v>
      </c>
      <c r="AV650" t="s">
        <v>5668</v>
      </c>
      <c r="AW650" t="s">
        <v>5669</v>
      </c>
      <c r="AX650">
        <v>0</v>
      </c>
      <c r="AY650" t="s">
        <v>5937</v>
      </c>
      <c r="AZ650" t="s">
        <v>5938</v>
      </c>
    </row>
    <row r="651" spans="1:52" x14ac:dyDescent="0.3">
      <c r="A651" t="s">
        <v>699</v>
      </c>
      <c r="B651">
        <v>62</v>
      </c>
      <c r="C651" t="s">
        <v>2050</v>
      </c>
      <c r="D651" t="s">
        <v>2053</v>
      </c>
      <c r="E651" t="s">
        <v>2058</v>
      </c>
      <c r="F651" t="s">
        <v>2069</v>
      </c>
      <c r="G651">
        <v>47136.57</v>
      </c>
      <c r="H651">
        <v>647</v>
      </c>
      <c r="I651" t="s">
        <v>2073</v>
      </c>
      <c r="J651" t="s">
        <v>2078</v>
      </c>
      <c r="K651" t="s">
        <v>2728</v>
      </c>
      <c r="L651" t="s">
        <v>4082</v>
      </c>
      <c r="M651" t="s">
        <v>4083</v>
      </c>
      <c r="N651" s="2">
        <v>43459</v>
      </c>
      <c r="O651" s="2" t="str">
        <f>TEXT(Table1[[#This Row],[Open_Date]],"mmm")</f>
        <v>Dec</v>
      </c>
      <c r="P651" s="2" t="str">
        <f>TEXT(Table1[[#This Row],[Open_Date]],"yyyy")</f>
        <v>2018</v>
      </c>
      <c r="Q651">
        <v>2380.81</v>
      </c>
      <c r="R651">
        <v>0</v>
      </c>
      <c r="S651" t="s">
        <v>5669</v>
      </c>
      <c r="T651">
        <v>3.72</v>
      </c>
      <c r="U651" t="s">
        <v>5670</v>
      </c>
      <c r="V651" t="s">
        <v>5679</v>
      </c>
      <c r="W651">
        <v>22</v>
      </c>
      <c r="X651">
        <v>22983.83</v>
      </c>
      <c r="Y651">
        <v>37</v>
      </c>
      <c r="Z651">
        <v>2729.37</v>
      </c>
      <c r="AA651">
        <v>27</v>
      </c>
      <c r="AB651">
        <v>20</v>
      </c>
      <c r="AC651">
        <v>35</v>
      </c>
      <c r="AD651" t="s">
        <v>5818</v>
      </c>
      <c r="AE651">
        <v>435.82</v>
      </c>
      <c r="AF651" t="s">
        <v>5669</v>
      </c>
      <c r="AG651" t="s">
        <v>5668</v>
      </c>
      <c r="AH651">
        <v>1248.51</v>
      </c>
      <c r="AI651" t="s">
        <v>5668</v>
      </c>
      <c r="AJ651">
        <v>27614.36</v>
      </c>
      <c r="AK651" t="s">
        <v>5669</v>
      </c>
      <c r="AL651">
        <v>0</v>
      </c>
      <c r="AM651" t="s">
        <v>5668</v>
      </c>
      <c r="AN651" t="s">
        <v>5668</v>
      </c>
      <c r="AO651" t="s">
        <v>5668</v>
      </c>
      <c r="AP651" t="s">
        <v>5669</v>
      </c>
      <c r="AQ651">
        <v>92.7</v>
      </c>
      <c r="AR651">
        <v>6</v>
      </c>
      <c r="AS651">
        <v>4</v>
      </c>
      <c r="AT651">
        <v>7</v>
      </c>
      <c r="AU651" t="s">
        <v>5669</v>
      </c>
      <c r="AV651" t="s">
        <v>5669</v>
      </c>
      <c r="AW651" t="s">
        <v>5669</v>
      </c>
      <c r="AX651">
        <v>4</v>
      </c>
      <c r="AY651" t="s">
        <v>5937</v>
      </c>
      <c r="AZ651" t="s">
        <v>5938</v>
      </c>
    </row>
    <row r="652" spans="1:52" x14ac:dyDescent="0.3">
      <c r="A652" t="s">
        <v>700</v>
      </c>
      <c r="B652">
        <v>28</v>
      </c>
      <c r="C652" t="s">
        <v>2051</v>
      </c>
      <c r="D652" t="s">
        <v>2054</v>
      </c>
      <c r="E652" t="s">
        <v>2061</v>
      </c>
      <c r="F652" t="s">
        <v>2070</v>
      </c>
      <c r="G652">
        <v>66490.02</v>
      </c>
      <c r="H652">
        <v>782</v>
      </c>
      <c r="I652" t="s">
        <v>2072</v>
      </c>
      <c r="J652" t="s">
        <v>2077</v>
      </c>
      <c r="K652" t="s">
        <v>2729</v>
      </c>
      <c r="L652" t="s">
        <v>4079</v>
      </c>
      <c r="M652" t="s">
        <v>4083</v>
      </c>
      <c r="N652" s="2">
        <v>45791</v>
      </c>
      <c r="O652" s="2" t="str">
        <f>TEXT(Table1[[#This Row],[Open_Date]],"mmm")</f>
        <v>May</v>
      </c>
      <c r="P652" s="2" t="str">
        <f>TEXT(Table1[[#This Row],[Open_Date]],"yyyy")</f>
        <v>2025</v>
      </c>
      <c r="Q652">
        <v>9103.06</v>
      </c>
      <c r="R652">
        <v>1500</v>
      </c>
      <c r="S652" t="s">
        <v>5668</v>
      </c>
      <c r="T652">
        <v>2.42</v>
      </c>
      <c r="U652" t="s">
        <v>5670</v>
      </c>
      <c r="V652" t="s">
        <v>5682</v>
      </c>
      <c r="W652">
        <v>9</v>
      </c>
      <c r="X652">
        <v>7281.39</v>
      </c>
      <c r="Y652">
        <v>26</v>
      </c>
      <c r="Z652">
        <v>10323.14</v>
      </c>
      <c r="AA652">
        <v>13</v>
      </c>
      <c r="AB652">
        <v>93</v>
      </c>
      <c r="AC652">
        <v>67</v>
      </c>
      <c r="AD652" t="s">
        <v>5698</v>
      </c>
      <c r="AE652">
        <v>502.99</v>
      </c>
      <c r="AF652" t="s">
        <v>5669</v>
      </c>
      <c r="AG652" t="s">
        <v>5668</v>
      </c>
      <c r="AH652">
        <v>1160.92</v>
      </c>
      <c r="AI652" t="s">
        <v>5669</v>
      </c>
      <c r="AJ652">
        <v>0</v>
      </c>
      <c r="AK652" t="s">
        <v>5669</v>
      </c>
      <c r="AL652">
        <v>0</v>
      </c>
      <c r="AM652" t="s">
        <v>5668</v>
      </c>
      <c r="AN652" t="s">
        <v>5668</v>
      </c>
      <c r="AO652" t="s">
        <v>5669</v>
      </c>
      <c r="AP652" t="s">
        <v>5669</v>
      </c>
      <c r="AQ652">
        <v>16.100000000000001</v>
      </c>
      <c r="AR652">
        <v>4</v>
      </c>
      <c r="AS652">
        <v>1</v>
      </c>
      <c r="AT652">
        <v>8</v>
      </c>
      <c r="AU652" t="s">
        <v>5669</v>
      </c>
      <c r="AV652" t="s">
        <v>5669</v>
      </c>
      <c r="AW652" t="s">
        <v>5669</v>
      </c>
      <c r="AX652">
        <v>4</v>
      </c>
      <c r="AY652" t="s">
        <v>5935</v>
      </c>
      <c r="AZ652" t="s">
        <v>5938</v>
      </c>
    </row>
    <row r="653" spans="1:52" x14ac:dyDescent="0.3">
      <c r="A653" t="s">
        <v>701</v>
      </c>
      <c r="B653">
        <v>46</v>
      </c>
      <c r="C653" t="s">
        <v>2050</v>
      </c>
      <c r="D653" t="s">
        <v>2056</v>
      </c>
      <c r="E653" t="s">
        <v>2060</v>
      </c>
      <c r="F653" t="s">
        <v>2069</v>
      </c>
      <c r="G653">
        <v>58143.94</v>
      </c>
      <c r="H653">
        <v>849</v>
      </c>
      <c r="I653" t="s">
        <v>2073</v>
      </c>
      <c r="J653" t="s">
        <v>2075</v>
      </c>
      <c r="K653" t="s">
        <v>2730</v>
      </c>
      <c r="L653" t="s">
        <v>4079</v>
      </c>
      <c r="M653" t="s">
        <v>4083</v>
      </c>
      <c r="N653" s="2">
        <v>44132</v>
      </c>
      <c r="O653" s="2" t="str">
        <f>TEXT(Table1[[#This Row],[Open_Date]],"mmm")</f>
        <v>Oct</v>
      </c>
      <c r="P653" s="2" t="str">
        <f>TEXT(Table1[[#This Row],[Open_Date]],"yyyy")</f>
        <v>2020</v>
      </c>
      <c r="Q653">
        <v>20086.86</v>
      </c>
      <c r="R653">
        <v>0</v>
      </c>
      <c r="S653" t="s">
        <v>5669</v>
      </c>
      <c r="T653">
        <v>0.9</v>
      </c>
      <c r="U653" t="s">
        <v>5672</v>
      </c>
      <c r="V653" t="s">
        <v>5677</v>
      </c>
      <c r="W653">
        <v>23</v>
      </c>
      <c r="X653">
        <v>26399.21</v>
      </c>
      <c r="Y653">
        <v>33</v>
      </c>
      <c r="Z653">
        <v>19570.75</v>
      </c>
      <c r="AA653">
        <v>12</v>
      </c>
      <c r="AB653">
        <v>19</v>
      </c>
      <c r="AC653">
        <v>17</v>
      </c>
      <c r="AD653" t="s">
        <v>5892</v>
      </c>
      <c r="AE653">
        <v>820.89</v>
      </c>
      <c r="AF653" t="s">
        <v>5669</v>
      </c>
      <c r="AG653" t="s">
        <v>5668</v>
      </c>
      <c r="AH653">
        <v>1898.14</v>
      </c>
      <c r="AI653" t="s">
        <v>5669</v>
      </c>
      <c r="AJ653">
        <v>0</v>
      </c>
      <c r="AK653" t="s">
        <v>5669</v>
      </c>
      <c r="AL653">
        <v>0</v>
      </c>
      <c r="AM653" t="s">
        <v>5668</v>
      </c>
      <c r="AN653" t="s">
        <v>5668</v>
      </c>
      <c r="AO653" t="s">
        <v>5668</v>
      </c>
      <c r="AP653" t="s">
        <v>5669</v>
      </c>
      <c r="AQ653">
        <v>70.599999999999994</v>
      </c>
      <c r="AR653">
        <v>7</v>
      </c>
      <c r="AS653">
        <v>4</v>
      </c>
      <c r="AT653">
        <v>10</v>
      </c>
      <c r="AU653" t="s">
        <v>5669</v>
      </c>
      <c r="AV653" t="s">
        <v>5669</v>
      </c>
      <c r="AW653" t="s">
        <v>5669</v>
      </c>
      <c r="AX653">
        <v>0</v>
      </c>
      <c r="AY653" t="s">
        <v>5935</v>
      </c>
      <c r="AZ653" t="s">
        <v>5940</v>
      </c>
    </row>
    <row r="654" spans="1:52" x14ac:dyDescent="0.3">
      <c r="A654" t="s">
        <v>702</v>
      </c>
      <c r="B654">
        <v>73</v>
      </c>
      <c r="C654" t="s">
        <v>2051</v>
      </c>
      <c r="D654" t="s">
        <v>2054</v>
      </c>
      <c r="E654" t="s">
        <v>2060</v>
      </c>
      <c r="F654" t="s">
        <v>2067</v>
      </c>
      <c r="G654">
        <v>89701.78</v>
      </c>
      <c r="H654">
        <v>840</v>
      </c>
      <c r="I654" t="s">
        <v>2072</v>
      </c>
      <c r="J654" t="s">
        <v>2075</v>
      </c>
      <c r="K654" t="s">
        <v>2731</v>
      </c>
      <c r="L654" t="s">
        <v>4082</v>
      </c>
      <c r="M654" t="s">
        <v>4083</v>
      </c>
      <c r="N654" s="2">
        <v>45007</v>
      </c>
      <c r="O654" s="2" t="str">
        <f>TEXT(Table1[[#This Row],[Open_Date]],"mmm")</f>
        <v>Mar</v>
      </c>
      <c r="P654" s="2" t="str">
        <f>TEXT(Table1[[#This Row],[Open_Date]],"yyyy")</f>
        <v>2023</v>
      </c>
      <c r="Q654">
        <v>9445.6200000000008</v>
      </c>
      <c r="R654">
        <v>0</v>
      </c>
      <c r="S654" t="s">
        <v>5668</v>
      </c>
      <c r="T654">
        <v>3.33</v>
      </c>
      <c r="U654" t="s">
        <v>5670</v>
      </c>
      <c r="V654" t="s">
        <v>5678</v>
      </c>
      <c r="W654">
        <v>35</v>
      </c>
      <c r="X654">
        <v>9853.57</v>
      </c>
      <c r="Y654">
        <v>10</v>
      </c>
      <c r="Z654">
        <v>2758.84</v>
      </c>
      <c r="AA654">
        <v>10</v>
      </c>
      <c r="AB654">
        <v>57</v>
      </c>
      <c r="AC654">
        <v>75</v>
      </c>
      <c r="AD654" t="s">
        <v>5854</v>
      </c>
      <c r="AE654">
        <v>280.27999999999997</v>
      </c>
      <c r="AF654" t="s">
        <v>5669</v>
      </c>
      <c r="AG654" t="s">
        <v>5669</v>
      </c>
      <c r="AH654">
        <v>0</v>
      </c>
      <c r="AI654" t="s">
        <v>5669</v>
      </c>
      <c r="AJ654">
        <v>0</v>
      </c>
      <c r="AK654" t="s">
        <v>5669</v>
      </c>
      <c r="AL654">
        <v>0</v>
      </c>
      <c r="AM654" t="s">
        <v>5668</v>
      </c>
      <c r="AN654" t="s">
        <v>5668</v>
      </c>
      <c r="AO654" t="s">
        <v>5669</v>
      </c>
      <c r="AP654" t="s">
        <v>5668</v>
      </c>
      <c r="AQ654">
        <v>41.8</v>
      </c>
      <c r="AR654">
        <v>1</v>
      </c>
      <c r="AS654">
        <v>2</v>
      </c>
      <c r="AT654">
        <v>8</v>
      </c>
      <c r="AU654" t="s">
        <v>5669</v>
      </c>
      <c r="AV654" t="s">
        <v>5668</v>
      </c>
      <c r="AW654" t="s">
        <v>5669</v>
      </c>
      <c r="AX654">
        <v>1</v>
      </c>
      <c r="AY654" t="s">
        <v>5937</v>
      </c>
      <c r="AZ654" t="s">
        <v>5939</v>
      </c>
    </row>
    <row r="655" spans="1:52" x14ac:dyDescent="0.3">
      <c r="A655" t="s">
        <v>703</v>
      </c>
      <c r="B655">
        <v>53</v>
      </c>
      <c r="C655" t="s">
        <v>2050</v>
      </c>
      <c r="D655" t="s">
        <v>2054</v>
      </c>
      <c r="E655" t="s">
        <v>2057</v>
      </c>
      <c r="F655" t="s">
        <v>2071</v>
      </c>
      <c r="G655">
        <v>106127.85</v>
      </c>
      <c r="H655">
        <v>799</v>
      </c>
      <c r="I655" t="s">
        <v>2072</v>
      </c>
      <c r="J655" t="s">
        <v>2076</v>
      </c>
      <c r="K655" t="s">
        <v>2732</v>
      </c>
      <c r="L655" t="s">
        <v>4081</v>
      </c>
      <c r="M655" t="s">
        <v>4083</v>
      </c>
      <c r="N655" s="2">
        <v>43256</v>
      </c>
      <c r="O655" s="2" t="str">
        <f>TEXT(Table1[[#This Row],[Open_Date]],"mmm")</f>
        <v>Jun</v>
      </c>
      <c r="P655" s="2" t="str">
        <f>TEXT(Table1[[#This Row],[Open_Date]],"yyyy")</f>
        <v>2018</v>
      </c>
      <c r="Q655">
        <v>1279.33</v>
      </c>
      <c r="R655">
        <v>0</v>
      </c>
      <c r="S655" t="s">
        <v>5668</v>
      </c>
      <c r="T655">
        <v>0.05</v>
      </c>
      <c r="U655" t="s">
        <v>5670</v>
      </c>
      <c r="V655" t="s">
        <v>5673</v>
      </c>
      <c r="W655">
        <v>31</v>
      </c>
      <c r="X655">
        <v>44267.71</v>
      </c>
      <c r="Y655">
        <v>14</v>
      </c>
      <c r="Z655">
        <v>5558.63</v>
      </c>
      <c r="AA655">
        <v>5</v>
      </c>
      <c r="AB655">
        <v>70</v>
      </c>
      <c r="AC655">
        <v>44</v>
      </c>
      <c r="AD655" t="s">
        <v>5840</v>
      </c>
      <c r="AE655">
        <v>1107.25</v>
      </c>
      <c r="AF655" t="s">
        <v>5669</v>
      </c>
      <c r="AG655" t="s">
        <v>5668</v>
      </c>
      <c r="AH655">
        <v>5125.4399999999996</v>
      </c>
      <c r="AI655" t="s">
        <v>5669</v>
      </c>
      <c r="AJ655">
        <v>0</v>
      </c>
      <c r="AK655" t="s">
        <v>5669</v>
      </c>
      <c r="AL655">
        <v>0</v>
      </c>
      <c r="AM655" t="s">
        <v>5668</v>
      </c>
      <c r="AN655" t="s">
        <v>5669</v>
      </c>
      <c r="AO655" t="s">
        <v>5669</v>
      </c>
      <c r="AP655" t="s">
        <v>5669</v>
      </c>
      <c r="AQ655">
        <v>99.3</v>
      </c>
      <c r="AR655">
        <v>0</v>
      </c>
      <c r="AS655">
        <v>1</v>
      </c>
      <c r="AT655">
        <v>1</v>
      </c>
      <c r="AU655" t="s">
        <v>5669</v>
      </c>
      <c r="AV655" t="s">
        <v>5669</v>
      </c>
      <c r="AW655" t="s">
        <v>5669</v>
      </c>
      <c r="AX655">
        <v>1</v>
      </c>
      <c r="AY655" t="s">
        <v>5935</v>
      </c>
      <c r="AZ655" t="s">
        <v>5938</v>
      </c>
    </row>
    <row r="656" spans="1:52" x14ac:dyDescent="0.3">
      <c r="A656" t="s">
        <v>704</v>
      </c>
      <c r="B656">
        <v>42</v>
      </c>
      <c r="C656" t="s">
        <v>2050</v>
      </c>
      <c r="D656" t="s">
        <v>2053</v>
      </c>
      <c r="E656" t="s">
        <v>2061</v>
      </c>
      <c r="F656" t="s">
        <v>2070</v>
      </c>
      <c r="G656">
        <v>48020.01</v>
      </c>
      <c r="H656">
        <v>662</v>
      </c>
      <c r="I656" t="s">
        <v>2073</v>
      </c>
      <c r="J656" t="s">
        <v>2077</v>
      </c>
      <c r="K656" t="s">
        <v>2733</v>
      </c>
      <c r="L656" t="s">
        <v>4081</v>
      </c>
      <c r="M656" t="s">
        <v>4083</v>
      </c>
      <c r="N656" s="2">
        <v>44954</v>
      </c>
      <c r="O656" s="2" t="str">
        <f>TEXT(Table1[[#This Row],[Open_Date]],"mmm")</f>
        <v>Jan</v>
      </c>
      <c r="P656" s="2" t="str">
        <f>TEXT(Table1[[#This Row],[Open_Date]],"yyyy")</f>
        <v>2023</v>
      </c>
      <c r="Q656">
        <v>6434.38</v>
      </c>
      <c r="R656">
        <v>0</v>
      </c>
      <c r="S656" t="s">
        <v>5669</v>
      </c>
      <c r="T656">
        <v>0.05</v>
      </c>
      <c r="U656" t="s">
        <v>5670</v>
      </c>
      <c r="V656" t="s">
        <v>5677</v>
      </c>
      <c r="W656">
        <v>46</v>
      </c>
      <c r="X656">
        <v>41945.25</v>
      </c>
      <c r="Y656">
        <v>41</v>
      </c>
      <c r="Z656">
        <v>8796.48</v>
      </c>
      <c r="AA656">
        <v>25</v>
      </c>
      <c r="AB656">
        <v>19</v>
      </c>
      <c r="AC656">
        <v>74</v>
      </c>
      <c r="AD656" t="s">
        <v>5687</v>
      </c>
      <c r="AE656">
        <v>583.24</v>
      </c>
      <c r="AF656" t="s">
        <v>5668</v>
      </c>
      <c r="AG656" t="s">
        <v>5668</v>
      </c>
      <c r="AH656">
        <v>2041.02</v>
      </c>
      <c r="AI656" t="s">
        <v>5669</v>
      </c>
      <c r="AJ656">
        <v>0</v>
      </c>
      <c r="AK656" t="s">
        <v>5669</v>
      </c>
      <c r="AL656">
        <v>0</v>
      </c>
      <c r="AM656" t="s">
        <v>5668</v>
      </c>
      <c r="AN656" t="s">
        <v>5669</v>
      </c>
      <c r="AO656" t="s">
        <v>5668</v>
      </c>
      <c r="AP656" t="s">
        <v>5669</v>
      </c>
      <c r="AQ656">
        <v>43.6</v>
      </c>
      <c r="AR656">
        <v>1</v>
      </c>
      <c r="AS656">
        <v>4</v>
      </c>
      <c r="AT656">
        <v>1</v>
      </c>
      <c r="AU656" t="s">
        <v>5669</v>
      </c>
      <c r="AV656" t="s">
        <v>5669</v>
      </c>
      <c r="AW656" t="s">
        <v>5669</v>
      </c>
      <c r="AX656">
        <v>4</v>
      </c>
      <c r="AY656" t="s">
        <v>5935</v>
      </c>
      <c r="AZ656" t="s">
        <v>5938</v>
      </c>
    </row>
    <row r="657" spans="1:52" x14ac:dyDescent="0.3">
      <c r="A657" t="s">
        <v>705</v>
      </c>
      <c r="B657">
        <v>38</v>
      </c>
      <c r="C657" t="s">
        <v>2050</v>
      </c>
      <c r="D657" t="s">
        <v>2053</v>
      </c>
      <c r="E657" t="s">
        <v>2058</v>
      </c>
      <c r="F657" t="s">
        <v>2066</v>
      </c>
      <c r="G657">
        <v>41549.81</v>
      </c>
      <c r="H657">
        <v>612</v>
      </c>
      <c r="I657" t="s">
        <v>2073</v>
      </c>
      <c r="J657" t="s">
        <v>2076</v>
      </c>
      <c r="K657" t="s">
        <v>2734</v>
      </c>
      <c r="L657" t="s">
        <v>4079</v>
      </c>
      <c r="M657" t="s">
        <v>4083</v>
      </c>
      <c r="N657" s="2">
        <v>45171</v>
      </c>
      <c r="O657" s="2" t="str">
        <f>TEXT(Table1[[#This Row],[Open_Date]],"mmm")</f>
        <v>Sep</v>
      </c>
      <c r="P657" s="2" t="str">
        <f>TEXT(Table1[[#This Row],[Open_Date]],"yyyy")</f>
        <v>2023</v>
      </c>
      <c r="Q657">
        <v>7939.65</v>
      </c>
      <c r="R657">
        <v>0</v>
      </c>
      <c r="S657" t="s">
        <v>5668</v>
      </c>
      <c r="T657">
        <v>2.61</v>
      </c>
      <c r="U657" t="s">
        <v>5670</v>
      </c>
      <c r="V657" t="s">
        <v>5673</v>
      </c>
      <c r="W657">
        <v>42</v>
      </c>
      <c r="X657">
        <v>35852.36</v>
      </c>
      <c r="Y657">
        <v>62</v>
      </c>
      <c r="Z657">
        <v>39034.629999999997</v>
      </c>
      <c r="AA657">
        <v>6</v>
      </c>
      <c r="AB657">
        <v>110</v>
      </c>
      <c r="AC657">
        <v>6</v>
      </c>
      <c r="AD657" t="s">
        <v>5816</v>
      </c>
      <c r="AE657">
        <v>720.07</v>
      </c>
      <c r="AF657" t="s">
        <v>5669</v>
      </c>
      <c r="AG657" t="s">
        <v>5668</v>
      </c>
      <c r="AH657">
        <v>1065.8699999999999</v>
      </c>
      <c r="AI657" t="s">
        <v>5668</v>
      </c>
      <c r="AJ657">
        <v>7603.55</v>
      </c>
      <c r="AK657" t="s">
        <v>5669</v>
      </c>
      <c r="AL657">
        <v>0</v>
      </c>
      <c r="AM657" t="s">
        <v>5669</v>
      </c>
      <c r="AN657" t="s">
        <v>5668</v>
      </c>
      <c r="AO657" t="s">
        <v>5669</v>
      </c>
      <c r="AP657" t="s">
        <v>5669</v>
      </c>
      <c r="AQ657">
        <v>36.4</v>
      </c>
      <c r="AR657">
        <v>0</v>
      </c>
      <c r="AS657">
        <v>4</v>
      </c>
      <c r="AT657">
        <v>1</v>
      </c>
      <c r="AU657" t="s">
        <v>5669</v>
      </c>
      <c r="AV657" t="s">
        <v>5669</v>
      </c>
      <c r="AW657" t="s">
        <v>5669</v>
      </c>
      <c r="AX657">
        <v>1</v>
      </c>
      <c r="AY657" t="s">
        <v>5935</v>
      </c>
      <c r="AZ657" t="s">
        <v>5938</v>
      </c>
    </row>
    <row r="658" spans="1:52" x14ac:dyDescent="0.3">
      <c r="A658" t="s">
        <v>706</v>
      </c>
      <c r="B658">
        <v>74</v>
      </c>
      <c r="C658" t="s">
        <v>2051</v>
      </c>
      <c r="D658" t="s">
        <v>2054</v>
      </c>
      <c r="E658" t="s">
        <v>2057</v>
      </c>
      <c r="F658" t="s">
        <v>2066</v>
      </c>
      <c r="G658">
        <v>51952.47</v>
      </c>
      <c r="H658">
        <v>649</v>
      </c>
      <c r="I658" t="s">
        <v>2073</v>
      </c>
      <c r="J658" t="s">
        <v>2078</v>
      </c>
      <c r="K658" t="s">
        <v>2735</v>
      </c>
      <c r="L658" t="s">
        <v>4081</v>
      </c>
      <c r="M658" t="s">
        <v>4083</v>
      </c>
      <c r="N658" s="2">
        <v>44476</v>
      </c>
      <c r="O658" s="2" t="str">
        <f>TEXT(Table1[[#This Row],[Open_Date]],"mmm")</f>
        <v>Oct</v>
      </c>
      <c r="P658" s="2" t="str">
        <f>TEXT(Table1[[#This Row],[Open_Date]],"yyyy")</f>
        <v>2021</v>
      </c>
      <c r="Q658">
        <v>13541.9</v>
      </c>
      <c r="R658">
        <v>100</v>
      </c>
      <c r="S658" t="s">
        <v>5669</v>
      </c>
      <c r="T658">
        <v>0.05</v>
      </c>
      <c r="U658" t="s">
        <v>5670</v>
      </c>
      <c r="V658" t="s">
        <v>5674</v>
      </c>
      <c r="W658">
        <v>54</v>
      </c>
      <c r="X658">
        <v>31216.6</v>
      </c>
      <c r="Y658">
        <v>90</v>
      </c>
      <c r="Z658">
        <v>8584.5300000000007</v>
      </c>
      <c r="AA658">
        <v>9</v>
      </c>
      <c r="AB658">
        <v>69</v>
      </c>
      <c r="AC658">
        <v>12</v>
      </c>
      <c r="AD658" t="s">
        <v>5692</v>
      </c>
      <c r="AE658">
        <v>276.39999999999998</v>
      </c>
      <c r="AF658" t="s">
        <v>5669</v>
      </c>
      <c r="AG658" t="s">
        <v>5668</v>
      </c>
      <c r="AH658">
        <v>696.07</v>
      </c>
      <c r="AI658" t="s">
        <v>5669</v>
      </c>
      <c r="AJ658">
        <v>0</v>
      </c>
      <c r="AK658" t="s">
        <v>5669</v>
      </c>
      <c r="AL658">
        <v>0</v>
      </c>
      <c r="AM658" t="s">
        <v>5668</v>
      </c>
      <c r="AN658" t="s">
        <v>5668</v>
      </c>
      <c r="AO658" t="s">
        <v>5668</v>
      </c>
      <c r="AP658" t="s">
        <v>5669</v>
      </c>
      <c r="AQ658">
        <v>59.3</v>
      </c>
      <c r="AR658">
        <v>5</v>
      </c>
      <c r="AS658">
        <v>3</v>
      </c>
      <c r="AT658">
        <v>3</v>
      </c>
      <c r="AU658" t="s">
        <v>5669</v>
      </c>
      <c r="AV658" t="s">
        <v>5669</v>
      </c>
      <c r="AW658" t="s">
        <v>5669</v>
      </c>
      <c r="AX658">
        <v>1</v>
      </c>
      <c r="AY658" t="s">
        <v>5935</v>
      </c>
      <c r="AZ658" t="s">
        <v>5938</v>
      </c>
    </row>
    <row r="659" spans="1:52" x14ac:dyDescent="0.3">
      <c r="A659" t="s">
        <v>707</v>
      </c>
      <c r="B659">
        <v>53</v>
      </c>
      <c r="C659" t="s">
        <v>2051</v>
      </c>
      <c r="D659" t="s">
        <v>2053</v>
      </c>
      <c r="E659" t="s">
        <v>2057</v>
      </c>
      <c r="F659" t="s">
        <v>2068</v>
      </c>
      <c r="G659">
        <v>75976.460000000006</v>
      </c>
      <c r="H659">
        <v>829</v>
      </c>
      <c r="I659" t="s">
        <v>2072</v>
      </c>
      <c r="J659" t="s">
        <v>2078</v>
      </c>
      <c r="K659" t="s">
        <v>2736</v>
      </c>
      <c r="L659" t="s">
        <v>4079</v>
      </c>
      <c r="M659" t="s">
        <v>4083</v>
      </c>
      <c r="N659" s="2">
        <v>44001</v>
      </c>
      <c r="O659" s="2" t="str">
        <f>TEXT(Table1[[#This Row],[Open_Date]],"mmm")</f>
        <v>Jun</v>
      </c>
      <c r="P659" s="2" t="str">
        <f>TEXT(Table1[[#This Row],[Open_Date]],"yyyy")</f>
        <v>2020</v>
      </c>
      <c r="Q659">
        <v>27004.92</v>
      </c>
      <c r="R659">
        <v>100</v>
      </c>
      <c r="S659" t="s">
        <v>5669</v>
      </c>
      <c r="T659">
        <v>2.36</v>
      </c>
      <c r="U659" t="s">
        <v>5670</v>
      </c>
      <c r="V659" t="s">
        <v>5676</v>
      </c>
      <c r="W659">
        <v>19</v>
      </c>
      <c r="X659">
        <v>3883.72</v>
      </c>
      <c r="Y659">
        <v>66</v>
      </c>
      <c r="Z659">
        <v>38216.46</v>
      </c>
      <c r="AA659">
        <v>23</v>
      </c>
      <c r="AB659">
        <v>31</v>
      </c>
      <c r="AC659">
        <v>78</v>
      </c>
      <c r="AD659" t="s">
        <v>5816</v>
      </c>
      <c r="AE659">
        <v>495.3</v>
      </c>
      <c r="AF659" t="s">
        <v>5669</v>
      </c>
      <c r="AG659" t="s">
        <v>5668</v>
      </c>
      <c r="AH659">
        <v>2396.4499999999998</v>
      </c>
      <c r="AI659" t="s">
        <v>5669</v>
      </c>
      <c r="AJ659">
        <v>0</v>
      </c>
      <c r="AK659" t="s">
        <v>5669</v>
      </c>
      <c r="AL659">
        <v>0</v>
      </c>
      <c r="AM659" t="s">
        <v>5668</v>
      </c>
      <c r="AN659" t="s">
        <v>5668</v>
      </c>
      <c r="AO659" t="s">
        <v>5668</v>
      </c>
      <c r="AP659" t="s">
        <v>5669</v>
      </c>
      <c r="AQ659">
        <v>74.900000000000006</v>
      </c>
      <c r="AR659">
        <v>7</v>
      </c>
      <c r="AS659">
        <v>3</v>
      </c>
      <c r="AT659">
        <v>10</v>
      </c>
      <c r="AU659" t="s">
        <v>5669</v>
      </c>
      <c r="AV659" t="s">
        <v>5669</v>
      </c>
      <c r="AW659" t="s">
        <v>5669</v>
      </c>
      <c r="AX659">
        <v>1</v>
      </c>
      <c r="AY659" t="s">
        <v>5937</v>
      </c>
      <c r="AZ659" t="s">
        <v>5939</v>
      </c>
    </row>
    <row r="660" spans="1:52" x14ac:dyDescent="0.3">
      <c r="A660" t="s">
        <v>708</v>
      </c>
      <c r="B660">
        <v>27</v>
      </c>
      <c r="C660" t="s">
        <v>2050</v>
      </c>
      <c r="D660" t="s">
        <v>2053</v>
      </c>
      <c r="E660" t="s">
        <v>2059</v>
      </c>
      <c r="F660" t="s">
        <v>2067</v>
      </c>
      <c r="G660">
        <v>62090.98</v>
      </c>
      <c r="H660">
        <v>754</v>
      </c>
      <c r="I660" t="s">
        <v>2072</v>
      </c>
      <c r="J660" t="s">
        <v>2075</v>
      </c>
      <c r="K660" t="s">
        <v>2737</v>
      </c>
      <c r="L660" t="s">
        <v>4081</v>
      </c>
      <c r="M660" t="s">
        <v>4083</v>
      </c>
      <c r="N660" s="2">
        <v>42923</v>
      </c>
      <c r="O660" s="2" t="str">
        <f>TEXT(Table1[[#This Row],[Open_Date]],"mmm")</f>
        <v>Jul</v>
      </c>
      <c r="P660" s="2" t="str">
        <f>TEXT(Table1[[#This Row],[Open_Date]],"yyyy")</f>
        <v>2017</v>
      </c>
      <c r="Q660">
        <v>1808.87</v>
      </c>
      <c r="R660">
        <v>500</v>
      </c>
      <c r="S660" t="s">
        <v>5669</v>
      </c>
      <c r="T660">
        <v>0.05</v>
      </c>
      <c r="U660" t="s">
        <v>5670</v>
      </c>
      <c r="V660" t="s">
        <v>5683</v>
      </c>
      <c r="W660">
        <v>50</v>
      </c>
      <c r="X660">
        <v>13980.81</v>
      </c>
      <c r="Y660">
        <v>94</v>
      </c>
      <c r="Z660">
        <v>31415.27</v>
      </c>
      <c r="AA660">
        <v>25</v>
      </c>
      <c r="AB660">
        <v>84</v>
      </c>
      <c r="AC660">
        <v>47</v>
      </c>
      <c r="AD660" t="s">
        <v>5696</v>
      </c>
      <c r="AE660">
        <v>315.25</v>
      </c>
      <c r="AF660" t="s">
        <v>5669</v>
      </c>
      <c r="AG660" t="s">
        <v>5669</v>
      </c>
      <c r="AH660">
        <v>0</v>
      </c>
      <c r="AI660" t="s">
        <v>5669</v>
      </c>
      <c r="AJ660">
        <v>0</v>
      </c>
      <c r="AK660" t="s">
        <v>5669</v>
      </c>
      <c r="AL660">
        <v>0</v>
      </c>
      <c r="AM660" t="s">
        <v>5668</v>
      </c>
      <c r="AN660" t="s">
        <v>5668</v>
      </c>
      <c r="AO660" t="s">
        <v>5668</v>
      </c>
      <c r="AP660" t="s">
        <v>5669</v>
      </c>
      <c r="AQ660">
        <v>110.3</v>
      </c>
      <c r="AR660">
        <v>1</v>
      </c>
      <c r="AS660">
        <v>4</v>
      </c>
      <c r="AT660">
        <v>3</v>
      </c>
      <c r="AU660" t="s">
        <v>5669</v>
      </c>
      <c r="AV660" t="s">
        <v>5669</v>
      </c>
      <c r="AW660" t="s">
        <v>5669</v>
      </c>
      <c r="AX660">
        <v>1</v>
      </c>
      <c r="AY660" t="s">
        <v>5937</v>
      </c>
      <c r="AZ660" t="s">
        <v>5940</v>
      </c>
    </row>
    <row r="661" spans="1:52" x14ac:dyDescent="0.3">
      <c r="A661" t="s">
        <v>709</v>
      </c>
      <c r="B661">
        <v>54</v>
      </c>
      <c r="C661" t="s">
        <v>2051</v>
      </c>
      <c r="D661" t="s">
        <v>2054</v>
      </c>
      <c r="E661" t="s">
        <v>2061</v>
      </c>
      <c r="F661" t="s">
        <v>2063</v>
      </c>
      <c r="G661">
        <v>52489.71</v>
      </c>
      <c r="H661">
        <v>586</v>
      </c>
      <c r="I661" t="s">
        <v>2073</v>
      </c>
      <c r="J661" t="s">
        <v>2075</v>
      </c>
      <c r="K661" t="s">
        <v>2738</v>
      </c>
      <c r="L661" t="s">
        <v>4082</v>
      </c>
      <c r="M661" t="s">
        <v>4083</v>
      </c>
      <c r="N661" s="2">
        <v>44568</v>
      </c>
      <c r="O661" s="2" t="str">
        <f>TEXT(Table1[[#This Row],[Open_Date]],"mmm")</f>
        <v>Jan</v>
      </c>
      <c r="P661" s="2" t="str">
        <f>TEXT(Table1[[#This Row],[Open_Date]],"yyyy")</f>
        <v>2022</v>
      </c>
      <c r="Q661">
        <v>10514.91</v>
      </c>
      <c r="R661">
        <v>0</v>
      </c>
      <c r="S661" t="s">
        <v>5668</v>
      </c>
      <c r="T661">
        <v>3.54</v>
      </c>
      <c r="U661" t="s">
        <v>5670</v>
      </c>
      <c r="V661" t="s">
        <v>5678</v>
      </c>
      <c r="W661">
        <v>52</v>
      </c>
      <c r="X661">
        <v>28179.37</v>
      </c>
      <c r="Y661">
        <v>52</v>
      </c>
      <c r="Z661">
        <v>4222.25</v>
      </c>
      <c r="AA661">
        <v>14</v>
      </c>
      <c r="AB661">
        <v>108</v>
      </c>
      <c r="AC661">
        <v>53</v>
      </c>
      <c r="AD661" t="s">
        <v>5795</v>
      </c>
      <c r="AE661">
        <v>311.55</v>
      </c>
      <c r="AF661" t="s">
        <v>5669</v>
      </c>
      <c r="AG661" t="s">
        <v>5669</v>
      </c>
      <c r="AH661">
        <v>0</v>
      </c>
      <c r="AI661" t="s">
        <v>5669</v>
      </c>
      <c r="AJ661">
        <v>0</v>
      </c>
      <c r="AK661" t="s">
        <v>5668</v>
      </c>
      <c r="AL661">
        <v>359681.87</v>
      </c>
      <c r="AM661" t="s">
        <v>5668</v>
      </c>
      <c r="AN661" t="s">
        <v>5669</v>
      </c>
      <c r="AO661" t="s">
        <v>5669</v>
      </c>
      <c r="AP661" t="s">
        <v>5669</v>
      </c>
      <c r="AQ661">
        <v>56.2</v>
      </c>
      <c r="AR661">
        <v>1</v>
      </c>
      <c r="AS661">
        <v>3</v>
      </c>
      <c r="AT661">
        <v>1</v>
      </c>
      <c r="AU661" t="s">
        <v>5668</v>
      </c>
      <c r="AV661" t="s">
        <v>5669</v>
      </c>
      <c r="AW661" t="s">
        <v>5669</v>
      </c>
      <c r="AX661">
        <v>2</v>
      </c>
      <c r="AY661" t="s">
        <v>5935</v>
      </c>
      <c r="AZ661" t="s">
        <v>5938</v>
      </c>
    </row>
    <row r="662" spans="1:52" x14ac:dyDescent="0.3">
      <c r="A662" t="s">
        <v>710</v>
      </c>
      <c r="B662">
        <v>26</v>
      </c>
      <c r="C662" t="s">
        <v>2051</v>
      </c>
      <c r="D662" t="s">
        <v>2054</v>
      </c>
      <c r="E662" t="s">
        <v>2061</v>
      </c>
      <c r="F662" t="s">
        <v>2062</v>
      </c>
      <c r="G662">
        <v>32574.74</v>
      </c>
      <c r="H662">
        <v>849</v>
      </c>
      <c r="I662" t="s">
        <v>2073</v>
      </c>
      <c r="J662" t="s">
        <v>2077</v>
      </c>
      <c r="K662" t="s">
        <v>2739</v>
      </c>
      <c r="L662" t="s">
        <v>4081</v>
      </c>
      <c r="M662" t="s">
        <v>4084</v>
      </c>
      <c r="N662" s="2">
        <v>42169</v>
      </c>
      <c r="O662" s="2" t="str">
        <f>TEXT(Table1[[#This Row],[Open_Date]],"mmm")</f>
        <v>Jun</v>
      </c>
      <c r="P662" s="2" t="str">
        <f>TEXT(Table1[[#This Row],[Open_Date]],"yyyy")</f>
        <v>2015</v>
      </c>
      <c r="Q662">
        <v>3352.66</v>
      </c>
      <c r="R662">
        <v>0</v>
      </c>
      <c r="S662" t="s">
        <v>5668</v>
      </c>
      <c r="T662">
        <v>0.05</v>
      </c>
      <c r="U662" t="s">
        <v>5671</v>
      </c>
      <c r="V662" t="s">
        <v>5680</v>
      </c>
      <c r="W662">
        <v>8</v>
      </c>
      <c r="X662">
        <v>7232.08</v>
      </c>
      <c r="Y662">
        <v>95</v>
      </c>
      <c r="Z662">
        <v>65559.710000000006</v>
      </c>
      <c r="AA662">
        <v>8</v>
      </c>
      <c r="AB662">
        <v>18</v>
      </c>
      <c r="AC662">
        <v>26</v>
      </c>
      <c r="AD662" t="s">
        <v>5808</v>
      </c>
      <c r="AE662">
        <v>706.72</v>
      </c>
      <c r="AF662" t="s">
        <v>5669</v>
      </c>
      <c r="AG662" t="s">
        <v>5668</v>
      </c>
      <c r="AH662">
        <v>10421.209999999999</v>
      </c>
      <c r="AI662" t="s">
        <v>5669</v>
      </c>
      <c r="AJ662">
        <v>0</v>
      </c>
      <c r="AK662" t="s">
        <v>5669</v>
      </c>
      <c r="AL662">
        <v>0</v>
      </c>
      <c r="AM662" t="s">
        <v>5668</v>
      </c>
      <c r="AN662" t="s">
        <v>5668</v>
      </c>
      <c r="AO662" t="s">
        <v>5669</v>
      </c>
      <c r="AP662" t="s">
        <v>5669</v>
      </c>
      <c r="AQ662">
        <v>135.1</v>
      </c>
      <c r="AR662">
        <v>5</v>
      </c>
      <c r="AS662">
        <v>1</v>
      </c>
      <c r="AT662">
        <v>8</v>
      </c>
      <c r="AU662" t="s">
        <v>5669</v>
      </c>
      <c r="AV662" t="s">
        <v>5669</v>
      </c>
      <c r="AW662" t="s">
        <v>5669</v>
      </c>
      <c r="AX662">
        <v>4</v>
      </c>
      <c r="AY662" t="s">
        <v>5935</v>
      </c>
      <c r="AZ662" t="s">
        <v>5938</v>
      </c>
    </row>
    <row r="663" spans="1:52" x14ac:dyDescent="0.3">
      <c r="A663" t="s">
        <v>711</v>
      </c>
      <c r="B663">
        <v>41</v>
      </c>
      <c r="C663" t="s">
        <v>2051</v>
      </c>
      <c r="D663" t="s">
        <v>2053</v>
      </c>
      <c r="E663" t="s">
        <v>2059</v>
      </c>
      <c r="F663" t="s">
        <v>2062</v>
      </c>
      <c r="G663">
        <v>15000</v>
      </c>
      <c r="H663">
        <v>597</v>
      </c>
      <c r="I663" t="s">
        <v>2073</v>
      </c>
      <c r="J663" t="s">
        <v>2075</v>
      </c>
      <c r="K663" t="s">
        <v>2740</v>
      </c>
      <c r="L663" t="s">
        <v>4079</v>
      </c>
      <c r="M663" t="s">
        <v>4083</v>
      </c>
      <c r="N663" s="2">
        <v>43454</v>
      </c>
      <c r="O663" s="2" t="str">
        <f>TEXT(Table1[[#This Row],[Open_Date]],"mmm")</f>
        <v>Dec</v>
      </c>
      <c r="P663" s="2" t="str">
        <f>TEXT(Table1[[#This Row],[Open_Date]],"yyyy")</f>
        <v>2018</v>
      </c>
      <c r="Q663">
        <v>13451.67</v>
      </c>
      <c r="R663">
        <v>1500</v>
      </c>
      <c r="S663" t="s">
        <v>5668</v>
      </c>
      <c r="T663">
        <v>2.71</v>
      </c>
      <c r="U663" t="s">
        <v>5670</v>
      </c>
      <c r="V663" t="s">
        <v>5674</v>
      </c>
      <c r="W663">
        <v>23</v>
      </c>
      <c r="X663">
        <v>7099.05</v>
      </c>
      <c r="Y663">
        <v>48</v>
      </c>
      <c r="Z663">
        <v>19957.990000000002</v>
      </c>
      <c r="AA663">
        <v>2</v>
      </c>
      <c r="AB663">
        <v>24</v>
      </c>
      <c r="AC663">
        <v>78</v>
      </c>
      <c r="AD663" t="s">
        <v>5838</v>
      </c>
      <c r="AE663">
        <v>381.09</v>
      </c>
      <c r="AF663" t="s">
        <v>5669</v>
      </c>
      <c r="AG663" t="s">
        <v>5668</v>
      </c>
      <c r="AH663">
        <v>1917.35</v>
      </c>
      <c r="AI663" t="s">
        <v>5669</v>
      </c>
      <c r="AJ663">
        <v>0</v>
      </c>
      <c r="AK663" t="s">
        <v>5669</v>
      </c>
      <c r="AL663">
        <v>0</v>
      </c>
      <c r="AM663" t="s">
        <v>5668</v>
      </c>
      <c r="AN663" t="s">
        <v>5668</v>
      </c>
      <c r="AO663" t="s">
        <v>5669</v>
      </c>
      <c r="AP663" t="s">
        <v>5669</v>
      </c>
      <c r="AQ663">
        <v>92.8</v>
      </c>
      <c r="AR663">
        <v>3</v>
      </c>
      <c r="AS663">
        <v>3</v>
      </c>
      <c r="AT663">
        <v>3</v>
      </c>
      <c r="AU663" t="s">
        <v>5669</v>
      </c>
      <c r="AV663" t="s">
        <v>5669</v>
      </c>
      <c r="AW663" t="s">
        <v>5669</v>
      </c>
      <c r="AX663">
        <v>0</v>
      </c>
      <c r="AY663" t="s">
        <v>5935</v>
      </c>
      <c r="AZ663" t="s">
        <v>5939</v>
      </c>
    </row>
    <row r="664" spans="1:52" x14ac:dyDescent="0.3">
      <c r="A664" t="s">
        <v>712</v>
      </c>
      <c r="B664">
        <v>52</v>
      </c>
      <c r="C664" t="s">
        <v>2050</v>
      </c>
      <c r="D664" t="s">
        <v>2054</v>
      </c>
      <c r="E664" t="s">
        <v>2060</v>
      </c>
      <c r="F664" t="s">
        <v>2070</v>
      </c>
      <c r="G664">
        <v>39882.06</v>
      </c>
      <c r="H664">
        <v>631</v>
      </c>
      <c r="I664" t="s">
        <v>2073</v>
      </c>
      <c r="J664" t="s">
        <v>2078</v>
      </c>
      <c r="K664" t="s">
        <v>2741</v>
      </c>
      <c r="L664" t="s">
        <v>4081</v>
      </c>
      <c r="M664" t="s">
        <v>4083</v>
      </c>
      <c r="N664" s="2">
        <v>45049</v>
      </c>
      <c r="O664" s="2" t="str">
        <f>TEXT(Table1[[#This Row],[Open_Date]],"mmm")</f>
        <v>May</v>
      </c>
      <c r="P664" s="2" t="str">
        <f>TEXT(Table1[[#This Row],[Open_Date]],"yyyy")</f>
        <v>2023</v>
      </c>
      <c r="Q664">
        <v>5736.58</v>
      </c>
      <c r="R664">
        <v>0</v>
      </c>
      <c r="S664" t="s">
        <v>5669</v>
      </c>
      <c r="T664">
        <v>0.05</v>
      </c>
      <c r="U664" t="s">
        <v>5671</v>
      </c>
      <c r="V664" t="s">
        <v>5674</v>
      </c>
      <c r="W664">
        <v>25</v>
      </c>
      <c r="X664">
        <v>36591.69</v>
      </c>
      <c r="Y664">
        <v>43</v>
      </c>
      <c r="Z664">
        <v>21478.04</v>
      </c>
      <c r="AA664">
        <v>4</v>
      </c>
      <c r="AB664">
        <v>92</v>
      </c>
      <c r="AC664">
        <v>39</v>
      </c>
      <c r="AD664" t="s">
        <v>5829</v>
      </c>
      <c r="AE664">
        <v>853.97</v>
      </c>
      <c r="AF664" t="s">
        <v>5669</v>
      </c>
      <c r="AG664" t="s">
        <v>5669</v>
      </c>
      <c r="AH664">
        <v>0</v>
      </c>
      <c r="AI664" t="s">
        <v>5669</v>
      </c>
      <c r="AJ664">
        <v>0</v>
      </c>
      <c r="AK664" t="s">
        <v>5668</v>
      </c>
      <c r="AL664">
        <v>392524.85</v>
      </c>
      <c r="AM664" t="s">
        <v>5668</v>
      </c>
      <c r="AN664" t="s">
        <v>5668</v>
      </c>
      <c r="AO664" t="s">
        <v>5668</v>
      </c>
      <c r="AP664" t="s">
        <v>5669</v>
      </c>
      <c r="AQ664">
        <v>40.4</v>
      </c>
      <c r="AR664">
        <v>6</v>
      </c>
      <c r="AS664">
        <v>1</v>
      </c>
      <c r="AT664">
        <v>10</v>
      </c>
      <c r="AU664" t="s">
        <v>5669</v>
      </c>
      <c r="AV664" t="s">
        <v>5668</v>
      </c>
      <c r="AW664" t="s">
        <v>5669</v>
      </c>
      <c r="AX664">
        <v>0</v>
      </c>
      <c r="AY664" t="s">
        <v>5937</v>
      </c>
      <c r="AZ664" t="s">
        <v>5940</v>
      </c>
    </row>
    <row r="665" spans="1:52" x14ac:dyDescent="0.3">
      <c r="A665" t="s">
        <v>713</v>
      </c>
      <c r="B665">
        <v>66</v>
      </c>
      <c r="C665" t="s">
        <v>2050</v>
      </c>
      <c r="D665" t="s">
        <v>2055</v>
      </c>
      <c r="E665" t="s">
        <v>2059</v>
      </c>
      <c r="F665" t="s">
        <v>2067</v>
      </c>
      <c r="G665">
        <v>96610.4</v>
      </c>
      <c r="H665">
        <v>811</v>
      </c>
      <c r="I665" t="s">
        <v>2072</v>
      </c>
      <c r="J665" t="s">
        <v>2077</v>
      </c>
      <c r="K665" t="s">
        <v>2742</v>
      </c>
      <c r="L665" t="s">
        <v>4081</v>
      </c>
      <c r="M665" t="s">
        <v>4083</v>
      </c>
      <c r="N665" s="2">
        <v>45888</v>
      </c>
      <c r="O665" s="2" t="str">
        <f>TEXT(Table1[[#This Row],[Open_Date]],"mmm")</f>
        <v>Aug</v>
      </c>
      <c r="P665" s="2" t="str">
        <f>TEXT(Table1[[#This Row],[Open_Date]],"yyyy")</f>
        <v>2025</v>
      </c>
      <c r="Q665">
        <v>4023.77</v>
      </c>
      <c r="R665">
        <v>1500</v>
      </c>
      <c r="S665" t="s">
        <v>5668</v>
      </c>
      <c r="T665">
        <v>0.05</v>
      </c>
      <c r="U665" t="s">
        <v>5671</v>
      </c>
      <c r="V665" t="s">
        <v>5684</v>
      </c>
      <c r="W665">
        <v>44</v>
      </c>
      <c r="X665">
        <v>32306.959999999999</v>
      </c>
      <c r="Y665">
        <v>87</v>
      </c>
      <c r="Z665">
        <v>52115</v>
      </c>
      <c r="AA665">
        <v>27</v>
      </c>
      <c r="AB665">
        <v>46</v>
      </c>
      <c r="AC665">
        <v>23</v>
      </c>
      <c r="AD665" t="s">
        <v>5815</v>
      </c>
      <c r="AE665">
        <v>644.44000000000005</v>
      </c>
      <c r="AF665" t="s">
        <v>5669</v>
      </c>
      <c r="AG665" t="s">
        <v>5668</v>
      </c>
      <c r="AH665">
        <v>8215.25</v>
      </c>
      <c r="AI665" t="s">
        <v>5669</v>
      </c>
      <c r="AJ665">
        <v>0</v>
      </c>
      <c r="AK665" t="s">
        <v>5669</v>
      </c>
      <c r="AL665">
        <v>0</v>
      </c>
      <c r="AM665" t="s">
        <v>5668</v>
      </c>
      <c r="AN665" t="s">
        <v>5668</v>
      </c>
      <c r="AO665" t="s">
        <v>5668</v>
      </c>
      <c r="AP665" t="s">
        <v>5668</v>
      </c>
      <c r="AQ665">
        <v>12.9</v>
      </c>
      <c r="AR665">
        <v>6</v>
      </c>
      <c r="AS665">
        <v>1</v>
      </c>
      <c r="AT665">
        <v>10</v>
      </c>
      <c r="AU665" t="s">
        <v>5669</v>
      </c>
      <c r="AV665" t="s">
        <v>5669</v>
      </c>
      <c r="AW665" t="s">
        <v>5669</v>
      </c>
      <c r="AX665">
        <v>2</v>
      </c>
      <c r="AY665" t="s">
        <v>5937</v>
      </c>
      <c r="AZ665" t="s">
        <v>5940</v>
      </c>
    </row>
    <row r="666" spans="1:52" x14ac:dyDescent="0.3">
      <c r="A666" t="s">
        <v>714</v>
      </c>
      <c r="B666">
        <v>52</v>
      </c>
      <c r="C666" t="s">
        <v>2051</v>
      </c>
      <c r="D666" t="s">
        <v>2053</v>
      </c>
      <c r="E666" t="s">
        <v>2060</v>
      </c>
      <c r="F666" t="s">
        <v>2067</v>
      </c>
      <c r="G666">
        <v>75899.820000000007</v>
      </c>
      <c r="H666">
        <v>596</v>
      </c>
      <c r="I666" t="s">
        <v>2072</v>
      </c>
      <c r="J666" t="s">
        <v>2075</v>
      </c>
      <c r="K666" t="s">
        <v>2743</v>
      </c>
      <c r="L666" t="s">
        <v>4081</v>
      </c>
      <c r="M666" t="s">
        <v>4083</v>
      </c>
      <c r="N666" s="2">
        <v>45045</v>
      </c>
      <c r="O666" s="2" t="str">
        <f>TEXT(Table1[[#This Row],[Open_Date]],"mmm")</f>
        <v>Apr</v>
      </c>
      <c r="P666" s="2" t="str">
        <f>TEXT(Table1[[#This Row],[Open_Date]],"yyyy")</f>
        <v>2023</v>
      </c>
      <c r="Q666">
        <v>1723.91</v>
      </c>
      <c r="R666">
        <v>500</v>
      </c>
      <c r="S666" t="s">
        <v>5668</v>
      </c>
      <c r="T666">
        <v>0.05</v>
      </c>
      <c r="U666" t="s">
        <v>5670</v>
      </c>
      <c r="V666" t="s">
        <v>5683</v>
      </c>
      <c r="W666">
        <v>5</v>
      </c>
      <c r="X666">
        <v>3056.06</v>
      </c>
      <c r="Y666">
        <v>89</v>
      </c>
      <c r="Z666">
        <v>48176.22</v>
      </c>
      <c r="AA666">
        <v>9</v>
      </c>
      <c r="AB666">
        <v>79</v>
      </c>
      <c r="AC666">
        <v>8</v>
      </c>
      <c r="AD666" t="s">
        <v>5713</v>
      </c>
      <c r="AE666">
        <v>545.02</v>
      </c>
      <c r="AF666" t="s">
        <v>5669</v>
      </c>
      <c r="AG666" t="s">
        <v>5669</v>
      </c>
      <c r="AH666">
        <v>0</v>
      </c>
      <c r="AI666" t="s">
        <v>5669</v>
      </c>
      <c r="AJ666">
        <v>0</v>
      </c>
      <c r="AK666" t="s">
        <v>5669</v>
      </c>
      <c r="AL666">
        <v>0</v>
      </c>
      <c r="AM666" t="s">
        <v>5669</v>
      </c>
      <c r="AN666" t="s">
        <v>5668</v>
      </c>
      <c r="AO666" t="s">
        <v>5668</v>
      </c>
      <c r="AP666" t="s">
        <v>5669</v>
      </c>
      <c r="AQ666">
        <v>40.6</v>
      </c>
      <c r="AR666">
        <v>4</v>
      </c>
      <c r="AS666">
        <v>1</v>
      </c>
      <c r="AT666">
        <v>10</v>
      </c>
      <c r="AU666" t="s">
        <v>5669</v>
      </c>
      <c r="AV666" t="s">
        <v>5669</v>
      </c>
      <c r="AW666" t="s">
        <v>5669</v>
      </c>
      <c r="AX666">
        <v>4</v>
      </c>
      <c r="AY666" t="s">
        <v>5935</v>
      </c>
      <c r="AZ666" t="s">
        <v>5939</v>
      </c>
    </row>
    <row r="667" spans="1:52" x14ac:dyDescent="0.3">
      <c r="A667" t="s">
        <v>715</v>
      </c>
      <c r="B667">
        <v>65</v>
      </c>
      <c r="C667" t="s">
        <v>2051</v>
      </c>
      <c r="D667" t="s">
        <v>2056</v>
      </c>
      <c r="E667" t="s">
        <v>2058</v>
      </c>
      <c r="F667" t="s">
        <v>2066</v>
      </c>
      <c r="G667">
        <v>60211.62</v>
      </c>
      <c r="H667">
        <v>597</v>
      </c>
      <c r="I667" t="s">
        <v>2072</v>
      </c>
      <c r="J667" t="s">
        <v>2076</v>
      </c>
      <c r="K667" t="s">
        <v>2744</v>
      </c>
      <c r="L667" t="s">
        <v>4081</v>
      </c>
      <c r="M667" t="s">
        <v>4083</v>
      </c>
      <c r="N667" s="2">
        <v>44945</v>
      </c>
      <c r="O667" s="2" t="str">
        <f>TEXT(Table1[[#This Row],[Open_Date]],"mmm")</f>
        <v>Jan</v>
      </c>
      <c r="P667" s="2" t="str">
        <f>TEXT(Table1[[#This Row],[Open_Date]],"yyyy")</f>
        <v>2023</v>
      </c>
      <c r="Q667">
        <v>6173.57</v>
      </c>
      <c r="R667">
        <v>1500</v>
      </c>
      <c r="S667" t="s">
        <v>5668</v>
      </c>
      <c r="T667">
        <v>0.05</v>
      </c>
      <c r="U667" t="s">
        <v>5670</v>
      </c>
      <c r="V667" t="s">
        <v>5682</v>
      </c>
      <c r="W667">
        <v>24</v>
      </c>
      <c r="X667">
        <v>21186.13</v>
      </c>
      <c r="Y667">
        <v>14</v>
      </c>
      <c r="Z667">
        <v>8374</v>
      </c>
      <c r="AA667">
        <v>14</v>
      </c>
      <c r="AB667">
        <v>109</v>
      </c>
      <c r="AC667">
        <v>23</v>
      </c>
      <c r="AD667" t="s">
        <v>5893</v>
      </c>
      <c r="AE667">
        <v>777.9</v>
      </c>
      <c r="AF667" t="s">
        <v>5669</v>
      </c>
      <c r="AG667" t="s">
        <v>5668</v>
      </c>
      <c r="AH667">
        <v>2176.7199999999998</v>
      </c>
      <c r="AI667" t="s">
        <v>5669</v>
      </c>
      <c r="AJ667">
        <v>0</v>
      </c>
      <c r="AK667" t="s">
        <v>5669</v>
      </c>
      <c r="AL667">
        <v>0</v>
      </c>
      <c r="AM667" t="s">
        <v>5668</v>
      </c>
      <c r="AN667" t="s">
        <v>5668</v>
      </c>
      <c r="AO667" t="s">
        <v>5668</v>
      </c>
      <c r="AP667" t="s">
        <v>5669</v>
      </c>
      <c r="AQ667">
        <v>43.9</v>
      </c>
      <c r="AR667">
        <v>2</v>
      </c>
      <c r="AS667">
        <v>1</v>
      </c>
      <c r="AT667">
        <v>4</v>
      </c>
      <c r="AU667" t="s">
        <v>5669</v>
      </c>
      <c r="AV667" t="s">
        <v>5668</v>
      </c>
      <c r="AW667" t="s">
        <v>5669</v>
      </c>
      <c r="AX667">
        <v>2</v>
      </c>
      <c r="AY667" t="s">
        <v>5935</v>
      </c>
      <c r="AZ667" t="s">
        <v>5939</v>
      </c>
    </row>
    <row r="668" spans="1:52" x14ac:dyDescent="0.3">
      <c r="A668" t="s">
        <v>716</v>
      </c>
      <c r="B668">
        <v>53</v>
      </c>
      <c r="C668" t="s">
        <v>2051</v>
      </c>
      <c r="D668" t="s">
        <v>2054</v>
      </c>
      <c r="E668" t="s">
        <v>2057</v>
      </c>
      <c r="F668" t="s">
        <v>2063</v>
      </c>
      <c r="G668">
        <v>83244.67</v>
      </c>
      <c r="H668">
        <v>789</v>
      </c>
      <c r="I668" t="s">
        <v>2072</v>
      </c>
      <c r="J668" t="s">
        <v>2076</v>
      </c>
      <c r="K668" t="s">
        <v>2745</v>
      </c>
      <c r="L668" t="s">
        <v>4081</v>
      </c>
      <c r="M668" t="s">
        <v>4083</v>
      </c>
      <c r="N668" s="2">
        <v>45068</v>
      </c>
      <c r="O668" s="2" t="str">
        <f>TEXT(Table1[[#This Row],[Open_Date]],"mmm")</f>
        <v>May</v>
      </c>
      <c r="P668" s="2" t="str">
        <f>TEXT(Table1[[#This Row],[Open_Date]],"yyyy")</f>
        <v>2023</v>
      </c>
      <c r="Q668">
        <v>5754.32</v>
      </c>
      <c r="R668">
        <v>0</v>
      </c>
      <c r="S668" t="s">
        <v>5668</v>
      </c>
      <c r="T668">
        <v>0.05</v>
      </c>
      <c r="U668" t="s">
        <v>5670</v>
      </c>
      <c r="V668" t="s">
        <v>5674</v>
      </c>
      <c r="W668">
        <v>26</v>
      </c>
      <c r="X668">
        <v>7396.55</v>
      </c>
      <c r="Y668">
        <v>27</v>
      </c>
      <c r="Z668">
        <v>16786.2</v>
      </c>
      <c r="AA668">
        <v>2</v>
      </c>
      <c r="AB668">
        <v>53</v>
      </c>
      <c r="AC668">
        <v>24</v>
      </c>
      <c r="AD668" t="s">
        <v>5905</v>
      </c>
      <c r="AE668">
        <v>456.28</v>
      </c>
      <c r="AF668" t="s">
        <v>5669</v>
      </c>
      <c r="AG668" t="s">
        <v>5668</v>
      </c>
      <c r="AH668">
        <v>279.20999999999998</v>
      </c>
      <c r="AI668" t="s">
        <v>5669</v>
      </c>
      <c r="AJ668">
        <v>0</v>
      </c>
      <c r="AK668" t="s">
        <v>5669</v>
      </c>
      <c r="AL668">
        <v>0</v>
      </c>
      <c r="AM668" t="s">
        <v>5669</v>
      </c>
      <c r="AN668" t="s">
        <v>5668</v>
      </c>
      <c r="AO668" t="s">
        <v>5669</v>
      </c>
      <c r="AP668" t="s">
        <v>5669</v>
      </c>
      <c r="AQ668">
        <v>39.799999999999997</v>
      </c>
      <c r="AR668">
        <v>1</v>
      </c>
      <c r="AS668">
        <v>4</v>
      </c>
      <c r="AT668">
        <v>1</v>
      </c>
      <c r="AU668" t="s">
        <v>5669</v>
      </c>
      <c r="AV668" t="s">
        <v>5669</v>
      </c>
      <c r="AW668" t="s">
        <v>5669</v>
      </c>
      <c r="AX668">
        <v>4</v>
      </c>
      <c r="AY668" t="s">
        <v>5935</v>
      </c>
      <c r="AZ668" t="s">
        <v>5938</v>
      </c>
    </row>
    <row r="669" spans="1:52" x14ac:dyDescent="0.3">
      <c r="A669" t="s">
        <v>717</v>
      </c>
      <c r="B669">
        <v>35</v>
      </c>
      <c r="C669" t="s">
        <v>2050</v>
      </c>
      <c r="D669" t="s">
        <v>2055</v>
      </c>
      <c r="E669" t="s">
        <v>2059</v>
      </c>
      <c r="F669" t="s">
        <v>2071</v>
      </c>
      <c r="G669">
        <v>32802.92</v>
      </c>
      <c r="H669">
        <v>726</v>
      </c>
      <c r="I669" t="s">
        <v>2073</v>
      </c>
      <c r="J669" t="s">
        <v>2078</v>
      </c>
      <c r="K669" t="s">
        <v>2746</v>
      </c>
      <c r="L669" t="s">
        <v>4081</v>
      </c>
      <c r="M669" t="s">
        <v>4083</v>
      </c>
      <c r="N669" s="2">
        <v>43070</v>
      </c>
      <c r="O669" s="2" t="str">
        <f>TEXT(Table1[[#This Row],[Open_Date]],"mmm")</f>
        <v>Dec</v>
      </c>
      <c r="P669" s="2" t="str">
        <f>TEXT(Table1[[#This Row],[Open_Date]],"yyyy")</f>
        <v>2017</v>
      </c>
      <c r="Q669">
        <v>10653.57</v>
      </c>
      <c r="R669">
        <v>0</v>
      </c>
      <c r="S669" t="s">
        <v>5669</v>
      </c>
      <c r="T669">
        <v>0.05</v>
      </c>
      <c r="U669" t="s">
        <v>5670</v>
      </c>
      <c r="V669" t="s">
        <v>5675</v>
      </c>
      <c r="W669">
        <v>58</v>
      </c>
      <c r="X669">
        <v>75723.98</v>
      </c>
      <c r="Y669">
        <v>13</v>
      </c>
      <c r="Z669">
        <v>6394.23</v>
      </c>
      <c r="AA669">
        <v>20</v>
      </c>
      <c r="AB669">
        <v>78</v>
      </c>
      <c r="AC669">
        <v>8</v>
      </c>
      <c r="AD669" t="s">
        <v>5856</v>
      </c>
      <c r="AE669">
        <v>1156.5899999999999</v>
      </c>
      <c r="AF669" t="s">
        <v>5668</v>
      </c>
      <c r="AG669" t="s">
        <v>5669</v>
      </c>
      <c r="AH669">
        <v>0</v>
      </c>
      <c r="AI669" t="s">
        <v>5669</v>
      </c>
      <c r="AJ669">
        <v>0</v>
      </c>
      <c r="AK669" t="s">
        <v>5669</v>
      </c>
      <c r="AL669">
        <v>0</v>
      </c>
      <c r="AM669" t="s">
        <v>5668</v>
      </c>
      <c r="AN669" t="s">
        <v>5669</v>
      </c>
      <c r="AO669" t="s">
        <v>5668</v>
      </c>
      <c r="AP669" t="s">
        <v>5669</v>
      </c>
      <c r="AQ669">
        <v>105.5</v>
      </c>
      <c r="AR669">
        <v>3</v>
      </c>
      <c r="AS669">
        <v>5</v>
      </c>
      <c r="AT669">
        <v>4</v>
      </c>
      <c r="AU669" t="s">
        <v>5669</v>
      </c>
      <c r="AV669" t="s">
        <v>5669</v>
      </c>
      <c r="AW669" t="s">
        <v>5669</v>
      </c>
      <c r="AX669">
        <v>2</v>
      </c>
      <c r="AY669" t="s">
        <v>5937</v>
      </c>
      <c r="AZ669" t="s">
        <v>5938</v>
      </c>
    </row>
    <row r="670" spans="1:52" x14ac:dyDescent="0.3">
      <c r="A670" t="s">
        <v>718</v>
      </c>
      <c r="B670">
        <v>66</v>
      </c>
      <c r="C670" t="s">
        <v>2050</v>
      </c>
      <c r="D670" t="s">
        <v>2053</v>
      </c>
      <c r="E670" t="s">
        <v>2060</v>
      </c>
      <c r="F670" t="s">
        <v>2063</v>
      </c>
      <c r="G670">
        <v>66418.75</v>
      </c>
      <c r="H670">
        <v>644</v>
      </c>
      <c r="I670" t="s">
        <v>2072</v>
      </c>
      <c r="J670" t="s">
        <v>2075</v>
      </c>
      <c r="K670" t="s">
        <v>2747</v>
      </c>
      <c r="L670" t="s">
        <v>4082</v>
      </c>
      <c r="M670" t="s">
        <v>4083</v>
      </c>
      <c r="N670" s="2">
        <v>43825</v>
      </c>
      <c r="O670" s="2" t="str">
        <f>TEXT(Table1[[#This Row],[Open_Date]],"mmm")</f>
        <v>Dec</v>
      </c>
      <c r="P670" s="2" t="str">
        <f>TEXT(Table1[[#This Row],[Open_Date]],"yyyy")</f>
        <v>2019</v>
      </c>
      <c r="Q670">
        <v>38066.550000000003</v>
      </c>
      <c r="R670">
        <v>100</v>
      </c>
      <c r="S670" t="s">
        <v>5668</v>
      </c>
      <c r="T670">
        <v>3.2</v>
      </c>
      <c r="U670" t="s">
        <v>5670</v>
      </c>
      <c r="V670" t="s">
        <v>5677</v>
      </c>
      <c r="W670">
        <v>17</v>
      </c>
      <c r="X670">
        <v>13572.12</v>
      </c>
      <c r="Y670">
        <v>79</v>
      </c>
      <c r="Z670">
        <v>25614.04</v>
      </c>
      <c r="AA670">
        <v>17</v>
      </c>
      <c r="AB670">
        <v>12</v>
      </c>
      <c r="AC670">
        <v>53</v>
      </c>
      <c r="AD670" t="s">
        <v>5734</v>
      </c>
      <c r="AE670">
        <v>408.19</v>
      </c>
      <c r="AF670" t="s">
        <v>5669</v>
      </c>
      <c r="AG670" t="s">
        <v>5668</v>
      </c>
      <c r="AH670">
        <v>4064.04</v>
      </c>
      <c r="AI670" t="s">
        <v>5669</v>
      </c>
      <c r="AJ670">
        <v>0</v>
      </c>
      <c r="AK670" t="s">
        <v>5668</v>
      </c>
      <c r="AL670">
        <v>184197.96</v>
      </c>
      <c r="AM670" t="s">
        <v>5668</v>
      </c>
      <c r="AN670" t="s">
        <v>5668</v>
      </c>
      <c r="AO670" t="s">
        <v>5668</v>
      </c>
      <c r="AP670" t="s">
        <v>5669</v>
      </c>
      <c r="AQ670">
        <v>80.7</v>
      </c>
      <c r="AR670">
        <v>6</v>
      </c>
      <c r="AS670">
        <v>5</v>
      </c>
      <c r="AT670">
        <v>10</v>
      </c>
      <c r="AU670" t="s">
        <v>5669</v>
      </c>
      <c r="AV670" t="s">
        <v>5669</v>
      </c>
      <c r="AW670" t="s">
        <v>5669</v>
      </c>
      <c r="AX670">
        <v>1</v>
      </c>
      <c r="AY670" t="s">
        <v>5935</v>
      </c>
      <c r="AZ670" t="s">
        <v>5939</v>
      </c>
    </row>
    <row r="671" spans="1:52" x14ac:dyDescent="0.3">
      <c r="A671" t="s">
        <v>719</v>
      </c>
      <c r="B671">
        <v>56</v>
      </c>
      <c r="C671" t="s">
        <v>2051</v>
      </c>
      <c r="D671" t="s">
        <v>2054</v>
      </c>
      <c r="E671" t="s">
        <v>2061</v>
      </c>
      <c r="F671" t="s">
        <v>2065</v>
      </c>
      <c r="G671">
        <v>20341.12</v>
      </c>
      <c r="H671">
        <v>655</v>
      </c>
      <c r="I671" t="s">
        <v>2073</v>
      </c>
      <c r="J671" t="s">
        <v>2078</v>
      </c>
      <c r="K671" t="s">
        <v>2748</v>
      </c>
      <c r="L671" t="s">
        <v>4081</v>
      </c>
      <c r="M671" t="s">
        <v>4083</v>
      </c>
      <c r="N671" s="2">
        <v>44793</v>
      </c>
      <c r="O671" s="2" t="str">
        <f>TEXT(Table1[[#This Row],[Open_Date]],"mmm")</f>
        <v>Aug</v>
      </c>
      <c r="P671" s="2" t="str">
        <f>TEXT(Table1[[#This Row],[Open_Date]],"yyyy")</f>
        <v>2022</v>
      </c>
      <c r="Q671">
        <v>2490.44</v>
      </c>
      <c r="R671">
        <v>100</v>
      </c>
      <c r="S671" t="s">
        <v>5668</v>
      </c>
      <c r="T671">
        <v>0.05</v>
      </c>
      <c r="U671" t="s">
        <v>5670</v>
      </c>
      <c r="V671" t="s">
        <v>5686</v>
      </c>
      <c r="W671">
        <v>45</v>
      </c>
      <c r="X671">
        <v>19432.62</v>
      </c>
      <c r="Y671">
        <v>20</v>
      </c>
      <c r="Z671">
        <v>4647.13</v>
      </c>
      <c r="AA671">
        <v>2</v>
      </c>
      <c r="AB671">
        <v>19</v>
      </c>
      <c r="AC671">
        <v>30</v>
      </c>
      <c r="AD671" t="s">
        <v>5697</v>
      </c>
      <c r="AE671">
        <v>370.46</v>
      </c>
      <c r="AF671" t="s">
        <v>5668</v>
      </c>
      <c r="AG671" t="s">
        <v>5668</v>
      </c>
      <c r="AH671">
        <v>1735.19</v>
      </c>
      <c r="AI671" t="s">
        <v>5669</v>
      </c>
      <c r="AJ671">
        <v>0</v>
      </c>
      <c r="AK671" t="s">
        <v>5669</v>
      </c>
      <c r="AL671">
        <v>0</v>
      </c>
      <c r="AM671" t="s">
        <v>5668</v>
      </c>
      <c r="AN671" t="s">
        <v>5669</v>
      </c>
      <c r="AO671" t="s">
        <v>5668</v>
      </c>
      <c r="AP671" t="s">
        <v>5669</v>
      </c>
      <c r="AQ671">
        <v>48.9</v>
      </c>
      <c r="AR671">
        <v>7</v>
      </c>
      <c r="AS671">
        <v>1</v>
      </c>
      <c r="AT671">
        <v>7</v>
      </c>
      <c r="AU671" t="s">
        <v>5669</v>
      </c>
      <c r="AV671" t="s">
        <v>5669</v>
      </c>
      <c r="AW671" t="s">
        <v>5669</v>
      </c>
      <c r="AX671">
        <v>2</v>
      </c>
      <c r="AY671" t="s">
        <v>5937</v>
      </c>
      <c r="AZ671" t="s">
        <v>5938</v>
      </c>
    </row>
    <row r="672" spans="1:52" x14ac:dyDescent="0.3">
      <c r="A672" t="s">
        <v>720</v>
      </c>
      <c r="B672">
        <v>49</v>
      </c>
      <c r="C672" t="s">
        <v>2051</v>
      </c>
      <c r="D672" t="s">
        <v>2054</v>
      </c>
      <c r="E672" t="s">
        <v>2057</v>
      </c>
      <c r="F672" t="s">
        <v>2067</v>
      </c>
      <c r="G672">
        <v>73650.48</v>
      </c>
      <c r="H672">
        <v>769</v>
      </c>
      <c r="I672" t="s">
        <v>2072</v>
      </c>
      <c r="J672" t="s">
        <v>2077</v>
      </c>
      <c r="K672" t="s">
        <v>2749</v>
      </c>
      <c r="L672" t="s">
        <v>4079</v>
      </c>
      <c r="M672" t="s">
        <v>4083</v>
      </c>
      <c r="N672" s="2">
        <v>45479</v>
      </c>
      <c r="O672" s="2" t="str">
        <f>TEXT(Table1[[#This Row],[Open_Date]],"mmm")</f>
        <v>Jul</v>
      </c>
      <c r="P672" s="2" t="str">
        <f>TEXT(Table1[[#This Row],[Open_Date]],"yyyy")</f>
        <v>2024</v>
      </c>
      <c r="Q672">
        <v>19788.18</v>
      </c>
      <c r="R672">
        <v>0</v>
      </c>
      <c r="S672" t="s">
        <v>5668</v>
      </c>
      <c r="T672">
        <v>2.2799999999999998</v>
      </c>
      <c r="U672" t="s">
        <v>5671</v>
      </c>
      <c r="V672" t="s">
        <v>5678</v>
      </c>
      <c r="W672">
        <v>5</v>
      </c>
      <c r="X672">
        <v>2051.27</v>
      </c>
      <c r="Y672">
        <v>56</v>
      </c>
      <c r="Z672">
        <v>40721.94</v>
      </c>
      <c r="AA672">
        <v>6</v>
      </c>
      <c r="AB672">
        <v>86</v>
      </c>
      <c r="AC672">
        <v>7</v>
      </c>
      <c r="AD672" t="s">
        <v>5851</v>
      </c>
      <c r="AE672">
        <v>701.2</v>
      </c>
      <c r="AF672" t="s">
        <v>5669</v>
      </c>
      <c r="AG672" t="s">
        <v>5668</v>
      </c>
      <c r="AH672">
        <v>914.68</v>
      </c>
      <c r="AI672" t="s">
        <v>5669</v>
      </c>
      <c r="AJ672">
        <v>0</v>
      </c>
      <c r="AK672" t="s">
        <v>5669</v>
      </c>
      <c r="AL672">
        <v>0</v>
      </c>
      <c r="AM672" t="s">
        <v>5668</v>
      </c>
      <c r="AN672" t="s">
        <v>5669</v>
      </c>
      <c r="AO672" t="s">
        <v>5669</v>
      </c>
      <c r="AP672" t="s">
        <v>5669</v>
      </c>
      <c r="AQ672">
        <v>26.3</v>
      </c>
      <c r="AR672">
        <v>5</v>
      </c>
      <c r="AS672">
        <v>5</v>
      </c>
      <c r="AT672">
        <v>9</v>
      </c>
      <c r="AU672" t="s">
        <v>5669</v>
      </c>
      <c r="AV672" t="s">
        <v>5669</v>
      </c>
      <c r="AW672" t="s">
        <v>5669</v>
      </c>
      <c r="AX672">
        <v>2</v>
      </c>
      <c r="AY672" t="s">
        <v>5935</v>
      </c>
      <c r="AZ672" t="s">
        <v>5940</v>
      </c>
    </row>
    <row r="673" spans="1:52" x14ac:dyDescent="0.3">
      <c r="A673" t="s">
        <v>721</v>
      </c>
      <c r="B673">
        <v>41</v>
      </c>
      <c r="C673" t="s">
        <v>2051</v>
      </c>
      <c r="D673" t="s">
        <v>2054</v>
      </c>
      <c r="E673" t="s">
        <v>2057</v>
      </c>
      <c r="F673" t="s">
        <v>2069</v>
      </c>
      <c r="G673">
        <v>71487.88</v>
      </c>
      <c r="H673">
        <v>661</v>
      </c>
      <c r="I673" t="s">
        <v>2072</v>
      </c>
      <c r="J673" t="s">
        <v>2077</v>
      </c>
      <c r="K673" t="s">
        <v>2750</v>
      </c>
      <c r="L673" t="s">
        <v>4081</v>
      </c>
      <c r="M673" t="s">
        <v>4083</v>
      </c>
      <c r="N673" s="2">
        <v>44807</v>
      </c>
      <c r="O673" s="2" t="str">
        <f>TEXT(Table1[[#This Row],[Open_Date]],"mmm")</f>
        <v>Sep</v>
      </c>
      <c r="P673" s="2" t="str">
        <f>TEXT(Table1[[#This Row],[Open_Date]],"yyyy")</f>
        <v>2022</v>
      </c>
      <c r="Q673">
        <v>28819.58</v>
      </c>
      <c r="R673">
        <v>100</v>
      </c>
      <c r="S673" t="s">
        <v>5669</v>
      </c>
      <c r="T673">
        <v>0.05</v>
      </c>
      <c r="U673" t="s">
        <v>5670</v>
      </c>
      <c r="V673" t="s">
        <v>5678</v>
      </c>
      <c r="W673">
        <v>19</v>
      </c>
      <c r="X673">
        <v>12715.57</v>
      </c>
      <c r="Y673">
        <v>94</v>
      </c>
      <c r="Z673">
        <v>73079.7</v>
      </c>
      <c r="AA673">
        <v>29</v>
      </c>
      <c r="AB673">
        <v>13</v>
      </c>
      <c r="AC673">
        <v>56</v>
      </c>
      <c r="AD673" t="s">
        <v>5879</v>
      </c>
      <c r="AE673">
        <v>759.25</v>
      </c>
      <c r="AF673" t="s">
        <v>5669</v>
      </c>
      <c r="AG673" t="s">
        <v>5668</v>
      </c>
      <c r="AH673">
        <v>4558.84</v>
      </c>
      <c r="AI673" t="s">
        <v>5669</v>
      </c>
      <c r="AJ673">
        <v>0</v>
      </c>
      <c r="AK673" t="s">
        <v>5669</v>
      </c>
      <c r="AL673">
        <v>0</v>
      </c>
      <c r="AM673" t="s">
        <v>5668</v>
      </c>
      <c r="AN673" t="s">
        <v>5669</v>
      </c>
      <c r="AO673" t="s">
        <v>5669</v>
      </c>
      <c r="AP673" t="s">
        <v>5669</v>
      </c>
      <c r="AQ673">
        <v>48.4</v>
      </c>
      <c r="AR673">
        <v>2</v>
      </c>
      <c r="AS673">
        <v>1</v>
      </c>
      <c r="AT673">
        <v>10</v>
      </c>
      <c r="AU673" t="s">
        <v>5669</v>
      </c>
      <c r="AV673" t="s">
        <v>5669</v>
      </c>
      <c r="AW673" t="s">
        <v>5669</v>
      </c>
      <c r="AX673">
        <v>3</v>
      </c>
      <c r="AY673" t="s">
        <v>5935</v>
      </c>
      <c r="AZ673" t="s">
        <v>5939</v>
      </c>
    </row>
    <row r="674" spans="1:52" x14ac:dyDescent="0.3">
      <c r="A674" t="s">
        <v>722</v>
      </c>
      <c r="B674">
        <v>40</v>
      </c>
      <c r="C674" t="s">
        <v>2050</v>
      </c>
      <c r="D674" t="s">
        <v>2053</v>
      </c>
      <c r="E674" t="s">
        <v>2059</v>
      </c>
      <c r="F674" t="s">
        <v>2064</v>
      </c>
      <c r="G674">
        <v>72082.710000000006</v>
      </c>
      <c r="H674">
        <v>611</v>
      </c>
      <c r="I674" t="s">
        <v>2072</v>
      </c>
      <c r="J674" t="s">
        <v>2075</v>
      </c>
      <c r="K674" t="s">
        <v>2751</v>
      </c>
      <c r="L674" t="s">
        <v>4079</v>
      </c>
      <c r="M674" t="s">
        <v>4083</v>
      </c>
      <c r="N674" s="2">
        <v>45800</v>
      </c>
      <c r="O674" s="2" t="str">
        <f>TEXT(Table1[[#This Row],[Open_Date]],"mmm")</f>
        <v>May</v>
      </c>
      <c r="P674" s="2" t="str">
        <f>TEXT(Table1[[#This Row],[Open_Date]],"yyyy")</f>
        <v>2025</v>
      </c>
      <c r="Q674">
        <v>11712.89</v>
      </c>
      <c r="R674">
        <v>0</v>
      </c>
      <c r="S674" t="s">
        <v>5669</v>
      </c>
      <c r="T674">
        <v>0.7</v>
      </c>
      <c r="U674" t="s">
        <v>5671</v>
      </c>
      <c r="V674" t="s">
        <v>5678</v>
      </c>
      <c r="W674">
        <v>19</v>
      </c>
      <c r="X674">
        <v>17962.060000000001</v>
      </c>
      <c r="Y674">
        <v>90</v>
      </c>
      <c r="Z674">
        <v>28642.240000000002</v>
      </c>
      <c r="AA674">
        <v>23</v>
      </c>
      <c r="AB674">
        <v>65</v>
      </c>
      <c r="AC674">
        <v>40</v>
      </c>
      <c r="AD674" t="s">
        <v>5871</v>
      </c>
      <c r="AE674">
        <v>427.56</v>
      </c>
      <c r="AF674" t="s">
        <v>5669</v>
      </c>
      <c r="AG674" t="s">
        <v>5669</v>
      </c>
      <c r="AH674">
        <v>0</v>
      </c>
      <c r="AI674" t="s">
        <v>5669</v>
      </c>
      <c r="AJ674">
        <v>0</v>
      </c>
      <c r="AK674" t="s">
        <v>5669</v>
      </c>
      <c r="AL674">
        <v>0</v>
      </c>
      <c r="AM674" t="s">
        <v>5669</v>
      </c>
      <c r="AN674" t="s">
        <v>5669</v>
      </c>
      <c r="AO674" t="s">
        <v>5669</v>
      </c>
      <c r="AP674" t="s">
        <v>5668</v>
      </c>
      <c r="AQ674">
        <v>15.8</v>
      </c>
      <c r="AR674">
        <v>4</v>
      </c>
      <c r="AS674">
        <v>5</v>
      </c>
      <c r="AT674">
        <v>2</v>
      </c>
      <c r="AU674" t="s">
        <v>5669</v>
      </c>
      <c r="AV674" t="s">
        <v>5668</v>
      </c>
      <c r="AW674" t="s">
        <v>5669</v>
      </c>
      <c r="AX674">
        <v>4</v>
      </c>
      <c r="AY674" t="s">
        <v>5936</v>
      </c>
      <c r="AZ674" t="s">
        <v>5940</v>
      </c>
    </row>
    <row r="675" spans="1:52" x14ac:dyDescent="0.3">
      <c r="A675" t="s">
        <v>723</v>
      </c>
      <c r="B675">
        <v>49</v>
      </c>
      <c r="C675" t="s">
        <v>2050</v>
      </c>
      <c r="D675" t="s">
        <v>2053</v>
      </c>
      <c r="E675" t="s">
        <v>2061</v>
      </c>
      <c r="F675" t="s">
        <v>2067</v>
      </c>
      <c r="G675">
        <v>94190.45</v>
      </c>
      <c r="H675">
        <v>830</v>
      </c>
      <c r="I675" t="s">
        <v>2072</v>
      </c>
      <c r="J675" t="s">
        <v>2077</v>
      </c>
      <c r="K675" t="s">
        <v>2752</v>
      </c>
      <c r="L675" t="s">
        <v>4081</v>
      </c>
      <c r="M675" t="s">
        <v>4083</v>
      </c>
      <c r="N675" s="2">
        <v>44468</v>
      </c>
      <c r="O675" s="2" t="str">
        <f>TEXT(Table1[[#This Row],[Open_Date]],"mmm")</f>
        <v>Sep</v>
      </c>
      <c r="P675" s="2" t="str">
        <f>TEXT(Table1[[#This Row],[Open_Date]],"yyyy")</f>
        <v>2021</v>
      </c>
      <c r="Q675">
        <v>2881.12</v>
      </c>
      <c r="R675">
        <v>0</v>
      </c>
      <c r="S675" t="s">
        <v>5668</v>
      </c>
      <c r="T675">
        <v>0.05</v>
      </c>
      <c r="U675" t="s">
        <v>5670</v>
      </c>
      <c r="V675" t="s">
        <v>5681</v>
      </c>
      <c r="W675">
        <v>18</v>
      </c>
      <c r="X675">
        <v>13355.6</v>
      </c>
      <c r="Y675">
        <v>40</v>
      </c>
      <c r="Z675">
        <v>5369.32</v>
      </c>
      <c r="AA675">
        <v>20</v>
      </c>
      <c r="AB675">
        <v>49</v>
      </c>
      <c r="AC675">
        <v>45</v>
      </c>
      <c r="AD675" t="s">
        <v>5836</v>
      </c>
      <c r="AE675">
        <v>322.83999999999997</v>
      </c>
      <c r="AF675" t="s">
        <v>5669</v>
      </c>
      <c r="AG675" t="s">
        <v>5669</v>
      </c>
      <c r="AH675">
        <v>0</v>
      </c>
      <c r="AI675" t="s">
        <v>5669</v>
      </c>
      <c r="AJ675">
        <v>0</v>
      </c>
      <c r="AK675" t="s">
        <v>5669</v>
      </c>
      <c r="AL675">
        <v>0</v>
      </c>
      <c r="AM675" t="s">
        <v>5668</v>
      </c>
      <c r="AN675" t="s">
        <v>5669</v>
      </c>
      <c r="AO675" t="s">
        <v>5669</v>
      </c>
      <c r="AP675" t="s">
        <v>5669</v>
      </c>
      <c r="AQ675">
        <v>59.5</v>
      </c>
      <c r="AR675">
        <v>4</v>
      </c>
      <c r="AS675">
        <v>2</v>
      </c>
      <c r="AT675">
        <v>5</v>
      </c>
      <c r="AU675" t="s">
        <v>5669</v>
      </c>
      <c r="AV675" t="s">
        <v>5668</v>
      </c>
      <c r="AW675" t="s">
        <v>5669</v>
      </c>
      <c r="AX675">
        <v>1</v>
      </c>
      <c r="AY675" t="s">
        <v>5936</v>
      </c>
      <c r="AZ675" t="s">
        <v>5940</v>
      </c>
    </row>
    <row r="676" spans="1:52" x14ac:dyDescent="0.3">
      <c r="A676" t="s">
        <v>724</v>
      </c>
      <c r="B676">
        <v>54</v>
      </c>
      <c r="C676" t="s">
        <v>2051</v>
      </c>
      <c r="D676" t="s">
        <v>2054</v>
      </c>
      <c r="E676" t="s">
        <v>2058</v>
      </c>
      <c r="F676" t="s">
        <v>2070</v>
      </c>
      <c r="G676">
        <v>84399.87</v>
      </c>
      <c r="H676">
        <v>684</v>
      </c>
      <c r="I676" t="s">
        <v>2072</v>
      </c>
      <c r="J676" t="s">
        <v>2077</v>
      </c>
      <c r="K676" t="s">
        <v>2753</v>
      </c>
      <c r="L676" t="s">
        <v>4079</v>
      </c>
      <c r="M676" t="s">
        <v>4083</v>
      </c>
      <c r="N676" s="2">
        <v>45376</v>
      </c>
      <c r="O676" s="2" t="str">
        <f>TEXT(Table1[[#This Row],[Open_Date]],"mmm")</f>
        <v>Mar</v>
      </c>
      <c r="P676" s="2" t="str">
        <f>TEXT(Table1[[#This Row],[Open_Date]],"yyyy")</f>
        <v>2024</v>
      </c>
      <c r="Q676">
        <v>7434.95</v>
      </c>
      <c r="R676">
        <v>500</v>
      </c>
      <c r="S676" t="s">
        <v>5668</v>
      </c>
      <c r="T676">
        <v>2.12</v>
      </c>
      <c r="U676" t="s">
        <v>5671</v>
      </c>
      <c r="V676" t="s">
        <v>5681</v>
      </c>
      <c r="W676">
        <v>9</v>
      </c>
      <c r="X676">
        <v>8782.5300000000007</v>
      </c>
      <c r="Y676">
        <v>22</v>
      </c>
      <c r="Z676">
        <v>4771.87</v>
      </c>
      <c r="AA676">
        <v>13</v>
      </c>
      <c r="AB676">
        <v>42</v>
      </c>
      <c r="AC676">
        <v>74</v>
      </c>
      <c r="AD676" t="s">
        <v>5894</v>
      </c>
      <c r="AE676">
        <v>437.24</v>
      </c>
      <c r="AF676" t="s">
        <v>5669</v>
      </c>
      <c r="AG676" t="s">
        <v>5669</v>
      </c>
      <c r="AH676">
        <v>0</v>
      </c>
      <c r="AI676" t="s">
        <v>5668</v>
      </c>
      <c r="AJ676">
        <v>29528.79</v>
      </c>
      <c r="AK676" t="s">
        <v>5669</v>
      </c>
      <c r="AL676">
        <v>0</v>
      </c>
      <c r="AM676" t="s">
        <v>5668</v>
      </c>
      <c r="AN676" t="s">
        <v>5668</v>
      </c>
      <c r="AO676" t="s">
        <v>5668</v>
      </c>
      <c r="AP676" t="s">
        <v>5669</v>
      </c>
      <c r="AQ676">
        <v>29.7</v>
      </c>
      <c r="AR676">
        <v>1</v>
      </c>
      <c r="AS676">
        <v>3</v>
      </c>
      <c r="AT676">
        <v>6</v>
      </c>
      <c r="AU676" t="s">
        <v>5669</v>
      </c>
      <c r="AV676" t="s">
        <v>5669</v>
      </c>
      <c r="AW676" t="s">
        <v>5669</v>
      </c>
      <c r="AX676">
        <v>2</v>
      </c>
      <c r="AY676" t="s">
        <v>5937</v>
      </c>
      <c r="AZ676" t="s">
        <v>5939</v>
      </c>
    </row>
    <row r="677" spans="1:52" x14ac:dyDescent="0.3">
      <c r="A677" t="s">
        <v>725</v>
      </c>
      <c r="B677">
        <v>29</v>
      </c>
      <c r="C677" t="s">
        <v>2051</v>
      </c>
      <c r="D677" t="s">
        <v>2053</v>
      </c>
      <c r="E677" t="s">
        <v>2060</v>
      </c>
      <c r="F677" t="s">
        <v>2069</v>
      </c>
      <c r="G677">
        <v>34777.160000000003</v>
      </c>
      <c r="H677">
        <v>704</v>
      </c>
      <c r="I677" t="s">
        <v>2073</v>
      </c>
      <c r="J677" t="s">
        <v>2076</v>
      </c>
      <c r="K677" t="s">
        <v>2754</v>
      </c>
      <c r="L677" t="s">
        <v>4081</v>
      </c>
      <c r="M677" t="s">
        <v>4083</v>
      </c>
      <c r="N677" s="2">
        <v>45131</v>
      </c>
      <c r="O677" s="2" t="str">
        <f>TEXT(Table1[[#This Row],[Open_Date]],"mmm")</f>
        <v>Jul</v>
      </c>
      <c r="P677" s="2" t="str">
        <f>TEXT(Table1[[#This Row],[Open_Date]],"yyyy")</f>
        <v>2023</v>
      </c>
      <c r="Q677">
        <v>22738.81</v>
      </c>
      <c r="R677">
        <v>0</v>
      </c>
      <c r="S677" t="s">
        <v>5668</v>
      </c>
      <c r="T677">
        <v>0.05</v>
      </c>
      <c r="U677" t="s">
        <v>5670</v>
      </c>
      <c r="V677" t="s">
        <v>5678</v>
      </c>
      <c r="W677">
        <v>53</v>
      </c>
      <c r="X677">
        <v>59207.42</v>
      </c>
      <c r="Y677">
        <v>32</v>
      </c>
      <c r="Z677">
        <v>17696.02</v>
      </c>
      <c r="AA677">
        <v>15</v>
      </c>
      <c r="AB677">
        <v>107</v>
      </c>
      <c r="AC677">
        <v>55</v>
      </c>
      <c r="AD677" t="s">
        <v>5900</v>
      </c>
      <c r="AE677">
        <v>904.75</v>
      </c>
      <c r="AF677" t="s">
        <v>5669</v>
      </c>
      <c r="AG677" t="s">
        <v>5668</v>
      </c>
      <c r="AH677">
        <v>4080.66</v>
      </c>
      <c r="AI677" t="s">
        <v>5669</v>
      </c>
      <c r="AJ677">
        <v>0</v>
      </c>
      <c r="AK677" t="s">
        <v>5669</v>
      </c>
      <c r="AL677">
        <v>0</v>
      </c>
      <c r="AM677" t="s">
        <v>5668</v>
      </c>
      <c r="AN677" t="s">
        <v>5668</v>
      </c>
      <c r="AO677" t="s">
        <v>5669</v>
      </c>
      <c r="AP677" t="s">
        <v>5669</v>
      </c>
      <c r="AQ677">
        <v>37.700000000000003</v>
      </c>
      <c r="AR677">
        <v>7</v>
      </c>
      <c r="AS677">
        <v>5</v>
      </c>
      <c r="AT677">
        <v>8</v>
      </c>
      <c r="AU677" t="s">
        <v>5669</v>
      </c>
      <c r="AV677" t="s">
        <v>5669</v>
      </c>
      <c r="AW677" t="s">
        <v>5669</v>
      </c>
      <c r="AX677">
        <v>1</v>
      </c>
      <c r="AY677" t="s">
        <v>5935</v>
      </c>
      <c r="AZ677" t="s">
        <v>5938</v>
      </c>
    </row>
    <row r="678" spans="1:52" x14ac:dyDescent="0.3">
      <c r="A678" t="s">
        <v>726</v>
      </c>
      <c r="B678">
        <v>66</v>
      </c>
      <c r="C678" t="s">
        <v>2051</v>
      </c>
      <c r="D678" t="s">
        <v>2054</v>
      </c>
      <c r="E678" t="s">
        <v>2059</v>
      </c>
      <c r="F678" t="s">
        <v>2070</v>
      </c>
      <c r="G678">
        <v>94567.98</v>
      </c>
      <c r="H678">
        <v>596</v>
      </c>
      <c r="I678" t="s">
        <v>2072</v>
      </c>
      <c r="J678" t="s">
        <v>2078</v>
      </c>
      <c r="K678" t="s">
        <v>2755</v>
      </c>
      <c r="L678" t="s">
        <v>4081</v>
      </c>
      <c r="M678" t="s">
        <v>4083</v>
      </c>
      <c r="N678" s="2">
        <v>42340</v>
      </c>
      <c r="O678" s="2" t="str">
        <f>TEXT(Table1[[#This Row],[Open_Date]],"mmm")</f>
        <v>Dec</v>
      </c>
      <c r="P678" s="2" t="str">
        <f>TEXT(Table1[[#This Row],[Open_Date]],"yyyy")</f>
        <v>2015</v>
      </c>
      <c r="Q678">
        <v>50310.28</v>
      </c>
      <c r="R678">
        <v>0</v>
      </c>
      <c r="S678" t="s">
        <v>5668</v>
      </c>
      <c r="T678">
        <v>0.05</v>
      </c>
      <c r="U678" t="s">
        <v>5670</v>
      </c>
      <c r="V678" t="s">
        <v>5685</v>
      </c>
      <c r="W678">
        <v>10</v>
      </c>
      <c r="X678">
        <v>11730.35</v>
      </c>
      <c r="Y678">
        <v>74</v>
      </c>
      <c r="Z678">
        <v>13297.8</v>
      </c>
      <c r="AA678">
        <v>18</v>
      </c>
      <c r="AB678">
        <v>109</v>
      </c>
      <c r="AC678">
        <v>20</v>
      </c>
      <c r="AD678" t="s">
        <v>5869</v>
      </c>
      <c r="AE678">
        <v>297.95</v>
      </c>
      <c r="AF678" t="s">
        <v>5669</v>
      </c>
      <c r="AG678" t="s">
        <v>5669</v>
      </c>
      <c r="AH678">
        <v>0</v>
      </c>
      <c r="AI678" t="s">
        <v>5669</v>
      </c>
      <c r="AJ678">
        <v>0</v>
      </c>
      <c r="AK678" t="s">
        <v>5668</v>
      </c>
      <c r="AL678">
        <v>367067.62</v>
      </c>
      <c r="AM678" t="s">
        <v>5668</v>
      </c>
      <c r="AN678" t="s">
        <v>5668</v>
      </c>
      <c r="AO678" t="s">
        <v>5668</v>
      </c>
      <c r="AP678" t="s">
        <v>5669</v>
      </c>
      <c r="AQ678">
        <v>129.4</v>
      </c>
      <c r="AR678">
        <v>5</v>
      </c>
      <c r="AS678">
        <v>1</v>
      </c>
      <c r="AT678">
        <v>7</v>
      </c>
      <c r="AU678" t="s">
        <v>5669</v>
      </c>
      <c r="AV678" t="s">
        <v>5669</v>
      </c>
      <c r="AW678" t="s">
        <v>5669</v>
      </c>
      <c r="AX678">
        <v>4</v>
      </c>
      <c r="AY678" t="s">
        <v>5937</v>
      </c>
      <c r="AZ678" t="s">
        <v>5940</v>
      </c>
    </row>
    <row r="679" spans="1:52" x14ac:dyDescent="0.3">
      <c r="A679" t="s">
        <v>727</v>
      </c>
      <c r="B679">
        <v>72</v>
      </c>
      <c r="C679" t="s">
        <v>2050</v>
      </c>
      <c r="D679" t="s">
        <v>2053</v>
      </c>
      <c r="E679" t="s">
        <v>2059</v>
      </c>
      <c r="F679" t="s">
        <v>2068</v>
      </c>
      <c r="G679">
        <v>59763.7</v>
      </c>
      <c r="H679">
        <v>554</v>
      </c>
      <c r="I679" t="s">
        <v>2073</v>
      </c>
      <c r="J679" t="s">
        <v>2077</v>
      </c>
      <c r="K679" t="s">
        <v>2756</v>
      </c>
      <c r="L679" t="s">
        <v>4079</v>
      </c>
      <c r="M679" t="s">
        <v>4083</v>
      </c>
      <c r="N679" s="2">
        <v>43929</v>
      </c>
      <c r="O679" s="2" t="str">
        <f>TEXT(Table1[[#This Row],[Open_Date]],"mmm")</f>
        <v>Apr</v>
      </c>
      <c r="P679" s="2" t="str">
        <f>TEXT(Table1[[#This Row],[Open_Date]],"yyyy")</f>
        <v>2020</v>
      </c>
      <c r="Q679">
        <v>2220.35</v>
      </c>
      <c r="R679">
        <v>0</v>
      </c>
      <c r="S679" t="s">
        <v>5668</v>
      </c>
      <c r="T679">
        <v>2.27</v>
      </c>
      <c r="U679" t="s">
        <v>5670</v>
      </c>
      <c r="V679" t="s">
        <v>5684</v>
      </c>
      <c r="W679">
        <v>45</v>
      </c>
      <c r="X679">
        <v>32455.9</v>
      </c>
      <c r="Y679">
        <v>77</v>
      </c>
      <c r="Z679">
        <v>48902.06</v>
      </c>
      <c r="AA679">
        <v>3</v>
      </c>
      <c r="AB679">
        <v>42</v>
      </c>
      <c r="AC679">
        <v>51</v>
      </c>
      <c r="AD679" t="s">
        <v>5917</v>
      </c>
      <c r="AE679">
        <v>666.87</v>
      </c>
      <c r="AF679" t="s">
        <v>5669</v>
      </c>
      <c r="AG679" t="s">
        <v>5669</v>
      </c>
      <c r="AH679">
        <v>0</v>
      </c>
      <c r="AI679" t="s">
        <v>5669</v>
      </c>
      <c r="AJ679">
        <v>0</v>
      </c>
      <c r="AK679" t="s">
        <v>5669</v>
      </c>
      <c r="AL679">
        <v>0</v>
      </c>
      <c r="AM679" t="s">
        <v>5668</v>
      </c>
      <c r="AN679" t="s">
        <v>5668</v>
      </c>
      <c r="AO679" t="s">
        <v>5668</v>
      </c>
      <c r="AP679" t="s">
        <v>5668</v>
      </c>
      <c r="AQ679">
        <v>77.2</v>
      </c>
      <c r="AR679">
        <v>6</v>
      </c>
      <c r="AS679">
        <v>3</v>
      </c>
      <c r="AT679">
        <v>9</v>
      </c>
      <c r="AU679" t="s">
        <v>5669</v>
      </c>
      <c r="AV679" t="s">
        <v>5669</v>
      </c>
      <c r="AW679" t="s">
        <v>5669</v>
      </c>
      <c r="AX679">
        <v>0</v>
      </c>
      <c r="AY679" t="s">
        <v>5937</v>
      </c>
      <c r="AZ679" t="s">
        <v>5938</v>
      </c>
    </row>
    <row r="680" spans="1:52" x14ac:dyDescent="0.3">
      <c r="A680" t="s">
        <v>728</v>
      </c>
      <c r="B680">
        <v>30</v>
      </c>
      <c r="C680" t="s">
        <v>2051</v>
      </c>
      <c r="D680" t="s">
        <v>2053</v>
      </c>
      <c r="E680" t="s">
        <v>2059</v>
      </c>
      <c r="F680" t="s">
        <v>2064</v>
      </c>
      <c r="G680">
        <v>15746.29</v>
      </c>
      <c r="H680">
        <v>616</v>
      </c>
      <c r="I680" t="s">
        <v>2073</v>
      </c>
      <c r="J680" t="s">
        <v>2078</v>
      </c>
      <c r="K680" t="s">
        <v>2757</v>
      </c>
      <c r="L680" t="s">
        <v>4081</v>
      </c>
      <c r="M680" t="s">
        <v>4083</v>
      </c>
      <c r="N680" s="2">
        <v>42885</v>
      </c>
      <c r="O680" s="2" t="str">
        <f>TEXT(Table1[[#This Row],[Open_Date]],"mmm")</f>
        <v>May</v>
      </c>
      <c r="P680" s="2" t="str">
        <f>TEXT(Table1[[#This Row],[Open_Date]],"yyyy")</f>
        <v>2017</v>
      </c>
      <c r="Q680">
        <v>1355.14</v>
      </c>
      <c r="R680">
        <v>0</v>
      </c>
      <c r="S680" t="s">
        <v>5668</v>
      </c>
      <c r="T680">
        <v>0.05</v>
      </c>
      <c r="U680" t="s">
        <v>5670</v>
      </c>
      <c r="V680" t="s">
        <v>5679</v>
      </c>
      <c r="W680">
        <v>35</v>
      </c>
      <c r="X680">
        <v>39623.65</v>
      </c>
      <c r="Y680">
        <v>39</v>
      </c>
      <c r="Z680">
        <v>28948.63</v>
      </c>
      <c r="AA680">
        <v>2</v>
      </c>
      <c r="AB680">
        <v>69</v>
      </c>
      <c r="AC680">
        <v>50</v>
      </c>
      <c r="AD680" t="s">
        <v>5834</v>
      </c>
      <c r="AE680">
        <v>926.65</v>
      </c>
      <c r="AF680" t="s">
        <v>5668</v>
      </c>
      <c r="AG680" t="s">
        <v>5669</v>
      </c>
      <c r="AH680">
        <v>0</v>
      </c>
      <c r="AI680" t="s">
        <v>5669</v>
      </c>
      <c r="AJ680">
        <v>0</v>
      </c>
      <c r="AK680" t="s">
        <v>5669</v>
      </c>
      <c r="AL680">
        <v>0</v>
      </c>
      <c r="AM680" t="s">
        <v>5668</v>
      </c>
      <c r="AN680" t="s">
        <v>5669</v>
      </c>
      <c r="AO680" t="s">
        <v>5669</v>
      </c>
      <c r="AP680" t="s">
        <v>5668</v>
      </c>
      <c r="AQ680">
        <v>111.5</v>
      </c>
      <c r="AR680">
        <v>7</v>
      </c>
      <c r="AS680">
        <v>3</v>
      </c>
      <c r="AT680">
        <v>10</v>
      </c>
      <c r="AU680" t="s">
        <v>5669</v>
      </c>
      <c r="AV680" t="s">
        <v>5669</v>
      </c>
      <c r="AW680" t="s">
        <v>5669</v>
      </c>
      <c r="AX680">
        <v>3</v>
      </c>
      <c r="AY680" t="s">
        <v>5935</v>
      </c>
      <c r="AZ680" t="s">
        <v>5938</v>
      </c>
    </row>
    <row r="681" spans="1:52" x14ac:dyDescent="0.3">
      <c r="A681" t="s">
        <v>729</v>
      </c>
      <c r="B681">
        <v>40</v>
      </c>
      <c r="C681" t="s">
        <v>2050</v>
      </c>
      <c r="D681" t="s">
        <v>2053</v>
      </c>
      <c r="E681" t="s">
        <v>2057</v>
      </c>
      <c r="F681" t="s">
        <v>2064</v>
      </c>
      <c r="G681">
        <v>62281.11</v>
      </c>
      <c r="H681">
        <v>592</v>
      </c>
      <c r="I681" t="s">
        <v>2072</v>
      </c>
      <c r="J681" t="s">
        <v>2075</v>
      </c>
      <c r="K681" t="s">
        <v>2758</v>
      </c>
      <c r="L681" t="s">
        <v>4081</v>
      </c>
      <c r="M681" t="s">
        <v>4083</v>
      </c>
      <c r="N681" s="2">
        <v>43458</v>
      </c>
      <c r="O681" s="2" t="str">
        <f>TEXT(Table1[[#This Row],[Open_Date]],"mmm")</f>
        <v>Dec</v>
      </c>
      <c r="P681" s="2" t="str">
        <f>TEXT(Table1[[#This Row],[Open_Date]],"yyyy")</f>
        <v>2018</v>
      </c>
      <c r="Q681">
        <v>28015.040000000001</v>
      </c>
      <c r="R681">
        <v>0</v>
      </c>
      <c r="S681" t="s">
        <v>5669</v>
      </c>
      <c r="T681">
        <v>0.05</v>
      </c>
      <c r="U681" t="s">
        <v>5670</v>
      </c>
      <c r="V681" t="s">
        <v>5680</v>
      </c>
      <c r="W681">
        <v>56</v>
      </c>
      <c r="X681">
        <v>21501.52</v>
      </c>
      <c r="Y681">
        <v>40</v>
      </c>
      <c r="Z681">
        <v>30909.55</v>
      </c>
      <c r="AA681">
        <v>2</v>
      </c>
      <c r="AB681">
        <v>30</v>
      </c>
      <c r="AC681">
        <v>59</v>
      </c>
      <c r="AD681" t="s">
        <v>5770</v>
      </c>
      <c r="AE681">
        <v>545.95000000000005</v>
      </c>
      <c r="AF681" t="s">
        <v>5669</v>
      </c>
      <c r="AG681" t="s">
        <v>5669</v>
      </c>
      <c r="AH681">
        <v>0</v>
      </c>
      <c r="AI681" t="s">
        <v>5669</v>
      </c>
      <c r="AJ681">
        <v>0</v>
      </c>
      <c r="AK681" t="s">
        <v>5668</v>
      </c>
      <c r="AL681">
        <v>172796.63</v>
      </c>
      <c r="AM681" t="s">
        <v>5668</v>
      </c>
      <c r="AN681" t="s">
        <v>5668</v>
      </c>
      <c r="AO681" t="s">
        <v>5668</v>
      </c>
      <c r="AP681" t="s">
        <v>5669</v>
      </c>
      <c r="AQ681">
        <v>92.7</v>
      </c>
      <c r="AR681">
        <v>7</v>
      </c>
      <c r="AS681">
        <v>4</v>
      </c>
      <c r="AT681">
        <v>6</v>
      </c>
      <c r="AU681" t="s">
        <v>5669</v>
      </c>
      <c r="AV681" t="s">
        <v>5669</v>
      </c>
      <c r="AW681" t="s">
        <v>5669</v>
      </c>
      <c r="AX681">
        <v>3</v>
      </c>
      <c r="AY681" t="s">
        <v>5937</v>
      </c>
      <c r="AZ681" t="s">
        <v>5940</v>
      </c>
    </row>
    <row r="682" spans="1:52" x14ac:dyDescent="0.3">
      <c r="A682" t="s">
        <v>730</v>
      </c>
      <c r="B682">
        <v>42</v>
      </c>
      <c r="C682" t="s">
        <v>2050</v>
      </c>
      <c r="D682" t="s">
        <v>2053</v>
      </c>
      <c r="E682" t="s">
        <v>2058</v>
      </c>
      <c r="F682" t="s">
        <v>2066</v>
      </c>
      <c r="G682">
        <v>81178.23</v>
      </c>
      <c r="H682">
        <v>792</v>
      </c>
      <c r="I682" t="s">
        <v>2072</v>
      </c>
      <c r="J682" t="s">
        <v>2078</v>
      </c>
      <c r="K682" t="s">
        <v>2759</v>
      </c>
      <c r="L682" t="s">
        <v>4079</v>
      </c>
      <c r="M682" t="s">
        <v>4083</v>
      </c>
      <c r="N682" s="2">
        <v>42976</v>
      </c>
      <c r="O682" s="2" t="str">
        <f>TEXT(Table1[[#This Row],[Open_Date]],"mmm")</f>
        <v>Aug</v>
      </c>
      <c r="P682" s="2" t="str">
        <f>TEXT(Table1[[#This Row],[Open_Date]],"yyyy")</f>
        <v>2017</v>
      </c>
      <c r="Q682">
        <v>17014.97</v>
      </c>
      <c r="R682">
        <v>0</v>
      </c>
      <c r="S682" t="s">
        <v>5669</v>
      </c>
      <c r="T682">
        <v>3.32</v>
      </c>
      <c r="U682" t="s">
        <v>5670</v>
      </c>
      <c r="V682" t="s">
        <v>5682</v>
      </c>
      <c r="W682">
        <v>30</v>
      </c>
      <c r="X682">
        <v>26010.75</v>
      </c>
      <c r="Y682">
        <v>56</v>
      </c>
      <c r="Z682">
        <v>3191.67</v>
      </c>
      <c r="AA682">
        <v>8</v>
      </c>
      <c r="AB682">
        <v>112</v>
      </c>
      <c r="AC682">
        <v>43</v>
      </c>
      <c r="AD682" t="s">
        <v>5762</v>
      </c>
      <c r="AE682">
        <v>339.56</v>
      </c>
      <c r="AF682" t="s">
        <v>5669</v>
      </c>
      <c r="AG682" t="s">
        <v>5668</v>
      </c>
      <c r="AH682">
        <v>2395.09</v>
      </c>
      <c r="AI682" t="s">
        <v>5669</v>
      </c>
      <c r="AJ682">
        <v>0</v>
      </c>
      <c r="AK682" t="s">
        <v>5669</v>
      </c>
      <c r="AL682">
        <v>0</v>
      </c>
      <c r="AM682" t="s">
        <v>5668</v>
      </c>
      <c r="AN682" t="s">
        <v>5668</v>
      </c>
      <c r="AO682" t="s">
        <v>5669</v>
      </c>
      <c r="AP682" t="s">
        <v>5669</v>
      </c>
      <c r="AQ682">
        <v>108.5</v>
      </c>
      <c r="AR682">
        <v>7</v>
      </c>
      <c r="AS682">
        <v>4</v>
      </c>
      <c r="AT682">
        <v>9</v>
      </c>
      <c r="AU682" t="s">
        <v>5669</v>
      </c>
      <c r="AV682" t="s">
        <v>5669</v>
      </c>
      <c r="AW682" t="s">
        <v>5668</v>
      </c>
      <c r="AX682">
        <v>4</v>
      </c>
      <c r="AY682" t="s">
        <v>5935</v>
      </c>
      <c r="AZ682" t="s">
        <v>5939</v>
      </c>
    </row>
    <row r="683" spans="1:52" x14ac:dyDescent="0.3">
      <c r="A683" t="s">
        <v>731</v>
      </c>
      <c r="B683">
        <v>52</v>
      </c>
      <c r="C683" t="s">
        <v>2051</v>
      </c>
      <c r="D683" t="s">
        <v>2053</v>
      </c>
      <c r="E683" t="s">
        <v>2057</v>
      </c>
      <c r="F683" t="s">
        <v>2067</v>
      </c>
      <c r="G683">
        <v>39653.699999999997</v>
      </c>
      <c r="H683">
        <v>703</v>
      </c>
      <c r="I683" t="s">
        <v>2073</v>
      </c>
      <c r="J683" t="s">
        <v>2075</v>
      </c>
      <c r="K683" t="s">
        <v>2760</v>
      </c>
      <c r="L683" t="s">
        <v>4079</v>
      </c>
      <c r="M683" t="s">
        <v>4083</v>
      </c>
      <c r="N683" s="2">
        <v>44737</v>
      </c>
      <c r="O683" s="2" t="str">
        <f>TEXT(Table1[[#This Row],[Open_Date]],"mmm")</f>
        <v>Jun</v>
      </c>
      <c r="P683" s="2" t="str">
        <f>TEXT(Table1[[#This Row],[Open_Date]],"yyyy")</f>
        <v>2022</v>
      </c>
      <c r="Q683">
        <v>17372.03</v>
      </c>
      <c r="R683">
        <v>0</v>
      </c>
      <c r="S683" t="s">
        <v>5668</v>
      </c>
      <c r="T683">
        <v>1.67</v>
      </c>
      <c r="U683" t="s">
        <v>5670</v>
      </c>
      <c r="V683" t="s">
        <v>5677</v>
      </c>
      <c r="W683">
        <v>29</v>
      </c>
      <c r="X683">
        <v>8533.7999999999993</v>
      </c>
      <c r="Y683">
        <v>25</v>
      </c>
      <c r="Z683">
        <v>19215.39</v>
      </c>
      <c r="AA683">
        <v>3</v>
      </c>
      <c r="AB683">
        <v>78</v>
      </c>
      <c r="AC683">
        <v>10</v>
      </c>
      <c r="AD683" t="s">
        <v>5917</v>
      </c>
      <c r="AE683">
        <v>513.87</v>
      </c>
      <c r="AF683" t="s">
        <v>5669</v>
      </c>
      <c r="AG683" t="s">
        <v>5668</v>
      </c>
      <c r="AH683">
        <v>406.41</v>
      </c>
      <c r="AI683" t="s">
        <v>5669</v>
      </c>
      <c r="AJ683">
        <v>0</v>
      </c>
      <c r="AK683" t="s">
        <v>5669</v>
      </c>
      <c r="AL683">
        <v>0</v>
      </c>
      <c r="AM683" t="s">
        <v>5668</v>
      </c>
      <c r="AN683" t="s">
        <v>5669</v>
      </c>
      <c r="AO683" t="s">
        <v>5669</v>
      </c>
      <c r="AP683" t="s">
        <v>5669</v>
      </c>
      <c r="AQ683">
        <v>50.7</v>
      </c>
      <c r="AR683">
        <v>7</v>
      </c>
      <c r="AS683">
        <v>5</v>
      </c>
      <c r="AT683">
        <v>10</v>
      </c>
      <c r="AU683" t="s">
        <v>5669</v>
      </c>
      <c r="AV683" t="s">
        <v>5668</v>
      </c>
      <c r="AW683" t="s">
        <v>5669</v>
      </c>
      <c r="AX683">
        <v>3</v>
      </c>
      <c r="AY683" t="s">
        <v>5935</v>
      </c>
      <c r="AZ683" t="s">
        <v>5939</v>
      </c>
    </row>
    <row r="684" spans="1:52" x14ac:dyDescent="0.3">
      <c r="A684" t="s">
        <v>732</v>
      </c>
      <c r="B684">
        <v>58</v>
      </c>
      <c r="C684" t="s">
        <v>2051</v>
      </c>
      <c r="D684" t="s">
        <v>2053</v>
      </c>
      <c r="E684" t="s">
        <v>2058</v>
      </c>
      <c r="F684" t="s">
        <v>2066</v>
      </c>
      <c r="G684">
        <v>98321.46</v>
      </c>
      <c r="H684">
        <v>781</v>
      </c>
      <c r="I684" t="s">
        <v>2072</v>
      </c>
      <c r="J684" t="s">
        <v>2078</v>
      </c>
      <c r="K684" t="s">
        <v>2761</v>
      </c>
      <c r="L684" t="s">
        <v>4080</v>
      </c>
      <c r="M684" t="s">
        <v>4083</v>
      </c>
      <c r="N684" s="2">
        <v>45865</v>
      </c>
      <c r="O684" s="2" t="str">
        <f>TEXT(Table1[[#This Row],[Open_Date]],"mmm")</f>
        <v>Jul</v>
      </c>
      <c r="P684" s="2" t="str">
        <f>TEXT(Table1[[#This Row],[Open_Date]],"yyyy")</f>
        <v>2025</v>
      </c>
      <c r="Q684">
        <v>7977</v>
      </c>
      <c r="R684">
        <v>500</v>
      </c>
      <c r="S684" t="s">
        <v>5668</v>
      </c>
      <c r="T684">
        <v>3.55</v>
      </c>
      <c r="U684" t="s">
        <v>5670</v>
      </c>
      <c r="V684" t="s">
        <v>5675</v>
      </c>
      <c r="W684">
        <v>55</v>
      </c>
      <c r="X684">
        <v>28453.55</v>
      </c>
      <c r="Y684">
        <v>52</v>
      </c>
      <c r="Z684">
        <v>31467.58</v>
      </c>
      <c r="AA684">
        <v>21</v>
      </c>
      <c r="AB684">
        <v>54</v>
      </c>
      <c r="AC684">
        <v>65</v>
      </c>
      <c r="AD684" t="s">
        <v>5871</v>
      </c>
      <c r="AE684">
        <v>560.01</v>
      </c>
      <c r="AF684" t="s">
        <v>5668</v>
      </c>
      <c r="AG684" t="s">
        <v>5668</v>
      </c>
      <c r="AH684">
        <v>964.62</v>
      </c>
      <c r="AI684" t="s">
        <v>5669</v>
      </c>
      <c r="AJ684">
        <v>0</v>
      </c>
      <c r="AK684" t="s">
        <v>5669</v>
      </c>
      <c r="AL684">
        <v>0</v>
      </c>
      <c r="AM684" t="s">
        <v>5668</v>
      </c>
      <c r="AN684" t="s">
        <v>5668</v>
      </c>
      <c r="AO684" t="s">
        <v>5669</v>
      </c>
      <c r="AP684" t="s">
        <v>5668</v>
      </c>
      <c r="AQ684">
        <v>13.6</v>
      </c>
      <c r="AR684">
        <v>6</v>
      </c>
      <c r="AS684">
        <v>4</v>
      </c>
      <c r="AT684">
        <v>10</v>
      </c>
      <c r="AU684" t="s">
        <v>5669</v>
      </c>
      <c r="AV684" t="s">
        <v>5669</v>
      </c>
      <c r="AW684" t="s">
        <v>5669</v>
      </c>
      <c r="AX684">
        <v>0</v>
      </c>
      <c r="AY684" t="s">
        <v>5935</v>
      </c>
      <c r="AZ684" t="s">
        <v>5940</v>
      </c>
    </row>
    <row r="685" spans="1:52" x14ac:dyDescent="0.3">
      <c r="A685" t="s">
        <v>733</v>
      </c>
      <c r="B685">
        <v>47</v>
      </c>
      <c r="C685" t="s">
        <v>2051</v>
      </c>
      <c r="D685" t="s">
        <v>2053</v>
      </c>
      <c r="E685" t="s">
        <v>2057</v>
      </c>
      <c r="F685" t="s">
        <v>2062</v>
      </c>
      <c r="G685">
        <v>41917.089999999997</v>
      </c>
      <c r="H685">
        <v>688</v>
      </c>
      <c r="I685" t="s">
        <v>2073</v>
      </c>
      <c r="J685" t="s">
        <v>2078</v>
      </c>
      <c r="K685" t="s">
        <v>2762</v>
      </c>
      <c r="L685" t="s">
        <v>4079</v>
      </c>
      <c r="M685" t="s">
        <v>4083</v>
      </c>
      <c r="N685" s="2">
        <v>45410</v>
      </c>
      <c r="O685" s="2" t="str">
        <f>TEXT(Table1[[#This Row],[Open_Date]],"mmm")</f>
        <v>Apr</v>
      </c>
      <c r="P685" s="2" t="str">
        <f>TEXT(Table1[[#This Row],[Open_Date]],"yyyy")</f>
        <v>2024</v>
      </c>
      <c r="Q685">
        <v>38788.47</v>
      </c>
      <c r="R685">
        <v>1500</v>
      </c>
      <c r="S685" t="s">
        <v>5668</v>
      </c>
      <c r="T685">
        <v>0.62</v>
      </c>
      <c r="U685" t="s">
        <v>5670</v>
      </c>
      <c r="V685" t="s">
        <v>5678</v>
      </c>
      <c r="W685">
        <v>59</v>
      </c>
      <c r="X685">
        <v>56530.42</v>
      </c>
      <c r="Y685">
        <v>12</v>
      </c>
      <c r="Z685">
        <v>1356.45</v>
      </c>
      <c r="AA685">
        <v>18</v>
      </c>
      <c r="AB685">
        <v>66</v>
      </c>
      <c r="AC685">
        <v>13</v>
      </c>
      <c r="AD685" t="s">
        <v>5832</v>
      </c>
      <c r="AE685">
        <v>815.31</v>
      </c>
      <c r="AF685" t="s">
        <v>5669</v>
      </c>
      <c r="AG685" t="s">
        <v>5669</v>
      </c>
      <c r="AH685">
        <v>0</v>
      </c>
      <c r="AI685" t="s">
        <v>5668</v>
      </c>
      <c r="AJ685">
        <v>13107.32</v>
      </c>
      <c r="AK685" t="s">
        <v>5669</v>
      </c>
      <c r="AL685">
        <v>0</v>
      </c>
      <c r="AM685" t="s">
        <v>5668</v>
      </c>
      <c r="AN685" t="s">
        <v>5668</v>
      </c>
      <c r="AO685" t="s">
        <v>5668</v>
      </c>
      <c r="AP685" t="s">
        <v>5669</v>
      </c>
      <c r="AQ685">
        <v>28.6</v>
      </c>
      <c r="AR685">
        <v>7</v>
      </c>
      <c r="AS685">
        <v>1</v>
      </c>
      <c r="AT685">
        <v>10</v>
      </c>
      <c r="AU685" t="s">
        <v>5669</v>
      </c>
      <c r="AV685" t="s">
        <v>5668</v>
      </c>
      <c r="AW685" t="s">
        <v>5669</v>
      </c>
      <c r="AX685">
        <v>1</v>
      </c>
      <c r="AY685" t="s">
        <v>5937</v>
      </c>
      <c r="AZ685" t="s">
        <v>5938</v>
      </c>
    </row>
    <row r="686" spans="1:52" x14ac:dyDescent="0.3">
      <c r="A686" t="s">
        <v>734</v>
      </c>
      <c r="B686">
        <v>34</v>
      </c>
      <c r="C686" t="s">
        <v>2050</v>
      </c>
      <c r="D686" t="s">
        <v>2053</v>
      </c>
      <c r="E686" t="s">
        <v>2057</v>
      </c>
      <c r="F686" t="s">
        <v>2070</v>
      </c>
      <c r="G686">
        <v>52972.7</v>
      </c>
      <c r="H686">
        <v>822</v>
      </c>
      <c r="I686" t="s">
        <v>2073</v>
      </c>
      <c r="J686" t="s">
        <v>2076</v>
      </c>
      <c r="K686" t="s">
        <v>2763</v>
      </c>
      <c r="L686" t="s">
        <v>4081</v>
      </c>
      <c r="M686" t="s">
        <v>4083</v>
      </c>
      <c r="N686" s="2">
        <v>44793</v>
      </c>
      <c r="O686" s="2" t="str">
        <f>TEXT(Table1[[#This Row],[Open_Date]],"mmm")</f>
        <v>Aug</v>
      </c>
      <c r="P686" s="2" t="str">
        <f>TEXT(Table1[[#This Row],[Open_Date]],"yyyy")</f>
        <v>2022</v>
      </c>
      <c r="Q686">
        <v>24854.71</v>
      </c>
      <c r="R686">
        <v>0</v>
      </c>
      <c r="S686" t="s">
        <v>5668</v>
      </c>
      <c r="T686">
        <v>0.05</v>
      </c>
      <c r="U686" t="s">
        <v>5670</v>
      </c>
      <c r="V686" t="s">
        <v>5674</v>
      </c>
      <c r="W686">
        <v>57</v>
      </c>
      <c r="X686">
        <v>66265.17</v>
      </c>
      <c r="Y686">
        <v>21</v>
      </c>
      <c r="Z686">
        <v>7590.04</v>
      </c>
      <c r="AA686">
        <v>23</v>
      </c>
      <c r="AB686">
        <v>86</v>
      </c>
      <c r="AC686">
        <v>15</v>
      </c>
      <c r="AD686" t="s">
        <v>5844</v>
      </c>
      <c r="AE686">
        <v>946.86</v>
      </c>
      <c r="AF686" t="s">
        <v>5668</v>
      </c>
      <c r="AG686" t="s">
        <v>5668</v>
      </c>
      <c r="AH686">
        <v>213.28</v>
      </c>
      <c r="AI686" t="s">
        <v>5668</v>
      </c>
      <c r="AJ686">
        <v>9832.0400000000009</v>
      </c>
      <c r="AK686" t="s">
        <v>5669</v>
      </c>
      <c r="AL686">
        <v>0</v>
      </c>
      <c r="AM686" t="s">
        <v>5668</v>
      </c>
      <c r="AN686" t="s">
        <v>5668</v>
      </c>
      <c r="AO686" t="s">
        <v>5668</v>
      </c>
      <c r="AP686" t="s">
        <v>5669</v>
      </c>
      <c r="AQ686">
        <v>48.9</v>
      </c>
      <c r="AR686">
        <v>7</v>
      </c>
      <c r="AS686">
        <v>4</v>
      </c>
      <c r="AT686">
        <v>6</v>
      </c>
      <c r="AU686" t="s">
        <v>5669</v>
      </c>
      <c r="AV686" t="s">
        <v>5669</v>
      </c>
      <c r="AW686" t="s">
        <v>5668</v>
      </c>
      <c r="AX686">
        <v>2</v>
      </c>
      <c r="AY686" t="s">
        <v>5935</v>
      </c>
      <c r="AZ686" t="s">
        <v>5939</v>
      </c>
    </row>
    <row r="687" spans="1:52" x14ac:dyDescent="0.3">
      <c r="A687" t="s">
        <v>735</v>
      </c>
      <c r="B687">
        <v>66</v>
      </c>
      <c r="C687" t="s">
        <v>2050</v>
      </c>
      <c r="D687" t="s">
        <v>2054</v>
      </c>
      <c r="E687" t="s">
        <v>2057</v>
      </c>
      <c r="F687" t="s">
        <v>2065</v>
      </c>
      <c r="G687">
        <v>48381.56</v>
      </c>
      <c r="H687">
        <v>583</v>
      </c>
      <c r="I687" t="s">
        <v>2073</v>
      </c>
      <c r="J687" t="s">
        <v>2076</v>
      </c>
      <c r="K687" t="s">
        <v>2764</v>
      </c>
      <c r="L687" t="s">
        <v>4081</v>
      </c>
      <c r="M687" t="s">
        <v>4083</v>
      </c>
      <c r="N687" s="2">
        <v>45482</v>
      </c>
      <c r="O687" s="2" t="str">
        <f>TEXT(Table1[[#This Row],[Open_Date]],"mmm")</f>
        <v>Jul</v>
      </c>
      <c r="P687" s="2" t="str">
        <f>TEXT(Table1[[#This Row],[Open_Date]],"yyyy")</f>
        <v>2024</v>
      </c>
      <c r="Q687">
        <v>3676.48</v>
      </c>
      <c r="R687">
        <v>0</v>
      </c>
      <c r="S687" t="s">
        <v>5668</v>
      </c>
      <c r="T687">
        <v>0.05</v>
      </c>
      <c r="U687" t="s">
        <v>5670</v>
      </c>
      <c r="V687" t="s">
        <v>5674</v>
      </c>
      <c r="W687">
        <v>53</v>
      </c>
      <c r="X687">
        <v>17166.82</v>
      </c>
      <c r="Y687">
        <v>85</v>
      </c>
      <c r="Z687">
        <v>48877.9</v>
      </c>
      <c r="AA687">
        <v>27</v>
      </c>
      <c r="AB687">
        <v>49</v>
      </c>
      <c r="AC687">
        <v>69</v>
      </c>
      <c r="AD687" t="s">
        <v>5834</v>
      </c>
      <c r="AE687">
        <v>478.58</v>
      </c>
      <c r="AF687" t="s">
        <v>5669</v>
      </c>
      <c r="AG687" t="s">
        <v>5668</v>
      </c>
      <c r="AH687">
        <v>2175.79</v>
      </c>
      <c r="AI687" t="s">
        <v>5669</v>
      </c>
      <c r="AJ687">
        <v>0</v>
      </c>
      <c r="AK687" t="s">
        <v>5669</v>
      </c>
      <c r="AL687">
        <v>0</v>
      </c>
      <c r="AM687" t="s">
        <v>5668</v>
      </c>
      <c r="AN687" t="s">
        <v>5668</v>
      </c>
      <c r="AO687" t="s">
        <v>5669</v>
      </c>
      <c r="AP687" t="s">
        <v>5669</v>
      </c>
      <c r="AQ687">
        <v>26.2</v>
      </c>
      <c r="AR687">
        <v>5</v>
      </c>
      <c r="AS687">
        <v>2</v>
      </c>
      <c r="AT687">
        <v>5</v>
      </c>
      <c r="AU687" t="s">
        <v>5669</v>
      </c>
      <c r="AV687" t="s">
        <v>5669</v>
      </c>
      <c r="AW687" t="s">
        <v>5668</v>
      </c>
      <c r="AX687">
        <v>4</v>
      </c>
      <c r="AY687" t="s">
        <v>5936</v>
      </c>
      <c r="AZ687" t="s">
        <v>5938</v>
      </c>
    </row>
    <row r="688" spans="1:52" x14ac:dyDescent="0.3">
      <c r="A688" t="s">
        <v>736</v>
      </c>
      <c r="B688">
        <v>37</v>
      </c>
      <c r="C688" t="s">
        <v>2050</v>
      </c>
      <c r="D688" t="s">
        <v>2054</v>
      </c>
      <c r="E688" t="s">
        <v>2059</v>
      </c>
      <c r="F688" t="s">
        <v>2065</v>
      </c>
      <c r="G688">
        <v>22275.59</v>
      </c>
      <c r="H688">
        <v>679</v>
      </c>
      <c r="I688" t="s">
        <v>2073</v>
      </c>
      <c r="J688" t="s">
        <v>2077</v>
      </c>
      <c r="K688" t="s">
        <v>2765</v>
      </c>
      <c r="L688" t="s">
        <v>4080</v>
      </c>
      <c r="M688" t="s">
        <v>4083</v>
      </c>
      <c r="N688" s="2">
        <v>42034</v>
      </c>
      <c r="O688" s="2" t="str">
        <f>TEXT(Table1[[#This Row],[Open_Date]],"mmm")</f>
        <v>Jan</v>
      </c>
      <c r="P688" s="2" t="str">
        <f>TEXT(Table1[[#This Row],[Open_Date]],"yyyy")</f>
        <v>2015</v>
      </c>
      <c r="Q688">
        <v>5685.59</v>
      </c>
      <c r="R688">
        <v>0</v>
      </c>
      <c r="S688" t="s">
        <v>5669</v>
      </c>
      <c r="T688">
        <v>2.0699999999999998</v>
      </c>
      <c r="U688" t="s">
        <v>5670</v>
      </c>
      <c r="V688" t="s">
        <v>5684</v>
      </c>
      <c r="W688">
        <v>43</v>
      </c>
      <c r="X688">
        <v>20175.2</v>
      </c>
      <c r="Y688">
        <v>20</v>
      </c>
      <c r="Z688">
        <v>15350.28</v>
      </c>
      <c r="AA688">
        <v>10</v>
      </c>
      <c r="AB688">
        <v>90</v>
      </c>
      <c r="AC688">
        <v>63</v>
      </c>
      <c r="AD688" t="s">
        <v>5836</v>
      </c>
      <c r="AE688">
        <v>563.9</v>
      </c>
      <c r="AF688" t="s">
        <v>5669</v>
      </c>
      <c r="AG688" t="s">
        <v>5668</v>
      </c>
      <c r="AH688">
        <v>1276.3399999999999</v>
      </c>
      <c r="AI688" t="s">
        <v>5669</v>
      </c>
      <c r="AJ688">
        <v>0</v>
      </c>
      <c r="AK688" t="s">
        <v>5669</v>
      </c>
      <c r="AL688">
        <v>0</v>
      </c>
      <c r="AM688" t="s">
        <v>5669</v>
      </c>
      <c r="AN688" t="s">
        <v>5668</v>
      </c>
      <c r="AO688" t="s">
        <v>5669</v>
      </c>
      <c r="AP688" t="s">
        <v>5669</v>
      </c>
      <c r="AQ688">
        <v>139.5</v>
      </c>
      <c r="AR688">
        <v>0</v>
      </c>
      <c r="AS688">
        <v>5</v>
      </c>
      <c r="AT688">
        <v>5</v>
      </c>
      <c r="AU688" t="s">
        <v>5669</v>
      </c>
      <c r="AV688" t="s">
        <v>5669</v>
      </c>
      <c r="AW688" t="s">
        <v>5669</v>
      </c>
      <c r="AX688">
        <v>4</v>
      </c>
      <c r="AY688" t="s">
        <v>5935</v>
      </c>
      <c r="AZ688" t="s">
        <v>5939</v>
      </c>
    </row>
    <row r="689" spans="1:52" x14ac:dyDescent="0.3">
      <c r="A689" t="s">
        <v>737</v>
      </c>
      <c r="B689">
        <v>65</v>
      </c>
      <c r="C689" t="s">
        <v>2050</v>
      </c>
      <c r="D689" t="s">
        <v>2054</v>
      </c>
      <c r="E689" t="s">
        <v>2057</v>
      </c>
      <c r="F689" t="s">
        <v>2062</v>
      </c>
      <c r="G689">
        <v>40171.660000000003</v>
      </c>
      <c r="H689">
        <v>773</v>
      </c>
      <c r="I689" t="s">
        <v>2073</v>
      </c>
      <c r="J689" t="s">
        <v>2075</v>
      </c>
      <c r="K689" t="s">
        <v>2766</v>
      </c>
      <c r="L689" t="s">
        <v>4081</v>
      </c>
      <c r="M689" t="s">
        <v>4083</v>
      </c>
      <c r="N689" s="2">
        <v>45611</v>
      </c>
      <c r="O689" s="2" t="str">
        <f>TEXT(Table1[[#This Row],[Open_Date]],"mmm")</f>
        <v>Nov</v>
      </c>
      <c r="P689" s="2" t="str">
        <f>TEXT(Table1[[#This Row],[Open_Date]],"yyyy")</f>
        <v>2024</v>
      </c>
      <c r="Q689">
        <v>1848.14</v>
      </c>
      <c r="R689">
        <v>100</v>
      </c>
      <c r="S689" t="s">
        <v>5668</v>
      </c>
      <c r="T689">
        <v>0.05</v>
      </c>
      <c r="U689" t="s">
        <v>5670</v>
      </c>
      <c r="V689" t="s">
        <v>5680</v>
      </c>
      <c r="W689">
        <v>44</v>
      </c>
      <c r="X689">
        <v>65536.58</v>
      </c>
      <c r="Y689">
        <v>25</v>
      </c>
      <c r="Z689">
        <v>4327.6499999999996</v>
      </c>
      <c r="AA689">
        <v>14</v>
      </c>
      <c r="AB689">
        <v>73</v>
      </c>
      <c r="AC689">
        <v>74</v>
      </c>
      <c r="AD689" t="s">
        <v>5720</v>
      </c>
      <c r="AE689">
        <v>1012.53</v>
      </c>
      <c r="AF689" t="s">
        <v>5669</v>
      </c>
      <c r="AG689" t="s">
        <v>5668</v>
      </c>
      <c r="AH689">
        <v>320.48</v>
      </c>
      <c r="AI689" t="s">
        <v>5669</v>
      </c>
      <c r="AJ689">
        <v>0</v>
      </c>
      <c r="AK689" t="s">
        <v>5669</v>
      </c>
      <c r="AL689">
        <v>0</v>
      </c>
      <c r="AM689" t="s">
        <v>5668</v>
      </c>
      <c r="AN689" t="s">
        <v>5668</v>
      </c>
      <c r="AO689" t="s">
        <v>5668</v>
      </c>
      <c r="AP689" t="s">
        <v>5668</v>
      </c>
      <c r="AQ689">
        <v>22</v>
      </c>
      <c r="AR689">
        <v>7</v>
      </c>
      <c r="AS689">
        <v>3</v>
      </c>
      <c r="AT689">
        <v>10</v>
      </c>
      <c r="AU689" t="s">
        <v>5669</v>
      </c>
      <c r="AV689" t="s">
        <v>5669</v>
      </c>
      <c r="AW689" t="s">
        <v>5669</v>
      </c>
      <c r="AX689">
        <v>3</v>
      </c>
      <c r="AY689" t="s">
        <v>5935</v>
      </c>
      <c r="AZ689" t="s">
        <v>5939</v>
      </c>
    </row>
    <row r="690" spans="1:52" x14ac:dyDescent="0.3">
      <c r="A690" t="s">
        <v>738</v>
      </c>
      <c r="B690">
        <v>42</v>
      </c>
      <c r="C690" t="s">
        <v>2051</v>
      </c>
      <c r="D690" t="s">
        <v>2053</v>
      </c>
      <c r="E690" t="s">
        <v>2057</v>
      </c>
      <c r="F690" t="s">
        <v>2068</v>
      </c>
      <c r="G690">
        <v>47203.519999999997</v>
      </c>
      <c r="H690">
        <v>680</v>
      </c>
      <c r="I690" t="s">
        <v>2073</v>
      </c>
      <c r="J690" t="s">
        <v>2076</v>
      </c>
      <c r="K690" t="s">
        <v>2767</v>
      </c>
      <c r="L690" t="s">
        <v>4081</v>
      </c>
      <c r="M690" t="s">
        <v>4083</v>
      </c>
      <c r="N690" s="2">
        <v>43545</v>
      </c>
      <c r="O690" s="2" t="str">
        <f>TEXT(Table1[[#This Row],[Open_Date]],"mmm")</f>
        <v>Mar</v>
      </c>
      <c r="P690" s="2" t="str">
        <f>TEXT(Table1[[#This Row],[Open_Date]],"yyyy")</f>
        <v>2019</v>
      </c>
      <c r="Q690">
        <v>6823.71</v>
      </c>
      <c r="R690">
        <v>100</v>
      </c>
      <c r="S690" t="s">
        <v>5669</v>
      </c>
      <c r="T690">
        <v>0.05</v>
      </c>
      <c r="U690" t="s">
        <v>5670</v>
      </c>
      <c r="V690" t="s">
        <v>5676</v>
      </c>
      <c r="W690">
        <v>19</v>
      </c>
      <c r="X690">
        <v>12140.14</v>
      </c>
      <c r="Y690">
        <v>38</v>
      </c>
      <c r="Z690">
        <v>5540.4</v>
      </c>
      <c r="AA690">
        <v>3</v>
      </c>
      <c r="AB690">
        <v>19</v>
      </c>
      <c r="AC690">
        <v>11</v>
      </c>
      <c r="AD690" t="s">
        <v>5723</v>
      </c>
      <c r="AE690">
        <v>310.18</v>
      </c>
      <c r="AF690" t="s">
        <v>5669</v>
      </c>
      <c r="AG690" t="s">
        <v>5669</v>
      </c>
      <c r="AH690">
        <v>0</v>
      </c>
      <c r="AI690" t="s">
        <v>5669</v>
      </c>
      <c r="AJ690">
        <v>0</v>
      </c>
      <c r="AK690" t="s">
        <v>5669</v>
      </c>
      <c r="AL690">
        <v>0</v>
      </c>
      <c r="AM690" t="s">
        <v>5668</v>
      </c>
      <c r="AN690" t="s">
        <v>5668</v>
      </c>
      <c r="AO690" t="s">
        <v>5669</v>
      </c>
      <c r="AP690" t="s">
        <v>5669</v>
      </c>
      <c r="AQ690">
        <v>89.8</v>
      </c>
      <c r="AR690">
        <v>4</v>
      </c>
      <c r="AS690">
        <v>3</v>
      </c>
      <c r="AT690">
        <v>8</v>
      </c>
      <c r="AU690" t="s">
        <v>5669</v>
      </c>
      <c r="AV690" t="s">
        <v>5669</v>
      </c>
      <c r="AW690" t="s">
        <v>5669</v>
      </c>
      <c r="AX690">
        <v>2</v>
      </c>
      <c r="AY690" t="s">
        <v>5937</v>
      </c>
      <c r="AZ690" t="s">
        <v>5938</v>
      </c>
    </row>
    <row r="691" spans="1:52" x14ac:dyDescent="0.3">
      <c r="A691" t="s">
        <v>739</v>
      </c>
      <c r="B691">
        <v>39</v>
      </c>
      <c r="C691" t="s">
        <v>2050</v>
      </c>
      <c r="D691" t="s">
        <v>2053</v>
      </c>
      <c r="E691" t="s">
        <v>2059</v>
      </c>
      <c r="F691" t="s">
        <v>2065</v>
      </c>
      <c r="G691">
        <v>61747.360000000001</v>
      </c>
      <c r="H691">
        <v>680</v>
      </c>
      <c r="I691" t="s">
        <v>2072</v>
      </c>
      <c r="J691" t="s">
        <v>2076</v>
      </c>
      <c r="K691" t="s">
        <v>2768</v>
      </c>
      <c r="L691" t="s">
        <v>4080</v>
      </c>
      <c r="M691" t="s">
        <v>4083</v>
      </c>
      <c r="N691" s="2">
        <v>42579</v>
      </c>
      <c r="O691" s="2" t="str">
        <f>TEXT(Table1[[#This Row],[Open_Date]],"mmm")</f>
        <v>Jul</v>
      </c>
      <c r="P691" s="2" t="str">
        <f>TEXT(Table1[[#This Row],[Open_Date]],"yyyy")</f>
        <v>2016</v>
      </c>
      <c r="Q691">
        <v>20580.95</v>
      </c>
      <c r="R691">
        <v>1500</v>
      </c>
      <c r="S691" t="s">
        <v>5669</v>
      </c>
      <c r="T691">
        <v>1.67</v>
      </c>
      <c r="U691" t="s">
        <v>5670</v>
      </c>
      <c r="V691" t="s">
        <v>5686</v>
      </c>
      <c r="W691">
        <v>10</v>
      </c>
      <c r="X691">
        <v>5692.53</v>
      </c>
      <c r="Y691">
        <v>30</v>
      </c>
      <c r="Z691">
        <v>12127.81</v>
      </c>
      <c r="AA691">
        <v>28</v>
      </c>
      <c r="AB691">
        <v>83</v>
      </c>
      <c r="AC691">
        <v>65</v>
      </c>
      <c r="AD691" t="s">
        <v>5864</v>
      </c>
      <c r="AE691">
        <v>445.51</v>
      </c>
      <c r="AF691" t="s">
        <v>5669</v>
      </c>
      <c r="AG691" t="s">
        <v>5668</v>
      </c>
      <c r="AH691">
        <v>1817.51</v>
      </c>
      <c r="AI691" t="s">
        <v>5669</v>
      </c>
      <c r="AJ691">
        <v>0</v>
      </c>
      <c r="AK691" t="s">
        <v>5669</v>
      </c>
      <c r="AL691">
        <v>0</v>
      </c>
      <c r="AM691" t="s">
        <v>5668</v>
      </c>
      <c r="AN691" t="s">
        <v>5669</v>
      </c>
      <c r="AO691" t="s">
        <v>5669</v>
      </c>
      <c r="AP691" t="s">
        <v>5669</v>
      </c>
      <c r="AQ691">
        <v>121.6</v>
      </c>
      <c r="AR691">
        <v>3</v>
      </c>
      <c r="AS691">
        <v>2</v>
      </c>
      <c r="AT691">
        <v>9</v>
      </c>
      <c r="AU691" t="s">
        <v>5669</v>
      </c>
      <c r="AV691" t="s">
        <v>5669</v>
      </c>
      <c r="AW691" t="s">
        <v>5669</v>
      </c>
      <c r="AX691">
        <v>3</v>
      </c>
      <c r="AY691" t="s">
        <v>5935</v>
      </c>
      <c r="AZ691" t="s">
        <v>5938</v>
      </c>
    </row>
    <row r="692" spans="1:52" x14ac:dyDescent="0.3">
      <c r="A692" t="s">
        <v>740</v>
      </c>
      <c r="B692">
        <v>30</v>
      </c>
      <c r="C692" t="s">
        <v>2050</v>
      </c>
      <c r="D692" t="s">
        <v>2053</v>
      </c>
      <c r="E692" t="s">
        <v>2057</v>
      </c>
      <c r="F692" t="s">
        <v>2070</v>
      </c>
      <c r="G692">
        <v>15000</v>
      </c>
      <c r="H692">
        <v>782</v>
      </c>
      <c r="I692" t="s">
        <v>2073</v>
      </c>
      <c r="J692" t="s">
        <v>2078</v>
      </c>
      <c r="K692" t="s">
        <v>2769</v>
      </c>
      <c r="L692" t="s">
        <v>4081</v>
      </c>
      <c r="M692" t="s">
        <v>4083</v>
      </c>
      <c r="N692" s="2">
        <v>42225</v>
      </c>
      <c r="O692" s="2" t="str">
        <f>TEXT(Table1[[#This Row],[Open_Date]],"mmm")</f>
        <v>Aug</v>
      </c>
      <c r="P692" s="2" t="str">
        <f>TEXT(Table1[[#This Row],[Open_Date]],"yyyy")</f>
        <v>2015</v>
      </c>
      <c r="Q692">
        <v>1953.01</v>
      </c>
      <c r="R692">
        <v>0</v>
      </c>
      <c r="S692" t="s">
        <v>5669</v>
      </c>
      <c r="T692">
        <v>0.05</v>
      </c>
      <c r="U692" t="s">
        <v>5670</v>
      </c>
      <c r="V692" t="s">
        <v>5675</v>
      </c>
      <c r="W692">
        <v>5</v>
      </c>
      <c r="X692">
        <v>1554.17</v>
      </c>
      <c r="Y692">
        <v>67</v>
      </c>
      <c r="Z692">
        <v>51996.97</v>
      </c>
      <c r="AA692">
        <v>7</v>
      </c>
      <c r="AB692">
        <v>75</v>
      </c>
      <c r="AC692">
        <v>61</v>
      </c>
      <c r="AD692" t="s">
        <v>5809</v>
      </c>
      <c r="AE692">
        <v>743.77</v>
      </c>
      <c r="AF692" t="s">
        <v>5669</v>
      </c>
      <c r="AG692" t="s">
        <v>5668</v>
      </c>
      <c r="AH692">
        <v>1187.3800000000001</v>
      </c>
      <c r="AI692" t="s">
        <v>5668</v>
      </c>
      <c r="AJ692">
        <v>29607.040000000001</v>
      </c>
      <c r="AK692" t="s">
        <v>5669</v>
      </c>
      <c r="AL692">
        <v>0</v>
      </c>
      <c r="AM692" t="s">
        <v>5668</v>
      </c>
      <c r="AN692" t="s">
        <v>5669</v>
      </c>
      <c r="AO692" t="s">
        <v>5668</v>
      </c>
      <c r="AP692" t="s">
        <v>5669</v>
      </c>
      <c r="AQ692">
        <v>133.19999999999999</v>
      </c>
      <c r="AR692">
        <v>7</v>
      </c>
      <c r="AS692">
        <v>1</v>
      </c>
      <c r="AT692">
        <v>10</v>
      </c>
      <c r="AU692" t="s">
        <v>5669</v>
      </c>
      <c r="AV692" t="s">
        <v>5669</v>
      </c>
      <c r="AW692" t="s">
        <v>5669</v>
      </c>
      <c r="AX692">
        <v>3</v>
      </c>
      <c r="AY692" t="s">
        <v>5935</v>
      </c>
      <c r="AZ692" t="s">
        <v>5940</v>
      </c>
    </row>
    <row r="693" spans="1:52" x14ac:dyDescent="0.3">
      <c r="A693" t="s">
        <v>741</v>
      </c>
      <c r="B693">
        <v>36</v>
      </c>
      <c r="C693" t="s">
        <v>2051</v>
      </c>
      <c r="D693" t="s">
        <v>2054</v>
      </c>
      <c r="E693" t="s">
        <v>2057</v>
      </c>
      <c r="F693" t="s">
        <v>2065</v>
      </c>
      <c r="G693">
        <v>82913.83</v>
      </c>
      <c r="H693">
        <v>786</v>
      </c>
      <c r="I693" t="s">
        <v>2072</v>
      </c>
      <c r="J693" t="s">
        <v>2078</v>
      </c>
      <c r="K693" t="s">
        <v>2770</v>
      </c>
      <c r="L693" t="s">
        <v>4081</v>
      </c>
      <c r="M693" t="s">
        <v>4083</v>
      </c>
      <c r="N693" s="2">
        <v>42831</v>
      </c>
      <c r="O693" s="2" t="str">
        <f>TEXT(Table1[[#This Row],[Open_Date]],"mmm")</f>
        <v>Apr</v>
      </c>
      <c r="P693" s="2" t="str">
        <f>TEXT(Table1[[#This Row],[Open_Date]],"yyyy")</f>
        <v>2017</v>
      </c>
      <c r="Q693">
        <v>27427.58</v>
      </c>
      <c r="R693">
        <v>100</v>
      </c>
      <c r="S693" t="s">
        <v>5669</v>
      </c>
      <c r="T693">
        <v>0.05</v>
      </c>
      <c r="U693" t="s">
        <v>5670</v>
      </c>
      <c r="V693" t="s">
        <v>5682</v>
      </c>
      <c r="W693">
        <v>45</v>
      </c>
      <c r="X693">
        <v>49648.3</v>
      </c>
      <c r="Y693">
        <v>52</v>
      </c>
      <c r="Z693">
        <v>40483.79</v>
      </c>
      <c r="AA693">
        <v>1</v>
      </c>
      <c r="AB693">
        <v>111</v>
      </c>
      <c r="AC693">
        <v>38</v>
      </c>
      <c r="AD693" t="s">
        <v>5788</v>
      </c>
      <c r="AE693">
        <v>929.2</v>
      </c>
      <c r="AF693" t="s">
        <v>5669</v>
      </c>
      <c r="AG693" t="s">
        <v>5669</v>
      </c>
      <c r="AH693">
        <v>0</v>
      </c>
      <c r="AI693" t="s">
        <v>5668</v>
      </c>
      <c r="AJ693">
        <v>23571.14</v>
      </c>
      <c r="AK693" t="s">
        <v>5669</v>
      </c>
      <c r="AL693">
        <v>0</v>
      </c>
      <c r="AM693" t="s">
        <v>5668</v>
      </c>
      <c r="AN693" t="s">
        <v>5668</v>
      </c>
      <c r="AO693" t="s">
        <v>5668</v>
      </c>
      <c r="AP693" t="s">
        <v>5668</v>
      </c>
      <c r="AQ693">
        <v>113.3</v>
      </c>
      <c r="AR693">
        <v>1</v>
      </c>
      <c r="AS693">
        <v>3</v>
      </c>
      <c r="AT693">
        <v>1</v>
      </c>
      <c r="AU693" t="s">
        <v>5669</v>
      </c>
      <c r="AV693" t="s">
        <v>5669</v>
      </c>
      <c r="AW693" t="s">
        <v>5669</v>
      </c>
      <c r="AX693">
        <v>1</v>
      </c>
      <c r="AY693" t="s">
        <v>5935</v>
      </c>
      <c r="AZ693" t="s">
        <v>5939</v>
      </c>
    </row>
    <row r="694" spans="1:52" x14ac:dyDescent="0.3">
      <c r="A694" t="s">
        <v>742</v>
      </c>
      <c r="B694">
        <v>66</v>
      </c>
      <c r="C694" t="s">
        <v>2052</v>
      </c>
      <c r="D694" t="s">
        <v>2053</v>
      </c>
      <c r="E694" t="s">
        <v>2061</v>
      </c>
      <c r="F694" t="s">
        <v>2062</v>
      </c>
      <c r="G694">
        <v>82666.84</v>
      </c>
      <c r="H694">
        <v>605</v>
      </c>
      <c r="I694" t="s">
        <v>2072</v>
      </c>
      <c r="J694" t="s">
        <v>2077</v>
      </c>
      <c r="K694" t="s">
        <v>2771</v>
      </c>
      <c r="L694" t="s">
        <v>4079</v>
      </c>
      <c r="M694" t="s">
        <v>4083</v>
      </c>
      <c r="N694" s="2">
        <v>44018</v>
      </c>
      <c r="O694" s="2" t="str">
        <f>TEXT(Table1[[#This Row],[Open_Date]],"mmm")</f>
        <v>Jul</v>
      </c>
      <c r="P694" s="2" t="str">
        <f>TEXT(Table1[[#This Row],[Open_Date]],"yyyy")</f>
        <v>2020</v>
      </c>
      <c r="Q694">
        <v>7789.17</v>
      </c>
      <c r="R694">
        <v>100</v>
      </c>
      <c r="S694" t="s">
        <v>5669</v>
      </c>
      <c r="T694">
        <v>2.21</v>
      </c>
      <c r="U694" t="s">
        <v>5671</v>
      </c>
      <c r="V694" t="s">
        <v>5680</v>
      </c>
      <c r="W694">
        <v>11</v>
      </c>
      <c r="X694">
        <v>9468.02</v>
      </c>
      <c r="Y694">
        <v>14</v>
      </c>
      <c r="Z694">
        <v>3093.1</v>
      </c>
      <c r="AA694">
        <v>24</v>
      </c>
      <c r="AB694">
        <v>94</v>
      </c>
      <c r="AC694">
        <v>49</v>
      </c>
      <c r="AD694" t="s">
        <v>5906</v>
      </c>
      <c r="AE694">
        <v>502.44</v>
      </c>
      <c r="AF694" t="s">
        <v>5669</v>
      </c>
      <c r="AG694" t="s">
        <v>5669</v>
      </c>
      <c r="AH694">
        <v>0</v>
      </c>
      <c r="AI694" t="s">
        <v>5669</v>
      </c>
      <c r="AJ694">
        <v>0</v>
      </c>
      <c r="AK694" t="s">
        <v>5669</v>
      </c>
      <c r="AL694">
        <v>0</v>
      </c>
      <c r="AM694" t="s">
        <v>5668</v>
      </c>
      <c r="AN694" t="s">
        <v>5669</v>
      </c>
      <c r="AO694" t="s">
        <v>5669</v>
      </c>
      <c r="AP694" t="s">
        <v>5669</v>
      </c>
      <c r="AQ694">
        <v>74.3</v>
      </c>
      <c r="AR694">
        <v>4</v>
      </c>
      <c r="AS694">
        <v>2</v>
      </c>
      <c r="AT694">
        <v>3</v>
      </c>
      <c r="AU694" t="s">
        <v>5669</v>
      </c>
      <c r="AV694" t="s">
        <v>5669</v>
      </c>
      <c r="AW694" t="s">
        <v>5669</v>
      </c>
      <c r="AX694">
        <v>1</v>
      </c>
      <c r="AY694" t="s">
        <v>5935</v>
      </c>
      <c r="AZ694" t="s">
        <v>5940</v>
      </c>
    </row>
    <row r="695" spans="1:52" x14ac:dyDescent="0.3">
      <c r="A695" t="s">
        <v>743</v>
      </c>
      <c r="B695">
        <v>53</v>
      </c>
      <c r="C695" t="s">
        <v>2050</v>
      </c>
      <c r="D695" t="s">
        <v>2053</v>
      </c>
      <c r="E695" t="s">
        <v>2057</v>
      </c>
      <c r="F695" t="s">
        <v>2069</v>
      </c>
      <c r="G695">
        <v>94536.53</v>
      </c>
      <c r="H695">
        <v>628</v>
      </c>
      <c r="I695" t="s">
        <v>2072</v>
      </c>
      <c r="J695" t="s">
        <v>2077</v>
      </c>
      <c r="K695" t="s">
        <v>2772</v>
      </c>
      <c r="L695" t="s">
        <v>4079</v>
      </c>
      <c r="M695" t="s">
        <v>4083</v>
      </c>
      <c r="N695" s="2">
        <v>44646</v>
      </c>
      <c r="O695" s="2" t="str">
        <f>TEXT(Table1[[#This Row],[Open_Date]],"mmm")</f>
        <v>Mar</v>
      </c>
      <c r="P695" s="2" t="str">
        <f>TEXT(Table1[[#This Row],[Open_Date]],"yyyy")</f>
        <v>2022</v>
      </c>
      <c r="Q695">
        <v>37170.379999999997</v>
      </c>
      <c r="R695">
        <v>1500</v>
      </c>
      <c r="S695" t="s">
        <v>5668</v>
      </c>
      <c r="T695">
        <v>2.81</v>
      </c>
      <c r="U695" t="s">
        <v>5670</v>
      </c>
      <c r="V695" t="s">
        <v>5676</v>
      </c>
      <c r="W695">
        <v>58</v>
      </c>
      <c r="X695">
        <v>23479.34</v>
      </c>
      <c r="Y695">
        <v>61</v>
      </c>
      <c r="Z695">
        <v>17660.13</v>
      </c>
      <c r="AA695">
        <v>17</v>
      </c>
      <c r="AB695">
        <v>74</v>
      </c>
      <c r="AC695">
        <v>49</v>
      </c>
      <c r="AD695" t="s">
        <v>5704</v>
      </c>
      <c r="AE695">
        <v>345.71</v>
      </c>
      <c r="AF695" t="s">
        <v>5669</v>
      </c>
      <c r="AG695" t="s">
        <v>5668</v>
      </c>
      <c r="AH695">
        <v>1296.81</v>
      </c>
      <c r="AI695" t="s">
        <v>5669</v>
      </c>
      <c r="AJ695">
        <v>0</v>
      </c>
      <c r="AK695" t="s">
        <v>5669</v>
      </c>
      <c r="AL695">
        <v>0</v>
      </c>
      <c r="AM695" t="s">
        <v>5668</v>
      </c>
      <c r="AN695" t="s">
        <v>5668</v>
      </c>
      <c r="AO695" t="s">
        <v>5668</v>
      </c>
      <c r="AP695" t="s">
        <v>5669</v>
      </c>
      <c r="AQ695">
        <v>53.7</v>
      </c>
      <c r="AR695">
        <v>1</v>
      </c>
      <c r="AS695">
        <v>4</v>
      </c>
      <c r="AT695">
        <v>1</v>
      </c>
      <c r="AU695" t="s">
        <v>5669</v>
      </c>
      <c r="AV695" t="s">
        <v>5669</v>
      </c>
      <c r="AW695" t="s">
        <v>5669</v>
      </c>
      <c r="AX695">
        <v>3</v>
      </c>
      <c r="AY695" t="s">
        <v>5937</v>
      </c>
      <c r="AZ695" t="s">
        <v>5939</v>
      </c>
    </row>
    <row r="696" spans="1:52" x14ac:dyDescent="0.3">
      <c r="A696" t="s">
        <v>744</v>
      </c>
      <c r="B696">
        <v>29</v>
      </c>
      <c r="C696" t="s">
        <v>2050</v>
      </c>
      <c r="D696" t="s">
        <v>2053</v>
      </c>
      <c r="E696" t="s">
        <v>2058</v>
      </c>
      <c r="F696" t="s">
        <v>2066</v>
      </c>
      <c r="G696">
        <v>27708.61</v>
      </c>
      <c r="H696">
        <v>761</v>
      </c>
      <c r="I696" t="s">
        <v>2073</v>
      </c>
      <c r="J696" t="s">
        <v>2077</v>
      </c>
      <c r="K696" t="s">
        <v>2773</v>
      </c>
      <c r="L696" t="s">
        <v>4081</v>
      </c>
      <c r="M696" t="s">
        <v>4083</v>
      </c>
      <c r="N696" s="2">
        <v>43522</v>
      </c>
      <c r="O696" s="2" t="str">
        <f>TEXT(Table1[[#This Row],[Open_Date]],"mmm")</f>
        <v>Feb</v>
      </c>
      <c r="P696" s="2" t="str">
        <f>TEXT(Table1[[#This Row],[Open_Date]],"yyyy")</f>
        <v>2019</v>
      </c>
      <c r="Q696">
        <v>3981.56</v>
      </c>
      <c r="R696">
        <v>100</v>
      </c>
      <c r="S696" t="s">
        <v>5669</v>
      </c>
      <c r="T696">
        <v>0.05</v>
      </c>
      <c r="U696" t="s">
        <v>5672</v>
      </c>
      <c r="V696" t="s">
        <v>5680</v>
      </c>
      <c r="W696">
        <v>56</v>
      </c>
      <c r="X696">
        <v>57274.99</v>
      </c>
      <c r="Y696">
        <v>22</v>
      </c>
      <c r="Z696">
        <v>16082.53</v>
      </c>
      <c r="AA696">
        <v>2</v>
      </c>
      <c r="AB696">
        <v>39</v>
      </c>
      <c r="AC696">
        <v>19</v>
      </c>
      <c r="AD696" t="s">
        <v>5913</v>
      </c>
      <c r="AE696">
        <v>940.48</v>
      </c>
      <c r="AF696" t="s">
        <v>5669</v>
      </c>
      <c r="AG696" t="s">
        <v>5668</v>
      </c>
      <c r="AH696">
        <v>811.64</v>
      </c>
      <c r="AI696" t="s">
        <v>5669</v>
      </c>
      <c r="AJ696">
        <v>0</v>
      </c>
      <c r="AK696" t="s">
        <v>5668</v>
      </c>
      <c r="AL696">
        <v>441128.28</v>
      </c>
      <c r="AM696" t="s">
        <v>5668</v>
      </c>
      <c r="AN696" t="s">
        <v>5668</v>
      </c>
      <c r="AO696" t="s">
        <v>5668</v>
      </c>
      <c r="AP696" t="s">
        <v>5669</v>
      </c>
      <c r="AQ696">
        <v>90.6</v>
      </c>
      <c r="AR696">
        <v>6</v>
      </c>
      <c r="AS696">
        <v>5</v>
      </c>
      <c r="AT696">
        <v>5</v>
      </c>
      <c r="AU696" t="s">
        <v>5669</v>
      </c>
      <c r="AV696" t="s">
        <v>5669</v>
      </c>
      <c r="AW696" t="s">
        <v>5669</v>
      </c>
      <c r="AX696">
        <v>0</v>
      </c>
      <c r="AY696" t="s">
        <v>5937</v>
      </c>
      <c r="AZ696" t="s">
        <v>5939</v>
      </c>
    </row>
    <row r="697" spans="1:52" x14ac:dyDescent="0.3">
      <c r="A697" t="s">
        <v>745</v>
      </c>
      <c r="B697">
        <v>58</v>
      </c>
      <c r="C697" t="s">
        <v>2050</v>
      </c>
      <c r="D697" t="s">
        <v>2053</v>
      </c>
      <c r="E697" t="s">
        <v>2057</v>
      </c>
      <c r="F697" t="s">
        <v>2071</v>
      </c>
      <c r="G697">
        <v>57679.21</v>
      </c>
      <c r="H697">
        <v>510</v>
      </c>
      <c r="I697" t="s">
        <v>2073</v>
      </c>
      <c r="J697" t="s">
        <v>2076</v>
      </c>
      <c r="K697" t="s">
        <v>2774</v>
      </c>
      <c r="L697" t="s">
        <v>4081</v>
      </c>
      <c r="M697" t="s">
        <v>4083</v>
      </c>
      <c r="N697" s="2">
        <v>42758</v>
      </c>
      <c r="O697" s="2" t="str">
        <f>TEXT(Table1[[#This Row],[Open_Date]],"mmm")</f>
        <v>Jan</v>
      </c>
      <c r="P697" s="2" t="str">
        <f>TEXT(Table1[[#This Row],[Open_Date]],"yyyy")</f>
        <v>2017</v>
      </c>
      <c r="Q697">
        <v>27621.57</v>
      </c>
      <c r="R697">
        <v>0</v>
      </c>
      <c r="S697" t="s">
        <v>5668</v>
      </c>
      <c r="T697">
        <v>0.05</v>
      </c>
      <c r="U697" t="s">
        <v>5670</v>
      </c>
      <c r="V697" t="s">
        <v>5674</v>
      </c>
      <c r="W697">
        <v>55</v>
      </c>
      <c r="X697">
        <v>48591.87</v>
      </c>
      <c r="Y697">
        <v>90</v>
      </c>
      <c r="Z697">
        <v>54101.8</v>
      </c>
      <c r="AA697">
        <v>2</v>
      </c>
      <c r="AB697">
        <v>91</v>
      </c>
      <c r="AC697">
        <v>13</v>
      </c>
      <c r="AD697" t="s">
        <v>5716</v>
      </c>
      <c r="AE697">
        <v>708.23</v>
      </c>
      <c r="AF697" t="s">
        <v>5669</v>
      </c>
      <c r="AG697" t="s">
        <v>5669</v>
      </c>
      <c r="AH697">
        <v>0</v>
      </c>
      <c r="AI697" t="s">
        <v>5669</v>
      </c>
      <c r="AJ697">
        <v>0</v>
      </c>
      <c r="AK697" t="s">
        <v>5669</v>
      </c>
      <c r="AL697">
        <v>0</v>
      </c>
      <c r="AM697" t="s">
        <v>5668</v>
      </c>
      <c r="AN697" t="s">
        <v>5669</v>
      </c>
      <c r="AO697" t="s">
        <v>5669</v>
      </c>
      <c r="AP697" t="s">
        <v>5668</v>
      </c>
      <c r="AQ697">
        <v>115.7</v>
      </c>
      <c r="AR697">
        <v>0</v>
      </c>
      <c r="AS697">
        <v>2</v>
      </c>
      <c r="AT697">
        <v>1</v>
      </c>
      <c r="AU697" t="s">
        <v>5669</v>
      </c>
      <c r="AV697" t="s">
        <v>5668</v>
      </c>
      <c r="AW697" t="s">
        <v>5669</v>
      </c>
      <c r="AX697">
        <v>4</v>
      </c>
      <c r="AY697" t="s">
        <v>5935</v>
      </c>
      <c r="AZ697" t="s">
        <v>5940</v>
      </c>
    </row>
    <row r="698" spans="1:52" x14ac:dyDescent="0.3">
      <c r="A698" t="s">
        <v>746</v>
      </c>
      <c r="B698">
        <v>36</v>
      </c>
      <c r="C698" t="s">
        <v>2050</v>
      </c>
      <c r="D698" t="s">
        <v>2053</v>
      </c>
      <c r="E698" t="s">
        <v>2057</v>
      </c>
      <c r="F698" t="s">
        <v>2070</v>
      </c>
      <c r="G698">
        <v>88535.89</v>
      </c>
      <c r="H698">
        <v>661</v>
      </c>
      <c r="I698" t="s">
        <v>2072</v>
      </c>
      <c r="J698" t="s">
        <v>2076</v>
      </c>
      <c r="K698" t="s">
        <v>2775</v>
      </c>
      <c r="L698" t="s">
        <v>4079</v>
      </c>
      <c r="M698" t="s">
        <v>4083</v>
      </c>
      <c r="N698" s="2">
        <v>43281</v>
      </c>
      <c r="O698" s="2" t="str">
        <f>TEXT(Table1[[#This Row],[Open_Date]],"mmm")</f>
        <v>Jun</v>
      </c>
      <c r="P698" s="2" t="str">
        <f>TEXT(Table1[[#This Row],[Open_Date]],"yyyy")</f>
        <v>2018</v>
      </c>
      <c r="Q698">
        <v>4789.3</v>
      </c>
      <c r="R698">
        <v>100</v>
      </c>
      <c r="S698" t="s">
        <v>5669</v>
      </c>
      <c r="T698">
        <v>2.06</v>
      </c>
      <c r="U698" t="s">
        <v>5670</v>
      </c>
      <c r="V698" t="s">
        <v>5674</v>
      </c>
      <c r="W698">
        <v>8</v>
      </c>
      <c r="X698">
        <v>7475.43</v>
      </c>
      <c r="Y698">
        <v>21</v>
      </c>
      <c r="Z698">
        <v>16363.98</v>
      </c>
      <c r="AA698">
        <v>20</v>
      </c>
      <c r="AB698">
        <v>44</v>
      </c>
      <c r="AC698">
        <v>50</v>
      </c>
      <c r="AD698" t="s">
        <v>5784</v>
      </c>
      <c r="AE698">
        <v>822.05</v>
      </c>
      <c r="AF698" t="s">
        <v>5669</v>
      </c>
      <c r="AG698" t="s">
        <v>5669</v>
      </c>
      <c r="AH698">
        <v>0</v>
      </c>
      <c r="AI698" t="s">
        <v>5669</v>
      </c>
      <c r="AJ698">
        <v>0</v>
      </c>
      <c r="AK698" t="s">
        <v>5669</v>
      </c>
      <c r="AL698">
        <v>0</v>
      </c>
      <c r="AM698" t="s">
        <v>5668</v>
      </c>
      <c r="AN698" t="s">
        <v>5669</v>
      </c>
      <c r="AO698" t="s">
        <v>5668</v>
      </c>
      <c r="AP698" t="s">
        <v>5669</v>
      </c>
      <c r="AQ698">
        <v>98.5</v>
      </c>
      <c r="AR698">
        <v>4</v>
      </c>
      <c r="AS698">
        <v>2</v>
      </c>
      <c r="AT698">
        <v>9</v>
      </c>
      <c r="AU698" t="s">
        <v>5669</v>
      </c>
      <c r="AV698" t="s">
        <v>5669</v>
      </c>
      <c r="AW698" t="s">
        <v>5669</v>
      </c>
      <c r="AX698">
        <v>0</v>
      </c>
      <c r="AY698" t="s">
        <v>5935</v>
      </c>
      <c r="AZ698" t="s">
        <v>5940</v>
      </c>
    </row>
    <row r="699" spans="1:52" x14ac:dyDescent="0.3">
      <c r="A699" t="s">
        <v>747</v>
      </c>
      <c r="B699">
        <v>29</v>
      </c>
      <c r="C699" t="s">
        <v>2050</v>
      </c>
      <c r="D699" t="s">
        <v>2054</v>
      </c>
      <c r="E699" t="s">
        <v>2057</v>
      </c>
      <c r="F699" t="s">
        <v>2066</v>
      </c>
      <c r="G699">
        <v>90687.4</v>
      </c>
      <c r="H699">
        <v>680</v>
      </c>
      <c r="I699" t="s">
        <v>2072</v>
      </c>
      <c r="J699" t="s">
        <v>2077</v>
      </c>
      <c r="K699" t="s">
        <v>2776</v>
      </c>
      <c r="L699" t="s">
        <v>4079</v>
      </c>
      <c r="M699" t="s">
        <v>4083</v>
      </c>
      <c r="N699" s="2">
        <v>43592</v>
      </c>
      <c r="O699" s="2" t="str">
        <f>TEXT(Table1[[#This Row],[Open_Date]],"mmm")</f>
        <v>May</v>
      </c>
      <c r="P699" s="2" t="str">
        <f>TEXT(Table1[[#This Row],[Open_Date]],"yyyy")</f>
        <v>2019</v>
      </c>
      <c r="Q699">
        <v>13132.88</v>
      </c>
      <c r="R699">
        <v>500</v>
      </c>
      <c r="S699" t="s">
        <v>5668</v>
      </c>
      <c r="T699">
        <v>1.69</v>
      </c>
      <c r="U699" t="s">
        <v>5670</v>
      </c>
      <c r="V699" t="s">
        <v>5683</v>
      </c>
      <c r="W699">
        <v>5</v>
      </c>
      <c r="X699">
        <v>7466.56</v>
      </c>
      <c r="Y699">
        <v>90</v>
      </c>
      <c r="Z699">
        <v>64787.51</v>
      </c>
      <c r="AA699">
        <v>18</v>
      </c>
      <c r="AB699">
        <v>62</v>
      </c>
      <c r="AC699">
        <v>50</v>
      </c>
      <c r="AD699" t="s">
        <v>5724</v>
      </c>
      <c r="AE699">
        <v>760.57</v>
      </c>
      <c r="AF699" t="s">
        <v>5669</v>
      </c>
      <c r="AG699" t="s">
        <v>5668</v>
      </c>
      <c r="AH699">
        <v>1267.0899999999999</v>
      </c>
      <c r="AI699" t="s">
        <v>5669</v>
      </c>
      <c r="AJ699">
        <v>0</v>
      </c>
      <c r="AK699" t="s">
        <v>5669</v>
      </c>
      <c r="AL699">
        <v>0</v>
      </c>
      <c r="AM699" t="s">
        <v>5668</v>
      </c>
      <c r="AN699" t="s">
        <v>5669</v>
      </c>
      <c r="AO699" t="s">
        <v>5669</v>
      </c>
      <c r="AP699" t="s">
        <v>5669</v>
      </c>
      <c r="AQ699">
        <v>88.3</v>
      </c>
      <c r="AR699">
        <v>1</v>
      </c>
      <c r="AS699">
        <v>4</v>
      </c>
      <c r="AT699">
        <v>3</v>
      </c>
      <c r="AU699" t="s">
        <v>5669</v>
      </c>
      <c r="AV699" t="s">
        <v>5669</v>
      </c>
      <c r="AW699" t="s">
        <v>5669</v>
      </c>
      <c r="AX699">
        <v>4</v>
      </c>
      <c r="AY699" t="s">
        <v>5935</v>
      </c>
      <c r="AZ699" t="s">
        <v>5938</v>
      </c>
    </row>
    <row r="700" spans="1:52" x14ac:dyDescent="0.3">
      <c r="A700" t="s">
        <v>748</v>
      </c>
      <c r="B700">
        <v>26</v>
      </c>
      <c r="C700" t="s">
        <v>2051</v>
      </c>
      <c r="D700" t="s">
        <v>2055</v>
      </c>
      <c r="E700" t="s">
        <v>2058</v>
      </c>
      <c r="F700" t="s">
        <v>2064</v>
      </c>
      <c r="G700">
        <v>101973.27</v>
      </c>
      <c r="H700">
        <v>712</v>
      </c>
      <c r="I700" t="s">
        <v>2072</v>
      </c>
      <c r="J700" t="s">
        <v>2078</v>
      </c>
      <c r="K700" t="s">
        <v>2777</v>
      </c>
      <c r="L700" t="s">
        <v>4081</v>
      </c>
      <c r="M700" t="s">
        <v>4083</v>
      </c>
      <c r="N700" s="2">
        <v>45397</v>
      </c>
      <c r="O700" s="2" t="str">
        <f>TEXT(Table1[[#This Row],[Open_Date]],"mmm")</f>
        <v>Apr</v>
      </c>
      <c r="P700" s="2" t="str">
        <f>TEXT(Table1[[#This Row],[Open_Date]],"yyyy")</f>
        <v>2024</v>
      </c>
      <c r="Q700">
        <v>20093.689999999999</v>
      </c>
      <c r="R700">
        <v>0</v>
      </c>
      <c r="S700" t="s">
        <v>5668</v>
      </c>
      <c r="T700">
        <v>0.05</v>
      </c>
      <c r="U700" t="s">
        <v>5670</v>
      </c>
      <c r="V700" t="s">
        <v>5685</v>
      </c>
      <c r="W700">
        <v>45</v>
      </c>
      <c r="X700">
        <v>10673.84</v>
      </c>
      <c r="Y700">
        <v>10</v>
      </c>
      <c r="Z700">
        <v>2113.2199999999998</v>
      </c>
      <c r="AA700">
        <v>29</v>
      </c>
      <c r="AB700">
        <v>48</v>
      </c>
      <c r="AC700">
        <v>40</v>
      </c>
      <c r="AD700" t="s">
        <v>5918</v>
      </c>
      <c r="AE700">
        <v>232.49</v>
      </c>
      <c r="AF700" t="s">
        <v>5669</v>
      </c>
      <c r="AG700" t="s">
        <v>5668</v>
      </c>
      <c r="AH700">
        <v>2733.62</v>
      </c>
      <c r="AI700" t="s">
        <v>5668</v>
      </c>
      <c r="AJ700">
        <v>12593.22</v>
      </c>
      <c r="AK700" t="s">
        <v>5669</v>
      </c>
      <c r="AL700">
        <v>0</v>
      </c>
      <c r="AM700" t="s">
        <v>5668</v>
      </c>
      <c r="AN700" t="s">
        <v>5668</v>
      </c>
      <c r="AO700" t="s">
        <v>5669</v>
      </c>
      <c r="AP700" t="s">
        <v>5669</v>
      </c>
      <c r="AQ700">
        <v>29</v>
      </c>
      <c r="AR700">
        <v>7</v>
      </c>
      <c r="AS700">
        <v>1</v>
      </c>
      <c r="AT700">
        <v>9</v>
      </c>
      <c r="AU700" t="s">
        <v>5668</v>
      </c>
      <c r="AV700" t="s">
        <v>5669</v>
      </c>
      <c r="AW700" t="s">
        <v>5669</v>
      </c>
      <c r="AX700">
        <v>2</v>
      </c>
      <c r="AY700" t="s">
        <v>5937</v>
      </c>
      <c r="AZ700" t="s">
        <v>5939</v>
      </c>
    </row>
    <row r="701" spans="1:52" x14ac:dyDescent="0.3">
      <c r="A701" t="s">
        <v>749</v>
      </c>
      <c r="B701">
        <v>24</v>
      </c>
      <c r="C701" t="s">
        <v>2051</v>
      </c>
      <c r="D701" t="s">
        <v>2054</v>
      </c>
      <c r="E701" t="s">
        <v>2057</v>
      </c>
      <c r="F701" t="s">
        <v>2063</v>
      </c>
      <c r="G701">
        <v>67567.87</v>
      </c>
      <c r="H701">
        <v>773</v>
      </c>
      <c r="I701" t="s">
        <v>2072</v>
      </c>
      <c r="J701" t="s">
        <v>2077</v>
      </c>
      <c r="K701" t="s">
        <v>2778</v>
      </c>
      <c r="L701" t="s">
        <v>4079</v>
      </c>
      <c r="M701" t="s">
        <v>4083</v>
      </c>
      <c r="N701" s="2">
        <v>45115</v>
      </c>
      <c r="O701" s="2" t="str">
        <f>TEXT(Table1[[#This Row],[Open_Date]],"mmm")</f>
        <v>Jul</v>
      </c>
      <c r="P701" s="2" t="str">
        <f>TEXT(Table1[[#This Row],[Open_Date]],"yyyy")</f>
        <v>2023</v>
      </c>
      <c r="Q701">
        <v>11852.34</v>
      </c>
      <c r="R701">
        <v>0</v>
      </c>
      <c r="S701" t="s">
        <v>5668</v>
      </c>
      <c r="T701">
        <v>1.71</v>
      </c>
      <c r="U701" t="s">
        <v>5670</v>
      </c>
      <c r="V701" t="s">
        <v>5673</v>
      </c>
      <c r="W701">
        <v>6</v>
      </c>
      <c r="X701">
        <v>8336.7800000000007</v>
      </c>
      <c r="Y701">
        <v>17</v>
      </c>
      <c r="Z701">
        <v>10536.52</v>
      </c>
      <c r="AA701">
        <v>11</v>
      </c>
      <c r="AB701">
        <v>31</v>
      </c>
      <c r="AC701">
        <v>50</v>
      </c>
      <c r="AD701" t="s">
        <v>5911</v>
      </c>
      <c r="AE701">
        <v>820.58</v>
      </c>
      <c r="AF701" t="s">
        <v>5669</v>
      </c>
      <c r="AG701" t="s">
        <v>5668</v>
      </c>
      <c r="AH701">
        <v>2054.9</v>
      </c>
      <c r="AI701" t="s">
        <v>5669</v>
      </c>
      <c r="AJ701">
        <v>0</v>
      </c>
      <c r="AK701" t="s">
        <v>5669</v>
      </c>
      <c r="AL701">
        <v>0</v>
      </c>
      <c r="AM701" t="s">
        <v>5668</v>
      </c>
      <c r="AN701" t="s">
        <v>5668</v>
      </c>
      <c r="AO701" t="s">
        <v>5669</v>
      </c>
      <c r="AP701" t="s">
        <v>5669</v>
      </c>
      <c r="AQ701">
        <v>38.299999999999997</v>
      </c>
      <c r="AR701">
        <v>3</v>
      </c>
      <c r="AS701">
        <v>4</v>
      </c>
      <c r="AT701">
        <v>2</v>
      </c>
      <c r="AU701" t="s">
        <v>5669</v>
      </c>
      <c r="AV701" t="s">
        <v>5669</v>
      </c>
      <c r="AW701" t="s">
        <v>5669</v>
      </c>
      <c r="AX701">
        <v>2</v>
      </c>
      <c r="AY701" t="s">
        <v>5936</v>
      </c>
      <c r="AZ701" t="s">
        <v>5940</v>
      </c>
    </row>
    <row r="702" spans="1:52" x14ac:dyDescent="0.3">
      <c r="A702" t="s">
        <v>750</v>
      </c>
      <c r="B702">
        <v>45</v>
      </c>
      <c r="C702" t="s">
        <v>2050</v>
      </c>
      <c r="D702" t="s">
        <v>2055</v>
      </c>
      <c r="E702" t="s">
        <v>2057</v>
      </c>
      <c r="F702" t="s">
        <v>2065</v>
      </c>
      <c r="G702">
        <v>63600.65</v>
      </c>
      <c r="H702">
        <v>520</v>
      </c>
      <c r="I702" t="s">
        <v>2072</v>
      </c>
      <c r="J702" t="s">
        <v>2077</v>
      </c>
      <c r="K702" t="s">
        <v>2779</v>
      </c>
      <c r="L702" t="s">
        <v>4079</v>
      </c>
      <c r="M702" t="s">
        <v>4083</v>
      </c>
      <c r="N702" s="2">
        <v>43025</v>
      </c>
      <c r="O702" s="2" t="str">
        <f>TEXT(Table1[[#This Row],[Open_Date]],"mmm")</f>
        <v>Oct</v>
      </c>
      <c r="P702" s="2" t="str">
        <f>TEXT(Table1[[#This Row],[Open_Date]],"yyyy")</f>
        <v>2017</v>
      </c>
      <c r="Q702">
        <v>11465.21</v>
      </c>
      <c r="R702">
        <v>0</v>
      </c>
      <c r="S702" t="s">
        <v>5668</v>
      </c>
      <c r="T702">
        <v>1.22</v>
      </c>
      <c r="U702" t="s">
        <v>5670</v>
      </c>
      <c r="V702" t="s">
        <v>5685</v>
      </c>
      <c r="W702">
        <v>52</v>
      </c>
      <c r="X702">
        <v>67311.820000000007</v>
      </c>
      <c r="Y702">
        <v>25</v>
      </c>
      <c r="Z702">
        <v>2160.6</v>
      </c>
      <c r="AA702">
        <v>23</v>
      </c>
      <c r="AB702">
        <v>76</v>
      </c>
      <c r="AC702">
        <v>46</v>
      </c>
      <c r="AD702" t="s">
        <v>5894</v>
      </c>
      <c r="AE702">
        <v>902.24</v>
      </c>
      <c r="AF702" t="s">
        <v>5669</v>
      </c>
      <c r="AG702" t="s">
        <v>5668</v>
      </c>
      <c r="AH702">
        <v>465.06</v>
      </c>
      <c r="AI702" t="s">
        <v>5669</v>
      </c>
      <c r="AJ702">
        <v>0</v>
      </c>
      <c r="AK702" t="s">
        <v>5669</v>
      </c>
      <c r="AL702">
        <v>0</v>
      </c>
      <c r="AM702" t="s">
        <v>5669</v>
      </c>
      <c r="AN702" t="s">
        <v>5668</v>
      </c>
      <c r="AO702" t="s">
        <v>5669</v>
      </c>
      <c r="AP702" t="s">
        <v>5669</v>
      </c>
      <c r="AQ702">
        <v>106.9</v>
      </c>
      <c r="AR702">
        <v>6</v>
      </c>
      <c r="AS702">
        <v>4</v>
      </c>
      <c r="AT702">
        <v>7</v>
      </c>
      <c r="AU702" t="s">
        <v>5669</v>
      </c>
      <c r="AV702" t="s">
        <v>5669</v>
      </c>
      <c r="AW702" t="s">
        <v>5669</v>
      </c>
      <c r="AX702">
        <v>0</v>
      </c>
      <c r="AY702" t="s">
        <v>5937</v>
      </c>
      <c r="AZ702" t="s">
        <v>5938</v>
      </c>
    </row>
    <row r="703" spans="1:52" x14ac:dyDescent="0.3">
      <c r="A703" t="s">
        <v>751</v>
      </c>
      <c r="B703">
        <v>31</v>
      </c>
      <c r="C703" t="s">
        <v>2051</v>
      </c>
      <c r="D703" t="s">
        <v>2053</v>
      </c>
      <c r="E703" t="s">
        <v>2057</v>
      </c>
      <c r="F703" t="s">
        <v>2065</v>
      </c>
      <c r="G703">
        <v>26051.27</v>
      </c>
      <c r="H703">
        <v>774</v>
      </c>
      <c r="I703" t="s">
        <v>2073</v>
      </c>
      <c r="J703" t="s">
        <v>2078</v>
      </c>
      <c r="K703" t="s">
        <v>2780</v>
      </c>
      <c r="L703" t="s">
        <v>4079</v>
      </c>
      <c r="M703" t="s">
        <v>4083</v>
      </c>
      <c r="N703" s="2">
        <v>43493</v>
      </c>
      <c r="O703" s="2" t="str">
        <f>TEXT(Table1[[#This Row],[Open_Date]],"mmm")</f>
        <v>Jan</v>
      </c>
      <c r="P703" s="2" t="str">
        <f>TEXT(Table1[[#This Row],[Open_Date]],"yyyy")</f>
        <v>2019</v>
      </c>
      <c r="Q703">
        <v>4859.34</v>
      </c>
      <c r="R703">
        <v>0</v>
      </c>
      <c r="S703" t="s">
        <v>5668</v>
      </c>
      <c r="T703">
        <v>1.47</v>
      </c>
      <c r="U703" t="s">
        <v>5671</v>
      </c>
      <c r="V703" t="s">
        <v>5684</v>
      </c>
      <c r="W703">
        <v>38</v>
      </c>
      <c r="X703">
        <v>28117.94</v>
      </c>
      <c r="Y703">
        <v>24</v>
      </c>
      <c r="Z703">
        <v>15920.99</v>
      </c>
      <c r="AA703">
        <v>13</v>
      </c>
      <c r="AB703">
        <v>79</v>
      </c>
      <c r="AC703">
        <v>34</v>
      </c>
      <c r="AD703" t="s">
        <v>5819</v>
      </c>
      <c r="AE703">
        <v>710.31</v>
      </c>
      <c r="AF703" t="s">
        <v>5669</v>
      </c>
      <c r="AG703" t="s">
        <v>5669</v>
      </c>
      <c r="AH703">
        <v>0</v>
      </c>
      <c r="AI703" t="s">
        <v>5669</v>
      </c>
      <c r="AJ703">
        <v>0</v>
      </c>
      <c r="AK703" t="s">
        <v>5669</v>
      </c>
      <c r="AL703">
        <v>0</v>
      </c>
      <c r="AM703" t="s">
        <v>5668</v>
      </c>
      <c r="AN703" t="s">
        <v>5668</v>
      </c>
      <c r="AO703" t="s">
        <v>5669</v>
      </c>
      <c r="AP703" t="s">
        <v>5669</v>
      </c>
      <c r="AQ703">
        <v>91.6</v>
      </c>
      <c r="AR703">
        <v>7</v>
      </c>
      <c r="AS703">
        <v>3</v>
      </c>
      <c r="AT703">
        <v>8</v>
      </c>
      <c r="AU703" t="s">
        <v>5669</v>
      </c>
      <c r="AV703" t="s">
        <v>5669</v>
      </c>
      <c r="AW703" t="s">
        <v>5669</v>
      </c>
      <c r="AX703">
        <v>3</v>
      </c>
      <c r="AY703" t="s">
        <v>5935</v>
      </c>
      <c r="AZ703" t="s">
        <v>5938</v>
      </c>
    </row>
    <row r="704" spans="1:52" x14ac:dyDescent="0.3">
      <c r="A704" t="s">
        <v>752</v>
      </c>
      <c r="B704">
        <v>48</v>
      </c>
      <c r="C704" t="s">
        <v>2051</v>
      </c>
      <c r="D704" t="s">
        <v>2053</v>
      </c>
      <c r="E704" t="s">
        <v>2057</v>
      </c>
      <c r="F704" t="s">
        <v>2068</v>
      </c>
      <c r="G704">
        <v>91621.9</v>
      </c>
      <c r="H704">
        <v>759</v>
      </c>
      <c r="I704" t="s">
        <v>2072</v>
      </c>
      <c r="J704" t="s">
        <v>2076</v>
      </c>
      <c r="K704" t="s">
        <v>2781</v>
      </c>
      <c r="L704" t="s">
        <v>4081</v>
      </c>
      <c r="M704" t="s">
        <v>4083</v>
      </c>
      <c r="N704" s="2">
        <v>45847</v>
      </c>
      <c r="O704" s="2" t="str">
        <f>TEXT(Table1[[#This Row],[Open_Date]],"mmm")</f>
        <v>Jul</v>
      </c>
      <c r="P704" s="2" t="str">
        <f>TEXT(Table1[[#This Row],[Open_Date]],"yyyy")</f>
        <v>2025</v>
      </c>
      <c r="Q704">
        <v>124390.18</v>
      </c>
      <c r="R704">
        <v>0</v>
      </c>
      <c r="S704" t="s">
        <v>5669</v>
      </c>
      <c r="T704">
        <v>0.05</v>
      </c>
      <c r="U704" t="s">
        <v>5670</v>
      </c>
      <c r="V704" t="s">
        <v>5686</v>
      </c>
      <c r="W704">
        <v>39</v>
      </c>
      <c r="X704">
        <v>52463.98</v>
      </c>
      <c r="Y704">
        <v>28</v>
      </c>
      <c r="Z704">
        <v>14032.69</v>
      </c>
      <c r="AA704">
        <v>25</v>
      </c>
      <c r="AB704">
        <v>109</v>
      </c>
      <c r="AC704">
        <v>15</v>
      </c>
      <c r="AD704" t="s">
        <v>5762</v>
      </c>
      <c r="AE704">
        <v>992.49</v>
      </c>
      <c r="AF704" t="s">
        <v>5669</v>
      </c>
      <c r="AG704" t="s">
        <v>5668</v>
      </c>
      <c r="AH704">
        <v>1565.5</v>
      </c>
      <c r="AI704" t="s">
        <v>5669</v>
      </c>
      <c r="AJ704">
        <v>0</v>
      </c>
      <c r="AK704" t="s">
        <v>5669</v>
      </c>
      <c r="AL704">
        <v>0</v>
      </c>
      <c r="AM704" t="s">
        <v>5668</v>
      </c>
      <c r="AN704" t="s">
        <v>5668</v>
      </c>
      <c r="AO704" t="s">
        <v>5668</v>
      </c>
      <c r="AP704" t="s">
        <v>5668</v>
      </c>
      <c r="AQ704">
        <v>14.2</v>
      </c>
      <c r="AR704">
        <v>4</v>
      </c>
      <c r="AS704">
        <v>2</v>
      </c>
      <c r="AT704">
        <v>10</v>
      </c>
      <c r="AU704" t="s">
        <v>5669</v>
      </c>
      <c r="AV704" t="s">
        <v>5669</v>
      </c>
      <c r="AW704" t="s">
        <v>5669</v>
      </c>
      <c r="AX704">
        <v>3</v>
      </c>
      <c r="AY704" t="s">
        <v>5936</v>
      </c>
      <c r="AZ704" t="s">
        <v>5938</v>
      </c>
    </row>
    <row r="705" spans="1:52" x14ac:dyDescent="0.3">
      <c r="A705" t="s">
        <v>753</v>
      </c>
      <c r="B705">
        <v>69</v>
      </c>
      <c r="C705" t="s">
        <v>2051</v>
      </c>
      <c r="D705" t="s">
        <v>2054</v>
      </c>
      <c r="E705" t="s">
        <v>2059</v>
      </c>
      <c r="F705" t="s">
        <v>2066</v>
      </c>
      <c r="G705">
        <v>53492.14</v>
      </c>
      <c r="H705">
        <v>832</v>
      </c>
      <c r="I705" t="s">
        <v>2073</v>
      </c>
      <c r="J705" t="s">
        <v>2077</v>
      </c>
      <c r="K705" t="s">
        <v>2782</v>
      </c>
      <c r="L705" t="s">
        <v>4081</v>
      </c>
      <c r="M705" t="s">
        <v>4083</v>
      </c>
      <c r="N705" s="2">
        <v>43966</v>
      </c>
      <c r="O705" s="2" t="str">
        <f>TEXT(Table1[[#This Row],[Open_Date]],"mmm")</f>
        <v>May</v>
      </c>
      <c r="P705" s="2" t="str">
        <f>TEXT(Table1[[#This Row],[Open_Date]],"yyyy")</f>
        <v>2020</v>
      </c>
      <c r="Q705">
        <v>3979.16</v>
      </c>
      <c r="R705">
        <v>1500</v>
      </c>
      <c r="S705" t="s">
        <v>5668</v>
      </c>
      <c r="T705">
        <v>0.05</v>
      </c>
      <c r="U705" t="s">
        <v>5670</v>
      </c>
      <c r="V705" t="s">
        <v>5676</v>
      </c>
      <c r="W705">
        <v>50</v>
      </c>
      <c r="X705">
        <v>52156.480000000003</v>
      </c>
      <c r="Y705">
        <v>34</v>
      </c>
      <c r="Z705">
        <v>26080.57</v>
      </c>
      <c r="AA705">
        <v>22</v>
      </c>
      <c r="AB705">
        <v>89</v>
      </c>
      <c r="AC705">
        <v>37</v>
      </c>
      <c r="AD705" t="s">
        <v>5866</v>
      </c>
      <c r="AE705">
        <v>931.39</v>
      </c>
      <c r="AF705" t="s">
        <v>5668</v>
      </c>
      <c r="AG705" t="s">
        <v>5668</v>
      </c>
      <c r="AH705">
        <v>301.06</v>
      </c>
      <c r="AI705" t="s">
        <v>5669</v>
      </c>
      <c r="AJ705">
        <v>0</v>
      </c>
      <c r="AK705" t="s">
        <v>5669</v>
      </c>
      <c r="AL705">
        <v>0</v>
      </c>
      <c r="AM705" t="s">
        <v>5668</v>
      </c>
      <c r="AN705" t="s">
        <v>5668</v>
      </c>
      <c r="AO705" t="s">
        <v>5669</v>
      </c>
      <c r="AP705" t="s">
        <v>5669</v>
      </c>
      <c r="AQ705">
        <v>76</v>
      </c>
      <c r="AR705">
        <v>0</v>
      </c>
      <c r="AS705">
        <v>2</v>
      </c>
      <c r="AT705">
        <v>1</v>
      </c>
      <c r="AU705" t="s">
        <v>5669</v>
      </c>
      <c r="AV705" t="s">
        <v>5668</v>
      </c>
      <c r="AW705" t="s">
        <v>5669</v>
      </c>
      <c r="AX705">
        <v>2</v>
      </c>
      <c r="AY705" t="s">
        <v>5937</v>
      </c>
      <c r="AZ705" t="s">
        <v>5938</v>
      </c>
    </row>
    <row r="706" spans="1:52" x14ac:dyDescent="0.3">
      <c r="A706" t="s">
        <v>754</v>
      </c>
      <c r="B706">
        <v>36</v>
      </c>
      <c r="C706" t="s">
        <v>2051</v>
      </c>
      <c r="D706" t="s">
        <v>2053</v>
      </c>
      <c r="E706" t="s">
        <v>2059</v>
      </c>
      <c r="F706" t="s">
        <v>2063</v>
      </c>
      <c r="G706">
        <v>65848.52</v>
      </c>
      <c r="H706">
        <v>615</v>
      </c>
      <c r="I706" t="s">
        <v>2072</v>
      </c>
      <c r="J706" t="s">
        <v>2076</v>
      </c>
      <c r="K706" t="s">
        <v>2783</v>
      </c>
      <c r="L706" t="s">
        <v>4079</v>
      </c>
      <c r="M706" t="s">
        <v>4083</v>
      </c>
      <c r="N706" s="2">
        <v>43867</v>
      </c>
      <c r="O706" s="2" t="str">
        <f>TEXT(Table1[[#This Row],[Open_Date]],"mmm")</f>
        <v>Feb</v>
      </c>
      <c r="P706" s="2" t="str">
        <f>TEXT(Table1[[#This Row],[Open_Date]],"yyyy")</f>
        <v>2020</v>
      </c>
      <c r="Q706">
        <v>29576.85</v>
      </c>
      <c r="R706">
        <v>100</v>
      </c>
      <c r="S706" t="s">
        <v>5669</v>
      </c>
      <c r="T706">
        <v>0.78</v>
      </c>
      <c r="U706" t="s">
        <v>5670</v>
      </c>
      <c r="V706" t="s">
        <v>5674</v>
      </c>
      <c r="W706">
        <v>17</v>
      </c>
      <c r="X706">
        <v>23054.73</v>
      </c>
      <c r="Y706">
        <v>40</v>
      </c>
      <c r="Z706">
        <v>30800.97</v>
      </c>
      <c r="AA706">
        <v>26</v>
      </c>
      <c r="AB706">
        <v>76</v>
      </c>
      <c r="AC706">
        <v>44</v>
      </c>
      <c r="AD706" t="s">
        <v>5898</v>
      </c>
      <c r="AE706">
        <v>944.84</v>
      </c>
      <c r="AF706" t="s">
        <v>5669</v>
      </c>
      <c r="AG706" t="s">
        <v>5668</v>
      </c>
      <c r="AH706">
        <v>46.56</v>
      </c>
      <c r="AI706" t="s">
        <v>5669</v>
      </c>
      <c r="AJ706">
        <v>0</v>
      </c>
      <c r="AK706" t="s">
        <v>5669</v>
      </c>
      <c r="AL706">
        <v>0</v>
      </c>
      <c r="AM706" t="s">
        <v>5668</v>
      </c>
      <c r="AN706" t="s">
        <v>5668</v>
      </c>
      <c r="AO706" t="s">
        <v>5669</v>
      </c>
      <c r="AP706" t="s">
        <v>5669</v>
      </c>
      <c r="AQ706">
        <v>79.3</v>
      </c>
      <c r="AR706">
        <v>2</v>
      </c>
      <c r="AS706">
        <v>4</v>
      </c>
      <c r="AT706">
        <v>1</v>
      </c>
      <c r="AU706" t="s">
        <v>5669</v>
      </c>
      <c r="AV706" t="s">
        <v>5669</v>
      </c>
      <c r="AW706" t="s">
        <v>5669</v>
      </c>
      <c r="AX706">
        <v>3</v>
      </c>
      <c r="AY706" t="s">
        <v>5937</v>
      </c>
      <c r="AZ706" t="s">
        <v>5938</v>
      </c>
    </row>
    <row r="707" spans="1:52" x14ac:dyDescent="0.3">
      <c r="A707" t="s">
        <v>755</v>
      </c>
      <c r="B707">
        <v>64</v>
      </c>
      <c r="C707" t="s">
        <v>2050</v>
      </c>
      <c r="D707" t="s">
        <v>2053</v>
      </c>
      <c r="E707" t="s">
        <v>2059</v>
      </c>
      <c r="F707" t="s">
        <v>2065</v>
      </c>
      <c r="G707">
        <v>64179.26</v>
      </c>
      <c r="H707">
        <v>524</v>
      </c>
      <c r="I707" t="s">
        <v>2072</v>
      </c>
      <c r="J707" t="s">
        <v>2075</v>
      </c>
      <c r="K707" t="s">
        <v>2784</v>
      </c>
      <c r="L707" t="s">
        <v>4079</v>
      </c>
      <c r="M707" t="s">
        <v>4084</v>
      </c>
      <c r="N707" s="2">
        <v>45487</v>
      </c>
      <c r="O707" s="2" t="str">
        <f>TEXT(Table1[[#This Row],[Open_Date]],"mmm")</f>
        <v>Jul</v>
      </c>
      <c r="P707" s="2" t="str">
        <f>TEXT(Table1[[#This Row],[Open_Date]],"yyyy")</f>
        <v>2024</v>
      </c>
      <c r="Q707">
        <v>16092.77</v>
      </c>
      <c r="R707">
        <v>100</v>
      </c>
      <c r="S707" t="s">
        <v>5668</v>
      </c>
      <c r="T707">
        <v>1.78</v>
      </c>
      <c r="U707" t="s">
        <v>5670</v>
      </c>
      <c r="V707" t="s">
        <v>5685</v>
      </c>
      <c r="W707">
        <v>21</v>
      </c>
      <c r="X707">
        <v>20436.150000000001</v>
      </c>
      <c r="Y707">
        <v>11</v>
      </c>
      <c r="Z707">
        <v>969.22</v>
      </c>
      <c r="AA707">
        <v>12</v>
      </c>
      <c r="AB707">
        <v>109</v>
      </c>
      <c r="AC707">
        <v>74</v>
      </c>
      <c r="AD707" t="s">
        <v>5817</v>
      </c>
      <c r="AE707">
        <v>668.92</v>
      </c>
      <c r="AF707" t="s">
        <v>5669</v>
      </c>
      <c r="AG707" t="s">
        <v>5668</v>
      </c>
      <c r="AH707">
        <v>2461.58</v>
      </c>
      <c r="AI707" t="s">
        <v>5669</v>
      </c>
      <c r="AJ707">
        <v>0</v>
      </c>
      <c r="AK707" t="s">
        <v>5669</v>
      </c>
      <c r="AL707">
        <v>0</v>
      </c>
      <c r="AM707" t="s">
        <v>5668</v>
      </c>
      <c r="AN707" t="s">
        <v>5669</v>
      </c>
      <c r="AO707" t="s">
        <v>5668</v>
      </c>
      <c r="AP707" t="s">
        <v>5668</v>
      </c>
      <c r="AQ707">
        <v>26.1</v>
      </c>
      <c r="AR707">
        <v>2</v>
      </c>
      <c r="AS707">
        <v>4</v>
      </c>
      <c r="AT707">
        <v>3</v>
      </c>
      <c r="AU707" t="s">
        <v>5669</v>
      </c>
      <c r="AV707" t="s">
        <v>5669</v>
      </c>
      <c r="AW707" t="s">
        <v>5669</v>
      </c>
      <c r="AX707">
        <v>1</v>
      </c>
      <c r="AY707" t="s">
        <v>5937</v>
      </c>
      <c r="AZ707" t="s">
        <v>5940</v>
      </c>
    </row>
    <row r="708" spans="1:52" x14ac:dyDescent="0.3">
      <c r="A708" t="s">
        <v>756</v>
      </c>
      <c r="B708">
        <v>33</v>
      </c>
      <c r="C708" t="s">
        <v>2050</v>
      </c>
      <c r="D708" t="s">
        <v>2054</v>
      </c>
      <c r="E708" t="s">
        <v>2058</v>
      </c>
      <c r="F708" t="s">
        <v>2064</v>
      </c>
      <c r="G708">
        <v>15000</v>
      </c>
      <c r="H708">
        <v>832</v>
      </c>
      <c r="I708" t="s">
        <v>2073</v>
      </c>
      <c r="J708" t="s">
        <v>2077</v>
      </c>
      <c r="K708" t="s">
        <v>2785</v>
      </c>
      <c r="L708" t="s">
        <v>4081</v>
      </c>
      <c r="M708" t="s">
        <v>4083</v>
      </c>
      <c r="N708" s="2">
        <v>45488</v>
      </c>
      <c r="O708" s="2" t="str">
        <f>TEXT(Table1[[#This Row],[Open_Date]],"mmm")</f>
        <v>Jul</v>
      </c>
      <c r="P708" s="2" t="str">
        <f>TEXT(Table1[[#This Row],[Open_Date]],"yyyy")</f>
        <v>2024</v>
      </c>
      <c r="Q708">
        <v>2552.11</v>
      </c>
      <c r="R708">
        <v>100</v>
      </c>
      <c r="S708" t="s">
        <v>5668</v>
      </c>
      <c r="T708">
        <v>0.05</v>
      </c>
      <c r="U708" t="s">
        <v>5670</v>
      </c>
      <c r="V708" t="s">
        <v>5683</v>
      </c>
      <c r="W708">
        <v>14</v>
      </c>
      <c r="X708">
        <v>6733.92</v>
      </c>
      <c r="Y708">
        <v>68</v>
      </c>
      <c r="Z708">
        <v>11586.6</v>
      </c>
      <c r="AA708">
        <v>15</v>
      </c>
      <c r="AB708">
        <v>84</v>
      </c>
      <c r="AC708">
        <v>47</v>
      </c>
      <c r="AD708" t="s">
        <v>5799</v>
      </c>
      <c r="AE708">
        <v>223.42</v>
      </c>
      <c r="AF708" t="s">
        <v>5669</v>
      </c>
      <c r="AG708" t="s">
        <v>5668</v>
      </c>
      <c r="AH708">
        <v>2410.0700000000002</v>
      </c>
      <c r="AI708" t="s">
        <v>5669</v>
      </c>
      <c r="AJ708">
        <v>0</v>
      </c>
      <c r="AK708" t="s">
        <v>5669</v>
      </c>
      <c r="AL708">
        <v>0</v>
      </c>
      <c r="AM708" t="s">
        <v>5668</v>
      </c>
      <c r="AN708" t="s">
        <v>5668</v>
      </c>
      <c r="AO708" t="s">
        <v>5669</v>
      </c>
      <c r="AP708" t="s">
        <v>5669</v>
      </c>
      <c r="AQ708">
        <v>26</v>
      </c>
      <c r="AR708">
        <v>1</v>
      </c>
      <c r="AS708">
        <v>2</v>
      </c>
      <c r="AT708">
        <v>7</v>
      </c>
      <c r="AU708" t="s">
        <v>5669</v>
      </c>
      <c r="AV708" t="s">
        <v>5669</v>
      </c>
      <c r="AW708" t="s">
        <v>5669</v>
      </c>
      <c r="AX708">
        <v>2</v>
      </c>
      <c r="AY708" t="s">
        <v>5937</v>
      </c>
      <c r="AZ708" t="s">
        <v>5940</v>
      </c>
    </row>
    <row r="709" spans="1:52" x14ac:dyDescent="0.3">
      <c r="A709" t="s">
        <v>757</v>
      </c>
      <c r="B709">
        <v>70</v>
      </c>
      <c r="C709" t="s">
        <v>2051</v>
      </c>
      <c r="D709" t="s">
        <v>2053</v>
      </c>
      <c r="E709" t="s">
        <v>2060</v>
      </c>
      <c r="F709" t="s">
        <v>2068</v>
      </c>
      <c r="G709">
        <v>44713.61</v>
      </c>
      <c r="H709">
        <v>753</v>
      </c>
      <c r="I709" t="s">
        <v>2073</v>
      </c>
      <c r="J709" t="s">
        <v>2077</v>
      </c>
      <c r="K709" t="s">
        <v>2786</v>
      </c>
      <c r="L709" t="s">
        <v>4081</v>
      </c>
      <c r="M709" t="s">
        <v>4083</v>
      </c>
      <c r="N709" s="2">
        <v>44544</v>
      </c>
      <c r="O709" s="2" t="str">
        <f>TEXT(Table1[[#This Row],[Open_Date]],"mmm")</f>
        <v>Dec</v>
      </c>
      <c r="P709" s="2" t="str">
        <f>TEXT(Table1[[#This Row],[Open_Date]],"yyyy")</f>
        <v>2021</v>
      </c>
      <c r="Q709">
        <v>13912.67</v>
      </c>
      <c r="R709">
        <v>500</v>
      </c>
      <c r="S709" t="s">
        <v>5668</v>
      </c>
      <c r="T709">
        <v>0.05</v>
      </c>
      <c r="U709" t="s">
        <v>5670</v>
      </c>
      <c r="V709" t="s">
        <v>5682</v>
      </c>
      <c r="W709">
        <v>7</v>
      </c>
      <c r="X709">
        <v>6643.61</v>
      </c>
      <c r="Y709">
        <v>98</v>
      </c>
      <c r="Z709">
        <v>40489.22</v>
      </c>
      <c r="AA709">
        <v>16</v>
      </c>
      <c r="AB709">
        <v>26</v>
      </c>
      <c r="AC709">
        <v>43</v>
      </c>
      <c r="AD709" t="s">
        <v>5847</v>
      </c>
      <c r="AE709">
        <v>448.88</v>
      </c>
      <c r="AF709" t="s">
        <v>5668</v>
      </c>
      <c r="AG709" t="s">
        <v>5668</v>
      </c>
      <c r="AH709">
        <v>4293.54</v>
      </c>
      <c r="AI709" t="s">
        <v>5669</v>
      </c>
      <c r="AJ709">
        <v>0</v>
      </c>
      <c r="AK709" t="s">
        <v>5669</v>
      </c>
      <c r="AL709">
        <v>0</v>
      </c>
      <c r="AM709" t="s">
        <v>5668</v>
      </c>
      <c r="AN709" t="s">
        <v>5668</v>
      </c>
      <c r="AO709" t="s">
        <v>5668</v>
      </c>
      <c r="AP709" t="s">
        <v>5669</v>
      </c>
      <c r="AQ709">
        <v>57</v>
      </c>
      <c r="AR709">
        <v>4</v>
      </c>
      <c r="AS709">
        <v>2</v>
      </c>
      <c r="AT709">
        <v>6</v>
      </c>
      <c r="AU709" t="s">
        <v>5669</v>
      </c>
      <c r="AV709" t="s">
        <v>5668</v>
      </c>
      <c r="AW709" t="s">
        <v>5669</v>
      </c>
      <c r="AX709">
        <v>4</v>
      </c>
      <c r="AY709" t="s">
        <v>5937</v>
      </c>
      <c r="AZ709" t="s">
        <v>5939</v>
      </c>
    </row>
    <row r="710" spans="1:52" x14ac:dyDescent="0.3">
      <c r="A710" t="s">
        <v>758</v>
      </c>
      <c r="B710">
        <v>22</v>
      </c>
      <c r="C710" t="s">
        <v>2051</v>
      </c>
      <c r="D710" t="s">
        <v>2056</v>
      </c>
      <c r="E710" t="s">
        <v>2060</v>
      </c>
      <c r="F710" t="s">
        <v>2066</v>
      </c>
      <c r="G710">
        <v>76347.03</v>
      </c>
      <c r="H710">
        <v>710</v>
      </c>
      <c r="I710" t="s">
        <v>2072</v>
      </c>
      <c r="J710" t="s">
        <v>2076</v>
      </c>
      <c r="K710" t="s">
        <v>2787</v>
      </c>
      <c r="L710" t="s">
        <v>4081</v>
      </c>
      <c r="M710" t="s">
        <v>4083</v>
      </c>
      <c r="N710" s="2">
        <v>42442</v>
      </c>
      <c r="O710" s="2" t="str">
        <f>TEXT(Table1[[#This Row],[Open_Date]],"mmm")</f>
        <v>Mar</v>
      </c>
      <c r="P710" s="2" t="str">
        <f>TEXT(Table1[[#This Row],[Open_Date]],"yyyy")</f>
        <v>2016</v>
      </c>
      <c r="Q710">
        <v>44761</v>
      </c>
      <c r="R710">
        <v>1500</v>
      </c>
      <c r="S710" t="s">
        <v>5668</v>
      </c>
      <c r="T710">
        <v>0.05</v>
      </c>
      <c r="U710" t="s">
        <v>5670</v>
      </c>
      <c r="V710" t="s">
        <v>5679</v>
      </c>
      <c r="W710">
        <v>8</v>
      </c>
      <c r="X710">
        <v>3462.25</v>
      </c>
      <c r="Y710">
        <v>40</v>
      </c>
      <c r="Z710">
        <v>28384.81</v>
      </c>
      <c r="AA710">
        <v>21</v>
      </c>
      <c r="AB710">
        <v>28</v>
      </c>
      <c r="AC710">
        <v>43</v>
      </c>
      <c r="AD710" t="s">
        <v>5916</v>
      </c>
      <c r="AE710">
        <v>663.48</v>
      </c>
      <c r="AF710" t="s">
        <v>5669</v>
      </c>
      <c r="AG710" t="s">
        <v>5668</v>
      </c>
      <c r="AH710">
        <v>3593.27</v>
      </c>
      <c r="AI710" t="s">
        <v>5669</v>
      </c>
      <c r="AJ710">
        <v>0</v>
      </c>
      <c r="AK710" t="s">
        <v>5669</v>
      </c>
      <c r="AL710">
        <v>0</v>
      </c>
      <c r="AM710" t="s">
        <v>5668</v>
      </c>
      <c r="AN710" t="s">
        <v>5669</v>
      </c>
      <c r="AO710" t="s">
        <v>5669</v>
      </c>
      <c r="AP710" t="s">
        <v>5669</v>
      </c>
      <c r="AQ710">
        <v>126.1</v>
      </c>
      <c r="AR710">
        <v>4</v>
      </c>
      <c r="AS710">
        <v>2</v>
      </c>
      <c r="AT710">
        <v>10</v>
      </c>
      <c r="AU710" t="s">
        <v>5669</v>
      </c>
      <c r="AV710" t="s">
        <v>5669</v>
      </c>
      <c r="AW710" t="s">
        <v>5669</v>
      </c>
      <c r="AX710">
        <v>4</v>
      </c>
      <c r="AY710" t="s">
        <v>5935</v>
      </c>
      <c r="AZ710" t="s">
        <v>5938</v>
      </c>
    </row>
    <row r="711" spans="1:52" x14ac:dyDescent="0.3">
      <c r="A711" t="s">
        <v>759</v>
      </c>
      <c r="B711">
        <v>52</v>
      </c>
      <c r="C711" t="s">
        <v>2051</v>
      </c>
      <c r="D711" t="s">
        <v>2053</v>
      </c>
      <c r="E711" t="s">
        <v>2057</v>
      </c>
      <c r="F711" t="s">
        <v>2068</v>
      </c>
      <c r="G711">
        <v>63785.35</v>
      </c>
      <c r="H711">
        <v>804</v>
      </c>
      <c r="I711" t="s">
        <v>2072</v>
      </c>
      <c r="J711" t="s">
        <v>2077</v>
      </c>
      <c r="K711" t="s">
        <v>2788</v>
      </c>
      <c r="L711" t="s">
        <v>4079</v>
      </c>
      <c r="M711" t="s">
        <v>4083</v>
      </c>
      <c r="N711" s="2">
        <v>42483</v>
      </c>
      <c r="O711" s="2" t="str">
        <f>TEXT(Table1[[#This Row],[Open_Date]],"mmm")</f>
        <v>Apr</v>
      </c>
      <c r="P711" s="2" t="str">
        <f>TEXT(Table1[[#This Row],[Open_Date]],"yyyy")</f>
        <v>2016</v>
      </c>
      <c r="Q711">
        <v>12665.64</v>
      </c>
      <c r="R711">
        <v>100</v>
      </c>
      <c r="S711" t="s">
        <v>5668</v>
      </c>
      <c r="T711">
        <v>1.84</v>
      </c>
      <c r="U711" t="s">
        <v>5670</v>
      </c>
      <c r="V711" t="s">
        <v>5686</v>
      </c>
      <c r="W711">
        <v>29</v>
      </c>
      <c r="X711">
        <v>11109.21</v>
      </c>
      <c r="Y711">
        <v>77</v>
      </c>
      <c r="Z711">
        <v>50884.21</v>
      </c>
      <c r="AA711">
        <v>17</v>
      </c>
      <c r="AB711">
        <v>69</v>
      </c>
      <c r="AC711">
        <v>57</v>
      </c>
      <c r="AD711" t="s">
        <v>5710</v>
      </c>
      <c r="AE711">
        <v>584.84</v>
      </c>
      <c r="AF711" t="s">
        <v>5669</v>
      </c>
      <c r="AG711" t="s">
        <v>5668</v>
      </c>
      <c r="AH711">
        <v>5249.19</v>
      </c>
      <c r="AI711" t="s">
        <v>5669</v>
      </c>
      <c r="AJ711">
        <v>0</v>
      </c>
      <c r="AK711" t="s">
        <v>5669</v>
      </c>
      <c r="AL711">
        <v>0</v>
      </c>
      <c r="AM711" t="s">
        <v>5668</v>
      </c>
      <c r="AN711" t="s">
        <v>5669</v>
      </c>
      <c r="AO711" t="s">
        <v>5669</v>
      </c>
      <c r="AP711" t="s">
        <v>5669</v>
      </c>
      <c r="AQ711">
        <v>124.7</v>
      </c>
      <c r="AR711">
        <v>6</v>
      </c>
      <c r="AS711">
        <v>1</v>
      </c>
      <c r="AT711">
        <v>10</v>
      </c>
      <c r="AU711" t="s">
        <v>5669</v>
      </c>
      <c r="AV711" t="s">
        <v>5669</v>
      </c>
      <c r="AW711" t="s">
        <v>5669</v>
      </c>
      <c r="AX711">
        <v>3</v>
      </c>
      <c r="AY711" t="s">
        <v>5935</v>
      </c>
      <c r="AZ711" t="s">
        <v>5939</v>
      </c>
    </row>
    <row r="712" spans="1:52" x14ac:dyDescent="0.3">
      <c r="A712" t="s">
        <v>760</v>
      </c>
      <c r="B712">
        <v>29</v>
      </c>
      <c r="C712" t="s">
        <v>2050</v>
      </c>
      <c r="D712" t="s">
        <v>2053</v>
      </c>
      <c r="E712" t="s">
        <v>2060</v>
      </c>
      <c r="F712" t="s">
        <v>2066</v>
      </c>
      <c r="G712">
        <v>76545.570000000007</v>
      </c>
      <c r="H712">
        <v>820</v>
      </c>
      <c r="I712" t="s">
        <v>2072</v>
      </c>
      <c r="J712" t="s">
        <v>2077</v>
      </c>
      <c r="K712" t="s">
        <v>2789</v>
      </c>
      <c r="L712" t="s">
        <v>4079</v>
      </c>
      <c r="M712" t="s">
        <v>4083</v>
      </c>
      <c r="N712" s="2">
        <v>42787</v>
      </c>
      <c r="O712" s="2" t="str">
        <f>TEXT(Table1[[#This Row],[Open_Date]],"mmm")</f>
        <v>Feb</v>
      </c>
      <c r="P712" s="2" t="str">
        <f>TEXT(Table1[[#This Row],[Open_Date]],"yyyy")</f>
        <v>2017</v>
      </c>
      <c r="Q712">
        <v>46715.99</v>
      </c>
      <c r="R712">
        <v>0</v>
      </c>
      <c r="S712" t="s">
        <v>5668</v>
      </c>
      <c r="T712">
        <v>3.36</v>
      </c>
      <c r="U712" t="s">
        <v>5670</v>
      </c>
      <c r="V712" t="s">
        <v>5674</v>
      </c>
      <c r="W712">
        <v>41</v>
      </c>
      <c r="X712">
        <v>43061.46</v>
      </c>
      <c r="Y712">
        <v>77</v>
      </c>
      <c r="Z712">
        <v>59542.37</v>
      </c>
      <c r="AA712">
        <v>12</v>
      </c>
      <c r="AB712">
        <v>81</v>
      </c>
      <c r="AC712">
        <v>35</v>
      </c>
      <c r="AD712" t="s">
        <v>5899</v>
      </c>
      <c r="AE712">
        <v>869.52</v>
      </c>
      <c r="AF712" t="s">
        <v>5669</v>
      </c>
      <c r="AG712" t="s">
        <v>5669</v>
      </c>
      <c r="AH712">
        <v>0</v>
      </c>
      <c r="AI712" t="s">
        <v>5668</v>
      </c>
      <c r="AJ712">
        <v>15999.37</v>
      </c>
      <c r="AK712" t="s">
        <v>5669</v>
      </c>
      <c r="AL712">
        <v>0</v>
      </c>
      <c r="AM712" t="s">
        <v>5668</v>
      </c>
      <c r="AN712" t="s">
        <v>5669</v>
      </c>
      <c r="AO712" t="s">
        <v>5668</v>
      </c>
      <c r="AP712" t="s">
        <v>5669</v>
      </c>
      <c r="AQ712">
        <v>114.8</v>
      </c>
      <c r="AR712">
        <v>6</v>
      </c>
      <c r="AS712">
        <v>4</v>
      </c>
      <c r="AT712">
        <v>5</v>
      </c>
      <c r="AU712" t="s">
        <v>5669</v>
      </c>
      <c r="AV712" t="s">
        <v>5669</v>
      </c>
      <c r="AW712" t="s">
        <v>5669</v>
      </c>
      <c r="AX712">
        <v>4</v>
      </c>
      <c r="AY712" t="s">
        <v>5936</v>
      </c>
      <c r="AZ712" t="s">
        <v>5939</v>
      </c>
    </row>
    <row r="713" spans="1:52" x14ac:dyDescent="0.3">
      <c r="A713" t="s">
        <v>761</v>
      </c>
      <c r="B713">
        <v>42</v>
      </c>
      <c r="C713" t="s">
        <v>2050</v>
      </c>
      <c r="D713" t="s">
        <v>2054</v>
      </c>
      <c r="E713" t="s">
        <v>2057</v>
      </c>
      <c r="F713" t="s">
        <v>2067</v>
      </c>
      <c r="G713">
        <v>84596.17</v>
      </c>
      <c r="H713">
        <v>838</v>
      </c>
      <c r="I713" t="s">
        <v>2072</v>
      </c>
      <c r="J713" t="s">
        <v>2078</v>
      </c>
      <c r="K713" t="s">
        <v>2790</v>
      </c>
      <c r="L713" t="s">
        <v>4080</v>
      </c>
      <c r="M713" t="s">
        <v>4083</v>
      </c>
      <c r="N713" s="2">
        <v>45001</v>
      </c>
      <c r="O713" s="2" t="str">
        <f>TEXT(Table1[[#This Row],[Open_Date]],"mmm")</f>
        <v>Mar</v>
      </c>
      <c r="P713" s="2" t="str">
        <f>TEXT(Table1[[#This Row],[Open_Date]],"yyyy")</f>
        <v>2023</v>
      </c>
      <c r="Q713">
        <v>3345.61</v>
      </c>
      <c r="R713">
        <v>0</v>
      </c>
      <c r="S713" t="s">
        <v>5668</v>
      </c>
      <c r="T713">
        <v>2.73</v>
      </c>
      <c r="U713" t="s">
        <v>5670</v>
      </c>
      <c r="V713" t="s">
        <v>5683</v>
      </c>
      <c r="W713">
        <v>47</v>
      </c>
      <c r="X713">
        <v>67290.820000000007</v>
      </c>
      <c r="Y713">
        <v>21</v>
      </c>
      <c r="Z713">
        <v>10784.82</v>
      </c>
      <c r="AA713">
        <v>28</v>
      </c>
      <c r="AB713">
        <v>87</v>
      </c>
      <c r="AC713">
        <v>67</v>
      </c>
      <c r="AD713" t="s">
        <v>5898</v>
      </c>
      <c r="AE713">
        <v>1148.17</v>
      </c>
      <c r="AF713" t="s">
        <v>5669</v>
      </c>
      <c r="AG713" t="s">
        <v>5668</v>
      </c>
      <c r="AH713">
        <v>1332.56</v>
      </c>
      <c r="AI713" t="s">
        <v>5669</v>
      </c>
      <c r="AJ713">
        <v>0</v>
      </c>
      <c r="AK713" t="s">
        <v>5669</v>
      </c>
      <c r="AL713">
        <v>0</v>
      </c>
      <c r="AM713" t="s">
        <v>5668</v>
      </c>
      <c r="AN713" t="s">
        <v>5668</v>
      </c>
      <c r="AO713" t="s">
        <v>5668</v>
      </c>
      <c r="AP713" t="s">
        <v>5669</v>
      </c>
      <c r="AQ713">
        <v>42</v>
      </c>
      <c r="AR713">
        <v>0</v>
      </c>
      <c r="AS713">
        <v>4</v>
      </c>
      <c r="AT713">
        <v>2</v>
      </c>
      <c r="AU713" t="s">
        <v>5669</v>
      </c>
      <c r="AV713" t="s">
        <v>5668</v>
      </c>
      <c r="AW713" t="s">
        <v>5669</v>
      </c>
      <c r="AX713">
        <v>4</v>
      </c>
      <c r="AY713" t="s">
        <v>5935</v>
      </c>
      <c r="AZ713" t="s">
        <v>5940</v>
      </c>
    </row>
    <row r="714" spans="1:52" x14ac:dyDescent="0.3">
      <c r="A714" t="s">
        <v>762</v>
      </c>
      <c r="B714">
        <v>69</v>
      </c>
      <c r="C714" t="s">
        <v>2051</v>
      </c>
      <c r="D714" t="s">
        <v>2053</v>
      </c>
      <c r="E714" t="s">
        <v>2059</v>
      </c>
      <c r="F714" t="s">
        <v>2067</v>
      </c>
      <c r="G714">
        <v>44418.99</v>
      </c>
      <c r="H714">
        <v>756</v>
      </c>
      <c r="I714" t="s">
        <v>2073</v>
      </c>
      <c r="J714" t="s">
        <v>2078</v>
      </c>
      <c r="K714" t="s">
        <v>2791</v>
      </c>
      <c r="L714" t="s">
        <v>4079</v>
      </c>
      <c r="M714" t="s">
        <v>4084</v>
      </c>
      <c r="N714" s="2">
        <v>43012</v>
      </c>
      <c r="O714" s="2" t="str">
        <f>TEXT(Table1[[#This Row],[Open_Date]],"mmm")</f>
        <v>Oct</v>
      </c>
      <c r="P714" s="2" t="str">
        <f>TEXT(Table1[[#This Row],[Open_Date]],"yyyy")</f>
        <v>2017</v>
      </c>
      <c r="Q714">
        <v>14551.75</v>
      </c>
      <c r="R714">
        <v>0</v>
      </c>
      <c r="S714" t="s">
        <v>5669</v>
      </c>
      <c r="T714">
        <v>3.05</v>
      </c>
      <c r="U714" t="s">
        <v>5670</v>
      </c>
      <c r="V714" t="s">
        <v>5681</v>
      </c>
      <c r="W714">
        <v>42</v>
      </c>
      <c r="X714">
        <v>40531.879999999997</v>
      </c>
      <c r="Y714">
        <v>26</v>
      </c>
      <c r="Z714">
        <v>6302.99</v>
      </c>
      <c r="AA714">
        <v>23</v>
      </c>
      <c r="AB714">
        <v>99</v>
      </c>
      <c r="AC714">
        <v>29</v>
      </c>
      <c r="AD714" t="s">
        <v>5919</v>
      </c>
      <c r="AE714">
        <v>688.75</v>
      </c>
      <c r="AF714" t="s">
        <v>5669</v>
      </c>
      <c r="AG714" t="s">
        <v>5668</v>
      </c>
      <c r="AH714">
        <v>159.81</v>
      </c>
      <c r="AI714" t="s">
        <v>5669</v>
      </c>
      <c r="AJ714">
        <v>0</v>
      </c>
      <c r="AK714" t="s">
        <v>5668</v>
      </c>
      <c r="AL714">
        <v>358818.5</v>
      </c>
      <c r="AM714" t="s">
        <v>5668</v>
      </c>
      <c r="AN714" t="s">
        <v>5668</v>
      </c>
      <c r="AO714" t="s">
        <v>5668</v>
      </c>
      <c r="AP714" t="s">
        <v>5669</v>
      </c>
      <c r="AQ714">
        <v>107.4</v>
      </c>
      <c r="AR714">
        <v>2</v>
      </c>
      <c r="AS714">
        <v>3</v>
      </c>
      <c r="AT714">
        <v>5</v>
      </c>
      <c r="AU714" t="s">
        <v>5669</v>
      </c>
      <c r="AV714" t="s">
        <v>5669</v>
      </c>
      <c r="AW714" t="s">
        <v>5669</v>
      </c>
      <c r="AX714">
        <v>0</v>
      </c>
      <c r="AY714" t="s">
        <v>5935</v>
      </c>
      <c r="AZ714" t="s">
        <v>5938</v>
      </c>
    </row>
    <row r="715" spans="1:52" x14ac:dyDescent="0.3">
      <c r="A715" t="s">
        <v>763</v>
      </c>
      <c r="B715">
        <v>38</v>
      </c>
      <c r="C715" t="s">
        <v>2050</v>
      </c>
      <c r="D715" t="s">
        <v>2054</v>
      </c>
      <c r="E715" t="s">
        <v>2061</v>
      </c>
      <c r="F715" t="s">
        <v>2062</v>
      </c>
      <c r="G715">
        <v>52121.24</v>
      </c>
      <c r="H715">
        <v>667</v>
      </c>
      <c r="I715" t="s">
        <v>2073</v>
      </c>
      <c r="J715" t="s">
        <v>2076</v>
      </c>
      <c r="K715" t="s">
        <v>2792</v>
      </c>
      <c r="L715" t="s">
        <v>4081</v>
      </c>
      <c r="M715" t="s">
        <v>4083</v>
      </c>
      <c r="N715" s="2">
        <v>42076</v>
      </c>
      <c r="O715" s="2" t="str">
        <f>TEXT(Table1[[#This Row],[Open_Date]],"mmm")</f>
        <v>Mar</v>
      </c>
      <c r="P715" s="2" t="str">
        <f>TEXT(Table1[[#This Row],[Open_Date]],"yyyy")</f>
        <v>2015</v>
      </c>
      <c r="Q715">
        <v>6857.62</v>
      </c>
      <c r="R715">
        <v>0</v>
      </c>
      <c r="S715" t="s">
        <v>5668</v>
      </c>
      <c r="T715">
        <v>0.05</v>
      </c>
      <c r="U715" t="s">
        <v>5670</v>
      </c>
      <c r="V715" t="s">
        <v>5680</v>
      </c>
      <c r="W715">
        <v>33</v>
      </c>
      <c r="X715">
        <v>40739.29</v>
      </c>
      <c r="Y715">
        <v>94</v>
      </c>
      <c r="Z715">
        <v>6470.02</v>
      </c>
      <c r="AA715">
        <v>25</v>
      </c>
      <c r="AB715">
        <v>98</v>
      </c>
      <c r="AC715">
        <v>45</v>
      </c>
      <c r="AD715" t="s">
        <v>5761</v>
      </c>
      <c r="AE715">
        <v>371.73</v>
      </c>
      <c r="AF715" t="s">
        <v>5669</v>
      </c>
      <c r="AG715" t="s">
        <v>5668</v>
      </c>
      <c r="AH715">
        <v>1324.8</v>
      </c>
      <c r="AI715" t="s">
        <v>5669</v>
      </c>
      <c r="AJ715">
        <v>0</v>
      </c>
      <c r="AK715" t="s">
        <v>5669</v>
      </c>
      <c r="AL715">
        <v>0</v>
      </c>
      <c r="AM715" t="s">
        <v>5668</v>
      </c>
      <c r="AN715" t="s">
        <v>5669</v>
      </c>
      <c r="AO715" t="s">
        <v>5668</v>
      </c>
      <c r="AP715" t="s">
        <v>5669</v>
      </c>
      <c r="AQ715">
        <v>138.1</v>
      </c>
      <c r="AR715">
        <v>7</v>
      </c>
      <c r="AS715">
        <v>3</v>
      </c>
      <c r="AT715">
        <v>9</v>
      </c>
      <c r="AU715" t="s">
        <v>5669</v>
      </c>
      <c r="AV715" t="s">
        <v>5669</v>
      </c>
      <c r="AW715" t="s">
        <v>5669</v>
      </c>
      <c r="AX715">
        <v>0</v>
      </c>
      <c r="AY715" t="s">
        <v>5935</v>
      </c>
      <c r="AZ715" t="s">
        <v>5940</v>
      </c>
    </row>
    <row r="716" spans="1:52" x14ac:dyDescent="0.3">
      <c r="A716" t="s">
        <v>764</v>
      </c>
      <c r="B716">
        <v>53</v>
      </c>
      <c r="C716" t="s">
        <v>2050</v>
      </c>
      <c r="D716" t="s">
        <v>2053</v>
      </c>
      <c r="E716" t="s">
        <v>2058</v>
      </c>
      <c r="F716" t="s">
        <v>2070</v>
      </c>
      <c r="G716">
        <v>61470.32</v>
      </c>
      <c r="H716">
        <v>836</v>
      </c>
      <c r="I716" t="s">
        <v>2072</v>
      </c>
      <c r="J716" t="s">
        <v>2078</v>
      </c>
      <c r="K716" t="s">
        <v>2793</v>
      </c>
      <c r="L716" t="s">
        <v>4079</v>
      </c>
      <c r="M716" t="s">
        <v>4083</v>
      </c>
      <c r="N716" s="2">
        <v>42586</v>
      </c>
      <c r="O716" s="2" t="str">
        <f>TEXT(Table1[[#This Row],[Open_Date]],"mmm")</f>
        <v>Aug</v>
      </c>
      <c r="P716" s="2" t="str">
        <f>TEXT(Table1[[#This Row],[Open_Date]],"yyyy")</f>
        <v>2016</v>
      </c>
      <c r="Q716">
        <v>9631.0300000000007</v>
      </c>
      <c r="R716">
        <v>0</v>
      </c>
      <c r="S716" t="s">
        <v>5669</v>
      </c>
      <c r="T716">
        <v>3.3</v>
      </c>
      <c r="U716" t="s">
        <v>5670</v>
      </c>
      <c r="V716" t="s">
        <v>5673</v>
      </c>
      <c r="W716">
        <v>5</v>
      </c>
      <c r="X716">
        <v>2094.37</v>
      </c>
      <c r="Y716">
        <v>38</v>
      </c>
      <c r="Z716">
        <v>8253.4</v>
      </c>
      <c r="AA716">
        <v>12</v>
      </c>
      <c r="AB716">
        <v>60</v>
      </c>
      <c r="AC716">
        <v>54</v>
      </c>
      <c r="AD716" t="s">
        <v>5889</v>
      </c>
      <c r="AE716">
        <v>240.65</v>
      </c>
      <c r="AF716" t="s">
        <v>5669</v>
      </c>
      <c r="AG716" t="s">
        <v>5668</v>
      </c>
      <c r="AH716">
        <v>620.4</v>
      </c>
      <c r="AI716" t="s">
        <v>5669</v>
      </c>
      <c r="AJ716">
        <v>0</v>
      </c>
      <c r="AK716" t="s">
        <v>5669</v>
      </c>
      <c r="AL716">
        <v>0</v>
      </c>
      <c r="AM716" t="s">
        <v>5668</v>
      </c>
      <c r="AN716" t="s">
        <v>5668</v>
      </c>
      <c r="AO716" t="s">
        <v>5669</v>
      </c>
      <c r="AP716" t="s">
        <v>5669</v>
      </c>
      <c r="AQ716">
        <v>121.4</v>
      </c>
      <c r="AR716">
        <v>5</v>
      </c>
      <c r="AS716">
        <v>5</v>
      </c>
      <c r="AT716">
        <v>8</v>
      </c>
      <c r="AU716" t="s">
        <v>5669</v>
      </c>
      <c r="AV716" t="s">
        <v>5669</v>
      </c>
      <c r="AW716" t="s">
        <v>5669</v>
      </c>
      <c r="AX716">
        <v>4</v>
      </c>
      <c r="AY716" t="s">
        <v>5935</v>
      </c>
      <c r="AZ716" t="s">
        <v>5939</v>
      </c>
    </row>
    <row r="717" spans="1:52" x14ac:dyDescent="0.3">
      <c r="A717" t="s">
        <v>765</v>
      </c>
      <c r="B717">
        <v>70</v>
      </c>
      <c r="C717" t="s">
        <v>2050</v>
      </c>
      <c r="D717" t="s">
        <v>2055</v>
      </c>
      <c r="E717" t="s">
        <v>2058</v>
      </c>
      <c r="F717" t="s">
        <v>2068</v>
      </c>
      <c r="G717">
        <v>84337.47</v>
      </c>
      <c r="H717">
        <v>520</v>
      </c>
      <c r="I717" t="s">
        <v>2072</v>
      </c>
      <c r="J717" t="s">
        <v>2077</v>
      </c>
      <c r="K717" t="s">
        <v>2794</v>
      </c>
      <c r="L717" t="s">
        <v>4079</v>
      </c>
      <c r="M717" t="s">
        <v>4083</v>
      </c>
      <c r="N717" s="2">
        <v>42224</v>
      </c>
      <c r="O717" s="2" t="str">
        <f>TEXT(Table1[[#This Row],[Open_Date]],"mmm")</f>
        <v>Aug</v>
      </c>
      <c r="P717" s="2" t="str">
        <f>TEXT(Table1[[#This Row],[Open_Date]],"yyyy")</f>
        <v>2015</v>
      </c>
      <c r="Q717">
        <v>22256.95</v>
      </c>
      <c r="R717">
        <v>100</v>
      </c>
      <c r="S717" t="s">
        <v>5669</v>
      </c>
      <c r="T717">
        <v>1.18</v>
      </c>
      <c r="U717" t="s">
        <v>5671</v>
      </c>
      <c r="V717" t="s">
        <v>5682</v>
      </c>
      <c r="W717">
        <v>55</v>
      </c>
      <c r="X717">
        <v>57776.04</v>
      </c>
      <c r="Y717">
        <v>95</v>
      </c>
      <c r="Z717">
        <v>52863.22</v>
      </c>
      <c r="AA717">
        <v>7</v>
      </c>
      <c r="AB717">
        <v>57</v>
      </c>
      <c r="AC717">
        <v>63</v>
      </c>
      <c r="AD717" t="s">
        <v>5707</v>
      </c>
      <c r="AE717">
        <v>737.6</v>
      </c>
      <c r="AF717" t="s">
        <v>5669</v>
      </c>
      <c r="AG717" t="s">
        <v>5668</v>
      </c>
      <c r="AH717">
        <v>4090.96</v>
      </c>
      <c r="AI717" t="s">
        <v>5669</v>
      </c>
      <c r="AJ717">
        <v>0</v>
      </c>
      <c r="AK717" t="s">
        <v>5669</v>
      </c>
      <c r="AL717">
        <v>0</v>
      </c>
      <c r="AM717" t="s">
        <v>5668</v>
      </c>
      <c r="AN717" t="s">
        <v>5668</v>
      </c>
      <c r="AO717" t="s">
        <v>5669</v>
      </c>
      <c r="AP717" t="s">
        <v>5669</v>
      </c>
      <c r="AQ717">
        <v>133.19999999999999</v>
      </c>
      <c r="AR717">
        <v>3</v>
      </c>
      <c r="AS717">
        <v>2</v>
      </c>
      <c r="AT717">
        <v>2</v>
      </c>
      <c r="AU717" t="s">
        <v>5669</v>
      </c>
      <c r="AV717" t="s">
        <v>5669</v>
      </c>
      <c r="AW717" t="s">
        <v>5669</v>
      </c>
      <c r="AX717">
        <v>2</v>
      </c>
      <c r="AY717" t="s">
        <v>5937</v>
      </c>
      <c r="AZ717" t="s">
        <v>5939</v>
      </c>
    </row>
    <row r="718" spans="1:52" x14ac:dyDescent="0.3">
      <c r="A718" t="s">
        <v>766</v>
      </c>
      <c r="B718">
        <v>40</v>
      </c>
      <c r="C718" t="s">
        <v>2050</v>
      </c>
      <c r="D718" t="s">
        <v>2053</v>
      </c>
      <c r="E718" t="s">
        <v>2057</v>
      </c>
      <c r="F718" t="s">
        <v>2062</v>
      </c>
      <c r="G718">
        <v>59147.55</v>
      </c>
      <c r="H718">
        <v>585</v>
      </c>
      <c r="I718" t="s">
        <v>2073</v>
      </c>
      <c r="J718" t="s">
        <v>2078</v>
      </c>
      <c r="K718" t="s">
        <v>2795</v>
      </c>
      <c r="L718" t="s">
        <v>4079</v>
      </c>
      <c r="M718" t="s">
        <v>4083</v>
      </c>
      <c r="N718" s="2">
        <v>43032</v>
      </c>
      <c r="O718" s="2" t="str">
        <f>TEXT(Table1[[#This Row],[Open_Date]],"mmm")</f>
        <v>Oct</v>
      </c>
      <c r="P718" s="2" t="str">
        <f>TEXT(Table1[[#This Row],[Open_Date]],"yyyy")</f>
        <v>2017</v>
      </c>
      <c r="Q718">
        <v>12192.08</v>
      </c>
      <c r="R718">
        <v>100</v>
      </c>
      <c r="S718" t="s">
        <v>5669</v>
      </c>
      <c r="T718">
        <v>2.74</v>
      </c>
      <c r="U718" t="s">
        <v>5670</v>
      </c>
      <c r="V718" t="s">
        <v>5673</v>
      </c>
      <c r="W718">
        <v>34</v>
      </c>
      <c r="X718">
        <v>39197.599999999999</v>
      </c>
      <c r="Y718">
        <v>45</v>
      </c>
      <c r="Z718">
        <v>33511.78</v>
      </c>
      <c r="AA718">
        <v>6</v>
      </c>
      <c r="AB718">
        <v>66</v>
      </c>
      <c r="AC718">
        <v>53</v>
      </c>
      <c r="AD718" t="s">
        <v>5818</v>
      </c>
      <c r="AE718">
        <v>920.37</v>
      </c>
      <c r="AF718" t="s">
        <v>5669</v>
      </c>
      <c r="AG718" t="s">
        <v>5668</v>
      </c>
      <c r="AH718">
        <v>2669.72</v>
      </c>
      <c r="AI718" t="s">
        <v>5669</v>
      </c>
      <c r="AJ718">
        <v>0</v>
      </c>
      <c r="AK718" t="s">
        <v>5669</v>
      </c>
      <c r="AL718">
        <v>0</v>
      </c>
      <c r="AM718" t="s">
        <v>5669</v>
      </c>
      <c r="AN718" t="s">
        <v>5668</v>
      </c>
      <c r="AO718" t="s">
        <v>5669</v>
      </c>
      <c r="AP718" t="s">
        <v>5668</v>
      </c>
      <c r="AQ718">
        <v>106.7</v>
      </c>
      <c r="AR718">
        <v>5</v>
      </c>
      <c r="AS718">
        <v>2</v>
      </c>
      <c r="AT718">
        <v>10</v>
      </c>
      <c r="AU718" t="s">
        <v>5669</v>
      </c>
      <c r="AV718" t="s">
        <v>5669</v>
      </c>
      <c r="AW718" t="s">
        <v>5669</v>
      </c>
      <c r="AX718">
        <v>4</v>
      </c>
      <c r="AY718" t="s">
        <v>5937</v>
      </c>
      <c r="AZ718" t="s">
        <v>5938</v>
      </c>
    </row>
    <row r="719" spans="1:52" x14ac:dyDescent="0.3">
      <c r="A719" t="s">
        <v>767</v>
      </c>
      <c r="B719">
        <v>33</v>
      </c>
      <c r="C719" t="s">
        <v>2051</v>
      </c>
      <c r="D719" t="s">
        <v>2054</v>
      </c>
      <c r="E719" t="s">
        <v>2057</v>
      </c>
      <c r="F719" t="s">
        <v>2068</v>
      </c>
      <c r="G719">
        <v>20472.57</v>
      </c>
      <c r="H719">
        <v>514</v>
      </c>
      <c r="I719" t="s">
        <v>2073</v>
      </c>
      <c r="J719" t="s">
        <v>2077</v>
      </c>
      <c r="K719" t="s">
        <v>2796</v>
      </c>
      <c r="L719" t="s">
        <v>4081</v>
      </c>
      <c r="M719" t="s">
        <v>4083</v>
      </c>
      <c r="N719" s="2">
        <v>45938</v>
      </c>
      <c r="O719" s="2" t="str">
        <f>TEXT(Table1[[#This Row],[Open_Date]],"mmm")</f>
        <v>Oct</v>
      </c>
      <c r="P719" s="2" t="str">
        <f>TEXT(Table1[[#This Row],[Open_Date]],"yyyy")</f>
        <v>2025</v>
      </c>
      <c r="Q719">
        <v>3158.36</v>
      </c>
      <c r="R719">
        <v>0</v>
      </c>
      <c r="S719" t="s">
        <v>5669</v>
      </c>
      <c r="T719">
        <v>0.05</v>
      </c>
      <c r="U719" t="s">
        <v>5670</v>
      </c>
      <c r="V719" t="s">
        <v>5685</v>
      </c>
      <c r="W719">
        <v>43</v>
      </c>
      <c r="X719">
        <v>10926.25</v>
      </c>
      <c r="Y719">
        <v>89</v>
      </c>
      <c r="Z719">
        <v>25870.32</v>
      </c>
      <c r="AA719">
        <v>7</v>
      </c>
      <c r="AB719">
        <v>19</v>
      </c>
      <c r="AC719">
        <v>34</v>
      </c>
      <c r="AD719" t="s">
        <v>5858</v>
      </c>
      <c r="AE719">
        <v>278.76</v>
      </c>
      <c r="AF719" t="s">
        <v>5669</v>
      </c>
      <c r="AG719" t="s">
        <v>5669</v>
      </c>
      <c r="AH719">
        <v>0</v>
      </c>
      <c r="AI719" t="s">
        <v>5669</v>
      </c>
      <c r="AJ719">
        <v>0</v>
      </c>
      <c r="AK719" t="s">
        <v>5669</v>
      </c>
      <c r="AL719">
        <v>0</v>
      </c>
      <c r="AM719" t="s">
        <v>5668</v>
      </c>
      <c r="AN719" t="s">
        <v>5668</v>
      </c>
      <c r="AO719" t="s">
        <v>5668</v>
      </c>
      <c r="AP719" t="s">
        <v>5669</v>
      </c>
      <c r="AQ719">
        <v>11.2</v>
      </c>
      <c r="AR719">
        <v>2</v>
      </c>
      <c r="AS719">
        <v>5</v>
      </c>
      <c r="AT719">
        <v>1</v>
      </c>
      <c r="AU719" t="s">
        <v>5669</v>
      </c>
      <c r="AV719" t="s">
        <v>5668</v>
      </c>
      <c r="AW719" t="s">
        <v>5669</v>
      </c>
      <c r="AX719">
        <v>1</v>
      </c>
      <c r="AY719" t="s">
        <v>5937</v>
      </c>
      <c r="AZ719" t="s">
        <v>5940</v>
      </c>
    </row>
    <row r="720" spans="1:52" x14ac:dyDescent="0.3">
      <c r="A720" t="s">
        <v>768</v>
      </c>
      <c r="B720">
        <v>74</v>
      </c>
      <c r="C720" t="s">
        <v>2050</v>
      </c>
      <c r="D720" t="s">
        <v>2053</v>
      </c>
      <c r="E720" t="s">
        <v>2059</v>
      </c>
      <c r="F720" t="s">
        <v>2065</v>
      </c>
      <c r="G720">
        <v>60045.43</v>
      </c>
      <c r="H720">
        <v>549</v>
      </c>
      <c r="I720" t="s">
        <v>2072</v>
      </c>
      <c r="J720" t="s">
        <v>2075</v>
      </c>
      <c r="K720" t="s">
        <v>2797</v>
      </c>
      <c r="L720" t="s">
        <v>4079</v>
      </c>
      <c r="M720" t="s">
        <v>4083</v>
      </c>
      <c r="N720" s="2">
        <v>45055</v>
      </c>
      <c r="O720" s="2" t="str">
        <f>TEXT(Table1[[#This Row],[Open_Date]],"mmm")</f>
        <v>May</v>
      </c>
      <c r="P720" s="2" t="str">
        <f>TEXT(Table1[[#This Row],[Open_Date]],"yyyy")</f>
        <v>2023</v>
      </c>
      <c r="Q720">
        <v>7240.94</v>
      </c>
      <c r="R720">
        <v>1500</v>
      </c>
      <c r="S720" t="s">
        <v>5668</v>
      </c>
      <c r="T720">
        <v>2.39</v>
      </c>
      <c r="U720" t="s">
        <v>5670</v>
      </c>
      <c r="V720" t="s">
        <v>5679</v>
      </c>
      <c r="W720">
        <v>59</v>
      </c>
      <c r="X720">
        <v>19252.5</v>
      </c>
      <c r="Y720">
        <v>72</v>
      </c>
      <c r="Z720">
        <v>50888.03</v>
      </c>
      <c r="AA720">
        <v>16</v>
      </c>
      <c r="AB720">
        <v>41</v>
      </c>
      <c r="AC720">
        <v>49</v>
      </c>
      <c r="AD720" t="s">
        <v>5813</v>
      </c>
      <c r="AE720">
        <v>535.41999999999996</v>
      </c>
      <c r="AF720" t="s">
        <v>5669</v>
      </c>
      <c r="AG720" t="s">
        <v>5668</v>
      </c>
      <c r="AH720">
        <v>2244.1799999999998</v>
      </c>
      <c r="AI720" t="s">
        <v>5669</v>
      </c>
      <c r="AJ720">
        <v>0</v>
      </c>
      <c r="AK720" t="s">
        <v>5669</v>
      </c>
      <c r="AL720">
        <v>0</v>
      </c>
      <c r="AM720" t="s">
        <v>5668</v>
      </c>
      <c r="AN720" t="s">
        <v>5668</v>
      </c>
      <c r="AO720" t="s">
        <v>5669</v>
      </c>
      <c r="AP720" t="s">
        <v>5669</v>
      </c>
      <c r="AQ720">
        <v>40.200000000000003</v>
      </c>
      <c r="AR720">
        <v>4</v>
      </c>
      <c r="AS720">
        <v>4</v>
      </c>
      <c r="AT720">
        <v>7</v>
      </c>
      <c r="AU720" t="s">
        <v>5669</v>
      </c>
      <c r="AV720" t="s">
        <v>5669</v>
      </c>
      <c r="AW720" t="s">
        <v>5669</v>
      </c>
      <c r="AX720">
        <v>2</v>
      </c>
      <c r="AY720" t="s">
        <v>5935</v>
      </c>
      <c r="AZ720" t="s">
        <v>5940</v>
      </c>
    </row>
    <row r="721" spans="1:52" x14ac:dyDescent="0.3">
      <c r="A721" t="s">
        <v>769</v>
      </c>
      <c r="B721">
        <v>56</v>
      </c>
      <c r="C721" t="s">
        <v>2051</v>
      </c>
      <c r="D721" t="s">
        <v>2053</v>
      </c>
      <c r="E721" t="s">
        <v>2059</v>
      </c>
      <c r="F721" t="s">
        <v>2071</v>
      </c>
      <c r="G721">
        <v>83331.759999999995</v>
      </c>
      <c r="H721">
        <v>803</v>
      </c>
      <c r="I721" t="s">
        <v>2072</v>
      </c>
      <c r="J721" t="s">
        <v>2075</v>
      </c>
      <c r="K721" t="s">
        <v>2798</v>
      </c>
      <c r="L721" t="s">
        <v>4079</v>
      </c>
      <c r="M721" t="s">
        <v>4083</v>
      </c>
      <c r="N721" s="2">
        <v>45989</v>
      </c>
      <c r="O721" s="2" t="str">
        <f>TEXT(Table1[[#This Row],[Open_Date]],"mmm")</f>
        <v>Nov</v>
      </c>
      <c r="P721" s="2" t="str">
        <f>TEXT(Table1[[#This Row],[Open_Date]],"yyyy")</f>
        <v>2025</v>
      </c>
      <c r="Q721">
        <v>24911.88</v>
      </c>
      <c r="R721">
        <v>0</v>
      </c>
      <c r="S721" t="s">
        <v>5669</v>
      </c>
      <c r="T721">
        <v>1.1599999999999999</v>
      </c>
      <c r="U721" t="s">
        <v>5670</v>
      </c>
      <c r="V721" t="s">
        <v>5683</v>
      </c>
      <c r="W721">
        <v>14</v>
      </c>
      <c r="X721">
        <v>17024.77</v>
      </c>
      <c r="Y721">
        <v>24</v>
      </c>
      <c r="Z721">
        <v>8308.17</v>
      </c>
      <c r="AA721">
        <v>23</v>
      </c>
      <c r="AB721">
        <v>88</v>
      </c>
      <c r="AC721">
        <v>72</v>
      </c>
      <c r="AD721" t="s">
        <v>5865</v>
      </c>
      <c r="AE721">
        <v>666.66</v>
      </c>
      <c r="AF721" t="s">
        <v>5668</v>
      </c>
      <c r="AG721" t="s">
        <v>5669</v>
      </c>
      <c r="AH721">
        <v>0</v>
      </c>
      <c r="AI721" t="s">
        <v>5669</v>
      </c>
      <c r="AJ721">
        <v>0</v>
      </c>
      <c r="AK721" t="s">
        <v>5668</v>
      </c>
      <c r="AL721">
        <v>259265.79</v>
      </c>
      <c r="AM721" t="s">
        <v>5668</v>
      </c>
      <c r="AN721" t="s">
        <v>5668</v>
      </c>
      <c r="AO721" t="s">
        <v>5669</v>
      </c>
      <c r="AP721" t="s">
        <v>5669</v>
      </c>
      <c r="AQ721">
        <v>9.6</v>
      </c>
      <c r="AR721">
        <v>3</v>
      </c>
      <c r="AS721">
        <v>2</v>
      </c>
      <c r="AT721">
        <v>7</v>
      </c>
      <c r="AU721" t="s">
        <v>5668</v>
      </c>
      <c r="AV721" t="s">
        <v>5669</v>
      </c>
      <c r="AW721" t="s">
        <v>5669</v>
      </c>
      <c r="AX721">
        <v>1</v>
      </c>
      <c r="AY721" t="s">
        <v>5935</v>
      </c>
      <c r="AZ721" t="s">
        <v>5938</v>
      </c>
    </row>
    <row r="722" spans="1:52" x14ac:dyDescent="0.3">
      <c r="A722" t="s">
        <v>770</v>
      </c>
      <c r="B722">
        <v>62</v>
      </c>
      <c r="C722" t="s">
        <v>2050</v>
      </c>
      <c r="D722" t="s">
        <v>2053</v>
      </c>
      <c r="E722" t="s">
        <v>2059</v>
      </c>
      <c r="F722" t="s">
        <v>2068</v>
      </c>
      <c r="G722">
        <v>98925.49</v>
      </c>
      <c r="H722">
        <v>804</v>
      </c>
      <c r="I722" t="s">
        <v>2072</v>
      </c>
      <c r="J722" t="s">
        <v>2077</v>
      </c>
      <c r="K722" t="s">
        <v>2799</v>
      </c>
      <c r="L722" t="s">
        <v>4079</v>
      </c>
      <c r="M722" t="s">
        <v>4083</v>
      </c>
      <c r="N722" s="2">
        <v>42294</v>
      </c>
      <c r="O722" s="2" t="str">
        <f>TEXT(Table1[[#This Row],[Open_Date]],"mmm")</f>
        <v>Oct</v>
      </c>
      <c r="P722" s="2" t="str">
        <f>TEXT(Table1[[#This Row],[Open_Date]],"yyyy")</f>
        <v>2015</v>
      </c>
      <c r="Q722">
        <v>21893.279999999999</v>
      </c>
      <c r="R722">
        <v>100</v>
      </c>
      <c r="S722" t="s">
        <v>5668</v>
      </c>
      <c r="T722">
        <v>2.5099999999999998</v>
      </c>
      <c r="U722" t="s">
        <v>5670</v>
      </c>
      <c r="V722" t="s">
        <v>5676</v>
      </c>
      <c r="W722">
        <v>33</v>
      </c>
      <c r="X722">
        <v>25473.86</v>
      </c>
      <c r="Y722">
        <v>39</v>
      </c>
      <c r="Z722">
        <v>10966.93</v>
      </c>
      <c r="AA722">
        <v>0</v>
      </c>
      <c r="AB722">
        <v>77</v>
      </c>
      <c r="AC722">
        <v>57</v>
      </c>
      <c r="AD722" t="s">
        <v>5788</v>
      </c>
      <c r="AE722">
        <v>506.12</v>
      </c>
      <c r="AF722" t="s">
        <v>5669</v>
      </c>
      <c r="AG722" t="s">
        <v>5668</v>
      </c>
      <c r="AH722">
        <v>670.43</v>
      </c>
      <c r="AI722" t="s">
        <v>5669</v>
      </c>
      <c r="AJ722">
        <v>0</v>
      </c>
      <c r="AK722" t="s">
        <v>5669</v>
      </c>
      <c r="AL722">
        <v>0</v>
      </c>
      <c r="AM722" t="s">
        <v>5669</v>
      </c>
      <c r="AN722" t="s">
        <v>5669</v>
      </c>
      <c r="AO722" t="s">
        <v>5668</v>
      </c>
      <c r="AP722" t="s">
        <v>5669</v>
      </c>
      <c r="AQ722">
        <v>130.9</v>
      </c>
      <c r="AR722">
        <v>7</v>
      </c>
      <c r="AS722">
        <v>3</v>
      </c>
      <c r="AT722">
        <v>10</v>
      </c>
      <c r="AU722" t="s">
        <v>5669</v>
      </c>
      <c r="AV722" t="s">
        <v>5669</v>
      </c>
      <c r="AW722" t="s">
        <v>5669</v>
      </c>
      <c r="AX722">
        <v>1</v>
      </c>
      <c r="AY722" t="s">
        <v>5937</v>
      </c>
      <c r="AZ722" t="s">
        <v>5938</v>
      </c>
    </row>
    <row r="723" spans="1:52" x14ac:dyDescent="0.3">
      <c r="A723" t="s">
        <v>771</v>
      </c>
      <c r="B723">
        <v>70</v>
      </c>
      <c r="C723" t="s">
        <v>2050</v>
      </c>
      <c r="D723" t="s">
        <v>2053</v>
      </c>
      <c r="E723" t="s">
        <v>2057</v>
      </c>
      <c r="F723" t="s">
        <v>2065</v>
      </c>
      <c r="G723">
        <v>72014.399999999994</v>
      </c>
      <c r="H723">
        <v>695</v>
      </c>
      <c r="I723" t="s">
        <v>2072</v>
      </c>
      <c r="J723" t="s">
        <v>2076</v>
      </c>
      <c r="K723" t="s">
        <v>2800</v>
      </c>
      <c r="L723" t="s">
        <v>4079</v>
      </c>
      <c r="M723" t="s">
        <v>4083</v>
      </c>
      <c r="N723" s="2">
        <v>42384</v>
      </c>
      <c r="O723" s="2" t="str">
        <f>TEXT(Table1[[#This Row],[Open_Date]],"mmm")</f>
        <v>Jan</v>
      </c>
      <c r="P723" s="2" t="str">
        <f>TEXT(Table1[[#This Row],[Open_Date]],"yyyy")</f>
        <v>2016</v>
      </c>
      <c r="Q723">
        <v>9157.51</v>
      </c>
      <c r="R723">
        <v>100</v>
      </c>
      <c r="S723" t="s">
        <v>5668</v>
      </c>
      <c r="T723">
        <v>2.41</v>
      </c>
      <c r="U723" t="s">
        <v>5671</v>
      </c>
      <c r="V723" t="s">
        <v>5675</v>
      </c>
      <c r="W723">
        <v>48</v>
      </c>
      <c r="X723">
        <v>34908.25</v>
      </c>
      <c r="Y723">
        <v>60</v>
      </c>
      <c r="Z723">
        <v>25897.99</v>
      </c>
      <c r="AA723">
        <v>2</v>
      </c>
      <c r="AB723">
        <v>37</v>
      </c>
      <c r="AC723">
        <v>30</v>
      </c>
      <c r="AD723" t="s">
        <v>5821</v>
      </c>
      <c r="AE723">
        <v>563.02</v>
      </c>
      <c r="AF723" t="s">
        <v>5669</v>
      </c>
      <c r="AG723" t="s">
        <v>5668</v>
      </c>
      <c r="AH723">
        <v>2770.31</v>
      </c>
      <c r="AI723" t="s">
        <v>5669</v>
      </c>
      <c r="AJ723">
        <v>0</v>
      </c>
      <c r="AK723" t="s">
        <v>5669</v>
      </c>
      <c r="AL723">
        <v>0</v>
      </c>
      <c r="AM723" t="s">
        <v>5668</v>
      </c>
      <c r="AN723" t="s">
        <v>5668</v>
      </c>
      <c r="AO723" t="s">
        <v>5669</v>
      </c>
      <c r="AP723" t="s">
        <v>5668</v>
      </c>
      <c r="AQ723">
        <v>128</v>
      </c>
      <c r="AR723">
        <v>6</v>
      </c>
      <c r="AS723">
        <v>1</v>
      </c>
      <c r="AT723">
        <v>8</v>
      </c>
      <c r="AU723" t="s">
        <v>5669</v>
      </c>
      <c r="AV723" t="s">
        <v>5669</v>
      </c>
      <c r="AW723" t="s">
        <v>5669</v>
      </c>
      <c r="AX723">
        <v>3</v>
      </c>
      <c r="AY723" t="s">
        <v>5935</v>
      </c>
      <c r="AZ723" t="s">
        <v>5938</v>
      </c>
    </row>
    <row r="724" spans="1:52" x14ac:dyDescent="0.3">
      <c r="A724" t="s">
        <v>772</v>
      </c>
      <c r="B724">
        <v>59</v>
      </c>
      <c r="C724" t="s">
        <v>2050</v>
      </c>
      <c r="D724" t="s">
        <v>2053</v>
      </c>
      <c r="E724" t="s">
        <v>2057</v>
      </c>
      <c r="F724" t="s">
        <v>2063</v>
      </c>
      <c r="G724">
        <v>27850.080000000002</v>
      </c>
      <c r="H724">
        <v>800</v>
      </c>
      <c r="I724" t="s">
        <v>2073</v>
      </c>
      <c r="J724" t="s">
        <v>2077</v>
      </c>
      <c r="K724" t="s">
        <v>2801</v>
      </c>
      <c r="L724" t="s">
        <v>4079</v>
      </c>
      <c r="M724" t="s">
        <v>4085</v>
      </c>
      <c r="N724" s="2">
        <v>45978</v>
      </c>
      <c r="O724" s="2" t="str">
        <f>TEXT(Table1[[#This Row],[Open_Date]],"mmm")</f>
        <v>Nov</v>
      </c>
      <c r="P724" s="2" t="str">
        <f>TEXT(Table1[[#This Row],[Open_Date]],"yyyy")</f>
        <v>2025</v>
      </c>
      <c r="Q724">
        <v>2194.84</v>
      </c>
      <c r="R724">
        <v>100</v>
      </c>
      <c r="S724" t="s">
        <v>5669</v>
      </c>
      <c r="T724">
        <v>3.27</v>
      </c>
      <c r="U724" t="s">
        <v>5670</v>
      </c>
      <c r="V724" t="s">
        <v>5679</v>
      </c>
      <c r="W724">
        <v>36</v>
      </c>
      <c r="X724">
        <v>50273.3</v>
      </c>
      <c r="Y724">
        <v>20</v>
      </c>
      <c r="Z724">
        <v>7634.1</v>
      </c>
      <c r="AA724">
        <v>3</v>
      </c>
      <c r="AB724">
        <v>13</v>
      </c>
      <c r="AC724">
        <v>75</v>
      </c>
      <c r="AD724" t="s">
        <v>5830</v>
      </c>
      <c r="AE724">
        <v>1034.06</v>
      </c>
      <c r="AF724" t="s">
        <v>5669</v>
      </c>
      <c r="AG724" t="s">
        <v>5668</v>
      </c>
      <c r="AH724">
        <v>388.62</v>
      </c>
      <c r="AI724" t="s">
        <v>5669</v>
      </c>
      <c r="AJ724">
        <v>0</v>
      </c>
      <c r="AK724" t="s">
        <v>5669</v>
      </c>
      <c r="AL724">
        <v>0</v>
      </c>
      <c r="AM724" t="s">
        <v>5668</v>
      </c>
      <c r="AN724" t="s">
        <v>5668</v>
      </c>
      <c r="AO724" t="s">
        <v>5669</v>
      </c>
      <c r="AP724" t="s">
        <v>5669</v>
      </c>
      <c r="AQ724">
        <v>9.9</v>
      </c>
      <c r="AR724">
        <v>3</v>
      </c>
      <c r="AS724">
        <v>4</v>
      </c>
      <c r="AT724">
        <v>2</v>
      </c>
      <c r="AU724" t="s">
        <v>5669</v>
      </c>
      <c r="AV724" t="s">
        <v>5669</v>
      </c>
      <c r="AW724" t="s">
        <v>5669</v>
      </c>
      <c r="AX724">
        <v>0</v>
      </c>
      <c r="AY724" t="s">
        <v>5936</v>
      </c>
      <c r="AZ724" t="s">
        <v>5938</v>
      </c>
    </row>
    <row r="725" spans="1:52" x14ac:dyDescent="0.3">
      <c r="A725" t="s">
        <v>773</v>
      </c>
      <c r="B725">
        <v>56</v>
      </c>
      <c r="C725" t="s">
        <v>2050</v>
      </c>
      <c r="D725" t="s">
        <v>2053</v>
      </c>
      <c r="E725" t="s">
        <v>2057</v>
      </c>
      <c r="F725" t="s">
        <v>2067</v>
      </c>
      <c r="G725">
        <v>54840.73</v>
      </c>
      <c r="H725">
        <v>787</v>
      </c>
      <c r="I725" t="s">
        <v>2073</v>
      </c>
      <c r="J725" t="s">
        <v>2076</v>
      </c>
      <c r="K725" t="s">
        <v>2802</v>
      </c>
      <c r="L725" t="s">
        <v>4079</v>
      </c>
      <c r="M725" t="s">
        <v>4083</v>
      </c>
      <c r="N725" s="2">
        <v>44856</v>
      </c>
      <c r="O725" s="2" t="str">
        <f>TEXT(Table1[[#This Row],[Open_Date]],"mmm")</f>
        <v>Oct</v>
      </c>
      <c r="P725" s="2" t="str">
        <f>TEXT(Table1[[#This Row],[Open_Date]],"yyyy")</f>
        <v>2022</v>
      </c>
      <c r="Q725">
        <v>25050.6</v>
      </c>
      <c r="R725">
        <v>0</v>
      </c>
      <c r="S725" t="s">
        <v>5669</v>
      </c>
      <c r="T725">
        <v>2.38</v>
      </c>
      <c r="U725" t="s">
        <v>5670</v>
      </c>
      <c r="V725" t="s">
        <v>5673</v>
      </c>
      <c r="W725">
        <v>48</v>
      </c>
      <c r="X725">
        <v>71498.67</v>
      </c>
      <c r="Y725">
        <v>66</v>
      </c>
      <c r="Z725">
        <v>48533.09</v>
      </c>
      <c r="AA725">
        <v>18</v>
      </c>
      <c r="AB725">
        <v>70</v>
      </c>
      <c r="AC725">
        <v>44</v>
      </c>
      <c r="AD725" t="s">
        <v>5845</v>
      </c>
      <c r="AE725">
        <v>1052.9100000000001</v>
      </c>
      <c r="AF725" t="s">
        <v>5669</v>
      </c>
      <c r="AG725" t="s">
        <v>5669</v>
      </c>
      <c r="AH725">
        <v>0</v>
      </c>
      <c r="AI725" t="s">
        <v>5669</v>
      </c>
      <c r="AJ725">
        <v>0</v>
      </c>
      <c r="AK725" t="s">
        <v>5669</v>
      </c>
      <c r="AL725">
        <v>0</v>
      </c>
      <c r="AM725" t="s">
        <v>5668</v>
      </c>
      <c r="AN725" t="s">
        <v>5669</v>
      </c>
      <c r="AO725" t="s">
        <v>5669</v>
      </c>
      <c r="AP725" t="s">
        <v>5669</v>
      </c>
      <c r="AQ725">
        <v>46.8</v>
      </c>
      <c r="AR725">
        <v>0</v>
      </c>
      <c r="AS725">
        <v>1</v>
      </c>
      <c r="AT725">
        <v>1</v>
      </c>
      <c r="AU725" t="s">
        <v>5669</v>
      </c>
      <c r="AV725" t="s">
        <v>5669</v>
      </c>
      <c r="AW725" t="s">
        <v>5669</v>
      </c>
      <c r="AX725">
        <v>3</v>
      </c>
      <c r="AY725" t="s">
        <v>5937</v>
      </c>
      <c r="AZ725" t="s">
        <v>5938</v>
      </c>
    </row>
    <row r="726" spans="1:52" x14ac:dyDescent="0.3">
      <c r="A726" t="s">
        <v>774</v>
      </c>
      <c r="B726">
        <v>31</v>
      </c>
      <c r="C726" t="s">
        <v>2051</v>
      </c>
      <c r="D726" t="s">
        <v>2053</v>
      </c>
      <c r="E726" t="s">
        <v>2059</v>
      </c>
      <c r="F726" t="s">
        <v>2062</v>
      </c>
      <c r="G726">
        <v>76876.429999999993</v>
      </c>
      <c r="H726">
        <v>744</v>
      </c>
      <c r="I726" t="s">
        <v>2072</v>
      </c>
      <c r="J726" t="s">
        <v>2076</v>
      </c>
      <c r="K726" t="s">
        <v>2803</v>
      </c>
      <c r="L726" t="s">
        <v>4079</v>
      </c>
      <c r="M726" t="s">
        <v>4083</v>
      </c>
      <c r="N726" s="2">
        <v>43383</v>
      </c>
      <c r="O726" s="2" t="str">
        <f>TEXT(Table1[[#This Row],[Open_Date]],"mmm")</f>
        <v>Oct</v>
      </c>
      <c r="P726" s="2" t="str">
        <f>TEXT(Table1[[#This Row],[Open_Date]],"yyyy")</f>
        <v>2018</v>
      </c>
      <c r="Q726">
        <v>37854.26</v>
      </c>
      <c r="R726">
        <v>100</v>
      </c>
      <c r="S726" t="s">
        <v>5669</v>
      </c>
      <c r="T726">
        <v>1.72</v>
      </c>
      <c r="U726" t="s">
        <v>5670</v>
      </c>
      <c r="V726" t="s">
        <v>5677</v>
      </c>
      <c r="W726">
        <v>5</v>
      </c>
      <c r="X726">
        <v>5968.5</v>
      </c>
      <c r="Y726">
        <v>22</v>
      </c>
      <c r="Z726">
        <v>8826.24</v>
      </c>
      <c r="AA726">
        <v>27</v>
      </c>
      <c r="AB726">
        <v>86</v>
      </c>
      <c r="AC726">
        <v>16</v>
      </c>
      <c r="AD726" t="s">
        <v>5860</v>
      </c>
      <c r="AE726">
        <v>547.95000000000005</v>
      </c>
      <c r="AF726" t="s">
        <v>5669</v>
      </c>
      <c r="AG726" t="s">
        <v>5668</v>
      </c>
      <c r="AH726">
        <v>495.97</v>
      </c>
      <c r="AI726" t="s">
        <v>5668</v>
      </c>
      <c r="AJ726">
        <v>19670.990000000002</v>
      </c>
      <c r="AK726" t="s">
        <v>5669</v>
      </c>
      <c r="AL726">
        <v>0</v>
      </c>
      <c r="AM726" t="s">
        <v>5669</v>
      </c>
      <c r="AN726" t="s">
        <v>5668</v>
      </c>
      <c r="AO726" t="s">
        <v>5668</v>
      </c>
      <c r="AP726" t="s">
        <v>5669</v>
      </c>
      <c r="AQ726">
        <v>95.2</v>
      </c>
      <c r="AR726">
        <v>5</v>
      </c>
      <c r="AS726">
        <v>1</v>
      </c>
      <c r="AT726">
        <v>10</v>
      </c>
      <c r="AU726" t="s">
        <v>5669</v>
      </c>
      <c r="AV726" t="s">
        <v>5669</v>
      </c>
      <c r="AW726" t="s">
        <v>5669</v>
      </c>
      <c r="AX726">
        <v>1</v>
      </c>
      <c r="AY726" t="s">
        <v>5935</v>
      </c>
      <c r="AZ726" t="s">
        <v>5940</v>
      </c>
    </row>
    <row r="727" spans="1:52" x14ac:dyDescent="0.3">
      <c r="A727" t="s">
        <v>775</v>
      </c>
      <c r="B727">
        <v>48</v>
      </c>
      <c r="C727" t="s">
        <v>2050</v>
      </c>
      <c r="D727" t="s">
        <v>2054</v>
      </c>
      <c r="E727" t="s">
        <v>2057</v>
      </c>
      <c r="F727" t="s">
        <v>2071</v>
      </c>
      <c r="G727">
        <v>86655.37</v>
      </c>
      <c r="H727">
        <v>700</v>
      </c>
      <c r="I727" t="s">
        <v>2072</v>
      </c>
      <c r="J727" t="s">
        <v>2075</v>
      </c>
      <c r="K727" t="s">
        <v>2804</v>
      </c>
      <c r="L727" t="s">
        <v>4081</v>
      </c>
      <c r="M727" t="s">
        <v>4083</v>
      </c>
      <c r="N727" s="2">
        <v>44795</v>
      </c>
      <c r="O727" s="2" t="str">
        <f>TEXT(Table1[[#This Row],[Open_Date]],"mmm")</f>
        <v>Aug</v>
      </c>
      <c r="P727" s="2" t="str">
        <f>TEXT(Table1[[#This Row],[Open_Date]],"yyyy")</f>
        <v>2022</v>
      </c>
      <c r="Q727">
        <v>7119.48</v>
      </c>
      <c r="R727">
        <v>0</v>
      </c>
      <c r="S727" t="s">
        <v>5668</v>
      </c>
      <c r="T727">
        <v>0.05</v>
      </c>
      <c r="U727" t="s">
        <v>5670</v>
      </c>
      <c r="V727" t="s">
        <v>5681</v>
      </c>
      <c r="W727">
        <v>45</v>
      </c>
      <c r="X727">
        <v>55366.74</v>
      </c>
      <c r="Y727">
        <v>96</v>
      </c>
      <c r="Z727">
        <v>24768.15</v>
      </c>
      <c r="AA727">
        <v>1</v>
      </c>
      <c r="AB727">
        <v>21</v>
      </c>
      <c r="AC727">
        <v>5</v>
      </c>
      <c r="AD727" t="s">
        <v>5906</v>
      </c>
      <c r="AE727">
        <v>568.33000000000004</v>
      </c>
      <c r="AF727" t="s">
        <v>5669</v>
      </c>
      <c r="AG727" t="s">
        <v>5669</v>
      </c>
      <c r="AH727">
        <v>0</v>
      </c>
      <c r="AI727" t="s">
        <v>5669</v>
      </c>
      <c r="AJ727">
        <v>0</v>
      </c>
      <c r="AK727" t="s">
        <v>5669</v>
      </c>
      <c r="AL727">
        <v>0</v>
      </c>
      <c r="AM727" t="s">
        <v>5668</v>
      </c>
      <c r="AN727" t="s">
        <v>5668</v>
      </c>
      <c r="AO727" t="s">
        <v>5668</v>
      </c>
      <c r="AP727" t="s">
        <v>5669</v>
      </c>
      <c r="AQ727">
        <v>48.8</v>
      </c>
      <c r="AR727">
        <v>7</v>
      </c>
      <c r="AS727">
        <v>5</v>
      </c>
      <c r="AT727">
        <v>6</v>
      </c>
      <c r="AU727" t="s">
        <v>5669</v>
      </c>
      <c r="AV727" t="s">
        <v>5669</v>
      </c>
      <c r="AW727" t="s">
        <v>5669</v>
      </c>
      <c r="AX727">
        <v>3</v>
      </c>
      <c r="AY727" t="s">
        <v>5935</v>
      </c>
      <c r="AZ727" t="s">
        <v>5940</v>
      </c>
    </row>
    <row r="728" spans="1:52" x14ac:dyDescent="0.3">
      <c r="A728" t="s">
        <v>776</v>
      </c>
      <c r="B728">
        <v>22</v>
      </c>
      <c r="C728" t="s">
        <v>2052</v>
      </c>
      <c r="D728" t="s">
        <v>2054</v>
      </c>
      <c r="E728" t="s">
        <v>2057</v>
      </c>
      <c r="F728" t="s">
        <v>2064</v>
      </c>
      <c r="G728">
        <v>77676.789999999994</v>
      </c>
      <c r="H728">
        <v>692</v>
      </c>
      <c r="I728" t="s">
        <v>2072</v>
      </c>
      <c r="J728" t="s">
        <v>2077</v>
      </c>
      <c r="K728" t="s">
        <v>2805</v>
      </c>
      <c r="L728" t="s">
        <v>4081</v>
      </c>
      <c r="M728" t="s">
        <v>4083</v>
      </c>
      <c r="N728" s="2">
        <v>43963</v>
      </c>
      <c r="O728" s="2" t="str">
        <f>TEXT(Table1[[#This Row],[Open_Date]],"mmm")</f>
        <v>May</v>
      </c>
      <c r="P728" s="2" t="str">
        <f>TEXT(Table1[[#This Row],[Open_Date]],"yyyy")</f>
        <v>2020</v>
      </c>
      <c r="Q728">
        <v>7845.42</v>
      </c>
      <c r="R728">
        <v>100</v>
      </c>
      <c r="S728" t="s">
        <v>5668</v>
      </c>
      <c r="T728">
        <v>0.05</v>
      </c>
      <c r="U728" t="s">
        <v>5670</v>
      </c>
      <c r="V728" t="s">
        <v>5678</v>
      </c>
      <c r="W728">
        <v>21</v>
      </c>
      <c r="X728">
        <v>9887.16</v>
      </c>
      <c r="Y728">
        <v>64</v>
      </c>
      <c r="Z728">
        <v>43643.15</v>
      </c>
      <c r="AA728">
        <v>28</v>
      </c>
      <c r="AB728">
        <v>24</v>
      </c>
      <c r="AC728">
        <v>74</v>
      </c>
      <c r="AD728" t="s">
        <v>5917</v>
      </c>
      <c r="AE728">
        <v>629.77</v>
      </c>
      <c r="AF728" t="s">
        <v>5669</v>
      </c>
      <c r="AG728" t="s">
        <v>5668</v>
      </c>
      <c r="AH728">
        <v>5709.1</v>
      </c>
      <c r="AI728" t="s">
        <v>5669</v>
      </c>
      <c r="AJ728">
        <v>0</v>
      </c>
      <c r="AK728" t="s">
        <v>5669</v>
      </c>
      <c r="AL728">
        <v>0</v>
      </c>
      <c r="AM728" t="s">
        <v>5668</v>
      </c>
      <c r="AN728" t="s">
        <v>5668</v>
      </c>
      <c r="AO728" t="s">
        <v>5668</v>
      </c>
      <c r="AP728" t="s">
        <v>5669</v>
      </c>
      <c r="AQ728">
        <v>76.099999999999994</v>
      </c>
      <c r="AR728">
        <v>1</v>
      </c>
      <c r="AS728">
        <v>1</v>
      </c>
      <c r="AT728">
        <v>9</v>
      </c>
      <c r="AU728" t="s">
        <v>5669</v>
      </c>
      <c r="AV728" t="s">
        <v>5669</v>
      </c>
      <c r="AW728" t="s">
        <v>5668</v>
      </c>
      <c r="AX728">
        <v>3</v>
      </c>
      <c r="AY728" t="s">
        <v>5936</v>
      </c>
      <c r="AZ728" t="s">
        <v>5939</v>
      </c>
    </row>
    <row r="729" spans="1:52" x14ac:dyDescent="0.3">
      <c r="A729" t="s">
        <v>777</v>
      </c>
      <c r="B729">
        <v>52</v>
      </c>
      <c r="C729" t="s">
        <v>2050</v>
      </c>
      <c r="D729" t="s">
        <v>2053</v>
      </c>
      <c r="E729" t="s">
        <v>2057</v>
      </c>
      <c r="F729" t="s">
        <v>2067</v>
      </c>
      <c r="G729">
        <v>58709.81</v>
      </c>
      <c r="H729">
        <v>835</v>
      </c>
      <c r="I729" t="s">
        <v>2073</v>
      </c>
      <c r="J729" t="s">
        <v>2075</v>
      </c>
      <c r="K729" t="s">
        <v>2806</v>
      </c>
      <c r="L729" t="s">
        <v>4079</v>
      </c>
      <c r="M729" t="s">
        <v>4083</v>
      </c>
      <c r="N729" s="2">
        <v>44132</v>
      </c>
      <c r="O729" s="2" t="str">
        <f>TEXT(Table1[[#This Row],[Open_Date]],"mmm")</f>
        <v>Oct</v>
      </c>
      <c r="P729" s="2" t="str">
        <f>TEXT(Table1[[#This Row],[Open_Date]],"yyyy")</f>
        <v>2020</v>
      </c>
      <c r="Q729">
        <v>5400.89</v>
      </c>
      <c r="R729">
        <v>0</v>
      </c>
      <c r="S729" t="s">
        <v>5669</v>
      </c>
      <c r="T729">
        <v>0.85</v>
      </c>
      <c r="U729" t="s">
        <v>5670</v>
      </c>
      <c r="V729" t="s">
        <v>5674</v>
      </c>
      <c r="W729">
        <v>59</v>
      </c>
      <c r="X729">
        <v>26543.69</v>
      </c>
      <c r="Y729">
        <v>72</v>
      </c>
      <c r="Z729">
        <v>57532.47</v>
      </c>
      <c r="AA729">
        <v>10</v>
      </c>
      <c r="AB729">
        <v>38</v>
      </c>
      <c r="AC729">
        <v>5</v>
      </c>
      <c r="AD729" t="s">
        <v>5733</v>
      </c>
      <c r="AE729">
        <v>641.79999999999995</v>
      </c>
      <c r="AF729" t="s">
        <v>5669</v>
      </c>
      <c r="AG729" t="s">
        <v>5669</v>
      </c>
      <c r="AH729">
        <v>0</v>
      </c>
      <c r="AI729" t="s">
        <v>5669</v>
      </c>
      <c r="AJ729">
        <v>0</v>
      </c>
      <c r="AK729" t="s">
        <v>5669</v>
      </c>
      <c r="AL729">
        <v>0</v>
      </c>
      <c r="AM729" t="s">
        <v>5668</v>
      </c>
      <c r="AN729" t="s">
        <v>5668</v>
      </c>
      <c r="AO729" t="s">
        <v>5669</v>
      </c>
      <c r="AP729" t="s">
        <v>5669</v>
      </c>
      <c r="AQ729">
        <v>70.599999999999994</v>
      </c>
      <c r="AR729">
        <v>1</v>
      </c>
      <c r="AS729">
        <v>2</v>
      </c>
      <c r="AT729">
        <v>4</v>
      </c>
      <c r="AU729" t="s">
        <v>5669</v>
      </c>
      <c r="AV729" t="s">
        <v>5669</v>
      </c>
      <c r="AW729" t="s">
        <v>5669</v>
      </c>
      <c r="AX729">
        <v>2</v>
      </c>
      <c r="AY729" t="s">
        <v>5935</v>
      </c>
      <c r="AZ729" t="s">
        <v>5938</v>
      </c>
    </row>
    <row r="730" spans="1:52" x14ac:dyDescent="0.3">
      <c r="A730" t="s">
        <v>778</v>
      </c>
      <c r="B730">
        <v>40</v>
      </c>
      <c r="C730" t="s">
        <v>2051</v>
      </c>
      <c r="D730" t="s">
        <v>2053</v>
      </c>
      <c r="E730" t="s">
        <v>2057</v>
      </c>
      <c r="F730" t="s">
        <v>2062</v>
      </c>
      <c r="G730">
        <v>86462.89</v>
      </c>
      <c r="H730">
        <v>645</v>
      </c>
      <c r="I730" t="s">
        <v>2072</v>
      </c>
      <c r="J730" t="s">
        <v>2077</v>
      </c>
      <c r="K730" t="s">
        <v>2807</v>
      </c>
      <c r="L730" t="s">
        <v>4079</v>
      </c>
      <c r="M730" t="s">
        <v>4083</v>
      </c>
      <c r="N730" s="2">
        <v>42070</v>
      </c>
      <c r="O730" s="2" t="str">
        <f>TEXT(Table1[[#This Row],[Open_Date]],"mmm")</f>
        <v>Mar</v>
      </c>
      <c r="P730" s="2" t="str">
        <f>TEXT(Table1[[#This Row],[Open_Date]],"yyyy")</f>
        <v>2015</v>
      </c>
      <c r="Q730">
        <v>56868.94</v>
      </c>
      <c r="R730">
        <v>100</v>
      </c>
      <c r="S730" t="s">
        <v>5669</v>
      </c>
      <c r="T730">
        <v>2.99</v>
      </c>
      <c r="U730" t="s">
        <v>5670</v>
      </c>
      <c r="V730" t="s">
        <v>5674</v>
      </c>
      <c r="W730">
        <v>16</v>
      </c>
      <c r="X730">
        <v>23598.2</v>
      </c>
      <c r="Y730">
        <v>93</v>
      </c>
      <c r="Z730">
        <v>49859.96</v>
      </c>
      <c r="AA730">
        <v>28</v>
      </c>
      <c r="AB730">
        <v>96</v>
      </c>
      <c r="AC730">
        <v>12</v>
      </c>
      <c r="AD730" t="s">
        <v>5786</v>
      </c>
      <c r="AE730">
        <v>673.93</v>
      </c>
      <c r="AF730" t="s">
        <v>5669</v>
      </c>
      <c r="AG730" t="s">
        <v>5668</v>
      </c>
      <c r="AH730">
        <v>8058.05</v>
      </c>
      <c r="AI730" t="s">
        <v>5669</v>
      </c>
      <c r="AJ730">
        <v>0</v>
      </c>
      <c r="AK730" t="s">
        <v>5669</v>
      </c>
      <c r="AL730">
        <v>0</v>
      </c>
      <c r="AM730" t="s">
        <v>5668</v>
      </c>
      <c r="AN730" t="s">
        <v>5668</v>
      </c>
      <c r="AO730" t="s">
        <v>5669</v>
      </c>
      <c r="AP730" t="s">
        <v>5669</v>
      </c>
      <c r="AQ730">
        <v>138.30000000000001</v>
      </c>
      <c r="AR730">
        <v>0</v>
      </c>
      <c r="AS730">
        <v>5</v>
      </c>
      <c r="AT730">
        <v>1</v>
      </c>
      <c r="AU730" t="s">
        <v>5669</v>
      </c>
      <c r="AV730" t="s">
        <v>5669</v>
      </c>
      <c r="AW730" t="s">
        <v>5669</v>
      </c>
      <c r="AX730">
        <v>3</v>
      </c>
      <c r="AY730" t="s">
        <v>5937</v>
      </c>
      <c r="AZ730" t="s">
        <v>5938</v>
      </c>
    </row>
    <row r="731" spans="1:52" x14ac:dyDescent="0.3">
      <c r="A731" t="s">
        <v>779</v>
      </c>
      <c r="B731">
        <v>46</v>
      </c>
      <c r="C731" t="s">
        <v>2051</v>
      </c>
      <c r="D731" t="s">
        <v>2053</v>
      </c>
      <c r="E731" t="s">
        <v>2060</v>
      </c>
      <c r="F731" t="s">
        <v>2071</v>
      </c>
      <c r="G731">
        <v>48985.87</v>
      </c>
      <c r="H731">
        <v>809</v>
      </c>
      <c r="I731" t="s">
        <v>2073</v>
      </c>
      <c r="J731" t="s">
        <v>2076</v>
      </c>
      <c r="K731" t="s">
        <v>2808</v>
      </c>
      <c r="L731" t="s">
        <v>4081</v>
      </c>
      <c r="M731" t="s">
        <v>4083</v>
      </c>
      <c r="N731" s="2">
        <v>44188</v>
      </c>
      <c r="O731" s="2" t="str">
        <f>TEXT(Table1[[#This Row],[Open_Date]],"mmm")</f>
        <v>Dec</v>
      </c>
      <c r="P731" s="2" t="str">
        <f>TEXT(Table1[[#This Row],[Open_Date]],"yyyy")</f>
        <v>2020</v>
      </c>
      <c r="Q731">
        <v>22354.17</v>
      </c>
      <c r="R731">
        <v>0</v>
      </c>
      <c r="S731" t="s">
        <v>5668</v>
      </c>
      <c r="T731">
        <v>0.05</v>
      </c>
      <c r="U731" t="s">
        <v>5670</v>
      </c>
      <c r="V731" t="s">
        <v>5681</v>
      </c>
      <c r="W731">
        <v>6</v>
      </c>
      <c r="X731">
        <v>6621.72</v>
      </c>
      <c r="Y731">
        <v>11</v>
      </c>
      <c r="Z731">
        <v>2616.31</v>
      </c>
      <c r="AA731">
        <v>10</v>
      </c>
      <c r="AB731">
        <v>22</v>
      </c>
      <c r="AC731">
        <v>37</v>
      </c>
      <c r="AD731" t="s">
        <v>5918</v>
      </c>
      <c r="AE731">
        <v>543.41</v>
      </c>
      <c r="AF731" t="s">
        <v>5669</v>
      </c>
      <c r="AG731" t="s">
        <v>5669</v>
      </c>
      <c r="AH731">
        <v>0</v>
      </c>
      <c r="AI731" t="s">
        <v>5669</v>
      </c>
      <c r="AJ731">
        <v>0</v>
      </c>
      <c r="AK731" t="s">
        <v>5669</v>
      </c>
      <c r="AL731">
        <v>0</v>
      </c>
      <c r="AM731" t="s">
        <v>5668</v>
      </c>
      <c r="AN731" t="s">
        <v>5668</v>
      </c>
      <c r="AO731" t="s">
        <v>5668</v>
      </c>
      <c r="AP731" t="s">
        <v>5669</v>
      </c>
      <c r="AQ731">
        <v>68.7</v>
      </c>
      <c r="AR731">
        <v>6</v>
      </c>
      <c r="AS731">
        <v>3</v>
      </c>
      <c r="AT731">
        <v>10</v>
      </c>
      <c r="AU731" t="s">
        <v>5669</v>
      </c>
      <c r="AV731" t="s">
        <v>5669</v>
      </c>
      <c r="AW731" t="s">
        <v>5669</v>
      </c>
      <c r="AX731">
        <v>2</v>
      </c>
      <c r="AY731" t="s">
        <v>5937</v>
      </c>
      <c r="AZ731" t="s">
        <v>5938</v>
      </c>
    </row>
    <row r="732" spans="1:52" x14ac:dyDescent="0.3">
      <c r="A732" t="s">
        <v>780</v>
      </c>
      <c r="B732">
        <v>60</v>
      </c>
      <c r="C732" t="s">
        <v>2051</v>
      </c>
      <c r="D732" t="s">
        <v>2053</v>
      </c>
      <c r="E732" t="s">
        <v>2058</v>
      </c>
      <c r="F732" t="s">
        <v>2064</v>
      </c>
      <c r="G732">
        <v>69616.23</v>
      </c>
      <c r="H732">
        <v>626</v>
      </c>
      <c r="I732" t="s">
        <v>2072</v>
      </c>
      <c r="J732" t="s">
        <v>2078</v>
      </c>
      <c r="K732" t="s">
        <v>2809</v>
      </c>
      <c r="L732" t="s">
        <v>4079</v>
      </c>
      <c r="M732" t="s">
        <v>4083</v>
      </c>
      <c r="N732" s="2">
        <v>42403</v>
      </c>
      <c r="O732" s="2" t="str">
        <f>TEXT(Table1[[#This Row],[Open_Date]],"mmm")</f>
        <v>Feb</v>
      </c>
      <c r="P732" s="2" t="str">
        <f>TEXT(Table1[[#This Row],[Open_Date]],"yyyy")</f>
        <v>2016</v>
      </c>
      <c r="Q732">
        <v>2314.75</v>
      </c>
      <c r="R732">
        <v>100</v>
      </c>
      <c r="S732" t="s">
        <v>5668</v>
      </c>
      <c r="T732">
        <v>2.0699999999999998</v>
      </c>
      <c r="U732" t="s">
        <v>5670</v>
      </c>
      <c r="V732" t="s">
        <v>5674</v>
      </c>
      <c r="W732">
        <v>13</v>
      </c>
      <c r="X732">
        <v>14205.4</v>
      </c>
      <c r="Y732">
        <v>81</v>
      </c>
      <c r="Z732">
        <v>18558.02</v>
      </c>
      <c r="AA732">
        <v>18</v>
      </c>
      <c r="AB732">
        <v>47</v>
      </c>
      <c r="AC732">
        <v>72</v>
      </c>
      <c r="AD732" t="s">
        <v>5742</v>
      </c>
      <c r="AE732">
        <v>348.55</v>
      </c>
      <c r="AF732" t="s">
        <v>5669</v>
      </c>
      <c r="AG732" t="s">
        <v>5668</v>
      </c>
      <c r="AH732">
        <v>5627.3</v>
      </c>
      <c r="AI732" t="s">
        <v>5669</v>
      </c>
      <c r="AJ732">
        <v>0</v>
      </c>
      <c r="AK732" t="s">
        <v>5669</v>
      </c>
      <c r="AL732">
        <v>0</v>
      </c>
      <c r="AM732" t="s">
        <v>5668</v>
      </c>
      <c r="AN732" t="s">
        <v>5668</v>
      </c>
      <c r="AO732" t="s">
        <v>5669</v>
      </c>
      <c r="AP732" t="s">
        <v>5669</v>
      </c>
      <c r="AQ732">
        <v>127.4</v>
      </c>
      <c r="AR732">
        <v>4</v>
      </c>
      <c r="AS732">
        <v>1</v>
      </c>
      <c r="AT732">
        <v>4</v>
      </c>
      <c r="AU732" t="s">
        <v>5669</v>
      </c>
      <c r="AV732" t="s">
        <v>5669</v>
      </c>
      <c r="AW732" t="s">
        <v>5669</v>
      </c>
      <c r="AX732">
        <v>3</v>
      </c>
      <c r="AY732" t="s">
        <v>5936</v>
      </c>
      <c r="AZ732" t="s">
        <v>5939</v>
      </c>
    </row>
    <row r="733" spans="1:52" x14ac:dyDescent="0.3">
      <c r="A733" t="s">
        <v>781</v>
      </c>
      <c r="B733">
        <v>28</v>
      </c>
      <c r="C733" t="s">
        <v>2050</v>
      </c>
      <c r="D733" t="s">
        <v>2054</v>
      </c>
      <c r="E733" t="s">
        <v>2057</v>
      </c>
      <c r="F733" t="s">
        <v>2069</v>
      </c>
      <c r="G733">
        <v>83744.69</v>
      </c>
      <c r="H733">
        <v>674</v>
      </c>
      <c r="I733" t="s">
        <v>2072</v>
      </c>
      <c r="J733" t="s">
        <v>2075</v>
      </c>
      <c r="K733" t="s">
        <v>2810</v>
      </c>
      <c r="L733" t="s">
        <v>4079</v>
      </c>
      <c r="M733" t="s">
        <v>4083</v>
      </c>
      <c r="N733" s="2">
        <v>45779</v>
      </c>
      <c r="O733" s="2" t="str">
        <f>TEXT(Table1[[#This Row],[Open_Date]],"mmm")</f>
        <v>May</v>
      </c>
      <c r="P733" s="2" t="str">
        <f>TEXT(Table1[[#This Row],[Open_Date]],"yyyy")</f>
        <v>2025</v>
      </c>
      <c r="Q733">
        <v>45752.15</v>
      </c>
      <c r="R733">
        <v>0</v>
      </c>
      <c r="S733" t="s">
        <v>5669</v>
      </c>
      <c r="T733">
        <v>2.29</v>
      </c>
      <c r="U733" t="s">
        <v>5671</v>
      </c>
      <c r="V733" t="s">
        <v>5675</v>
      </c>
      <c r="W733">
        <v>16</v>
      </c>
      <c r="X733">
        <v>9152.7099999999991</v>
      </c>
      <c r="Y733">
        <v>91</v>
      </c>
      <c r="Z733">
        <v>8488.48</v>
      </c>
      <c r="AA733">
        <v>24</v>
      </c>
      <c r="AB733">
        <v>67</v>
      </c>
      <c r="AC733">
        <v>54</v>
      </c>
      <c r="AD733" t="s">
        <v>5733</v>
      </c>
      <c r="AE733">
        <v>164.87</v>
      </c>
      <c r="AF733" t="s">
        <v>5668</v>
      </c>
      <c r="AG733" t="s">
        <v>5668</v>
      </c>
      <c r="AH733">
        <v>862.78</v>
      </c>
      <c r="AI733" t="s">
        <v>5669</v>
      </c>
      <c r="AJ733">
        <v>0</v>
      </c>
      <c r="AK733" t="s">
        <v>5669</v>
      </c>
      <c r="AL733">
        <v>0</v>
      </c>
      <c r="AM733" t="s">
        <v>5668</v>
      </c>
      <c r="AN733" t="s">
        <v>5669</v>
      </c>
      <c r="AO733" t="s">
        <v>5669</v>
      </c>
      <c r="AP733" t="s">
        <v>5669</v>
      </c>
      <c r="AQ733">
        <v>16.5</v>
      </c>
      <c r="AR733">
        <v>4</v>
      </c>
      <c r="AS733">
        <v>2</v>
      </c>
      <c r="AT733">
        <v>8</v>
      </c>
      <c r="AU733" t="s">
        <v>5669</v>
      </c>
      <c r="AV733" t="s">
        <v>5669</v>
      </c>
      <c r="AW733" t="s">
        <v>5669</v>
      </c>
      <c r="AX733">
        <v>3</v>
      </c>
      <c r="AY733" t="s">
        <v>5935</v>
      </c>
      <c r="AZ733" t="s">
        <v>5939</v>
      </c>
    </row>
    <row r="734" spans="1:52" x14ac:dyDescent="0.3">
      <c r="A734" t="s">
        <v>782</v>
      </c>
      <c r="B734">
        <v>35</v>
      </c>
      <c r="C734" t="s">
        <v>2050</v>
      </c>
      <c r="D734" t="s">
        <v>2053</v>
      </c>
      <c r="E734" t="s">
        <v>2060</v>
      </c>
      <c r="F734" t="s">
        <v>2065</v>
      </c>
      <c r="G734">
        <v>79415.899999999994</v>
      </c>
      <c r="H734">
        <v>633</v>
      </c>
      <c r="I734" t="s">
        <v>2072</v>
      </c>
      <c r="J734" t="s">
        <v>2075</v>
      </c>
      <c r="K734" t="s">
        <v>2811</v>
      </c>
      <c r="L734" t="s">
        <v>4081</v>
      </c>
      <c r="M734" t="s">
        <v>4083</v>
      </c>
      <c r="N734" s="2">
        <v>42351</v>
      </c>
      <c r="O734" s="2" t="str">
        <f>TEXT(Table1[[#This Row],[Open_Date]],"mmm")</f>
        <v>Dec</v>
      </c>
      <c r="P734" s="2" t="str">
        <f>TEXT(Table1[[#This Row],[Open_Date]],"yyyy")</f>
        <v>2015</v>
      </c>
      <c r="Q734">
        <v>1688.73</v>
      </c>
      <c r="R734">
        <v>500</v>
      </c>
      <c r="S734" t="s">
        <v>5669</v>
      </c>
      <c r="T734">
        <v>0.05</v>
      </c>
      <c r="U734" t="s">
        <v>5670</v>
      </c>
      <c r="V734" t="s">
        <v>5673</v>
      </c>
      <c r="W734">
        <v>29</v>
      </c>
      <c r="X734">
        <v>39220.269999999997</v>
      </c>
      <c r="Y734">
        <v>65</v>
      </c>
      <c r="Z734">
        <v>7018.04</v>
      </c>
      <c r="AA734">
        <v>27</v>
      </c>
      <c r="AB734">
        <v>119</v>
      </c>
      <c r="AC734">
        <v>10</v>
      </c>
      <c r="AD734" t="s">
        <v>5896</v>
      </c>
      <c r="AE734">
        <v>491.9</v>
      </c>
      <c r="AF734" t="s">
        <v>5668</v>
      </c>
      <c r="AG734" t="s">
        <v>5668</v>
      </c>
      <c r="AH734">
        <v>1214.3499999999999</v>
      </c>
      <c r="AI734" t="s">
        <v>5668</v>
      </c>
      <c r="AJ734">
        <v>8465.1200000000008</v>
      </c>
      <c r="AK734" t="s">
        <v>5668</v>
      </c>
      <c r="AL734">
        <v>479057.19</v>
      </c>
      <c r="AM734" t="s">
        <v>5668</v>
      </c>
      <c r="AN734" t="s">
        <v>5669</v>
      </c>
      <c r="AO734" t="s">
        <v>5668</v>
      </c>
      <c r="AP734" t="s">
        <v>5669</v>
      </c>
      <c r="AQ734">
        <v>129.1</v>
      </c>
      <c r="AR734">
        <v>1</v>
      </c>
      <c r="AS734">
        <v>2</v>
      </c>
      <c r="AT734">
        <v>7</v>
      </c>
      <c r="AU734" t="s">
        <v>5669</v>
      </c>
      <c r="AV734" t="s">
        <v>5669</v>
      </c>
      <c r="AW734" t="s">
        <v>5669</v>
      </c>
      <c r="AX734">
        <v>1</v>
      </c>
      <c r="AY734" t="s">
        <v>5935</v>
      </c>
      <c r="AZ734" t="s">
        <v>5938</v>
      </c>
    </row>
    <row r="735" spans="1:52" x14ac:dyDescent="0.3">
      <c r="A735" t="s">
        <v>783</v>
      </c>
      <c r="B735">
        <v>64</v>
      </c>
      <c r="C735" t="s">
        <v>2051</v>
      </c>
      <c r="D735" t="s">
        <v>2054</v>
      </c>
      <c r="E735" t="s">
        <v>2060</v>
      </c>
      <c r="F735" t="s">
        <v>2069</v>
      </c>
      <c r="G735">
        <v>79977.37</v>
      </c>
      <c r="H735">
        <v>565</v>
      </c>
      <c r="I735" t="s">
        <v>2072</v>
      </c>
      <c r="J735" t="s">
        <v>2077</v>
      </c>
      <c r="K735" t="s">
        <v>2812</v>
      </c>
      <c r="L735" t="s">
        <v>4080</v>
      </c>
      <c r="M735" t="s">
        <v>4083</v>
      </c>
      <c r="N735" s="2">
        <v>45924</v>
      </c>
      <c r="O735" s="2" t="str">
        <f>TEXT(Table1[[#This Row],[Open_Date]],"mmm")</f>
        <v>Sep</v>
      </c>
      <c r="P735" s="2" t="str">
        <f>TEXT(Table1[[#This Row],[Open_Date]],"yyyy")</f>
        <v>2025</v>
      </c>
      <c r="Q735">
        <v>7804.77</v>
      </c>
      <c r="R735">
        <v>500</v>
      </c>
      <c r="S735" t="s">
        <v>5668</v>
      </c>
      <c r="T735">
        <v>2.88</v>
      </c>
      <c r="U735" t="s">
        <v>5670</v>
      </c>
      <c r="V735" t="s">
        <v>5680</v>
      </c>
      <c r="W735">
        <v>40</v>
      </c>
      <c r="X735">
        <v>10310.9</v>
      </c>
      <c r="Y735">
        <v>16</v>
      </c>
      <c r="Z735">
        <v>11779.8</v>
      </c>
      <c r="AA735">
        <v>1</v>
      </c>
      <c r="AB735">
        <v>44</v>
      </c>
      <c r="AC735">
        <v>64</v>
      </c>
      <c r="AD735" t="s">
        <v>5920</v>
      </c>
      <c r="AE735">
        <v>394.48</v>
      </c>
      <c r="AF735" t="s">
        <v>5669</v>
      </c>
      <c r="AG735" t="s">
        <v>5668</v>
      </c>
      <c r="AH735">
        <v>1572.93</v>
      </c>
      <c r="AI735" t="s">
        <v>5669</v>
      </c>
      <c r="AJ735">
        <v>0</v>
      </c>
      <c r="AK735" t="s">
        <v>5669</v>
      </c>
      <c r="AL735">
        <v>0</v>
      </c>
      <c r="AM735" t="s">
        <v>5668</v>
      </c>
      <c r="AN735" t="s">
        <v>5669</v>
      </c>
      <c r="AO735" t="s">
        <v>5669</v>
      </c>
      <c r="AP735" t="s">
        <v>5668</v>
      </c>
      <c r="AQ735">
        <v>11.7</v>
      </c>
      <c r="AR735">
        <v>2</v>
      </c>
      <c r="AS735">
        <v>3</v>
      </c>
      <c r="AT735">
        <v>1</v>
      </c>
      <c r="AU735" t="s">
        <v>5669</v>
      </c>
      <c r="AV735" t="s">
        <v>5669</v>
      </c>
      <c r="AW735" t="s">
        <v>5669</v>
      </c>
      <c r="AX735">
        <v>1</v>
      </c>
      <c r="AY735" t="s">
        <v>5935</v>
      </c>
      <c r="AZ735" t="s">
        <v>5938</v>
      </c>
    </row>
    <row r="736" spans="1:52" x14ac:dyDescent="0.3">
      <c r="A736" t="s">
        <v>784</v>
      </c>
      <c r="B736">
        <v>29</v>
      </c>
      <c r="C736" t="s">
        <v>2050</v>
      </c>
      <c r="D736" t="s">
        <v>2054</v>
      </c>
      <c r="E736" t="s">
        <v>2057</v>
      </c>
      <c r="F736" t="s">
        <v>2065</v>
      </c>
      <c r="G736">
        <v>79347.87</v>
      </c>
      <c r="H736">
        <v>778</v>
      </c>
      <c r="I736" t="s">
        <v>2072</v>
      </c>
      <c r="J736" t="s">
        <v>2077</v>
      </c>
      <c r="K736" t="s">
        <v>2813</v>
      </c>
      <c r="L736" t="s">
        <v>4081</v>
      </c>
      <c r="M736" t="s">
        <v>4083</v>
      </c>
      <c r="N736" s="2">
        <v>43989</v>
      </c>
      <c r="O736" s="2" t="str">
        <f>TEXT(Table1[[#This Row],[Open_Date]],"mmm")</f>
        <v>Jun</v>
      </c>
      <c r="P736" s="2" t="str">
        <f>TEXT(Table1[[#This Row],[Open_Date]],"yyyy")</f>
        <v>2020</v>
      </c>
      <c r="Q736">
        <v>60618.6</v>
      </c>
      <c r="R736">
        <v>0</v>
      </c>
      <c r="S736" t="s">
        <v>5669</v>
      </c>
      <c r="T736">
        <v>0.05</v>
      </c>
      <c r="U736" t="s">
        <v>5670</v>
      </c>
      <c r="V736" t="s">
        <v>5674</v>
      </c>
      <c r="W736">
        <v>58</v>
      </c>
      <c r="X736">
        <v>32304.11</v>
      </c>
      <c r="Y736">
        <v>52</v>
      </c>
      <c r="Z736">
        <v>6363</v>
      </c>
      <c r="AA736">
        <v>4</v>
      </c>
      <c r="AB736">
        <v>49</v>
      </c>
      <c r="AC736">
        <v>67</v>
      </c>
      <c r="AD736" t="s">
        <v>5831</v>
      </c>
      <c r="AE736">
        <v>351.52</v>
      </c>
      <c r="AF736" t="s">
        <v>5669</v>
      </c>
      <c r="AG736" t="s">
        <v>5668</v>
      </c>
      <c r="AH736">
        <v>234.14</v>
      </c>
      <c r="AI736" t="s">
        <v>5669</v>
      </c>
      <c r="AJ736">
        <v>0</v>
      </c>
      <c r="AK736" t="s">
        <v>5668</v>
      </c>
      <c r="AL736">
        <v>275862.89</v>
      </c>
      <c r="AM736" t="s">
        <v>5668</v>
      </c>
      <c r="AN736" t="s">
        <v>5668</v>
      </c>
      <c r="AO736" t="s">
        <v>5668</v>
      </c>
      <c r="AP736" t="s">
        <v>5669</v>
      </c>
      <c r="AQ736">
        <v>75.3</v>
      </c>
      <c r="AR736">
        <v>0</v>
      </c>
      <c r="AS736">
        <v>5</v>
      </c>
      <c r="AT736">
        <v>5</v>
      </c>
      <c r="AU736" t="s">
        <v>5669</v>
      </c>
      <c r="AV736" t="s">
        <v>5669</v>
      </c>
      <c r="AW736" t="s">
        <v>5669</v>
      </c>
      <c r="AX736">
        <v>4</v>
      </c>
      <c r="AY736" t="s">
        <v>5937</v>
      </c>
      <c r="AZ736" t="s">
        <v>5939</v>
      </c>
    </row>
    <row r="737" spans="1:52" x14ac:dyDescent="0.3">
      <c r="A737" t="s">
        <v>785</v>
      </c>
      <c r="B737">
        <v>26</v>
      </c>
      <c r="C737" t="s">
        <v>2050</v>
      </c>
      <c r="D737" t="s">
        <v>2053</v>
      </c>
      <c r="E737" t="s">
        <v>2058</v>
      </c>
      <c r="F737" t="s">
        <v>2066</v>
      </c>
      <c r="G737">
        <v>38782.65</v>
      </c>
      <c r="H737">
        <v>745</v>
      </c>
      <c r="I737" t="s">
        <v>2073</v>
      </c>
      <c r="J737" t="s">
        <v>2075</v>
      </c>
      <c r="K737" t="s">
        <v>2814</v>
      </c>
      <c r="L737" t="s">
        <v>4079</v>
      </c>
      <c r="M737" t="s">
        <v>4083</v>
      </c>
      <c r="N737" s="2">
        <v>44111</v>
      </c>
      <c r="O737" s="2" t="str">
        <f>TEXT(Table1[[#This Row],[Open_Date]],"mmm")</f>
        <v>Oct</v>
      </c>
      <c r="P737" s="2" t="str">
        <f>TEXT(Table1[[#This Row],[Open_Date]],"yyyy")</f>
        <v>2020</v>
      </c>
      <c r="Q737">
        <v>23628.79</v>
      </c>
      <c r="R737">
        <v>0</v>
      </c>
      <c r="S737" t="s">
        <v>5668</v>
      </c>
      <c r="T737">
        <v>0.6</v>
      </c>
      <c r="U737" t="s">
        <v>5671</v>
      </c>
      <c r="V737" t="s">
        <v>5678</v>
      </c>
      <c r="W737">
        <v>48</v>
      </c>
      <c r="X737">
        <v>20840.82</v>
      </c>
      <c r="Y737">
        <v>40</v>
      </c>
      <c r="Z737">
        <v>16530.32</v>
      </c>
      <c r="AA737">
        <v>18</v>
      </c>
      <c r="AB737">
        <v>85</v>
      </c>
      <c r="AC737">
        <v>56</v>
      </c>
      <c r="AD737" t="s">
        <v>5904</v>
      </c>
      <c r="AE737">
        <v>424.67</v>
      </c>
      <c r="AF737" t="s">
        <v>5669</v>
      </c>
      <c r="AG737" t="s">
        <v>5669</v>
      </c>
      <c r="AH737">
        <v>0</v>
      </c>
      <c r="AI737" t="s">
        <v>5669</v>
      </c>
      <c r="AJ737">
        <v>0</v>
      </c>
      <c r="AK737" t="s">
        <v>5669</v>
      </c>
      <c r="AL737">
        <v>0</v>
      </c>
      <c r="AM737" t="s">
        <v>5669</v>
      </c>
      <c r="AN737" t="s">
        <v>5668</v>
      </c>
      <c r="AO737" t="s">
        <v>5669</v>
      </c>
      <c r="AP737" t="s">
        <v>5669</v>
      </c>
      <c r="AQ737">
        <v>71.3</v>
      </c>
      <c r="AR737">
        <v>2</v>
      </c>
      <c r="AS737">
        <v>5</v>
      </c>
      <c r="AT737">
        <v>6</v>
      </c>
      <c r="AU737" t="s">
        <v>5669</v>
      </c>
      <c r="AV737" t="s">
        <v>5668</v>
      </c>
      <c r="AW737" t="s">
        <v>5669</v>
      </c>
      <c r="AX737">
        <v>4</v>
      </c>
      <c r="AY737" t="s">
        <v>5935</v>
      </c>
      <c r="AZ737" t="s">
        <v>5940</v>
      </c>
    </row>
    <row r="738" spans="1:52" x14ac:dyDescent="0.3">
      <c r="A738" t="s">
        <v>786</v>
      </c>
      <c r="B738">
        <v>27</v>
      </c>
      <c r="C738" t="s">
        <v>2050</v>
      </c>
      <c r="D738" t="s">
        <v>2054</v>
      </c>
      <c r="E738" t="s">
        <v>2057</v>
      </c>
      <c r="F738" t="s">
        <v>2070</v>
      </c>
      <c r="G738">
        <v>65438.94</v>
      </c>
      <c r="H738">
        <v>736</v>
      </c>
      <c r="I738" t="s">
        <v>2072</v>
      </c>
      <c r="J738" t="s">
        <v>2078</v>
      </c>
      <c r="K738" t="s">
        <v>2815</v>
      </c>
      <c r="L738" t="s">
        <v>4080</v>
      </c>
      <c r="M738" t="s">
        <v>4083</v>
      </c>
      <c r="N738" s="2">
        <v>42782</v>
      </c>
      <c r="O738" s="2" t="str">
        <f>TEXT(Table1[[#This Row],[Open_Date]],"mmm")</f>
        <v>Feb</v>
      </c>
      <c r="P738" s="2" t="str">
        <f>TEXT(Table1[[#This Row],[Open_Date]],"yyyy")</f>
        <v>2017</v>
      </c>
      <c r="Q738">
        <v>30507.69</v>
      </c>
      <c r="R738">
        <v>100</v>
      </c>
      <c r="S738" t="s">
        <v>5669</v>
      </c>
      <c r="T738">
        <v>2.42</v>
      </c>
      <c r="U738" t="s">
        <v>5670</v>
      </c>
      <c r="V738" t="s">
        <v>5686</v>
      </c>
      <c r="W738">
        <v>54</v>
      </c>
      <c r="X738">
        <v>60718.94</v>
      </c>
      <c r="Y738">
        <v>70</v>
      </c>
      <c r="Z738">
        <v>40151.39</v>
      </c>
      <c r="AA738">
        <v>28</v>
      </c>
      <c r="AB738">
        <v>103</v>
      </c>
      <c r="AC738">
        <v>7</v>
      </c>
      <c r="AD738" t="s">
        <v>5791</v>
      </c>
      <c r="AE738">
        <v>813.47</v>
      </c>
      <c r="AF738" t="s">
        <v>5669</v>
      </c>
      <c r="AG738" t="s">
        <v>5668</v>
      </c>
      <c r="AH738">
        <v>317.24</v>
      </c>
      <c r="AI738" t="s">
        <v>5669</v>
      </c>
      <c r="AJ738">
        <v>0</v>
      </c>
      <c r="AK738" t="s">
        <v>5669</v>
      </c>
      <c r="AL738">
        <v>0</v>
      </c>
      <c r="AM738" t="s">
        <v>5668</v>
      </c>
      <c r="AN738" t="s">
        <v>5669</v>
      </c>
      <c r="AO738" t="s">
        <v>5668</v>
      </c>
      <c r="AP738" t="s">
        <v>5669</v>
      </c>
      <c r="AQ738">
        <v>114.9</v>
      </c>
      <c r="AR738">
        <v>0</v>
      </c>
      <c r="AS738">
        <v>5</v>
      </c>
      <c r="AT738">
        <v>3</v>
      </c>
      <c r="AU738" t="s">
        <v>5669</v>
      </c>
      <c r="AV738" t="s">
        <v>5669</v>
      </c>
      <c r="AW738" t="s">
        <v>5669</v>
      </c>
      <c r="AX738">
        <v>2</v>
      </c>
      <c r="AY738" t="s">
        <v>5937</v>
      </c>
      <c r="AZ738" t="s">
        <v>5940</v>
      </c>
    </row>
    <row r="739" spans="1:52" x14ac:dyDescent="0.3">
      <c r="A739" t="s">
        <v>787</v>
      </c>
      <c r="B739">
        <v>61</v>
      </c>
      <c r="C739" t="s">
        <v>2050</v>
      </c>
      <c r="D739" t="s">
        <v>2053</v>
      </c>
      <c r="E739" t="s">
        <v>2060</v>
      </c>
      <c r="F739" t="s">
        <v>2071</v>
      </c>
      <c r="G739">
        <v>42268.86</v>
      </c>
      <c r="H739">
        <v>670</v>
      </c>
      <c r="I739" t="s">
        <v>2073</v>
      </c>
      <c r="J739" t="s">
        <v>2075</v>
      </c>
      <c r="K739" t="s">
        <v>2816</v>
      </c>
      <c r="L739" t="s">
        <v>4079</v>
      </c>
      <c r="M739" t="s">
        <v>4083</v>
      </c>
      <c r="N739" s="2">
        <v>44571</v>
      </c>
      <c r="O739" s="2" t="str">
        <f>TEXT(Table1[[#This Row],[Open_Date]],"mmm")</f>
        <v>Jan</v>
      </c>
      <c r="P739" s="2" t="str">
        <f>TEXT(Table1[[#This Row],[Open_Date]],"yyyy")</f>
        <v>2022</v>
      </c>
      <c r="Q739">
        <v>8178.86</v>
      </c>
      <c r="R739">
        <v>0</v>
      </c>
      <c r="S739" t="s">
        <v>5668</v>
      </c>
      <c r="T739">
        <v>1.46</v>
      </c>
      <c r="U739" t="s">
        <v>5670</v>
      </c>
      <c r="V739" t="s">
        <v>5681</v>
      </c>
      <c r="W739">
        <v>39</v>
      </c>
      <c r="X739">
        <v>44068.24</v>
      </c>
      <c r="Y739">
        <v>31</v>
      </c>
      <c r="Z739">
        <v>21320.75</v>
      </c>
      <c r="AA739">
        <v>8</v>
      </c>
      <c r="AB739">
        <v>119</v>
      </c>
      <c r="AC739">
        <v>74</v>
      </c>
      <c r="AD739" t="s">
        <v>5921</v>
      </c>
      <c r="AE739">
        <v>934.13</v>
      </c>
      <c r="AF739" t="s">
        <v>5669</v>
      </c>
      <c r="AG739" t="s">
        <v>5668</v>
      </c>
      <c r="AH739">
        <v>4019.26</v>
      </c>
      <c r="AI739" t="s">
        <v>5669</v>
      </c>
      <c r="AJ739">
        <v>0</v>
      </c>
      <c r="AK739" t="s">
        <v>5669</v>
      </c>
      <c r="AL739">
        <v>0</v>
      </c>
      <c r="AM739" t="s">
        <v>5668</v>
      </c>
      <c r="AN739" t="s">
        <v>5668</v>
      </c>
      <c r="AO739" t="s">
        <v>5669</v>
      </c>
      <c r="AP739" t="s">
        <v>5669</v>
      </c>
      <c r="AQ739">
        <v>56.1</v>
      </c>
      <c r="AR739">
        <v>0</v>
      </c>
      <c r="AS739">
        <v>3</v>
      </c>
      <c r="AT739">
        <v>3</v>
      </c>
      <c r="AU739" t="s">
        <v>5669</v>
      </c>
      <c r="AV739" t="s">
        <v>5668</v>
      </c>
      <c r="AW739" t="s">
        <v>5669</v>
      </c>
      <c r="AX739">
        <v>1</v>
      </c>
      <c r="AY739" t="s">
        <v>5937</v>
      </c>
      <c r="AZ739" t="s">
        <v>5940</v>
      </c>
    </row>
    <row r="740" spans="1:52" x14ac:dyDescent="0.3">
      <c r="A740" t="s">
        <v>788</v>
      </c>
      <c r="B740">
        <v>34</v>
      </c>
      <c r="C740" t="s">
        <v>2050</v>
      </c>
      <c r="D740" t="s">
        <v>2054</v>
      </c>
      <c r="E740" t="s">
        <v>2058</v>
      </c>
      <c r="F740" t="s">
        <v>2069</v>
      </c>
      <c r="G740">
        <v>57763.15</v>
      </c>
      <c r="H740">
        <v>550</v>
      </c>
      <c r="I740" t="s">
        <v>2073</v>
      </c>
      <c r="J740" t="s">
        <v>2076</v>
      </c>
      <c r="K740" t="s">
        <v>2817</v>
      </c>
      <c r="L740" t="s">
        <v>4080</v>
      </c>
      <c r="M740" t="s">
        <v>4085</v>
      </c>
      <c r="N740" s="2">
        <v>43908</v>
      </c>
      <c r="O740" s="2" t="str">
        <f>TEXT(Table1[[#This Row],[Open_Date]],"mmm")</f>
        <v>Mar</v>
      </c>
      <c r="P740" s="2" t="str">
        <f>TEXT(Table1[[#This Row],[Open_Date]],"yyyy")</f>
        <v>2020</v>
      </c>
      <c r="Q740">
        <v>7296.83</v>
      </c>
      <c r="R740">
        <v>0</v>
      </c>
      <c r="S740" t="s">
        <v>5668</v>
      </c>
      <c r="T740">
        <v>2.82</v>
      </c>
      <c r="U740" t="s">
        <v>5670</v>
      </c>
      <c r="V740" t="s">
        <v>5674</v>
      </c>
      <c r="W740">
        <v>26</v>
      </c>
      <c r="X740">
        <v>23273.919999999998</v>
      </c>
      <c r="Y740">
        <v>71</v>
      </c>
      <c r="Z740">
        <v>12670.18</v>
      </c>
      <c r="AA740">
        <v>6</v>
      </c>
      <c r="AB740">
        <v>14</v>
      </c>
      <c r="AC740">
        <v>10</v>
      </c>
      <c r="AD740" t="s">
        <v>5871</v>
      </c>
      <c r="AE740">
        <v>370.56</v>
      </c>
      <c r="AF740" t="s">
        <v>5669</v>
      </c>
      <c r="AG740" t="s">
        <v>5668</v>
      </c>
      <c r="AH740">
        <v>6385.86</v>
      </c>
      <c r="AI740" t="s">
        <v>5668</v>
      </c>
      <c r="AJ740">
        <v>11352.33</v>
      </c>
      <c r="AK740" t="s">
        <v>5669</v>
      </c>
      <c r="AL740">
        <v>0</v>
      </c>
      <c r="AM740" t="s">
        <v>5668</v>
      </c>
      <c r="AN740" t="s">
        <v>5668</v>
      </c>
      <c r="AO740" t="s">
        <v>5668</v>
      </c>
      <c r="AP740" t="s">
        <v>5669</v>
      </c>
      <c r="AQ740">
        <v>77.900000000000006</v>
      </c>
      <c r="AR740">
        <v>1</v>
      </c>
      <c r="AS740">
        <v>3</v>
      </c>
      <c r="AT740">
        <v>7</v>
      </c>
      <c r="AU740" t="s">
        <v>5669</v>
      </c>
      <c r="AV740" t="s">
        <v>5669</v>
      </c>
      <c r="AW740" t="s">
        <v>5669</v>
      </c>
      <c r="AX740">
        <v>4</v>
      </c>
      <c r="AY740" t="s">
        <v>5937</v>
      </c>
      <c r="AZ740" t="s">
        <v>5939</v>
      </c>
    </row>
    <row r="741" spans="1:52" x14ac:dyDescent="0.3">
      <c r="A741" t="s">
        <v>789</v>
      </c>
      <c r="B741">
        <v>55</v>
      </c>
      <c r="C741" t="s">
        <v>2050</v>
      </c>
      <c r="D741" t="s">
        <v>2055</v>
      </c>
      <c r="E741" t="s">
        <v>2057</v>
      </c>
      <c r="F741" t="s">
        <v>2070</v>
      </c>
      <c r="G741">
        <v>35779</v>
      </c>
      <c r="H741">
        <v>827</v>
      </c>
      <c r="I741" t="s">
        <v>2073</v>
      </c>
      <c r="J741" t="s">
        <v>2075</v>
      </c>
      <c r="K741" t="s">
        <v>2818</v>
      </c>
      <c r="L741" t="s">
        <v>4079</v>
      </c>
      <c r="M741" t="s">
        <v>4083</v>
      </c>
      <c r="N741" s="2">
        <v>44766</v>
      </c>
      <c r="O741" s="2" t="str">
        <f>TEXT(Table1[[#This Row],[Open_Date]],"mmm")</f>
        <v>Jul</v>
      </c>
      <c r="P741" s="2" t="str">
        <f>TEXT(Table1[[#This Row],[Open_Date]],"yyyy")</f>
        <v>2022</v>
      </c>
      <c r="Q741">
        <v>23255.23</v>
      </c>
      <c r="R741">
        <v>0</v>
      </c>
      <c r="S741" t="s">
        <v>5669</v>
      </c>
      <c r="T741">
        <v>2.02</v>
      </c>
      <c r="U741" t="s">
        <v>5672</v>
      </c>
      <c r="V741" t="s">
        <v>5678</v>
      </c>
      <c r="W741">
        <v>37</v>
      </c>
      <c r="X741">
        <v>7652.98</v>
      </c>
      <c r="Y741">
        <v>37</v>
      </c>
      <c r="Z741">
        <v>13998.36</v>
      </c>
      <c r="AA741">
        <v>25</v>
      </c>
      <c r="AB741">
        <v>11</v>
      </c>
      <c r="AC741">
        <v>41</v>
      </c>
      <c r="AD741" t="s">
        <v>5811</v>
      </c>
      <c r="AE741">
        <v>292.58999999999997</v>
      </c>
      <c r="AF741" t="s">
        <v>5669</v>
      </c>
      <c r="AG741" t="s">
        <v>5668</v>
      </c>
      <c r="AH741">
        <v>2097.35</v>
      </c>
      <c r="AI741" t="s">
        <v>5668</v>
      </c>
      <c r="AJ741">
        <v>27212.76</v>
      </c>
      <c r="AK741" t="s">
        <v>5668</v>
      </c>
      <c r="AL741">
        <v>327018.90000000002</v>
      </c>
      <c r="AM741" t="s">
        <v>5668</v>
      </c>
      <c r="AN741" t="s">
        <v>5668</v>
      </c>
      <c r="AO741" t="s">
        <v>5669</v>
      </c>
      <c r="AP741" t="s">
        <v>5669</v>
      </c>
      <c r="AQ741">
        <v>49.7</v>
      </c>
      <c r="AR741">
        <v>1</v>
      </c>
      <c r="AS741">
        <v>3</v>
      </c>
      <c r="AT741">
        <v>1</v>
      </c>
      <c r="AU741" t="s">
        <v>5669</v>
      </c>
      <c r="AV741" t="s">
        <v>5669</v>
      </c>
      <c r="AW741" t="s">
        <v>5669</v>
      </c>
      <c r="AX741">
        <v>3</v>
      </c>
      <c r="AY741" t="s">
        <v>5935</v>
      </c>
      <c r="AZ741" t="s">
        <v>5938</v>
      </c>
    </row>
    <row r="742" spans="1:52" x14ac:dyDescent="0.3">
      <c r="A742" t="s">
        <v>790</v>
      </c>
      <c r="B742">
        <v>24</v>
      </c>
      <c r="C742" t="s">
        <v>2051</v>
      </c>
      <c r="D742" t="s">
        <v>2053</v>
      </c>
      <c r="E742" t="s">
        <v>2057</v>
      </c>
      <c r="F742" t="s">
        <v>2071</v>
      </c>
      <c r="G742">
        <v>73624.17</v>
      </c>
      <c r="H742">
        <v>652</v>
      </c>
      <c r="I742" t="s">
        <v>2072</v>
      </c>
      <c r="J742" t="s">
        <v>2076</v>
      </c>
      <c r="K742" t="s">
        <v>2819</v>
      </c>
      <c r="L742" t="s">
        <v>4079</v>
      </c>
      <c r="M742" t="s">
        <v>4083</v>
      </c>
      <c r="N742" s="2">
        <v>45920</v>
      </c>
      <c r="O742" s="2" t="str">
        <f>TEXT(Table1[[#This Row],[Open_Date]],"mmm")</f>
        <v>Sep</v>
      </c>
      <c r="P742" s="2" t="str">
        <f>TEXT(Table1[[#This Row],[Open_Date]],"yyyy")</f>
        <v>2025</v>
      </c>
      <c r="Q742">
        <v>24374.92</v>
      </c>
      <c r="R742">
        <v>100</v>
      </c>
      <c r="S742" t="s">
        <v>5668</v>
      </c>
      <c r="T742">
        <v>2.5099999999999998</v>
      </c>
      <c r="U742" t="s">
        <v>5670</v>
      </c>
      <c r="V742" t="s">
        <v>5679</v>
      </c>
      <c r="W742">
        <v>59</v>
      </c>
      <c r="X742">
        <v>78817.03</v>
      </c>
      <c r="Y742">
        <v>34</v>
      </c>
      <c r="Z742">
        <v>8112.74</v>
      </c>
      <c r="AA742">
        <v>11</v>
      </c>
      <c r="AB742">
        <v>115</v>
      </c>
      <c r="AC742">
        <v>55</v>
      </c>
      <c r="AD742" t="s">
        <v>5922</v>
      </c>
      <c r="AE742">
        <v>934.73</v>
      </c>
      <c r="AF742" t="s">
        <v>5669</v>
      </c>
      <c r="AG742" t="s">
        <v>5668</v>
      </c>
      <c r="AH742">
        <v>453.51</v>
      </c>
      <c r="AI742" t="s">
        <v>5668</v>
      </c>
      <c r="AJ742">
        <v>21760.65</v>
      </c>
      <c r="AK742" t="s">
        <v>5669</v>
      </c>
      <c r="AL742">
        <v>0</v>
      </c>
      <c r="AM742" t="s">
        <v>5668</v>
      </c>
      <c r="AN742" t="s">
        <v>5668</v>
      </c>
      <c r="AO742" t="s">
        <v>5669</v>
      </c>
      <c r="AP742" t="s">
        <v>5668</v>
      </c>
      <c r="AQ742">
        <v>11.8</v>
      </c>
      <c r="AR742">
        <v>5</v>
      </c>
      <c r="AS742">
        <v>5</v>
      </c>
      <c r="AT742">
        <v>4</v>
      </c>
      <c r="AU742" t="s">
        <v>5669</v>
      </c>
      <c r="AV742" t="s">
        <v>5669</v>
      </c>
      <c r="AW742" t="s">
        <v>5669</v>
      </c>
      <c r="AX742">
        <v>1</v>
      </c>
      <c r="AY742" t="s">
        <v>5937</v>
      </c>
      <c r="AZ742" t="s">
        <v>5938</v>
      </c>
    </row>
    <row r="743" spans="1:52" x14ac:dyDescent="0.3">
      <c r="A743" t="s">
        <v>791</v>
      </c>
      <c r="B743">
        <v>63</v>
      </c>
      <c r="C743" t="s">
        <v>2050</v>
      </c>
      <c r="D743" t="s">
        <v>2054</v>
      </c>
      <c r="E743" t="s">
        <v>2057</v>
      </c>
      <c r="F743" t="s">
        <v>2062</v>
      </c>
      <c r="G743">
        <v>15871.21</v>
      </c>
      <c r="H743">
        <v>579</v>
      </c>
      <c r="I743" t="s">
        <v>2073</v>
      </c>
      <c r="J743" t="s">
        <v>2076</v>
      </c>
      <c r="K743" t="s">
        <v>2820</v>
      </c>
      <c r="L743" t="s">
        <v>4081</v>
      </c>
      <c r="M743" t="s">
        <v>4083</v>
      </c>
      <c r="N743" s="2">
        <v>45029</v>
      </c>
      <c r="O743" s="2" t="str">
        <f>TEXT(Table1[[#This Row],[Open_Date]],"mmm")</f>
        <v>Apr</v>
      </c>
      <c r="P743" s="2" t="str">
        <f>TEXT(Table1[[#This Row],[Open_Date]],"yyyy")</f>
        <v>2023</v>
      </c>
      <c r="Q743">
        <v>1826.52</v>
      </c>
      <c r="R743">
        <v>0</v>
      </c>
      <c r="S743" t="s">
        <v>5669</v>
      </c>
      <c r="T743">
        <v>0.05</v>
      </c>
      <c r="U743" t="s">
        <v>5670</v>
      </c>
      <c r="V743" t="s">
        <v>5681</v>
      </c>
      <c r="W743">
        <v>54</v>
      </c>
      <c r="X743">
        <v>77882.22</v>
      </c>
      <c r="Y743">
        <v>74</v>
      </c>
      <c r="Z743">
        <v>17898.18</v>
      </c>
      <c r="AA743">
        <v>27</v>
      </c>
      <c r="AB743">
        <v>39</v>
      </c>
      <c r="AC743">
        <v>31</v>
      </c>
      <c r="AD743" t="s">
        <v>5735</v>
      </c>
      <c r="AE743">
        <v>748.28</v>
      </c>
      <c r="AF743" t="s">
        <v>5669</v>
      </c>
      <c r="AG743" t="s">
        <v>5668</v>
      </c>
      <c r="AH743">
        <v>1434.88</v>
      </c>
      <c r="AI743" t="s">
        <v>5668</v>
      </c>
      <c r="AJ743">
        <v>28299.78</v>
      </c>
      <c r="AK743" t="s">
        <v>5669</v>
      </c>
      <c r="AL743">
        <v>0</v>
      </c>
      <c r="AM743" t="s">
        <v>5668</v>
      </c>
      <c r="AN743" t="s">
        <v>5668</v>
      </c>
      <c r="AO743" t="s">
        <v>5669</v>
      </c>
      <c r="AP743" t="s">
        <v>5669</v>
      </c>
      <c r="AQ743">
        <v>41.1</v>
      </c>
      <c r="AR743">
        <v>2</v>
      </c>
      <c r="AS743">
        <v>1</v>
      </c>
      <c r="AT743">
        <v>4</v>
      </c>
      <c r="AU743" t="s">
        <v>5669</v>
      </c>
      <c r="AV743" t="s">
        <v>5669</v>
      </c>
      <c r="AW743" t="s">
        <v>5669</v>
      </c>
      <c r="AX743">
        <v>3</v>
      </c>
      <c r="AY743" t="s">
        <v>5936</v>
      </c>
      <c r="AZ743" t="s">
        <v>5938</v>
      </c>
    </row>
    <row r="744" spans="1:52" x14ac:dyDescent="0.3">
      <c r="A744" t="s">
        <v>792</v>
      </c>
      <c r="B744">
        <v>30</v>
      </c>
      <c r="C744" t="s">
        <v>2050</v>
      </c>
      <c r="D744" t="s">
        <v>2053</v>
      </c>
      <c r="E744" t="s">
        <v>2060</v>
      </c>
      <c r="F744" t="s">
        <v>2066</v>
      </c>
      <c r="G744">
        <v>80432.03</v>
      </c>
      <c r="H744">
        <v>644</v>
      </c>
      <c r="I744" t="s">
        <v>2072</v>
      </c>
      <c r="J744" t="s">
        <v>2075</v>
      </c>
      <c r="K744" t="s">
        <v>2821</v>
      </c>
      <c r="L744" t="s">
        <v>4082</v>
      </c>
      <c r="M744" t="s">
        <v>4083</v>
      </c>
      <c r="N744" s="2">
        <v>45313</v>
      </c>
      <c r="O744" s="2" t="str">
        <f>TEXT(Table1[[#This Row],[Open_Date]],"mmm")</f>
        <v>Jan</v>
      </c>
      <c r="P744" s="2" t="str">
        <f>TEXT(Table1[[#This Row],[Open_Date]],"yyyy")</f>
        <v>2024</v>
      </c>
      <c r="Q744">
        <v>15815.88</v>
      </c>
      <c r="R744">
        <v>0</v>
      </c>
      <c r="S744" t="s">
        <v>5669</v>
      </c>
      <c r="T744">
        <v>3.87</v>
      </c>
      <c r="U744" t="s">
        <v>5670</v>
      </c>
      <c r="V744" t="s">
        <v>5678</v>
      </c>
      <c r="W744">
        <v>25</v>
      </c>
      <c r="X744">
        <v>11575.15</v>
      </c>
      <c r="Y744">
        <v>41</v>
      </c>
      <c r="Z744">
        <v>11393.06</v>
      </c>
      <c r="AA744">
        <v>18</v>
      </c>
      <c r="AB744">
        <v>108</v>
      </c>
      <c r="AC744">
        <v>50</v>
      </c>
      <c r="AD744" t="s">
        <v>5822</v>
      </c>
      <c r="AE744">
        <v>348</v>
      </c>
      <c r="AF744" t="s">
        <v>5669</v>
      </c>
      <c r="AG744" t="s">
        <v>5669</v>
      </c>
      <c r="AH744">
        <v>0</v>
      </c>
      <c r="AI744" t="s">
        <v>5669</v>
      </c>
      <c r="AJ744">
        <v>0</v>
      </c>
      <c r="AK744" t="s">
        <v>5669</v>
      </c>
      <c r="AL744">
        <v>0</v>
      </c>
      <c r="AM744" t="s">
        <v>5669</v>
      </c>
      <c r="AN744" t="s">
        <v>5668</v>
      </c>
      <c r="AO744" t="s">
        <v>5668</v>
      </c>
      <c r="AP744" t="s">
        <v>5668</v>
      </c>
      <c r="AQ744">
        <v>31.8</v>
      </c>
      <c r="AR744">
        <v>4</v>
      </c>
      <c r="AS744">
        <v>3</v>
      </c>
      <c r="AT744">
        <v>6</v>
      </c>
      <c r="AU744" t="s">
        <v>5669</v>
      </c>
      <c r="AV744" t="s">
        <v>5669</v>
      </c>
      <c r="AW744" t="s">
        <v>5669</v>
      </c>
      <c r="AX744">
        <v>3</v>
      </c>
      <c r="AY744" t="s">
        <v>5935</v>
      </c>
      <c r="AZ744" t="s">
        <v>5940</v>
      </c>
    </row>
    <row r="745" spans="1:52" x14ac:dyDescent="0.3">
      <c r="A745" t="s">
        <v>793</v>
      </c>
      <c r="B745">
        <v>57</v>
      </c>
      <c r="C745" t="s">
        <v>2050</v>
      </c>
      <c r="D745" t="s">
        <v>2053</v>
      </c>
      <c r="E745" t="s">
        <v>2057</v>
      </c>
      <c r="F745" t="s">
        <v>2062</v>
      </c>
      <c r="G745">
        <v>65383.69</v>
      </c>
      <c r="H745">
        <v>773</v>
      </c>
      <c r="I745" t="s">
        <v>2072</v>
      </c>
      <c r="J745" t="s">
        <v>2078</v>
      </c>
      <c r="K745" t="s">
        <v>2822</v>
      </c>
      <c r="L745" t="s">
        <v>4080</v>
      </c>
      <c r="M745" t="s">
        <v>4084</v>
      </c>
      <c r="N745" s="2">
        <v>45856</v>
      </c>
      <c r="O745" s="2" t="str">
        <f>TEXT(Table1[[#This Row],[Open_Date]],"mmm")</f>
        <v>Jul</v>
      </c>
      <c r="P745" s="2" t="str">
        <f>TEXT(Table1[[#This Row],[Open_Date]],"yyyy")</f>
        <v>2025</v>
      </c>
      <c r="Q745">
        <v>42489.8</v>
      </c>
      <c r="R745">
        <v>100</v>
      </c>
      <c r="S745" t="s">
        <v>5669</v>
      </c>
      <c r="T745">
        <v>1.64</v>
      </c>
      <c r="U745" t="s">
        <v>5670</v>
      </c>
      <c r="V745" t="s">
        <v>5679</v>
      </c>
      <c r="W745">
        <v>59</v>
      </c>
      <c r="X745">
        <v>76399.25</v>
      </c>
      <c r="Y745">
        <v>98</v>
      </c>
      <c r="Z745">
        <v>48053.04</v>
      </c>
      <c r="AA745">
        <v>17</v>
      </c>
      <c r="AB745">
        <v>19</v>
      </c>
      <c r="AC745">
        <v>73</v>
      </c>
      <c r="AD745" t="s">
        <v>5849</v>
      </c>
      <c r="AE745">
        <v>792.69</v>
      </c>
      <c r="AF745" t="s">
        <v>5669</v>
      </c>
      <c r="AG745" t="s">
        <v>5668</v>
      </c>
      <c r="AH745">
        <v>316.85000000000002</v>
      </c>
      <c r="AI745" t="s">
        <v>5669</v>
      </c>
      <c r="AJ745">
        <v>0</v>
      </c>
      <c r="AK745" t="s">
        <v>5669</v>
      </c>
      <c r="AL745">
        <v>0</v>
      </c>
      <c r="AM745" t="s">
        <v>5668</v>
      </c>
      <c r="AN745" t="s">
        <v>5669</v>
      </c>
      <c r="AO745" t="s">
        <v>5668</v>
      </c>
      <c r="AP745" t="s">
        <v>5669</v>
      </c>
      <c r="AQ745">
        <v>13.9</v>
      </c>
      <c r="AR745">
        <v>3</v>
      </c>
      <c r="AS745">
        <v>3</v>
      </c>
      <c r="AT745">
        <v>1</v>
      </c>
      <c r="AU745" t="s">
        <v>5669</v>
      </c>
      <c r="AV745" t="s">
        <v>5669</v>
      </c>
      <c r="AW745" t="s">
        <v>5669</v>
      </c>
      <c r="AX745">
        <v>2</v>
      </c>
      <c r="AY745" t="s">
        <v>5937</v>
      </c>
      <c r="AZ745" t="s">
        <v>5939</v>
      </c>
    </row>
    <row r="746" spans="1:52" x14ac:dyDescent="0.3">
      <c r="A746" t="s">
        <v>794</v>
      </c>
      <c r="B746">
        <v>59</v>
      </c>
      <c r="C746" t="s">
        <v>2050</v>
      </c>
      <c r="D746" t="s">
        <v>2055</v>
      </c>
      <c r="E746" t="s">
        <v>2057</v>
      </c>
      <c r="F746" t="s">
        <v>2065</v>
      </c>
      <c r="G746">
        <v>112553.99</v>
      </c>
      <c r="H746">
        <v>654</v>
      </c>
      <c r="I746" t="s">
        <v>2072</v>
      </c>
      <c r="J746" t="s">
        <v>2076</v>
      </c>
      <c r="K746" t="s">
        <v>2823</v>
      </c>
      <c r="L746" t="s">
        <v>4081</v>
      </c>
      <c r="M746" t="s">
        <v>4083</v>
      </c>
      <c r="N746" s="2">
        <v>42083</v>
      </c>
      <c r="O746" s="2" t="str">
        <f>TEXT(Table1[[#This Row],[Open_Date]],"mmm")</f>
        <v>Mar</v>
      </c>
      <c r="P746" s="2" t="str">
        <f>TEXT(Table1[[#This Row],[Open_Date]],"yyyy")</f>
        <v>2015</v>
      </c>
      <c r="Q746">
        <v>80062.490000000005</v>
      </c>
      <c r="R746">
        <v>0</v>
      </c>
      <c r="S746" t="s">
        <v>5668</v>
      </c>
      <c r="T746">
        <v>0.05</v>
      </c>
      <c r="U746" t="s">
        <v>5670</v>
      </c>
      <c r="V746" t="s">
        <v>5675</v>
      </c>
      <c r="W746">
        <v>44</v>
      </c>
      <c r="X746">
        <v>64471.99</v>
      </c>
      <c r="Y746">
        <v>57</v>
      </c>
      <c r="Z746">
        <v>3558.69</v>
      </c>
      <c r="AA746">
        <v>27</v>
      </c>
      <c r="AB746">
        <v>82</v>
      </c>
      <c r="AC746">
        <v>21</v>
      </c>
      <c r="AD746" t="s">
        <v>5695</v>
      </c>
      <c r="AE746">
        <v>673.57</v>
      </c>
      <c r="AF746" t="s">
        <v>5669</v>
      </c>
      <c r="AG746" t="s">
        <v>5669</v>
      </c>
      <c r="AH746">
        <v>0</v>
      </c>
      <c r="AI746" t="s">
        <v>5669</v>
      </c>
      <c r="AJ746">
        <v>0</v>
      </c>
      <c r="AK746" t="s">
        <v>5669</v>
      </c>
      <c r="AL746">
        <v>0</v>
      </c>
      <c r="AM746" t="s">
        <v>5669</v>
      </c>
      <c r="AN746" t="s">
        <v>5668</v>
      </c>
      <c r="AO746" t="s">
        <v>5668</v>
      </c>
      <c r="AP746" t="s">
        <v>5668</v>
      </c>
      <c r="AQ746">
        <v>137.9</v>
      </c>
      <c r="AR746">
        <v>5</v>
      </c>
      <c r="AS746">
        <v>5</v>
      </c>
      <c r="AT746">
        <v>1</v>
      </c>
      <c r="AU746" t="s">
        <v>5669</v>
      </c>
      <c r="AV746" t="s">
        <v>5669</v>
      </c>
      <c r="AW746" t="s">
        <v>5669</v>
      </c>
      <c r="AX746">
        <v>1</v>
      </c>
      <c r="AY746" t="s">
        <v>5937</v>
      </c>
      <c r="AZ746" t="s">
        <v>5938</v>
      </c>
    </row>
    <row r="747" spans="1:52" x14ac:dyDescent="0.3">
      <c r="A747" t="s">
        <v>795</v>
      </c>
      <c r="B747">
        <v>26</v>
      </c>
      <c r="C747" t="s">
        <v>2050</v>
      </c>
      <c r="D747" t="s">
        <v>2054</v>
      </c>
      <c r="E747" t="s">
        <v>2061</v>
      </c>
      <c r="F747" t="s">
        <v>2070</v>
      </c>
      <c r="G747">
        <v>59885</v>
      </c>
      <c r="H747">
        <v>836</v>
      </c>
      <c r="I747" t="s">
        <v>2073</v>
      </c>
      <c r="J747" t="s">
        <v>2077</v>
      </c>
      <c r="K747" t="s">
        <v>2824</v>
      </c>
      <c r="L747" t="s">
        <v>4081</v>
      </c>
      <c r="M747" t="s">
        <v>4083</v>
      </c>
      <c r="N747" s="2">
        <v>43586</v>
      </c>
      <c r="O747" s="2" t="str">
        <f>TEXT(Table1[[#This Row],[Open_Date]],"mmm")</f>
        <v>May</v>
      </c>
      <c r="P747" s="2" t="str">
        <f>TEXT(Table1[[#This Row],[Open_Date]],"yyyy")</f>
        <v>2019</v>
      </c>
      <c r="Q747">
        <v>19943.37</v>
      </c>
      <c r="R747">
        <v>0</v>
      </c>
      <c r="S747" t="s">
        <v>5669</v>
      </c>
      <c r="T747">
        <v>0.05</v>
      </c>
      <c r="U747" t="s">
        <v>5670</v>
      </c>
      <c r="V747" t="s">
        <v>5682</v>
      </c>
      <c r="W747">
        <v>55</v>
      </c>
      <c r="X747">
        <v>34378.65</v>
      </c>
      <c r="Y747">
        <v>89</v>
      </c>
      <c r="Z747">
        <v>31735.15</v>
      </c>
      <c r="AA747">
        <v>17</v>
      </c>
      <c r="AB747">
        <v>90</v>
      </c>
      <c r="AC747">
        <v>21</v>
      </c>
      <c r="AD747" t="s">
        <v>5759</v>
      </c>
      <c r="AE747">
        <v>459.12</v>
      </c>
      <c r="AF747" t="s">
        <v>5668</v>
      </c>
      <c r="AG747" t="s">
        <v>5668</v>
      </c>
      <c r="AH747">
        <v>1248.22</v>
      </c>
      <c r="AI747" t="s">
        <v>5669</v>
      </c>
      <c r="AJ747">
        <v>0</v>
      </c>
      <c r="AK747" t="s">
        <v>5668</v>
      </c>
      <c r="AL747">
        <v>473717.82</v>
      </c>
      <c r="AM747" t="s">
        <v>5668</v>
      </c>
      <c r="AN747" t="s">
        <v>5668</v>
      </c>
      <c r="AO747" t="s">
        <v>5668</v>
      </c>
      <c r="AP747" t="s">
        <v>5669</v>
      </c>
      <c r="AQ747">
        <v>88.5</v>
      </c>
      <c r="AR747">
        <v>2</v>
      </c>
      <c r="AS747">
        <v>3</v>
      </c>
      <c r="AT747">
        <v>1</v>
      </c>
      <c r="AU747" t="s">
        <v>5669</v>
      </c>
      <c r="AV747" t="s">
        <v>5669</v>
      </c>
      <c r="AW747" t="s">
        <v>5669</v>
      </c>
      <c r="AX747">
        <v>3</v>
      </c>
      <c r="AY747" t="s">
        <v>5935</v>
      </c>
      <c r="AZ747" t="s">
        <v>5939</v>
      </c>
    </row>
    <row r="748" spans="1:52" x14ac:dyDescent="0.3">
      <c r="A748" t="s">
        <v>796</v>
      </c>
      <c r="B748">
        <v>67</v>
      </c>
      <c r="C748" t="s">
        <v>2051</v>
      </c>
      <c r="D748" t="s">
        <v>2055</v>
      </c>
      <c r="E748" t="s">
        <v>2057</v>
      </c>
      <c r="F748" t="s">
        <v>2071</v>
      </c>
      <c r="G748">
        <v>59877.58</v>
      </c>
      <c r="H748">
        <v>824</v>
      </c>
      <c r="I748" t="s">
        <v>2073</v>
      </c>
      <c r="J748" t="s">
        <v>2075</v>
      </c>
      <c r="K748" t="s">
        <v>2825</v>
      </c>
      <c r="L748" t="s">
        <v>4081</v>
      </c>
      <c r="M748" t="s">
        <v>4083</v>
      </c>
      <c r="N748" s="2">
        <v>43783</v>
      </c>
      <c r="O748" s="2" t="str">
        <f>TEXT(Table1[[#This Row],[Open_Date]],"mmm")</f>
        <v>Nov</v>
      </c>
      <c r="P748" s="2" t="str">
        <f>TEXT(Table1[[#This Row],[Open_Date]],"yyyy")</f>
        <v>2019</v>
      </c>
      <c r="Q748">
        <v>24289.54</v>
      </c>
      <c r="R748">
        <v>1500</v>
      </c>
      <c r="S748" t="s">
        <v>5669</v>
      </c>
      <c r="T748">
        <v>0.05</v>
      </c>
      <c r="U748" t="s">
        <v>5670</v>
      </c>
      <c r="V748" t="s">
        <v>5683</v>
      </c>
      <c r="W748">
        <v>26</v>
      </c>
      <c r="X748">
        <v>11454.92</v>
      </c>
      <c r="Y748">
        <v>33</v>
      </c>
      <c r="Z748">
        <v>6274.05</v>
      </c>
      <c r="AA748">
        <v>20</v>
      </c>
      <c r="AB748">
        <v>47</v>
      </c>
      <c r="AC748">
        <v>27</v>
      </c>
      <c r="AD748" t="s">
        <v>5912</v>
      </c>
      <c r="AE748">
        <v>300.49</v>
      </c>
      <c r="AF748" t="s">
        <v>5669</v>
      </c>
      <c r="AG748" t="s">
        <v>5668</v>
      </c>
      <c r="AH748">
        <v>0.32</v>
      </c>
      <c r="AI748" t="s">
        <v>5669</v>
      </c>
      <c r="AJ748">
        <v>0</v>
      </c>
      <c r="AK748" t="s">
        <v>5669</v>
      </c>
      <c r="AL748">
        <v>0</v>
      </c>
      <c r="AM748" t="s">
        <v>5668</v>
      </c>
      <c r="AN748" t="s">
        <v>5669</v>
      </c>
      <c r="AO748" t="s">
        <v>5668</v>
      </c>
      <c r="AP748" t="s">
        <v>5668</v>
      </c>
      <c r="AQ748">
        <v>82</v>
      </c>
      <c r="AR748">
        <v>6</v>
      </c>
      <c r="AS748">
        <v>1</v>
      </c>
      <c r="AT748">
        <v>6</v>
      </c>
      <c r="AU748" t="s">
        <v>5669</v>
      </c>
      <c r="AV748" t="s">
        <v>5669</v>
      </c>
      <c r="AW748" t="s">
        <v>5669</v>
      </c>
      <c r="AX748">
        <v>2</v>
      </c>
      <c r="AY748" t="s">
        <v>5935</v>
      </c>
      <c r="AZ748" t="s">
        <v>5939</v>
      </c>
    </row>
    <row r="749" spans="1:52" x14ac:dyDescent="0.3">
      <c r="A749" t="s">
        <v>797</v>
      </c>
      <c r="B749">
        <v>44</v>
      </c>
      <c r="C749" t="s">
        <v>2051</v>
      </c>
      <c r="D749" t="s">
        <v>2055</v>
      </c>
      <c r="E749" t="s">
        <v>2057</v>
      </c>
      <c r="F749" t="s">
        <v>2068</v>
      </c>
      <c r="G749">
        <v>82063.31</v>
      </c>
      <c r="H749">
        <v>835</v>
      </c>
      <c r="I749" t="s">
        <v>2072</v>
      </c>
      <c r="J749" t="s">
        <v>2076</v>
      </c>
      <c r="K749" t="s">
        <v>2826</v>
      </c>
      <c r="L749" t="s">
        <v>4081</v>
      </c>
      <c r="M749" t="s">
        <v>4083</v>
      </c>
      <c r="N749" s="2">
        <v>45876</v>
      </c>
      <c r="O749" s="2" t="str">
        <f>TEXT(Table1[[#This Row],[Open_Date]],"mmm")</f>
        <v>Aug</v>
      </c>
      <c r="P749" s="2" t="str">
        <f>TEXT(Table1[[#This Row],[Open_Date]],"yyyy")</f>
        <v>2025</v>
      </c>
      <c r="Q749">
        <v>1807.62</v>
      </c>
      <c r="R749">
        <v>100</v>
      </c>
      <c r="S749" t="s">
        <v>5669</v>
      </c>
      <c r="T749">
        <v>0.05</v>
      </c>
      <c r="U749" t="s">
        <v>5670</v>
      </c>
      <c r="V749" t="s">
        <v>5677</v>
      </c>
      <c r="W749">
        <v>32</v>
      </c>
      <c r="X749">
        <v>47065.67</v>
      </c>
      <c r="Y749">
        <v>90</v>
      </c>
      <c r="Z749">
        <v>69780.5</v>
      </c>
      <c r="AA749">
        <v>8</v>
      </c>
      <c r="AB749">
        <v>68</v>
      </c>
      <c r="AC749">
        <v>43</v>
      </c>
      <c r="AD749" t="s">
        <v>5829</v>
      </c>
      <c r="AE749">
        <v>957.76</v>
      </c>
      <c r="AF749" t="s">
        <v>5668</v>
      </c>
      <c r="AG749" t="s">
        <v>5669</v>
      </c>
      <c r="AH749">
        <v>0</v>
      </c>
      <c r="AI749" t="s">
        <v>5669</v>
      </c>
      <c r="AJ749">
        <v>0</v>
      </c>
      <c r="AK749" t="s">
        <v>5669</v>
      </c>
      <c r="AL749">
        <v>0</v>
      </c>
      <c r="AM749" t="s">
        <v>5669</v>
      </c>
      <c r="AN749" t="s">
        <v>5668</v>
      </c>
      <c r="AO749" t="s">
        <v>5668</v>
      </c>
      <c r="AP749" t="s">
        <v>5669</v>
      </c>
      <c r="AQ749">
        <v>13.3</v>
      </c>
      <c r="AR749">
        <v>0</v>
      </c>
      <c r="AS749">
        <v>5</v>
      </c>
      <c r="AT749">
        <v>1</v>
      </c>
      <c r="AU749" t="s">
        <v>5669</v>
      </c>
      <c r="AV749" t="s">
        <v>5669</v>
      </c>
      <c r="AW749" t="s">
        <v>5669</v>
      </c>
      <c r="AX749">
        <v>0</v>
      </c>
      <c r="AY749" t="s">
        <v>5937</v>
      </c>
      <c r="AZ749" t="s">
        <v>5938</v>
      </c>
    </row>
    <row r="750" spans="1:52" x14ac:dyDescent="0.3">
      <c r="A750" t="s">
        <v>798</v>
      </c>
      <c r="B750">
        <v>19</v>
      </c>
      <c r="C750" t="s">
        <v>2051</v>
      </c>
      <c r="D750" t="s">
        <v>2055</v>
      </c>
      <c r="E750" t="s">
        <v>2057</v>
      </c>
      <c r="F750" t="s">
        <v>2070</v>
      </c>
      <c r="G750">
        <v>61337.68</v>
      </c>
      <c r="H750">
        <v>642</v>
      </c>
      <c r="I750" t="s">
        <v>2072</v>
      </c>
      <c r="J750" t="s">
        <v>2075</v>
      </c>
      <c r="K750" t="s">
        <v>2827</v>
      </c>
      <c r="L750" t="s">
        <v>4081</v>
      </c>
      <c r="M750" t="s">
        <v>4083</v>
      </c>
      <c r="N750" s="2">
        <v>45748</v>
      </c>
      <c r="O750" s="2" t="str">
        <f>TEXT(Table1[[#This Row],[Open_Date]],"mmm")</f>
        <v>Apr</v>
      </c>
      <c r="P750" s="2" t="str">
        <f>TEXT(Table1[[#This Row],[Open_Date]],"yyyy")</f>
        <v>2025</v>
      </c>
      <c r="Q750">
        <v>17687.189999999999</v>
      </c>
      <c r="R750">
        <v>0</v>
      </c>
      <c r="S750" t="s">
        <v>5668</v>
      </c>
      <c r="T750">
        <v>0.05</v>
      </c>
      <c r="U750" t="s">
        <v>5670</v>
      </c>
      <c r="V750" t="s">
        <v>5677</v>
      </c>
      <c r="W750">
        <v>8</v>
      </c>
      <c r="X750">
        <v>2221.33</v>
      </c>
      <c r="Y750">
        <v>51</v>
      </c>
      <c r="Z750">
        <v>24839.39</v>
      </c>
      <c r="AA750">
        <v>1</v>
      </c>
      <c r="AB750">
        <v>103</v>
      </c>
      <c r="AC750">
        <v>37</v>
      </c>
      <c r="AD750" t="s">
        <v>5923</v>
      </c>
      <c r="AE750">
        <v>458.66</v>
      </c>
      <c r="AF750" t="s">
        <v>5669</v>
      </c>
      <c r="AG750" t="s">
        <v>5668</v>
      </c>
      <c r="AH750">
        <v>4255.99</v>
      </c>
      <c r="AI750" t="s">
        <v>5668</v>
      </c>
      <c r="AJ750">
        <v>13598.71</v>
      </c>
      <c r="AK750" t="s">
        <v>5669</v>
      </c>
      <c r="AL750">
        <v>0</v>
      </c>
      <c r="AM750" t="s">
        <v>5668</v>
      </c>
      <c r="AN750" t="s">
        <v>5668</v>
      </c>
      <c r="AO750" t="s">
        <v>5668</v>
      </c>
      <c r="AP750" t="s">
        <v>5669</v>
      </c>
      <c r="AQ750">
        <v>17.5</v>
      </c>
      <c r="AR750">
        <v>3</v>
      </c>
      <c r="AS750">
        <v>3</v>
      </c>
      <c r="AT750">
        <v>2</v>
      </c>
      <c r="AU750" t="s">
        <v>5669</v>
      </c>
      <c r="AV750" t="s">
        <v>5669</v>
      </c>
      <c r="AW750" t="s">
        <v>5669</v>
      </c>
      <c r="AX750">
        <v>0</v>
      </c>
      <c r="AY750" t="s">
        <v>5937</v>
      </c>
      <c r="AZ750" t="s">
        <v>5940</v>
      </c>
    </row>
    <row r="751" spans="1:52" x14ac:dyDescent="0.3">
      <c r="A751" t="s">
        <v>799</v>
      </c>
      <c r="B751">
        <v>22</v>
      </c>
      <c r="C751" t="s">
        <v>2051</v>
      </c>
      <c r="D751" t="s">
        <v>2053</v>
      </c>
      <c r="E751" t="s">
        <v>2058</v>
      </c>
      <c r="F751" t="s">
        <v>2063</v>
      </c>
      <c r="G751">
        <v>71870.820000000007</v>
      </c>
      <c r="H751">
        <v>797</v>
      </c>
      <c r="I751" t="s">
        <v>2072</v>
      </c>
      <c r="J751" t="s">
        <v>2078</v>
      </c>
      <c r="K751" t="s">
        <v>2828</v>
      </c>
      <c r="L751" t="s">
        <v>4079</v>
      </c>
      <c r="M751" t="s">
        <v>4083</v>
      </c>
      <c r="N751" s="2">
        <v>44167</v>
      </c>
      <c r="O751" s="2" t="str">
        <f>TEXT(Table1[[#This Row],[Open_Date]],"mmm")</f>
        <v>Dec</v>
      </c>
      <c r="P751" s="2" t="str">
        <f>TEXT(Table1[[#This Row],[Open_Date]],"yyyy")</f>
        <v>2020</v>
      </c>
      <c r="Q751">
        <v>25900.92</v>
      </c>
      <c r="R751">
        <v>0</v>
      </c>
      <c r="S751" t="s">
        <v>5668</v>
      </c>
      <c r="T751">
        <v>1.37</v>
      </c>
      <c r="U751" t="s">
        <v>5670</v>
      </c>
      <c r="V751" t="s">
        <v>5681</v>
      </c>
      <c r="W751">
        <v>30</v>
      </c>
      <c r="X751">
        <v>16762.47</v>
      </c>
      <c r="Y751">
        <v>79</v>
      </c>
      <c r="Z751">
        <v>55384.66</v>
      </c>
      <c r="AA751">
        <v>1</v>
      </c>
      <c r="AB751">
        <v>114</v>
      </c>
      <c r="AC751">
        <v>70</v>
      </c>
      <c r="AD751" t="s">
        <v>5709</v>
      </c>
      <c r="AE751">
        <v>661.9</v>
      </c>
      <c r="AF751" t="s">
        <v>5669</v>
      </c>
      <c r="AG751" t="s">
        <v>5669</v>
      </c>
      <c r="AH751">
        <v>0</v>
      </c>
      <c r="AI751" t="s">
        <v>5669</v>
      </c>
      <c r="AJ751">
        <v>0</v>
      </c>
      <c r="AK751" t="s">
        <v>5669</v>
      </c>
      <c r="AL751">
        <v>0</v>
      </c>
      <c r="AM751" t="s">
        <v>5668</v>
      </c>
      <c r="AN751" t="s">
        <v>5669</v>
      </c>
      <c r="AO751" t="s">
        <v>5669</v>
      </c>
      <c r="AP751" t="s">
        <v>5669</v>
      </c>
      <c r="AQ751">
        <v>69.400000000000006</v>
      </c>
      <c r="AR751">
        <v>3</v>
      </c>
      <c r="AS751">
        <v>3</v>
      </c>
      <c r="AT751">
        <v>10</v>
      </c>
      <c r="AU751" t="s">
        <v>5669</v>
      </c>
      <c r="AV751" t="s">
        <v>5669</v>
      </c>
      <c r="AW751" t="s">
        <v>5669</v>
      </c>
      <c r="AX751">
        <v>3</v>
      </c>
      <c r="AY751" t="s">
        <v>5935</v>
      </c>
      <c r="AZ751" t="s">
        <v>5938</v>
      </c>
    </row>
    <row r="752" spans="1:52" x14ac:dyDescent="0.3">
      <c r="A752" t="s">
        <v>800</v>
      </c>
      <c r="B752">
        <v>46</v>
      </c>
      <c r="C752" t="s">
        <v>2050</v>
      </c>
      <c r="D752" t="s">
        <v>2053</v>
      </c>
      <c r="E752" t="s">
        <v>2058</v>
      </c>
      <c r="F752" t="s">
        <v>2064</v>
      </c>
      <c r="G752">
        <v>89860</v>
      </c>
      <c r="H752">
        <v>533</v>
      </c>
      <c r="I752" t="s">
        <v>2072</v>
      </c>
      <c r="J752" t="s">
        <v>2077</v>
      </c>
      <c r="K752" t="s">
        <v>2829</v>
      </c>
      <c r="L752" t="s">
        <v>4079</v>
      </c>
      <c r="M752" t="s">
        <v>4083</v>
      </c>
      <c r="N752" s="2">
        <v>42990</v>
      </c>
      <c r="O752" s="2" t="str">
        <f>TEXT(Table1[[#This Row],[Open_Date]],"mmm")</f>
        <v>Sep</v>
      </c>
      <c r="P752" s="2" t="str">
        <f>TEXT(Table1[[#This Row],[Open_Date]],"yyyy")</f>
        <v>2017</v>
      </c>
      <c r="Q752">
        <v>1453.59</v>
      </c>
      <c r="R752">
        <v>100</v>
      </c>
      <c r="S752" t="s">
        <v>5668</v>
      </c>
      <c r="T752">
        <v>1.31</v>
      </c>
      <c r="U752" t="s">
        <v>5670</v>
      </c>
      <c r="V752" t="s">
        <v>5675</v>
      </c>
      <c r="W752">
        <v>27</v>
      </c>
      <c r="X752">
        <v>31445.23</v>
      </c>
      <c r="Y752">
        <v>87</v>
      </c>
      <c r="Z752">
        <v>17118.77</v>
      </c>
      <c r="AA752">
        <v>14</v>
      </c>
      <c r="AB752">
        <v>44</v>
      </c>
      <c r="AC752">
        <v>14</v>
      </c>
      <c r="AD752" t="s">
        <v>5733</v>
      </c>
      <c r="AE752">
        <v>426</v>
      </c>
      <c r="AF752" t="s">
        <v>5668</v>
      </c>
      <c r="AG752" t="s">
        <v>5668</v>
      </c>
      <c r="AH752">
        <v>4653</v>
      </c>
      <c r="AI752" t="s">
        <v>5669</v>
      </c>
      <c r="AJ752">
        <v>0</v>
      </c>
      <c r="AK752" t="s">
        <v>5669</v>
      </c>
      <c r="AL752">
        <v>0</v>
      </c>
      <c r="AM752" t="s">
        <v>5668</v>
      </c>
      <c r="AN752" t="s">
        <v>5669</v>
      </c>
      <c r="AO752" t="s">
        <v>5668</v>
      </c>
      <c r="AP752" t="s">
        <v>5669</v>
      </c>
      <c r="AQ752">
        <v>108.1</v>
      </c>
      <c r="AR752">
        <v>7</v>
      </c>
      <c r="AS752">
        <v>4</v>
      </c>
      <c r="AT752">
        <v>10</v>
      </c>
      <c r="AU752" t="s">
        <v>5669</v>
      </c>
      <c r="AV752" t="s">
        <v>5669</v>
      </c>
      <c r="AW752" t="s">
        <v>5668</v>
      </c>
      <c r="AX752">
        <v>3</v>
      </c>
      <c r="AY752" t="s">
        <v>5936</v>
      </c>
      <c r="AZ752" t="s">
        <v>5938</v>
      </c>
    </row>
    <row r="753" spans="1:52" x14ac:dyDescent="0.3">
      <c r="A753" t="s">
        <v>801</v>
      </c>
      <c r="B753">
        <v>54</v>
      </c>
      <c r="C753" t="s">
        <v>2052</v>
      </c>
      <c r="D753" t="s">
        <v>2053</v>
      </c>
      <c r="E753" t="s">
        <v>2057</v>
      </c>
      <c r="F753" t="s">
        <v>2069</v>
      </c>
      <c r="G753">
        <v>58312.13</v>
      </c>
      <c r="H753">
        <v>803</v>
      </c>
      <c r="I753" t="s">
        <v>2073</v>
      </c>
      <c r="J753" t="s">
        <v>2078</v>
      </c>
      <c r="K753" t="s">
        <v>2830</v>
      </c>
      <c r="L753" t="s">
        <v>4082</v>
      </c>
      <c r="M753" t="s">
        <v>4083</v>
      </c>
      <c r="N753" s="2">
        <v>43490</v>
      </c>
      <c r="O753" s="2" t="str">
        <f>TEXT(Table1[[#This Row],[Open_Date]],"mmm")</f>
        <v>Jan</v>
      </c>
      <c r="P753" s="2" t="str">
        <f>TEXT(Table1[[#This Row],[Open_Date]],"yyyy")</f>
        <v>2019</v>
      </c>
      <c r="Q753">
        <v>33068.74</v>
      </c>
      <c r="R753">
        <v>0</v>
      </c>
      <c r="S753" t="s">
        <v>5668</v>
      </c>
      <c r="T753">
        <v>3.14</v>
      </c>
      <c r="U753" t="s">
        <v>5670</v>
      </c>
      <c r="V753" t="s">
        <v>5674</v>
      </c>
      <c r="W753">
        <v>52</v>
      </c>
      <c r="X753">
        <v>52133.1</v>
      </c>
      <c r="Y753">
        <v>99</v>
      </c>
      <c r="Z753">
        <v>65093.67</v>
      </c>
      <c r="AA753">
        <v>23</v>
      </c>
      <c r="AB753">
        <v>80</v>
      </c>
      <c r="AC753">
        <v>44</v>
      </c>
      <c r="AD753" t="s">
        <v>5758</v>
      </c>
      <c r="AE753">
        <v>776.34</v>
      </c>
      <c r="AF753" t="s">
        <v>5669</v>
      </c>
      <c r="AG753" t="s">
        <v>5668</v>
      </c>
      <c r="AH753">
        <v>799.38</v>
      </c>
      <c r="AI753" t="s">
        <v>5669</v>
      </c>
      <c r="AJ753">
        <v>0</v>
      </c>
      <c r="AK753" t="s">
        <v>5668</v>
      </c>
      <c r="AL753">
        <v>358152.12</v>
      </c>
      <c r="AM753" t="s">
        <v>5669</v>
      </c>
      <c r="AN753" t="s">
        <v>5668</v>
      </c>
      <c r="AO753" t="s">
        <v>5669</v>
      </c>
      <c r="AP753" t="s">
        <v>5669</v>
      </c>
      <c r="AQ753">
        <v>91.7</v>
      </c>
      <c r="AR753">
        <v>7</v>
      </c>
      <c r="AS753">
        <v>4</v>
      </c>
      <c r="AT753">
        <v>10</v>
      </c>
      <c r="AU753" t="s">
        <v>5669</v>
      </c>
      <c r="AV753" t="s">
        <v>5668</v>
      </c>
      <c r="AW753" t="s">
        <v>5669</v>
      </c>
      <c r="AX753">
        <v>0</v>
      </c>
      <c r="AY753" t="s">
        <v>5937</v>
      </c>
      <c r="AZ753" t="s">
        <v>5938</v>
      </c>
    </row>
    <row r="754" spans="1:52" x14ac:dyDescent="0.3">
      <c r="A754" t="s">
        <v>802</v>
      </c>
      <c r="B754">
        <v>55</v>
      </c>
      <c r="C754" t="s">
        <v>2051</v>
      </c>
      <c r="D754" t="s">
        <v>2053</v>
      </c>
      <c r="E754" t="s">
        <v>2057</v>
      </c>
      <c r="F754" t="s">
        <v>2071</v>
      </c>
      <c r="G754">
        <v>94881.5</v>
      </c>
      <c r="H754">
        <v>738</v>
      </c>
      <c r="I754" t="s">
        <v>2072</v>
      </c>
      <c r="J754" t="s">
        <v>2076</v>
      </c>
      <c r="K754" t="s">
        <v>2831</v>
      </c>
      <c r="L754" t="s">
        <v>4080</v>
      </c>
      <c r="M754" t="s">
        <v>4083</v>
      </c>
      <c r="N754" s="2">
        <v>43654</v>
      </c>
      <c r="O754" s="2" t="str">
        <f>TEXT(Table1[[#This Row],[Open_Date]],"mmm")</f>
        <v>Jul</v>
      </c>
      <c r="P754" s="2" t="str">
        <f>TEXT(Table1[[#This Row],[Open_Date]],"yyyy")</f>
        <v>2019</v>
      </c>
      <c r="Q754">
        <v>75954.22</v>
      </c>
      <c r="R754">
        <v>1500</v>
      </c>
      <c r="S754" t="s">
        <v>5669</v>
      </c>
      <c r="T754">
        <v>2.59</v>
      </c>
      <c r="U754" t="s">
        <v>5670</v>
      </c>
      <c r="V754" t="s">
        <v>5685</v>
      </c>
      <c r="W754">
        <v>53</v>
      </c>
      <c r="X754">
        <v>57762.79</v>
      </c>
      <c r="Y754">
        <v>45</v>
      </c>
      <c r="Z754">
        <v>16248.91</v>
      </c>
      <c r="AA754">
        <v>15</v>
      </c>
      <c r="AB754">
        <v>21</v>
      </c>
      <c r="AC754">
        <v>77</v>
      </c>
      <c r="AD754" t="s">
        <v>5701</v>
      </c>
      <c r="AE754">
        <v>755.22</v>
      </c>
      <c r="AF754" t="s">
        <v>5669</v>
      </c>
      <c r="AG754" t="s">
        <v>5669</v>
      </c>
      <c r="AH754">
        <v>0</v>
      </c>
      <c r="AI754" t="s">
        <v>5669</v>
      </c>
      <c r="AJ754">
        <v>0</v>
      </c>
      <c r="AK754" t="s">
        <v>5669</v>
      </c>
      <c r="AL754">
        <v>0</v>
      </c>
      <c r="AM754" t="s">
        <v>5668</v>
      </c>
      <c r="AN754" t="s">
        <v>5668</v>
      </c>
      <c r="AO754" t="s">
        <v>5669</v>
      </c>
      <c r="AP754" t="s">
        <v>5669</v>
      </c>
      <c r="AQ754">
        <v>86.3</v>
      </c>
      <c r="AR754">
        <v>5</v>
      </c>
      <c r="AS754">
        <v>2</v>
      </c>
      <c r="AT754">
        <v>5</v>
      </c>
      <c r="AU754" t="s">
        <v>5669</v>
      </c>
      <c r="AV754" t="s">
        <v>5669</v>
      </c>
      <c r="AW754" t="s">
        <v>5669</v>
      </c>
      <c r="AX754">
        <v>4</v>
      </c>
      <c r="AY754" t="s">
        <v>5935</v>
      </c>
      <c r="AZ754" t="s">
        <v>5938</v>
      </c>
    </row>
    <row r="755" spans="1:52" x14ac:dyDescent="0.3">
      <c r="A755" t="s">
        <v>803</v>
      </c>
      <c r="B755">
        <v>36</v>
      </c>
      <c r="C755" t="s">
        <v>2051</v>
      </c>
      <c r="D755" t="s">
        <v>2053</v>
      </c>
      <c r="E755" t="s">
        <v>2057</v>
      </c>
      <c r="F755" t="s">
        <v>2067</v>
      </c>
      <c r="G755">
        <v>23021.65</v>
      </c>
      <c r="H755">
        <v>637</v>
      </c>
      <c r="I755" t="s">
        <v>2073</v>
      </c>
      <c r="J755" t="s">
        <v>2078</v>
      </c>
      <c r="K755" t="s">
        <v>2832</v>
      </c>
      <c r="L755" t="s">
        <v>4079</v>
      </c>
      <c r="M755" t="s">
        <v>4083</v>
      </c>
      <c r="N755" s="2">
        <v>44178</v>
      </c>
      <c r="O755" s="2" t="str">
        <f>TEXT(Table1[[#This Row],[Open_Date]],"mmm")</f>
        <v>Dec</v>
      </c>
      <c r="P755" s="2" t="str">
        <f>TEXT(Table1[[#This Row],[Open_Date]],"yyyy")</f>
        <v>2020</v>
      </c>
      <c r="Q755">
        <v>2106.89</v>
      </c>
      <c r="R755">
        <v>100</v>
      </c>
      <c r="S755" t="s">
        <v>5668</v>
      </c>
      <c r="T755">
        <v>1.31</v>
      </c>
      <c r="U755" t="s">
        <v>5670</v>
      </c>
      <c r="V755" t="s">
        <v>5685</v>
      </c>
      <c r="W755">
        <v>27</v>
      </c>
      <c r="X755">
        <v>30254.01</v>
      </c>
      <c r="Y755">
        <v>40</v>
      </c>
      <c r="Z755">
        <v>7330.84</v>
      </c>
      <c r="AA755">
        <v>27</v>
      </c>
      <c r="AB755">
        <v>51</v>
      </c>
      <c r="AC755">
        <v>19</v>
      </c>
      <c r="AD755" t="s">
        <v>5788</v>
      </c>
      <c r="AE755">
        <v>560.97</v>
      </c>
      <c r="AF755" t="s">
        <v>5669</v>
      </c>
      <c r="AG755" t="s">
        <v>5668</v>
      </c>
      <c r="AH755">
        <v>2398.46</v>
      </c>
      <c r="AI755" t="s">
        <v>5669</v>
      </c>
      <c r="AJ755">
        <v>0</v>
      </c>
      <c r="AK755" t="s">
        <v>5669</v>
      </c>
      <c r="AL755">
        <v>0</v>
      </c>
      <c r="AM755" t="s">
        <v>5668</v>
      </c>
      <c r="AN755" t="s">
        <v>5668</v>
      </c>
      <c r="AO755" t="s">
        <v>5668</v>
      </c>
      <c r="AP755" t="s">
        <v>5669</v>
      </c>
      <c r="AQ755">
        <v>69.099999999999994</v>
      </c>
      <c r="AR755">
        <v>3</v>
      </c>
      <c r="AS755">
        <v>2</v>
      </c>
      <c r="AT755">
        <v>5</v>
      </c>
      <c r="AU755" t="s">
        <v>5669</v>
      </c>
      <c r="AV755" t="s">
        <v>5669</v>
      </c>
      <c r="AW755" t="s">
        <v>5669</v>
      </c>
      <c r="AX755">
        <v>2</v>
      </c>
      <c r="AY755" t="s">
        <v>5937</v>
      </c>
      <c r="AZ755" t="s">
        <v>5939</v>
      </c>
    </row>
    <row r="756" spans="1:52" x14ac:dyDescent="0.3">
      <c r="A756" t="s">
        <v>804</v>
      </c>
      <c r="B756">
        <v>25</v>
      </c>
      <c r="C756" t="s">
        <v>2050</v>
      </c>
      <c r="D756" t="s">
        <v>2053</v>
      </c>
      <c r="E756" t="s">
        <v>2057</v>
      </c>
      <c r="F756" t="s">
        <v>2067</v>
      </c>
      <c r="G756">
        <v>105087</v>
      </c>
      <c r="H756">
        <v>753</v>
      </c>
      <c r="I756" t="s">
        <v>2072</v>
      </c>
      <c r="J756" t="s">
        <v>2077</v>
      </c>
      <c r="K756" t="s">
        <v>2833</v>
      </c>
      <c r="L756" t="s">
        <v>4079</v>
      </c>
      <c r="M756" t="s">
        <v>4083</v>
      </c>
      <c r="N756" s="2">
        <v>43630</v>
      </c>
      <c r="O756" s="2" t="str">
        <f>TEXT(Table1[[#This Row],[Open_Date]],"mmm")</f>
        <v>Jun</v>
      </c>
      <c r="P756" s="2" t="str">
        <f>TEXT(Table1[[#This Row],[Open_Date]],"yyyy")</f>
        <v>2019</v>
      </c>
      <c r="Q756">
        <v>59988.24</v>
      </c>
      <c r="R756">
        <v>1500</v>
      </c>
      <c r="S756" t="s">
        <v>5669</v>
      </c>
      <c r="T756">
        <v>2.5</v>
      </c>
      <c r="U756" t="s">
        <v>5671</v>
      </c>
      <c r="V756" t="s">
        <v>5681</v>
      </c>
      <c r="W756">
        <v>45</v>
      </c>
      <c r="X756">
        <v>49139.44</v>
      </c>
      <c r="Y756">
        <v>36</v>
      </c>
      <c r="Z756">
        <v>22353.62</v>
      </c>
      <c r="AA756">
        <v>13</v>
      </c>
      <c r="AB756">
        <v>107</v>
      </c>
      <c r="AC756">
        <v>47</v>
      </c>
      <c r="AD756" t="s">
        <v>5900</v>
      </c>
      <c r="AE756">
        <v>882.63</v>
      </c>
      <c r="AF756" t="s">
        <v>5669</v>
      </c>
      <c r="AG756" t="s">
        <v>5669</v>
      </c>
      <c r="AH756">
        <v>0</v>
      </c>
      <c r="AI756" t="s">
        <v>5668</v>
      </c>
      <c r="AJ756">
        <v>14766.09</v>
      </c>
      <c r="AK756" t="s">
        <v>5669</v>
      </c>
      <c r="AL756">
        <v>0</v>
      </c>
      <c r="AM756" t="s">
        <v>5668</v>
      </c>
      <c r="AN756" t="s">
        <v>5669</v>
      </c>
      <c r="AO756" t="s">
        <v>5668</v>
      </c>
      <c r="AP756" t="s">
        <v>5669</v>
      </c>
      <c r="AQ756">
        <v>87.1</v>
      </c>
      <c r="AR756">
        <v>5</v>
      </c>
      <c r="AS756">
        <v>3</v>
      </c>
      <c r="AT756">
        <v>10</v>
      </c>
      <c r="AU756" t="s">
        <v>5669</v>
      </c>
      <c r="AV756" t="s">
        <v>5669</v>
      </c>
      <c r="AW756" t="s">
        <v>5669</v>
      </c>
      <c r="AX756">
        <v>3</v>
      </c>
      <c r="AY756" t="s">
        <v>5935</v>
      </c>
      <c r="AZ756" t="s">
        <v>5939</v>
      </c>
    </row>
    <row r="757" spans="1:52" x14ac:dyDescent="0.3">
      <c r="A757" t="s">
        <v>805</v>
      </c>
      <c r="B757">
        <v>65</v>
      </c>
      <c r="C757" t="s">
        <v>2051</v>
      </c>
      <c r="D757" t="s">
        <v>2053</v>
      </c>
      <c r="E757" t="s">
        <v>2059</v>
      </c>
      <c r="F757" t="s">
        <v>2064</v>
      </c>
      <c r="G757">
        <v>20295.849999999999</v>
      </c>
      <c r="H757">
        <v>504</v>
      </c>
      <c r="I757" t="s">
        <v>2073</v>
      </c>
      <c r="J757" t="s">
        <v>2075</v>
      </c>
      <c r="K757" t="s">
        <v>2834</v>
      </c>
      <c r="L757" t="s">
        <v>4082</v>
      </c>
      <c r="M757" t="s">
        <v>4083</v>
      </c>
      <c r="N757" s="2">
        <v>44625</v>
      </c>
      <c r="O757" s="2" t="str">
        <f>TEXT(Table1[[#This Row],[Open_Date]],"mmm")</f>
        <v>Mar</v>
      </c>
      <c r="P757" s="2" t="str">
        <f>TEXT(Table1[[#This Row],[Open_Date]],"yyyy")</f>
        <v>2022</v>
      </c>
      <c r="Q757">
        <v>6871.1</v>
      </c>
      <c r="R757">
        <v>500</v>
      </c>
      <c r="S757" t="s">
        <v>5668</v>
      </c>
      <c r="T757">
        <v>3.88</v>
      </c>
      <c r="U757" t="s">
        <v>5671</v>
      </c>
      <c r="V757" t="s">
        <v>5680</v>
      </c>
      <c r="W757">
        <v>12</v>
      </c>
      <c r="X757">
        <v>7738.96</v>
      </c>
      <c r="Y757">
        <v>75</v>
      </c>
      <c r="Z757">
        <v>46613.120000000003</v>
      </c>
      <c r="AA757">
        <v>18</v>
      </c>
      <c r="AB757">
        <v>58</v>
      </c>
      <c r="AC757">
        <v>16</v>
      </c>
      <c r="AD757" t="s">
        <v>5716</v>
      </c>
      <c r="AE757">
        <v>624.74</v>
      </c>
      <c r="AF757" t="s">
        <v>5669</v>
      </c>
      <c r="AG757" t="s">
        <v>5668</v>
      </c>
      <c r="AH757">
        <v>67.19</v>
      </c>
      <c r="AI757" t="s">
        <v>5669</v>
      </c>
      <c r="AJ757">
        <v>0</v>
      </c>
      <c r="AK757" t="s">
        <v>5669</v>
      </c>
      <c r="AL757">
        <v>0</v>
      </c>
      <c r="AM757" t="s">
        <v>5668</v>
      </c>
      <c r="AN757" t="s">
        <v>5668</v>
      </c>
      <c r="AO757" t="s">
        <v>5668</v>
      </c>
      <c r="AP757" t="s">
        <v>5669</v>
      </c>
      <c r="AQ757">
        <v>54.4</v>
      </c>
      <c r="AR757">
        <v>3</v>
      </c>
      <c r="AS757">
        <v>4</v>
      </c>
      <c r="AT757">
        <v>9</v>
      </c>
      <c r="AU757" t="s">
        <v>5669</v>
      </c>
      <c r="AV757" t="s">
        <v>5669</v>
      </c>
      <c r="AW757" t="s">
        <v>5669</v>
      </c>
      <c r="AX757">
        <v>0</v>
      </c>
      <c r="AY757" t="s">
        <v>5935</v>
      </c>
      <c r="AZ757" t="s">
        <v>5940</v>
      </c>
    </row>
    <row r="758" spans="1:52" x14ac:dyDescent="0.3">
      <c r="A758" t="s">
        <v>806</v>
      </c>
      <c r="B758">
        <v>62</v>
      </c>
      <c r="C758" t="s">
        <v>2050</v>
      </c>
      <c r="D758" t="s">
        <v>2053</v>
      </c>
      <c r="E758" t="s">
        <v>2057</v>
      </c>
      <c r="F758" t="s">
        <v>2065</v>
      </c>
      <c r="G758">
        <v>98804.68</v>
      </c>
      <c r="H758">
        <v>675</v>
      </c>
      <c r="I758" t="s">
        <v>2072</v>
      </c>
      <c r="J758" t="s">
        <v>2075</v>
      </c>
      <c r="K758" t="s">
        <v>2835</v>
      </c>
      <c r="L758" t="s">
        <v>4081</v>
      </c>
      <c r="M758" t="s">
        <v>4083</v>
      </c>
      <c r="N758" s="2">
        <v>42969</v>
      </c>
      <c r="O758" s="2" t="str">
        <f>TEXT(Table1[[#This Row],[Open_Date]],"mmm")</f>
        <v>Aug</v>
      </c>
      <c r="P758" s="2" t="str">
        <f>TEXT(Table1[[#This Row],[Open_Date]],"yyyy")</f>
        <v>2017</v>
      </c>
      <c r="Q758">
        <v>26751.13</v>
      </c>
      <c r="R758">
        <v>0</v>
      </c>
      <c r="S758" t="s">
        <v>5668</v>
      </c>
      <c r="T758">
        <v>0.05</v>
      </c>
      <c r="U758" t="s">
        <v>5670</v>
      </c>
      <c r="V758" t="s">
        <v>5686</v>
      </c>
      <c r="W758">
        <v>56</v>
      </c>
      <c r="X758">
        <v>33877.22</v>
      </c>
      <c r="Y758">
        <v>92</v>
      </c>
      <c r="Z758">
        <v>73316.27</v>
      </c>
      <c r="AA758">
        <v>14</v>
      </c>
      <c r="AB758">
        <v>76</v>
      </c>
      <c r="AC758">
        <v>26</v>
      </c>
      <c r="AD758" t="s">
        <v>5865</v>
      </c>
      <c r="AE758">
        <v>724.28</v>
      </c>
      <c r="AF758" t="s">
        <v>5669</v>
      </c>
      <c r="AG758" t="s">
        <v>5669</v>
      </c>
      <c r="AH758">
        <v>0</v>
      </c>
      <c r="AI758" t="s">
        <v>5668</v>
      </c>
      <c r="AJ758">
        <v>17038</v>
      </c>
      <c r="AK758" t="s">
        <v>5669</v>
      </c>
      <c r="AL758">
        <v>0</v>
      </c>
      <c r="AM758" t="s">
        <v>5668</v>
      </c>
      <c r="AN758" t="s">
        <v>5669</v>
      </c>
      <c r="AO758" t="s">
        <v>5668</v>
      </c>
      <c r="AP758" t="s">
        <v>5669</v>
      </c>
      <c r="AQ758">
        <v>108.8</v>
      </c>
      <c r="AR758">
        <v>5</v>
      </c>
      <c r="AS758">
        <v>2</v>
      </c>
      <c r="AT758">
        <v>4</v>
      </c>
      <c r="AU758" t="s">
        <v>5669</v>
      </c>
      <c r="AV758" t="s">
        <v>5669</v>
      </c>
      <c r="AW758" t="s">
        <v>5669</v>
      </c>
      <c r="AX758">
        <v>0</v>
      </c>
      <c r="AY758" t="s">
        <v>5935</v>
      </c>
      <c r="AZ758" t="s">
        <v>5940</v>
      </c>
    </row>
    <row r="759" spans="1:52" x14ac:dyDescent="0.3">
      <c r="A759" t="s">
        <v>807</v>
      </c>
      <c r="B759">
        <v>18</v>
      </c>
      <c r="C759" t="s">
        <v>2050</v>
      </c>
      <c r="D759" t="s">
        <v>2053</v>
      </c>
      <c r="E759" t="s">
        <v>2060</v>
      </c>
      <c r="F759" t="s">
        <v>2070</v>
      </c>
      <c r="G759">
        <v>18338.439999999999</v>
      </c>
      <c r="H759">
        <v>713</v>
      </c>
      <c r="I759" t="s">
        <v>2073</v>
      </c>
      <c r="J759" t="s">
        <v>2076</v>
      </c>
      <c r="K759" t="s">
        <v>2836</v>
      </c>
      <c r="L759" t="s">
        <v>4081</v>
      </c>
      <c r="M759" t="s">
        <v>4083</v>
      </c>
      <c r="N759" s="2">
        <v>44552</v>
      </c>
      <c r="O759" s="2" t="str">
        <f>TEXT(Table1[[#This Row],[Open_Date]],"mmm")</f>
        <v>Dec</v>
      </c>
      <c r="P759" s="2" t="str">
        <f>TEXT(Table1[[#This Row],[Open_Date]],"yyyy")</f>
        <v>2021</v>
      </c>
      <c r="Q759">
        <v>10373.94</v>
      </c>
      <c r="R759">
        <v>100</v>
      </c>
      <c r="S759" t="s">
        <v>5668</v>
      </c>
      <c r="T759">
        <v>0.05</v>
      </c>
      <c r="U759" t="s">
        <v>5670</v>
      </c>
      <c r="V759" t="s">
        <v>5686</v>
      </c>
      <c r="W759">
        <v>36</v>
      </c>
      <c r="X759">
        <v>27252.23</v>
      </c>
      <c r="Y759">
        <v>54</v>
      </c>
      <c r="Z759">
        <v>34327.96</v>
      </c>
      <c r="AA759">
        <v>2</v>
      </c>
      <c r="AB759">
        <v>42</v>
      </c>
      <c r="AC759">
        <v>22</v>
      </c>
      <c r="AD759" t="s">
        <v>5809</v>
      </c>
      <c r="AE759">
        <v>684.22</v>
      </c>
      <c r="AF759" t="s">
        <v>5669</v>
      </c>
      <c r="AG759" t="s">
        <v>5668</v>
      </c>
      <c r="AH759">
        <v>4013.16</v>
      </c>
      <c r="AI759" t="s">
        <v>5669</v>
      </c>
      <c r="AJ759">
        <v>0</v>
      </c>
      <c r="AK759" t="s">
        <v>5669</v>
      </c>
      <c r="AL759">
        <v>0</v>
      </c>
      <c r="AM759" t="s">
        <v>5668</v>
      </c>
      <c r="AN759" t="s">
        <v>5668</v>
      </c>
      <c r="AO759" t="s">
        <v>5669</v>
      </c>
      <c r="AP759" t="s">
        <v>5669</v>
      </c>
      <c r="AQ759">
        <v>56.8</v>
      </c>
      <c r="AR759">
        <v>5</v>
      </c>
      <c r="AS759">
        <v>5</v>
      </c>
      <c r="AT759">
        <v>8</v>
      </c>
      <c r="AU759" t="s">
        <v>5669</v>
      </c>
      <c r="AV759" t="s">
        <v>5669</v>
      </c>
      <c r="AW759" t="s">
        <v>5669</v>
      </c>
      <c r="AX759">
        <v>0</v>
      </c>
      <c r="AY759" t="s">
        <v>5935</v>
      </c>
      <c r="AZ759" t="s">
        <v>5940</v>
      </c>
    </row>
    <row r="760" spans="1:52" x14ac:dyDescent="0.3">
      <c r="A760" t="s">
        <v>808</v>
      </c>
      <c r="B760">
        <v>39</v>
      </c>
      <c r="C760" t="s">
        <v>2050</v>
      </c>
      <c r="D760" t="s">
        <v>2054</v>
      </c>
      <c r="E760" t="s">
        <v>2058</v>
      </c>
      <c r="F760" t="s">
        <v>2070</v>
      </c>
      <c r="G760">
        <v>114514.6</v>
      </c>
      <c r="H760">
        <v>522</v>
      </c>
      <c r="I760" t="s">
        <v>2072</v>
      </c>
      <c r="J760" t="s">
        <v>2077</v>
      </c>
      <c r="K760" t="s">
        <v>2837</v>
      </c>
      <c r="L760" t="s">
        <v>4079</v>
      </c>
      <c r="M760" t="s">
        <v>4083</v>
      </c>
      <c r="N760" s="2">
        <v>42833</v>
      </c>
      <c r="O760" s="2" t="str">
        <f>TEXT(Table1[[#This Row],[Open_Date]],"mmm")</f>
        <v>Apr</v>
      </c>
      <c r="P760" s="2" t="str">
        <f>TEXT(Table1[[#This Row],[Open_Date]],"yyyy")</f>
        <v>2017</v>
      </c>
      <c r="Q760">
        <v>12699.44</v>
      </c>
      <c r="R760">
        <v>500</v>
      </c>
      <c r="S760" t="s">
        <v>5669</v>
      </c>
      <c r="T760">
        <v>2.75</v>
      </c>
      <c r="U760" t="s">
        <v>5672</v>
      </c>
      <c r="V760" t="s">
        <v>5680</v>
      </c>
      <c r="W760">
        <v>55</v>
      </c>
      <c r="X760">
        <v>68749.38</v>
      </c>
      <c r="Y760">
        <v>53</v>
      </c>
      <c r="Z760">
        <v>8424.3700000000008</v>
      </c>
      <c r="AA760">
        <v>5</v>
      </c>
      <c r="AB760">
        <v>113</v>
      </c>
      <c r="AC760">
        <v>70</v>
      </c>
      <c r="AD760" t="s">
        <v>5797</v>
      </c>
      <c r="AE760">
        <v>714.57</v>
      </c>
      <c r="AF760" t="s">
        <v>5669</v>
      </c>
      <c r="AG760" t="s">
        <v>5668</v>
      </c>
      <c r="AH760">
        <v>353.51</v>
      </c>
      <c r="AI760" t="s">
        <v>5669</v>
      </c>
      <c r="AJ760">
        <v>0</v>
      </c>
      <c r="AK760" t="s">
        <v>5669</v>
      </c>
      <c r="AL760">
        <v>0</v>
      </c>
      <c r="AM760" t="s">
        <v>5669</v>
      </c>
      <c r="AN760" t="s">
        <v>5668</v>
      </c>
      <c r="AO760" t="s">
        <v>5668</v>
      </c>
      <c r="AP760" t="s">
        <v>5669</v>
      </c>
      <c r="AQ760">
        <v>113.2</v>
      </c>
      <c r="AR760">
        <v>3</v>
      </c>
      <c r="AS760">
        <v>4</v>
      </c>
      <c r="AT760">
        <v>7</v>
      </c>
      <c r="AU760" t="s">
        <v>5669</v>
      </c>
      <c r="AV760" t="s">
        <v>5669</v>
      </c>
      <c r="AW760" t="s">
        <v>5669</v>
      </c>
      <c r="AX760">
        <v>0</v>
      </c>
      <c r="AY760" t="s">
        <v>5936</v>
      </c>
      <c r="AZ760" t="s">
        <v>5939</v>
      </c>
    </row>
    <row r="761" spans="1:52" x14ac:dyDescent="0.3">
      <c r="A761" t="s">
        <v>809</v>
      </c>
      <c r="B761">
        <v>69</v>
      </c>
      <c r="C761" t="s">
        <v>2051</v>
      </c>
      <c r="D761" t="s">
        <v>2053</v>
      </c>
      <c r="E761" t="s">
        <v>2060</v>
      </c>
      <c r="F761" t="s">
        <v>2067</v>
      </c>
      <c r="G761">
        <v>69021.91</v>
      </c>
      <c r="H761">
        <v>817</v>
      </c>
      <c r="I761" t="s">
        <v>2072</v>
      </c>
      <c r="J761" t="s">
        <v>2075</v>
      </c>
      <c r="K761" t="s">
        <v>2838</v>
      </c>
      <c r="L761" t="s">
        <v>4080</v>
      </c>
      <c r="M761" t="s">
        <v>4083</v>
      </c>
      <c r="N761" s="2">
        <v>45178</v>
      </c>
      <c r="O761" s="2" t="str">
        <f>TEXT(Table1[[#This Row],[Open_Date]],"mmm")</f>
        <v>Sep</v>
      </c>
      <c r="P761" s="2" t="str">
        <f>TEXT(Table1[[#This Row],[Open_Date]],"yyyy")</f>
        <v>2023</v>
      </c>
      <c r="Q761">
        <v>33090.480000000003</v>
      </c>
      <c r="R761">
        <v>100</v>
      </c>
      <c r="S761" t="s">
        <v>5668</v>
      </c>
      <c r="T761">
        <v>1.73</v>
      </c>
      <c r="U761" t="s">
        <v>5670</v>
      </c>
      <c r="V761" t="s">
        <v>5681</v>
      </c>
      <c r="W761">
        <v>43</v>
      </c>
      <c r="X761">
        <v>61049.35</v>
      </c>
      <c r="Y761">
        <v>66</v>
      </c>
      <c r="Z761">
        <v>19265.96</v>
      </c>
      <c r="AA761">
        <v>5</v>
      </c>
      <c r="AB761">
        <v>22</v>
      </c>
      <c r="AC761">
        <v>66</v>
      </c>
      <c r="AD761" t="s">
        <v>5885</v>
      </c>
      <c r="AE761">
        <v>736.84</v>
      </c>
      <c r="AF761" t="s">
        <v>5669</v>
      </c>
      <c r="AG761" t="s">
        <v>5668</v>
      </c>
      <c r="AH761">
        <v>25.94</v>
      </c>
      <c r="AI761" t="s">
        <v>5669</v>
      </c>
      <c r="AJ761">
        <v>0</v>
      </c>
      <c r="AK761" t="s">
        <v>5669</v>
      </c>
      <c r="AL761">
        <v>0</v>
      </c>
      <c r="AM761" t="s">
        <v>5668</v>
      </c>
      <c r="AN761" t="s">
        <v>5668</v>
      </c>
      <c r="AO761" t="s">
        <v>5668</v>
      </c>
      <c r="AP761" t="s">
        <v>5669</v>
      </c>
      <c r="AQ761">
        <v>36.200000000000003</v>
      </c>
      <c r="AR761">
        <v>2</v>
      </c>
      <c r="AS761">
        <v>1</v>
      </c>
      <c r="AT761">
        <v>3</v>
      </c>
      <c r="AU761" t="s">
        <v>5669</v>
      </c>
      <c r="AV761" t="s">
        <v>5669</v>
      </c>
      <c r="AW761" t="s">
        <v>5669</v>
      </c>
      <c r="AX761">
        <v>0</v>
      </c>
      <c r="AY761" t="s">
        <v>5935</v>
      </c>
      <c r="AZ761" t="s">
        <v>5938</v>
      </c>
    </row>
    <row r="762" spans="1:52" x14ac:dyDescent="0.3">
      <c r="A762" t="s">
        <v>810</v>
      </c>
      <c r="B762">
        <v>34</v>
      </c>
      <c r="C762" t="s">
        <v>2051</v>
      </c>
      <c r="D762" t="s">
        <v>2053</v>
      </c>
      <c r="E762" t="s">
        <v>2061</v>
      </c>
      <c r="F762" t="s">
        <v>2070</v>
      </c>
      <c r="G762">
        <v>41377.89</v>
      </c>
      <c r="H762">
        <v>512</v>
      </c>
      <c r="I762" t="s">
        <v>2073</v>
      </c>
      <c r="J762" t="s">
        <v>2077</v>
      </c>
      <c r="K762" t="s">
        <v>2839</v>
      </c>
      <c r="L762" t="s">
        <v>4079</v>
      </c>
      <c r="M762" t="s">
        <v>4084</v>
      </c>
      <c r="N762" s="2">
        <v>44678</v>
      </c>
      <c r="O762" s="2" t="str">
        <f>TEXT(Table1[[#This Row],[Open_Date]],"mmm")</f>
        <v>Apr</v>
      </c>
      <c r="P762" s="2" t="str">
        <f>TEXT(Table1[[#This Row],[Open_Date]],"yyyy")</f>
        <v>2022</v>
      </c>
      <c r="Q762">
        <v>5101.53</v>
      </c>
      <c r="R762">
        <v>0</v>
      </c>
      <c r="S762" t="s">
        <v>5668</v>
      </c>
      <c r="T762">
        <v>3.32</v>
      </c>
      <c r="U762" t="s">
        <v>5670</v>
      </c>
      <c r="V762" t="s">
        <v>5678</v>
      </c>
      <c r="W762">
        <v>48</v>
      </c>
      <c r="X762">
        <v>38007.360000000001</v>
      </c>
      <c r="Y762">
        <v>30</v>
      </c>
      <c r="Z762">
        <v>11663.86</v>
      </c>
      <c r="AA762">
        <v>21</v>
      </c>
      <c r="AB762">
        <v>84</v>
      </c>
      <c r="AC762">
        <v>65</v>
      </c>
      <c r="AD762" t="s">
        <v>5840</v>
      </c>
      <c r="AE762">
        <v>636.80999999999995</v>
      </c>
      <c r="AF762" t="s">
        <v>5669</v>
      </c>
      <c r="AG762" t="s">
        <v>5668</v>
      </c>
      <c r="AH762">
        <v>3665.13</v>
      </c>
      <c r="AI762" t="s">
        <v>5669</v>
      </c>
      <c r="AJ762">
        <v>0</v>
      </c>
      <c r="AK762" t="s">
        <v>5668</v>
      </c>
      <c r="AL762">
        <v>340599.74</v>
      </c>
      <c r="AM762" t="s">
        <v>5668</v>
      </c>
      <c r="AN762" t="s">
        <v>5668</v>
      </c>
      <c r="AO762" t="s">
        <v>5669</v>
      </c>
      <c r="AP762" t="s">
        <v>5669</v>
      </c>
      <c r="AQ762">
        <v>52.6</v>
      </c>
      <c r="AR762">
        <v>7</v>
      </c>
      <c r="AS762">
        <v>1</v>
      </c>
      <c r="AT762">
        <v>9</v>
      </c>
      <c r="AU762" t="s">
        <v>5669</v>
      </c>
      <c r="AV762" t="s">
        <v>5669</v>
      </c>
      <c r="AW762" t="s">
        <v>5669</v>
      </c>
      <c r="AX762">
        <v>0</v>
      </c>
      <c r="AY762" t="s">
        <v>5935</v>
      </c>
      <c r="AZ762" t="s">
        <v>5938</v>
      </c>
    </row>
    <row r="763" spans="1:52" x14ac:dyDescent="0.3">
      <c r="A763" t="s">
        <v>811</v>
      </c>
      <c r="B763">
        <v>24</v>
      </c>
      <c r="C763" t="s">
        <v>2050</v>
      </c>
      <c r="D763" t="s">
        <v>2053</v>
      </c>
      <c r="E763" t="s">
        <v>2057</v>
      </c>
      <c r="F763" t="s">
        <v>2064</v>
      </c>
      <c r="G763">
        <v>111627.99</v>
      </c>
      <c r="H763">
        <v>740</v>
      </c>
      <c r="I763" t="s">
        <v>2072</v>
      </c>
      <c r="J763" t="s">
        <v>2076</v>
      </c>
      <c r="K763" t="s">
        <v>2840</v>
      </c>
      <c r="L763" t="s">
        <v>4079</v>
      </c>
      <c r="M763" t="s">
        <v>4083</v>
      </c>
      <c r="N763" s="2">
        <v>43202</v>
      </c>
      <c r="O763" s="2" t="str">
        <f>TEXT(Table1[[#This Row],[Open_Date]],"mmm")</f>
        <v>Apr</v>
      </c>
      <c r="P763" s="2" t="str">
        <f>TEXT(Table1[[#This Row],[Open_Date]],"yyyy")</f>
        <v>2018</v>
      </c>
      <c r="Q763">
        <v>52976.7</v>
      </c>
      <c r="R763">
        <v>0</v>
      </c>
      <c r="S763" t="s">
        <v>5669</v>
      </c>
      <c r="T763">
        <v>1.01</v>
      </c>
      <c r="U763" t="s">
        <v>5670</v>
      </c>
      <c r="V763" t="s">
        <v>5679</v>
      </c>
      <c r="W763">
        <v>5</v>
      </c>
      <c r="X763">
        <v>1557.48</v>
      </c>
      <c r="Y763">
        <v>64</v>
      </c>
      <c r="Z763">
        <v>9279.33</v>
      </c>
      <c r="AA763">
        <v>20</v>
      </c>
      <c r="AB763">
        <v>113</v>
      </c>
      <c r="AC763">
        <v>64</v>
      </c>
      <c r="AD763" t="s">
        <v>5860</v>
      </c>
      <c r="AE763">
        <v>157.06</v>
      </c>
      <c r="AF763" t="s">
        <v>5669</v>
      </c>
      <c r="AG763" t="s">
        <v>5668</v>
      </c>
      <c r="AH763">
        <v>5829.5</v>
      </c>
      <c r="AI763" t="s">
        <v>5669</v>
      </c>
      <c r="AJ763">
        <v>0</v>
      </c>
      <c r="AK763" t="s">
        <v>5669</v>
      </c>
      <c r="AL763">
        <v>0</v>
      </c>
      <c r="AM763" t="s">
        <v>5669</v>
      </c>
      <c r="AN763" t="s">
        <v>5668</v>
      </c>
      <c r="AO763" t="s">
        <v>5669</v>
      </c>
      <c r="AP763" t="s">
        <v>5669</v>
      </c>
      <c r="AQ763">
        <v>101.1</v>
      </c>
      <c r="AR763">
        <v>1</v>
      </c>
      <c r="AS763">
        <v>1</v>
      </c>
      <c r="AT763">
        <v>9</v>
      </c>
      <c r="AU763" t="s">
        <v>5669</v>
      </c>
      <c r="AV763" t="s">
        <v>5669</v>
      </c>
      <c r="AW763" t="s">
        <v>5669</v>
      </c>
      <c r="AX763">
        <v>3</v>
      </c>
      <c r="AY763" t="s">
        <v>5937</v>
      </c>
      <c r="AZ763" t="s">
        <v>5940</v>
      </c>
    </row>
    <row r="764" spans="1:52" x14ac:dyDescent="0.3">
      <c r="A764" t="s">
        <v>812</v>
      </c>
      <c r="B764">
        <v>42</v>
      </c>
      <c r="C764" t="s">
        <v>2050</v>
      </c>
      <c r="D764" t="s">
        <v>2053</v>
      </c>
      <c r="E764" t="s">
        <v>2057</v>
      </c>
      <c r="F764" t="s">
        <v>2070</v>
      </c>
      <c r="G764">
        <v>37778.25</v>
      </c>
      <c r="H764">
        <v>775</v>
      </c>
      <c r="I764" t="s">
        <v>2073</v>
      </c>
      <c r="J764" t="s">
        <v>2076</v>
      </c>
      <c r="K764" t="s">
        <v>2841</v>
      </c>
      <c r="L764" t="s">
        <v>4079</v>
      </c>
      <c r="M764" t="s">
        <v>4085</v>
      </c>
      <c r="N764" s="2">
        <v>44504</v>
      </c>
      <c r="O764" s="2" t="str">
        <f>TEXT(Table1[[#This Row],[Open_Date]],"mmm")</f>
        <v>Nov</v>
      </c>
      <c r="P764" s="2" t="str">
        <f>TEXT(Table1[[#This Row],[Open_Date]],"yyyy")</f>
        <v>2021</v>
      </c>
      <c r="Q764">
        <v>7175.09</v>
      </c>
      <c r="R764">
        <v>0</v>
      </c>
      <c r="S764" t="s">
        <v>5668</v>
      </c>
      <c r="T764">
        <v>1.61</v>
      </c>
      <c r="U764" t="s">
        <v>5670</v>
      </c>
      <c r="V764" t="s">
        <v>5673</v>
      </c>
      <c r="W764">
        <v>34</v>
      </c>
      <c r="X764">
        <v>48272.800000000003</v>
      </c>
      <c r="Y764">
        <v>24</v>
      </c>
      <c r="Z764">
        <v>15384.7</v>
      </c>
      <c r="AA764">
        <v>19</v>
      </c>
      <c r="AB764">
        <v>29</v>
      </c>
      <c r="AC764">
        <v>43</v>
      </c>
      <c r="AD764" t="s">
        <v>5768</v>
      </c>
      <c r="AE764">
        <v>1097.54</v>
      </c>
      <c r="AF764" t="s">
        <v>5669</v>
      </c>
      <c r="AG764" t="s">
        <v>5668</v>
      </c>
      <c r="AH764">
        <v>971.91</v>
      </c>
      <c r="AI764" t="s">
        <v>5669</v>
      </c>
      <c r="AJ764">
        <v>0</v>
      </c>
      <c r="AK764" t="s">
        <v>5668</v>
      </c>
      <c r="AL764">
        <v>492354.36</v>
      </c>
      <c r="AM764" t="s">
        <v>5668</v>
      </c>
      <c r="AN764" t="s">
        <v>5668</v>
      </c>
      <c r="AO764" t="s">
        <v>5668</v>
      </c>
      <c r="AP764" t="s">
        <v>5669</v>
      </c>
      <c r="AQ764">
        <v>58.3</v>
      </c>
      <c r="AR764">
        <v>1</v>
      </c>
      <c r="AS764">
        <v>1</v>
      </c>
      <c r="AT764">
        <v>10</v>
      </c>
      <c r="AU764" t="s">
        <v>5669</v>
      </c>
      <c r="AV764" t="s">
        <v>5669</v>
      </c>
      <c r="AW764" t="s">
        <v>5669</v>
      </c>
      <c r="AX764">
        <v>2</v>
      </c>
      <c r="AY764" t="s">
        <v>5936</v>
      </c>
      <c r="AZ764" t="s">
        <v>5940</v>
      </c>
    </row>
    <row r="765" spans="1:52" x14ac:dyDescent="0.3">
      <c r="A765" t="s">
        <v>813</v>
      </c>
      <c r="B765">
        <v>62</v>
      </c>
      <c r="C765" t="s">
        <v>2051</v>
      </c>
      <c r="D765" t="s">
        <v>2053</v>
      </c>
      <c r="E765" t="s">
        <v>2057</v>
      </c>
      <c r="F765" t="s">
        <v>2065</v>
      </c>
      <c r="G765">
        <v>59316.15</v>
      </c>
      <c r="H765">
        <v>591</v>
      </c>
      <c r="I765" t="s">
        <v>2073</v>
      </c>
      <c r="J765" t="s">
        <v>2075</v>
      </c>
      <c r="K765" t="s">
        <v>2842</v>
      </c>
      <c r="L765" t="s">
        <v>4080</v>
      </c>
      <c r="M765" t="s">
        <v>4083</v>
      </c>
      <c r="N765" s="2">
        <v>45168</v>
      </c>
      <c r="O765" s="2" t="str">
        <f>TEXT(Table1[[#This Row],[Open_Date]],"mmm")</f>
        <v>Aug</v>
      </c>
      <c r="P765" s="2" t="str">
        <f>TEXT(Table1[[#This Row],[Open_Date]],"yyyy")</f>
        <v>2023</v>
      </c>
      <c r="Q765">
        <v>2806.27</v>
      </c>
      <c r="R765">
        <v>100</v>
      </c>
      <c r="S765" t="s">
        <v>5669</v>
      </c>
      <c r="T765">
        <v>2.66</v>
      </c>
      <c r="U765" t="s">
        <v>5670</v>
      </c>
      <c r="V765" t="s">
        <v>5682</v>
      </c>
      <c r="W765">
        <v>32</v>
      </c>
      <c r="X765">
        <v>9745.81</v>
      </c>
      <c r="Y765">
        <v>43</v>
      </c>
      <c r="Z765">
        <v>19136.03</v>
      </c>
      <c r="AA765">
        <v>27</v>
      </c>
      <c r="AB765">
        <v>104</v>
      </c>
      <c r="AC765">
        <v>77</v>
      </c>
      <c r="AD765" t="s">
        <v>5894</v>
      </c>
      <c r="AE765">
        <v>385.09</v>
      </c>
      <c r="AF765" t="s">
        <v>5669</v>
      </c>
      <c r="AG765" t="s">
        <v>5669</v>
      </c>
      <c r="AH765">
        <v>0</v>
      </c>
      <c r="AI765" t="s">
        <v>5669</v>
      </c>
      <c r="AJ765">
        <v>0</v>
      </c>
      <c r="AK765" t="s">
        <v>5669</v>
      </c>
      <c r="AL765">
        <v>0</v>
      </c>
      <c r="AM765" t="s">
        <v>5669</v>
      </c>
      <c r="AN765" t="s">
        <v>5668</v>
      </c>
      <c r="AO765" t="s">
        <v>5669</v>
      </c>
      <c r="AP765" t="s">
        <v>5669</v>
      </c>
      <c r="AQ765">
        <v>36.5</v>
      </c>
      <c r="AR765">
        <v>6</v>
      </c>
      <c r="AS765">
        <v>4</v>
      </c>
      <c r="AT765">
        <v>7</v>
      </c>
      <c r="AU765" t="s">
        <v>5669</v>
      </c>
      <c r="AV765" t="s">
        <v>5668</v>
      </c>
      <c r="AW765" t="s">
        <v>5669</v>
      </c>
      <c r="AX765">
        <v>0</v>
      </c>
      <c r="AY765" t="s">
        <v>5935</v>
      </c>
      <c r="AZ765" t="s">
        <v>5939</v>
      </c>
    </row>
    <row r="766" spans="1:52" x14ac:dyDescent="0.3">
      <c r="A766" t="s">
        <v>814</v>
      </c>
      <c r="B766">
        <v>21</v>
      </c>
      <c r="C766" t="s">
        <v>2050</v>
      </c>
      <c r="D766" t="s">
        <v>2055</v>
      </c>
      <c r="E766" t="s">
        <v>2059</v>
      </c>
      <c r="F766" t="s">
        <v>2069</v>
      </c>
      <c r="G766">
        <v>130117.81</v>
      </c>
      <c r="H766">
        <v>607</v>
      </c>
      <c r="I766" t="s">
        <v>2074</v>
      </c>
      <c r="J766" t="s">
        <v>2077</v>
      </c>
      <c r="K766" t="s">
        <v>2843</v>
      </c>
      <c r="L766" t="s">
        <v>4081</v>
      </c>
      <c r="M766" t="s">
        <v>4083</v>
      </c>
      <c r="N766" s="2">
        <v>43723</v>
      </c>
      <c r="O766" s="2" t="str">
        <f>TEXT(Table1[[#This Row],[Open_Date]],"mmm")</f>
        <v>Sep</v>
      </c>
      <c r="P766" s="2" t="str">
        <f>TEXT(Table1[[#This Row],[Open_Date]],"yyyy")</f>
        <v>2019</v>
      </c>
      <c r="Q766">
        <v>20057.27</v>
      </c>
      <c r="R766">
        <v>100</v>
      </c>
      <c r="S766" t="s">
        <v>5669</v>
      </c>
      <c r="T766">
        <v>0.05</v>
      </c>
      <c r="U766" t="s">
        <v>5671</v>
      </c>
      <c r="V766" t="s">
        <v>5680</v>
      </c>
      <c r="W766">
        <v>21</v>
      </c>
      <c r="X766">
        <v>8543.69</v>
      </c>
      <c r="Y766">
        <v>12</v>
      </c>
      <c r="Z766">
        <v>9100.0499999999993</v>
      </c>
      <c r="AA766">
        <v>8</v>
      </c>
      <c r="AB766">
        <v>42</v>
      </c>
      <c r="AC766">
        <v>26</v>
      </c>
      <c r="AD766" t="s">
        <v>5867</v>
      </c>
      <c r="AE766">
        <v>534.66</v>
      </c>
      <c r="AF766" t="s">
        <v>5669</v>
      </c>
      <c r="AG766" t="s">
        <v>5669</v>
      </c>
      <c r="AH766">
        <v>0</v>
      </c>
      <c r="AI766" t="s">
        <v>5669</v>
      </c>
      <c r="AJ766">
        <v>0</v>
      </c>
      <c r="AK766" t="s">
        <v>5669</v>
      </c>
      <c r="AL766">
        <v>0</v>
      </c>
      <c r="AM766" t="s">
        <v>5668</v>
      </c>
      <c r="AN766" t="s">
        <v>5669</v>
      </c>
      <c r="AO766" t="s">
        <v>5668</v>
      </c>
      <c r="AP766" t="s">
        <v>5669</v>
      </c>
      <c r="AQ766">
        <v>84</v>
      </c>
      <c r="AR766">
        <v>0</v>
      </c>
      <c r="AS766">
        <v>5</v>
      </c>
      <c r="AT766">
        <v>2</v>
      </c>
      <c r="AU766" t="s">
        <v>5669</v>
      </c>
      <c r="AV766" t="s">
        <v>5668</v>
      </c>
      <c r="AW766" t="s">
        <v>5669</v>
      </c>
      <c r="AX766">
        <v>0</v>
      </c>
      <c r="AY766" t="s">
        <v>5937</v>
      </c>
      <c r="AZ766" t="s">
        <v>5938</v>
      </c>
    </row>
    <row r="767" spans="1:52" x14ac:dyDescent="0.3">
      <c r="A767" t="s">
        <v>815</v>
      </c>
      <c r="B767">
        <v>53</v>
      </c>
      <c r="C767" t="s">
        <v>2051</v>
      </c>
      <c r="D767" t="s">
        <v>2054</v>
      </c>
      <c r="E767" t="s">
        <v>2057</v>
      </c>
      <c r="F767" t="s">
        <v>2063</v>
      </c>
      <c r="G767">
        <v>74888.45</v>
      </c>
      <c r="H767">
        <v>728</v>
      </c>
      <c r="I767" t="s">
        <v>2072</v>
      </c>
      <c r="J767" t="s">
        <v>2075</v>
      </c>
      <c r="K767" t="s">
        <v>2844</v>
      </c>
      <c r="L767" t="s">
        <v>4081</v>
      </c>
      <c r="M767" t="s">
        <v>4083</v>
      </c>
      <c r="N767" s="2">
        <v>44437</v>
      </c>
      <c r="O767" s="2" t="str">
        <f>TEXT(Table1[[#This Row],[Open_Date]],"mmm")</f>
        <v>Aug</v>
      </c>
      <c r="P767" s="2" t="str">
        <f>TEXT(Table1[[#This Row],[Open_Date]],"yyyy")</f>
        <v>2021</v>
      </c>
      <c r="Q767">
        <v>6723.01</v>
      </c>
      <c r="R767">
        <v>1500</v>
      </c>
      <c r="S767" t="s">
        <v>5668</v>
      </c>
      <c r="T767">
        <v>0.05</v>
      </c>
      <c r="U767" t="s">
        <v>5670</v>
      </c>
      <c r="V767" t="s">
        <v>5680</v>
      </c>
      <c r="W767">
        <v>27</v>
      </c>
      <c r="X767">
        <v>35855.5</v>
      </c>
      <c r="Y767">
        <v>10</v>
      </c>
      <c r="Z767">
        <v>4919.8100000000004</v>
      </c>
      <c r="AA767">
        <v>10</v>
      </c>
      <c r="AB767">
        <v>43</v>
      </c>
      <c r="AC767">
        <v>18</v>
      </c>
      <c r="AD767" t="s">
        <v>5822</v>
      </c>
      <c r="AE767">
        <v>1102.04</v>
      </c>
      <c r="AF767" t="s">
        <v>5669</v>
      </c>
      <c r="AG767" t="s">
        <v>5668</v>
      </c>
      <c r="AH767">
        <v>2806.41</v>
      </c>
      <c r="AI767" t="s">
        <v>5669</v>
      </c>
      <c r="AJ767">
        <v>0</v>
      </c>
      <c r="AK767" t="s">
        <v>5669</v>
      </c>
      <c r="AL767">
        <v>0</v>
      </c>
      <c r="AM767" t="s">
        <v>5668</v>
      </c>
      <c r="AN767" t="s">
        <v>5668</v>
      </c>
      <c r="AO767" t="s">
        <v>5669</v>
      </c>
      <c r="AP767" t="s">
        <v>5669</v>
      </c>
      <c r="AQ767">
        <v>60.5</v>
      </c>
      <c r="AR767">
        <v>4</v>
      </c>
      <c r="AS767">
        <v>1</v>
      </c>
      <c r="AT767">
        <v>8</v>
      </c>
      <c r="AU767" t="s">
        <v>5669</v>
      </c>
      <c r="AV767" t="s">
        <v>5668</v>
      </c>
      <c r="AW767" t="s">
        <v>5669</v>
      </c>
      <c r="AX767">
        <v>0</v>
      </c>
      <c r="AY767" t="s">
        <v>5935</v>
      </c>
      <c r="AZ767" t="s">
        <v>5940</v>
      </c>
    </row>
    <row r="768" spans="1:52" x14ac:dyDescent="0.3">
      <c r="A768" t="s">
        <v>816</v>
      </c>
      <c r="B768">
        <v>23</v>
      </c>
      <c r="C768" t="s">
        <v>2050</v>
      </c>
      <c r="D768" t="s">
        <v>2053</v>
      </c>
      <c r="E768" t="s">
        <v>2059</v>
      </c>
      <c r="F768" t="s">
        <v>2069</v>
      </c>
      <c r="G768">
        <v>15000</v>
      </c>
      <c r="H768">
        <v>651</v>
      </c>
      <c r="I768" t="s">
        <v>2073</v>
      </c>
      <c r="J768" t="s">
        <v>2075</v>
      </c>
      <c r="K768" t="s">
        <v>2845</v>
      </c>
      <c r="L768" t="s">
        <v>4079</v>
      </c>
      <c r="M768" t="s">
        <v>4083</v>
      </c>
      <c r="N768" s="2">
        <v>43233</v>
      </c>
      <c r="O768" s="2" t="str">
        <f>TEXT(Table1[[#This Row],[Open_Date]],"mmm")</f>
        <v>May</v>
      </c>
      <c r="P768" s="2" t="str">
        <f>TEXT(Table1[[#This Row],[Open_Date]],"yyyy")</f>
        <v>2018</v>
      </c>
      <c r="Q768">
        <v>626.78</v>
      </c>
      <c r="R768">
        <v>100</v>
      </c>
      <c r="S768" t="s">
        <v>5669</v>
      </c>
      <c r="T768">
        <v>1.93</v>
      </c>
      <c r="U768" t="s">
        <v>5670</v>
      </c>
      <c r="V768" t="s">
        <v>5680</v>
      </c>
      <c r="W768">
        <v>42</v>
      </c>
      <c r="X768">
        <v>38510.730000000003</v>
      </c>
      <c r="Y768">
        <v>33</v>
      </c>
      <c r="Z768">
        <v>14591.75</v>
      </c>
      <c r="AA768">
        <v>3</v>
      </c>
      <c r="AB768">
        <v>59</v>
      </c>
      <c r="AC768">
        <v>11</v>
      </c>
      <c r="AD768" t="s">
        <v>5744</v>
      </c>
      <c r="AE768">
        <v>708.03</v>
      </c>
      <c r="AF768" t="s">
        <v>5669</v>
      </c>
      <c r="AG768" t="s">
        <v>5668</v>
      </c>
      <c r="AH768">
        <v>2607.96</v>
      </c>
      <c r="AI768" t="s">
        <v>5669</v>
      </c>
      <c r="AJ768">
        <v>0</v>
      </c>
      <c r="AK768" t="s">
        <v>5668</v>
      </c>
      <c r="AL768">
        <v>270724.33</v>
      </c>
      <c r="AM768" t="s">
        <v>5668</v>
      </c>
      <c r="AN768" t="s">
        <v>5668</v>
      </c>
      <c r="AO768" t="s">
        <v>5668</v>
      </c>
      <c r="AP768" t="s">
        <v>5669</v>
      </c>
      <c r="AQ768">
        <v>100.1</v>
      </c>
      <c r="AR768">
        <v>6</v>
      </c>
      <c r="AS768">
        <v>5</v>
      </c>
      <c r="AT768">
        <v>10</v>
      </c>
      <c r="AU768" t="s">
        <v>5669</v>
      </c>
      <c r="AV768" t="s">
        <v>5669</v>
      </c>
      <c r="AW768" t="s">
        <v>5669</v>
      </c>
      <c r="AX768">
        <v>0</v>
      </c>
      <c r="AY768" t="s">
        <v>5935</v>
      </c>
      <c r="AZ768" t="s">
        <v>5938</v>
      </c>
    </row>
    <row r="769" spans="1:52" x14ac:dyDescent="0.3">
      <c r="A769" t="s">
        <v>817</v>
      </c>
      <c r="B769">
        <v>48</v>
      </c>
      <c r="C769" t="s">
        <v>2051</v>
      </c>
      <c r="D769" t="s">
        <v>2053</v>
      </c>
      <c r="E769" t="s">
        <v>2057</v>
      </c>
      <c r="F769" t="s">
        <v>2063</v>
      </c>
      <c r="G769">
        <v>58167.69</v>
      </c>
      <c r="H769">
        <v>607</v>
      </c>
      <c r="I769" t="s">
        <v>2073</v>
      </c>
      <c r="J769" t="s">
        <v>2077</v>
      </c>
      <c r="K769" t="s">
        <v>2846</v>
      </c>
      <c r="L769" t="s">
        <v>4080</v>
      </c>
      <c r="M769" t="s">
        <v>4083</v>
      </c>
      <c r="N769" s="2">
        <v>44415</v>
      </c>
      <c r="O769" s="2" t="str">
        <f>TEXT(Table1[[#This Row],[Open_Date]],"mmm")</f>
        <v>Aug</v>
      </c>
      <c r="P769" s="2" t="str">
        <f>TEXT(Table1[[#This Row],[Open_Date]],"yyyy")</f>
        <v>2021</v>
      </c>
      <c r="Q769">
        <v>2620.86</v>
      </c>
      <c r="R769">
        <v>500</v>
      </c>
      <c r="S769" t="s">
        <v>5669</v>
      </c>
      <c r="T769">
        <v>2.62</v>
      </c>
      <c r="U769" t="s">
        <v>5670</v>
      </c>
      <c r="V769" t="s">
        <v>5676</v>
      </c>
      <c r="W769">
        <v>28</v>
      </c>
      <c r="X769">
        <v>18437.78</v>
      </c>
      <c r="Y769">
        <v>52</v>
      </c>
      <c r="Z769">
        <v>5385.58</v>
      </c>
      <c r="AA769">
        <v>13</v>
      </c>
      <c r="AB769">
        <v>59</v>
      </c>
      <c r="AC769">
        <v>39</v>
      </c>
      <c r="AD769" t="s">
        <v>5802</v>
      </c>
      <c r="AE769">
        <v>297.79000000000002</v>
      </c>
      <c r="AF769" t="s">
        <v>5669</v>
      </c>
      <c r="AG769" t="s">
        <v>5669</v>
      </c>
      <c r="AH769">
        <v>0</v>
      </c>
      <c r="AI769" t="s">
        <v>5669</v>
      </c>
      <c r="AJ769">
        <v>0</v>
      </c>
      <c r="AK769" t="s">
        <v>5669</v>
      </c>
      <c r="AL769">
        <v>0</v>
      </c>
      <c r="AM769" t="s">
        <v>5668</v>
      </c>
      <c r="AN769" t="s">
        <v>5669</v>
      </c>
      <c r="AO769" t="s">
        <v>5669</v>
      </c>
      <c r="AP769" t="s">
        <v>5668</v>
      </c>
      <c r="AQ769">
        <v>61.3</v>
      </c>
      <c r="AR769">
        <v>2</v>
      </c>
      <c r="AS769">
        <v>2</v>
      </c>
      <c r="AT769">
        <v>2</v>
      </c>
      <c r="AU769" t="s">
        <v>5669</v>
      </c>
      <c r="AV769" t="s">
        <v>5669</v>
      </c>
      <c r="AW769" t="s">
        <v>5669</v>
      </c>
      <c r="AX769">
        <v>0</v>
      </c>
      <c r="AY769" t="s">
        <v>5935</v>
      </c>
      <c r="AZ769" t="s">
        <v>5939</v>
      </c>
    </row>
    <row r="770" spans="1:52" x14ac:dyDescent="0.3">
      <c r="A770" t="s">
        <v>818</v>
      </c>
      <c r="B770">
        <v>36</v>
      </c>
      <c r="C770" t="s">
        <v>2050</v>
      </c>
      <c r="D770" t="s">
        <v>2053</v>
      </c>
      <c r="E770" t="s">
        <v>2057</v>
      </c>
      <c r="F770" t="s">
        <v>2068</v>
      </c>
      <c r="G770">
        <v>55956.01</v>
      </c>
      <c r="H770">
        <v>788</v>
      </c>
      <c r="I770" t="s">
        <v>2073</v>
      </c>
      <c r="J770" t="s">
        <v>2076</v>
      </c>
      <c r="K770" t="s">
        <v>2847</v>
      </c>
      <c r="L770" t="s">
        <v>4081</v>
      </c>
      <c r="M770" t="s">
        <v>4083</v>
      </c>
      <c r="N770" s="2">
        <v>45783</v>
      </c>
      <c r="O770" s="2" t="str">
        <f>TEXT(Table1[[#This Row],[Open_Date]],"mmm")</f>
        <v>May</v>
      </c>
      <c r="P770" s="2" t="str">
        <f>TEXT(Table1[[#This Row],[Open_Date]],"yyyy")</f>
        <v>2025</v>
      </c>
      <c r="Q770">
        <v>25982.37</v>
      </c>
      <c r="R770">
        <v>0</v>
      </c>
      <c r="S770" t="s">
        <v>5668</v>
      </c>
      <c r="T770">
        <v>0.05</v>
      </c>
      <c r="U770" t="s">
        <v>5672</v>
      </c>
      <c r="V770" t="s">
        <v>5674</v>
      </c>
      <c r="W770">
        <v>26</v>
      </c>
      <c r="X770">
        <v>36664.75</v>
      </c>
      <c r="Y770">
        <v>36</v>
      </c>
      <c r="Z770">
        <v>5832.34</v>
      </c>
      <c r="AA770">
        <v>12</v>
      </c>
      <c r="AB770">
        <v>18</v>
      </c>
      <c r="AC770">
        <v>38</v>
      </c>
      <c r="AD770" t="s">
        <v>5797</v>
      </c>
      <c r="AE770">
        <v>685.44</v>
      </c>
      <c r="AF770" t="s">
        <v>5669</v>
      </c>
      <c r="AG770" t="s">
        <v>5669</v>
      </c>
      <c r="AH770">
        <v>0</v>
      </c>
      <c r="AI770" t="s">
        <v>5668</v>
      </c>
      <c r="AJ770">
        <v>14729.14</v>
      </c>
      <c r="AK770" t="s">
        <v>5669</v>
      </c>
      <c r="AL770">
        <v>0</v>
      </c>
      <c r="AM770" t="s">
        <v>5668</v>
      </c>
      <c r="AN770" t="s">
        <v>5668</v>
      </c>
      <c r="AO770" t="s">
        <v>5669</v>
      </c>
      <c r="AP770" t="s">
        <v>5669</v>
      </c>
      <c r="AQ770">
        <v>16.3</v>
      </c>
      <c r="AR770">
        <v>3</v>
      </c>
      <c r="AS770">
        <v>2</v>
      </c>
      <c r="AT770">
        <v>3</v>
      </c>
      <c r="AU770" t="s">
        <v>5669</v>
      </c>
      <c r="AV770" t="s">
        <v>5669</v>
      </c>
      <c r="AW770" t="s">
        <v>5669</v>
      </c>
      <c r="AX770">
        <v>1</v>
      </c>
      <c r="AY770" t="s">
        <v>5935</v>
      </c>
      <c r="AZ770" t="s">
        <v>5940</v>
      </c>
    </row>
    <row r="771" spans="1:52" x14ac:dyDescent="0.3">
      <c r="A771" t="s">
        <v>819</v>
      </c>
      <c r="B771">
        <v>61</v>
      </c>
      <c r="C771" t="s">
        <v>2051</v>
      </c>
      <c r="D771" t="s">
        <v>2054</v>
      </c>
      <c r="E771" t="s">
        <v>2057</v>
      </c>
      <c r="F771" t="s">
        <v>2069</v>
      </c>
      <c r="G771">
        <v>69712.92</v>
      </c>
      <c r="H771">
        <v>675</v>
      </c>
      <c r="I771" t="s">
        <v>2072</v>
      </c>
      <c r="J771" t="s">
        <v>2076</v>
      </c>
      <c r="K771" t="s">
        <v>2848</v>
      </c>
      <c r="L771" t="s">
        <v>4081</v>
      </c>
      <c r="M771" t="s">
        <v>4083</v>
      </c>
      <c r="N771" s="2">
        <v>43845</v>
      </c>
      <c r="O771" s="2" t="str">
        <f>TEXT(Table1[[#This Row],[Open_Date]],"mmm")</f>
        <v>Jan</v>
      </c>
      <c r="P771" s="2" t="str">
        <f>TEXT(Table1[[#This Row],[Open_Date]],"yyyy")</f>
        <v>2020</v>
      </c>
      <c r="Q771">
        <v>45285.11</v>
      </c>
      <c r="R771">
        <v>0</v>
      </c>
      <c r="S771" t="s">
        <v>5668</v>
      </c>
      <c r="T771">
        <v>0.05</v>
      </c>
      <c r="U771" t="s">
        <v>5670</v>
      </c>
      <c r="V771" t="s">
        <v>5673</v>
      </c>
      <c r="W771">
        <v>9</v>
      </c>
      <c r="X771">
        <v>13037.92</v>
      </c>
      <c r="Y771">
        <v>18</v>
      </c>
      <c r="Z771">
        <v>12368.6</v>
      </c>
      <c r="AA771">
        <v>14</v>
      </c>
      <c r="AB771">
        <v>16</v>
      </c>
      <c r="AC771">
        <v>71</v>
      </c>
      <c r="AD771" t="s">
        <v>5883</v>
      </c>
      <c r="AE771">
        <v>940.98</v>
      </c>
      <c r="AF771" t="s">
        <v>5669</v>
      </c>
      <c r="AG771" t="s">
        <v>5669</v>
      </c>
      <c r="AH771">
        <v>0</v>
      </c>
      <c r="AI771" t="s">
        <v>5669</v>
      </c>
      <c r="AJ771">
        <v>0</v>
      </c>
      <c r="AK771" t="s">
        <v>5668</v>
      </c>
      <c r="AL771">
        <v>440631.75</v>
      </c>
      <c r="AM771" t="s">
        <v>5669</v>
      </c>
      <c r="AN771" t="s">
        <v>5669</v>
      </c>
      <c r="AO771" t="s">
        <v>5668</v>
      </c>
      <c r="AP771" t="s">
        <v>5669</v>
      </c>
      <c r="AQ771">
        <v>80</v>
      </c>
      <c r="AR771">
        <v>1</v>
      </c>
      <c r="AS771">
        <v>3</v>
      </c>
      <c r="AT771">
        <v>1</v>
      </c>
      <c r="AU771" t="s">
        <v>5669</v>
      </c>
      <c r="AV771" t="s">
        <v>5669</v>
      </c>
      <c r="AW771" t="s">
        <v>5669</v>
      </c>
      <c r="AX771">
        <v>1</v>
      </c>
      <c r="AY771" t="s">
        <v>5936</v>
      </c>
      <c r="AZ771" t="s">
        <v>5940</v>
      </c>
    </row>
    <row r="772" spans="1:52" x14ac:dyDescent="0.3">
      <c r="A772" t="s">
        <v>820</v>
      </c>
      <c r="B772">
        <v>71</v>
      </c>
      <c r="C772" t="s">
        <v>2051</v>
      </c>
      <c r="D772" t="s">
        <v>2053</v>
      </c>
      <c r="E772" t="s">
        <v>2060</v>
      </c>
      <c r="F772" t="s">
        <v>2064</v>
      </c>
      <c r="G772">
        <v>63888.93</v>
      </c>
      <c r="H772">
        <v>819</v>
      </c>
      <c r="I772" t="s">
        <v>2072</v>
      </c>
      <c r="J772" t="s">
        <v>2075</v>
      </c>
      <c r="K772" t="s">
        <v>2849</v>
      </c>
      <c r="L772" t="s">
        <v>4082</v>
      </c>
      <c r="M772" t="s">
        <v>4083</v>
      </c>
      <c r="N772" s="2">
        <v>42502</v>
      </c>
      <c r="O772" s="2" t="str">
        <f>TEXT(Table1[[#This Row],[Open_Date]],"mmm")</f>
        <v>May</v>
      </c>
      <c r="P772" s="2" t="str">
        <f>TEXT(Table1[[#This Row],[Open_Date]],"yyyy")</f>
        <v>2016</v>
      </c>
      <c r="Q772">
        <v>50837.69</v>
      </c>
      <c r="R772">
        <v>1500</v>
      </c>
      <c r="S772" t="s">
        <v>5669</v>
      </c>
      <c r="T772">
        <v>4.22</v>
      </c>
      <c r="U772" t="s">
        <v>5671</v>
      </c>
      <c r="V772" t="s">
        <v>5673</v>
      </c>
      <c r="W772">
        <v>29</v>
      </c>
      <c r="X772">
        <v>18269.75</v>
      </c>
      <c r="Y772">
        <v>97</v>
      </c>
      <c r="Z772">
        <v>76921.679999999993</v>
      </c>
      <c r="AA772">
        <v>16</v>
      </c>
      <c r="AB772">
        <v>18</v>
      </c>
      <c r="AC772">
        <v>67</v>
      </c>
      <c r="AD772" t="s">
        <v>5910</v>
      </c>
      <c r="AE772">
        <v>755.49</v>
      </c>
      <c r="AF772" t="s">
        <v>5669</v>
      </c>
      <c r="AG772" t="s">
        <v>5669</v>
      </c>
      <c r="AH772">
        <v>0</v>
      </c>
      <c r="AI772" t="s">
        <v>5669</v>
      </c>
      <c r="AJ772">
        <v>0</v>
      </c>
      <c r="AK772" t="s">
        <v>5669</v>
      </c>
      <c r="AL772">
        <v>0</v>
      </c>
      <c r="AM772" t="s">
        <v>5668</v>
      </c>
      <c r="AN772" t="s">
        <v>5668</v>
      </c>
      <c r="AO772" t="s">
        <v>5669</v>
      </c>
      <c r="AP772" t="s">
        <v>5669</v>
      </c>
      <c r="AQ772">
        <v>124.1</v>
      </c>
      <c r="AR772">
        <v>0</v>
      </c>
      <c r="AS772">
        <v>4</v>
      </c>
      <c r="AT772">
        <v>2</v>
      </c>
      <c r="AU772" t="s">
        <v>5669</v>
      </c>
      <c r="AV772" t="s">
        <v>5669</v>
      </c>
      <c r="AW772" t="s">
        <v>5669</v>
      </c>
      <c r="AX772">
        <v>0</v>
      </c>
      <c r="AY772" t="s">
        <v>5936</v>
      </c>
      <c r="AZ772" t="s">
        <v>5939</v>
      </c>
    </row>
    <row r="773" spans="1:52" x14ac:dyDescent="0.3">
      <c r="A773" t="s">
        <v>821</v>
      </c>
      <c r="B773">
        <v>56</v>
      </c>
      <c r="C773" t="s">
        <v>2051</v>
      </c>
      <c r="D773" t="s">
        <v>2054</v>
      </c>
      <c r="E773" t="s">
        <v>2059</v>
      </c>
      <c r="F773" t="s">
        <v>2066</v>
      </c>
      <c r="G773">
        <v>78646.259999999995</v>
      </c>
      <c r="H773">
        <v>785</v>
      </c>
      <c r="I773" t="s">
        <v>2072</v>
      </c>
      <c r="J773" t="s">
        <v>2076</v>
      </c>
      <c r="K773" t="s">
        <v>2850</v>
      </c>
      <c r="L773" t="s">
        <v>4079</v>
      </c>
      <c r="M773" t="s">
        <v>4084</v>
      </c>
      <c r="N773" s="2">
        <v>42541</v>
      </c>
      <c r="O773" s="2" t="str">
        <f>TEXT(Table1[[#This Row],[Open_Date]],"mmm")</f>
        <v>Jun</v>
      </c>
      <c r="P773" s="2" t="str">
        <f>TEXT(Table1[[#This Row],[Open_Date]],"yyyy")</f>
        <v>2016</v>
      </c>
      <c r="Q773">
        <v>46175.89</v>
      </c>
      <c r="R773">
        <v>100</v>
      </c>
      <c r="S773" t="s">
        <v>5669</v>
      </c>
      <c r="T773">
        <v>3.04</v>
      </c>
      <c r="U773" t="s">
        <v>5670</v>
      </c>
      <c r="V773" t="s">
        <v>5685</v>
      </c>
      <c r="W773">
        <v>56</v>
      </c>
      <c r="X773">
        <v>74421.279999999999</v>
      </c>
      <c r="Y773">
        <v>26</v>
      </c>
      <c r="Z773">
        <v>9395.99</v>
      </c>
      <c r="AA773">
        <v>7</v>
      </c>
      <c r="AB773">
        <v>115</v>
      </c>
      <c r="AC773">
        <v>6</v>
      </c>
      <c r="AD773" t="s">
        <v>5781</v>
      </c>
      <c r="AE773">
        <v>1022.16</v>
      </c>
      <c r="AF773" t="s">
        <v>5669</v>
      </c>
      <c r="AG773" t="s">
        <v>5668</v>
      </c>
      <c r="AH773">
        <v>7482.03</v>
      </c>
      <c r="AI773" t="s">
        <v>5669</v>
      </c>
      <c r="AJ773">
        <v>0</v>
      </c>
      <c r="AK773" t="s">
        <v>5669</v>
      </c>
      <c r="AL773">
        <v>0</v>
      </c>
      <c r="AM773" t="s">
        <v>5668</v>
      </c>
      <c r="AN773" t="s">
        <v>5668</v>
      </c>
      <c r="AO773" t="s">
        <v>5668</v>
      </c>
      <c r="AP773" t="s">
        <v>5669</v>
      </c>
      <c r="AQ773">
        <v>122.8</v>
      </c>
      <c r="AR773">
        <v>3</v>
      </c>
      <c r="AS773">
        <v>1</v>
      </c>
      <c r="AT773">
        <v>9</v>
      </c>
      <c r="AU773" t="s">
        <v>5669</v>
      </c>
      <c r="AV773" t="s">
        <v>5668</v>
      </c>
      <c r="AW773" t="s">
        <v>5668</v>
      </c>
      <c r="AX773">
        <v>0</v>
      </c>
      <c r="AY773" t="s">
        <v>5937</v>
      </c>
      <c r="AZ773" t="s">
        <v>5940</v>
      </c>
    </row>
    <row r="774" spans="1:52" x14ac:dyDescent="0.3">
      <c r="A774" t="s">
        <v>822</v>
      </c>
      <c r="B774">
        <v>44</v>
      </c>
      <c r="C774" t="s">
        <v>2051</v>
      </c>
      <c r="D774" t="s">
        <v>2054</v>
      </c>
      <c r="E774" t="s">
        <v>2057</v>
      </c>
      <c r="F774" t="s">
        <v>2068</v>
      </c>
      <c r="G774">
        <v>26798.639999999999</v>
      </c>
      <c r="H774">
        <v>828</v>
      </c>
      <c r="I774" t="s">
        <v>2073</v>
      </c>
      <c r="J774" t="s">
        <v>2075</v>
      </c>
      <c r="K774" t="s">
        <v>2851</v>
      </c>
      <c r="L774" t="s">
        <v>4081</v>
      </c>
      <c r="M774" t="s">
        <v>4083</v>
      </c>
      <c r="N774" s="2">
        <v>45310</v>
      </c>
      <c r="O774" s="2" t="str">
        <f>TEXT(Table1[[#This Row],[Open_Date]],"mmm")</f>
        <v>Jan</v>
      </c>
      <c r="P774" s="2" t="str">
        <f>TEXT(Table1[[#This Row],[Open_Date]],"yyyy")</f>
        <v>2024</v>
      </c>
      <c r="Q774">
        <v>14524.4</v>
      </c>
      <c r="R774">
        <v>100</v>
      </c>
      <c r="S774" t="s">
        <v>5668</v>
      </c>
      <c r="T774">
        <v>0.05</v>
      </c>
      <c r="U774" t="s">
        <v>5670</v>
      </c>
      <c r="V774" t="s">
        <v>5680</v>
      </c>
      <c r="W774">
        <v>11</v>
      </c>
      <c r="X774">
        <v>11902.96</v>
      </c>
      <c r="Y774">
        <v>48</v>
      </c>
      <c r="Z774">
        <v>31563.1</v>
      </c>
      <c r="AA774">
        <v>10</v>
      </c>
      <c r="AB774">
        <v>35</v>
      </c>
      <c r="AC774">
        <v>49</v>
      </c>
      <c r="AD774" t="s">
        <v>5819</v>
      </c>
      <c r="AE774">
        <v>736.71</v>
      </c>
      <c r="AF774" t="s">
        <v>5669</v>
      </c>
      <c r="AG774" t="s">
        <v>5668</v>
      </c>
      <c r="AH774">
        <v>6260.28</v>
      </c>
      <c r="AI774" t="s">
        <v>5669</v>
      </c>
      <c r="AJ774">
        <v>0</v>
      </c>
      <c r="AK774" t="s">
        <v>5669</v>
      </c>
      <c r="AL774">
        <v>0</v>
      </c>
      <c r="AM774" t="s">
        <v>5668</v>
      </c>
      <c r="AN774" t="s">
        <v>5669</v>
      </c>
      <c r="AO774" t="s">
        <v>5669</v>
      </c>
      <c r="AP774" t="s">
        <v>5669</v>
      </c>
      <c r="AQ774">
        <v>31.9</v>
      </c>
      <c r="AR774">
        <v>0</v>
      </c>
      <c r="AS774">
        <v>5</v>
      </c>
      <c r="AT774">
        <v>1</v>
      </c>
      <c r="AU774" t="s">
        <v>5669</v>
      </c>
      <c r="AV774" t="s">
        <v>5669</v>
      </c>
      <c r="AW774" t="s">
        <v>5669</v>
      </c>
      <c r="AX774">
        <v>4</v>
      </c>
      <c r="AY774" t="s">
        <v>5935</v>
      </c>
      <c r="AZ774" t="s">
        <v>5938</v>
      </c>
    </row>
    <row r="775" spans="1:52" x14ac:dyDescent="0.3">
      <c r="A775" t="s">
        <v>823</v>
      </c>
      <c r="B775">
        <v>27</v>
      </c>
      <c r="C775" t="s">
        <v>2050</v>
      </c>
      <c r="D775" t="s">
        <v>2054</v>
      </c>
      <c r="E775" t="s">
        <v>2058</v>
      </c>
      <c r="F775" t="s">
        <v>2063</v>
      </c>
      <c r="G775">
        <v>51302.42</v>
      </c>
      <c r="H775">
        <v>740</v>
      </c>
      <c r="I775" t="s">
        <v>2073</v>
      </c>
      <c r="J775" t="s">
        <v>2076</v>
      </c>
      <c r="K775" t="s">
        <v>2852</v>
      </c>
      <c r="L775" t="s">
        <v>4080</v>
      </c>
      <c r="M775" t="s">
        <v>4085</v>
      </c>
      <c r="N775" s="2">
        <v>44068</v>
      </c>
      <c r="O775" s="2" t="str">
        <f>TEXT(Table1[[#This Row],[Open_Date]],"mmm")</f>
        <v>Aug</v>
      </c>
      <c r="P775" s="2" t="str">
        <f>TEXT(Table1[[#This Row],[Open_Date]],"yyyy")</f>
        <v>2020</v>
      </c>
      <c r="Q775">
        <v>1610.69</v>
      </c>
      <c r="R775">
        <v>0</v>
      </c>
      <c r="S775" t="s">
        <v>5668</v>
      </c>
      <c r="T775">
        <v>3.85</v>
      </c>
      <c r="U775" t="s">
        <v>5670</v>
      </c>
      <c r="V775" t="s">
        <v>5684</v>
      </c>
      <c r="W775">
        <v>58</v>
      </c>
      <c r="X775">
        <v>32296.65</v>
      </c>
      <c r="Y775">
        <v>64</v>
      </c>
      <c r="Z775">
        <v>33324.120000000003</v>
      </c>
      <c r="AA775">
        <v>23</v>
      </c>
      <c r="AB775">
        <v>11</v>
      </c>
      <c r="AC775">
        <v>67</v>
      </c>
      <c r="AD775" t="s">
        <v>5820</v>
      </c>
      <c r="AE775">
        <v>537.88</v>
      </c>
      <c r="AF775" t="s">
        <v>5669</v>
      </c>
      <c r="AG775" t="s">
        <v>5668</v>
      </c>
      <c r="AH775">
        <v>3468.96</v>
      </c>
      <c r="AI775" t="s">
        <v>5669</v>
      </c>
      <c r="AJ775">
        <v>0</v>
      </c>
      <c r="AK775" t="s">
        <v>5669</v>
      </c>
      <c r="AL775">
        <v>0</v>
      </c>
      <c r="AM775" t="s">
        <v>5668</v>
      </c>
      <c r="AN775" t="s">
        <v>5669</v>
      </c>
      <c r="AO775" t="s">
        <v>5668</v>
      </c>
      <c r="AP775" t="s">
        <v>5669</v>
      </c>
      <c r="AQ775">
        <v>72.7</v>
      </c>
      <c r="AR775">
        <v>3</v>
      </c>
      <c r="AS775">
        <v>5</v>
      </c>
      <c r="AT775">
        <v>1</v>
      </c>
      <c r="AU775" t="s">
        <v>5669</v>
      </c>
      <c r="AV775" t="s">
        <v>5669</v>
      </c>
      <c r="AW775" t="s">
        <v>5669</v>
      </c>
      <c r="AX775">
        <v>4</v>
      </c>
      <c r="AY775" t="s">
        <v>5935</v>
      </c>
      <c r="AZ775" t="s">
        <v>5939</v>
      </c>
    </row>
    <row r="776" spans="1:52" x14ac:dyDescent="0.3">
      <c r="A776" t="s">
        <v>824</v>
      </c>
      <c r="B776">
        <v>43</v>
      </c>
      <c r="C776" t="s">
        <v>2052</v>
      </c>
      <c r="D776" t="s">
        <v>2054</v>
      </c>
      <c r="E776" t="s">
        <v>2057</v>
      </c>
      <c r="F776" t="s">
        <v>2063</v>
      </c>
      <c r="G776">
        <v>72796.09</v>
      </c>
      <c r="H776">
        <v>644</v>
      </c>
      <c r="I776" t="s">
        <v>2072</v>
      </c>
      <c r="J776" t="s">
        <v>2076</v>
      </c>
      <c r="K776" t="s">
        <v>2853</v>
      </c>
      <c r="L776" t="s">
        <v>4081</v>
      </c>
      <c r="M776" t="s">
        <v>4083</v>
      </c>
      <c r="N776" s="2">
        <v>45033</v>
      </c>
      <c r="O776" s="2" t="str">
        <f>TEXT(Table1[[#This Row],[Open_Date]],"mmm")</f>
        <v>Apr</v>
      </c>
      <c r="P776" s="2" t="str">
        <f>TEXT(Table1[[#This Row],[Open_Date]],"yyyy")</f>
        <v>2023</v>
      </c>
      <c r="Q776">
        <v>34823.54</v>
      </c>
      <c r="R776">
        <v>100</v>
      </c>
      <c r="S776" t="s">
        <v>5669</v>
      </c>
      <c r="T776">
        <v>0.05</v>
      </c>
      <c r="U776" t="s">
        <v>5671</v>
      </c>
      <c r="V776" t="s">
        <v>5678</v>
      </c>
      <c r="W776">
        <v>26</v>
      </c>
      <c r="X776">
        <v>37020.42</v>
      </c>
      <c r="Y776">
        <v>77</v>
      </c>
      <c r="Z776">
        <v>59235.67</v>
      </c>
      <c r="AA776">
        <v>10</v>
      </c>
      <c r="AB776">
        <v>14</v>
      </c>
      <c r="AC776">
        <v>6</v>
      </c>
      <c r="AD776" t="s">
        <v>5924</v>
      </c>
      <c r="AE776">
        <v>934.53</v>
      </c>
      <c r="AF776" t="s">
        <v>5669</v>
      </c>
      <c r="AG776" t="s">
        <v>5669</v>
      </c>
      <c r="AH776">
        <v>0</v>
      </c>
      <c r="AI776" t="s">
        <v>5669</v>
      </c>
      <c r="AJ776">
        <v>0</v>
      </c>
      <c r="AK776" t="s">
        <v>5669</v>
      </c>
      <c r="AL776">
        <v>0</v>
      </c>
      <c r="AM776" t="s">
        <v>5668</v>
      </c>
      <c r="AN776" t="s">
        <v>5668</v>
      </c>
      <c r="AO776" t="s">
        <v>5669</v>
      </c>
      <c r="AP776" t="s">
        <v>5669</v>
      </c>
      <c r="AQ776">
        <v>41</v>
      </c>
      <c r="AR776">
        <v>5</v>
      </c>
      <c r="AS776">
        <v>4</v>
      </c>
      <c r="AT776">
        <v>10</v>
      </c>
      <c r="AU776" t="s">
        <v>5669</v>
      </c>
      <c r="AV776" t="s">
        <v>5668</v>
      </c>
      <c r="AW776" t="s">
        <v>5669</v>
      </c>
      <c r="AX776">
        <v>2</v>
      </c>
      <c r="AY776" t="s">
        <v>5937</v>
      </c>
      <c r="AZ776" t="s">
        <v>5939</v>
      </c>
    </row>
    <row r="777" spans="1:52" x14ac:dyDescent="0.3">
      <c r="A777" t="s">
        <v>825</v>
      </c>
      <c r="B777">
        <v>36</v>
      </c>
      <c r="C777" t="s">
        <v>2051</v>
      </c>
      <c r="D777" t="s">
        <v>2056</v>
      </c>
      <c r="E777" t="s">
        <v>2057</v>
      </c>
      <c r="F777" t="s">
        <v>2068</v>
      </c>
      <c r="G777">
        <v>45946.45</v>
      </c>
      <c r="H777">
        <v>513</v>
      </c>
      <c r="I777" t="s">
        <v>2073</v>
      </c>
      <c r="J777" t="s">
        <v>2076</v>
      </c>
      <c r="K777" t="s">
        <v>2854</v>
      </c>
      <c r="L777" t="s">
        <v>4081</v>
      </c>
      <c r="M777" t="s">
        <v>4083</v>
      </c>
      <c r="N777" s="2">
        <v>43169</v>
      </c>
      <c r="O777" s="2" t="str">
        <f>TEXT(Table1[[#This Row],[Open_Date]],"mmm")</f>
        <v>Mar</v>
      </c>
      <c r="P777" s="2" t="str">
        <f>TEXT(Table1[[#This Row],[Open_Date]],"yyyy")</f>
        <v>2018</v>
      </c>
      <c r="Q777">
        <v>21537.32</v>
      </c>
      <c r="R777">
        <v>500</v>
      </c>
      <c r="S777" t="s">
        <v>5668</v>
      </c>
      <c r="T777">
        <v>0.05</v>
      </c>
      <c r="U777" t="s">
        <v>5670</v>
      </c>
      <c r="V777" t="s">
        <v>5675</v>
      </c>
      <c r="W777">
        <v>48</v>
      </c>
      <c r="X777">
        <v>13535.51</v>
      </c>
      <c r="Y777">
        <v>54</v>
      </c>
      <c r="Z777">
        <v>12344.56</v>
      </c>
      <c r="AA777">
        <v>15</v>
      </c>
      <c r="AB777">
        <v>75</v>
      </c>
      <c r="AC777">
        <v>58</v>
      </c>
      <c r="AD777" t="s">
        <v>5753</v>
      </c>
      <c r="AE777">
        <v>253.73</v>
      </c>
      <c r="AF777" t="s">
        <v>5669</v>
      </c>
      <c r="AG777" t="s">
        <v>5668</v>
      </c>
      <c r="AH777">
        <v>3422.33</v>
      </c>
      <c r="AI777" t="s">
        <v>5669</v>
      </c>
      <c r="AJ777">
        <v>0</v>
      </c>
      <c r="AK777" t="s">
        <v>5669</v>
      </c>
      <c r="AL777">
        <v>0</v>
      </c>
      <c r="AM777" t="s">
        <v>5668</v>
      </c>
      <c r="AN777" t="s">
        <v>5668</v>
      </c>
      <c r="AO777" t="s">
        <v>5668</v>
      </c>
      <c r="AP777" t="s">
        <v>5669</v>
      </c>
      <c r="AQ777">
        <v>102.2</v>
      </c>
      <c r="AR777">
        <v>3</v>
      </c>
      <c r="AS777">
        <v>2</v>
      </c>
      <c r="AT777">
        <v>10</v>
      </c>
      <c r="AU777" t="s">
        <v>5669</v>
      </c>
      <c r="AV777" t="s">
        <v>5669</v>
      </c>
      <c r="AW777" t="s">
        <v>5669</v>
      </c>
      <c r="AX777">
        <v>1</v>
      </c>
      <c r="AY777" t="s">
        <v>5935</v>
      </c>
      <c r="AZ777" t="s">
        <v>5938</v>
      </c>
    </row>
    <row r="778" spans="1:52" x14ac:dyDescent="0.3">
      <c r="A778" t="s">
        <v>826</v>
      </c>
      <c r="B778">
        <v>56</v>
      </c>
      <c r="C778" t="s">
        <v>2051</v>
      </c>
      <c r="D778" t="s">
        <v>2055</v>
      </c>
      <c r="E778" t="s">
        <v>2057</v>
      </c>
      <c r="F778" t="s">
        <v>2063</v>
      </c>
      <c r="G778">
        <v>92398.59</v>
      </c>
      <c r="H778">
        <v>774</v>
      </c>
      <c r="I778" t="s">
        <v>2072</v>
      </c>
      <c r="J778" t="s">
        <v>2078</v>
      </c>
      <c r="K778" t="s">
        <v>2855</v>
      </c>
      <c r="L778" t="s">
        <v>4079</v>
      </c>
      <c r="M778" t="s">
        <v>4083</v>
      </c>
      <c r="N778" s="2">
        <v>43976</v>
      </c>
      <c r="O778" s="2" t="str">
        <f>TEXT(Table1[[#This Row],[Open_Date]],"mmm")</f>
        <v>May</v>
      </c>
      <c r="P778" s="2" t="str">
        <f>TEXT(Table1[[#This Row],[Open_Date]],"yyyy")</f>
        <v>2020</v>
      </c>
      <c r="Q778">
        <v>4825.42</v>
      </c>
      <c r="R778">
        <v>0</v>
      </c>
      <c r="S778" t="s">
        <v>5669</v>
      </c>
      <c r="T778">
        <v>3.14</v>
      </c>
      <c r="U778" t="s">
        <v>5671</v>
      </c>
      <c r="V778" t="s">
        <v>5681</v>
      </c>
      <c r="W778">
        <v>41</v>
      </c>
      <c r="X778">
        <v>25146.32</v>
      </c>
      <c r="Y778">
        <v>37</v>
      </c>
      <c r="Z778">
        <v>16969.189999999999</v>
      </c>
      <c r="AA778">
        <v>2</v>
      </c>
      <c r="AB778">
        <v>19</v>
      </c>
      <c r="AC778">
        <v>55</v>
      </c>
      <c r="AD778" t="s">
        <v>5853</v>
      </c>
      <c r="AE778">
        <v>539.94000000000005</v>
      </c>
      <c r="AF778" t="s">
        <v>5669</v>
      </c>
      <c r="AG778" t="s">
        <v>5668</v>
      </c>
      <c r="AH778">
        <v>3186.72</v>
      </c>
      <c r="AI778" t="s">
        <v>5669</v>
      </c>
      <c r="AJ778">
        <v>0</v>
      </c>
      <c r="AK778" t="s">
        <v>5669</v>
      </c>
      <c r="AL778">
        <v>0</v>
      </c>
      <c r="AM778" t="s">
        <v>5668</v>
      </c>
      <c r="AN778" t="s">
        <v>5668</v>
      </c>
      <c r="AO778" t="s">
        <v>5668</v>
      </c>
      <c r="AP778" t="s">
        <v>5669</v>
      </c>
      <c r="AQ778">
        <v>75.7</v>
      </c>
      <c r="AR778">
        <v>1</v>
      </c>
      <c r="AS778">
        <v>4</v>
      </c>
      <c r="AT778">
        <v>6</v>
      </c>
      <c r="AU778" t="s">
        <v>5668</v>
      </c>
      <c r="AV778" t="s">
        <v>5669</v>
      </c>
      <c r="AW778" t="s">
        <v>5669</v>
      </c>
      <c r="AX778">
        <v>3</v>
      </c>
      <c r="AY778" t="s">
        <v>5935</v>
      </c>
      <c r="AZ778" t="s">
        <v>5939</v>
      </c>
    </row>
    <row r="779" spans="1:52" x14ac:dyDescent="0.3">
      <c r="A779" t="s">
        <v>827</v>
      </c>
      <c r="B779">
        <v>20</v>
      </c>
      <c r="C779" t="s">
        <v>2050</v>
      </c>
      <c r="D779" t="s">
        <v>2053</v>
      </c>
      <c r="E779" t="s">
        <v>2059</v>
      </c>
      <c r="F779" t="s">
        <v>2071</v>
      </c>
      <c r="G779">
        <v>46446.58</v>
      </c>
      <c r="H779">
        <v>570</v>
      </c>
      <c r="I779" t="s">
        <v>2073</v>
      </c>
      <c r="J779" t="s">
        <v>2076</v>
      </c>
      <c r="K779" t="s">
        <v>2856</v>
      </c>
      <c r="L779" t="s">
        <v>4081</v>
      </c>
      <c r="M779" t="s">
        <v>4084</v>
      </c>
      <c r="N779" s="2">
        <v>44672</v>
      </c>
      <c r="O779" s="2" t="str">
        <f>TEXT(Table1[[#This Row],[Open_Date]],"mmm")</f>
        <v>Apr</v>
      </c>
      <c r="P779" s="2" t="str">
        <f>TEXT(Table1[[#This Row],[Open_Date]],"yyyy")</f>
        <v>2022</v>
      </c>
      <c r="Q779">
        <v>15579.16</v>
      </c>
      <c r="R779">
        <v>100</v>
      </c>
      <c r="S779" t="s">
        <v>5669</v>
      </c>
      <c r="T779">
        <v>0.05</v>
      </c>
      <c r="U779" t="s">
        <v>5670</v>
      </c>
      <c r="V779" t="s">
        <v>5680</v>
      </c>
      <c r="W779">
        <v>38</v>
      </c>
      <c r="X779">
        <v>27175.32</v>
      </c>
      <c r="Y779">
        <v>65</v>
      </c>
      <c r="Z779">
        <v>23178.799999999999</v>
      </c>
      <c r="AA779">
        <v>24</v>
      </c>
      <c r="AB779">
        <v>40</v>
      </c>
      <c r="AC779">
        <v>45</v>
      </c>
      <c r="AD779" t="s">
        <v>5762</v>
      </c>
      <c r="AE779">
        <v>488.87</v>
      </c>
      <c r="AF779" t="s">
        <v>5669</v>
      </c>
      <c r="AG779" t="s">
        <v>5668</v>
      </c>
      <c r="AH779">
        <v>607.44000000000005</v>
      </c>
      <c r="AI779" t="s">
        <v>5668</v>
      </c>
      <c r="AJ779">
        <v>18162.349999999999</v>
      </c>
      <c r="AK779" t="s">
        <v>5669</v>
      </c>
      <c r="AL779">
        <v>0</v>
      </c>
      <c r="AM779" t="s">
        <v>5668</v>
      </c>
      <c r="AN779" t="s">
        <v>5668</v>
      </c>
      <c r="AO779" t="s">
        <v>5669</v>
      </c>
      <c r="AP779" t="s">
        <v>5669</v>
      </c>
      <c r="AQ779">
        <v>52.8</v>
      </c>
      <c r="AR779">
        <v>7</v>
      </c>
      <c r="AS779">
        <v>5</v>
      </c>
      <c r="AT779">
        <v>10</v>
      </c>
      <c r="AU779" t="s">
        <v>5669</v>
      </c>
      <c r="AV779" t="s">
        <v>5669</v>
      </c>
      <c r="AW779" t="s">
        <v>5669</v>
      </c>
      <c r="AX779">
        <v>2</v>
      </c>
      <c r="AY779" t="s">
        <v>5935</v>
      </c>
      <c r="AZ779" t="s">
        <v>5938</v>
      </c>
    </row>
    <row r="780" spans="1:52" x14ac:dyDescent="0.3">
      <c r="A780" t="s">
        <v>828</v>
      </c>
      <c r="B780">
        <v>62</v>
      </c>
      <c r="C780" t="s">
        <v>2050</v>
      </c>
      <c r="D780" t="s">
        <v>2053</v>
      </c>
      <c r="E780" t="s">
        <v>2061</v>
      </c>
      <c r="F780" t="s">
        <v>2066</v>
      </c>
      <c r="G780">
        <v>68583.23</v>
      </c>
      <c r="H780">
        <v>814</v>
      </c>
      <c r="I780" t="s">
        <v>2072</v>
      </c>
      <c r="J780" t="s">
        <v>2076</v>
      </c>
      <c r="K780" t="s">
        <v>2857</v>
      </c>
      <c r="L780" t="s">
        <v>4081</v>
      </c>
      <c r="M780" t="s">
        <v>4083</v>
      </c>
      <c r="N780" s="2">
        <v>45496</v>
      </c>
      <c r="O780" s="2" t="str">
        <f>TEXT(Table1[[#This Row],[Open_Date]],"mmm")</f>
        <v>Jul</v>
      </c>
      <c r="P780" s="2" t="str">
        <f>TEXT(Table1[[#This Row],[Open_Date]],"yyyy")</f>
        <v>2024</v>
      </c>
      <c r="Q780">
        <v>13080.32</v>
      </c>
      <c r="R780">
        <v>0</v>
      </c>
      <c r="S780" t="s">
        <v>5668</v>
      </c>
      <c r="T780">
        <v>0.05</v>
      </c>
      <c r="U780" t="s">
        <v>5670</v>
      </c>
      <c r="V780" t="s">
        <v>5679</v>
      </c>
      <c r="W780">
        <v>40</v>
      </c>
      <c r="X780">
        <v>43913.97</v>
      </c>
      <c r="Y780">
        <v>38</v>
      </c>
      <c r="Z780">
        <v>17338.91</v>
      </c>
      <c r="AA780">
        <v>22</v>
      </c>
      <c r="AB780">
        <v>42</v>
      </c>
      <c r="AC780">
        <v>9</v>
      </c>
      <c r="AD780" t="s">
        <v>5891</v>
      </c>
      <c r="AE780">
        <v>785.29</v>
      </c>
      <c r="AF780" t="s">
        <v>5669</v>
      </c>
      <c r="AG780" t="s">
        <v>5668</v>
      </c>
      <c r="AH780">
        <v>2400.9499999999998</v>
      </c>
      <c r="AI780" t="s">
        <v>5669</v>
      </c>
      <c r="AJ780">
        <v>0</v>
      </c>
      <c r="AK780" t="s">
        <v>5669</v>
      </c>
      <c r="AL780">
        <v>0</v>
      </c>
      <c r="AM780" t="s">
        <v>5668</v>
      </c>
      <c r="AN780" t="s">
        <v>5669</v>
      </c>
      <c r="AO780" t="s">
        <v>5668</v>
      </c>
      <c r="AP780" t="s">
        <v>5669</v>
      </c>
      <c r="AQ780">
        <v>25.8</v>
      </c>
      <c r="AR780">
        <v>1</v>
      </c>
      <c r="AS780">
        <v>4</v>
      </c>
      <c r="AT780">
        <v>1</v>
      </c>
      <c r="AU780" t="s">
        <v>5668</v>
      </c>
      <c r="AV780" t="s">
        <v>5669</v>
      </c>
      <c r="AW780" t="s">
        <v>5669</v>
      </c>
      <c r="AX780">
        <v>2</v>
      </c>
      <c r="AY780" t="s">
        <v>5935</v>
      </c>
      <c r="AZ780" t="s">
        <v>5938</v>
      </c>
    </row>
    <row r="781" spans="1:52" x14ac:dyDescent="0.3">
      <c r="A781" t="s">
        <v>829</v>
      </c>
      <c r="B781">
        <v>30</v>
      </c>
      <c r="C781" t="s">
        <v>2050</v>
      </c>
      <c r="D781" t="s">
        <v>2054</v>
      </c>
      <c r="E781" t="s">
        <v>2057</v>
      </c>
      <c r="F781" t="s">
        <v>2064</v>
      </c>
      <c r="G781">
        <v>62376.08</v>
      </c>
      <c r="H781">
        <v>694</v>
      </c>
      <c r="I781" t="s">
        <v>2072</v>
      </c>
      <c r="J781" t="s">
        <v>2076</v>
      </c>
      <c r="K781" t="s">
        <v>2858</v>
      </c>
      <c r="L781" t="s">
        <v>4079</v>
      </c>
      <c r="M781" t="s">
        <v>4083</v>
      </c>
      <c r="N781" s="2">
        <v>45532</v>
      </c>
      <c r="O781" s="2" t="str">
        <f>TEXT(Table1[[#This Row],[Open_Date]],"mmm")</f>
        <v>Aug</v>
      </c>
      <c r="P781" s="2" t="str">
        <f>TEXT(Table1[[#This Row],[Open_Date]],"yyyy")</f>
        <v>2024</v>
      </c>
      <c r="Q781">
        <v>43714.17</v>
      </c>
      <c r="R781">
        <v>0</v>
      </c>
      <c r="S781" t="s">
        <v>5668</v>
      </c>
      <c r="T781">
        <v>2.68</v>
      </c>
      <c r="U781" t="s">
        <v>5670</v>
      </c>
      <c r="V781" t="s">
        <v>5682</v>
      </c>
      <c r="W781">
        <v>53</v>
      </c>
      <c r="X781">
        <v>13248.04</v>
      </c>
      <c r="Y781">
        <v>38</v>
      </c>
      <c r="Z781">
        <v>9562.4599999999991</v>
      </c>
      <c r="AA781">
        <v>14</v>
      </c>
      <c r="AB781">
        <v>117</v>
      </c>
      <c r="AC781">
        <v>75</v>
      </c>
      <c r="AD781" t="s">
        <v>5857</v>
      </c>
      <c r="AE781">
        <v>250.66</v>
      </c>
      <c r="AF781" t="s">
        <v>5669</v>
      </c>
      <c r="AG781" t="s">
        <v>5668</v>
      </c>
      <c r="AH781">
        <v>6194.2</v>
      </c>
      <c r="AI781" t="s">
        <v>5669</v>
      </c>
      <c r="AJ781">
        <v>0</v>
      </c>
      <c r="AK781" t="s">
        <v>5669</v>
      </c>
      <c r="AL781">
        <v>0</v>
      </c>
      <c r="AM781" t="s">
        <v>5668</v>
      </c>
      <c r="AN781" t="s">
        <v>5668</v>
      </c>
      <c r="AO781" t="s">
        <v>5669</v>
      </c>
      <c r="AP781" t="s">
        <v>5669</v>
      </c>
      <c r="AQ781">
        <v>24.6</v>
      </c>
      <c r="AR781">
        <v>7</v>
      </c>
      <c r="AS781">
        <v>2</v>
      </c>
      <c r="AT781">
        <v>8</v>
      </c>
      <c r="AU781" t="s">
        <v>5669</v>
      </c>
      <c r="AV781" t="s">
        <v>5669</v>
      </c>
      <c r="AW781" t="s">
        <v>5669</v>
      </c>
      <c r="AX781">
        <v>0</v>
      </c>
      <c r="AY781" t="s">
        <v>5935</v>
      </c>
      <c r="AZ781" t="s">
        <v>5938</v>
      </c>
    </row>
    <row r="782" spans="1:52" x14ac:dyDescent="0.3">
      <c r="A782" t="s">
        <v>830</v>
      </c>
      <c r="B782">
        <v>67</v>
      </c>
      <c r="C782" t="s">
        <v>2051</v>
      </c>
      <c r="D782" t="s">
        <v>2053</v>
      </c>
      <c r="E782" t="s">
        <v>2060</v>
      </c>
      <c r="F782" t="s">
        <v>2071</v>
      </c>
      <c r="G782">
        <v>39632.980000000003</v>
      </c>
      <c r="H782">
        <v>799</v>
      </c>
      <c r="I782" t="s">
        <v>2073</v>
      </c>
      <c r="J782" t="s">
        <v>2075</v>
      </c>
      <c r="K782" t="s">
        <v>2859</v>
      </c>
      <c r="L782" t="s">
        <v>4080</v>
      </c>
      <c r="M782" t="s">
        <v>4083</v>
      </c>
      <c r="N782" s="2">
        <v>42304</v>
      </c>
      <c r="O782" s="2" t="str">
        <f>TEXT(Table1[[#This Row],[Open_Date]],"mmm")</f>
        <v>Oct</v>
      </c>
      <c r="P782" s="2" t="str">
        <f>TEXT(Table1[[#This Row],[Open_Date]],"yyyy")</f>
        <v>2015</v>
      </c>
      <c r="Q782">
        <v>14530.84</v>
      </c>
      <c r="R782">
        <v>100</v>
      </c>
      <c r="S782" t="s">
        <v>5669</v>
      </c>
      <c r="T782">
        <v>3.8</v>
      </c>
      <c r="U782" t="s">
        <v>5670</v>
      </c>
      <c r="V782" t="s">
        <v>5675</v>
      </c>
      <c r="W782">
        <v>44</v>
      </c>
      <c r="X782">
        <v>59695.24</v>
      </c>
      <c r="Y782">
        <v>78</v>
      </c>
      <c r="Z782">
        <v>33018.15</v>
      </c>
      <c r="AA782">
        <v>12</v>
      </c>
      <c r="AB782">
        <v>15</v>
      </c>
      <c r="AC782">
        <v>29</v>
      </c>
      <c r="AD782" t="s">
        <v>5925</v>
      </c>
      <c r="AE782">
        <v>759.95</v>
      </c>
      <c r="AF782" t="s">
        <v>5669</v>
      </c>
      <c r="AG782" t="s">
        <v>5668</v>
      </c>
      <c r="AH782">
        <v>3467.18</v>
      </c>
      <c r="AI782" t="s">
        <v>5669</v>
      </c>
      <c r="AJ782">
        <v>0</v>
      </c>
      <c r="AK782" t="s">
        <v>5668</v>
      </c>
      <c r="AL782">
        <v>461522.82</v>
      </c>
      <c r="AM782" t="s">
        <v>5668</v>
      </c>
      <c r="AN782" t="s">
        <v>5668</v>
      </c>
      <c r="AO782" t="s">
        <v>5669</v>
      </c>
      <c r="AP782" t="s">
        <v>5669</v>
      </c>
      <c r="AQ782">
        <v>130.6</v>
      </c>
      <c r="AR782">
        <v>3</v>
      </c>
      <c r="AS782">
        <v>2</v>
      </c>
      <c r="AT782">
        <v>8</v>
      </c>
      <c r="AU782" t="s">
        <v>5669</v>
      </c>
      <c r="AV782" t="s">
        <v>5669</v>
      </c>
      <c r="AW782" t="s">
        <v>5669</v>
      </c>
      <c r="AX782">
        <v>0</v>
      </c>
      <c r="AY782" t="s">
        <v>5935</v>
      </c>
      <c r="AZ782" t="s">
        <v>5939</v>
      </c>
    </row>
    <row r="783" spans="1:52" x14ac:dyDescent="0.3">
      <c r="A783" t="s">
        <v>831</v>
      </c>
      <c r="B783">
        <v>45</v>
      </c>
      <c r="C783" t="s">
        <v>2051</v>
      </c>
      <c r="D783" t="s">
        <v>2053</v>
      </c>
      <c r="E783" t="s">
        <v>2057</v>
      </c>
      <c r="F783" t="s">
        <v>2063</v>
      </c>
      <c r="G783">
        <v>66512.27</v>
      </c>
      <c r="H783">
        <v>510</v>
      </c>
      <c r="I783" t="s">
        <v>2072</v>
      </c>
      <c r="J783" t="s">
        <v>2078</v>
      </c>
      <c r="K783" t="s">
        <v>2860</v>
      </c>
      <c r="L783" t="s">
        <v>4079</v>
      </c>
      <c r="M783" t="s">
        <v>4083</v>
      </c>
      <c r="N783" s="2">
        <v>44391</v>
      </c>
      <c r="O783" s="2" t="str">
        <f>TEXT(Table1[[#This Row],[Open_Date]],"mmm")</f>
        <v>Jul</v>
      </c>
      <c r="P783" s="2" t="str">
        <f>TEXT(Table1[[#This Row],[Open_Date]],"yyyy")</f>
        <v>2021</v>
      </c>
      <c r="Q783">
        <v>60839.05</v>
      </c>
      <c r="R783">
        <v>0</v>
      </c>
      <c r="S783" t="s">
        <v>5668</v>
      </c>
      <c r="T783">
        <v>2.5099999999999998</v>
      </c>
      <c r="U783" t="s">
        <v>5670</v>
      </c>
      <c r="V783" t="s">
        <v>5677</v>
      </c>
      <c r="W783">
        <v>24</v>
      </c>
      <c r="X783">
        <v>25364.01</v>
      </c>
      <c r="Y783">
        <v>20</v>
      </c>
      <c r="Z783">
        <v>10372.06</v>
      </c>
      <c r="AA783">
        <v>6</v>
      </c>
      <c r="AB783">
        <v>23</v>
      </c>
      <c r="AC783">
        <v>5</v>
      </c>
      <c r="AD783" t="s">
        <v>5866</v>
      </c>
      <c r="AE783">
        <v>812.18</v>
      </c>
      <c r="AF783" t="s">
        <v>5669</v>
      </c>
      <c r="AG783" t="s">
        <v>5669</v>
      </c>
      <c r="AH783">
        <v>0</v>
      </c>
      <c r="AI783" t="s">
        <v>5669</v>
      </c>
      <c r="AJ783">
        <v>0</v>
      </c>
      <c r="AK783" t="s">
        <v>5669</v>
      </c>
      <c r="AL783">
        <v>0</v>
      </c>
      <c r="AM783" t="s">
        <v>5668</v>
      </c>
      <c r="AN783" t="s">
        <v>5668</v>
      </c>
      <c r="AO783" t="s">
        <v>5668</v>
      </c>
      <c r="AP783" t="s">
        <v>5668</v>
      </c>
      <c r="AQ783">
        <v>62.1</v>
      </c>
      <c r="AR783">
        <v>1</v>
      </c>
      <c r="AS783">
        <v>1</v>
      </c>
      <c r="AT783">
        <v>9</v>
      </c>
      <c r="AU783" t="s">
        <v>5669</v>
      </c>
      <c r="AV783" t="s">
        <v>5669</v>
      </c>
      <c r="AW783" t="s">
        <v>5669</v>
      </c>
      <c r="AX783">
        <v>3</v>
      </c>
      <c r="AY783" t="s">
        <v>5935</v>
      </c>
      <c r="AZ783" t="s">
        <v>5938</v>
      </c>
    </row>
    <row r="784" spans="1:52" x14ac:dyDescent="0.3">
      <c r="A784" t="s">
        <v>832</v>
      </c>
      <c r="B784">
        <v>37</v>
      </c>
      <c r="C784" t="s">
        <v>2050</v>
      </c>
      <c r="D784" t="s">
        <v>2055</v>
      </c>
      <c r="E784" t="s">
        <v>2059</v>
      </c>
      <c r="F784" t="s">
        <v>2069</v>
      </c>
      <c r="G784">
        <v>32201.7</v>
      </c>
      <c r="H784">
        <v>605</v>
      </c>
      <c r="I784" t="s">
        <v>2073</v>
      </c>
      <c r="J784" t="s">
        <v>2077</v>
      </c>
      <c r="K784" t="s">
        <v>2861</v>
      </c>
      <c r="L784" t="s">
        <v>4079</v>
      </c>
      <c r="M784" t="s">
        <v>4083</v>
      </c>
      <c r="N784" s="2">
        <v>42307</v>
      </c>
      <c r="O784" s="2" t="str">
        <f>TEXT(Table1[[#This Row],[Open_Date]],"mmm")</f>
        <v>Oct</v>
      </c>
      <c r="P784" s="2" t="str">
        <f>TEXT(Table1[[#This Row],[Open_Date]],"yyyy")</f>
        <v>2015</v>
      </c>
      <c r="Q784">
        <v>1392.84</v>
      </c>
      <c r="R784">
        <v>0</v>
      </c>
      <c r="S784" t="s">
        <v>5668</v>
      </c>
      <c r="T784">
        <v>0.97</v>
      </c>
      <c r="U784" t="s">
        <v>5670</v>
      </c>
      <c r="V784" t="s">
        <v>5677</v>
      </c>
      <c r="W784">
        <v>41</v>
      </c>
      <c r="X784">
        <v>22858.720000000001</v>
      </c>
      <c r="Y784">
        <v>11</v>
      </c>
      <c r="Z784">
        <v>1220.03</v>
      </c>
      <c r="AA784">
        <v>4</v>
      </c>
      <c r="AB784">
        <v>87</v>
      </c>
      <c r="AC784">
        <v>13</v>
      </c>
      <c r="AD784" t="s">
        <v>5769</v>
      </c>
      <c r="AE784">
        <v>463.05</v>
      </c>
      <c r="AF784" t="s">
        <v>5669</v>
      </c>
      <c r="AG784" t="s">
        <v>5668</v>
      </c>
      <c r="AH784">
        <v>746.61</v>
      </c>
      <c r="AI784" t="s">
        <v>5669</v>
      </c>
      <c r="AJ784">
        <v>0</v>
      </c>
      <c r="AK784" t="s">
        <v>5669</v>
      </c>
      <c r="AL784">
        <v>0</v>
      </c>
      <c r="AM784" t="s">
        <v>5668</v>
      </c>
      <c r="AN784" t="s">
        <v>5669</v>
      </c>
      <c r="AO784" t="s">
        <v>5668</v>
      </c>
      <c r="AP784" t="s">
        <v>5669</v>
      </c>
      <c r="AQ784">
        <v>130.5</v>
      </c>
      <c r="AR784">
        <v>6</v>
      </c>
      <c r="AS784">
        <v>1</v>
      </c>
      <c r="AT784">
        <v>7</v>
      </c>
      <c r="AU784" t="s">
        <v>5669</v>
      </c>
      <c r="AV784" t="s">
        <v>5668</v>
      </c>
      <c r="AW784" t="s">
        <v>5669</v>
      </c>
      <c r="AX784">
        <v>4</v>
      </c>
      <c r="AY784" t="s">
        <v>5937</v>
      </c>
      <c r="AZ784" t="s">
        <v>5939</v>
      </c>
    </row>
    <row r="785" spans="1:52" x14ac:dyDescent="0.3">
      <c r="A785" t="s">
        <v>833</v>
      </c>
      <c r="B785">
        <v>45</v>
      </c>
      <c r="C785" t="s">
        <v>2051</v>
      </c>
      <c r="D785" t="s">
        <v>2053</v>
      </c>
      <c r="E785" t="s">
        <v>2061</v>
      </c>
      <c r="F785" t="s">
        <v>2071</v>
      </c>
      <c r="G785">
        <v>53909.72</v>
      </c>
      <c r="H785">
        <v>757</v>
      </c>
      <c r="I785" t="s">
        <v>2073</v>
      </c>
      <c r="J785" t="s">
        <v>2075</v>
      </c>
      <c r="K785" t="s">
        <v>2862</v>
      </c>
      <c r="L785" t="s">
        <v>4081</v>
      </c>
      <c r="M785" t="s">
        <v>4083</v>
      </c>
      <c r="N785" s="2">
        <v>45968</v>
      </c>
      <c r="O785" s="2" t="str">
        <f>TEXT(Table1[[#This Row],[Open_Date]],"mmm")</f>
        <v>Nov</v>
      </c>
      <c r="P785" s="2" t="str">
        <f>TEXT(Table1[[#This Row],[Open_Date]],"yyyy")</f>
        <v>2025</v>
      </c>
      <c r="Q785">
        <v>1209.54</v>
      </c>
      <c r="R785">
        <v>100</v>
      </c>
      <c r="S785" t="s">
        <v>5669</v>
      </c>
      <c r="T785">
        <v>0.05</v>
      </c>
      <c r="U785" t="s">
        <v>5670</v>
      </c>
      <c r="V785" t="s">
        <v>5674</v>
      </c>
      <c r="W785">
        <v>21</v>
      </c>
      <c r="X785">
        <v>22172.74</v>
      </c>
      <c r="Y785">
        <v>77</v>
      </c>
      <c r="Z785">
        <v>46757.51</v>
      </c>
      <c r="AA785">
        <v>27</v>
      </c>
      <c r="AB785">
        <v>24</v>
      </c>
      <c r="AC785">
        <v>70</v>
      </c>
      <c r="AD785" t="s">
        <v>5735</v>
      </c>
      <c r="AE785">
        <v>703.37</v>
      </c>
      <c r="AF785" t="s">
        <v>5668</v>
      </c>
      <c r="AG785" t="s">
        <v>5669</v>
      </c>
      <c r="AH785">
        <v>0</v>
      </c>
      <c r="AI785" t="s">
        <v>5669</v>
      </c>
      <c r="AJ785">
        <v>0</v>
      </c>
      <c r="AK785" t="s">
        <v>5669</v>
      </c>
      <c r="AL785">
        <v>0</v>
      </c>
      <c r="AM785" t="s">
        <v>5668</v>
      </c>
      <c r="AN785" t="s">
        <v>5668</v>
      </c>
      <c r="AO785" t="s">
        <v>5669</v>
      </c>
      <c r="AP785" t="s">
        <v>5668</v>
      </c>
      <c r="AQ785">
        <v>10.199999999999999</v>
      </c>
      <c r="AR785">
        <v>2</v>
      </c>
      <c r="AS785">
        <v>1</v>
      </c>
      <c r="AT785">
        <v>10</v>
      </c>
      <c r="AU785" t="s">
        <v>5669</v>
      </c>
      <c r="AV785" t="s">
        <v>5669</v>
      </c>
      <c r="AW785" t="s">
        <v>5669</v>
      </c>
      <c r="AX785">
        <v>0</v>
      </c>
      <c r="AY785" t="s">
        <v>5935</v>
      </c>
      <c r="AZ785" t="s">
        <v>5940</v>
      </c>
    </row>
    <row r="786" spans="1:52" x14ac:dyDescent="0.3">
      <c r="A786" t="s">
        <v>834</v>
      </c>
      <c r="B786">
        <v>25</v>
      </c>
      <c r="C786" t="s">
        <v>2050</v>
      </c>
      <c r="D786" t="s">
        <v>2053</v>
      </c>
      <c r="E786" t="s">
        <v>2059</v>
      </c>
      <c r="F786" t="s">
        <v>2069</v>
      </c>
      <c r="G786">
        <v>65756.850000000006</v>
      </c>
      <c r="H786">
        <v>695</v>
      </c>
      <c r="I786" t="s">
        <v>2072</v>
      </c>
      <c r="J786" t="s">
        <v>2078</v>
      </c>
      <c r="K786" t="s">
        <v>2863</v>
      </c>
      <c r="L786" t="s">
        <v>4081</v>
      </c>
      <c r="M786" t="s">
        <v>4083</v>
      </c>
      <c r="N786" s="2">
        <v>42596</v>
      </c>
      <c r="O786" s="2" t="str">
        <f>TEXT(Table1[[#This Row],[Open_Date]],"mmm")</f>
        <v>Aug</v>
      </c>
      <c r="P786" s="2" t="str">
        <f>TEXT(Table1[[#This Row],[Open_Date]],"yyyy")</f>
        <v>2016</v>
      </c>
      <c r="Q786">
        <v>72337.990000000005</v>
      </c>
      <c r="R786">
        <v>100</v>
      </c>
      <c r="S786" t="s">
        <v>5669</v>
      </c>
      <c r="T786">
        <v>0.05</v>
      </c>
      <c r="U786" t="s">
        <v>5670</v>
      </c>
      <c r="V786" t="s">
        <v>5684</v>
      </c>
      <c r="W786">
        <v>56</v>
      </c>
      <c r="X786">
        <v>50288.06</v>
      </c>
      <c r="Y786">
        <v>19</v>
      </c>
      <c r="Z786">
        <v>11017.95</v>
      </c>
      <c r="AA786">
        <v>11</v>
      </c>
      <c r="AB786">
        <v>106</v>
      </c>
      <c r="AC786">
        <v>71</v>
      </c>
      <c r="AD786" t="s">
        <v>5891</v>
      </c>
      <c r="AE786">
        <v>817.41</v>
      </c>
      <c r="AF786" t="s">
        <v>5669</v>
      </c>
      <c r="AG786" t="s">
        <v>5668</v>
      </c>
      <c r="AH786">
        <v>1065.67</v>
      </c>
      <c r="AI786" t="s">
        <v>5669</v>
      </c>
      <c r="AJ786">
        <v>0</v>
      </c>
      <c r="AK786" t="s">
        <v>5669</v>
      </c>
      <c r="AL786">
        <v>0</v>
      </c>
      <c r="AM786" t="s">
        <v>5668</v>
      </c>
      <c r="AN786" t="s">
        <v>5669</v>
      </c>
      <c r="AO786" t="s">
        <v>5669</v>
      </c>
      <c r="AP786" t="s">
        <v>5668</v>
      </c>
      <c r="AQ786">
        <v>121</v>
      </c>
      <c r="AR786">
        <v>3</v>
      </c>
      <c r="AS786">
        <v>2</v>
      </c>
      <c r="AT786">
        <v>8</v>
      </c>
      <c r="AU786" t="s">
        <v>5669</v>
      </c>
      <c r="AV786" t="s">
        <v>5669</v>
      </c>
      <c r="AW786" t="s">
        <v>5669</v>
      </c>
      <c r="AX786">
        <v>1</v>
      </c>
      <c r="AY786" t="s">
        <v>5935</v>
      </c>
      <c r="AZ786" t="s">
        <v>5938</v>
      </c>
    </row>
    <row r="787" spans="1:52" x14ac:dyDescent="0.3">
      <c r="A787" t="s">
        <v>835</v>
      </c>
      <c r="B787">
        <v>58</v>
      </c>
      <c r="C787" t="s">
        <v>2051</v>
      </c>
      <c r="D787" t="s">
        <v>2054</v>
      </c>
      <c r="E787" t="s">
        <v>2057</v>
      </c>
      <c r="F787" t="s">
        <v>2068</v>
      </c>
      <c r="G787">
        <v>29316.55</v>
      </c>
      <c r="H787">
        <v>644</v>
      </c>
      <c r="I787" t="s">
        <v>2073</v>
      </c>
      <c r="J787" t="s">
        <v>2075</v>
      </c>
      <c r="K787" t="s">
        <v>2864</v>
      </c>
      <c r="L787" t="s">
        <v>4079</v>
      </c>
      <c r="M787" t="s">
        <v>4083</v>
      </c>
      <c r="N787" s="2">
        <v>42080</v>
      </c>
      <c r="O787" s="2" t="str">
        <f>TEXT(Table1[[#This Row],[Open_Date]],"mmm")</f>
        <v>Mar</v>
      </c>
      <c r="P787" s="2" t="str">
        <f>TEXT(Table1[[#This Row],[Open_Date]],"yyyy")</f>
        <v>2015</v>
      </c>
      <c r="Q787">
        <v>1028.3399999999999</v>
      </c>
      <c r="R787">
        <v>0</v>
      </c>
      <c r="S787" t="s">
        <v>5669</v>
      </c>
      <c r="T787">
        <v>1.5</v>
      </c>
      <c r="U787" t="s">
        <v>5670</v>
      </c>
      <c r="V787" t="s">
        <v>5674</v>
      </c>
      <c r="W787">
        <v>8</v>
      </c>
      <c r="X787">
        <v>5097.2700000000004</v>
      </c>
      <c r="Y787">
        <v>81</v>
      </c>
      <c r="Z787">
        <v>57537.8</v>
      </c>
      <c r="AA787">
        <v>2</v>
      </c>
      <c r="AB787">
        <v>104</v>
      </c>
      <c r="AC787">
        <v>8</v>
      </c>
      <c r="AD787" t="s">
        <v>5910</v>
      </c>
      <c r="AE787">
        <v>703.76</v>
      </c>
      <c r="AF787" t="s">
        <v>5669</v>
      </c>
      <c r="AG787" t="s">
        <v>5669</v>
      </c>
      <c r="AH787">
        <v>0</v>
      </c>
      <c r="AI787" t="s">
        <v>5669</v>
      </c>
      <c r="AJ787">
        <v>0</v>
      </c>
      <c r="AK787" t="s">
        <v>5669</v>
      </c>
      <c r="AL787">
        <v>0</v>
      </c>
      <c r="AM787" t="s">
        <v>5669</v>
      </c>
      <c r="AN787" t="s">
        <v>5668</v>
      </c>
      <c r="AO787" t="s">
        <v>5668</v>
      </c>
      <c r="AP787" t="s">
        <v>5669</v>
      </c>
      <c r="AQ787">
        <v>138</v>
      </c>
      <c r="AR787">
        <v>1</v>
      </c>
      <c r="AS787">
        <v>5</v>
      </c>
      <c r="AT787">
        <v>4</v>
      </c>
      <c r="AU787" t="s">
        <v>5669</v>
      </c>
      <c r="AV787" t="s">
        <v>5668</v>
      </c>
      <c r="AW787" t="s">
        <v>5669</v>
      </c>
      <c r="AX787">
        <v>3</v>
      </c>
      <c r="AY787" t="s">
        <v>5935</v>
      </c>
      <c r="AZ787" t="s">
        <v>5940</v>
      </c>
    </row>
    <row r="788" spans="1:52" x14ac:dyDescent="0.3">
      <c r="A788" t="s">
        <v>836</v>
      </c>
      <c r="B788">
        <v>56</v>
      </c>
      <c r="C788" t="s">
        <v>2050</v>
      </c>
      <c r="D788" t="s">
        <v>2056</v>
      </c>
      <c r="E788" t="s">
        <v>2060</v>
      </c>
      <c r="F788" t="s">
        <v>2070</v>
      </c>
      <c r="G788">
        <v>80587.539999999994</v>
      </c>
      <c r="H788">
        <v>719</v>
      </c>
      <c r="I788" t="s">
        <v>2072</v>
      </c>
      <c r="J788" t="s">
        <v>2078</v>
      </c>
      <c r="K788" t="s">
        <v>2865</v>
      </c>
      <c r="L788" t="s">
        <v>4079</v>
      </c>
      <c r="M788" t="s">
        <v>4083</v>
      </c>
      <c r="N788" s="2">
        <v>45864</v>
      </c>
      <c r="O788" s="2" t="str">
        <f>TEXT(Table1[[#This Row],[Open_Date]],"mmm")</f>
        <v>Jul</v>
      </c>
      <c r="P788" s="2" t="str">
        <f>TEXT(Table1[[#This Row],[Open_Date]],"yyyy")</f>
        <v>2025</v>
      </c>
      <c r="Q788">
        <v>12605.81</v>
      </c>
      <c r="R788">
        <v>1500</v>
      </c>
      <c r="S788" t="s">
        <v>5668</v>
      </c>
      <c r="T788">
        <v>2.5099999999999998</v>
      </c>
      <c r="U788" t="s">
        <v>5670</v>
      </c>
      <c r="V788" t="s">
        <v>5679</v>
      </c>
      <c r="W788">
        <v>57</v>
      </c>
      <c r="X788">
        <v>13519</v>
      </c>
      <c r="Y788">
        <v>96</v>
      </c>
      <c r="Z788">
        <v>35461.67</v>
      </c>
      <c r="AA788">
        <v>29</v>
      </c>
      <c r="AB788">
        <v>90</v>
      </c>
      <c r="AC788">
        <v>25</v>
      </c>
      <c r="AD788" t="s">
        <v>5832</v>
      </c>
      <c r="AE788">
        <v>320.14</v>
      </c>
      <c r="AF788" t="s">
        <v>5669</v>
      </c>
      <c r="AG788" t="s">
        <v>5669</v>
      </c>
      <c r="AH788">
        <v>0</v>
      </c>
      <c r="AI788" t="s">
        <v>5669</v>
      </c>
      <c r="AJ788">
        <v>0</v>
      </c>
      <c r="AK788" t="s">
        <v>5669</v>
      </c>
      <c r="AL788">
        <v>0</v>
      </c>
      <c r="AM788" t="s">
        <v>5668</v>
      </c>
      <c r="AN788" t="s">
        <v>5668</v>
      </c>
      <c r="AO788" t="s">
        <v>5669</v>
      </c>
      <c r="AP788" t="s">
        <v>5669</v>
      </c>
      <c r="AQ788">
        <v>13.7</v>
      </c>
      <c r="AR788">
        <v>0</v>
      </c>
      <c r="AS788">
        <v>1</v>
      </c>
      <c r="AT788">
        <v>5</v>
      </c>
      <c r="AU788" t="s">
        <v>5668</v>
      </c>
      <c r="AV788" t="s">
        <v>5668</v>
      </c>
      <c r="AW788" t="s">
        <v>5669</v>
      </c>
      <c r="AX788">
        <v>3</v>
      </c>
      <c r="AY788" t="s">
        <v>5935</v>
      </c>
      <c r="AZ788" t="s">
        <v>5939</v>
      </c>
    </row>
    <row r="789" spans="1:52" x14ac:dyDescent="0.3">
      <c r="A789" t="s">
        <v>837</v>
      </c>
      <c r="B789">
        <v>18</v>
      </c>
      <c r="C789" t="s">
        <v>2051</v>
      </c>
      <c r="D789" t="s">
        <v>2054</v>
      </c>
      <c r="E789" t="s">
        <v>2057</v>
      </c>
      <c r="F789" t="s">
        <v>2062</v>
      </c>
      <c r="G789">
        <v>71509.37</v>
      </c>
      <c r="H789">
        <v>849</v>
      </c>
      <c r="I789" t="s">
        <v>2072</v>
      </c>
      <c r="J789" t="s">
        <v>2078</v>
      </c>
      <c r="K789" t="s">
        <v>2866</v>
      </c>
      <c r="L789" t="s">
        <v>4079</v>
      </c>
      <c r="M789" t="s">
        <v>4083</v>
      </c>
      <c r="N789" s="2">
        <v>42918</v>
      </c>
      <c r="O789" s="2" t="str">
        <f>TEXT(Table1[[#This Row],[Open_Date]],"mmm")</f>
        <v>Jul</v>
      </c>
      <c r="P789" s="2" t="str">
        <f>TEXT(Table1[[#This Row],[Open_Date]],"yyyy")</f>
        <v>2017</v>
      </c>
      <c r="Q789">
        <v>23234.92</v>
      </c>
      <c r="R789">
        <v>0</v>
      </c>
      <c r="S789" t="s">
        <v>5669</v>
      </c>
      <c r="T789">
        <v>2.2799999999999998</v>
      </c>
      <c r="U789" t="s">
        <v>5670</v>
      </c>
      <c r="V789" t="s">
        <v>5682</v>
      </c>
      <c r="W789">
        <v>54</v>
      </c>
      <c r="X789">
        <v>49487.27</v>
      </c>
      <c r="Y789">
        <v>36</v>
      </c>
      <c r="Z789">
        <v>3465.07</v>
      </c>
      <c r="AA789">
        <v>25</v>
      </c>
      <c r="AB789">
        <v>52</v>
      </c>
      <c r="AC789">
        <v>65</v>
      </c>
      <c r="AD789" t="s">
        <v>5732</v>
      </c>
      <c r="AE789">
        <v>588.36</v>
      </c>
      <c r="AF789" t="s">
        <v>5669</v>
      </c>
      <c r="AG789" t="s">
        <v>5668</v>
      </c>
      <c r="AH789">
        <v>1232.5999999999999</v>
      </c>
      <c r="AI789" t="s">
        <v>5669</v>
      </c>
      <c r="AJ789">
        <v>0</v>
      </c>
      <c r="AK789" t="s">
        <v>5669</v>
      </c>
      <c r="AL789">
        <v>0</v>
      </c>
      <c r="AM789" t="s">
        <v>5668</v>
      </c>
      <c r="AN789" t="s">
        <v>5668</v>
      </c>
      <c r="AO789" t="s">
        <v>5669</v>
      </c>
      <c r="AP789" t="s">
        <v>5669</v>
      </c>
      <c r="AQ789">
        <v>110.4</v>
      </c>
      <c r="AR789">
        <v>0</v>
      </c>
      <c r="AS789">
        <v>4</v>
      </c>
      <c r="AT789">
        <v>2</v>
      </c>
      <c r="AU789" t="s">
        <v>5669</v>
      </c>
      <c r="AV789" t="s">
        <v>5669</v>
      </c>
      <c r="AW789" t="s">
        <v>5669</v>
      </c>
      <c r="AX789">
        <v>0</v>
      </c>
      <c r="AY789" t="s">
        <v>5937</v>
      </c>
      <c r="AZ789" t="s">
        <v>5940</v>
      </c>
    </row>
    <row r="790" spans="1:52" x14ac:dyDescent="0.3">
      <c r="A790" t="s">
        <v>838</v>
      </c>
      <c r="B790">
        <v>20</v>
      </c>
      <c r="C790" t="s">
        <v>2050</v>
      </c>
      <c r="D790" t="s">
        <v>2053</v>
      </c>
      <c r="E790" t="s">
        <v>2057</v>
      </c>
      <c r="F790" t="s">
        <v>2063</v>
      </c>
      <c r="G790">
        <v>78300.02</v>
      </c>
      <c r="H790">
        <v>673</v>
      </c>
      <c r="I790" t="s">
        <v>2072</v>
      </c>
      <c r="J790" t="s">
        <v>2077</v>
      </c>
      <c r="K790" t="s">
        <v>2867</v>
      </c>
      <c r="L790" t="s">
        <v>4079</v>
      </c>
      <c r="M790" t="s">
        <v>4083</v>
      </c>
      <c r="N790" s="2">
        <v>42784</v>
      </c>
      <c r="O790" s="2" t="str">
        <f>TEXT(Table1[[#This Row],[Open_Date]],"mmm")</f>
        <v>Feb</v>
      </c>
      <c r="P790" s="2" t="str">
        <f>TEXT(Table1[[#This Row],[Open_Date]],"yyyy")</f>
        <v>2017</v>
      </c>
      <c r="Q790">
        <v>50599.1</v>
      </c>
      <c r="R790">
        <v>1500</v>
      </c>
      <c r="S790" t="s">
        <v>5668</v>
      </c>
      <c r="T790">
        <v>2.4500000000000002</v>
      </c>
      <c r="U790" t="s">
        <v>5670</v>
      </c>
      <c r="V790" t="s">
        <v>5674</v>
      </c>
      <c r="W790">
        <v>22</v>
      </c>
      <c r="X790">
        <v>6750.39</v>
      </c>
      <c r="Y790">
        <v>96</v>
      </c>
      <c r="Z790">
        <v>38025.199999999997</v>
      </c>
      <c r="AA790">
        <v>11</v>
      </c>
      <c r="AB790">
        <v>88</v>
      </c>
      <c r="AC790">
        <v>30</v>
      </c>
      <c r="AD790" t="s">
        <v>5728</v>
      </c>
      <c r="AE790">
        <v>379.45</v>
      </c>
      <c r="AF790" t="s">
        <v>5669</v>
      </c>
      <c r="AG790" t="s">
        <v>5669</v>
      </c>
      <c r="AH790">
        <v>0</v>
      </c>
      <c r="AI790" t="s">
        <v>5669</v>
      </c>
      <c r="AJ790">
        <v>0</v>
      </c>
      <c r="AK790" t="s">
        <v>5669</v>
      </c>
      <c r="AL790">
        <v>0</v>
      </c>
      <c r="AM790" t="s">
        <v>5668</v>
      </c>
      <c r="AN790" t="s">
        <v>5668</v>
      </c>
      <c r="AO790" t="s">
        <v>5668</v>
      </c>
      <c r="AP790" t="s">
        <v>5669</v>
      </c>
      <c r="AQ790">
        <v>114.8</v>
      </c>
      <c r="AR790">
        <v>0</v>
      </c>
      <c r="AS790">
        <v>5</v>
      </c>
      <c r="AT790">
        <v>3</v>
      </c>
      <c r="AU790" t="s">
        <v>5669</v>
      </c>
      <c r="AV790" t="s">
        <v>5669</v>
      </c>
      <c r="AW790" t="s">
        <v>5669</v>
      </c>
      <c r="AX790">
        <v>3</v>
      </c>
      <c r="AY790" t="s">
        <v>5935</v>
      </c>
      <c r="AZ790" t="s">
        <v>5938</v>
      </c>
    </row>
    <row r="791" spans="1:52" x14ac:dyDescent="0.3">
      <c r="A791" t="s">
        <v>839</v>
      </c>
      <c r="B791">
        <v>30</v>
      </c>
      <c r="C791" t="s">
        <v>2050</v>
      </c>
      <c r="D791" t="s">
        <v>2053</v>
      </c>
      <c r="E791" t="s">
        <v>2057</v>
      </c>
      <c r="F791" t="s">
        <v>2062</v>
      </c>
      <c r="G791">
        <v>65061.73</v>
      </c>
      <c r="H791">
        <v>715</v>
      </c>
      <c r="I791" t="s">
        <v>2072</v>
      </c>
      <c r="J791" t="s">
        <v>2075</v>
      </c>
      <c r="K791" t="s">
        <v>2868</v>
      </c>
      <c r="L791" t="s">
        <v>4079</v>
      </c>
      <c r="M791" t="s">
        <v>4085</v>
      </c>
      <c r="N791" s="2">
        <v>45700</v>
      </c>
      <c r="O791" s="2" t="str">
        <f>TEXT(Table1[[#This Row],[Open_Date]],"mmm")</f>
        <v>Feb</v>
      </c>
      <c r="P791" s="2" t="str">
        <f>TEXT(Table1[[#This Row],[Open_Date]],"yyyy")</f>
        <v>2025</v>
      </c>
      <c r="Q791">
        <v>6385.24</v>
      </c>
      <c r="R791">
        <v>100</v>
      </c>
      <c r="S791" t="s">
        <v>5669</v>
      </c>
      <c r="T791">
        <v>3.4</v>
      </c>
      <c r="U791" t="s">
        <v>5671</v>
      </c>
      <c r="V791" t="s">
        <v>5684</v>
      </c>
      <c r="W791">
        <v>32</v>
      </c>
      <c r="X791">
        <v>40103.339999999997</v>
      </c>
      <c r="Y791">
        <v>44</v>
      </c>
      <c r="Z791">
        <v>6741.1</v>
      </c>
      <c r="AA791">
        <v>4</v>
      </c>
      <c r="AB791">
        <v>29</v>
      </c>
      <c r="AC791">
        <v>48</v>
      </c>
      <c r="AD791" t="s">
        <v>5792</v>
      </c>
      <c r="AE791">
        <v>616.37</v>
      </c>
      <c r="AF791" t="s">
        <v>5669</v>
      </c>
      <c r="AG791" t="s">
        <v>5669</v>
      </c>
      <c r="AH791">
        <v>0</v>
      </c>
      <c r="AI791" t="s">
        <v>5669</v>
      </c>
      <c r="AJ791">
        <v>0</v>
      </c>
      <c r="AK791" t="s">
        <v>5669</v>
      </c>
      <c r="AL791">
        <v>0</v>
      </c>
      <c r="AM791" t="s">
        <v>5668</v>
      </c>
      <c r="AN791" t="s">
        <v>5668</v>
      </c>
      <c r="AO791" t="s">
        <v>5669</v>
      </c>
      <c r="AP791" t="s">
        <v>5669</v>
      </c>
      <c r="AQ791">
        <v>19.100000000000001</v>
      </c>
      <c r="AR791">
        <v>4</v>
      </c>
      <c r="AS791">
        <v>3</v>
      </c>
      <c r="AT791">
        <v>4</v>
      </c>
      <c r="AU791" t="s">
        <v>5669</v>
      </c>
      <c r="AV791" t="s">
        <v>5669</v>
      </c>
      <c r="AW791" t="s">
        <v>5669</v>
      </c>
      <c r="AX791">
        <v>4</v>
      </c>
      <c r="AY791" t="s">
        <v>5936</v>
      </c>
      <c r="AZ791" t="s">
        <v>5938</v>
      </c>
    </row>
    <row r="792" spans="1:52" x14ac:dyDescent="0.3">
      <c r="A792" t="s">
        <v>840</v>
      </c>
      <c r="B792">
        <v>45</v>
      </c>
      <c r="C792" t="s">
        <v>2050</v>
      </c>
      <c r="D792" t="s">
        <v>2053</v>
      </c>
      <c r="E792" t="s">
        <v>2057</v>
      </c>
      <c r="F792" t="s">
        <v>2066</v>
      </c>
      <c r="G792">
        <v>36232.910000000003</v>
      </c>
      <c r="H792">
        <v>592</v>
      </c>
      <c r="I792" t="s">
        <v>2073</v>
      </c>
      <c r="J792" t="s">
        <v>2075</v>
      </c>
      <c r="K792" t="s">
        <v>2869</v>
      </c>
      <c r="L792" t="s">
        <v>4079</v>
      </c>
      <c r="M792" t="s">
        <v>4083</v>
      </c>
      <c r="N792" s="2">
        <v>42925</v>
      </c>
      <c r="O792" s="2" t="str">
        <f>TEXT(Table1[[#This Row],[Open_Date]],"mmm")</f>
        <v>Jul</v>
      </c>
      <c r="P792" s="2" t="str">
        <f>TEXT(Table1[[#This Row],[Open_Date]],"yyyy")</f>
        <v>2017</v>
      </c>
      <c r="Q792">
        <v>682.87</v>
      </c>
      <c r="R792">
        <v>0</v>
      </c>
      <c r="S792" t="s">
        <v>5669</v>
      </c>
      <c r="T792">
        <v>2.6</v>
      </c>
      <c r="U792" t="s">
        <v>5670</v>
      </c>
      <c r="V792" t="s">
        <v>5675</v>
      </c>
      <c r="W792">
        <v>54</v>
      </c>
      <c r="X792">
        <v>17014.5</v>
      </c>
      <c r="Y792">
        <v>90</v>
      </c>
      <c r="Z792">
        <v>48202.66</v>
      </c>
      <c r="AA792">
        <v>18</v>
      </c>
      <c r="AB792">
        <v>30</v>
      </c>
      <c r="AC792">
        <v>41</v>
      </c>
      <c r="AD792" t="s">
        <v>5725</v>
      </c>
      <c r="AE792">
        <v>452.9</v>
      </c>
      <c r="AF792" t="s">
        <v>5669</v>
      </c>
      <c r="AG792" t="s">
        <v>5668</v>
      </c>
      <c r="AH792">
        <v>819.75</v>
      </c>
      <c r="AI792" t="s">
        <v>5669</v>
      </c>
      <c r="AJ792">
        <v>0</v>
      </c>
      <c r="AK792" t="s">
        <v>5669</v>
      </c>
      <c r="AL792">
        <v>0</v>
      </c>
      <c r="AM792" t="s">
        <v>5668</v>
      </c>
      <c r="AN792" t="s">
        <v>5669</v>
      </c>
      <c r="AO792" t="s">
        <v>5669</v>
      </c>
      <c r="AP792" t="s">
        <v>5669</v>
      </c>
      <c r="AQ792">
        <v>110.2</v>
      </c>
      <c r="AR792">
        <v>0</v>
      </c>
      <c r="AS792">
        <v>1</v>
      </c>
      <c r="AT792">
        <v>7</v>
      </c>
      <c r="AU792" t="s">
        <v>5669</v>
      </c>
      <c r="AV792" t="s">
        <v>5669</v>
      </c>
      <c r="AW792" t="s">
        <v>5669</v>
      </c>
      <c r="AX792">
        <v>0</v>
      </c>
      <c r="AY792" t="s">
        <v>5937</v>
      </c>
      <c r="AZ792" t="s">
        <v>5938</v>
      </c>
    </row>
    <row r="793" spans="1:52" x14ac:dyDescent="0.3">
      <c r="A793" t="s">
        <v>841</v>
      </c>
      <c r="B793">
        <v>74</v>
      </c>
      <c r="C793" t="s">
        <v>2051</v>
      </c>
      <c r="D793" t="s">
        <v>2054</v>
      </c>
      <c r="E793" t="s">
        <v>2058</v>
      </c>
      <c r="F793" t="s">
        <v>2069</v>
      </c>
      <c r="G793">
        <v>64998.18</v>
      </c>
      <c r="H793">
        <v>759</v>
      </c>
      <c r="I793" t="s">
        <v>2072</v>
      </c>
      <c r="J793" t="s">
        <v>2075</v>
      </c>
      <c r="K793" t="s">
        <v>2870</v>
      </c>
      <c r="L793" t="s">
        <v>4079</v>
      </c>
      <c r="M793" t="s">
        <v>4083</v>
      </c>
      <c r="N793" s="2">
        <v>45392</v>
      </c>
      <c r="O793" s="2" t="str">
        <f>TEXT(Table1[[#This Row],[Open_Date]],"mmm")</f>
        <v>Apr</v>
      </c>
      <c r="P793" s="2" t="str">
        <f>TEXT(Table1[[#This Row],[Open_Date]],"yyyy")</f>
        <v>2024</v>
      </c>
      <c r="Q793">
        <v>15014.32</v>
      </c>
      <c r="R793">
        <v>0</v>
      </c>
      <c r="S793" t="s">
        <v>5669</v>
      </c>
      <c r="T793">
        <v>2.42</v>
      </c>
      <c r="U793" t="s">
        <v>5670</v>
      </c>
      <c r="V793" t="s">
        <v>5681</v>
      </c>
      <c r="W793">
        <v>20</v>
      </c>
      <c r="X793">
        <v>15147.22</v>
      </c>
      <c r="Y793">
        <v>59</v>
      </c>
      <c r="Z793">
        <v>5035.57</v>
      </c>
      <c r="AA793">
        <v>28</v>
      </c>
      <c r="AB793">
        <v>73</v>
      </c>
      <c r="AC793">
        <v>14</v>
      </c>
      <c r="AD793" t="s">
        <v>5877</v>
      </c>
      <c r="AE793">
        <v>255.48</v>
      </c>
      <c r="AF793" t="s">
        <v>5669</v>
      </c>
      <c r="AG793" t="s">
        <v>5669</v>
      </c>
      <c r="AH793">
        <v>0</v>
      </c>
      <c r="AI793" t="s">
        <v>5669</v>
      </c>
      <c r="AJ793">
        <v>0</v>
      </c>
      <c r="AK793" t="s">
        <v>5669</v>
      </c>
      <c r="AL793">
        <v>0</v>
      </c>
      <c r="AM793" t="s">
        <v>5668</v>
      </c>
      <c r="AN793" t="s">
        <v>5668</v>
      </c>
      <c r="AO793" t="s">
        <v>5669</v>
      </c>
      <c r="AP793" t="s">
        <v>5669</v>
      </c>
      <c r="AQ793">
        <v>29.2</v>
      </c>
      <c r="AR793">
        <v>5</v>
      </c>
      <c r="AS793">
        <v>3</v>
      </c>
      <c r="AT793">
        <v>10</v>
      </c>
      <c r="AU793" t="s">
        <v>5668</v>
      </c>
      <c r="AV793" t="s">
        <v>5669</v>
      </c>
      <c r="AW793" t="s">
        <v>5669</v>
      </c>
      <c r="AX793">
        <v>4</v>
      </c>
      <c r="AY793" t="s">
        <v>5936</v>
      </c>
      <c r="AZ793" t="s">
        <v>5938</v>
      </c>
    </row>
    <row r="794" spans="1:52" x14ac:dyDescent="0.3">
      <c r="A794" t="s">
        <v>842</v>
      </c>
      <c r="B794">
        <v>66</v>
      </c>
      <c r="C794" t="s">
        <v>2050</v>
      </c>
      <c r="D794" t="s">
        <v>2055</v>
      </c>
      <c r="E794" t="s">
        <v>2059</v>
      </c>
      <c r="F794" t="s">
        <v>2071</v>
      </c>
      <c r="G794">
        <v>80577.429999999993</v>
      </c>
      <c r="H794">
        <v>562</v>
      </c>
      <c r="I794" t="s">
        <v>2072</v>
      </c>
      <c r="J794" t="s">
        <v>2075</v>
      </c>
      <c r="K794" t="s">
        <v>2871</v>
      </c>
      <c r="L794" t="s">
        <v>4081</v>
      </c>
      <c r="M794" t="s">
        <v>4083</v>
      </c>
      <c r="N794" s="2">
        <v>43528</v>
      </c>
      <c r="O794" s="2" t="str">
        <f>TEXT(Table1[[#This Row],[Open_Date]],"mmm")</f>
        <v>Mar</v>
      </c>
      <c r="P794" s="2" t="str">
        <f>TEXT(Table1[[#This Row],[Open_Date]],"yyyy")</f>
        <v>2019</v>
      </c>
      <c r="Q794">
        <v>16203.61</v>
      </c>
      <c r="R794">
        <v>0</v>
      </c>
      <c r="S794" t="s">
        <v>5669</v>
      </c>
      <c r="T794">
        <v>0.05</v>
      </c>
      <c r="U794" t="s">
        <v>5670</v>
      </c>
      <c r="V794" t="s">
        <v>5680</v>
      </c>
      <c r="W794">
        <v>47</v>
      </c>
      <c r="X794">
        <v>35951.11</v>
      </c>
      <c r="Y794">
        <v>83</v>
      </c>
      <c r="Z794">
        <v>27431.279999999999</v>
      </c>
      <c r="AA794">
        <v>18</v>
      </c>
      <c r="AB794">
        <v>38</v>
      </c>
      <c r="AC794">
        <v>78</v>
      </c>
      <c r="AD794" t="s">
        <v>5814</v>
      </c>
      <c r="AE794">
        <v>487.56</v>
      </c>
      <c r="AF794" t="s">
        <v>5669</v>
      </c>
      <c r="AG794" t="s">
        <v>5669</v>
      </c>
      <c r="AH794">
        <v>0</v>
      </c>
      <c r="AI794" t="s">
        <v>5669</v>
      </c>
      <c r="AJ794">
        <v>0</v>
      </c>
      <c r="AK794" t="s">
        <v>5669</v>
      </c>
      <c r="AL794">
        <v>0</v>
      </c>
      <c r="AM794" t="s">
        <v>5668</v>
      </c>
      <c r="AN794" t="s">
        <v>5668</v>
      </c>
      <c r="AO794" t="s">
        <v>5668</v>
      </c>
      <c r="AP794" t="s">
        <v>5669</v>
      </c>
      <c r="AQ794">
        <v>90.4</v>
      </c>
      <c r="AR794">
        <v>7</v>
      </c>
      <c r="AS794">
        <v>1</v>
      </c>
      <c r="AT794">
        <v>7</v>
      </c>
      <c r="AU794" t="s">
        <v>5669</v>
      </c>
      <c r="AV794" t="s">
        <v>5669</v>
      </c>
      <c r="AW794" t="s">
        <v>5669</v>
      </c>
      <c r="AX794">
        <v>4</v>
      </c>
      <c r="AY794" t="s">
        <v>5936</v>
      </c>
      <c r="AZ794" t="s">
        <v>5938</v>
      </c>
    </row>
    <row r="795" spans="1:52" x14ac:dyDescent="0.3">
      <c r="A795" t="s">
        <v>843</v>
      </c>
      <c r="B795">
        <v>42</v>
      </c>
      <c r="C795" t="s">
        <v>2050</v>
      </c>
      <c r="D795" t="s">
        <v>2054</v>
      </c>
      <c r="E795" t="s">
        <v>2060</v>
      </c>
      <c r="F795" t="s">
        <v>2062</v>
      </c>
      <c r="G795">
        <v>35242.28</v>
      </c>
      <c r="H795">
        <v>528</v>
      </c>
      <c r="I795" t="s">
        <v>2073</v>
      </c>
      <c r="J795" t="s">
        <v>2076</v>
      </c>
      <c r="K795" t="s">
        <v>2872</v>
      </c>
      <c r="L795" t="s">
        <v>4080</v>
      </c>
      <c r="M795" t="s">
        <v>4083</v>
      </c>
      <c r="N795" s="2">
        <v>45151</v>
      </c>
      <c r="O795" s="2" t="str">
        <f>TEXT(Table1[[#This Row],[Open_Date]],"mmm")</f>
        <v>Aug</v>
      </c>
      <c r="P795" s="2" t="str">
        <f>TEXT(Table1[[#This Row],[Open_Date]],"yyyy")</f>
        <v>2023</v>
      </c>
      <c r="Q795">
        <v>4228.07</v>
      </c>
      <c r="R795">
        <v>0</v>
      </c>
      <c r="S795" t="s">
        <v>5668</v>
      </c>
      <c r="T795">
        <v>2.21</v>
      </c>
      <c r="U795" t="s">
        <v>5670</v>
      </c>
      <c r="V795" t="s">
        <v>5680</v>
      </c>
      <c r="W795">
        <v>12</v>
      </c>
      <c r="X795">
        <v>11076.75</v>
      </c>
      <c r="Y795">
        <v>11</v>
      </c>
      <c r="Z795">
        <v>1233.45</v>
      </c>
      <c r="AA795">
        <v>0</v>
      </c>
      <c r="AB795">
        <v>68</v>
      </c>
      <c r="AC795">
        <v>78</v>
      </c>
      <c r="AD795" t="s">
        <v>5739</v>
      </c>
      <c r="AE795">
        <v>535.23</v>
      </c>
      <c r="AF795" t="s">
        <v>5669</v>
      </c>
      <c r="AG795" t="s">
        <v>5668</v>
      </c>
      <c r="AH795">
        <v>2340.6799999999998</v>
      </c>
      <c r="AI795" t="s">
        <v>5669</v>
      </c>
      <c r="AJ795">
        <v>0</v>
      </c>
      <c r="AK795" t="s">
        <v>5669</v>
      </c>
      <c r="AL795">
        <v>0</v>
      </c>
      <c r="AM795" t="s">
        <v>5668</v>
      </c>
      <c r="AN795" t="s">
        <v>5668</v>
      </c>
      <c r="AO795" t="s">
        <v>5668</v>
      </c>
      <c r="AP795" t="s">
        <v>5669</v>
      </c>
      <c r="AQ795">
        <v>37.1</v>
      </c>
      <c r="AR795">
        <v>0</v>
      </c>
      <c r="AS795">
        <v>5</v>
      </c>
      <c r="AT795">
        <v>1</v>
      </c>
      <c r="AU795" t="s">
        <v>5669</v>
      </c>
      <c r="AV795" t="s">
        <v>5669</v>
      </c>
      <c r="AW795" t="s">
        <v>5669</v>
      </c>
      <c r="AX795">
        <v>1</v>
      </c>
      <c r="AY795" t="s">
        <v>5937</v>
      </c>
      <c r="AZ795" t="s">
        <v>5940</v>
      </c>
    </row>
    <row r="796" spans="1:52" x14ac:dyDescent="0.3">
      <c r="A796" t="s">
        <v>844</v>
      </c>
      <c r="B796">
        <v>73</v>
      </c>
      <c r="C796" t="s">
        <v>2050</v>
      </c>
      <c r="D796" t="s">
        <v>2053</v>
      </c>
      <c r="E796" t="s">
        <v>2060</v>
      </c>
      <c r="F796" t="s">
        <v>2065</v>
      </c>
      <c r="G796">
        <v>37229.35</v>
      </c>
      <c r="H796">
        <v>774</v>
      </c>
      <c r="I796" t="s">
        <v>2073</v>
      </c>
      <c r="J796" t="s">
        <v>2078</v>
      </c>
      <c r="K796" t="s">
        <v>2873</v>
      </c>
      <c r="L796" t="s">
        <v>4081</v>
      </c>
      <c r="M796" t="s">
        <v>4083</v>
      </c>
      <c r="N796" s="2">
        <v>43754</v>
      </c>
      <c r="O796" s="2" t="str">
        <f>TEXT(Table1[[#This Row],[Open_Date]],"mmm")</f>
        <v>Oct</v>
      </c>
      <c r="P796" s="2" t="str">
        <f>TEXT(Table1[[#This Row],[Open_Date]],"yyyy")</f>
        <v>2019</v>
      </c>
      <c r="Q796">
        <v>23499.26</v>
      </c>
      <c r="R796">
        <v>100</v>
      </c>
      <c r="S796" t="s">
        <v>5669</v>
      </c>
      <c r="T796">
        <v>0.05</v>
      </c>
      <c r="U796" t="s">
        <v>5670</v>
      </c>
      <c r="V796" t="s">
        <v>5681</v>
      </c>
      <c r="W796">
        <v>48</v>
      </c>
      <c r="X796">
        <v>12065.29</v>
      </c>
      <c r="Y796">
        <v>26</v>
      </c>
      <c r="Z796">
        <v>1365.65</v>
      </c>
      <c r="AA796">
        <v>19</v>
      </c>
      <c r="AB796">
        <v>82</v>
      </c>
      <c r="AC796">
        <v>79</v>
      </c>
      <c r="AD796" t="s">
        <v>5747</v>
      </c>
      <c r="AE796">
        <v>181.5</v>
      </c>
      <c r="AF796" t="s">
        <v>5668</v>
      </c>
      <c r="AG796" t="s">
        <v>5669</v>
      </c>
      <c r="AH796">
        <v>0</v>
      </c>
      <c r="AI796" t="s">
        <v>5669</v>
      </c>
      <c r="AJ796">
        <v>0</v>
      </c>
      <c r="AK796" t="s">
        <v>5669</v>
      </c>
      <c r="AL796">
        <v>0</v>
      </c>
      <c r="AM796" t="s">
        <v>5668</v>
      </c>
      <c r="AN796" t="s">
        <v>5669</v>
      </c>
      <c r="AO796" t="s">
        <v>5668</v>
      </c>
      <c r="AP796" t="s">
        <v>5668</v>
      </c>
      <c r="AQ796">
        <v>83</v>
      </c>
      <c r="AR796">
        <v>2</v>
      </c>
      <c r="AS796">
        <v>3</v>
      </c>
      <c r="AT796">
        <v>5</v>
      </c>
      <c r="AU796" t="s">
        <v>5669</v>
      </c>
      <c r="AV796" t="s">
        <v>5669</v>
      </c>
      <c r="AW796" t="s">
        <v>5669</v>
      </c>
      <c r="AX796">
        <v>0</v>
      </c>
      <c r="AY796" t="s">
        <v>5937</v>
      </c>
      <c r="AZ796" t="s">
        <v>5938</v>
      </c>
    </row>
    <row r="797" spans="1:52" x14ac:dyDescent="0.3">
      <c r="A797" t="s">
        <v>845</v>
      </c>
      <c r="B797">
        <v>50</v>
      </c>
      <c r="C797" t="s">
        <v>2050</v>
      </c>
      <c r="D797" t="s">
        <v>2054</v>
      </c>
      <c r="E797" t="s">
        <v>2061</v>
      </c>
      <c r="F797" t="s">
        <v>2063</v>
      </c>
      <c r="G797">
        <v>58847.89</v>
      </c>
      <c r="H797">
        <v>846</v>
      </c>
      <c r="I797" t="s">
        <v>2073</v>
      </c>
      <c r="J797" t="s">
        <v>2076</v>
      </c>
      <c r="K797" t="s">
        <v>2874</v>
      </c>
      <c r="L797" t="s">
        <v>4081</v>
      </c>
      <c r="M797" t="s">
        <v>4083</v>
      </c>
      <c r="N797" s="2">
        <v>44040</v>
      </c>
      <c r="O797" s="2" t="str">
        <f>TEXT(Table1[[#This Row],[Open_Date]],"mmm")</f>
        <v>Jul</v>
      </c>
      <c r="P797" s="2" t="str">
        <f>TEXT(Table1[[#This Row],[Open_Date]],"yyyy")</f>
        <v>2020</v>
      </c>
      <c r="Q797">
        <v>25014.83</v>
      </c>
      <c r="R797">
        <v>0</v>
      </c>
      <c r="S797" t="s">
        <v>5669</v>
      </c>
      <c r="T797">
        <v>0.05</v>
      </c>
      <c r="U797" t="s">
        <v>5670</v>
      </c>
      <c r="V797" t="s">
        <v>5674</v>
      </c>
      <c r="W797">
        <v>22</v>
      </c>
      <c r="X797">
        <v>10229.61</v>
      </c>
      <c r="Y797">
        <v>89</v>
      </c>
      <c r="Z797">
        <v>68567.19</v>
      </c>
      <c r="AA797">
        <v>29</v>
      </c>
      <c r="AB797">
        <v>73</v>
      </c>
      <c r="AC797">
        <v>51</v>
      </c>
      <c r="AD797" t="s">
        <v>5730</v>
      </c>
      <c r="AE797">
        <v>709.88</v>
      </c>
      <c r="AF797" t="s">
        <v>5669</v>
      </c>
      <c r="AG797" t="s">
        <v>5668</v>
      </c>
      <c r="AH797">
        <v>3375.73</v>
      </c>
      <c r="AI797" t="s">
        <v>5669</v>
      </c>
      <c r="AJ797">
        <v>0</v>
      </c>
      <c r="AK797" t="s">
        <v>5669</v>
      </c>
      <c r="AL797">
        <v>0</v>
      </c>
      <c r="AM797" t="s">
        <v>5668</v>
      </c>
      <c r="AN797" t="s">
        <v>5668</v>
      </c>
      <c r="AO797" t="s">
        <v>5668</v>
      </c>
      <c r="AP797" t="s">
        <v>5669</v>
      </c>
      <c r="AQ797">
        <v>73.599999999999994</v>
      </c>
      <c r="AR797">
        <v>2</v>
      </c>
      <c r="AS797">
        <v>2</v>
      </c>
      <c r="AT797">
        <v>2</v>
      </c>
      <c r="AU797" t="s">
        <v>5669</v>
      </c>
      <c r="AV797" t="s">
        <v>5669</v>
      </c>
      <c r="AW797" t="s">
        <v>5669</v>
      </c>
      <c r="AX797">
        <v>1</v>
      </c>
      <c r="AY797" t="s">
        <v>5937</v>
      </c>
      <c r="AZ797" t="s">
        <v>5940</v>
      </c>
    </row>
    <row r="798" spans="1:52" x14ac:dyDescent="0.3">
      <c r="A798" t="s">
        <v>846</v>
      </c>
      <c r="B798">
        <v>55</v>
      </c>
      <c r="C798" t="s">
        <v>2050</v>
      </c>
      <c r="D798" t="s">
        <v>2054</v>
      </c>
      <c r="E798" t="s">
        <v>2057</v>
      </c>
      <c r="F798" t="s">
        <v>2062</v>
      </c>
      <c r="G798">
        <v>55716.76</v>
      </c>
      <c r="H798">
        <v>784</v>
      </c>
      <c r="I798" t="s">
        <v>2073</v>
      </c>
      <c r="J798" t="s">
        <v>2077</v>
      </c>
      <c r="K798" t="s">
        <v>2875</v>
      </c>
      <c r="L798" t="s">
        <v>4079</v>
      </c>
      <c r="M798" t="s">
        <v>4083</v>
      </c>
      <c r="N798" s="2">
        <v>44418</v>
      </c>
      <c r="O798" s="2" t="str">
        <f>TEXT(Table1[[#This Row],[Open_Date]],"mmm")</f>
        <v>Aug</v>
      </c>
      <c r="P798" s="2" t="str">
        <f>TEXT(Table1[[#This Row],[Open_Date]],"yyyy")</f>
        <v>2021</v>
      </c>
      <c r="Q798">
        <v>33197.410000000003</v>
      </c>
      <c r="R798">
        <v>0</v>
      </c>
      <c r="S798" t="s">
        <v>5669</v>
      </c>
      <c r="T798">
        <v>2.6</v>
      </c>
      <c r="U798" t="s">
        <v>5670</v>
      </c>
      <c r="V798" t="s">
        <v>5677</v>
      </c>
      <c r="W798">
        <v>58</v>
      </c>
      <c r="X798">
        <v>26642.39</v>
      </c>
      <c r="Y798">
        <v>33</v>
      </c>
      <c r="Z798">
        <v>26304.15</v>
      </c>
      <c r="AA798">
        <v>24</v>
      </c>
      <c r="AB798">
        <v>102</v>
      </c>
      <c r="AC798">
        <v>27</v>
      </c>
      <c r="AD798" t="s">
        <v>5760</v>
      </c>
      <c r="AE798">
        <v>581.83000000000004</v>
      </c>
      <c r="AF798" t="s">
        <v>5668</v>
      </c>
      <c r="AG798" t="s">
        <v>5668</v>
      </c>
      <c r="AH798">
        <v>377.15</v>
      </c>
      <c r="AI798" t="s">
        <v>5669</v>
      </c>
      <c r="AJ798">
        <v>0</v>
      </c>
      <c r="AK798" t="s">
        <v>5669</v>
      </c>
      <c r="AL798">
        <v>0</v>
      </c>
      <c r="AM798" t="s">
        <v>5668</v>
      </c>
      <c r="AN798" t="s">
        <v>5668</v>
      </c>
      <c r="AO798" t="s">
        <v>5668</v>
      </c>
      <c r="AP798" t="s">
        <v>5669</v>
      </c>
      <c r="AQ798">
        <v>61.2</v>
      </c>
      <c r="AR798">
        <v>4</v>
      </c>
      <c r="AS798">
        <v>1</v>
      </c>
      <c r="AT798">
        <v>10</v>
      </c>
      <c r="AU798" t="s">
        <v>5669</v>
      </c>
      <c r="AV798" t="s">
        <v>5668</v>
      </c>
      <c r="AW798" t="s">
        <v>5669</v>
      </c>
      <c r="AX798">
        <v>1</v>
      </c>
      <c r="AY798" t="s">
        <v>5935</v>
      </c>
      <c r="AZ798" t="s">
        <v>5938</v>
      </c>
    </row>
    <row r="799" spans="1:52" x14ac:dyDescent="0.3">
      <c r="A799" t="s">
        <v>847</v>
      </c>
      <c r="B799">
        <v>70</v>
      </c>
      <c r="C799" t="s">
        <v>2050</v>
      </c>
      <c r="D799" t="s">
        <v>2053</v>
      </c>
      <c r="E799" t="s">
        <v>2057</v>
      </c>
      <c r="F799" t="s">
        <v>2071</v>
      </c>
      <c r="G799">
        <v>64595.9</v>
      </c>
      <c r="H799">
        <v>569</v>
      </c>
      <c r="I799" t="s">
        <v>2072</v>
      </c>
      <c r="J799" t="s">
        <v>2077</v>
      </c>
      <c r="K799" t="s">
        <v>2876</v>
      </c>
      <c r="L799" t="s">
        <v>4081</v>
      </c>
      <c r="M799" t="s">
        <v>4083</v>
      </c>
      <c r="N799" s="2">
        <v>45622</v>
      </c>
      <c r="O799" s="2" t="str">
        <f>TEXT(Table1[[#This Row],[Open_Date]],"mmm")</f>
        <v>Nov</v>
      </c>
      <c r="P799" s="2" t="str">
        <f>TEXT(Table1[[#This Row],[Open_Date]],"yyyy")</f>
        <v>2024</v>
      </c>
      <c r="Q799">
        <v>4066.49</v>
      </c>
      <c r="R799">
        <v>100</v>
      </c>
      <c r="S799" t="s">
        <v>5668</v>
      </c>
      <c r="T799">
        <v>0.05</v>
      </c>
      <c r="U799" t="s">
        <v>5670</v>
      </c>
      <c r="V799" t="s">
        <v>5677</v>
      </c>
      <c r="W799">
        <v>54</v>
      </c>
      <c r="X799">
        <v>52847.74</v>
      </c>
      <c r="Y799">
        <v>66</v>
      </c>
      <c r="Z799">
        <v>30797.4</v>
      </c>
      <c r="AA799">
        <v>11</v>
      </c>
      <c r="AB799">
        <v>53</v>
      </c>
      <c r="AC799">
        <v>58</v>
      </c>
      <c r="AD799" t="s">
        <v>5697</v>
      </c>
      <c r="AE799">
        <v>697.04</v>
      </c>
      <c r="AF799" t="s">
        <v>5669</v>
      </c>
      <c r="AG799" t="s">
        <v>5668</v>
      </c>
      <c r="AH799">
        <v>4365.13</v>
      </c>
      <c r="AI799" t="s">
        <v>5668</v>
      </c>
      <c r="AJ799">
        <v>31476.97</v>
      </c>
      <c r="AK799" t="s">
        <v>5669</v>
      </c>
      <c r="AL799">
        <v>0</v>
      </c>
      <c r="AM799" t="s">
        <v>5669</v>
      </c>
      <c r="AN799" t="s">
        <v>5669</v>
      </c>
      <c r="AO799" t="s">
        <v>5668</v>
      </c>
      <c r="AP799" t="s">
        <v>5669</v>
      </c>
      <c r="AQ799">
        <v>21.6</v>
      </c>
      <c r="AR799">
        <v>2</v>
      </c>
      <c r="AS799">
        <v>4</v>
      </c>
      <c r="AT799">
        <v>1</v>
      </c>
      <c r="AU799" t="s">
        <v>5669</v>
      </c>
      <c r="AV799" t="s">
        <v>5669</v>
      </c>
      <c r="AW799" t="s">
        <v>5669</v>
      </c>
      <c r="AX799">
        <v>3</v>
      </c>
      <c r="AY799" t="s">
        <v>5937</v>
      </c>
      <c r="AZ799" t="s">
        <v>5939</v>
      </c>
    </row>
    <row r="800" spans="1:52" x14ac:dyDescent="0.3">
      <c r="A800" t="s">
        <v>848</v>
      </c>
      <c r="B800">
        <v>23</v>
      </c>
      <c r="C800" t="s">
        <v>2051</v>
      </c>
      <c r="D800" t="s">
        <v>2053</v>
      </c>
      <c r="E800" t="s">
        <v>2057</v>
      </c>
      <c r="F800" t="s">
        <v>2071</v>
      </c>
      <c r="G800">
        <v>57707.55</v>
      </c>
      <c r="H800">
        <v>778</v>
      </c>
      <c r="I800" t="s">
        <v>2073</v>
      </c>
      <c r="J800" t="s">
        <v>2078</v>
      </c>
      <c r="K800" t="s">
        <v>2877</v>
      </c>
      <c r="L800" t="s">
        <v>4081</v>
      </c>
      <c r="M800" t="s">
        <v>4083</v>
      </c>
      <c r="N800" s="2">
        <v>44705</v>
      </c>
      <c r="O800" s="2" t="str">
        <f>TEXT(Table1[[#This Row],[Open_Date]],"mmm")</f>
        <v>May</v>
      </c>
      <c r="P800" s="2" t="str">
        <f>TEXT(Table1[[#This Row],[Open_Date]],"yyyy")</f>
        <v>2022</v>
      </c>
      <c r="Q800">
        <v>20988.13</v>
      </c>
      <c r="R800">
        <v>0</v>
      </c>
      <c r="S800" t="s">
        <v>5669</v>
      </c>
      <c r="T800">
        <v>0.05</v>
      </c>
      <c r="U800" t="s">
        <v>5670</v>
      </c>
      <c r="V800" t="s">
        <v>5684</v>
      </c>
      <c r="W800">
        <v>33</v>
      </c>
      <c r="X800">
        <v>17909.96</v>
      </c>
      <c r="Y800">
        <v>80</v>
      </c>
      <c r="Z800">
        <v>18337.349999999999</v>
      </c>
      <c r="AA800">
        <v>21</v>
      </c>
      <c r="AB800">
        <v>43</v>
      </c>
      <c r="AC800">
        <v>63</v>
      </c>
      <c r="AD800" t="s">
        <v>5704</v>
      </c>
      <c r="AE800">
        <v>320.77</v>
      </c>
      <c r="AF800" t="s">
        <v>5669</v>
      </c>
      <c r="AG800" t="s">
        <v>5668</v>
      </c>
      <c r="AH800">
        <v>6407.86</v>
      </c>
      <c r="AI800" t="s">
        <v>5668</v>
      </c>
      <c r="AJ800">
        <v>27757.7</v>
      </c>
      <c r="AK800" t="s">
        <v>5669</v>
      </c>
      <c r="AL800">
        <v>0</v>
      </c>
      <c r="AM800" t="s">
        <v>5668</v>
      </c>
      <c r="AN800" t="s">
        <v>5668</v>
      </c>
      <c r="AO800" t="s">
        <v>5668</v>
      </c>
      <c r="AP800" t="s">
        <v>5669</v>
      </c>
      <c r="AQ800">
        <v>51.7</v>
      </c>
      <c r="AR800">
        <v>1</v>
      </c>
      <c r="AS800">
        <v>3</v>
      </c>
      <c r="AT800">
        <v>1</v>
      </c>
      <c r="AU800" t="s">
        <v>5669</v>
      </c>
      <c r="AV800" t="s">
        <v>5669</v>
      </c>
      <c r="AW800" t="s">
        <v>5669</v>
      </c>
      <c r="AX800">
        <v>2</v>
      </c>
      <c r="AY800" t="s">
        <v>5937</v>
      </c>
      <c r="AZ800" t="s">
        <v>5940</v>
      </c>
    </row>
    <row r="801" spans="1:52" x14ac:dyDescent="0.3">
      <c r="A801" t="s">
        <v>849</v>
      </c>
      <c r="B801">
        <v>61</v>
      </c>
      <c r="C801" t="s">
        <v>2050</v>
      </c>
      <c r="D801" t="s">
        <v>2054</v>
      </c>
      <c r="E801" t="s">
        <v>2060</v>
      </c>
      <c r="F801" t="s">
        <v>2066</v>
      </c>
      <c r="G801">
        <v>68999.990000000005</v>
      </c>
      <c r="H801">
        <v>730</v>
      </c>
      <c r="I801" t="s">
        <v>2072</v>
      </c>
      <c r="J801" t="s">
        <v>2075</v>
      </c>
      <c r="K801" t="s">
        <v>2878</v>
      </c>
      <c r="L801" t="s">
        <v>4081</v>
      </c>
      <c r="M801" t="s">
        <v>4083</v>
      </c>
      <c r="N801" s="2">
        <v>43010</v>
      </c>
      <c r="O801" s="2" t="str">
        <f>TEXT(Table1[[#This Row],[Open_Date]],"mmm")</f>
        <v>Oct</v>
      </c>
      <c r="P801" s="2" t="str">
        <f>TEXT(Table1[[#This Row],[Open_Date]],"yyyy")</f>
        <v>2017</v>
      </c>
      <c r="Q801">
        <v>77134.210000000006</v>
      </c>
      <c r="R801">
        <v>100</v>
      </c>
      <c r="S801" t="s">
        <v>5668</v>
      </c>
      <c r="T801">
        <v>0.05</v>
      </c>
      <c r="U801" t="s">
        <v>5670</v>
      </c>
      <c r="V801" t="s">
        <v>5675</v>
      </c>
      <c r="W801">
        <v>44</v>
      </c>
      <c r="X801">
        <v>17047.95</v>
      </c>
      <c r="Y801">
        <v>92</v>
      </c>
      <c r="Z801">
        <v>67465.83</v>
      </c>
      <c r="AA801">
        <v>21</v>
      </c>
      <c r="AB801">
        <v>56</v>
      </c>
      <c r="AC801">
        <v>23</v>
      </c>
      <c r="AD801" t="s">
        <v>5790</v>
      </c>
      <c r="AE801">
        <v>621.41999999999996</v>
      </c>
      <c r="AF801" t="s">
        <v>5669</v>
      </c>
      <c r="AG801" t="s">
        <v>5668</v>
      </c>
      <c r="AH801">
        <v>664.54</v>
      </c>
      <c r="AI801" t="s">
        <v>5669</v>
      </c>
      <c r="AJ801">
        <v>0</v>
      </c>
      <c r="AK801" t="s">
        <v>5669</v>
      </c>
      <c r="AL801">
        <v>0</v>
      </c>
      <c r="AM801" t="s">
        <v>5668</v>
      </c>
      <c r="AN801" t="s">
        <v>5669</v>
      </c>
      <c r="AO801" t="s">
        <v>5668</v>
      </c>
      <c r="AP801" t="s">
        <v>5669</v>
      </c>
      <c r="AQ801">
        <v>107.4</v>
      </c>
      <c r="AR801">
        <v>0</v>
      </c>
      <c r="AS801">
        <v>4</v>
      </c>
      <c r="AT801">
        <v>1</v>
      </c>
      <c r="AU801" t="s">
        <v>5669</v>
      </c>
      <c r="AV801" t="s">
        <v>5669</v>
      </c>
      <c r="AW801" t="s">
        <v>5669</v>
      </c>
      <c r="AX801">
        <v>0</v>
      </c>
      <c r="AY801" t="s">
        <v>5935</v>
      </c>
      <c r="AZ801" t="s">
        <v>5939</v>
      </c>
    </row>
    <row r="802" spans="1:52" x14ac:dyDescent="0.3">
      <c r="A802" t="s">
        <v>850</v>
      </c>
      <c r="B802">
        <v>62</v>
      </c>
      <c r="C802" t="s">
        <v>2050</v>
      </c>
      <c r="D802" t="s">
        <v>2054</v>
      </c>
      <c r="E802" t="s">
        <v>2060</v>
      </c>
      <c r="F802" t="s">
        <v>2067</v>
      </c>
      <c r="G802">
        <v>95545.45</v>
      </c>
      <c r="H802">
        <v>801</v>
      </c>
      <c r="I802" t="s">
        <v>2072</v>
      </c>
      <c r="J802" t="s">
        <v>2076</v>
      </c>
      <c r="K802" t="s">
        <v>2879</v>
      </c>
      <c r="L802" t="s">
        <v>4079</v>
      </c>
      <c r="M802" t="s">
        <v>4083</v>
      </c>
      <c r="N802" s="2">
        <v>43706</v>
      </c>
      <c r="O802" s="2" t="str">
        <f>TEXT(Table1[[#This Row],[Open_Date]],"mmm")</f>
        <v>Aug</v>
      </c>
      <c r="P802" s="2" t="str">
        <f>TEXT(Table1[[#This Row],[Open_Date]],"yyyy")</f>
        <v>2019</v>
      </c>
      <c r="Q802">
        <v>28086.39</v>
      </c>
      <c r="R802">
        <v>0</v>
      </c>
      <c r="S802" t="s">
        <v>5669</v>
      </c>
      <c r="T802">
        <v>2.4</v>
      </c>
      <c r="U802" t="s">
        <v>5671</v>
      </c>
      <c r="V802" t="s">
        <v>5674</v>
      </c>
      <c r="W802">
        <v>20</v>
      </c>
      <c r="X802">
        <v>4477.18</v>
      </c>
      <c r="Y802">
        <v>25</v>
      </c>
      <c r="Z802">
        <v>18556.939999999999</v>
      </c>
      <c r="AA802">
        <v>5</v>
      </c>
      <c r="AB802">
        <v>18</v>
      </c>
      <c r="AC802">
        <v>29</v>
      </c>
      <c r="AD802" t="s">
        <v>5841</v>
      </c>
      <c r="AE802">
        <v>511.87</v>
      </c>
      <c r="AF802" t="s">
        <v>5669</v>
      </c>
      <c r="AG802" t="s">
        <v>5669</v>
      </c>
      <c r="AH802">
        <v>0</v>
      </c>
      <c r="AI802" t="s">
        <v>5669</v>
      </c>
      <c r="AJ802">
        <v>0</v>
      </c>
      <c r="AK802" t="s">
        <v>5669</v>
      </c>
      <c r="AL802">
        <v>0</v>
      </c>
      <c r="AM802" t="s">
        <v>5668</v>
      </c>
      <c r="AN802" t="s">
        <v>5668</v>
      </c>
      <c r="AO802" t="s">
        <v>5668</v>
      </c>
      <c r="AP802" t="s">
        <v>5669</v>
      </c>
      <c r="AQ802">
        <v>84.6</v>
      </c>
      <c r="AR802">
        <v>7</v>
      </c>
      <c r="AS802">
        <v>3</v>
      </c>
      <c r="AT802">
        <v>8</v>
      </c>
      <c r="AU802" t="s">
        <v>5669</v>
      </c>
      <c r="AV802" t="s">
        <v>5669</v>
      </c>
      <c r="AW802" t="s">
        <v>5669</v>
      </c>
      <c r="AX802">
        <v>4</v>
      </c>
      <c r="AY802" t="s">
        <v>5937</v>
      </c>
      <c r="AZ802" t="s">
        <v>5940</v>
      </c>
    </row>
    <row r="803" spans="1:52" x14ac:dyDescent="0.3">
      <c r="A803" t="s">
        <v>851</v>
      </c>
      <c r="B803">
        <v>49</v>
      </c>
      <c r="C803" t="s">
        <v>2051</v>
      </c>
      <c r="D803" t="s">
        <v>2053</v>
      </c>
      <c r="E803" t="s">
        <v>2060</v>
      </c>
      <c r="F803" t="s">
        <v>2064</v>
      </c>
      <c r="G803">
        <v>78459.710000000006</v>
      </c>
      <c r="H803">
        <v>754</v>
      </c>
      <c r="I803" t="s">
        <v>2072</v>
      </c>
      <c r="J803" t="s">
        <v>2078</v>
      </c>
      <c r="K803" t="s">
        <v>2880</v>
      </c>
      <c r="L803" t="s">
        <v>4079</v>
      </c>
      <c r="M803" t="s">
        <v>4083</v>
      </c>
      <c r="N803" s="2">
        <v>44448</v>
      </c>
      <c r="O803" s="2" t="str">
        <f>TEXT(Table1[[#This Row],[Open_Date]],"mmm")</f>
        <v>Sep</v>
      </c>
      <c r="P803" s="2" t="str">
        <f>TEXT(Table1[[#This Row],[Open_Date]],"yyyy")</f>
        <v>2021</v>
      </c>
      <c r="Q803">
        <v>5209.13</v>
      </c>
      <c r="R803">
        <v>100</v>
      </c>
      <c r="S803" t="s">
        <v>5668</v>
      </c>
      <c r="T803">
        <v>1.48</v>
      </c>
      <c r="U803" t="s">
        <v>5670</v>
      </c>
      <c r="V803" t="s">
        <v>5679</v>
      </c>
      <c r="W803">
        <v>34</v>
      </c>
      <c r="X803">
        <v>43952.08</v>
      </c>
      <c r="Y803">
        <v>45</v>
      </c>
      <c r="Z803">
        <v>31089.68</v>
      </c>
      <c r="AA803">
        <v>28</v>
      </c>
      <c r="AB803">
        <v>69</v>
      </c>
      <c r="AC803">
        <v>71</v>
      </c>
      <c r="AD803" t="s">
        <v>5694</v>
      </c>
      <c r="AE803">
        <v>949.9</v>
      </c>
      <c r="AF803" t="s">
        <v>5669</v>
      </c>
      <c r="AG803" t="s">
        <v>5668</v>
      </c>
      <c r="AH803">
        <v>6959.53</v>
      </c>
      <c r="AI803" t="s">
        <v>5669</v>
      </c>
      <c r="AJ803">
        <v>0</v>
      </c>
      <c r="AK803" t="s">
        <v>5669</v>
      </c>
      <c r="AL803">
        <v>0</v>
      </c>
      <c r="AM803" t="s">
        <v>5668</v>
      </c>
      <c r="AN803" t="s">
        <v>5668</v>
      </c>
      <c r="AO803" t="s">
        <v>5669</v>
      </c>
      <c r="AP803" t="s">
        <v>5669</v>
      </c>
      <c r="AQ803">
        <v>60.2</v>
      </c>
      <c r="AR803">
        <v>1</v>
      </c>
      <c r="AS803">
        <v>5</v>
      </c>
      <c r="AT803">
        <v>5</v>
      </c>
      <c r="AU803" t="s">
        <v>5668</v>
      </c>
      <c r="AV803" t="s">
        <v>5669</v>
      </c>
      <c r="AW803" t="s">
        <v>5669</v>
      </c>
      <c r="AX803">
        <v>3</v>
      </c>
      <c r="AY803" t="s">
        <v>5936</v>
      </c>
      <c r="AZ803" t="s">
        <v>5938</v>
      </c>
    </row>
    <row r="804" spans="1:52" x14ac:dyDescent="0.3">
      <c r="A804" t="s">
        <v>852</v>
      </c>
      <c r="B804">
        <v>62</v>
      </c>
      <c r="C804" t="s">
        <v>2051</v>
      </c>
      <c r="D804" t="s">
        <v>2053</v>
      </c>
      <c r="E804" t="s">
        <v>2057</v>
      </c>
      <c r="F804" t="s">
        <v>2065</v>
      </c>
      <c r="G804">
        <v>66403.789999999994</v>
      </c>
      <c r="H804">
        <v>671</v>
      </c>
      <c r="I804" t="s">
        <v>2072</v>
      </c>
      <c r="J804" t="s">
        <v>2078</v>
      </c>
      <c r="K804" t="s">
        <v>2881</v>
      </c>
      <c r="L804" t="s">
        <v>4081</v>
      </c>
      <c r="M804" t="s">
        <v>4083</v>
      </c>
      <c r="N804" s="2">
        <v>45307</v>
      </c>
      <c r="O804" s="2" t="str">
        <f>TEXT(Table1[[#This Row],[Open_Date]],"mmm")</f>
        <v>Jan</v>
      </c>
      <c r="P804" s="2" t="str">
        <f>TEXT(Table1[[#This Row],[Open_Date]],"yyyy")</f>
        <v>2024</v>
      </c>
      <c r="Q804">
        <v>109593.08</v>
      </c>
      <c r="R804">
        <v>100</v>
      </c>
      <c r="S804" t="s">
        <v>5669</v>
      </c>
      <c r="T804">
        <v>0.05</v>
      </c>
      <c r="U804" t="s">
        <v>5670</v>
      </c>
      <c r="V804" t="s">
        <v>5680</v>
      </c>
      <c r="W804">
        <v>53</v>
      </c>
      <c r="X804">
        <v>77539.67</v>
      </c>
      <c r="Y804">
        <v>54</v>
      </c>
      <c r="Z804">
        <v>24746.98</v>
      </c>
      <c r="AA804">
        <v>20</v>
      </c>
      <c r="AB804">
        <v>39</v>
      </c>
      <c r="AC804">
        <v>17</v>
      </c>
      <c r="AD804" t="s">
        <v>5868</v>
      </c>
      <c r="AE804">
        <v>955.95</v>
      </c>
      <c r="AF804" t="s">
        <v>5669</v>
      </c>
      <c r="AG804" t="s">
        <v>5668</v>
      </c>
      <c r="AH804">
        <v>10287.81</v>
      </c>
      <c r="AI804" t="s">
        <v>5668</v>
      </c>
      <c r="AJ804">
        <v>16973.96</v>
      </c>
      <c r="AK804" t="s">
        <v>5669</v>
      </c>
      <c r="AL804">
        <v>0</v>
      </c>
      <c r="AM804" t="s">
        <v>5668</v>
      </c>
      <c r="AN804" t="s">
        <v>5669</v>
      </c>
      <c r="AO804" t="s">
        <v>5669</v>
      </c>
      <c r="AP804" t="s">
        <v>5669</v>
      </c>
      <c r="AQ804">
        <v>32</v>
      </c>
      <c r="AR804">
        <v>6</v>
      </c>
      <c r="AS804">
        <v>4</v>
      </c>
      <c r="AT804">
        <v>10</v>
      </c>
      <c r="AU804" t="s">
        <v>5669</v>
      </c>
      <c r="AV804" t="s">
        <v>5669</v>
      </c>
      <c r="AW804" t="s">
        <v>5669</v>
      </c>
      <c r="AX804">
        <v>1</v>
      </c>
      <c r="AY804" t="s">
        <v>5937</v>
      </c>
      <c r="AZ804" t="s">
        <v>5939</v>
      </c>
    </row>
    <row r="805" spans="1:52" x14ac:dyDescent="0.3">
      <c r="A805" t="s">
        <v>853</v>
      </c>
      <c r="B805">
        <v>64</v>
      </c>
      <c r="C805" t="s">
        <v>2051</v>
      </c>
      <c r="D805" t="s">
        <v>2055</v>
      </c>
      <c r="E805" t="s">
        <v>2060</v>
      </c>
      <c r="F805" t="s">
        <v>2062</v>
      </c>
      <c r="G805">
        <v>37332.21</v>
      </c>
      <c r="H805">
        <v>679</v>
      </c>
      <c r="I805" t="s">
        <v>2073</v>
      </c>
      <c r="J805" t="s">
        <v>2078</v>
      </c>
      <c r="K805" t="s">
        <v>2882</v>
      </c>
      <c r="L805" t="s">
        <v>4079</v>
      </c>
      <c r="M805" t="s">
        <v>4083</v>
      </c>
      <c r="N805" s="2">
        <v>42808</v>
      </c>
      <c r="O805" s="2" t="str">
        <f>TEXT(Table1[[#This Row],[Open_Date]],"mmm")</f>
        <v>Mar</v>
      </c>
      <c r="P805" s="2" t="str">
        <f>TEXT(Table1[[#This Row],[Open_Date]],"yyyy")</f>
        <v>2017</v>
      </c>
      <c r="Q805">
        <v>8789.44</v>
      </c>
      <c r="R805">
        <v>100</v>
      </c>
      <c r="S805" t="s">
        <v>5669</v>
      </c>
      <c r="T805">
        <v>2.2799999999999998</v>
      </c>
      <c r="U805" t="s">
        <v>5670</v>
      </c>
      <c r="V805" t="s">
        <v>5679</v>
      </c>
      <c r="W805">
        <v>38</v>
      </c>
      <c r="X805">
        <v>42341.14</v>
      </c>
      <c r="Y805">
        <v>19</v>
      </c>
      <c r="Z805">
        <v>2014.51</v>
      </c>
      <c r="AA805">
        <v>17</v>
      </c>
      <c r="AB805">
        <v>26</v>
      </c>
      <c r="AC805">
        <v>25</v>
      </c>
      <c r="AD805" t="s">
        <v>5851</v>
      </c>
      <c r="AE805">
        <v>778.17</v>
      </c>
      <c r="AF805" t="s">
        <v>5668</v>
      </c>
      <c r="AG805" t="s">
        <v>5668</v>
      </c>
      <c r="AH805">
        <v>1510.55</v>
      </c>
      <c r="AI805" t="s">
        <v>5669</v>
      </c>
      <c r="AJ805">
        <v>0</v>
      </c>
      <c r="AK805" t="s">
        <v>5669</v>
      </c>
      <c r="AL805">
        <v>0</v>
      </c>
      <c r="AM805" t="s">
        <v>5668</v>
      </c>
      <c r="AN805" t="s">
        <v>5668</v>
      </c>
      <c r="AO805" t="s">
        <v>5668</v>
      </c>
      <c r="AP805" t="s">
        <v>5669</v>
      </c>
      <c r="AQ805">
        <v>114.1</v>
      </c>
      <c r="AR805">
        <v>4</v>
      </c>
      <c r="AS805">
        <v>1</v>
      </c>
      <c r="AT805">
        <v>5</v>
      </c>
      <c r="AU805" t="s">
        <v>5669</v>
      </c>
      <c r="AV805" t="s">
        <v>5669</v>
      </c>
      <c r="AW805" t="s">
        <v>5669</v>
      </c>
      <c r="AX805">
        <v>1</v>
      </c>
      <c r="AY805" t="s">
        <v>5935</v>
      </c>
      <c r="AZ805" t="s">
        <v>5939</v>
      </c>
    </row>
    <row r="806" spans="1:52" x14ac:dyDescent="0.3">
      <c r="A806" t="s">
        <v>854</v>
      </c>
      <c r="B806">
        <v>38</v>
      </c>
      <c r="C806" t="s">
        <v>2050</v>
      </c>
      <c r="D806" t="s">
        <v>2054</v>
      </c>
      <c r="E806" t="s">
        <v>2059</v>
      </c>
      <c r="F806" t="s">
        <v>2064</v>
      </c>
      <c r="G806">
        <v>46950.34</v>
      </c>
      <c r="H806">
        <v>763</v>
      </c>
      <c r="I806" t="s">
        <v>2073</v>
      </c>
      <c r="J806" t="s">
        <v>2077</v>
      </c>
      <c r="K806" t="s">
        <v>2883</v>
      </c>
      <c r="L806" t="s">
        <v>4080</v>
      </c>
      <c r="M806" t="s">
        <v>4083</v>
      </c>
      <c r="N806" s="2">
        <v>43056</v>
      </c>
      <c r="O806" s="2" t="str">
        <f>TEXT(Table1[[#This Row],[Open_Date]],"mmm")</f>
        <v>Nov</v>
      </c>
      <c r="P806" s="2" t="str">
        <f>TEXT(Table1[[#This Row],[Open_Date]],"yyyy")</f>
        <v>2017</v>
      </c>
      <c r="Q806">
        <v>26286.799999999999</v>
      </c>
      <c r="R806">
        <v>0</v>
      </c>
      <c r="S806" t="s">
        <v>5668</v>
      </c>
      <c r="T806">
        <v>2.36</v>
      </c>
      <c r="U806" t="s">
        <v>5670</v>
      </c>
      <c r="V806" t="s">
        <v>5676</v>
      </c>
      <c r="W806">
        <v>34</v>
      </c>
      <c r="X806">
        <v>25041.89</v>
      </c>
      <c r="Y806">
        <v>72</v>
      </c>
      <c r="Z806">
        <v>8375.7000000000007</v>
      </c>
      <c r="AA806">
        <v>20</v>
      </c>
      <c r="AB806">
        <v>61</v>
      </c>
      <c r="AC806">
        <v>26</v>
      </c>
      <c r="AD806" t="s">
        <v>5765</v>
      </c>
      <c r="AE806">
        <v>315.26</v>
      </c>
      <c r="AF806" t="s">
        <v>5669</v>
      </c>
      <c r="AG806" t="s">
        <v>5668</v>
      </c>
      <c r="AH806">
        <v>87.87</v>
      </c>
      <c r="AI806" t="s">
        <v>5669</v>
      </c>
      <c r="AJ806">
        <v>0</v>
      </c>
      <c r="AK806" t="s">
        <v>5669</v>
      </c>
      <c r="AL806">
        <v>0</v>
      </c>
      <c r="AM806" t="s">
        <v>5668</v>
      </c>
      <c r="AN806" t="s">
        <v>5668</v>
      </c>
      <c r="AO806" t="s">
        <v>5668</v>
      </c>
      <c r="AP806" t="s">
        <v>5669</v>
      </c>
      <c r="AQ806">
        <v>105.9</v>
      </c>
      <c r="AR806">
        <v>1</v>
      </c>
      <c r="AS806">
        <v>2</v>
      </c>
      <c r="AT806">
        <v>1</v>
      </c>
      <c r="AU806" t="s">
        <v>5669</v>
      </c>
      <c r="AV806" t="s">
        <v>5669</v>
      </c>
      <c r="AW806" t="s">
        <v>5669</v>
      </c>
      <c r="AX806">
        <v>0</v>
      </c>
      <c r="AY806" t="s">
        <v>5935</v>
      </c>
      <c r="AZ806" t="s">
        <v>5938</v>
      </c>
    </row>
    <row r="807" spans="1:52" x14ac:dyDescent="0.3">
      <c r="A807" t="s">
        <v>855</v>
      </c>
      <c r="B807">
        <v>33</v>
      </c>
      <c r="C807" t="s">
        <v>2050</v>
      </c>
      <c r="D807" t="s">
        <v>2053</v>
      </c>
      <c r="E807" t="s">
        <v>2058</v>
      </c>
      <c r="F807" t="s">
        <v>2065</v>
      </c>
      <c r="G807">
        <v>86043.35</v>
      </c>
      <c r="H807">
        <v>682</v>
      </c>
      <c r="I807" t="s">
        <v>2072</v>
      </c>
      <c r="J807" t="s">
        <v>2075</v>
      </c>
      <c r="K807" t="s">
        <v>2884</v>
      </c>
      <c r="L807" t="s">
        <v>4079</v>
      </c>
      <c r="M807" t="s">
        <v>4084</v>
      </c>
      <c r="N807" s="2">
        <v>45551</v>
      </c>
      <c r="O807" s="2" t="str">
        <f>TEXT(Table1[[#This Row],[Open_Date]],"mmm")</f>
        <v>Sep</v>
      </c>
      <c r="P807" s="2" t="str">
        <f>TEXT(Table1[[#This Row],[Open_Date]],"yyyy")</f>
        <v>2024</v>
      </c>
      <c r="Q807">
        <v>5036.1499999999996</v>
      </c>
      <c r="R807">
        <v>0</v>
      </c>
      <c r="S807" t="s">
        <v>5669</v>
      </c>
      <c r="T807">
        <v>1.24</v>
      </c>
      <c r="U807" t="s">
        <v>5670</v>
      </c>
      <c r="V807" t="s">
        <v>5683</v>
      </c>
      <c r="W807">
        <v>25</v>
      </c>
      <c r="X807">
        <v>8965.36</v>
      </c>
      <c r="Y807">
        <v>52</v>
      </c>
      <c r="Z807">
        <v>37568.17</v>
      </c>
      <c r="AA807">
        <v>15</v>
      </c>
      <c r="AB807">
        <v>68</v>
      </c>
      <c r="AC807">
        <v>51</v>
      </c>
      <c r="AD807" t="s">
        <v>5812</v>
      </c>
      <c r="AE807">
        <v>604.33000000000004</v>
      </c>
      <c r="AF807" t="s">
        <v>5669</v>
      </c>
      <c r="AG807" t="s">
        <v>5668</v>
      </c>
      <c r="AH807">
        <v>6753.6</v>
      </c>
      <c r="AI807" t="s">
        <v>5669</v>
      </c>
      <c r="AJ807">
        <v>0</v>
      </c>
      <c r="AK807" t="s">
        <v>5669</v>
      </c>
      <c r="AL807">
        <v>0</v>
      </c>
      <c r="AM807" t="s">
        <v>5668</v>
      </c>
      <c r="AN807" t="s">
        <v>5668</v>
      </c>
      <c r="AO807" t="s">
        <v>5669</v>
      </c>
      <c r="AP807" t="s">
        <v>5669</v>
      </c>
      <c r="AQ807">
        <v>23.9</v>
      </c>
      <c r="AR807">
        <v>5</v>
      </c>
      <c r="AS807">
        <v>5</v>
      </c>
      <c r="AT807">
        <v>6</v>
      </c>
      <c r="AU807" t="s">
        <v>5669</v>
      </c>
      <c r="AV807" t="s">
        <v>5669</v>
      </c>
      <c r="AW807" t="s">
        <v>5669</v>
      </c>
      <c r="AX807">
        <v>3</v>
      </c>
      <c r="AY807" t="s">
        <v>5937</v>
      </c>
      <c r="AZ807" t="s">
        <v>5940</v>
      </c>
    </row>
    <row r="808" spans="1:52" x14ac:dyDescent="0.3">
      <c r="A808" t="s">
        <v>856</v>
      </c>
      <c r="B808">
        <v>71</v>
      </c>
      <c r="C808" t="s">
        <v>2050</v>
      </c>
      <c r="D808" t="s">
        <v>2054</v>
      </c>
      <c r="E808" t="s">
        <v>2061</v>
      </c>
      <c r="F808" t="s">
        <v>2067</v>
      </c>
      <c r="G808">
        <v>53287.87</v>
      </c>
      <c r="H808">
        <v>821</v>
      </c>
      <c r="I808" t="s">
        <v>2073</v>
      </c>
      <c r="J808" t="s">
        <v>2076</v>
      </c>
      <c r="K808" t="s">
        <v>2885</v>
      </c>
      <c r="L808" t="s">
        <v>4079</v>
      </c>
      <c r="M808" t="s">
        <v>4083</v>
      </c>
      <c r="N808" s="2">
        <v>45371</v>
      </c>
      <c r="O808" s="2" t="str">
        <f>TEXT(Table1[[#This Row],[Open_Date]],"mmm")</f>
        <v>Mar</v>
      </c>
      <c r="P808" s="2" t="str">
        <f>TEXT(Table1[[#This Row],[Open_Date]],"yyyy")</f>
        <v>2024</v>
      </c>
      <c r="Q808">
        <v>18068.36</v>
      </c>
      <c r="R808">
        <v>0</v>
      </c>
      <c r="S808" t="s">
        <v>5668</v>
      </c>
      <c r="T808">
        <v>1.52</v>
      </c>
      <c r="U808" t="s">
        <v>5670</v>
      </c>
      <c r="V808" t="s">
        <v>5684</v>
      </c>
      <c r="W808">
        <v>26</v>
      </c>
      <c r="X808">
        <v>21258.54</v>
      </c>
      <c r="Y808">
        <v>60</v>
      </c>
      <c r="Z808">
        <v>42412.21</v>
      </c>
      <c r="AA808">
        <v>10</v>
      </c>
      <c r="AB808">
        <v>13</v>
      </c>
      <c r="AC808">
        <v>67</v>
      </c>
      <c r="AD808" t="s">
        <v>5814</v>
      </c>
      <c r="AE808">
        <v>740.36</v>
      </c>
      <c r="AF808" t="s">
        <v>5669</v>
      </c>
      <c r="AG808" t="s">
        <v>5668</v>
      </c>
      <c r="AH808">
        <v>64.3</v>
      </c>
      <c r="AI808" t="s">
        <v>5669</v>
      </c>
      <c r="AJ808">
        <v>0</v>
      </c>
      <c r="AK808" t="s">
        <v>5668</v>
      </c>
      <c r="AL808">
        <v>451626.09</v>
      </c>
      <c r="AM808" t="s">
        <v>5668</v>
      </c>
      <c r="AN808" t="s">
        <v>5668</v>
      </c>
      <c r="AO808" t="s">
        <v>5669</v>
      </c>
      <c r="AP808" t="s">
        <v>5669</v>
      </c>
      <c r="AQ808">
        <v>29.9</v>
      </c>
      <c r="AR808">
        <v>1</v>
      </c>
      <c r="AS808">
        <v>3</v>
      </c>
      <c r="AT808">
        <v>3</v>
      </c>
      <c r="AU808" t="s">
        <v>5669</v>
      </c>
      <c r="AV808" t="s">
        <v>5669</v>
      </c>
      <c r="AW808" t="s">
        <v>5669</v>
      </c>
      <c r="AX808">
        <v>4</v>
      </c>
      <c r="AY808" t="s">
        <v>5935</v>
      </c>
      <c r="AZ808" t="s">
        <v>5938</v>
      </c>
    </row>
    <row r="809" spans="1:52" x14ac:dyDescent="0.3">
      <c r="A809" t="s">
        <v>857</v>
      </c>
      <c r="B809">
        <v>38</v>
      </c>
      <c r="C809" t="s">
        <v>2050</v>
      </c>
      <c r="D809" t="s">
        <v>2054</v>
      </c>
      <c r="E809" t="s">
        <v>2060</v>
      </c>
      <c r="F809" t="s">
        <v>2062</v>
      </c>
      <c r="G809">
        <v>40806.199999999997</v>
      </c>
      <c r="H809">
        <v>704</v>
      </c>
      <c r="I809" t="s">
        <v>2073</v>
      </c>
      <c r="J809" t="s">
        <v>2075</v>
      </c>
      <c r="K809" t="s">
        <v>2886</v>
      </c>
      <c r="L809" t="s">
        <v>4081</v>
      </c>
      <c r="M809" t="s">
        <v>4083</v>
      </c>
      <c r="N809" s="2">
        <v>44897</v>
      </c>
      <c r="O809" s="2" t="str">
        <f>TEXT(Table1[[#This Row],[Open_Date]],"mmm")</f>
        <v>Dec</v>
      </c>
      <c r="P809" s="2" t="str">
        <f>TEXT(Table1[[#This Row],[Open_Date]],"yyyy")</f>
        <v>2022</v>
      </c>
      <c r="Q809">
        <v>30247.14</v>
      </c>
      <c r="R809">
        <v>0</v>
      </c>
      <c r="S809" t="s">
        <v>5669</v>
      </c>
      <c r="T809">
        <v>0.05</v>
      </c>
      <c r="U809" t="s">
        <v>5670</v>
      </c>
      <c r="V809" t="s">
        <v>5684</v>
      </c>
      <c r="W809">
        <v>51</v>
      </c>
      <c r="X809">
        <v>40520.43</v>
      </c>
      <c r="Y809">
        <v>88</v>
      </c>
      <c r="Z809">
        <v>33070.22</v>
      </c>
      <c r="AA809">
        <v>9</v>
      </c>
      <c r="AB809">
        <v>49</v>
      </c>
      <c r="AC809">
        <v>33</v>
      </c>
      <c r="AD809" t="s">
        <v>5926</v>
      </c>
      <c r="AE809">
        <v>529.42999999999995</v>
      </c>
      <c r="AF809" t="s">
        <v>5669</v>
      </c>
      <c r="AG809" t="s">
        <v>5668</v>
      </c>
      <c r="AH809">
        <v>1001.98</v>
      </c>
      <c r="AI809" t="s">
        <v>5669</v>
      </c>
      <c r="AJ809">
        <v>0</v>
      </c>
      <c r="AK809" t="s">
        <v>5669</v>
      </c>
      <c r="AL809">
        <v>0</v>
      </c>
      <c r="AM809" t="s">
        <v>5668</v>
      </c>
      <c r="AN809" t="s">
        <v>5668</v>
      </c>
      <c r="AO809" t="s">
        <v>5669</v>
      </c>
      <c r="AP809" t="s">
        <v>5669</v>
      </c>
      <c r="AQ809">
        <v>45.4</v>
      </c>
      <c r="AR809">
        <v>1</v>
      </c>
      <c r="AS809">
        <v>1</v>
      </c>
      <c r="AT809">
        <v>5</v>
      </c>
      <c r="AU809" t="s">
        <v>5669</v>
      </c>
      <c r="AV809" t="s">
        <v>5669</v>
      </c>
      <c r="AW809" t="s">
        <v>5669</v>
      </c>
      <c r="AX809">
        <v>1</v>
      </c>
      <c r="AY809" t="s">
        <v>5937</v>
      </c>
      <c r="AZ809" t="s">
        <v>5938</v>
      </c>
    </row>
    <row r="810" spans="1:52" x14ac:dyDescent="0.3">
      <c r="A810" t="s">
        <v>858</v>
      </c>
      <c r="B810">
        <v>28</v>
      </c>
      <c r="C810" t="s">
        <v>2051</v>
      </c>
      <c r="D810" t="s">
        <v>2053</v>
      </c>
      <c r="E810" t="s">
        <v>2060</v>
      </c>
      <c r="F810" t="s">
        <v>2065</v>
      </c>
      <c r="G810">
        <v>117450.83</v>
      </c>
      <c r="H810">
        <v>748</v>
      </c>
      <c r="I810" t="s">
        <v>2072</v>
      </c>
      <c r="J810" t="s">
        <v>2077</v>
      </c>
      <c r="K810" t="s">
        <v>2887</v>
      </c>
      <c r="L810" t="s">
        <v>4080</v>
      </c>
      <c r="M810" t="s">
        <v>4083</v>
      </c>
      <c r="N810" s="2">
        <v>45503</v>
      </c>
      <c r="O810" s="2" t="str">
        <f>TEXT(Table1[[#This Row],[Open_Date]],"mmm")</f>
        <v>Jul</v>
      </c>
      <c r="P810" s="2" t="str">
        <f>TEXT(Table1[[#This Row],[Open_Date]],"yyyy")</f>
        <v>2024</v>
      </c>
      <c r="Q810">
        <v>27929.53</v>
      </c>
      <c r="R810">
        <v>0</v>
      </c>
      <c r="S810" t="s">
        <v>5669</v>
      </c>
      <c r="T810">
        <v>2.75</v>
      </c>
      <c r="U810" t="s">
        <v>5670</v>
      </c>
      <c r="V810" t="s">
        <v>5685</v>
      </c>
      <c r="W810">
        <v>29</v>
      </c>
      <c r="X810">
        <v>21629.34</v>
      </c>
      <c r="Y810">
        <v>12</v>
      </c>
      <c r="Z810">
        <v>3553.39</v>
      </c>
      <c r="AA810">
        <v>2</v>
      </c>
      <c r="AB810">
        <v>105</v>
      </c>
      <c r="AC810">
        <v>53</v>
      </c>
      <c r="AD810" t="s">
        <v>5908</v>
      </c>
      <c r="AE810">
        <v>614.21</v>
      </c>
      <c r="AF810" t="s">
        <v>5669</v>
      </c>
      <c r="AG810" t="s">
        <v>5669</v>
      </c>
      <c r="AH810">
        <v>0</v>
      </c>
      <c r="AI810" t="s">
        <v>5669</v>
      </c>
      <c r="AJ810">
        <v>0</v>
      </c>
      <c r="AK810" t="s">
        <v>5668</v>
      </c>
      <c r="AL810">
        <v>236549.84</v>
      </c>
      <c r="AM810" t="s">
        <v>5668</v>
      </c>
      <c r="AN810" t="s">
        <v>5668</v>
      </c>
      <c r="AO810" t="s">
        <v>5669</v>
      </c>
      <c r="AP810" t="s">
        <v>5669</v>
      </c>
      <c r="AQ810">
        <v>25.5</v>
      </c>
      <c r="AR810">
        <v>5</v>
      </c>
      <c r="AS810">
        <v>3</v>
      </c>
      <c r="AT810">
        <v>9</v>
      </c>
      <c r="AU810" t="s">
        <v>5669</v>
      </c>
      <c r="AV810" t="s">
        <v>5669</v>
      </c>
      <c r="AW810" t="s">
        <v>5669</v>
      </c>
      <c r="AX810">
        <v>3</v>
      </c>
      <c r="AY810" t="s">
        <v>5935</v>
      </c>
      <c r="AZ810" t="s">
        <v>5939</v>
      </c>
    </row>
    <row r="811" spans="1:52" x14ac:dyDescent="0.3">
      <c r="A811" t="s">
        <v>859</v>
      </c>
      <c r="B811">
        <v>54</v>
      </c>
      <c r="C811" t="s">
        <v>2051</v>
      </c>
      <c r="D811" t="s">
        <v>2053</v>
      </c>
      <c r="E811" t="s">
        <v>2059</v>
      </c>
      <c r="F811" t="s">
        <v>2064</v>
      </c>
      <c r="G811">
        <v>103111.48</v>
      </c>
      <c r="H811">
        <v>712</v>
      </c>
      <c r="I811" t="s">
        <v>2072</v>
      </c>
      <c r="J811" t="s">
        <v>2077</v>
      </c>
      <c r="K811" t="s">
        <v>2888</v>
      </c>
      <c r="L811" t="s">
        <v>4079</v>
      </c>
      <c r="M811" t="s">
        <v>4083</v>
      </c>
      <c r="N811" s="2">
        <v>42876</v>
      </c>
      <c r="O811" s="2" t="str">
        <f>TEXT(Table1[[#This Row],[Open_Date]],"mmm")</f>
        <v>May</v>
      </c>
      <c r="P811" s="2" t="str">
        <f>TEXT(Table1[[#This Row],[Open_Date]],"yyyy")</f>
        <v>2017</v>
      </c>
      <c r="Q811">
        <v>11567.19</v>
      </c>
      <c r="R811">
        <v>100</v>
      </c>
      <c r="S811" t="s">
        <v>5668</v>
      </c>
      <c r="T811">
        <v>3.07</v>
      </c>
      <c r="U811" t="s">
        <v>5671</v>
      </c>
      <c r="V811" t="s">
        <v>5675</v>
      </c>
      <c r="W811">
        <v>26</v>
      </c>
      <c r="X811">
        <v>17986.66</v>
      </c>
      <c r="Y811">
        <v>75</v>
      </c>
      <c r="Z811">
        <v>39981.97</v>
      </c>
      <c r="AA811">
        <v>25</v>
      </c>
      <c r="AB811">
        <v>105</v>
      </c>
      <c r="AC811">
        <v>29</v>
      </c>
      <c r="AD811" t="s">
        <v>5723</v>
      </c>
      <c r="AE811">
        <v>573.95000000000005</v>
      </c>
      <c r="AF811" t="s">
        <v>5669</v>
      </c>
      <c r="AG811" t="s">
        <v>5668</v>
      </c>
      <c r="AH811">
        <v>1792.29</v>
      </c>
      <c r="AI811" t="s">
        <v>5668</v>
      </c>
      <c r="AJ811">
        <v>26128.61</v>
      </c>
      <c r="AK811" t="s">
        <v>5669</v>
      </c>
      <c r="AL811">
        <v>0</v>
      </c>
      <c r="AM811" t="s">
        <v>5668</v>
      </c>
      <c r="AN811" t="s">
        <v>5668</v>
      </c>
      <c r="AO811" t="s">
        <v>5668</v>
      </c>
      <c r="AP811" t="s">
        <v>5668</v>
      </c>
      <c r="AQ811">
        <v>111.8</v>
      </c>
      <c r="AR811">
        <v>2</v>
      </c>
      <c r="AS811">
        <v>4</v>
      </c>
      <c r="AT811">
        <v>7</v>
      </c>
      <c r="AU811" t="s">
        <v>5669</v>
      </c>
      <c r="AV811" t="s">
        <v>5669</v>
      </c>
      <c r="AW811" t="s">
        <v>5669</v>
      </c>
      <c r="AX811">
        <v>4</v>
      </c>
      <c r="AY811" t="s">
        <v>5935</v>
      </c>
      <c r="AZ811" t="s">
        <v>5939</v>
      </c>
    </row>
    <row r="812" spans="1:52" x14ac:dyDescent="0.3">
      <c r="A812" t="s">
        <v>860</v>
      </c>
      <c r="B812">
        <v>53</v>
      </c>
      <c r="C812" t="s">
        <v>2051</v>
      </c>
      <c r="D812" t="s">
        <v>2054</v>
      </c>
      <c r="E812" t="s">
        <v>2057</v>
      </c>
      <c r="F812" t="s">
        <v>2069</v>
      </c>
      <c r="G812">
        <v>61888.66</v>
      </c>
      <c r="H812">
        <v>658</v>
      </c>
      <c r="I812" t="s">
        <v>2072</v>
      </c>
      <c r="J812" t="s">
        <v>2077</v>
      </c>
      <c r="K812" t="s">
        <v>2889</v>
      </c>
      <c r="L812" t="s">
        <v>4081</v>
      </c>
      <c r="M812" t="s">
        <v>4083</v>
      </c>
      <c r="N812" s="2">
        <v>45167</v>
      </c>
      <c r="O812" s="2" t="str">
        <f>TEXT(Table1[[#This Row],[Open_Date]],"mmm")</f>
        <v>Aug</v>
      </c>
      <c r="P812" s="2" t="str">
        <f>TEXT(Table1[[#This Row],[Open_Date]],"yyyy")</f>
        <v>2023</v>
      </c>
      <c r="Q812">
        <v>3149.58</v>
      </c>
      <c r="R812">
        <v>100</v>
      </c>
      <c r="S812" t="s">
        <v>5668</v>
      </c>
      <c r="T812">
        <v>0.05</v>
      </c>
      <c r="U812" t="s">
        <v>5670</v>
      </c>
      <c r="V812" t="s">
        <v>5685</v>
      </c>
      <c r="W812">
        <v>32</v>
      </c>
      <c r="X812">
        <v>27064.94</v>
      </c>
      <c r="Y812">
        <v>44</v>
      </c>
      <c r="Z812">
        <v>28830.6</v>
      </c>
      <c r="AA812">
        <v>26</v>
      </c>
      <c r="AB812">
        <v>16</v>
      </c>
      <c r="AC812">
        <v>27</v>
      </c>
      <c r="AD812" t="s">
        <v>5702</v>
      </c>
      <c r="AE812">
        <v>735.47</v>
      </c>
      <c r="AF812" t="s">
        <v>5669</v>
      </c>
      <c r="AG812" t="s">
        <v>5668</v>
      </c>
      <c r="AH812">
        <v>95.74</v>
      </c>
      <c r="AI812" t="s">
        <v>5669</v>
      </c>
      <c r="AJ812">
        <v>0</v>
      </c>
      <c r="AK812" t="s">
        <v>5669</v>
      </c>
      <c r="AL812">
        <v>0</v>
      </c>
      <c r="AM812" t="s">
        <v>5668</v>
      </c>
      <c r="AN812" t="s">
        <v>5668</v>
      </c>
      <c r="AO812" t="s">
        <v>5669</v>
      </c>
      <c r="AP812" t="s">
        <v>5669</v>
      </c>
      <c r="AQ812">
        <v>36.6</v>
      </c>
      <c r="AR812">
        <v>0</v>
      </c>
      <c r="AS812">
        <v>4</v>
      </c>
      <c r="AT812">
        <v>1</v>
      </c>
      <c r="AU812" t="s">
        <v>5669</v>
      </c>
      <c r="AV812" t="s">
        <v>5669</v>
      </c>
      <c r="AW812" t="s">
        <v>5669</v>
      </c>
      <c r="AX812">
        <v>3</v>
      </c>
      <c r="AY812" t="s">
        <v>5937</v>
      </c>
      <c r="AZ812" t="s">
        <v>5938</v>
      </c>
    </row>
    <row r="813" spans="1:52" x14ac:dyDescent="0.3">
      <c r="A813" t="s">
        <v>861</v>
      </c>
      <c r="B813">
        <v>52</v>
      </c>
      <c r="C813" t="s">
        <v>2051</v>
      </c>
      <c r="D813" t="s">
        <v>2054</v>
      </c>
      <c r="E813" t="s">
        <v>2058</v>
      </c>
      <c r="F813" t="s">
        <v>2071</v>
      </c>
      <c r="G813">
        <v>37933.39</v>
      </c>
      <c r="H813">
        <v>599</v>
      </c>
      <c r="I813" t="s">
        <v>2073</v>
      </c>
      <c r="J813" t="s">
        <v>2078</v>
      </c>
      <c r="K813" t="s">
        <v>2890</v>
      </c>
      <c r="L813" t="s">
        <v>4079</v>
      </c>
      <c r="M813" t="s">
        <v>4083</v>
      </c>
      <c r="N813" s="2">
        <v>42119</v>
      </c>
      <c r="O813" s="2" t="str">
        <f>TEXT(Table1[[#This Row],[Open_Date]],"mmm")</f>
        <v>Apr</v>
      </c>
      <c r="P813" s="2" t="str">
        <f>TEXT(Table1[[#This Row],[Open_Date]],"yyyy")</f>
        <v>2015</v>
      </c>
      <c r="Q813">
        <v>4372.5600000000004</v>
      </c>
      <c r="R813">
        <v>500</v>
      </c>
      <c r="S813" t="s">
        <v>5669</v>
      </c>
      <c r="T813">
        <v>1.39</v>
      </c>
      <c r="U813" t="s">
        <v>5671</v>
      </c>
      <c r="V813" t="s">
        <v>5685</v>
      </c>
      <c r="W813">
        <v>43</v>
      </c>
      <c r="X813">
        <v>12690.8</v>
      </c>
      <c r="Y813">
        <v>78</v>
      </c>
      <c r="Z813">
        <v>46703.57</v>
      </c>
      <c r="AA813">
        <v>17</v>
      </c>
      <c r="AB813">
        <v>47</v>
      </c>
      <c r="AC813">
        <v>53</v>
      </c>
      <c r="AD813" t="s">
        <v>5816</v>
      </c>
      <c r="AE813">
        <v>490.86</v>
      </c>
      <c r="AF813" t="s">
        <v>5669</v>
      </c>
      <c r="AG813" t="s">
        <v>5668</v>
      </c>
      <c r="AH813">
        <v>638.54999999999995</v>
      </c>
      <c r="AI813" t="s">
        <v>5668</v>
      </c>
      <c r="AJ813">
        <v>14692.63</v>
      </c>
      <c r="AK813" t="s">
        <v>5669</v>
      </c>
      <c r="AL813">
        <v>0</v>
      </c>
      <c r="AM813" t="s">
        <v>5668</v>
      </c>
      <c r="AN813" t="s">
        <v>5668</v>
      </c>
      <c r="AO813" t="s">
        <v>5669</v>
      </c>
      <c r="AP813" t="s">
        <v>5669</v>
      </c>
      <c r="AQ813">
        <v>136.69999999999999</v>
      </c>
      <c r="AR813">
        <v>5</v>
      </c>
      <c r="AS813">
        <v>2</v>
      </c>
      <c r="AT813">
        <v>8</v>
      </c>
      <c r="AU813" t="s">
        <v>5669</v>
      </c>
      <c r="AV813" t="s">
        <v>5669</v>
      </c>
      <c r="AW813" t="s">
        <v>5669</v>
      </c>
      <c r="AX813">
        <v>1</v>
      </c>
      <c r="AY813" t="s">
        <v>5935</v>
      </c>
      <c r="AZ813" t="s">
        <v>5940</v>
      </c>
    </row>
    <row r="814" spans="1:52" x14ac:dyDescent="0.3">
      <c r="A814" t="s">
        <v>862</v>
      </c>
      <c r="B814">
        <v>36</v>
      </c>
      <c r="C814" t="s">
        <v>2051</v>
      </c>
      <c r="D814" t="s">
        <v>2054</v>
      </c>
      <c r="E814" t="s">
        <v>2059</v>
      </c>
      <c r="F814" t="s">
        <v>2070</v>
      </c>
      <c r="G814">
        <v>83083.97</v>
      </c>
      <c r="H814">
        <v>816</v>
      </c>
      <c r="I814" t="s">
        <v>2072</v>
      </c>
      <c r="J814" t="s">
        <v>2077</v>
      </c>
      <c r="K814" t="s">
        <v>2891</v>
      </c>
      <c r="L814" t="s">
        <v>4081</v>
      </c>
      <c r="M814" t="s">
        <v>4083</v>
      </c>
      <c r="N814" s="2">
        <v>45235</v>
      </c>
      <c r="O814" s="2" t="str">
        <f>TEXT(Table1[[#This Row],[Open_Date]],"mmm")</f>
        <v>Nov</v>
      </c>
      <c r="P814" s="2" t="str">
        <f>TEXT(Table1[[#This Row],[Open_Date]],"yyyy")</f>
        <v>2023</v>
      </c>
      <c r="Q814">
        <v>11756.18</v>
      </c>
      <c r="R814">
        <v>0</v>
      </c>
      <c r="S814" t="s">
        <v>5668</v>
      </c>
      <c r="T814">
        <v>0.05</v>
      </c>
      <c r="U814" t="s">
        <v>5671</v>
      </c>
      <c r="V814" t="s">
        <v>5684</v>
      </c>
      <c r="W814">
        <v>37</v>
      </c>
      <c r="X814">
        <v>9241.9699999999993</v>
      </c>
      <c r="Y814">
        <v>88</v>
      </c>
      <c r="Z814">
        <v>45029.79</v>
      </c>
      <c r="AA814">
        <v>11</v>
      </c>
      <c r="AB814">
        <v>41</v>
      </c>
      <c r="AC814">
        <v>27</v>
      </c>
      <c r="AD814" t="s">
        <v>5911</v>
      </c>
      <c r="AE814">
        <v>434.17</v>
      </c>
      <c r="AF814" t="s">
        <v>5669</v>
      </c>
      <c r="AG814" t="s">
        <v>5668</v>
      </c>
      <c r="AH814">
        <v>1535.12</v>
      </c>
      <c r="AI814" t="s">
        <v>5668</v>
      </c>
      <c r="AJ814">
        <v>21650.53</v>
      </c>
      <c r="AK814" t="s">
        <v>5669</v>
      </c>
      <c r="AL814">
        <v>0</v>
      </c>
      <c r="AM814" t="s">
        <v>5669</v>
      </c>
      <c r="AN814" t="s">
        <v>5669</v>
      </c>
      <c r="AO814" t="s">
        <v>5668</v>
      </c>
      <c r="AP814" t="s">
        <v>5669</v>
      </c>
      <c r="AQ814">
        <v>34.299999999999997</v>
      </c>
      <c r="AR814">
        <v>1</v>
      </c>
      <c r="AS814">
        <v>4</v>
      </c>
      <c r="AT814">
        <v>2</v>
      </c>
      <c r="AU814" t="s">
        <v>5669</v>
      </c>
      <c r="AV814" t="s">
        <v>5669</v>
      </c>
      <c r="AW814" t="s">
        <v>5669</v>
      </c>
      <c r="AX814">
        <v>1</v>
      </c>
      <c r="AY814" t="s">
        <v>5936</v>
      </c>
      <c r="AZ814" t="s">
        <v>5939</v>
      </c>
    </row>
    <row r="815" spans="1:52" x14ac:dyDescent="0.3">
      <c r="A815" t="s">
        <v>863</v>
      </c>
      <c r="B815">
        <v>37</v>
      </c>
      <c r="C815" t="s">
        <v>2051</v>
      </c>
      <c r="D815" t="s">
        <v>2053</v>
      </c>
      <c r="E815" t="s">
        <v>2059</v>
      </c>
      <c r="F815" t="s">
        <v>2068</v>
      </c>
      <c r="G815">
        <v>52748.3</v>
      </c>
      <c r="H815">
        <v>611</v>
      </c>
      <c r="I815" t="s">
        <v>2073</v>
      </c>
      <c r="J815" t="s">
        <v>2076</v>
      </c>
      <c r="K815" t="s">
        <v>2892</v>
      </c>
      <c r="L815" t="s">
        <v>4081</v>
      </c>
      <c r="M815" t="s">
        <v>4083</v>
      </c>
      <c r="N815" s="2">
        <v>45334</v>
      </c>
      <c r="O815" s="2" t="str">
        <f>TEXT(Table1[[#This Row],[Open_Date]],"mmm")</f>
        <v>Feb</v>
      </c>
      <c r="P815" s="2" t="str">
        <f>TEXT(Table1[[#This Row],[Open_Date]],"yyyy")</f>
        <v>2024</v>
      </c>
      <c r="Q815">
        <v>20113.759999999998</v>
      </c>
      <c r="R815">
        <v>100</v>
      </c>
      <c r="S815" t="s">
        <v>5669</v>
      </c>
      <c r="T815">
        <v>0.05</v>
      </c>
      <c r="U815" t="s">
        <v>5670</v>
      </c>
      <c r="V815" t="s">
        <v>5675</v>
      </c>
      <c r="W815">
        <v>6</v>
      </c>
      <c r="X815">
        <v>1698.89</v>
      </c>
      <c r="Y815">
        <v>45</v>
      </c>
      <c r="Z815">
        <v>10063.5</v>
      </c>
      <c r="AA815">
        <v>13</v>
      </c>
      <c r="AB815">
        <v>78</v>
      </c>
      <c r="AC815">
        <v>9</v>
      </c>
      <c r="AD815" t="s">
        <v>5804</v>
      </c>
      <c r="AE815">
        <v>230.64</v>
      </c>
      <c r="AF815" t="s">
        <v>5669</v>
      </c>
      <c r="AG815" t="s">
        <v>5668</v>
      </c>
      <c r="AH815">
        <v>192.66</v>
      </c>
      <c r="AI815" t="s">
        <v>5669</v>
      </c>
      <c r="AJ815">
        <v>0</v>
      </c>
      <c r="AK815" t="s">
        <v>5669</v>
      </c>
      <c r="AL815">
        <v>0</v>
      </c>
      <c r="AM815" t="s">
        <v>5668</v>
      </c>
      <c r="AN815" t="s">
        <v>5668</v>
      </c>
      <c r="AO815" t="s">
        <v>5669</v>
      </c>
      <c r="AP815" t="s">
        <v>5669</v>
      </c>
      <c r="AQ815">
        <v>31.1</v>
      </c>
      <c r="AR815">
        <v>6</v>
      </c>
      <c r="AS815">
        <v>5</v>
      </c>
      <c r="AT815">
        <v>6</v>
      </c>
      <c r="AU815" t="s">
        <v>5669</v>
      </c>
      <c r="AV815" t="s">
        <v>5669</v>
      </c>
      <c r="AW815" t="s">
        <v>5669</v>
      </c>
      <c r="AX815">
        <v>4</v>
      </c>
      <c r="AY815" t="s">
        <v>5936</v>
      </c>
      <c r="AZ815" t="s">
        <v>5939</v>
      </c>
    </row>
    <row r="816" spans="1:52" x14ac:dyDescent="0.3">
      <c r="A816" t="s">
        <v>864</v>
      </c>
      <c r="B816">
        <v>74</v>
      </c>
      <c r="C816" t="s">
        <v>2050</v>
      </c>
      <c r="D816" t="s">
        <v>2056</v>
      </c>
      <c r="E816" t="s">
        <v>2057</v>
      </c>
      <c r="F816" t="s">
        <v>2063</v>
      </c>
      <c r="G816">
        <v>87213.32</v>
      </c>
      <c r="H816">
        <v>807</v>
      </c>
      <c r="I816" t="s">
        <v>2072</v>
      </c>
      <c r="J816" t="s">
        <v>2075</v>
      </c>
      <c r="K816" t="s">
        <v>2893</v>
      </c>
      <c r="L816" t="s">
        <v>4080</v>
      </c>
      <c r="M816" t="s">
        <v>4083</v>
      </c>
      <c r="N816" s="2">
        <v>42377</v>
      </c>
      <c r="O816" s="2" t="str">
        <f>TEXT(Table1[[#This Row],[Open_Date]],"mmm")</f>
        <v>Jan</v>
      </c>
      <c r="P816" s="2" t="str">
        <f>TEXT(Table1[[#This Row],[Open_Date]],"yyyy")</f>
        <v>2016</v>
      </c>
      <c r="Q816">
        <v>6020.46</v>
      </c>
      <c r="R816">
        <v>1500</v>
      </c>
      <c r="S816" t="s">
        <v>5669</v>
      </c>
      <c r="T816">
        <v>1.62</v>
      </c>
      <c r="U816" t="s">
        <v>5670</v>
      </c>
      <c r="V816" t="s">
        <v>5679</v>
      </c>
      <c r="W816">
        <v>8</v>
      </c>
      <c r="X816">
        <v>3679.98</v>
      </c>
      <c r="Y816">
        <v>58</v>
      </c>
      <c r="Z816">
        <v>14318.96</v>
      </c>
      <c r="AA816">
        <v>3</v>
      </c>
      <c r="AB816">
        <v>115</v>
      </c>
      <c r="AC816">
        <v>33</v>
      </c>
      <c r="AD816" t="s">
        <v>5849</v>
      </c>
      <c r="AE816">
        <v>272.70999999999998</v>
      </c>
      <c r="AF816" t="s">
        <v>5669</v>
      </c>
      <c r="AG816" t="s">
        <v>5668</v>
      </c>
      <c r="AH816">
        <v>1636.85</v>
      </c>
      <c r="AI816" t="s">
        <v>5669</v>
      </c>
      <c r="AJ816">
        <v>0</v>
      </c>
      <c r="AK816" t="s">
        <v>5669</v>
      </c>
      <c r="AL816">
        <v>0</v>
      </c>
      <c r="AM816" t="s">
        <v>5668</v>
      </c>
      <c r="AN816" t="s">
        <v>5668</v>
      </c>
      <c r="AO816" t="s">
        <v>5668</v>
      </c>
      <c r="AP816" t="s">
        <v>5669</v>
      </c>
      <c r="AQ816">
        <v>128.19999999999999</v>
      </c>
      <c r="AR816">
        <v>3</v>
      </c>
      <c r="AS816">
        <v>3</v>
      </c>
      <c r="AT816">
        <v>9</v>
      </c>
      <c r="AU816" t="s">
        <v>5669</v>
      </c>
      <c r="AV816" t="s">
        <v>5669</v>
      </c>
      <c r="AW816" t="s">
        <v>5669</v>
      </c>
      <c r="AX816">
        <v>3</v>
      </c>
      <c r="AY816" t="s">
        <v>5935</v>
      </c>
      <c r="AZ816" t="s">
        <v>5940</v>
      </c>
    </row>
    <row r="817" spans="1:52" x14ac:dyDescent="0.3">
      <c r="A817" t="s">
        <v>865</v>
      </c>
      <c r="B817">
        <v>35</v>
      </c>
      <c r="C817" t="s">
        <v>2050</v>
      </c>
      <c r="D817" t="s">
        <v>2054</v>
      </c>
      <c r="E817" t="s">
        <v>2057</v>
      </c>
      <c r="F817" t="s">
        <v>2070</v>
      </c>
      <c r="G817">
        <v>52773.66</v>
      </c>
      <c r="H817">
        <v>665</v>
      </c>
      <c r="I817" t="s">
        <v>2073</v>
      </c>
      <c r="J817" t="s">
        <v>2078</v>
      </c>
      <c r="K817" t="s">
        <v>2894</v>
      </c>
      <c r="L817" t="s">
        <v>4079</v>
      </c>
      <c r="M817" t="s">
        <v>4084</v>
      </c>
      <c r="N817" s="2">
        <v>42854</v>
      </c>
      <c r="O817" s="2" t="str">
        <f>TEXT(Table1[[#This Row],[Open_Date]],"mmm")</f>
        <v>Apr</v>
      </c>
      <c r="P817" s="2" t="str">
        <f>TEXT(Table1[[#This Row],[Open_Date]],"yyyy")</f>
        <v>2017</v>
      </c>
      <c r="Q817">
        <v>2303.5700000000002</v>
      </c>
      <c r="R817">
        <v>100</v>
      </c>
      <c r="S817" t="s">
        <v>5668</v>
      </c>
      <c r="T817">
        <v>2.0099999999999998</v>
      </c>
      <c r="U817" t="s">
        <v>5671</v>
      </c>
      <c r="V817" t="s">
        <v>5680</v>
      </c>
      <c r="W817">
        <v>20</v>
      </c>
      <c r="X817">
        <v>11229.83</v>
      </c>
      <c r="Y817">
        <v>10</v>
      </c>
      <c r="Z817">
        <v>5930.51</v>
      </c>
      <c r="AA817">
        <v>9</v>
      </c>
      <c r="AB817">
        <v>76</v>
      </c>
      <c r="AC817">
        <v>9</v>
      </c>
      <c r="AD817" t="s">
        <v>5706</v>
      </c>
      <c r="AE817">
        <v>572.01</v>
      </c>
      <c r="AF817" t="s">
        <v>5668</v>
      </c>
      <c r="AG817" t="s">
        <v>5669</v>
      </c>
      <c r="AH817">
        <v>0</v>
      </c>
      <c r="AI817" t="s">
        <v>5669</v>
      </c>
      <c r="AJ817">
        <v>0</v>
      </c>
      <c r="AK817" t="s">
        <v>5669</v>
      </c>
      <c r="AL817">
        <v>0</v>
      </c>
      <c r="AM817" t="s">
        <v>5668</v>
      </c>
      <c r="AN817" t="s">
        <v>5668</v>
      </c>
      <c r="AO817" t="s">
        <v>5669</v>
      </c>
      <c r="AP817" t="s">
        <v>5668</v>
      </c>
      <c r="AQ817">
        <v>112.5</v>
      </c>
      <c r="AR817">
        <v>0</v>
      </c>
      <c r="AS817">
        <v>3</v>
      </c>
      <c r="AT817">
        <v>3</v>
      </c>
      <c r="AU817" t="s">
        <v>5669</v>
      </c>
      <c r="AV817" t="s">
        <v>5669</v>
      </c>
      <c r="AW817" t="s">
        <v>5669</v>
      </c>
      <c r="AX817">
        <v>1</v>
      </c>
      <c r="AY817" t="s">
        <v>5936</v>
      </c>
      <c r="AZ817" t="s">
        <v>5940</v>
      </c>
    </row>
    <row r="818" spans="1:52" x14ac:dyDescent="0.3">
      <c r="A818" t="s">
        <v>866</v>
      </c>
      <c r="B818">
        <v>64</v>
      </c>
      <c r="C818" t="s">
        <v>2052</v>
      </c>
      <c r="D818" t="s">
        <v>2054</v>
      </c>
      <c r="E818" t="s">
        <v>2059</v>
      </c>
      <c r="F818" t="s">
        <v>2062</v>
      </c>
      <c r="G818">
        <v>106134.89</v>
      </c>
      <c r="H818">
        <v>535</v>
      </c>
      <c r="I818" t="s">
        <v>2072</v>
      </c>
      <c r="J818" t="s">
        <v>2075</v>
      </c>
      <c r="K818" t="s">
        <v>2895</v>
      </c>
      <c r="L818" t="s">
        <v>4079</v>
      </c>
      <c r="M818" t="s">
        <v>4083</v>
      </c>
      <c r="N818" s="2">
        <v>44142</v>
      </c>
      <c r="O818" s="2" t="str">
        <f>TEXT(Table1[[#This Row],[Open_Date]],"mmm")</f>
        <v>Nov</v>
      </c>
      <c r="P818" s="2" t="str">
        <f>TEXT(Table1[[#This Row],[Open_Date]],"yyyy")</f>
        <v>2020</v>
      </c>
      <c r="Q818">
        <v>16640.63</v>
      </c>
      <c r="R818">
        <v>100</v>
      </c>
      <c r="S818" t="s">
        <v>5669</v>
      </c>
      <c r="T818">
        <v>3.27</v>
      </c>
      <c r="U818" t="s">
        <v>5670</v>
      </c>
      <c r="V818" t="s">
        <v>5683</v>
      </c>
      <c r="W818">
        <v>16</v>
      </c>
      <c r="X818">
        <v>6724.72</v>
      </c>
      <c r="Y818">
        <v>85</v>
      </c>
      <c r="Z818">
        <v>55417.02</v>
      </c>
      <c r="AA818">
        <v>24</v>
      </c>
      <c r="AB818">
        <v>65</v>
      </c>
      <c r="AC818">
        <v>43</v>
      </c>
      <c r="AD818" t="s">
        <v>5757</v>
      </c>
      <c r="AE818">
        <v>615.26</v>
      </c>
      <c r="AF818" t="s">
        <v>5669</v>
      </c>
      <c r="AG818" t="s">
        <v>5669</v>
      </c>
      <c r="AH818">
        <v>0</v>
      </c>
      <c r="AI818" t="s">
        <v>5669</v>
      </c>
      <c r="AJ818">
        <v>0</v>
      </c>
      <c r="AK818" t="s">
        <v>5669</v>
      </c>
      <c r="AL818">
        <v>0</v>
      </c>
      <c r="AM818" t="s">
        <v>5669</v>
      </c>
      <c r="AN818" t="s">
        <v>5668</v>
      </c>
      <c r="AO818" t="s">
        <v>5668</v>
      </c>
      <c r="AP818" t="s">
        <v>5669</v>
      </c>
      <c r="AQ818">
        <v>70.2</v>
      </c>
      <c r="AR818">
        <v>0</v>
      </c>
      <c r="AS818">
        <v>5</v>
      </c>
      <c r="AT818">
        <v>3</v>
      </c>
      <c r="AU818" t="s">
        <v>5669</v>
      </c>
      <c r="AV818" t="s">
        <v>5669</v>
      </c>
      <c r="AW818" t="s">
        <v>5669</v>
      </c>
      <c r="AX818">
        <v>3</v>
      </c>
      <c r="AY818" t="s">
        <v>5937</v>
      </c>
      <c r="AZ818" t="s">
        <v>5940</v>
      </c>
    </row>
    <row r="819" spans="1:52" x14ac:dyDescent="0.3">
      <c r="A819" t="s">
        <v>867</v>
      </c>
      <c r="B819">
        <v>58</v>
      </c>
      <c r="C819" t="s">
        <v>2050</v>
      </c>
      <c r="D819" t="s">
        <v>2055</v>
      </c>
      <c r="E819" t="s">
        <v>2057</v>
      </c>
      <c r="F819" t="s">
        <v>2062</v>
      </c>
      <c r="G819">
        <v>52031.46</v>
      </c>
      <c r="H819">
        <v>611</v>
      </c>
      <c r="I819" t="s">
        <v>2073</v>
      </c>
      <c r="J819" t="s">
        <v>2075</v>
      </c>
      <c r="K819" t="s">
        <v>2896</v>
      </c>
      <c r="L819" t="s">
        <v>4081</v>
      </c>
      <c r="M819" t="s">
        <v>4083</v>
      </c>
      <c r="N819" s="2">
        <v>42761</v>
      </c>
      <c r="O819" s="2" t="str">
        <f>TEXT(Table1[[#This Row],[Open_Date]],"mmm")</f>
        <v>Jan</v>
      </c>
      <c r="P819" s="2" t="str">
        <f>TEXT(Table1[[#This Row],[Open_Date]],"yyyy")</f>
        <v>2017</v>
      </c>
      <c r="Q819">
        <v>10099.76</v>
      </c>
      <c r="R819">
        <v>1500</v>
      </c>
      <c r="S819" t="s">
        <v>5668</v>
      </c>
      <c r="T819">
        <v>0.05</v>
      </c>
      <c r="U819" t="s">
        <v>5670</v>
      </c>
      <c r="V819" t="s">
        <v>5679</v>
      </c>
      <c r="W819">
        <v>21</v>
      </c>
      <c r="X819">
        <v>11077.33</v>
      </c>
      <c r="Y819">
        <v>51</v>
      </c>
      <c r="Z819">
        <v>6992.17</v>
      </c>
      <c r="AA819">
        <v>6</v>
      </c>
      <c r="AB819">
        <v>29</v>
      </c>
      <c r="AC819">
        <v>39</v>
      </c>
      <c r="AD819" t="s">
        <v>5809</v>
      </c>
      <c r="AE819">
        <v>250.97</v>
      </c>
      <c r="AF819" t="s">
        <v>5669</v>
      </c>
      <c r="AG819" t="s">
        <v>5668</v>
      </c>
      <c r="AH819">
        <v>6912.93</v>
      </c>
      <c r="AI819" t="s">
        <v>5669</v>
      </c>
      <c r="AJ819">
        <v>0</v>
      </c>
      <c r="AK819" t="s">
        <v>5669</v>
      </c>
      <c r="AL819">
        <v>0</v>
      </c>
      <c r="AM819" t="s">
        <v>5668</v>
      </c>
      <c r="AN819" t="s">
        <v>5668</v>
      </c>
      <c r="AO819" t="s">
        <v>5668</v>
      </c>
      <c r="AP819" t="s">
        <v>5669</v>
      </c>
      <c r="AQ819">
        <v>115.6</v>
      </c>
      <c r="AR819">
        <v>3</v>
      </c>
      <c r="AS819">
        <v>4</v>
      </c>
      <c r="AT819">
        <v>7</v>
      </c>
      <c r="AU819" t="s">
        <v>5669</v>
      </c>
      <c r="AV819" t="s">
        <v>5669</v>
      </c>
      <c r="AW819" t="s">
        <v>5668</v>
      </c>
      <c r="AX819">
        <v>0</v>
      </c>
      <c r="AY819" t="s">
        <v>5935</v>
      </c>
      <c r="AZ819" t="s">
        <v>5938</v>
      </c>
    </row>
    <row r="820" spans="1:52" x14ac:dyDescent="0.3">
      <c r="A820" t="s">
        <v>868</v>
      </c>
      <c r="B820">
        <v>66</v>
      </c>
      <c r="C820" t="s">
        <v>2050</v>
      </c>
      <c r="D820" t="s">
        <v>2055</v>
      </c>
      <c r="E820" t="s">
        <v>2060</v>
      </c>
      <c r="F820" t="s">
        <v>2065</v>
      </c>
      <c r="G820">
        <v>124118.34</v>
      </c>
      <c r="H820">
        <v>586</v>
      </c>
      <c r="I820" t="s">
        <v>2074</v>
      </c>
      <c r="J820" t="s">
        <v>2075</v>
      </c>
      <c r="K820" t="s">
        <v>2897</v>
      </c>
      <c r="L820" t="s">
        <v>4079</v>
      </c>
      <c r="M820" t="s">
        <v>4083</v>
      </c>
      <c r="N820" s="2">
        <v>43326</v>
      </c>
      <c r="O820" s="2" t="str">
        <f>TEXT(Table1[[#This Row],[Open_Date]],"mmm")</f>
        <v>Aug</v>
      </c>
      <c r="P820" s="2" t="str">
        <f>TEXT(Table1[[#This Row],[Open_Date]],"yyyy")</f>
        <v>2018</v>
      </c>
      <c r="Q820">
        <v>38100.51</v>
      </c>
      <c r="R820">
        <v>1500</v>
      </c>
      <c r="S820" t="s">
        <v>5668</v>
      </c>
      <c r="T820">
        <v>1.5</v>
      </c>
      <c r="U820" t="s">
        <v>5671</v>
      </c>
      <c r="V820" t="s">
        <v>5684</v>
      </c>
      <c r="W820">
        <v>40</v>
      </c>
      <c r="X820">
        <v>17663.54</v>
      </c>
      <c r="Y820">
        <v>50</v>
      </c>
      <c r="Z820">
        <v>9523.64</v>
      </c>
      <c r="AA820">
        <v>15</v>
      </c>
      <c r="AB820">
        <v>73</v>
      </c>
      <c r="AC820">
        <v>34</v>
      </c>
      <c r="AD820" t="s">
        <v>5887</v>
      </c>
      <c r="AE820">
        <v>302.08</v>
      </c>
      <c r="AF820" t="s">
        <v>5669</v>
      </c>
      <c r="AG820" t="s">
        <v>5669</v>
      </c>
      <c r="AH820">
        <v>0</v>
      </c>
      <c r="AI820" t="s">
        <v>5669</v>
      </c>
      <c r="AJ820">
        <v>0</v>
      </c>
      <c r="AK820" t="s">
        <v>5669</v>
      </c>
      <c r="AL820">
        <v>0</v>
      </c>
      <c r="AM820" t="s">
        <v>5668</v>
      </c>
      <c r="AN820" t="s">
        <v>5668</v>
      </c>
      <c r="AO820" t="s">
        <v>5669</v>
      </c>
      <c r="AP820" t="s">
        <v>5669</v>
      </c>
      <c r="AQ820">
        <v>97</v>
      </c>
      <c r="AR820">
        <v>4</v>
      </c>
      <c r="AS820">
        <v>4</v>
      </c>
      <c r="AT820">
        <v>6</v>
      </c>
      <c r="AU820" t="s">
        <v>5669</v>
      </c>
      <c r="AV820" t="s">
        <v>5668</v>
      </c>
      <c r="AW820" t="s">
        <v>5669</v>
      </c>
      <c r="AX820">
        <v>4</v>
      </c>
      <c r="AY820" t="s">
        <v>5935</v>
      </c>
      <c r="AZ820" t="s">
        <v>5940</v>
      </c>
    </row>
    <row r="821" spans="1:52" x14ac:dyDescent="0.3">
      <c r="A821" t="s">
        <v>869</v>
      </c>
      <c r="B821">
        <v>31</v>
      </c>
      <c r="C821" t="s">
        <v>2051</v>
      </c>
      <c r="D821" t="s">
        <v>2053</v>
      </c>
      <c r="E821" t="s">
        <v>2057</v>
      </c>
      <c r="F821" t="s">
        <v>2071</v>
      </c>
      <c r="G821">
        <v>69876.44</v>
      </c>
      <c r="H821">
        <v>682</v>
      </c>
      <c r="I821" t="s">
        <v>2072</v>
      </c>
      <c r="J821" t="s">
        <v>2076</v>
      </c>
      <c r="K821" t="s">
        <v>2898</v>
      </c>
      <c r="L821" t="s">
        <v>4081</v>
      </c>
      <c r="M821" t="s">
        <v>4083</v>
      </c>
      <c r="N821" s="2">
        <v>42035</v>
      </c>
      <c r="O821" s="2" t="str">
        <f>TEXT(Table1[[#This Row],[Open_Date]],"mmm")</f>
        <v>Jan</v>
      </c>
      <c r="P821" s="2" t="str">
        <f>TEXT(Table1[[#This Row],[Open_Date]],"yyyy")</f>
        <v>2015</v>
      </c>
      <c r="Q821">
        <v>26470.54</v>
      </c>
      <c r="R821">
        <v>0</v>
      </c>
      <c r="S821" t="s">
        <v>5668</v>
      </c>
      <c r="T821">
        <v>0.05</v>
      </c>
      <c r="U821" t="s">
        <v>5670</v>
      </c>
      <c r="V821" t="s">
        <v>5676</v>
      </c>
      <c r="W821">
        <v>20</v>
      </c>
      <c r="X821">
        <v>7919.32</v>
      </c>
      <c r="Y821">
        <v>82</v>
      </c>
      <c r="Z821">
        <v>45948.92</v>
      </c>
      <c r="AA821">
        <v>25</v>
      </c>
      <c r="AB821">
        <v>26</v>
      </c>
      <c r="AC821">
        <v>60</v>
      </c>
      <c r="AD821" t="s">
        <v>5909</v>
      </c>
      <c r="AE821">
        <v>528.12</v>
      </c>
      <c r="AF821" t="s">
        <v>5668</v>
      </c>
      <c r="AG821" t="s">
        <v>5668</v>
      </c>
      <c r="AH821">
        <v>6629.65</v>
      </c>
      <c r="AI821" t="s">
        <v>5669</v>
      </c>
      <c r="AJ821">
        <v>0</v>
      </c>
      <c r="AK821" t="s">
        <v>5669</v>
      </c>
      <c r="AL821">
        <v>0</v>
      </c>
      <c r="AM821" t="s">
        <v>5668</v>
      </c>
      <c r="AN821" t="s">
        <v>5668</v>
      </c>
      <c r="AO821" t="s">
        <v>5669</v>
      </c>
      <c r="AP821" t="s">
        <v>5669</v>
      </c>
      <c r="AQ821">
        <v>139.5</v>
      </c>
      <c r="AR821">
        <v>4</v>
      </c>
      <c r="AS821">
        <v>5</v>
      </c>
      <c r="AT821">
        <v>5</v>
      </c>
      <c r="AU821" t="s">
        <v>5668</v>
      </c>
      <c r="AV821" t="s">
        <v>5669</v>
      </c>
      <c r="AW821" t="s">
        <v>5669</v>
      </c>
      <c r="AX821">
        <v>2</v>
      </c>
      <c r="AY821" t="s">
        <v>5937</v>
      </c>
      <c r="AZ821" t="s">
        <v>5940</v>
      </c>
    </row>
    <row r="822" spans="1:52" x14ac:dyDescent="0.3">
      <c r="A822" t="s">
        <v>870</v>
      </c>
      <c r="B822">
        <v>32</v>
      </c>
      <c r="C822" t="s">
        <v>2050</v>
      </c>
      <c r="D822" t="s">
        <v>2054</v>
      </c>
      <c r="E822" t="s">
        <v>2057</v>
      </c>
      <c r="F822" t="s">
        <v>2067</v>
      </c>
      <c r="G822">
        <v>99607.64</v>
      </c>
      <c r="H822">
        <v>584</v>
      </c>
      <c r="I822" t="s">
        <v>2072</v>
      </c>
      <c r="J822" t="s">
        <v>2075</v>
      </c>
      <c r="K822" t="s">
        <v>2899</v>
      </c>
      <c r="L822" t="s">
        <v>4081</v>
      </c>
      <c r="M822" t="s">
        <v>4083</v>
      </c>
      <c r="N822" s="2">
        <v>43857</v>
      </c>
      <c r="O822" s="2" t="str">
        <f>TEXT(Table1[[#This Row],[Open_Date]],"mmm")</f>
        <v>Jan</v>
      </c>
      <c r="P822" s="2" t="str">
        <f>TEXT(Table1[[#This Row],[Open_Date]],"yyyy")</f>
        <v>2020</v>
      </c>
      <c r="Q822">
        <v>66758.929999999993</v>
      </c>
      <c r="R822">
        <v>100</v>
      </c>
      <c r="S822" t="s">
        <v>5668</v>
      </c>
      <c r="T822">
        <v>0.05</v>
      </c>
      <c r="U822" t="s">
        <v>5670</v>
      </c>
      <c r="V822" t="s">
        <v>5674</v>
      </c>
      <c r="W822">
        <v>43</v>
      </c>
      <c r="X822">
        <v>24977.73</v>
      </c>
      <c r="Y822">
        <v>66</v>
      </c>
      <c r="Z822">
        <v>22554.84</v>
      </c>
      <c r="AA822">
        <v>8</v>
      </c>
      <c r="AB822">
        <v>25</v>
      </c>
      <c r="AC822">
        <v>6</v>
      </c>
      <c r="AD822" t="s">
        <v>5725</v>
      </c>
      <c r="AE822">
        <v>436.08</v>
      </c>
      <c r="AF822" t="s">
        <v>5669</v>
      </c>
      <c r="AG822" t="s">
        <v>5668</v>
      </c>
      <c r="AH822">
        <v>2143.23</v>
      </c>
      <c r="AI822" t="s">
        <v>5669</v>
      </c>
      <c r="AJ822">
        <v>0</v>
      </c>
      <c r="AK822" t="s">
        <v>5668</v>
      </c>
      <c r="AL822">
        <v>223015.88</v>
      </c>
      <c r="AM822" t="s">
        <v>5668</v>
      </c>
      <c r="AN822" t="s">
        <v>5668</v>
      </c>
      <c r="AO822" t="s">
        <v>5668</v>
      </c>
      <c r="AP822" t="s">
        <v>5669</v>
      </c>
      <c r="AQ822">
        <v>79.599999999999994</v>
      </c>
      <c r="AR822">
        <v>7</v>
      </c>
      <c r="AS822">
        <v>2</v>
      </c>
      <c r="AT822">
        <v>10</v>
      </c>
      <c r="AU822" t="s">
        <v>5669</v>
      </c>
      <c r="AV822" t="s">
        <v>5669</v>
      </c>
      <c r="AW822" t="s">
        <v>5669</v>
      </c>
      <c r="AX822">
        <v>4</v>
      </c>
      <c r="AY822" t="s">
        <v>5937</v>
      </c>
      <c r="AZ822" t="s">
        <v>5938</v>
      </c>
    </row>
    <row r="823" spans="1:52" x14ac:dyDescent="0.3">
      <c r="A823" t="s">
        <v>871</v>
      </c>
      <c r="B823">
        <v>48</v>
      </c>
      <c r="C823" t="s">
        <v>2050</v>
      </c>
      <c r="D823" t="s">
        <v>2054</v>
      </c>
      <c r="E823" t="s">
        <v>2058</v>
      </c>
      <c r="F823" t="s">
        <v>2066</v>
      </c>
      <c r="G823">
        <v>51497.49</v>
      </c>
      <c r="H823">
        <v>768</v>
      </c>
      <c r="I823" t="s">
        <v>2073</v>
      </c>
      <c r="J823" t="s">
        <v>2078</v>
      </c>
      <c r="K823" t="s">
        <v>2900</v>
      </c>
      <c r="L823" t="s">
        <v>4079</v>
      </c>
      <c r="M823" t="s">
        <v>4083</v>
      </c>
      <c r="N823" s="2">
        <v>44410</v>
      </c>
      <c r="O823" s="2" t="str">
        <f>TEXT(Table1[[#This Row],[Open_Date]],"mmm")</f>
        <v>Aug</v>
      </c>
      <c r="P823" s="2" t="str">
        <f>TEXT(Table1[[#This Row],[Open_Date]],"yyyy")</f>
        <v>2021</v>
      </c>
      <c r="Q823">
        <v>5783.44</v>
      </c>
      <c r="R823">
        <v>0</v>
      </c>
      <c r="S823" t="s">
        <v>5669</v>
      </c>
      <c r="T823">
        <v>2.6</v>
      </c>
      <c r="U823" t="s">
        <v>5670</v>
      </c>
      <c r="V823" t="s">
        <v>5678</v>
      </c>
      <c r="W823">
        <v>27</v>
      </c>
      <c r="X823">
        <v>19352.689999999999</v>
      </c>
      <c r="Y823">
        <v>29</v>
      </c>
      <c r="Z823">
        <v>13701.62</v>
      </c>
      <c r="AA823">
        <v>29</v>
      </c>
      <c r="AB823">
        <v>20</v>
      </c>
      <c r="AC823">
        <v>19</v>
      </c>
      <c r="AD823" t="s">
        <v>5854</v>
      </c>
      <c r="AE823">
        <v>590.26</v>
      </c>
      <c r="AF823" t="s">
        <v>5669</v>
      </c>
      <c r="AG823" t="s">
        <v>5669</v>
      </c>
      <c r="AH823">
        <v>0</v>
      </c>
      <c r="AI823" t="s">
        <v>5669</v>
      </c>
      <c r="AJ823">
        <v>0</v>
      </c>
      <c r="AK823" t="s">
        <v>5669</v>
      </c>
      <c r="AL823">
        <v>0</v>
      </c>
      <c r="AM823" t="s">
        <v>5668</v>
      </c>
      <c r="AN823" t="s">
        <v>5669</v>
      </c>
      <c r="AO823" t="s">
        <v>5669</v>
      </c>
      <c r="AP823" t="s">
        <v>5669</v>
      </c>
      <c r="AQ823">
        <v>61.4</v>
      </c>
      <c r="AR823">
        <v>0</v>
      </c>
      <c r="AS823">
        <v>1</v>
      </c>
      <c r="AT823">
        <v>7</v>
      </c>
      <c r="AU823" t="s">
        <v>5669</v>
      </c>
      <c r="AV823" t="s">
        <v>5669</v>
      </c>
      <c r="AW823" t="s">
        <v>5669</v>
      </c>
      <c r="AX823">
        <v>1</v>
      </c>
      <c r="AY823" t="s">
        <v>5935</v>
      </c>
      <c r="AZ823" t="s">
        <v>5938</v>
      </c>
    </row>
    <row r="824" spans="1:52" x14ac:dyDescent="0.3">
      <c r="A824" t="s">
        <v>872</v>
      </c>
      <c r="B824">
        <v>18</v>
      </c>
      <c r="C824" t="s">
        <v>2051</v>
      </c>
      <c r="D824" t="s">
        <v>2053</v>
      </c>
      <c r="E824" t="s">
        <v>2057</v>
      </c>
      <c r="F824" t="s">
        <v>2065</v>
      </c>
      <c r="G824">
        <v>32216.240000000002</v>
      </c>
      <c r="H824">
        <v>664</v>
      </c>
      <c r="I824" t="s">
        <v>2073</v>
      </c>
      <c r="J824" t="s">
        <v>2078</v>
      </c>
      <c r="K824" t="s">
        <v>2901</v>
      </c>
      <c r="L824" t="s">
        <v>4081</v>
      </c>
      <c r="M824" t="s">
        <v>4083</v>
      </c>
      <c r="N824" s="2">
        <v>45900</v>
      </c>
      <c r="O824" s="2" t="str">
        <f>TEXT(Table1[[#This Row],[Open_Date]],"mmm")</f>
        <v>Aug</v>
      </c>
      <c r="P824" s="2" t="str">
        <f>TEXT(Table1[[#This Row],[Open_Date]],"yyyy")</f>
        <v>2025</v>
      </c>
      <c r="Q824">
        <v>7590.77</v>
      </c>
      <c r="R824">
        <v>100</v>
      </c>
      <c r="S824" t="s">
        <v>5669</v>
      </c>
      <c r="T824">
        <v>0.05</v>
      </c>
      <c r="U824" t="s">
        <v>5670</v>
      </c>
      <c r="V824" t="s">
        <v>5686</v>
      </c>
      <c r="W824">
        <v>12</v>
      </c>
      <c r="X824">
        <v>14010.56</v>
      </c>
      <c r="Y824">
        <v>23</v>
      </c>
      <c r="Z824">
        <v>11755.56</v>
      </c>
      <c r="AA824">
        <v>2</v>
      </c>
      <c r="AB824">
        <v>22</v>
      </c>
      <c r="AC824">
        <v>55</v>
      </c>
      <c r="AD824" t="s">
        <v>5778</v>
      </c>
      <c r="AE824">
        <v>736.17</v>
      </c>
      <c r="AF824" t="s">
        <v>5669</v>
      </c>
      <c r="AG824" t="s">
        <v>5669</v>
      </c>
      <c r="AH824">
        <v>0</v>
      </c>
      <c r="AI824" t="s">
        <v>5669</v>
      </c>
      <c r="AJ824">
        <v>0</v>
      </c>
      <c r="AK824" t="s">
        <v>5669</v>
      </c>
      <c r="AL824">
        <v>0</v>
      </c>
      <c r="AM824" t="s">
        <v>5668</v>
      </c>
      <c r="AN824" t="s">
        <v>5668</v>
      </c>
      <c r="AO824" t="s">
        <v>5668</v>
      </c>
      <c r="AP824" t="s">
        <v>5669</v>
      </c>
      <c r="AQ824">
        <v>12.5</v>
      </c>
      <c r="AR824">
        <v>2</v>
      </c>
      <c r="AS824">
        <v>1</v>
      </c>
      <c r="AT824">
        <v>2</v>
      </c>
      <c r="AU824" t="s">
        <v>5669</v>
      </c>
      <c r="AV824" t="s">
        <v>5669</v>
      </c>
      <c r="AW824" t="s">
        <v>5669</v>
      </c>
      <c r="AX824">
        <v>3</v>
      </c>
      <c r="AY824" t="s">
        <v>5935</v>
      </c>
      <c r="AZ824" t="s">
        <v>5940</v>
      </c>
    </row>
    <row r="825" spans="1:52" x14ac:dyDescent="0.3">
      <c r="A825" t="s">
        <v>873</v>
      </c>
      <c r="B825">
        <v>70</v>
      </c>
      <c r="C825" t="s">
        <v>2051</v>
      </c>
      <c r="D825" t="s">
        <v>2053</v>
      </c>
      <c r="E825" t="s">
        <v>2058</v>
      </c>
      <c r="F825" t="s">
        <v>2066</v>
      </c>
      <c r="G825">
        <v>15000</v>
      </c>
      <c r="H825">
        <v>802</v>
      </c>
      <c r="I825" t="s">
        <v>2073</v>
      </c>
      <c r="J825" t="s">
        <v>2078</v>
      </c>
      <c r="K825" t="s">
        <v>2902</v>
      </c>
      <c r="L825" t="s">
        <v>4079</v>
      </c>
      <c r="M825" t="s">
        <v>4083</v>
      </c>
      <c r="N825" s="2">
        <v>44522</v>
      </c>
      <c r="O825" s="2" t="str">
        <f>TEXT(Table1[[#This Row],[Open_Date]],"mmm")</f>
        <v>Nov</v>
      </c>
      <c r="P825" s="2" t="str">
        <f>TEXT(Table1[[#This Row],[Open_Date]],"yyyy")</f>
        <v>2021</v>
      </c>
      <c r="Q825">
        <v>2200.9699999999998</v>
      </c>
      <c r="R825">
        <v>1500</v>
      </c>
      <c r="S825" t="s">
        <v>5669</v>
      </c>
      <c r="T825">
        <v>2.23</v>
      </c>
      <c r="U825" t="s">
        <v>5670</v>
      </c>
      <c r="V825" t="s">
        <v>5684</v>
      </c>
      <c r="W825">
        <v>13</v>
      </c>
      <c r="X825">
        <v>18748.79</v>
      </c>
      <c r="Y825">
        <v>96</v>
      </c>
      <c r="Z825">
        <v>60686.65</v>
      </c>
      <c r="AA825">
        <v>1</v>
      </c>
      <c r="AB825">
        <v>27</v>
      </c>
      <c r="AC825">
        <v>27</v>
      </c>
      <c r="AD825" t="s">
        <v>5807</v>
      </c>
      <c r="AE825">
        <v>728.77</v>
      </c>
      <c r="AF825" t="s">
        <v>5669</v>
      </c>
      <c r="AG825" t="s">
        <v>5669</v>
      </c>
      <c r="AH825">
        <v>0</v>
      </c>
      <c r="AI825" t="s">
        <v>5668</v>
      </c>
      <c r="AJ825">
        <v>6319.46</v>
      </c>
      <c r="AK825" t="s">
        <v>5669</v>
      </c>
      <c r="AL825">
        <v>0</v>
      </c>
      <c r="AM825" t="s">
        <v>5669</v>
      </c>
      <c r="AN825" t="s">
        <v>5668</v>
      </c>
      <c r="AO825" t="s">
        <v>5669</v>
      </c>
      <c r="AP825" t="s">
        <v>5669</v>
      </c>
      <c r="AQ825">
        <v>57.8</v>
      </c>
      <c r="AR825">
        <v>5</v>
      </c>
      <c r="AS825">
        <v>4</v>
      </c>
      <c r="AT825">
        <v>10</v>
      </c>
      <c r="AU825" t="s">
        <v>5669</v>
      </c>
      <c r="AV825" t="s">
        <v>5669</v>
      </c>
      <c r="AW825" t="s">
        <v>5669</v>
      </c>
      <c r="AX825">
        <v>4</v>
      </c>
      <c r="AY825" t="s">
        <v>5937</v>
      </c>
      <c r="AZ825" t="s">
        <v>5938</v>
      </c>
    </row>
    <row r="826" spans="1:52" x14ac:dyDescent="0.3">
      <c r="A826" t="s">
        <v>874</v>
      </c>
      <c r="B826">
        <v>71</v>
      </c>
      <c r="C826" t="s">
        <v>2050</v>
      </c>
      <c r="D826" t="s">
        <v>2054</v>
      </c>
      <c r="E826" t="s">
        <v>2057</v>
      </c>
      <c r="F826" t="s">
        <v>2068</v>
      </c>
      <c r="G826">
        <v>96915.1</v>
      </c>
      <c r="H826">
        <v>589</v>
      </c>
      <c r="I826" t="s">
        <v>2072</v>
      </c>
      <c r="J826" t="s">
        <v>2075</v>
      </c>
      <c r="K826" t="s">
        <v>2903</v>
      </c>
      <c r="L826" t="s">
        <v>4082</v>
      </c>
      <c r="M826" t="s">
        <v>4083</v>
      </c>
      <c r="N826" s="2">
        <v>45816</v>
      </c>
      <c r="O826" s="2" t="str">
        <f>TEXT(Table1[[#This Row],[Open_Date]],"mmm")</f>
        <v>Jun</v>
      </c>
      <c r="P826" s="2" t="str">
        <f>TEXT(Table1[[#This Row],[Open_Date]],"yyyy")</f>
        <v>2025</v>
      </c>
      <c r="Q826">
        <v>1010.51</v>
      </c>
      <c r="R826">
        <v>0</v>
      </c>
      <c r="S826" t="s">
        <v>5669</v>
      </c>
      <c r="T826">
        <v>3.84</v>
      </c>
      <c r="U826" t="s">
        <v>5670</v>
      </c>
      <c r="V826" t="s">
        <v>5676</v>
      </c>
      <c r="W826">
        <v>18</v>
      </c>
      <c r="X826">
        <v>25103.79</v>
      </c>
      <c r="Y826">
        <v>61</v>
      </c>
      <c r="Z826">
        <v>39911.550000000003</v>
      </c>
      <c r="AA826">
        <v>24</v>
      </c>
      <c r="AB826">
        <v>23</v>
      </c>
      <c r="AC826">
        <v>30</v>
      </c>
      <c r="AD826" t="s">
        <v>5749</v>
      </c>
      <c r="AE826">
        <v>822.98</v>
      </c>
      <c r="AF826" t="s">
        <v>5668</v>
      </c>
      <c r="AG826" t="s">
        <v>5668</v>
      </c>
      <c r="AH826">
        <v>1748.43</v>
      </c>
      <c r="AI826" t="s">
        <v>5669</v>
      </c>
      <c r="AJ826">
        <v>0</v>
      </c>
      <c r="AK826" t="s">
        <v>5669</v>
      </c>
      <c r="AL826">
        <v>0</v>
      </c>
      <c r="AM826" t="s">
        <v>5668</v>
      </c>
      <c r="AN826" t="s">
        <v>5668</v>
      </c>
      <c r="AO826" t="s">
        <v>5669</v>
      </c>
      <c r="AP826" t="s">
        <v>5669</v>
      </c>
      <c r="AQ826">
        <v>15.2</v>
      </c>
      <c r="AR826">
        <v>4</v>
      </c>
      <c r="AS826">
        <v>1</v>
      </c>
      <c r="AT826">
        <v>10</v>
      </c>
      <c r="AU826" t="s">
        <v>5669</v>
      </c>
      <c r="AV826" t="s">
        <v>5669</v>
      </c>
      <c r="AW826" t="s">
        <v>5669</v>
      </c>
      <c r="AX826">
        <v>2</v>
      </c>
      <c r="AY826" t="s">
        <v>5935</v>
      </c>
      <c r="AZ826" t="s">
        <v>5939</v>
      </c>
    </row>
    <row r="827" spans="1:52" x14ac:dyDescent="0.3">
      <c r="A827" t="s">
        <v>875</v>
      </c>
      <c r="B827">
        <v>71</v>
      </c>
      <c r="C827" t="s">
        <v>2051</v>
      </c>
      <c r="D827" t="s">
        <v>2053</v>
      </c>
      <c r="E827" t="s">
        <v>2057</v>
      </c>
      <c r="F827" t="s">
        <v>2064</v>
      </c>
      <c r="G827">
        <v>66700.350000000006</v>
      </c>
      <c r="H827">
        <v>737</v>
      </c>
      <c r="I827" t="s">
        <v>2072</v>
      </c>
      <c r="J827" t="s">
        <v>2078</v>
      </c>
      <c r="K827" t="s">
        <v>2904</v>
      </c>
      <c r="L827" t="s">
        <v>4081</v>
      </c>
      <c r="M827" t="s">
        <v>4083</v>
      </c>
      <c r="N827" s="2">
        <v>45927</v>
      </c>
      <c r="O827" s="2" t="str">
        <f>TEXT(Table1[[#This Row],[Open_Date]],"mmm")</f>
        <v>Sep</v>
      </c>
      <c r="P827" s="2" t="str">
        <f>TEXT(Table1[[#This Row],[Open_Date]],"yyyy")</f>
        <v>2025</v>
      </c>
      <c r="Q827">
        <v>17998.73</v>
      </c>
      <c r="R827">
        <v>500</v>
      </c>
      <c r="S827" t="s">
        <v>5668</v>
      </c>
      <c r="T827">
        <v>0.05</v>
      </c>
      <c r="U827" t="s">
        <v>5670</v>
      </c>
      <c r="V827" t="s">
        <v>5678</v>
      </c>
      <c r="W827">
        <v>59</v>
      </c>
      <c r="X827">
        <v>48304.12</v>
      </c>
      <c r="Y827">
        <v>63</v>
      </c>
      <c r="Z827">
        <v>16384.55</v>
      </c>
      <c r="AA827">
        <v>5</v>
      </c>
      <c r="AB827">
        <v>43</v>
      </c>
      <c r="AC827">
        <v>15</v>
      </c>
      <c r="AD827" t="s">
        <v>5800</v>
      </c>
      <c r="AE827">
        <v>530.24</v>
      </c>
      <c r="AF827" t="s">
        <v>5669</v>
      </c>
      <c r="AG827" t="s">
        <v>5668</v>
      </c>
      <c r="AH827">
        <v>2977.86</v>
      </c>
      <c r="AI827" t="s">
        <v>5669</v>
      </c>
      <c r="AJ827">
        <v>0</v>
      </c>
      <c r="AK827" t="s">
        <v>5669</v>
      </c>
      <c r="AL827">
        <v>0</v>
      </c>
      <c r="AM827" t="s">
        <v>5668</v>
      </c>
      <c r="AN827" t="s">
        <v>5669</v>
      </c>
      <c r="AO827" t="s">
        <v>5668</v>
      </c>
      <c r="AP827" t="s">
        <v>5669</v>
      </c>
      <c r="AQ827">
        <v>11.6</v>
      </c>
      <c r="AR827">
        <v>4</v>
      </c>
      <c r="AS827">
        <v>1</v>
      </c>
      <c r="AT827">
        <v>10</v>
      </c>
      <c r="AU827" t="s">
        <v>5669</v>
      </c>
      <c r="AV827" t="s">
        <v>5669</v>
      </c>
      <c r="AW827" t="s">
        <v>5669</v>
      </c>
      <c r="AX827">
        <v>0</v>
      </c>
      <c r="AY827" t="s">
        <v>5935</v>
      </c>
      <c r="AZ827" t="s">
        <v>5938</v>
      </c>
    </row>
    <row r="828" spans="1:52" x14ac:dyDescent="0.3">
      <c r="A828" t="s">
        <v>876</v>
      </c>
      <c r="B828">
        <v>20</v>
      </c>
      <c r="C828" t="s">
        <v>2050</v>
      </c>
      <c r="D828" t="s">
        <v>2054</v>
      </c>
      <c r="E828" t="s">
        <v>2057</v>
      </c>
      <c r="F828" t="s">
        <v>2065</v>
      </c>
      <c r="G828">
        <v>33810.61</v>
      </c>
      <c r="H828">
        <v>521</v>
      </c>
      <c r="I828" t="s">
        <v>2073</v>
      </c>
      <c r="J828" t="s">
        <v>2078</v>
      </c>
      <c r="K828" t="s">
        <v>2905</v>
      </c>
      <c r="L828" t="s">
        <v>4081</v>
      </c>
      <c r="M828" t="s">
        <v>4083</v>
      </c>
      <c r="N828" s="2">
        <v>45204</v>
      </c>
      <c r="O828" s="2" t="str">
        <f>TEXT(Table1[[#This Row],[Open_Date]],"mmm")</f>
        <v>Oct</v>
      </c>
      <c r="P828" s="2" t="str">
        <f>TEXT(Table1[[#This Row],[Open_Date]],"yyyy")</f>
        <v>2023</v>
      </c>
      <c r="Q828">
        <v>17497.45</v>
      </c>
      <c r="R828">
        <v>100</v>
      </c>
      <c r="S828" t="s">
        <v>5668</v>
      </c>
      <c r="T828">
        <v>0.05</v>
      </c>
      <c r="U828" t="s">
        <v>5671</v>
      </c>
      <c r="V828" t="s">
        <v>5681</v>
      </c>
      <c r="W828">
        <v>13</v>
      </c>
      <c r="X828">
        <v>10396.73</v>
      </c>
      <c r="Y828">
        <v>58</v>
      </c>
      <c r="Z828">
        <v>26446.41</v>
      </c>
      <c r="AA828">
        <v>9</v>
      </c>
      <c r="AB828">
        <v>85</v>
      </c>
      <c r="AC828">
        <v>28</v>
      </c>
      <c r="AD828" t="s">
        <v>5808</v>
      </c>
      <c r="AE828">
        <v>518.91999999999996</v>
      </c>
      <c r="AF828" t="s">
        <v>5669</v>
      </c>
      <c r="AG828" t="s">
        <v>5669</v>
      </c>
      <c r="AH828">
        <v>0</v>
      </c>
      <c r="AI828" t="s">
        <v>5669</v>
      </c>
      <c r="AJ828">
        <v>0</v>
      </c>
      <c r="AK828" t="s">
        <v>5669</v>
      </c>
      <c r="AL828">
        <v>0</v>
      </c>
      <c r="AM828" t="s">
        <v>5669</v>
      </c>
      <c r="AN828" t="s">
        <v>5669</v>
      </c>
      <c r="AO828" t="s">
        <v>5668</v>
      </c>
      <c r="AP828" t="s">
        <v>5668</v>
      </c>
      <c r="AQ828">
        <v>35.299999999999997</v>
      </c>
      <c r="AR828">
        <v>1</v>
      </c>
      <c r="AS828">
        <v>1</v>
      </c>
      <c r="AT828">
        <v>4</v>
      </c>
      <c r="AU828" t="s">
        <v>5669</v>
      </c>
      <c r="AV828" t="s">
        <v>5669</v>
      </c>
      <c r="AW828" t="s">
        <v>5669</v>
      </c>
      <c r="AX828">
        <v>1</v>
      </c>
      <c r="AY828" t="s">
        <v>5937</v>
      </c>
      <c r="AZ828" t="s">
        <v>5939</v>
      </c>
    </row>
    <row r="829" spans="1:52" x14ac:dyDescent="0.3">
      <c r="A829" t="s">
        <v>877</v>
      </c>
      <c r="B829">
        <v>33</v>
      </c>
      <c r="C829" t="s">
        <v>2050</v>
      </c>
      <c r="D829" t="s">
        <v>2053</v>
      </c>
      <c r="E829" t="s">
        <v>2058</v>
      </c>
      <c r="F829" t="s">
        <v>2068</v>
      </c>
      <c r="G829">
        <v>97955.08</v>
      </c>
      <c r="H829">
        <v>666</v>
      </c>
      <c r="I829" t="s">
        <v>2072</v>
      </c>
      <c r="J829" t="s">
        <v>2078</v>
      </c>
      <c r="K829" t="s">
        <v>2906</v>
      </c>
      <c r="L829" t="s">
        <v>4079</v>
      </c>
      <c r="M829" t="s">
        <v>4083</v>
      </c>
      <c r="N829" s="2">
        <v>43810</v>
      </c>
      <c r="O829" s="2" t="str">
        <f>TEXT(Table1[[#This Row],[Open_Date]],"mmm")</f>
        <v>Dec</v>
      </c>
      <c r="P829" s="2" t="str">
        <f>TEXT(Table1[[#This Row],[Open_Date]],"yyyy")</f>
        <v>2019</v>
      </c>
      <c r="Q829">
        <v>2070.38</v>
      </c>
      <c r="R829">
        <v>0</v>
      </c>
      <c r="S829" t="s">
        <v>5669</v>
      </c>
      <c r="T829">
        <v>2.13</v>
      </c>
      <c r="U829" t="s">
        <v>5670</v>
      </c>
      <c r="V829" t="s">
        <v>5680</v>
      </c>
      <c r="W829">
        <v>51</v>
      </c>
      <c r="X829">
        <v>18533.77</v>
      </c>
      <c r="Y829">
        <v>39</v>
      </c>
      <c r="Z829">
        <v>5563.08</v>
      </c>
      <c r="AA829">
        <v>3</v>
      </c>
      <c r="AB829">
        <v>95</v>
      </c>
      <c r="AC829">
        <v>13</v>
      </c>
      <c r="AD829" t="s">
        <v>5893</v>
      </c>
      <c r="AE829">
        <v>267.74</v>
      </c>
      <c r="AF829" t="s">
        <v>5669</v>
      </c>
      <c r="AG829" t="s">
        <v>5668</v>
      </c>
      <c r="AH829">
        <v>7012.45</v>
      </c>
      <c r="AI829" t="s">
        <v>5668</v>
      </c>
      <c r="AJ829">
        <v>8732.73</v>
      </c>
      <c r="AK829" t="s">
        <v>5669</v>
      </c>
      <c r="AL829">
        <v>0</v>
      </c>
      <c r="AM829" t="s">
        <v>5668</v>
      </c>
      <c r="AN829" t="s">
        <v>5668</v>
      </c>
      <c r="AO829" t="s">
        <v>5668</v>
      </c>
      <c r="AP829" t="s">
        <v>5669</v>
      </c>
      <c r="AQ829">
        <v>81.099999999999994</v>
      </c>
      <c r="AR829">
        <v>1</v>
      </c>
      <c r="AS829">
        <v>4</v>
      </c>
      <c r="AT829">
        <v>1</v>
      </c>
      <c r="AU829" t="s">
        <v>5669</v>
      </c>
      <c r="AV829" t="s">
        <v>5669</v>
      </c>
      <c r="AW829" t="s">
        <v>5669</v>
      </c>
      <c r="AX829">
        <v>3</v>
      </c>
      <c r="AY829" t="s">
        <v>5937</v>
      </c>
      <c r="AZ829" t="s">
        <v>5939</v>
      </c>
    </row>
    <row r="830" spans="1:52" x14ac:dyDescent="0.3">
      <c r="A830" t="s">
        <v>878</v>
      </c>
      <c r="B830">
        <v>40</v>
      </c>
      <c r="C830" t="s">
        <v>2051</v>
      </c>
      <c r="D830" t="s">
        <v>2054</v>
      </c>
      <c r="E830" t="s">
        <v>2058</v>
      </c>
      <c r="F830" t="s">
        <v>2063</v>
      </c>
      <c r="G830">
        <v>93899.85</v>
      </c>
      <c r="H830">
        <v>714</v>
      </c>
      <c r="I830" t="s">
        <v>2072</v>
      </c>
      <c r="J830" t="s">
        <v>2077</v>
      </c>
      <c r="K830" t="s">
        <v>2907</v>
      </c>
      <c r="L830" t="s">
        <v>4080</v>
      </c>
      <c r="M830" t="s">
        <v>4083</v>
      </c>
      <c r="N830" s="2">
        <v>44322</v>
      </c>
      <c r="O830" s="2" t="str">
        <f>TEXT(Table1[[#This Row],[Open_Date]],"mmm")</f>
        <v>May</v>
      </c>
      <c r="P830" s="2" t="str">
        <f>TEXT(Table1[[#This Row],[Open_Date]],"yyyy")</f>
        <v>2021</v>
      </c>
      <c r="Q830">
        <v>1037.54</v>
      </c>
      <c r="R830">
        <v>100</v>
      </c>
      <c r="S830" t="s">
        <v>5669</v>
      </c>
      <c r="T830">
        <v>2.35</v>
      </c>
      <c r="U830" t="s">
        <v>5670</v>
      </c>
      <c r="V830" t="s">
        <v>5673</v>
      </c>
      <c r="W830">
        <v>57</v>
      </c>
      <c r="X830">
        <v>83405.94</v>
      </c>
      <c r="Y830">
        <v>12</v>
      </c>
      <c r="Z830">
        <v>8178.14</v>
      </c>
      <c r="AA830">
        <v>3</v>
      </c>
      <c r="AB830">
        <v>94</v>
      </c>
      <c r="AC830">
        <v>75</v>
      </c>
      <c r="AD830" t="s">
        <v>5896</v>
      </c>
      <c r="AE830">
        <v>1327.31</v>
      </c>
      <c r="AF830" t="s">
        <v>5669</v>
      </c>
      <c r="AG830" t="s">
        <v>5669</v>
      </c>
      <c r="AH830">
        <v>0</v>
      </c>
      <c r="AI830" t="s">
        <v>5669</v>
      </c>
      <c r="AJ830">
        <v>0</v>
      </c>
      <c r="AK830" t="s">
        <v>5669</v>
      </c>
      <c r="AL830">
        <v>0</v>
      </c>
      <c r="AM830" t="s">
        <v>5668</v>
      </c>
      <c r="AN830" t="s">
        <v>5668</v>
      </c>
      <c r="AO830" t="s">
        <v>5669</v>
      </c>
      <c r="AP830" t="s">
        <v>5669</v>
      </c>
      <c r="AQ830">
        <v>64.3</v>
      </c>
      <c r="AR830">
        <v>4</v>
      </c>
      <c r="AS830">
        <v>3</v>
      </c>
      <c r="AT830">
        <v>3</v>
      </c>
      <c r="AU830" t="s">
        <v>5669</v>
      </c>
      <c r="AV830" t="s">
        <v>5669</v>
      </c>
      <c r="AW830" t="s">
        <v>5669</v>
      </c>
      <c r="AX830">
        <v>0</v>
      </c>
      <c r="AY830" t="s">
        <v>5935</v>
      </c>
      <c r="AZ830" t="s">
        <v>5939</v>
      </c>
    </row>
    <row r="831" spans="1:52" x14ac:dyDescent="0.3">
      <c r="A831" t="s">
        <v>879</v>
      </c>
      <c r="B831">
        <v>74</v>
      </c>
      <c r="C831" t="s">
        <v>2051</v>
      </c>
      <c r="D831" t="s">
        <v>2054</v>
      </c>
      <c r="E831" t="s">
        <v>2059</v>
      </c>
      <c r="F831" t="s">
        <v>2065</v>
      </c>
      <c r="G831">
        <v>99559.65</v>
      </c>
      <c r="H831">
        <v>557</v>
      </c>
      <c r="I831" t="s">
        <v>2072</v>
      </c>
      <c r="J831" t="s">
        <v>2077</v>
      </c>
      <c r="K831" t="s">
        <v>2908</v>
      </c>
      <c r="L831" t="s">
        <v>4081</v>
      </c>
      <c r="M831" t="s">
        <v>4083</v>
      </c>
      <c r="N831" s="2">
        <v>45574</v>
      </c>
      <c r="O831" s="2" t="str">
        <f>TEXT(Table1[[#This Row],[Open_Date]],"mmm")</f>
        <v>Oct</v>
      </c>
      <c r="P831" s="2" t="str">
        <f>TEXT(Table1[[#This Row],[Open_Date]],"yyyy")</f>
        <v>2024</v>
      </c>
      <c r="Q831">
        <v>39862.269999999997</v>
      </c>
      <c r="R831">
        <v>0</v>
      </c>
      <c r="S831" t="s">
        <v>5668</v>
      </c>
      <c r="T831">
        <v>0.05</v>
      </c>
      <c r="U831" t="s">
        <v>5670</v>
      </c>
      <c r="V831" t="s">
        <v>5681</v>
      </c>
      <c r="W831">
        <v>30</v>
      </c>
      <c r="X831">
        <v>35643.81</v>
      </c>
      <c r="Y831">
        <v>21</v>
      </c>
      <c r="Z831">
        <v>14365.81</v>
      </c>
      <c r="AA831">
        <v>9</v>
      </c>
      <c r="AB831">
        <v>35</v>
      </c>
      <c r="AC831">
        <v>14</v>
      </c>
      <c r="AD831" t="s">
        <v>5760</v>
      </c>
      <c r="AE831">
        <v>980.58</v>
      </c>
      <c r="AF831" t="s">
        <v>5668</v>
      </c>
      <c r="AG831" t="s">
        <v>5668</v>
      </c>
      <c r="AH831">
        <v>6211.27</v>
      </c>
      <c r="AI831" t="s">
        <v>5669</v>
      </c>
      <c r="AJ831">
        <v>0</v>
      </c>
      <c r="AK831" t="s">
        <v>5669</v>
      </c>
      <c r="AL831">
        <v>0</v>
      </c>
      <c r="AM831" t="s">
        <v>5668</v>
      </c>
      <c r="AN831" t="s">
        <v>5668</v>
      </c>
      <c r="AO831" t="s">
        <v>5669</v>
      </c>
      <c r="AP831" t="s">
        <v>5668</v>
      </c>
      <c r="AQ831">
        <v>23.2</v>
      </c>
      <c r="AR831">
        <v>2</v>
      </c>
      <c r="AS831">
        <v>4</v>
      </c>
      <c r="AT831">
        <v>1</v>
      </c>
      <c r="AU831" t="s">
        <v>5669</v>
      </c>
      <c r="AV831" t="s">
        <v>5669</v>
      </c>
      <c r="AW831" t="s">
        <v>5669</v>
      </c>
      <c r="AX831">
        <v>1</v>
      </c>
      <c r="AY831" t="s">
        <v>5937</v>
      </c>
      <c r="AZ831" t="s">
        <v>5940</v>
      </c>
    </row>
    <row r="832" spans="1:52" x14ac:dyDescent="0.3">
      <c r="A832" t="s">
        <v>880</v>
      </c>
      <c r="B832">
        <v>28</v>
      </c>
      <c r="C832" t="s">
        <v>2051</v>
      </c>
      <c r="D832" t="s">
        <v>2053</v>
      </c>
      <c r="E832" t="s">
        <v>2058</v>
      </c>
      <c r="F832" t="s">
        <v>2071</v>
      </c>
      <c r="G832">
        <v>31505.35</v>
      </c>
      <c r="H832">
        <v>529</v>
      </c>
      <c r="I832" t="s">
        <v>2073</v>
      </c>
      <c r="J832" t="s">
        <v>2075</v>
      </c>
      <c r="K832" t="s">
        <v>2909</v>
      </c>
      <c r="L832" t="s">
        <v>4079</v>
      </c>
      <c r="M832" t="s">
        <v>4083</v>
      </c>
      <c r="N832" s="2">
        <v>43441</v>
      </c>
      <c r="O832" s="2" t="str">
        <f>TEXT(Table1[[#This Row],[Open_Date]],"mmm")</f>
        <v>Dec</v>
      </c>
      <c r="P832" s="2" t="str">
        <f>TEXT(Table1[[#This Row],[Open_Date]],"yyyy")</f>
        <v>2018</v>
      </c>
      <c r="Q832">
        <v>11199.23</v>
      </c>
      <c r="R832">
        <v>0</v>
      </c>
      <c r="S832" t="s">
        <v>5669</v>
      </c>
      <c r="T832">
        <v>1.23</v>
      </c>
      <c r="U832" t="s">
        <v>5671</v>
      </c>
      <c r="V832" t="s">
        <v>5684</v>
      </c>
      <c r="W832">
        <v>40</v>
      </c>
      <c r="X832">
        <v>52073.55</v>
      </c>
      <c r="Y832">
        <v>40</v>
      </c>
      <c r="Z832">
        <v>10985.17</v>
      </c>
      <c r="AA832">
        <v>9</v>
      </c>
      <c r="AB832">
        <v>51</v>
      </c>
      <c r="AC832">
        <v>76</v>
      </c>
      <c r="AD832" t="s">
        <v>5820</v>
      </c>
      <c r="AE832">
        <v>788.23</v>
      </c>
      <c r="AF832" t="s">
        <v>5668</v>
      </c>
      <c r="AG832" t="s">
        <v>5668</v>
      </c>
      <c r="AH832">
        <v>265.38</v>
      </c>
      <c r="AI832" t="s">
        <v>5669</v>
      </c>
      <c r="AJ832">
        <v>0</v>
      </c>
      <c r="AK832" t="s">
        <v>5668</v>
      </c>
      <c r="AL832">
        <v>154904.79999999999</v>
      </c>
      <c r="AM832" t="s">
        <v>5669</v>
      </c>
      <c r="AN832" t="s">
        <v>5668</v>
      </c>
      <c r="AO832" t="s">
        <v>5669</v>
      </c>
      <c r="AP832" t="s">
        <v>5668</v>
      </c>
      <c r="AQ832">
        <v>93.3</v>
      </c>
      <c r="AR832">
        <v>1</v>
      </c>
      <c r="AS832">
        <v>4</v>
      </c>
      <c r="AT832">
        <v>1</v>
      </c>
      <c r="AU832" t="s">
        <v>5669</v>
      </c>
      <c r="AV832" t="s">
        <v>5668</v>
      </c>
      <c r="AW832" t="s">
        <v>5669</v>
      </c>
      <c r="AX832">
        <v>4</v>
      </c>
      <c r="AY832" t="s">
        <v>5935</v>
      </c>
      <c r="AZ832" t="s">
        <v>5938</v>
      </c>
    </row>
    <row r="833" spans="1:52" x14ac:dyDescent="0.3">
      <c r="A833" t="s">
        <v>881</v>
      </c>
      <c r="B833">
        <v>29</v>
      </c>
      <c r="C833" t="s">
        <v>2051</v>
      </c>
      <c r="D833" t="s">
        <v>2053</v>
      </c>
      <c r="E833" t="s">
        <v>2058</v>
      </c>
      <c r="F833" t="s">
        <v>2071</v>
      </c>
      <c r="G833">
        <v>96160.28</v>
      </c>
      <c r="H833">
        <v>605</v>
      </c>
      <c r="I833" t="s">
        <v>2072</v>
      </c>
      <c r="J833" t="s">
        <v>2078</v>
      </c>
      <c r="K833" t="s">
        <v>2910</v>
      </c>
      <c r="L833" t="s">
        <v>4079</v>
      </c>
      <c r="M833" t="s">
        <v>4083</v>
      </c>
      <c r="N833" s="2">
        <v>44261</v>
      </c>
      <c r="O833" s="2" t="str">
        <f>TEXT(Table1[[#This Row],[Open_Date]],"mmm")</f>
        <v>Mar</v>
      </c>
      <c r="P833" s="2" t="str">
        <f>TEXT(Table1[[#This Row],[Open_Date]],"yyyy")</f>
        <v>2021</v>
      </c>
      <c r="Q833">
        <v>15980.7</v>
      </c>
      <c r="R833">
        <v>1500</v>
      </c>
      <c r="S833" t="s">
        <v>5668</v>
      </c>
      <c r="T833">
        <v>0.62</v>
      </c>
      <c r="U833" t="s">
        <v>5670</v>
      </c>
      <c r="V833" t="s">
        <v>5676</v>
      </c>
      <c r="W833">
        <v>7</v>
      </c>
      <c r="X833">
        <v>3530.89</v>
      </c>
      <c r="Y833">
        <v>46</v>
      </c>
      <c r="Z833">
        <v>7841.4</v>
      </c>
      <c r="AA833">
        <v>12</v>
      </c>
      <c r="AB833">
        <v>70</v>
      </c>
      <c r="AC833">
        <v>75</v>
      </c>
      <c r="AD833" t="s">
        <v>5803</v>
      </c>
      <c r="AE833">
        <v>214.57</v>
      </c>
      <c r="AF833" t="s">
        <v>5668</v>
      </c>
      <c r="AG833" t="s">
        <v>5668</v>
      </c>
      <c r="AH833">
        <v>1810.33</v>
      </c>
      <c r="AI833" t="s">
        <v>5668</v>
      </c>
      <c r="AJ833">
        <v>8122.08</v>
      </c>
      <c r="AK833" t="s">
        <v>5669</v>
      </c>
      <c r="AL833">
        <v>0</v>
      </c>
      <c r="AM833" t="s">
        <v>5669</v>
      </c>
      <c r="AN833" t="s">
        <v>5668</v>
      </c>
      <c r="AO833" t="s">
        <v>5669</v>
      </c>
      <c r="AP833" t="s">
        <v>5669</v>
      </c>
      <c r="AQ833">
        <v>66.3</v>
      </c>
      <c r="AR833">
        <v>5</v>
      </c>
      <c r="AS833">
        <v>2</v>
      </c>
      <c r="AT833">
        <v>10</v>
      </c>
      <c r="AU833" t="s">
        <v>5669</v>
      </c>
      <c r="AV833" t="s">
        <v>5669</v>
      </c>
      <c r="AW833" t="s">
        <v>5669</v>
      </c>
      <c r="AX833">
        <v>4</v>
      </c>
      <c r="AY833" t="s">
        <v>5937</v>
      </c>
      <c r="AZ833" t="s">
        <v>5940</v>
      </c>
    </row>
    <row r="834" spans="1:52" x14ac:dyDescent="0.3">
      <c r="A834" t="s">
        <v>882</v>
      </c>
      <c r="B834">
        <v>27</v>
      </c>
      <c r="C834" t="s">
        <v>2051</v>
      </c>
      <c r="D834" t="s">
        <v>2056</v>
      </c>
      <c r="E834" t="s">
        <v>2057</v>
      </c>
      <c r="F834" t="s">
        <v>2062</v>
      </c>
      <c r="G834">
        <v>74601.05</v>
      </c>
      <c r="H834">
        <v>829</v>
      </c>
      <c r="I834" t="s">
        <v>2072</v>
      </c>
      <c r="J834" t="s">
        <v>2075</v>
      </c>
      <c r="K834" t="s">
        <v>2911</v>
      </c>
      <c r="L834" t="s">
        <v>4079</v>
      </c>
      <c r="M834" t="s">
        <v>4084</v>
      </c>
      <c r="N834" s="2">
        <v>42694</v>
      </c>
      <c r="O834" s="2" t="str">
        <f>TEXT(Table1[[#This Row],[Open_Date]],"mmm")</f>
        <v>Nov</v>
      </c>
      <c r="P834" s="2" t="str">
        <f>TEXT(Table1[[#This Row],[Open_Date]],"yyyy")</f>
        <v>2016</v>
      </c>
      <c r="Q834">
        <v>24996.01</v>
      </c>
      <c r="R834">
        <v>0</v>
      </c>
      <c r="S834" t="s">
        <v>5668</v>
      </c>
      <c r="T834">
        <v>1.26</v>
      </c>
      <c r="U834" t="s">
        <v>5670</v>
      </c>
      <c r="V834" t="s">
        <v>5679</v>
      </c>
      <c r="W834">
        <v>58</v>
      </c>
      <c r="X834">
        <v>41841.879999999997</v>
      </c>
      <c r="Y834">
        <v>36</v>
      </c>
      <c r="Z834">
        <v>3692.48</v>
      </c>
      <c r="AA834">
        <v>5</v>
      </c>
      <c r="AB834">
        <v>48</v>
      </c>
      <c r="AC834">
        <v>61</v>
      </c>
      <c r="AD834" t="s">
        <v>5711</v>
      </c>
      <c r="AE834">
        <v>484.41</v>
      </c>
      <c r="AF834" t="s">
        <v>5669</v>
      </c>
      <c r="AG834" t="s">
        <v>5668</v>
      </c>
      <c r="AH834">
        <v>3.5</v>
      </c>
      <c r="AI834" t="s">
        <v>5669</v>
      </c>
      <c r="AJ834">
        <v>0</v>
      </c>
      <c r="AK834" t="s">
        <v>5669</v>
      </c>
      <c r="AL834">
        <v>0</v>
      </c>
      <c r="AM834" t="s">
        <v>5668</v>
      </c>
      <c r="AN834" t="s">
        <v>5668</v>
      </c>
      <c r="AO834" t="s">
        <v>5668</v>
      </c>
      <c r="AP834" t="s">
        <v>5669</v>
      </c>
      <c r="AQ834">
        <v>117.8</v>
      </c>
      <c r="AR834">
        <v>7</v>
      </c>
      <c r="AS834">
        <v>2</v>
      </c>
      <c r="AT834">
        <v>10</v>
      </c>
      <c r="AU834" t="s">
        <v>5669</v>
      </c>
      <c r="AV834" t="s">
        <v>5669</v>
      </c>
      <c r="AW834" t="s">
        <v>5669</v>
      </c>
      <c r="AX834">
        <v>2</v>
      </c>
      <c r="AY834" t="s">
        <v>5935</v>
      </c>
      <c r="AZ834" t="s">
        <v>5938</v>
      </c>
    </row>
    <row r="835" spans="1:52" x14ac:dyDescent="0.3">
      <c r="A835" t="s">
        <v>883</v>
      </c>
      <c r="B835">
        <v>49</v>
      </c>
      <c r="C835" t="s">
        <v>2050</v>
      </c>
      <c r="D835" t="s">
        <v>2053</v>
      </c>
      <c r="E835" t="s">
        <v>2060</v>
      </c>
      <c r="F835" t="s">
        <v>2063</v>
      </c>
      <c r="G835">
        <v>100690.58</v>
      </c>
      <c r="H835">
        <v>666</v>
      </c>
      <c r="I835" t="s">
        <v>2072</v>
      </c>
      <c r="J835" t="s">
        <v>2076</v>
      </c>
      <c r="K835" t="s">
        <v>2912</v>
      </c>
      <c r="L835" t="s">
        <v>4082</v>
      </c>
      <c r="M835" t="s">
        <v>4084</v>
      </c>
      <c r="N835" s="2">
        <v>45382</v>
      </c>
      <c r="O835" s="2" t="str">
        <f>TEXT(Table1[[#This Row],[Open_Date]],"mmm")</f>
        <v>Mar</v>
      </c>
      <c r="P835" s="2" t="str">
        <f>TEXT(Table1[[#This Row],[Open_Date]],"yyyy")</f>
        <v>2024</v>
      </c>
      <c r="Q835">
        <v>93617.75</v>
      </c>
      <c r="R835">
        <v>100</v>
      </c>
      <c r="S835" t="s">
        <v>5669</v>
      </c>
      <c r="T835">
        <v>4.87</v>
      </c>
      <c r="U835" t="s">
        <v>5671</v>
      </c>
      <c r="V835" t="s">
        <v>5684</v>
      </c>
      <c r="W835">
        <v>14</v>
      </c>
      <c r="X835">
        <v>4668.1400000000003</v>
      </c>
      <c r="Y835">
        <v>33</v>
      </c>
      <c r="Z835">
        <v>15880.67</v>
      </c>
      <c r="AA835">
        <v>6</v>
      </c>
      <c r="AB835">
        <v>11</v>
      </c>
      <c r="AC835">
        <v>19</v>
      </c>
      <c r="AD835" t="s">
        <v>5884</v>
      </c>
      <c r="AE835">
        <v>437.21</v>
      </c>
      <c r="AF835" t="s">
        <v>5669</v>
      </c>
      <c r="AG835" t="s">
        <v>5668</v>
      </c>
      <c r="AH835">
        <v>1344.71</v>
      </c>
      <c r="AI835" t="s">
        <v>5669</v>
      </c>
      <c r="AJ835">
        <v>0</v>
      </c>
      <c r="AK835" t="s">
        <v>5669</v>
      </c>
      <c r="AL835">
        <v>0</v>
      </c>
      <c r="AM835" t="s">
        <v>5668</v>
      </c>
      <c r="AN835" t="s">
        <v>5668</v>
      </c>
      <c r="AO835" t="s">
        <v>5668</v>
      </c>
      <c r="AP835" t="s">
        <v>5669</v>
      </c>
      <c r="AQ835">
        <v>29.5</v>
      </c>
      <c r="AR835">
        <v>2</v>
      </c>
      <c r="AS835">
        <v>4</v>
      </c>
      <c r="AT835">
        <v>3</v>
      </c>
      <c r="AU835" t="s">
        <v>5669</v>
      </c>
      <c r="AV835" t="s">
        <v>5669</v>
      </c>
      <c r="AW835" t="s">
        <v>5669</v>
      </c>
      <c r="AX835">
        <v>0</v>
      </c>
      <c r="AY835" t="s">
        <v>5937</v>
      </c>
      <c r="AZ835" t="s">
        <v>5938</v>
      </c>
    </row>
    <row r="836" spans="1:52" x14ac:dyDescent="0.3">
      <c r="A836" t="s">
        <v>884</v>
      </c>
      <c r="B836">
        <v>33</v>
      </c>
      <c r="C836" t="s">
        <v>2051</v>
      </c>
      <c r="D836" t="s">
        <v>2054</v>
      </c>
      <c r="E836" t="s">
        <v>2058</v>
      </c>
      <c r="F836" t="s">
        <v>2062</v>
      </c>
      <c r="G836">
        <v>78568.28</v>
      </c>
      <c r="H836">
        <v>849</v>
      </c>
      <c r="I836" t="s">
        <v>2072</v>
      </c>
      <c r="J836" t="s">
        <v>2078</v>
      </c>
      <c r="K836" t="s">
        <v>2913</v>
      </c>
      <c r="L836" t="s">
        <v>4080</v>
      </c>
      <c r="M836" t="s">
        <v>4083</v>
      </c>
      <c r="N836" s="2">
        <v>43219</v>
      </c>
      <c r="O836" s="2" t="str">
        <f>TEXT(Table1[[#This Row],[Open_Date]],"mmm")</f>
        <v>Apr</v>
      </c>
      <c r="P836" s="2" t="str">
        <f>TEXT(Table1[[#This Row],[Open_Date]],"yyyy")</f>
        <v>2018</v>
      </c>
      <c r="Q836">
        <v>7499.42</v>
      </c>
      <c r="R836">
        <v>500</v>
      </c>
      <c r="S836" t="s">
        <v>5668</v>
      </c>
      <c r="T836">
        <v>2.61</v>
      </c>
      <c r="U836" t="s">
        <v>5670</v>
      </c>
      <c r="V836" t="s">
        <v>5674</v>
      </c>
      <c r="W836">
        <v>29</v>
      </c>
      <c r="X836">
        <v>41268.65</v>
      </c>
      <c r="Y836">
        <v>50</v>
      </c>
      <c r="Z836">
        <v>5928.55</v>
      </c>
      <c r="AA836">
        <v>27</v>
      </c>
      <c r="AB836">
        <v>66</v>
      </c>
      <c r="AC836">
        <v>37</v>
      </c>
      <c r="AD836" t="s">
        <v>5828</v>
      </c>
      <c r="AE836">
        <v>597.42999999999995</v>
      </c>
      <c r="AF836" t="s">
        <v>5669</v>
      </c>
      <c r="AG836" t="s">
        <v>5668</v>
      </c>
      <c r="AH836">
        <v>217.12</v>
      </c>
      <c r="AI836" t="s">
        <v>5669</v>
      </c>
      <c r="AJ836">
        <v>0</v>
      </c>
      <c r="AK836" t="s">
        <v>5668</v>
      </c>
      <c r="AL836">
        <v>387622.15</v>
      </c>
      <c r="AM836" t="s">
        <v>5669</v>
      </c>
      <c r="AN836" t="s">
        <v>5668</v>
      </c>
      <c r="AO836" t="s">
        <v>5668</v>
      </c>
      <c r="AP836" t="s">
        <v>5669</v>
      </c>
      <c r="AQ836">
        <v>100.6</v>
      </c>
      <c r="AR836">
        <v>5</v>
      </c>
      <c r="AS836">
        <v>5</v>
      </c>
      <c r="AT836">
        <v>8</v>
      </c>
      <c r="AU836" t="s">
        <v>5669</v>
      </c>
      <c r="AV836" t="s">
        <v>5669</v>
      </c>
      <c r="AW836" t="s">
        <v>5669</v>
      </c>
      <c r="AX836">
        <v>4</v>
      </c>
      <c r="AY836" t="s">
        <v>5937</v>
      </c>
      <c r="AZ836" t="s">
        <v>5939</v>
      </c>
    </row>
    <row r="837" spans="1:52" x14ac:dyDescent="0.3">
      <c r="A837" t="s">
        <v>885</v>
      </c>
      <c r="B837">
        <v>25</v>
      </c>
      <c r="C837" t="s">
        <v>2050</v>
      </c>
      <c r="D837" t="s">
        <v>2053</v>
      </c>
      <c r="E837" t="s">
        <v>2058</v>
      </c>
      <c r="F837" t="s">
        <v>2066</v>
      </c>
      <c r="G837">
        <v>69325.39</v>
      </c>
      <c r="H837">
        <v>653</v>
      </c>
      <c r="I837" t="s">
        <v>2072</v>
      </c>
      <c r="J837" t="s">
        <v>2076</v>
      </c>
      <c r="K837" t="s">
        <v>2914</v>
      </c>
      <c r="L837" t="s">
        <v>4080</v>
      </c>
      <c r="M837" t="s">
        <v>4083</v>
      </c>
      <c r="N837" s="2">
        <v>45433</v>
      </c>
      <c r="O837" s="2" t="str">
        <f>TEXT(Table1[[#This Row],[Open_Date]],"mmm")</f>
        <v>May</v>
      </c>
      <c r="P837" s="2" t="str">
        <f>TEXT(Table1[[#This Row],[Open_Date]],"yyyy")</f>
        <v>2024</v>
      </c>
      <c r="Q837">
        <v>6563.7</v>
      </c>
      <c r="R837">
        <v>1500</v>
      </c>
      <c r="S837" t="s">
        <v>5668</v>
      </c>
      <c r="T837">
        <v>3.37</v>
      </c>
      <c r="U837" t="s">
        <v>5672</v>
      </c>
      <c r="V837" t="s">
        <v>5677</v>
      </c>
      <c r="W837">
        <v>8</v>
      </c>
      <c r="X837">
        <v>4572.62</v>
      </c>
      <c r="Y837">
        <v>73</v>
      </c>
      <c r="Z837">
        <v>40912.57</v>
      </c>
      <c r="AA837">
        <v>26</v>
      </c>
      <c r="AB837">
        <v>59</v>
      </c>
      <c r="AC837">
        <v>15</v>
      </c>
      <c r="AD837" t="s">
        <v>5774</v>
      </c>
      <c r="AE837">
        <v>561.54999999999995</v>
      </c>
      <c r="AF837" t="s">
        <v>5669</v>
      </c>
      <c r="AG837" t="s">
        <v>5668</v>
      </c>
      <c r="AH837">
        <v>1490.87</v>
      </c>
      <c r="AI837" t="s">
        <v>5669</v>
      </c>
      <c r="AJ837">
        <v>0</v>
      </c>
      <c r="AK837" t="s">
        <v>5669</v>
      </c>
      <c r="AL837">
        <v>0</v>
      </c>
      <c r="AM837" t="s">
        <v>5669</v>
      </c>
      <c r="AN837" t="s">
        <v>5668</v>
      </c>
      <c r="AO837" t="s">
        <v>5669</v>
      </c>
      <c r="AP837" t="s">
        <v>5668</v>
      </c>
      <c r="AQ837">
        <v>27.8</v>
      </c>
      <c r="AR837">
        <v>5</v>
      </c>
      <c r="AS837">
        <v>5</v>
      </c>
      <c r="AT837">
        <v>10</v>
      </c>
      <c r="AU837" t="s">
        <v>5669</v>
      </c>
      <c r="AV837" t="s">
        <v>5669</v>
      </c>
      <c r="AW837" t="s">
        <v>5669</v>
      </c>
      <c r="AX837">
        <v>2</v>
      </c>
      <c r="AY837" t="s">
        <v>5935</v>
      </c>
      <c r="AZ837" t="s">
        <v>5938</v>
      </c>
    </row>
    <row r="838" spans="1:52" x14ac:dyDescent="0.3">
      <c r="A838" t="s">
        <v>886</v>
      </c>
      <c r="B838">
        <v>55</v>
      </c>
      <c r="C838" t="s">
        <v>2051</v>
      </c>
      <c r="D838" t="s">
        <v>2054</v>
      </c>
      <c r="E838" t="s">
        <v>2060</v>
      </c>
      <c r="F838" t="s">
        <v>2070</v>
      </c>
      <c r="G838">
        <v>96499.63</v>
      </c>
      <c r="H838">
        <v>826</v>
      </c>
      <c r="I838" t="s">
        <v>2072</v>
      </c>
      <c r="J838" t="s">
        <v>2075</v>
      </c>
      <c r="K838" t="s">
        <v>2915</v>
      </c>
      <c r="L838" t="s">
        <v>4081</v>
      </c>
      <c r="M838" t="s">
        <v>4083</v>
      </c>
      <c r="N838" s="2">
        <v>42461</v>
      </c>
      <c r="O838" s="2" t="str">
        <f>TEXT(Table1[[#This Row],[Open_Date]],"mmm")</f>
        <v>Apr</v>
      </c>
      <c r="P838" s="2" t="str">
        <f>TEXT(Table1[[#This Row],[Open_Date]],"yyyy")</f>
        <v>2016</v>
      </c>
      <c r="Q838">
        <v>6930.99</v>
      </c>
      <c r="R838">
        <v>500</v>
      </c>
      <c r="S838" t="s">
        <v>5669</v>
      </c>
      <c r="T838">
        <v>0.05</v>
      </c>
      <c r="U838" t="s">
        <v>5672</v>
      </c>
      <c r="V838" t="s">
        <v>5680</v>
      </c>
      <c r="W838">
        <v>34</v>
      </c>
      <c r="X838">
        <v>33143.629999999997</v>
      </c>
      <c r="Y838">
        <v>20</v>
      </c>
      <c r="Z838">
        <v>11171.9</v>
      </c>
      <c r="AA838">
        <v>25</v>
      </c>
      <c r="AB838">
        <v>25</v>
      </c>
      <c r="AC838">
        <v>23</v>
      </c>
      <c r="AD838" t="s">
        <v>5729</v>
      </c>
      <c r="AE838">
        <v>820.66</v>
      </c>
      <c r="AF838" t="s">
        <v>5668</v>
      </c>
      <c r="AG838" t="s">
        <v>5668</v>
      </c>
      <c r="AH838">
        <v>2028.67</v>
      </c>
      <c r="AI838" t="s">
        <v>5669</v>
      </c>
      <c r="AJ838">
        <v>0</v>
      </c>
      <c r="AK838" t="s">
        <v>5669</v>
      </c>
      <c r="AL838">
        <v>0</v>
      </c>
      <c r="AM838" t="s">
        <v>5668</v>
      </c>
      <c r="AN838" t="s">
        <v>5668</v>
      </c>
      <c r="AO838" t="s">
        <v>5668</v>
      </c>
      <c r="AP838" t="s">
        <v>5669</v>
      </c>
      <c r="AQ838">
        <v>125.5</v>
      </c>
      <c r="AR838">
        <v>0</v>
      </c>
      <c r="AS838">
        <v>2</v>
      </c>
      <c r="AT838">
        <v>1</v>
      </c>
      <c r="AU838" t="s">
        <v>5669</v>
      </c>
      <c r="AV838" t="s">
        <v>5669</v>
      </c>
      <c r="AW838" t="s">
        <v>5669</v>
      </c>
      <c r="AX838">
        <v>3</v>
      </c>
      <c r="AY838" t="s">
        <v>5937</v>
      </c>
      <c r="AZ838" t="s">
        <v>5940</v>
      </c>
    </row>
    <row r="839" spans="1:52" x14ac:dyDescent="0.3">
      <c r="A839" t="s">
        <v>887</v>
      </c>
      <c r="B839">
        <v>29</v>
      </c>
      <c r="C839" t="s">
        <v>2050</v>
      </c>
      <c r="D839" t="s">
        <v>2055</v>
      </c>
      <c r="E839" t="s">
        <v>2061</v>
      </c>
      <c r="F839" t="s">
        <v>2067</v>
      </c>
      <c r="G839">
        <v>86297.49</v>
      </c>
      <c r="H839">
        <v>506</v>
      </c>
      <c r="I839" t="s">
        <v>2072</v>
      </c>
      <c r="J839" t="s">
        <v>2078</v>
      </c>
      <c r="K839" t="s">
        <v>2916</v>
      </c>
      <c r="L839" t="s">
        <v>4081</v>
      </c>
      <c r="M839" t="s">
        <v>4083</v>
      </c>
      <c r="N839" s="2">
        <v>42453</v>
      </c>
      <c r="O839" s="2" t="str">
        <f>TEXT(Table1[[#This Row],[Open_Date]],"mmm")</f>
        <v>Mar</v>
      </c>
      <c r="P839" s="2" t="str">
        <f>TEXT(Table1[[#This Row],[Open_Date]],"yyyy")</f>
        <v>2016</v>
      </c>
      <c r="Q839">
        <v>34190.379999999997</v>
      </c>
      <c r="R839">
        <v>100</v>
      </c>
      <c r="S839" t="s">
        <v>5669</v>
      </c>
      <c r="T839">
        <v>0.05</v>
      </c>
      <c r="U839" t="s">
        <v>5671</v>
      </c>
      <c r="V839" t="s">
        <v>5680</v>
      </c>
      <c r="W839">
        <v>54</v>
      </c>
      <c r="X839">
        <v>21485.85</v>
      </c>
      <c r="Y839">
        <v>82</v>
      </c>
      <c r="Z839">
        <v>41860.230000000003</v>
      </c>
      <c r="AA839">
        <v>4</v>
      </c>
      <c r="AB839">
        <v>71</v>
      </c>
      <c r="AC839">
        <v>46</v>
      </c>
      <c r="AD839" t="s">
        <v>5695</v>
      </c>
      <c r="AE839">
        <v>465.78</v>
      </c>
      <c r="AF839" t="s">
        <v>5668</v>
      </c>
      <c r="AG839" t="s">
        <v>5668</v>
      </c>
      <c r="AH839">
        <v>4780.95</v>
      </c>
      <c r="AI839" t="s">
        <v>5668</v>
      </c>
      <c r="AJ839">
        <v>23900.39</v>
      </c>
      <c r="AK839" t="s">
        <v>5669</v>
      </c>
      <c r="AL839">
        <v>0</v>
      </c>
      <c r="AM839" t="s">
        <v>5669</v>
      </c>
      <c r="AN839" t="s">
        <v>5668</v>
      </c>
      <c r="AO839" t="s">
        <v>5669</v>
      </c>
      <c r="AP839" t="s">
        <v>5669</v>
      </c>
      <c r="AQ839">
        <v>125.7</v>
      </c>
      <c r="AR839">
        <v>5</v>
      </c>
      <c r="AS839">
        <v>2</v>
      </c>
      <c r="AT839">
        <v>10</v>
      </c>
      <c r="AU839" t="s">
        <v>5669</v>
      </c>
      <c r="AV839" t="s">
        <v>5669</v>
      </c>
      <c r="AW839" t="s">
        <v>5669</v>
      </c>
      <c r="AX839">
        <v>3</v>
      </c>
      <c r="AY839" t="s">
        <v>5936</v>
      </c>
      <c r="AZ839" t="s">
        <v>5939</v>
      </c>
    </row>
    <row r="840" spans="1:52" x14ac:dyDescent="0.3">
      <c r="A840" t="s">
        <v>888</v>
      </c>
      <c r="B840">
        <v>41</v>
      </c>
      <c r="C840" t="s">
        <v>2051</v>
      </c>
      <c r="D840" t="s">
        <v>2053</v>
      </c>
      <c r="E840" t="s">
        <v>2059</v>
      </c>
      <c r="F840" t="s">
        <v>2063</v>
      </c>
      <c r="G840">
        <v>92044.14</v>
      </c>
      <c r="H840">
        <v>696</v>
      </c>
      <c r="I840" t="s">
        <v>2072</v>
      </c>
      <c r="J840" t="s">
        <v>2078</v>
      </c>
      <c r="K840" t="s">
        <v>2917</v>
      </c>
      <c r="L840" t="s">
        <v>4079</v>
      </c>
      <c r="M840" t="s">
        <v>4083</v>
      </c>
      <c r="N840" s="2">
        <v>42072</v>
      </c>
      <c r="O840" s="2" t="str">
        <f>TEXT(Table1[[#This Row],[Open_Date]],"mmm")</f>
        <v>Mar</v>
      </c>
      <c r="P840" s="2" t="str">
        <f>TEXT(Table1[[#This Row],[Open_Date]],"yyyy")</f>
        <v>2015</v>
      </c>
      <c r="Q840">
        <v>12951.57</v>
      </c>
      <c r="R840">
        <v>100</v>
      </c>
      <c r="S840" t="s">
        <v>5669</v>
      </c>
      <c r="T840">
        <v>2.78</v>
      </c>
      <c r="U840" t="s">
        <v>5670</v>
      </c>
      <c r="V840" t="s">
        <v>5678</v>
      </c>
      <c r="W840">
        <v>15</v>
      </c>
      <c r="X840">
        <v>18654.53</v>
      </c>
      <c r="Y840">
        <v>25</v>
      </c>
      <c r="Z840">
        <v>17685.509999999998</v>
      </c>
      <c r="AA840">
        <v>14</v>
      </c>
      <c r="AB840">
        <v>107</v>
      </c>
      <c r="AC840">
        <v>62</v>
      </c>
      <c r="AD840" t="s">
        <v>5708</v>
      </c>
      <c r="AE840">
        <v>908.5</v>
      </c>
      <c r="AF840" t="s">
        <v>5669</v>
      </c>
      <c r="AG840" t="s">
        <v>5668</v>
      </c>
      <c r="AH840">
        <v>875.43</v>
      </c>
      <c r="AI840" t="s">
        <v>5668</v>
      </c>
      <c r="AJ840">
        <v>25400.44</v>
      </c>
      <c r="AK840" t="s">
        <v>5669</v>
      </c>
      <c r="AL840">
        <v>0</v>
      </c>
      <c r="AM840" t="s">
        <v>5668</v>
      </c>
      <c r="AN840" t="s">
        <v>5668</v>
      </c>
      <c r="AO840" t="s">
        <v>5668</v>
      </c>
      <c r="AP840" t="s">
        <v>5669</v>
      </c>
      <c r="AQ840">
        <v>138.19999999999999</v>
      </c>
      <c r="AR840">
        <v>5</v>
      </c>
      <c r="AS840">
        <v>3</v>
      </c>
      <c r="AT840">
        <v>5</v>
      </c>
      <c r="AU840" t="s">
        <v>5669</v>
      </c>
      <c r="AV840" t="s">
        <v>5669</v>
      </c>
      <c r="AW840" t="s">
        <v>5669</v>
      </c>
      <c r="AX840">
        <v>0</v>
      </c>
      <c r="AY840" t="s">
        <v>5936</v>
      </c>
      <c r="AZ840" t="s">
        <v>5938</v>
      </c>
    </row>
    <row r="841" spans="1:52" x14ac:dyDescent="0.3">
      <c r="A841" t="s">
        <v>889</v>
      </c>
      <c r="B841">
        <v>45</v>
      </c>
      <c r="C841" t="s">
        <v>2051</v>
      </c>
      <c r="D841" t="s">
        <v>2053</v>
      </c>
      <c r="E841" t="s">
        <v>2059</v>
      </c>
      <c r="F841" t="s">
        <v>2064</v>
      </c>
      <c r="G841">
        <v>52798.81</v>
      </c>
      <c r="H841">
        <v>820</v>
      </c>
      <c r="I841" t="s">
        <v>2073</v>
      </c>
      <c r="J841" t="s">
        <v>2075</v>
      </c>
      <c r="K841" t="s">
        <v>2918</v>
      </c>
      <c r="L841" t="s">
        <v>4079</v>
      </c>
      <c r="M841" t="s">
        <v>4083</v>
      </c>
      <c r="N841" s="2">
        <v>43867</v>
      </c>
      <c r="O841" s="2" t="str">
        <f>TEXT(Table1[[#This Row],[Open_Date]],"mmm")</f>
        <v>Feb</v>
      </c>
      <c r="P841" s="2" t="str">
        <f>TEXT(Table1[[#This Row],[Open_Date]],"yyyy")</f>
        <v>2020</v>
      </c>
      <c r="Q841">
        <v>71526.740000000005</v>
      </c>
      <c r="R841">
        <v>0</v>
      </c>
      <c r="S841" t="s">
        <v>5668</v>
      </c>
      <c r="T841">
        <v>3.23</v>
      </c>
      <c r="U841" t="s">
        <v>5670</v>
      </c>
      <c r="V841" t="s">
        <v>5686</v>
      </c>
      <c r="W841">
        <v>55</v>
      </c>
      <c r="X841">
        <v>24323.64</v>
      </c>
      <c r="Y841">
        <v>23</v>
      </c>
      <c r="Z841">
        <v>7675.34</v>
      </c>
      <c r="AA841">
        <v>29</v>
      </c>
      <c r="AB841">
        <v>20</v>
      </c>
      <c r="AC841">
        <v>22</v>
      </c>
      <c r="AD841" t="s">
        <v>5927</v>
      </c>
      <c r="AE841">
        <v>410.24</v>
      </c>
      <c r="AF841" t="s">
        <v>5669</v>
      </c>
      <c r="AG841" t="s">
        <v>5668</v>
      </c>
      <c r="AH841">
        <v>2091.44</v>
      </c>
      <c r="AI841" t="s">
        <v>5669</v>
      </c>
      <c r="AJ841">
        <v>0</v>
      </c>
      <c r="AK841" t="s">
        <v>5668</v>
      </c>
      <c r="AL841">
        <v>317335.01</v>
      </c>
      <c r="AM841" t="s">
        <v>5668</v>
      </c>
      <c r="AN841" t="s">
        <v>5669</v>
      </c>
      <c r="AO841" t="s">
        <v>5668</v>
      </c>
      <c r="AP841" t="s">
        <v>5669</v>
      </c>
      <c r="AQ841">
        <v>79.3</v>
      </c>
      <c r="AR841">
        <v>7</v>
      </c>
      <c r="AS841">
        <v>2</v>
      </c>
      <c r="AT841">
        <v>10</v>
      </c>
      <c r="AU841" t="s">
        <v>5669</v>
      </c>
      <c r="AV841" t="s">
        <v>5668</v>
      </c>
      <c r="AW841" t="s">
        <v>5669</v>
      </c>
      <c r="AX841">
        <v>3</v>
      </c>
      <c r="AY841" t="s">
        <v>5937</v>
      </c>
      <c r="AZ841" t="s">
        <v>5939</v>
      </c>
    </row>
    <row r="842" spans="1:52" x14ac:dyDescent="0.3">
      <c r="A842" t="s">
        <v>890</v>
      </c>
      <c r="B842">
        <v>70</v>
      </c>
      <c r="C842" t="s">
        <v>2050</v>
      </c>
      <c r="D842" t="s">
        <v>2054</v>
      </c>
      <c r="E842" t="s">
        <v>2057</v>
      </c>
      <c r="F842" t="s">
        <v>2067</v>
      </c>
      <c r="G842">
        <v>60689.77</v>
      </c>
      <c r="H842">
        <v>545</v>
      </c>
      <c r="I842" t="s">
        <v>2072</v>
      </c>
      <c r="J842" t="s">
        <v>2078</v>
      </c>
      <c r="K842" t="s">
        <v>2919</v>
      </c>
      <c r="L842" t="s">
        <v>4079</v>
      </c>
      <c r="M842" t="s">
        <v>4083</v>
      </c>
      <c r="N842" s="2">
        <v>43807</v>
      </c>
      <c r="O842" s="2" t="str">
        <f>TEXT(Table1[[#This Row],[Open_Date]],"mmm")</f>
        <v>Dec</v>
      </c>
      <c r="P842" s="2" t="str">
        <f>TEXT(Table1[[#This Row],[Open_Date]],"yyyy")</f>
        <v>2019</v>
      </c>
      <c r="Q842">
        <v>23439.02</v>
      </c>
      <c r="R842">
        <v>0</v>
      </c>
      <c r="S842" t="s">
        <v>5668</v>
      </c>
      <c r="T842">
        <v>2.31</v>
      </c>
      <c r="U842" t="s">
        <v>5670</v>
      </c>
      <c r="V842" t="s">
        <v>5674</v>
      </c>
      <c r="W842">
        <v>23</v>
      </c>
      <c r="X842">
        <v>28800.59</v>
      </c>
      <c r="Y842">
        <v>56</v>
      </c>
      <c r="Z842">
        <v>40695.32</v>
      </c>
      <c r="AA842">
        <v>7</v>
      </c>
      <c r="AB842">
        <v>92</v>
      </c>
      <c r="AC842">
        <v>22</v>
      </c>
      <c r="AD842" t="s">
        <v>5807</v>
      </c>
      <c r="AE842">
        <v>879.7</v>
      </c>
      <c r="AF842" t="s">
        <v>5669</v>
      </c>
      <c r="AG842" t="s">
        <v>5669</v>
      </c>
      <c r="AH842">
        <v>0</v>
      </c>
      <c r="AI842" t="s">
        <v>5669</v>
      </c>
      <c r="AJ842">
        <v>0</v>
      </c>
      <c r="AK842" t="s">
        <v>5669</v>
      </c>
      <c r="AL842">
        <v>0</v>
      </c>
      <c r="AM842" t="s">
        <v>5668</v>
      </c>
      <c r="AN842" t="s">
        <v>5669</v>
      </c>
      <c r="AO842" t="s">
        <v>5668</v>
      </c>
      <c r="AP842" t="s">
        <v>5669</v>
      </c>
      <c r="AQ842">
        <v>81.2</v>
      </c>
      <c r="AR842">
        <v>2</v>
      </c>
      <c r="AS842">
        <v>1</v>
      </c>
      <c r="AT842">
        <v>2</v>
      </c>
      <c r="AU842" t="s">
        <v>5669</v>
      </c>
      <c r="AV842" t="s">
        <v>5669</v>
      </c>
      <c r="AW842" t="s">
        <v>5669</v>
      </c>
      <c r="AX842">
        <v>4</v>
      </c>
      <c r="AY842" t="s">
        <v>5936</v>
      </c>
      <c r="AZ842" t="s">
        <v>5938</v>
      </c>
    </row>
    <row r="843" spans="1:52" x14ac:dyDescent="0.3">
      <c r="A843" t="s">
        <v>891</v>
      </c>
      <c r="B843">
        <v>25</v>
      </c>
      <c r="C843" t="s">
        <v>2050</v>
      </c>
      <c r="D843" t="s">
        <v>2053</v>
      </c>
      <c r="E843" t="s">
        <v>2057</v>
      </c>
      <c r="F843" t="s">
        <v>2067</v>
      </c>
      <c r="G843">
        <v>21654.66</v>
      </c>
      <c r="H843">
        <v>517</v>
      </c>
      <c r="I843" t="s">
        <v>2073</v>
      </c>
      <c r="J843" t="s">
        <v>2076</v>
      </c>
      <c r="K843" t="s">
        <v>2920</v>
      </c>
      <c r="L843" t="s">
        <v>4081</v>
      </c>
      <c r="M843" t="s">
        <v>4083</v>
      </c>
      <c r="N843" s="2">
        <v>43810</v>
      </c>
      <c r="O843" s="2" t="str">
        <f>TEXT(Table1[[#This Row],[Open_Date]],"mmm")</f>
        <v>Dec</v>
      </c>
      <c r="P843" s="2" t="str">
        <f>TEXT(Table1[[#This Row],[Open_Date]],"yyyy")</f>
        <v>2019</v>
      </c>
      <c r="Q843">
        <v>3191.12</v>
      </c>
      <c r="R843">
        <v>1500</v>
      </c>
      <c r="S843" t="s">
        <v>5668</v>
      </c>
      <c r="T843">
        <v>0.05</v>
      </c>
      <c r="U843" t="s">
        <v>5670</v>
      </c>
      <c r="V843" t="s">
        <v>5674</v>
      </c>
      <c r="W843">
        <v>54</v>
      </c>
      <c r="X843">
        <v>39003.730000000003</v>
      </c>
      <c r="Y843">
        <v>39</v>
      </c>
      <c r="Z843">
        <v>3030.07</v>
      </c>
      <c r="AA843">
        <v>9</v>
      </c>
      <c r="AB843">
        <v>72</v>
      </c>
      <c r="AC843">
        <v>26</v>
      </c>
      <c r="AD843" t="s">
        <v>5928</v>
      </c>
      <c r="AE843">
        <v>451.98</v>
      </c>
      <c r="AF843" t="s">
        <v>5669</v>
      </c>
      <c r="AG843" t="s">
        <v>5668</v>
      </c>
      <c r="AH843">
        <v>6119.17</v>
      </c>
      <c r="AI843" t="s">
        <v>5669</v>
      </c>
      <c r="AJ843">
        <v>0</v>
      </c>
      <c r="AK843" t="s">
        <v>5669</v>
      </c>
      <c r="AL843">
        <v>0</v>
      </c>
      <c r="AM843" t="s">
        <v>5668</v>
      </c>
      <c r="AN843" t="s">
        <v>5669</v>
      </c>
      <c r="AO843" t="s">
        <v>5669</v>
      </c>
      <c r="AP843" t="s">
        <v>5668</v>
      </c>
      <c r="AQ843">
        <v>81.099999999999994</v>
      </c>
      <c r="AR843">
        <v>1</v>
      </c>
      <c r="AS843">
        <v>4</v>
      </c>
      <c r="AT843">
        <v>4</v>
      </c>
      <c r="AU843" t="s">
        <v>5669</v>
      </c>
      <c r="AV843" t="s">
        <v>5669</v>
      </c>
      <c r="AW843" t="s">
        <v>5669</v>
      </c>
      <c r="AX843">
        <v>3</v>
      </c>
      <c r="AY843" t="s">
        <v>5937</v>
      </c>
      <c r="AZ843" t="s">
        <v>5938</v>
      </c>
    </row>
    <row r="844" spans="1:52" x14ac:dyDescent="0.3">
      <c r="A844" t="s">
        <v>892</v>
      </c>
      <c r="B844">
        <v>45</v>
      </c>
      <c r="C844" t="s">
        <v>2051</v>
      </c>
      <c r="D844" t="s">
        <v>2053</v>
      </c>
      <c r="E844" t="s">
        <v>2057</v>
      </c>
      <c r="F844" t="s">
        <v>2069</v>
      </c>
      <c r="G844">
        <v>50996.9</v>
      </c>
      <c r="H844">
        <v>652</v>
      </c>
      <c r="I844" t="s">
        <v>2073</v>
      </c>
      <c r="J844" t="s">
        <v>2076</v>
      </c>
      <c r="K844" t="s">
        <v>2921</v>
      </c>
      <c r="L844" t="s">
        <v>4080</v>
      </c>
      <c r="M844" t="s">
        <v>4084</v>
      </c>
      <c r="N844" s="2">
        <v>42878</v>
      </c>
      <c r="O844" s="2" t="str">
        <f>TEXT(Table1[[#This Row],[Open_Date]],"mmm")</f>
        <v>May</v>
      </c>
      <c r="P844" s="2" t="str">
        <f>TEXT(Table1[[#This Row],[Open_Date]],"yyyy")</f>
        <v>2017</v>
      </c>
      <c r="Q844">
        <v>2981.72</v>
      </c>
      <c r="R844">
        <v>100</v>
      </c>
      <c r="S844" t="s">
        <v>5669</v>
      </c>
      <c r="T844">
        <v>3.61</v>
      </c>
      <c r="U844" t="s">
        <v>5670</v>
      </c>
      <c r="V844" t="s">
        <v>5686</v>
      </c>
      <c r="W844">
        <v>17</v>
      </c>
      <c r="X844">
        <v>16168.43</v>
      </c>
      <c r="Y844">
        <v>33</v>
      </c>
      <c r="Z844">
        <v>4440.74</v>
      </c>
      <c r="AA844">
        <v>11</v>
      </c>
      <c r="AB844">
        <v>39</v>
      </c>
      <c r="AC844">
        <v>56</v>
      </c>
      <c r="AD844" t="s">
        <v>5697</v>
      </c>
      <c r="AE844">
        <v>412.18</v>
      </c>
      <c r="AF844" t="s">
        <v>5669</v>
      </c>
      <c r="AG844" t="s">
        <v>5669</v>
      </c>
      <c r="AH844">
        <v>0</v>
      </c>
      <c r="AI844" t="s">
        <v>5669</v>
      </c>
      <c r="AJ844">
        <v>0</v>
      </c>
      <c r="AK844" t="s">
        <v>5669</v>
      </c>
      <c r="AL844">
        <v>0</v>
      </c>
      <c r="AM844" t="s">
        <v>5668</v>
      </c>
      <c r="AN844" t="s">
        <v>5668</v>
      </c>
      <c r="AO844" t="s">
        <v>5669</v>
      </c>
      <c r="AP844" t="s">
        <v>5668</v>
      </c>
      <c r="AQ844">
        <v>111.8</v>
      </c>
      <c r="AR844">
        <v>6</v>
      </c>
      <c r="AS844">
        <v>4</v>
      </c>
      <c r="AT844">
        <v>5</v>
      </c>
      <c r="AU844" t="s">
        <v>5669</v>
      </c>
      <c r="AV844" t="s">
        <v>5669</v>
      </c>
      <c r="AW844" t="s">
        <v>5669</v>
      </c>
      <c r="AX844">
        <v>4</v>
      </c>
      <c r="AY844" t="s">
        <v>5935</v>
      </c>
      <c r="AZ844" t="s">
        <v>5938</v>
      </c>
    </row>
    <row r="845" spans="1:52" x14ac:dyDescent="0.3">
      <c r="A845" t="s">
        <v>893</v>
      </c>
      <c r="B845">
        <v>53</v>
      </c>
      <c r="C845" t="s">
        <v>2050</v>
      </c>
      <c r="D845" t="s">
        <v>2053</v>
      </c>
      <c r="E845" t="s">
        <v>2059</v>
      </c>
      <c r="F845" t="s">
        <v>2065</v>
      </c>
      <c r="G845">
        <v>84759.84</v>
      </c>
      <c r="H845">
        <v>763</v>
      </c>
      <c r="I845" t="s">
        <v>2072</v>
      </c>
      <c r="J845" t="s">
        <v>2075</v>
      </c>
      <c r="K845" t="s">
        <v>2922</v>
      </c>
      <c r="L845" t="s">
        <v>4082</v>
      </c>
      <c r="M845" t="s">
        <v>4083</v>
      </c>
      <c r="N845" s="2">
        <v>42471</v>
      </c>
      <c r="O845" s="2" t="str">
        <f>TEXT(Table1[[#This Row],[Open_Date]],"mmm")</f>
        <v>Apr</v>
      </c>
      <c r="P845" s="2" t="str">
        <f>TEXT(Table1[[#This Row],[Open_Date]],"yyyy")</f>
        <v>2016</v>
      </c>
      <c r="Q845">
        <v>23644.99</v>
      </c>
      <c r="R845">
        <v>0</v>
      </c>
      <c r="S845" t="s">
        <v>5669</v>
      </c>
      <c r="T845">
        <v>4.76</v>
      </c>
      <c r="U845" t="s">
        <v>5671</v>
      </c>
      <c r="V845" t="s">
        <v>5676</v>
      </c>
      <c r="W845">
        <v>40</v>
      </c>
      <c r="X845">
        <v>22024.86</v>
      </c>
      <c r="Y845">
        <v>22</v>
      </c>
      <c r="Z845">
        <v>7901.39</v>
      </c>
      <c r="AA845">
        <v>16</v>
      </c>
      <c r="AB845">
        <v>63</v>
      </c>
      <c r="AC845">
        <v>48</v>
      </c>
      <c r="AD845" t="s">
        <v>5765</v>
      </c>
      <c r="AE845">
        <v>482.68</v>
      </c>
      <c r="AF845" t="s">
        <v>5669</v>
      </c>
      <c r="AG845" t="s">
        <v>5668</v>
      </c>
      <c r="AH845">
        <v>727.85</v>
      </c>
      <c r="AI845" t="s">
        <v>5669</v>
      </c>
      <c r="AJ845">
        <v>0</v>
      </c>
      <c r="AK845" t="s">
        <v>5668</v>
      </c>
      <c r="AL845">
        <v>258120.11</v>
      </c>
      <c r="AM845" t="s">
        <v>5669</v>
      </c>
      <c r="AN845" t="s">
        <v>5668</v>
      </c>
      <c r="AO845" t="s">
        <v>5669</v>
      </c>
      <c r="AP845" t="s">
        <v>5669</v>
      </c>
      <c r="AQ845">
        <v>125.1</v>
      </c>
      <c r="AR845">
        <v>6</v>
      </c>
      <c r="AS845">
        <v>4</v>
      </c>
      <c r="AT845">
        <v>4</v>
      </c>
      <c r="AU845" t="s">
        <v>5668</v>
      </c>
      <c r="AV845" t="s">
        <v>5669</v>
      </c>
      <c r="AW845" t="s">
        <v>5669</v>
      </c>
      <c r="AX845">
        <v>2</v>
      </c>
      <c r="AY845" t="s">
        <v>5937</v>
      </c>
      <c r="AZ845" t="s">
        <v>5940</v>
      </c>
    </row>
    <row r="846" spans="1:52" x14ac:dyDescent="0.3">
      <c r="A846" t="s">
        <v>894</v>
      </c>
      <c r="B846">
        <v>43</v>
      </c>
      <c r="C846" t="s">
        <v>2051</v>
      </c>
      <c r="D846" t="s">
        <v>2054</v>
      </c>
      <c r="E846" t="s">
        <v>2061</v>
      </c>
      <c r="F846" t="s">
        <v>2064</v>
      </c>
      <c r="G846">
        <v>79104.7</v>
      </c>
      <c r="H846">
        <v>573</v>
      </c>
      <c r="I846" t="s">
        <v>2072</v>
      </c>
      <c r="J846" t="s">
        <v>2075</v>
      </c>
      <c r="K846" t="s">
        <v>2923</v>
      </c>
      <c r="L846" t="s">
        <v>4079</v>
      </c>
      <c r="M846" t="s">
        <v>4083</v>
      </c>
      <c r="N846" s="2">
        <v>45436</v>
      </c>
      <c r="O846" s="2" t="str">
        <f>TEXT(Table1[[#This Row],[Open_Date]],"mmm")</f>
        <v>May</v>
      </c>
      <c r="P846" s="2" t="str">
        <f>TEXT(Table1[[#This Row],[Open_Date]],"yyyy")</f>
        <v>2024</v>
      </c>
      <c r="Q846">
        <v>9083.2800000000007</v>
      </c>
      <c r="R846">
        <v>0</v>
      </c>
      <c r="S846" t="s">
        <v>5669</v>
      </c>
      <c r="T846">
        <v>3.03</v>
      </c>
      <c r="U846" t="s">
        <v>5670</v>
      </c>
      <c r="V846" t="s">
        <v>5678</v>
      </c>
      <c r="W846">
        <v>7</v>
      </c>
      <c r="X846">
        <v>9433.27</v>
      </c>
      <c r="Y846">
        <v>18</v>
      </c>
      <c r="Z846">
        <v>8918.91</v>
      </c>
      <c r="AA846">
        <v>15</v>
      </c>
      <c r="AB846">
        <v>80</v>
      </c>
      <c r="AC846">
        <v>35</v>
      </c>
      <c r="AD846" t="s">
        <v>5865</v>
      </c>
      <c r="AE846">
        <v>734.09</v>
      </c>
      <c r="AF846" t="s">
        <v>5669</v>
      </c>
      <c r="AG846" t="s">
        <v>5668</v>
      </c>
      <c r="AH846">
        <v>1555.47</v>
      </c>
      <c r="AI846" t="s">
        <v>5669</v>
      </c>
      <c r="AJ846">
        <v>0</v>
      </c>
      <c r="AK846" t="s">
        <v>5669</v>
      </c>
      <c r="AL846">
        <v>0</v>
      </c>
      <c r="AM846" t="s">
        <v>5668</v>
      </c>
      <c r="AN846" t="s">
        <v>5668</v>
      </c>
      <c r="AO846" t="s">
        <v>5669</v>
      </c>
      <c r="AP846" t="s">
        <v>5669</v>
      </c>
      <c r="AQ846">
        <v>27.7</v>
      </c>
      <c r="AR846">
        <v>6</v>
      </c>
      <c r="AS846">
        <v>3</v>
      </c>
      <c r="AT846">
        <v>10</v>
      </c>
      <c r="AU846" t="s">
        <v>5669</v>
      </c>
      <c r="AV846" t="s">
        <v>5669</v>
      </c>
      <c r="AW846" t="s">
        <v>5669</v>
      </c>
      <c r="AX846">
        <v>4</v>
      </c>
      <c r="AY846" t="s">
        <v>5936</v>
      </c>
      <c r="AZ846" t="s">
        <v>5940</v>
      </c>
    </row>
    <row r="847" spans="1:52" x14ac:dyDescent="0.3">
      <c r="A847" t="s">
        <v>895</v>
      </c>
      <c r="B847">
        <v>25</v>
      </c>
      <c r="C847" t="s">
        <v>2050</v>
      </c>
      <c r="D847" t="s">
        <v>2054</v>
      </c>
      <c r="E847" t="s">
        <v>2059</v>
      </c>
      <c r="F847" t="s">
        <v>2063</v>
      </c>
      <c r="G847">
        <v>40511.699999999997</v>
      </c>
      <c r="H847">
        <v>644</v>
      </c>
      <c r="I847" t="s">
        <v>2073</v>
      </c>
      <c r="J847" t="s">
        <v>2075</v>
      </c>
      <c r="K847" t="s">
        <v>2924</v>
      </c>
      <c r="L847" t="s">
        <v>4081</v>
      </c>
      <c r="M847" t="s">
        <v>4083</v>
      </c>
      <c r="N847" s="2">
        <v>45463</v>
      </c>
      <c r="O847" s="2" t="str">
        <f>TEXT(Table1[[#This Row],[Open_Date]],"mmm")</f>
        <v>Jun</v>
      </c>
      <c r="P847" s="2" t="str">
        <f>TEXT(Table1[[#This Row],[Open_Date]],"yyyy")</f>
        <v>2024</v>
      </c>
      <c r="Q847">
        <v>29078.3</v>
      </c>
      <c r="R847">
        <v>1500</v>
      </c>
      <c r="S847" t="s">
        <v>5669</v>
      </c>
      <c r="T847">
        <v>0.05</v>
      </c>
      <c r="U847" t="s">
        <v>5670</v>
      </c>
      <c r="V847" t="s">
        <v>5683</v>
      </c>
      <c r="W847">
        <v>52</v>
      </c>
      <c r="X847">
        <v>61767.11</v>
      </c>
      <c r="Y847">
        <v>58</v>
      </c>
      <c r="Z847">
        <v>4308.34</v>
      </c>
      <c r="AA847">
        <v>29</v>
      </c>
      <c r="AB847">
        <v>36</v>
      </c>
      <c r="AC847">
        <v>13</v>
      </c>
      <c r="AD847" t="s">
        <v>5718</v>
      </c>
      <c r="AE847">
        <v>600.69000000000005</v>
      </c>
      <c r="AF847" t="s">
        <v>5668</v>
      </c>
      <c r="AG847" t="s">
        <v>5669</v>
      </c>
      <c r="AH847">
        <v>0</v>
      </c>
      <c r="AI847" t="s">
        <v>5668</v>
      </c>
      <c r="AJ847">
        <v>7991.49</v>
      </c>
      <c r="AK847" t="s">
        <v>5669</v>
      </c>
      <c r="AL847">
        <v>0</v>
      </c>
      <c r="AM847" t="s">
        <v>5668</v>
      </c>
      <c r="AN847" t="s">
        <v>5668</v>
      </c>
      <c r="AO847" t="s">
        <v>5669</v>
      </c>
      <c r="AP847" t="s">
        <v>5669</v>
      </c>
      <c r="AQ847">
        <v>26.8</v>
      </c>
      <c r="AR847">
        <v>7</v>
      </c>
      <c r="AS847">
        <v>3</v>
      </c>
      <c r="AT847">
        <v>5</v>
      </c>
      <c r="AU847" t="s">
        <v>5669</v>
      </c>
      <c r="AV847" t="s">
        <v>5669</v>
      </c>
      <c r="AW847" t="s">
        <v>5669</v>
      </c>
      <c r="AX847">
        <v>4</v>
      </c>
      <c r="AY847" t="s">
        <v>5935</v>
      </c>
      <c r="AZ847" t="s">
        <v>5939</v>
      </c>
    </row>
    <row r="848" spans="1:52" x14ac:dyDescent="0.3">
      <c r="A848" t="s">
        <v>896</v>
      </c>
      <c r="B848">
        <v>67</v>
      </c>
      <c r="C848" t="s">
        <v>2051</v>
      </c>
      <c r="D848" t="s">
        <v>2053</v>
      </c>
      <c r="E848" t="s">
        <v>2059</v>
      </c>
      <c r="F848" t="s">
        <v>2062</v>
      </c>
      <c r="G848">
        <v>97058.64</v>
      </c>
      <c r="H848">
        <v>601</v>
      </c>
      <c r="I848" t="s">
        <v>2072</v>
      </c>
      <c r="J848" t="s">
        <v>2075</v>
      </c>
      <c r="K848" t="s">
        <v>2925</v>
      </c>
      <c r="L848" t="s">
        <v>4081</v>
      </c>
      <c r="M848" t="s">
        <v>4083</v>
      </c>
      <c r="N848" s="2">
        <v>42132</v>
      </c>
      <c r="O848" s="2" t="str">
        <f>TEXT(Table1[[#This Row],[Open_Date]],"mmm")</f>
        <v>May</v>
      </c>
      <c r="P848" s="2" t="str">
        <f>TEXT(Table1[[#This Row],[Open_Date]],"yyyy")</f>
        <v>2015</v>
      </c>
      <c r="Q848">
        <v>17926.61</v>
      </c>
      <c r="R848">
        <v>500</v>
      </c>
      <c r="S848" t="s">
        <v>5668</v>
      </c>
      <c r="T848">
        <v>0.05</v>
      </c>
      <c r="U848" t="s">
        <v>5670</v>
      </c>
      <c r="V848" t="s">
        <v>5678</v>
      </c>
      <c r="W848">
        <v>18</v>
      </c>
      <c r="X848">
        <v>11890.01</v>
      </c>
      <c r="Y848">
        <v>35</v>
      </c>
      <c r="Z848">
        <v>16645.150000000001</v>
      </c>
      <c r="AA848">
        <v>0</v>
      </c>
      <c r="AB848">
        <v>95</v>
      </c>
      <c r="AC848">
        <v>54</v>
      </c>
      <c r="AD848" t="s">
        <v>5738</v>
      </c>
      <c r="AE848">
        <v>538.4</v>
      </c>
      <c r="AF848" t="s">
        <v>5669</v>
      </c>
      <c r="AG848" t="s">
        <v>5668</v>
      </c>
      <c r="AH848">
        <v>3399.58</v>
      </c>
      <c r="AI848" t="s">
        <v>5669</v>
      </c>
      <c r="AJ848">
        <v>0</v>
      </c>
      <c r="AK848" t="s">
        <v>5669</v>
      </c>
      <c r="AL848">
        <v>0</v>
      </c>
      <c r="AM848" t="s">
        <v>5668</v>
      </c>
      <c r="AN848" t="s">
        <v>5669</v>
      </c>
      <c r="AO848" t="s">
        <v>5668</v>
      </c>
      <c r="AP848" t="s">
        <v>5669</v>
      </c>
      <c r="AQ848">
        <v>136.30000000000001</v>
      </c>
      <c r="AR848">
        <v>5</v>
      </c>
      <c r="AS848">
        <v>1</v>
      </c>
      <c r="AT848">
        <v>5</v>
      </c>
      <c r="AU848" t="s">
        <v>5669</v>
      </c>
      <c r="AV848" t="s">
        <v>5668</v>
      </c>
      <c r="AW848" t="s">
        <v>5669</v>
      </c>
      <c r="AX848">
        <v>0</v>
      </c>
      <c r="AY848" t="s">
        <v>5935</v>
      </c>
      <c r="AZ848" t="s">
        <v>5940</v>
      </c>
    </row>
    <row r="849" spans="1:52" x14ac:dyDescent="0.3">
      <c r="A849" t="s">
        <v>897</v>
      </c>
      <c r="B849">
        <v>45</v>
      </c>
      <c r="C849" t="s">
        <v>2051</v>
      </c>
      <c r="D849" t="s">
        <v>2055</v>
      </c>
      <c r="E849" t="s">
        <v>2059</v>
      </c>
      <c r="F849" t="s">
        <v>2066</v>
      </c>
      <c r="G849">
        <v>139326.88</v>
      </c>
      <c r="H849">
        <v>834</v>
      </c>
      <c r="I849" t="s">
        <v>2074</v>
      </c>
      <c r="J849" t="s">
        <v>2078</v>
      </c>
      <c r="K849" t="s">
        <v>2926</v>
      </c>
      <c r="L849" t="s">
        <v>4081</v>
      </c>
      <c r="M849" t="s">
        <v>4083</v>
      </c>
      <c r="N849" s="2">
        <v>43804</v>
      </c>
      <c r="O849" s="2" t="str">
        <f>TEXT(Table1[[#This Row],[Open_Date]],"mmm")</f>
        <v>Dec</v>
      </c>
      <c r="P849" s="2" t="str">
        <f>TEXT(Table1[[#This Row],[Open_Date]],"yyyy")</f>
        <v>2019</v>
      </c>
      <c r="Q849">
        <v>15864.98</v>
      </c>
      <c r="R849">
        <v>0</v>
      </c>
      <c r="S849" t="s">
        <v>5668</v>
      </c>
      <c r="T849">
        <v>0.05</v>
      </c>
      <c r="U849" t="s">
        <v>5670</v>
      </c>
      <c r="V849" t="s">
        <v>5682</v>
      </c>
      <c r="W849">
        <v>14</v>
      </c>
      <c r="X849">
        <v>13453.63</v>
      </c>
      <c r="Y849">
        <v>58</v>
      </c>
      <c r="Z849">
        <v>16271.83</v>
      </c>
      <c r="AA849">
        <v>3</v>
      </c>
      <c r="AB849">
        <v>73</v>
      </c>
      <c r="AC849">
        <v>65</v>
      </c>
      <c r="AD849" t="s">
        <v>5802</v>
      </c>
      <c r="AE849">
        <v>412.85</v>
      </c>
      <c r="AF849" t="s">
        <v>5669</v>
      </c>
      <c r="AG849" t="s">
        <v>5668</v>
      </c>
      <c r="AH849">
        <v>9179.9599999999991</v>
      </c>
      <c r="AI849" t="s">
        <v>5669</v>
      </c>
      <c r="AJ849">
        <v>0</v>
      </c>
      <c r="AK849" t="s">
        <v>5669</v>
      </c>
      <c r="AL849">
        <v>0</v>
      </c>
      <c r="AM849" t="s">
        <v>5668</v>
      </c>
      <c r="AN849" t="s">
        <v>5668</v>
      </c>
      <c r="AO849" t="s">
        <v>5668</v>
      </c>
      <c r="AP849" t="s">
        <v>5669</v>
      </c>
      <c r="AQ849">
        <v>81.3</v>
      </c>
      <c r="AR849">
        <v>3</v>
      </c>
      <c r="AS849">
        <v>4</v>
      </c>
      <c r="AT849">
        <v>8</v>
      </c>
      <c r="AU849" t="s">
        <v>5669</v>
      </c>
      <c r="AV849" t="s">
        <v>5669</v>
      </c>
      <c r="AW849" t="s">
        <v>5669</v>
      </c>
      <c r="AX849">
        <v>3</v>
      </c>
      <c r="AY849" t="s">
        <v>5936</v>
      </c>
      <c r="AZ849" t="s">
        <v>5939</v>
      </c>
    </row>
    <row r="850" spans="1:52" x14ac:dyDescent="0.3">
      <c r="A850" t="s">
        <v>898</v>
      </c>
      <c r="B850">
        <v>45</v>
      </c>
      <c r="C850" t="s">
        <v>2050</v>
      </c>
      <c r="D850" t="s">
        <v>2054</v>
      </c>
      <c r="E850" t="s">
        <v>2057</v>
      </c>
      <c r="F850" t="s">
        <v>2065</v>
      </c>
      <c r="G850">
        <v>42431.89</v>
      </c>
      <c r="H850">
        <v>834</v>
      </c>
      <c r="I850" t="s">
        <v>2073</v>
      </c>
      <c r="J850" t="s">
        <v>2077</v>
      </c>
      <c r="K850" t="s">
        <v>2927</v>
      </c>
      <c r="L850" t="s">
        <v>4081</v>
      </c>
      <c r="M850" t="s">
        <v>4083</v>
      </c>
      <c r="N850" s="2">
        <v>42737</v>
      </c>
      <c r="O850" s="2" t="str">
        <f>TEXT(Table1[[#This Row],[Open_Date]],"mmm")</f>
        <v>Jan</v>
      </c>
      <c r="P850" s="2" t="str">
        <f>TEXT(Table1[[#This Row],[Open_Date]],"yyyy")</f>
        <v>2017</v>
      </c>
      <c r="Q850">
        <v>11729.09</v>
      </c>
      <c r="R850">
        <v>100</v>
      </c>
      <c r="S850" t="s">
        <v>5668</v>
      </c>
      <c r="T850">
        <v>0.05</v>
      </c>
      <c r="U850" t="s">
        <v>5671</v>
      </c>
      <c r="V850" t="s">
        <v>5680</v>
      </c>
      <c r="W850">
        <v>42</v>
      </c>
      <c r="X850">
        <v>15442.77</v>
      </c>
      <c r="Y850">
        <v>51</v>
      </c>
      <c r="Z850">
        <v>36483.370000000003</v>
      </c>
      <c r="AA850">
        <v>7</v>
      </c>
      <c r="AB850">
        <v>90</v>
      </c>
      <c r="AC850">
        <v>23</v>
      </c>
      <c r="AD850" t="s">
        <v>5905</v>
      </c>
      <c r="AE850">
        <v>558.35</v>
      </c>
      <c r="AF850" t="s">
        <v>5669</v>
      </c>
      <c r="AG850" t="s">
        <v>5668</v>
      </c>
      <c r="AH850">
        <v>514.92999999999995</v>
      </c>
      <c r="AI850" t="s">
        <v>5669</v>
      </c>
      <c r="AJ850">
        <v>0</v>
      </c>
      <c r="AK850" t="s">
        <v>5669</v>
      </c>
      <c r="AL850">
        <v>0</v>
      </c>
      <c r="AM850" t="s">
        <v>5668</v>
      </c>
      <c r="AN850" t="s">
        <v>5668</v>
      </c>
      <c r="AO850" t="s">
        <v>5668</v>
      </c>
      <c r="AP850" t="s">
        <v>5669</v>
      </c>
      <c r="AQ850">
        <v>116.4</v>
      </c>
      <c r="AR850">
        <v>2</v>
      </c>
      <c r="AS850">
        <v>1</v>
      </c>
      <c r="AT850">
        <v>8</v>
      </c>
      <c r="AU850" t="s">
        <v>5669</v>
      </c>
      <c r="AV850" t="s">
        <v>5669</v>
      </c>
      <c r="AW850" t="s">
        <v>5669</v>
      </c>
      <c r="AX850">
        <v>4</v>
      </c>
      <c r="AY850" t="s">
        <v>5937</v>
      </c>
      <c r="AZ850" t="s">
        <v>5938</v>
      </c>
    </row>
    <row r="851" spans="1:52" x14ac:dyDescent="0.3">
      <c r="A851" t="s">
        <v>899</v>
      </c>
      <c r="B851">
        <v>54</v>
      </c>
      <c r="C851" t="s">
        <v>2050</v>
      </c>
      <c r="D851" t="s">
        <v>2053</v>
      </c>
      <c r="E851" t="s">
        <v>2058</v>
      </c>
      <c r="F851" t="s">
        <v>2069</v>
      </c>
      <c r="G851">
        <v>59852.95</v>
      </c>
      <c r="H851">
        <v>620</v>
      </c>
      <c r="I851" t="s">
        <v>2073</v>
      </c>
      <c r="J851" t="s">
        <v>2078</v>
      </c>
      <c r="K851" t="s">
        <v>2928</v>
      </c>
      <c r="L851" t="s">
        <v>4079</v>
      </c>
      <c r="M851" t="s">
        <v>4083</v>
      </c>
      <c r="N851" s="2">
        <v>45830</v>
      </c>
      <c r="O851" s="2" t="str">
        <f>TEXT(Table1[[#This Row],[Open_Date]],"mmm")</f>
        <v>Jun</v>
      </c>
      <c r="P851" s="2" t="str">
        <f>TEXT(Table1[[#This Row],[Open_Date]],"yyyy")</f>
        <v>2025</v>
      </c>
      <c r="Q851">
        <v>3243.63</v>
      </c>
      <c r="R851">
        <v>0</v>
      </c>
      <c r="S851" t="s">
        <v>5669</v>
      </c>
      <c r="T851">
        <v>1.43</v>
      </c>
      <c r="U851" t="s">
        <v>5670</v>
      </c>
      <c r="V851" t="s">
        <v>5685</v>
      </c>
      <c r="W851">
        <v>44</v>
      </c>
      <c r="X851">
        <v>17979.02</v>
      </c>
      <c r="Y851">
        <v>54</v>
      </c>
      <c r="Z851">
        <v>24298.03</v>
      </c>
      <c r="AA851">
        <v>26</v>
      </c>
      <c r="AB851">
        <v>88</v>
      </c>
      <c r="AC851">
        <v>56</v>
      </c>
      <c r="AD851" t="s">
        <v>5834</v>
      </c>
      <c r="AE851">
        <v>431.4</v>
      </c>
      <c r="AF851" t="s">
        <v>5669</v>
      </c>
      <c r="AG851" t="s">
        <v>5668</v>
      </c>
      <c r="AH851">
        <v>140.09</v>
      </c>
      <c r="AI851" t="s">
        <v>5669</v>
      </c>
      <c r="AJ851">
        <v>0</v>
      </c>
      <c r="AK851" t="s">
        <v>5669</v>
      </c>
      <c r="AL851">
        <v>0</v>
      </c>
      <c r="AM851" t="s">
        <v>5668</v>
      </c>
      <c r="AN851" t="s">
        <v>5668</v>
      </c>
      <c r="AO851" t="s">
        <v>5668</v>
      </c>
      <c r="AP851" t="s">
        <v>5669</v>
      </c>
      <c r="AQ851">
        <v>14.8</v>
      </c>
      <c r="AR851">
        <v>4</v>
      </c>
      <c r="AS851">
        <v>2</v>
      </c>
      <c r="AT851">
        <v>5</v>
      </c>
      <c r="AU851" t="s">
        <v>5669</v>
      </c>
      <c r="AV851" t="s">
        <v>5669</v>
      </c>
      <c r="AW851" t="s">
        <v>5669</v>
      </c>
      <c r="AX851">
        <v>0</v>
      </c>
      <c r="AY851" t="s">
        <v>5935</v>
      </c>
      <c r="AZ851" t="s">
        <v>5939</v>
      </c>
    </row>
    <row r="852" spans="1:52" x14ac:dyDescent="0.3">
      <c r="A852" t="s">
        <v>900</v>
      </c>
      <c r="B852">
        <v>58</v>
      </c>
      <c r="C852" t="s">
        <v>2051</v>
      </c>
      <c r="D852" t="s">
        <v>2054</v>
      </c>
      <c r="E852" t="s">
        <v>2057</v>
      </c>
      <c r="F852" t="s">
        <v>2066</v>
      </c>
      <c r="G852">
        <v>49460.11</v>
      </c>
      <c r="H852">
        <v>675</v>
      </c>
      <c r="I852" t="s">
        <v>2073</v>
      </c>
      <c r="J852" t="s">
        <v>2077</v>
      </c>
      <c r="K852" t="s">
        <v>2929</v>
      </c>
      <c r="L852" t="s">
        <v>4080</v>
      </c>
      <c r="M852" t="s">
        <v>4083</v>
      </c>
      <c r="N852" s="2">
        <v>45561</v>
      </c>
      <c r="O852" s="2" t="str">
        <f>TEXT(Table1[[#This Row],[Open_Date]],"mmm")</f>
        <v>Sep</v>
      </c>
      <c r="P852" s="2" t="str">
        <f>TEXT(Table1[[#This Row],[Open_Date]],"yyyy")</f>
        <v>2024</v>
      </c>
      <c r="Q852">
        <v>12728.67</v>
      </c>
      <c r="R852">
        <v>100</v>
      </c>
      <c r="S852" t="s">
        <v>5668</v>
      </c>
      <c r="T852">
        <v>1.88</v>
      </c>
      <c r="U852" t="s">
        <v>5670</v>
      </c>
      <c r="V852" t="s">
        <v>5673</v>
      </c>
      <c r="W852">
        <v>31</v>
      </c>
      <c r="X852">
        <v>27707.21</v>
      </c>
      <c r="Y852">
        <v>86</v>
      </c>
      <c r="Z852">
        <v>42219.16</v>
      </c>
      <c r="AA852">
        <v>23</v>
      </c>
      <c r="AB852">
        <v>18</v>
      </c>
      <c r="AC852">
        <v>59</v>
      </c>
      <c r="AD852" t="s">
        <v>5870</v>
      </c>
      <c r="AE852">
        <v>597.66</v>
      </c>
      <c r="AF852" t="s">
        <v>5669</v>
      </c>
      <c r="AG852" t="s">
        <v>5669</v>
      </c>
      <c r="AH852">
        <v>0</v>
      </c>
      <c r="AI852" t="s">
        <v>5669</v>
      </c>
      <c r="AJ852">
        <v>0</v>
      </c>
      <c r="AK852" t="s">
        <v>5669</v>
      </c>
      <c r="AL852">
        <v>0</v>
      </c>
      <c r="AM852" t="s">
        <v>5668</v>
      </c>
      <c r="AN852" t="s">
        <v>5668</v>
      </c>
      <c r="AO852" t="s">
        <v>5669</v>
      </c>
      <c r="AP852" t="s">
        <v>5669</v>
      </c>
      <c r="AQ852">
        <v>23.6</v>
      </c>
      <c r="AR852">
        <v>5</v>
      </c>
      <c r="AS852">
        <v>4</v>
      </c>
      <c r="AT852">
        <v>6</v>
      </c>
      <c r="AU852" t="s">
        <v>5669</v>
      </c>
      <c r="AV852" t="s">
        <v>5668</v>
      </c>
      <c r="AW852" t="s">
        <v>5669</v>
      </c>
      <c r="AX852">
        <v>0</v>
      </c>
      <c r="AY852" t="s">
        <v>5937</v>
      </c>
      <c r="AZ852" t="s">
        <v>5940</v>
      </c>
    </row>
    <row r="853" spans="1:52" x14ac:dyDescent="0.3">
      <c r="A853" t="s">
        <v>901</v>
      </c>
      <c r="B853">
        <v>53</v>
      </c>
      <c r="C853" t="s">
        <v>2050</v>
      </c>
      <c r="D853" t="s">
        <v>2055</v>
      </c>
      <c r="E853" t="s">
        <v>2058</v>
      </c>
      <c r="F853" t="s">
        <v>2063</v>
      </c>
      <c r="G853">
        <v>62627.86</v>
      </c>
      <c r="H853">
        <v>562</v>
      </c>
      <c r="I853" t="s">
        <v>2072</v>
      </c>
      <c r="J853" t="s">
        <v>2075</v>
      </c>
      <c r="K853" t="s">
        <v>2930</v>
      </c>
      <c r="L853" t="s">
        <v>4081</v>
      </c>
      <c r="M853" t="s">
        <v>4083</v>
      </c>
      <c r="N853" s="2">
        <v>43272</v>
      </c>
      <c r="O853" s="2" t="str">
        <f>TEXT(Table1[[#This Row],[Open_Date]],"mmm")</f>
        <v>Jun</v>
      </c>
      <c r="P853" s="2" t="str">
        <f>TEXT(Table1[[#This Row],[Open_Date]],"yyyy")</f>
        <v>2018</v>
      </c>
      <c r="Q853">
        <v>1711.26</v>
      </c>
      <c r="R853">
        <v>100</v>
      </c>
      <c r="S853" t="s">
        <v>5668</v>
      </c>
      <c r="T853">
        <v>0.05</v>
      </c>
      <c r="U853" t="s">
        <v>5670</v>
      </c>
      <c r="V853" t="s">
        <v>5686</v>
      </c>
      <c r="W853">
        <v>28</v>
      </c>
      <c r="X853">
        <v>28917.8</v>
      </c>
      <c r="Y853">
        <v>30</v>
      </c>
      <c r="Z853">
        <v>22776.49</v>
      </c>
      <c r="AA853">
        <v>5</v>
      </c>
      <c r="AB853">
        <v>85</v>
      </c>
      <c r="AC853">
        <v>29</v>
      </c>
      <c r="AD853" t="s">
        <v>5880</v>
      </c>
      <c r="AE853">
        <v>891.28</v>
      </c>
      <c r="AF853" t="s">
        <v>5669</v>
      </c>
      <c r="AG853" t="s">
        <v>5669</v>
      </c>
      <c r="AH853">
        <v>0</v>
      </c>
      <c r="AI853" t="s">
        <v>5668</v>
      </c>
      <c r="AJ853">
        <v>15241.44</v>
      </c>
      <c r="AK853" t="s">
        <v>5669</v>
      </c>
      <c r="AL853">
        <v>0</v>
      </c>
      <c r="AM853" t="s">
        <v>5668</v>
      </c>
      <c r="AN853" t="s">
        <v>5668</v>
      </c>
      <c r="AO853" t="s">
        <v>5668</v>
      </c>
      <c r="AP853" t="s">
        <v>5668</v>
      </c>
      <c r="AQ853">
        <v>98.8</v>
      </c>
      <c r="AR853">
        <v>5</v>
      </c>
      <c r="AS853">
        <v>1</v>
      </c>
      <c r="AT853">
        <v>6</v>
      </c>
      <c r="AU853" t="s">
        <v>5668</v>
      </c>
      <c r="AV853" t="s">
        <v>5669</v>
      </c>
      <c r="AW853" t="s">
        <v>5669</v>
      </c>
      <c r="AX853">
        <v>0</v>
      </c>
      <c r="AY853" t="s">
        <v>5935</v>
      </c>
      <c r="AZ853" t="s">
        <v>5940</v>
      </c>
    </row>
    <row r="854" spans="1:52" x14ac:dyDescent="0.3">
      <c r="A854" t="s">
        <v>902</v>
      </c>
      <c r="B854">
        <v>44</v>
      </c>
      <c r="C854" t="s">
        <v>2050</v>
      </c>
      <c r="D854" t="s">
        <v>2054</v>
      </c>
      <c r="E854" t="s">
        <v>2059</v>
      </c>
      <c r="F854" t="s">
        <v>2070</v>
      </c>
      <c r="G854">
        <v>71847.649999999994</v>
      </c>
      <c r="H854">
        <v>795</v>
      </c>
      <c r="I854" t="s">
        <v>2072</v>
      </c>
      <c r="J854" t="s">
        <v>2078</v>
      </c>
      <c r="K854" t="s">
        <v>2931</v>
      </c>
      <c r="L854" t="s">
        <v>4081</v>
      </c>
      <c r="M854" t="s">
        <v>4083</v>
      </c>
      <c r="N854" s="2">
        <v>43933</v>
      </c>
      <c r="O854" s="2" t="str">
        <f>TEXT(Table1[[#This Row],[Open_Date]],"mmm")</f>
        <v>Apr</v>
      </c>
      <c r="P854" s="2" t="str">
        <f>TEXT(Table1[[#This Row],[Open_Date]],"yyyy")</f>
        <v>2020</v>
      </c>
      <c r="Q854">
        <v>20842.919999999998</v>
      </c>
      <c r="R854">
        <v>100</v>
      </c>
      <c r="S854" t="s">
        <v>5668</v>
      </c>
      <c r="T854">
        <v>0.05</v>
      </c>
      <c r="U854" t="s">
        <v>5670</v>
      </c>
      <c r="V854" t="s">
        <v>5679</v>
      </c>
      <c r="W854">
        <v>20</v>
      </c>
      <c r="X854">
        <v>18493.22</v>
      </c>
      <c r="Y854">
        <v>38</v>
      </c>
      <c r="Z854">
        <v>23678.87</v>
      </c>
      <c r="AA854">
        <v>20</v>
      </c>
      <c r="AB854">
        <v>81</v>
      </c>
      <c r="AC854">
        <v>73</v>
      </c>
      <c r="AD854" t="s">
        <v>5747</v>
      </c>
      <c r="AE854">
        <v>727.1</v>
      </c>
      <c r="AF854" t="s">
        <v>5669</v>
      </c>
      <c r="AG854" t="s">
        <v>5669</v>
      </c>
      <c r="AH854">
        <v>0</v>
      </c>
      <c r="AI854" t="s">
        <v>5668</v>
      </c>
      <c r="AJ854">
        <v>30443.48</v>
      </c>
      <c r="AK854" t="s">
        <v>5669</v>
      </c>
      <c r="AL854">
        <v>0</v>
      </c>
      <c r="AM854" t="s">
        <v>5668</v>
      </c>
      <c r="AN854" t="s">
        <v>5668</v>
      </c>
      <c r="AO854" t="s">
        <v>5669</v>
      </c>
      <c r="AP854" t="s">
        <v>5669</v>
      </c>
      <c r="AQ854">
        <v>77.099999999999994</v>
      </c>
      <c r="AR854">
        <v>6</v>
      </c>
      <c r="AS854">
        <v>3</v>
      </c>
      <c r="AT854">
        <v>8</v>
      </c>
      <c r="AU854" t="s">
        <v>5669</v>
      </c>
      <c r="AV854" t="s">
        <v>5669</v>
      </c>
      <c r="AW854" t="s">
        <v>5669</v>
      </c>
      <c r="AX854">
        <v>1</v>
      </c>
      <c r="AY854" t="s">
        <v>5935</v>
      </c>
      <c r="AZ854" t="s">
        <v>5939</v>
      </c>
    </row>
    <row r="855" spans="1:52" x14ac:dyDescent="0.3">
      <c r="A855" t="s">
        <v>903</v>
      </c>
      <c r="B855">
        <v>71</v>
      </c>
      <c r="C855" t="s">
        <v>2051</v>
      </c>
      <c r="D855" t="s">
        <v>2054</v>
      </c>
      <c r="E855" t="s">
        <v>2057</v>
      </c>
      <c r="F855" t="s">
        <v>2067</v>
      </c>
      <c r="G855">
        <v>47566.68</v>
      </c>
      <c r="H855">
        <v>583</v>
      </c>
      <c r="I855" t="s">
        <v>2073</v>
      </c>
      <c r="J855" t="s">
        <v>2078</v>
      </c>
      <c r="K855" t="s">
        <v>2932</v>
      </c>
      <c r="L855" t="s">
        <v>4079</v>
      </c>
      <c r="M855" t="s">
        <v>4083</v>
      </c>
      <c r="N855" s="2">
        <v>43047</v>
      </c>
      <c r="O855" s="2" t="str">
        <f>TEXT(Table1[[#This Row],[Open_Date]],"mmm")</f>
        <v>Nov</v>
      </c>
      <c r="P855" s="2" t="str">
        <f>TEXT(Table1[[#This Row],[Open_Date]],"yyyy")</f>
        <v>2017</v>
      </c>
      <c r="Q855">
        <v>11254.82</v>
      </c>
      <c r="R855">
        <v>0</v>
      </c>
      <c r="S855" t="s">
        <v>5669</v>
      </c>
      <c r="T855">
        <v>3.19</v>
      </c>
      <c r="U855" t="s">
        <v>5670</v>
      </c>
      <c r="V855" t="s">
        <v>5679</v>
      </c>
      <c r="W855">
        <v>14</v>
      </c>
      <c r="X855">
        <v>12981.23</v>
      </c>
      <c r="Y855">
        <v>33</v>
      </c>
      <c r="Z855">
        <v>12497.26</v>
      </c>
      <c r="AA855">
        <v>9</v>
      </c>
      <c r="AB855">
        <v>11</v>
      </c>
      <c r="AC855">
        <v>79</v>
      </c>
      <c r="AD855" t="s">
        <v>5761</v>
      </c>
      <c r="AE855">
        <v>542.1</v>
      </c>
      <c r="AF855" t="s">
        <v>5669</v>
      </c>
      <c r="AG855" t="s">
        <v>5668</v>
      </c>
      <c r="AH855">
        <v>208.1</v>
      </c>
      <c r="AI855" t="s">
        <v>5669</v>
      </c>
      <c r="AJ855">
        <v>0</v>
      </c>
      <c r="AK855" t="s">
        <v>5668</v>
      </c>
      <c r="AL855">
        <v>395186.25</v>
      </c>
      <c r="AM855" t="s">
        <v>5668</v>
      </c>
      <c r="AN855" t="s">
        <v>5669</v>
      </c>
      <c r="AO855" t="s">
        <v>5669</v>
      </c>
      <c r="AP855" t="s">
        <v>5669</v>
      </c>
      <c r="AQ855">
        <v>106.2</v>
      </c>
      <c r="AR855">
        <v>2</v>
      </c>
      <c r="AS855">
        <v>3</v>
      </c>
      <c r="AT855">
        <v>8</v>
      </c>
      <c r="AU855" t="s">
        <v>5669</v>
      </c>
      <c r="AV855" t="s">
        <v>5669</v>
      </c>
      <c r="AW855" t="s">
        <v>5669</v>
      </c>
      <c r="AX855">
        <v>0</v>
      </c>
      <c r="AY855" t="s">
        <v>5935</v>
      </c>
      <c r="AZ855" t="s">
        <v>5939</v>
      </c>
    </row>
    <row r="856" spans="1:52" x14ac:dyDescent="0.3">
      <c r="A856" t="s">
        <v>904</v>
      </c>
      <c r="B856">
        <v>34</v>
      </c>
      <c r="C856" t="s">
        <v>2050</v>
      </c>
      <c r="D856" t="s">
        <v>2053</v>
      </c>
      <c r="E856" t="s">
        <v>2057</v>
      </c>
      <c r="F856" t="s">
        <v>2069</v>
      </c>
      <c r="G856">
        <v>58077.01</v>
      </c>
      <c r="H856">
        <v>514</v>
      </c>
      <c r="I856" t="s">
        <v>2073</v>
      </c>
      <c r="J856" t="s">
        <v>2076</v>
      </c>
      <c r="K856" t="s">
        <v>2933</v>
      </c>
      <c r="L856" t="s">
        <v>4079</v>
      </c>
      <c r="M856" t="s">
        <v>4083</v>
      </c>
      <c r="N856" s="2">
        <v>43424</v>
      </c>
      <c r="O856" s="2" t="str">
        <f>TEXT(Table1[[#This Row],[Open_Date]],"mmm")</f>
        <v>Nov</v>
      </c>
      <c r="P856" s="2" t="str">
        <f>TEXT(Table1[[#This Row],[Open_Date]],"yyyy")</f>
        <v>2018</v>
      </c>
      <c r="Q856">
        <v>13396.61</v>
      </c>
      <c r="R856">
        <v>0</v>
      </c>
      <c r="S856" t="s">
        <v>5669</v>
      </c>
      <c r="T856">
        <v>3.29</v>
      </c>
      <c r="U856" t="s">
        <v>5670</v>
      </c>
      <c r="V856" t="s">
        <v>5679</v>
      </c>
      <c r="W856">
        <v>58</v>
      </c>
      <c r="X856">
        <v>67568.679999999993</v>
      </c>
      <c r="Y856">
        <v>86</v>
      </c>
      <c r="Z856">
        <v>35058.74</v>
      </c>
      <c r="AA856">
        <v>25</v>
      </c>
      <c r="AB856">
        <v>58</v>
      </c>
      <c r="AC856">
        <v>17</v>
      </c>
      <c r="AD856" t="s">
        <v>5753</v>
      </c>
      <c r="AE856">
        <v>712.69</v>
      </c>
      <c r="AF856" t="s">
        <v>5669</v>
      </c>
      <c r="AG856" t="s">
        <v>5669</v>
      </c>
      <c r="AH856">
        <v>0</v>
      </c>
      <c r="AI856" t="s">
        <v>5668</v>
      </c>
      <c r="AJ856">
        <v>29358.36</v>
      </c>
      <c r="AK856" t="s">
        <v>5669</v>
      </c>
      <c r="AL856">
        <v>0</v>
      </c>
      <c r="AM856" t="s">
        <v>5669</v>
      </c>
      <c r="AN856" t="s">
        <v>5668</v>
      </c>
      <c r="AO856" t="s">
        <v>5668</v>
      </c>
      <c r="AP856" t="s">
        <v>5669</v>
      </c>
      <c r="AQ856">
        <v>93.8</v>
      </c>
      <c r="AR856">
        <v>2</v>
      </c>
      <c r="AS856">
        <v>3</v>
      </c>
      <c r="AT856">
        <v>9</v>
      </c>
      <c r="AU856" t="s">
        <v>5669</v>
      </c>
      <c r="AV856" t="s">
        <v>5669</v>
      </c>
      <c r="AW856" t="s">
        <v>5669</v>
      </c>
      <c r="AX856">
        <v>0</v>
      </c>
      <c r="AY856" t="s">
        <v>5935</v>
      </c>
      <c r="AZ856" t="s">
        <v>5938</v>
      </c>
    </row>
    <row r="857" spans="1:52" x14ac:dyDescent="0.3">
      <c r="A857" t="s">
        <v>905</v>
      </c>
      <c r="B857">
        <v>26</v>
      </c>
      <c r="C857" t="s">
        <v>2051</v>
      </c>
      <c r="D857" t="s">
        <v>2054</v>
      </c>
      <c r="E857" t="s">
        <v>2057</v>
      </c>
      <c r="F857" t="s">
        <v>2066</v>
      </c>
      <c r="G857">
        <v>67181.08</v>
      </c>
      <c r="H857">
        <v>633</v>
      </c>
      <c r="I857" t="s">
        <v>2072</v>
      </c>
      <c r="J857" t="s">
        <v>2075</v>
      </c>
      <c r="K857" t="s">
        <v>2934</v>
      </c>
      <c r="L857" t="s">
        <v>4079</v>
      </c>
      <c r="M857" t="s">
        <v>4083</v>
      </c>
      <c r="N857" s="2">
        <v>45743</v>
      </c>
      <c r="O857" s="2" t="str">
        <f>TEXT(Table1[[#This Row],[Open_Date]],"mmm")</f>
        <v>Mar</v>
      </c>
      <c r="P857" s="2" t="str">
        <f>TEXT(Table1[[#This Row],[Open_Date]],"yyyy")</f>
        <v>2025</v>
      </c>
      <c r="Q857">
        <v>23900.34</v>
      </c>
      <c r="R857">
        <v>0</v>
      </c>
      <c r="S857" t="s">
        <v>5669</v>
      </c>
      <c r="T857">
        <v>0.73</v>
      </c>
      <c r="U857" t="s">
        <v>5670</v>
      </c>
      <c r="V857" t="s">
        <v>5681</v>
      </c>
      <c r="W857">
        <v>57</v>
      </c>
      <c r="X857">
        <v>78268.39</v>
      </c>
      <c r="Y857">
        <v>51</v>
      </c>
      <c r="Z857">
        <v>27333.09</v>
      </c>
      <c r="AA857">
        <v>17</v>
      </c>
      <c r="AB857">
        <v>57</v>
      </c>
      <c r="AC857">
        <v>38</v>
      </c>
      <c r="AD857" t="s">
        <v>5764</v>
      </c>
      <c r="AE857">
        <v>977.79</v>
      </c>
      <c r="AF857" t="s">
        <v>5669</v>
      </c>
      <c r="AG857" t="s">
        <v>5668</v>
      </c>
      <c r="AH857">
        <v>2658.59</v>
      </c>
      <c r="AI857" t="s">
        <v>5669</v>
      </c>
      <c r="AJ857">
        <v>0</v>
      </c>
      <c r="AK857" t="s">
        <v>5669</v>
      </c>
      <c r="AL857">
        <v>0</v>
      </c>
      <c r="AM857" t="s">
        <v>5668</v>
      </c>
      <c r="AN857" t="s">
        <v>5668</v>
      </c>
      <c r="AO857" t="s">
        <v>5669</v>
      </c>
      <c r="AP857" t="s">
        <v>5669</v>
      </c>
      <c r="AQ857">
        <v>17.600000000000001</v>
      </c>
      <c r="AR857">
        <v>2</v>
      </c>
      <c r="AS857">
        <v>1</v>
      </c>
      <c r="AT857">
        <v>6</v>
      </c>
      <c r="AU857" t="s">
        <v>5669</v>
      </c>
      <c r="AV857" t="s">
        <v>5669</v>
      </c>
      <c r="AW857" t="s">
        <v>5669</v>
      </c>
      <c r="AX857">
        <v>4</v>
      </c>
      <c r="AY857" t="s">
        <v>5937</v>
      </c>
      <c r="AZ857" t="s">
        <v>5939</v>
      </c>
    </row>
    <row r="858" spans="1:52" x14ac:dyDescent="0.3">
      <c r="A858" t="s">
        <v>906</v>
      </c>
      <c r="B858">
        <v>50</v>
      </c>
      <c r="C858" t="s">
        <v>2050</v>
      </c>
      <c r="D858" t="s">
        <v>2053</v>
      </c>
      <c r="E858" t="s">
        <v>2059</v>
      </c>
      <c r="F858" t="s">
        <v>2062</v>
      </c>
      <c r="G858">
        <v>76790.05</v>
      </c>
      <c r="H858">
        <v>620</v>
      </c>
      <c r="I858" t="s">
        <v>2072</v>
      </c>
      <c r="J858" t="s">
        <v>2077</v>
      </c>
      <c r="K858" t="s">
        <v>2935</v>
      </c>
      <c r="L858" t="s">
        <v>4081</v>
      </c>
      <c r="M858" t="s">
        <v>4083</v>
      </c>
      <c r="N858" s="2">
        <v>45305</v>
      </c>
      <c r="O858" s="2" t="str">
        <f>TEXT(Table1[[#This Row],[Open_Date]],"mmm")</f>
        <v>Jan</v>
      </c>
      <c r="P858" s="2" t="str">
        <f>TEXT(Table1[[#This Row],[Open_Date]],"yyyy")</f>
        <v>2024</v>
      </c>
      <c r="Q858">
        <v>1815.52</v>
      </c>
      <c r="R858">
        <v>1500</v>
      </c>
      <c r="S858" t="s">
        <v>5669</v>
      </c>
      <c r="T858">
        <v>0.05</v>
      </c>
      <c r="U858" t="s">
        <v>5670</v>
      </c>
      <c r="V858" t="s">
        <v>5684</v>
      </c>
      <c r="W858">
        <v>31</v>
      </c>
      <c r="X858">
        <v>21820.18</v>
      </c>
      <c r="Y858">
        <v>93</v>
      </c>
      <c r="Z858">
        <v>18613.900000000001</v>
      </c>
      <c r="AA858">
        <v>12</v>
      </c>
      <c r="AB858">
        <v>64</v>
      </c>
      <c r="AC858">
        <v>76</v>
      </c>
      <c r="AD858" t="s">
        <v>5925</v>
      </c>
      <c r="AE858">
        <v>326.08</v>
      </c>
      <c r="AF858" t="s">
        <v>5669</v>
      </c>
      <c r="AG858" t="s">
        <v>5668</v>
      </c>
      <c r="AH858">
        <v>993.92</v>
      </c>
      <c r="AI858" t="s">
        <v>5669</v>
      </c>
      <c r="AJ858">
        <v>0</v>
      </c>
      <c r="AK858" t="s">
        <v>5669</v>
      </c>
      <c r="AL858">
        <v>0</v>
      </c>
      <c r="AM858" t="s">
        <v>5668</v>
      </c>
      <c r="AN858" t="s">
        <v>5668</v>
      </c>
      <c r="AO858" t="s">
        <v>5669</v>
      </c>
      <c r="AP858" t="s">
        <v>5669</v>
      </c>
      <c r="AQ858">
        <v>32</v>
      </c>
      <c r="AR858">
        <v>4</v>
      </c>
      <c r="AS858">
        <v>1</v>
      </c>
      <c r="AT858">
        <v>4</v>
      </c>
      <c r="AU858" t="s">
        <v>5669</v>
      </c>
      <c r="AV858" t="s">
        <v>5669</v>
      </c>
      <c r="AW858" t="s">
        <v>5669</v>
      </c>
      <c r="AX858">
        <v>0</v>
      </c>
      <c r="AY858" t="s">
        <v>5935</v>
      </c>
      <c r="AZ858" t="s">
        <v>5939</v>
      </c>
    </row>
    <row r="859" spans="1:52" x14ac:dyDescent="0.3">
      <c r="A859" t="s">
        <v>907</v>
      </c>
      <c r="B859">
        <v>70</v>
      </c>
      <c r="C859" t="s">
        <v>2050</v>
      </c>
      <c r="D859" t="s">
        <v>2053</v>
      </c>
      <c r="E859" t="s">
        <v>2057</v>
      </c>
      <c r="F859" t="s">
        <v>2069</v>
      </c>
      <c r="G859">
        <v>101662.32</v>
      </c>
      <c r="H859">
        <v>818</v>
      </c>
      <c r="I859" t="s">
        <v>2072</v>
      </c>
      <c r="J859" t="s">
        <v>2077</v>
      </c>
      <c r="K859" t="s">
        <v>2936</v>
      </c>
      <c r="L859" t="s">
        <v>4080</v>
      </c>
      <c r="M859" t="s">
        <v>4083</v>
      </c>
      <c r="N859" s="2">
        <v>42372</v>
      </c>
      <c r="O859" s="2" t="str">
        <f>TEXT(Table1[[#This Row],[Open_Date]],"mmm")</f>
        <v>Jan</v>
      </c>
      <c r="P859" s="2" t="str">
        <f>TEXT(Table1[[#This Row],[Open_Date]],"yyyy")</f>
        <v>2016</v>
      </c>
      <c r="Q859">
        <v>19794.32</v>
      </c>
      <c r="R859">
        <v>1500</v>
      </c>
      <c r="S859" t="s">
        <v>5669</v>
      </c>
      <c r="T859">
        <v>1.91</v>
      </c>
      <c r="U859" t="s">
        <v>5670</v>
      </c>
      <c r="V859" t="s">
        <v>5676</v>
      </c>
      <c r="W859">
        <v>11</v>
      </c>
      <c r="X859">
        <v>9878.15</v>
      </c>
      <c r="Y859">
        <v>80</v>
      </c>
      <c r="Z859">
        <v>9319.0499999999993</v>
      </c>
      <c r="AA859">
        <v>4</v>
      </c>
      <c r="AB859">
        <v>89</v>
      </c>
      <c r="AC859">
        <v>29</v>
      </c>
      <c r="AD859" t="s">
        <v>5903</v>
      </c>
      <c r="AE859">
        <v>210.96</v>
      </c>
      <c r="AF859" t="s">
        <v>5668</v>
      </c>
      <c r="AG859" t="s">
        <v>5668</v>
      </c>
      <c r="AH859">
        <v>4659.33</v>
      </c>
      <c r="AI859" t="s">
        <v>5669</v>
      </c>
      <c r="AJ859">
        <v>0</v>
      </c>
      <c r="AK859" t="s">
        <v>5669</v>
      </c>
      <c r="AL859">
        <v>0</v>
      </c>
      <c r="AM859" t="s">
        <v>5668</v>
      </c>
      <c r="AN859" t="s">
        <v>5668</v>
      </c>
      <c r="AO859" t="s">
        <v>5668</v>
      </c>
      <c r="AP859" t="s">
        <v>5669</v>
      </c>
      <c r="AQ859">
        <v>128.4</v>
      </c>
      <c r="AR859">
        <v>7</v>
      </c>
      <c r="AS859">
        <v>1</v>
      </c>
      <c r="AT859">
        <v>10</v>
      </c>
      <c r="AU859" t="s">
        <v>5669</v>
      </c>
      <c r="AV859" t="s">
        <v>5668</v>
      </c>
      <c r="AW859" t="s">
        <v>5669</v>
      </c>
      <c r="AX859">
        <v>0</v>
      </c>
      <c r="AY859" t="s">
        <v>5936</v>
      </c>
      <c r="AZ859" t="s">
        <v>5938</v>
      </c>
    </row>
    <row r="860" spans="1:52" x14ac:dyDescent="0.3">
      <c r="A860" t="s">
        <v>908</v>
      </c>
      <c r="B860">
        <v>37</v>
      </c>
      <c r="C860" t="s">
        <v>2050</v>
      </c>
      <c r="D860" t="s">
        <v>2054</v>
      </c>
      <c r="E860" t="s">
        <v>2057</v>
      </c>
      <c r="F860" t="s">
        <v>2066</v>
      </c>
      <c r="G860">
        <v>64638.03</v>
      </c>
      <c r="H860">
        <v>627</v>
      </c>
      <c r="I860" t="s">
        <v>2072</v>
      </c>
      <c r="J860" t="s">
        <v>2078</v>
      </c>
      <c r="K860" t="s">
        <v>2937</v>
      </c>
      <c r="L860" t="s">
        <v>4079</v>
      </c>
      <c r="M860" t="s">
        <v>4083</v>
      </c>
      <c r="N860" s="2">
        <v>44110</v>
      </c>
      <c r="O860" s="2" t="str">
        <f>TEXT(Table1[[#This Row],[Open_Date]],"mmm")</f>
        <v>Oct</v>
      </c>
      <c r="P860" s="2" t="str">
        <f>TEXT(Table1[[#This Row],[Open_Date]],"yyyy")</f>
        <v>2020</v>
      </c>
      <c r="Q860">
        <v>12030.24</v>
      </c>
      <c r="R860">
        <v>500</v>
      </c>
      <c r="S860" t="s">
        <v>5668</v>
      </c>
      <c r="T860">
        <v>1.62</v>
      </c>
      <c r="U860" t="s">
        <v>5670</v>
      </c>
      <c r="V860" t="s">
        <v>5673</v>
      </c>
      <c r="W860">
        <v>55</v>
      </c>
      <c r="X860">
        <v>74851.210000000006</v>
      </c>
      <c r="Y860">
        <v>50</v>
      </c>
      <c r="Z860">
        <v>14171.37</v>
      </c>
      <c r="AA860">
        <v>11</v>
      </c>
      <c r="AB860">
        <v>76</v>
      </c>
      <c r="AC860">
        <v>79</v>
      </c>
      <c r="AD860" t="s">
        <v>5715</v>
      </c>
      <c r="AE860">
        <v>847.83</v>
      </c>
      <c r="AF860" t="s">
        <v>5669</v>
      </c>
      <c r="AG860" t="s">
        <v>5668</v>
      </c>
      <c r="AH860">
        <v>636.24</v>
      </c>
      <c r="AI860" t="s">
        <v>5669</v>
      </c>
      <c r="AJ860">
        <v>0</v>
      </c>
      <c r="AK860" t="s">
        <v>5669</v>
      </c>
      <c r="AL860">
        <v>0</v>
      </c>
      <c r="AM860" t="s">
        <v>5668</v>
      </c>
      <c r="AN860" t="s">
        <v>5668</v>
      </c>
      <c r="AO860" t="s">
        <v>5669</v>
      </c>
      <c r="AP860" t="s">
        <v>5669</v>
      </c>
      <c r="AQ860">
        <v>71.3</v>
      </c>
      <c r="AR860">
        <v>5</v>
      </c>
      <c r="AS860">
        <v>5</v>
      </c>
      <c r="AT860">
        <v>6</v>
      </c>
      <c r="AU860" t="s">
        <v>5669</v>
      </c>
      <c r="AV860" t="s">
        <v>5669</v>
      </c>
      <c r="AW860" t="s">
        <v>5669</v>
      </c>
      <c r="AX860">
        <v>1</v>
      </c>
      <c r="AY860" t="s">
        <v>5937</v>
      </c>
      <c r="AZ860" t="s">
        <v>5938</v>
      </c>
    </row>
    <row r="861" spans="1:52" x14ac:dyDescent="0.3">
      <c r="A861" t="s">
        <v>909</v>
      </c>
      <c r="B861">
        <v>30</v>
      </c>
      <c r="C861" t="s">
        <v>2051</v>
      </c>
      <c r="D861" t="s">
        <v>2053</v>
      </c>
      <c r="E861" t="s">
        <v>2057</v>
      </c>
      <c r="F861" t="s">
        <v>2069</v>
      </c>
      <c r="G861">
        <v>50954.11</v>
      </c>
      <c r="H861">
        <v>787</v>
      </c>
      <c r="I861" t="s">
        <v>2073</v>
      </c>
      <c r="J861" t="s">
        <v>2075</v>
      </c>
      <c r="K861" t="s">
        <v>2938</v>
      </c>
      <c r="L861" t="s">
        <v>4081</v>
      </c>
      <c r="M861" t="s">
        <v>4083</v>
      </c>
      <c r="N861" s="2">
        <v>45357</v>
      </c>
      <c r="O861" s="2" t="str">
        <f>TEXT(Table1[[#This Row],[Open_Date]],"mmm")</f>
        <v>Mar</v>
      </c>
      <c r="P861" s="2" t="str">
        <f>TEXT(Table1[[#This Row],[Open_Date]],"yyyy")</f>
        <v>2024</v>
      </c>
      <c r="Q861">
        <v>9922.5499999999993</v>
      </c>
      <c r="R861">
        <v>1500</v>
      </c>
      <c r="S861" t="s">
        <v>5668</v>
      </c>
      <c r="T861">
        <v>0.05</v>
      </c>
      <c r="U861" t="s">
        <v>5671</v>
      </c>
      <c r="V861" t="s">
        <v>5675</v>
      </c>
      <c r="W861">
        <v>32</v>
      </c>
      <c r="X861">
        <v>25713.99</v>
      </c>
      <c r="Y861">
        <v>57</v>
      </c>
      <c r="Z861">
        <v>36125.86</v>
      </c>
      <c r="AA861">
        <v>20</v>
      </c>
      <c r="AB861">
        <v>40</v>
      </c>
      <c r="AC861">
        <v>68</v>
      </c>
      <c r="AD861" t="s">
        <v>5832</v>
      </c>
      <c r="AE861">
        <v>694.83</v>
      </c>
      <c r="AF861" t="s">
        <v>5669</v>
      </c>
      <c r="AG861" t="s">
        <v>5669</v>
      </c>
      <c r="AH861">
        <v>0</v>
      </c>
      <c r="AI861" t="s">
        <v>5668</v>
      </c>
      <c r="AJ861">
        <v>7725.69</v>
      </c>
      <c r="AK861" t="s">
        <v>5669</v>
      </c>
      <c r="AL861">
        <v>0</v>
      </c>
      <c r="AM861" t="s">
        <v>5668</v>
      </c>
      <c r="AN861" t="s">
        <v>5668</v>
      </c>
      <c r="AO861" t="s">
        <v>5669</v>
      </c>
      <c r="AP861" t="s">
        <v>5668</v>
      </c>
      <c r="AQ861">
        <v>30.3</v>
      </c>
      <c r="AR861">
        <v>2</v>
      </c>
      <c r="AS861">
        <v>4</v>
      </c>
      <c r="AT861">
        <v>1</v>
      </c>
      <c r="AU861" t="s">
        <v>5669</v>
      </c>
      <c r="AV861" t="s">
        <v>5669</v>
      </c>
      <c r="AW861" t="s">
        <v>5669</v>
      </c>
      <c r="AX861">
        <v>1</v>
      </c>
      <c r="AY861" t="s">
        <v>5935</v>
      </c>
      <c r="AZ861" t="s">
        <v>5939</v>
      </c>
    </row>
    <row r="862" spans="1:52" x14ac:dyDescent="0.3">
      <c r="A862" t="s">
        <v>910</v>
      </c>
      <c r="B862">
        <v>45</v>
      </c>
      <c r="C862" t="s">
        <v>2051</v>
      </c>
      <c r="D862" t="s">
        <v>2053</v>
      </c>
      <c r="E862" t="s">
        <v>2057</v>
      </c>
      <c r="F862" t="s">
        <v>2062</v>
      </c>
      <c r="G862">
        <v>82408.479999999996</v>
      </c>
      <c r="H862">
        <v>800</v>
      </c>
      <c r="I862" t="s">
        <v>2072</v>
      </c>
      <c r="J862" t="s">
        <v>2075</v>
      </c>
      <c r="K862" t="s">
        <v>2939</v>
      </c>
      <c r="L862" t="s">
        <v>4081</v>
      </c>
      <c r="M862" t="s">
        <v>4083</v>
      </c>
      <c r="N862" s="2">
        <v>44609</v>
      </c>
      <c r="O862" s="2" t="str">
        <f>TEXT(Table1[[#This Row],[Open_Date]],"mmm")</f>
        <v>Feb</v>
      </c>
      <c r="P862" s="2" t="str">
        <f>TEXT(Table1[[#This Row],[Open_Date]],"yyyy")</f>
        <v>2022</v>
      </c>
      <c r="Q862">
        <v>97404.85</v>
      </c>
      <c r="R862">
        <v>100</v>
      </c>
      <c r="S862" t="s">
        <v>5669</v>
      </c>
      <c r="T862">
        <v>0.05</v>
      </c>
      <c r="U862" t="s">
        <v>5670</v>
      </c>
      <c r="V862" t="s">
        <v>5680</v>
      </c>
      <c r="W862">
        <v>30</v>
      </c>
      <c r="X862">
        <v>23360.81</v>
      </c>
      <c r="Y862">
        <v>88</v>
      </c>
      <c r="Z862">
        <v>21383.37</v>
      </c>
      <c r="AA862">
        <v>17</v>
      </c>
      <c r="AB862">
        <v>116</v>
      </c>
      <c r="AC862">
        <v>14</v>
      </c>
      <c r="AD862" t="s">
        <v>5775</v>
      </c>
      <c r="AE862">
        <v>379.19</v>
      </c>
      <c r="AF862" t="s">
        <v>5669</v>
      </c>
      <c r="AG862" t="s">
        <v>5668</v>
      </c>
      <c r="AH862">
        <v>6205.25</v>
      </c>
      <c r="AI862" t="s">
        <v>5669</v>
      </c>
      <c r="AJ862">
        <v>0</v>
      </c>
      <c r="AK862" t="s">
        <v>5669</v>
      </c>
      <c r="AL862">
        <v>0</v>
      </c>
      <c r="AM862" t="s">
        <v>5668</v>
      </c>
      <c r="AN862" t="s">
        <v>5668</v>
      </c>
      <c r="AO862" t="s">
        <v>5669</v>
      </c>
      <c r="AP862" t="s">
        <v>5668</v>
      </c>
      <c r="AQ862">
        <v>54.9</v>
      </c>
      <c r="AR862">
        <v>3</v>
      </c>
      <c r="AS862">
        <v>5</v>
      </c>
      <c r="AT862">
        <v>4</v>
      </c>
      <c r="AU862" t="s">
        <v>5669</v>
      </c>
      <c r="AV862" t="s">
        <v>5669</v>
      </c>
      <c r="AW862" t="s">
        <v>5669</v>
      </c>
      <c r="AX862">
        <v>0</v>
      </c>
      <c r="AY862" t="s">
        <v>5935</v>
      </c>
      <c r="AZ862" t="s">
        <v>5939</v>
      </c>
    </row>
    <row r="863" spans="1:52" x14ac:dyDescent="0.3">
      <c r="A863" t="s">
        <v>911</v>
      </c>
      <c r="B863">
        <v>65</v>
      </c>
      <c r="C863" t="s">
        <v>2051</v>
      </c>
      <c r="D863" t="s">
        <v>2054</v>
      </c>
      <c r="E863" t="s">
        <v>2059</v>
      </c>
      <c r="F863" t="s">
        <v>2062</v>
      </c>
      <c r="G863">
        <v>75004.320000000007</v>
      </c>
      <c r="H863">
        <v>679</v>
      </c>
      <c r="I863" t="s">
        <v>2072</v>
      </c>
      <c r="J863" t="s">
        <v>2077</v>
      </c>
      <c r="K863" t="s">
        <v>2940</v>
      </c>
      <c r="L863" t="s">
        <v>4079</v>
      </c>
      <c r="M863" t="s">
        <v>4083</v>
      </c>
      <c r="N863" s="2">
        <v>45178</v>
      </c>
      <c r="O863" s="2" t="str">
        <f>TEXT(Table1[[#This Row],[Open_Date]],"mmm")</f>
        <v>Sep</v>
      </c>
      <c r="P863" s="2" t="str">
        <f>TEXT(Table1[[#This Row],[Open_Date]],"yyyy")</f>
        <v>2023</v>
      </c>
      <c r="Q863">
        <v>4124.88</v>
      </c>
      <c r="R863">
        <v>0</v>
      </c>
      <c r="S863" t="s">
        <v>5668</v>
      </c>
      <c r="T863">
        <v>1.97</v>
      </c>
      <c r="U863" t="s">
        <v>5670</v>
      </c>
      <c r="V863" t="s">
        <v>5678</v>
      </c>
      <c r="W863">
        <v>22</v>
      </c>
      <c r="X863">
        <v>26322.31</v>
      </c>
      <c r="Y863">
        <v>98</v>
      </c>
      <c r="Z863">
        <v>14510.8</v>
      </c>
      <c r="AA863">
        <v>7</v>
      </c>
      <c r="AB863">
        <v>35</v>
      </c>
      <c r="AC863">
        <v>21</v>
      </c>
      <c r="AD863" t="s">
        <v>5884</v>
      </c>
      <c r="AE863">
        <v>340.28</v>
      </c>
      <c r="AF863" t="s">
        <v>5669</v>
      </c>
      <c r="AG863" t="s">
        <v>5668</v>
      </c>
      <c r="AH863">
        <v>2130.65</v>
      </c>
      <c r="AI863" t="s">
        <v>5669</v>
      </c>
      <c r="AJ863">
        <v>0</v>
      </c>
      <c r="AK863" t="s">
        <v>5669</v>
      </c>
      <c r="AL863">
        <v>0</v>
      </c>
      <c r="AM863" t="s">
        <v>5668</v>
      </c>
      <c r="AN863" t="s">
        <v>5668</v>
      </c>
      <c r="AO863" t="s">
        <v>5668</v>
      </c>
      <c r="AP863" t="s">
        <v>5669</v>
      </c>
      <c r="AQ863">
        <v>36.200000000000003</v>
      </c>
      <c r="AR863">
        <v>4</v>
      </c>
      <c r="AS863">
        <v>5</v>
      </c>
      <c r="AT863">
        <v>8</v>
      </c>
      <c r="AU863" t="s">
        <v>5669</v>
      </c>
      <c r="AV863" t="s">
        <v>5669</v>
      </c>
      <c r="AW863" t="s">
        <v>5669</v>
      </c>
      <c r="AX863">
        <v>0</v>
      </c>
      <c r="AY863" t="s">
        <v>5936</v>
      </c>
      <c r="AZ863" t="s">
        <v>5939</v>
      </c>
    </row>
    <row r="864" spans="1:52" x14ac:dyDescent="0.3">
      <c r="A864" t="s">
        <v>912</v>
      </c>
      <c r="B864">
        <v>46</v>
      </c>
      <c r="C864" t="s">
        <v>2051</v>
      </c>
      <c r="D864" t="s">
        <v>2053</v>
      </c>
      <c r="E864" t="s">
        <v>2057</v>
      </c>
      <c r="F864" t="s">
        <v>2064</v>
      </c>
      <c r="G864">
        <v>60179.31</v>
      </c>
      <c r="H864">
        <v>581</v>
      </c>
      <c r="I864" t="s">
        <v>2072</v>
      </c>
      <c r="J864" t="s">
        <v>2077</v>
      </c>
      <c r="K864" t="s">
        <v>2941</v>
      </c>
      <c r="L864" t="s">
        <v>4081</v>
      </c>
      <c r="M864" t="s">
        <v>4083</v>
      </c>
      <c r="N864" s="2">
        <v>44100</v>
      </c>
      <c r="O864" s="2" t="str">
        <f>TEXT(Table1[[#This Row],[Open_Date]],"mmm")</f>
        <v>Sep</v>
      </c>
      <c r="P864" s="2" t="str">
        <f>TEXT(Table1[[#This Row],[Open_Date]],"yyyy")</f>
        <v>2020</v>
      </c>
      <c r="Q864">
        <v>21771.13</v>
      </c>
      <c r="R864">
        <v>100</v>
      </c>
      <c r="S864" t="s">
        <v>5668</v>
      </c>
      <c r="T864">
        <v>0.05</v>
      </c>
      <c r="U864" t="s">
        <v>5670</v>
      </c>
      <c r="V864" t="s">
        <v>5682</v>
      </c>
      <c r="W864">
        <v>17</v>
      </c>
      <c r="X864">
        <v>22788.35</v>
      </c>
      <c r="Y864">
        <v>86</v>
      </c>
      <c r="Z864">
        <v>18426.96</v>
      </c>
      <c r="AA864">
        <v>13</v>
      </c>
      <c r="AB864">
        <v>114</v>
      </c>
      <c r="AC864">
        <v>9</v>
      </c>
      <c r="AD864" t="s">
        <v>5696</v>
      </c>
      <c r="AE864">
        <v>400.15</v>
      </c>
      <c r="AF864" t="s">
        <v>5669</v>
      </c>
      <c r="AG864" t="s">
        <v>5669</v>
      </c>
      <c r="AH864">
        <v>0</v>
      </c>
      <c r="AI864" t="s">
        <v>5669</v>
      </c>
      <c r="AJ864">
        <v>0</v>
      </c>
      <c r="AK864" t="s">
        <v>5668</v>
      </c>
      <c r="AL864">
        <v>191515.76</v>
      </c>
      <c r="AM864" t="s">
        <v>5668</v>
      </c>
      <c r="AN864" t="s">
        <v>5669</v>
      </c>
      <c r="AO864" t="s">
        <v>5669</v>
      </c>
      <c r="AP864" t="s">
        <v>5668</v>
      </c>
      <c r="AQ864">
        <v>71.599999999999994</v>
      </c>
      <c r="AR864">
        <v>3</v>
      </c>
      <c r="AS864">
        <v>2</v>
      </c>
      <c r="AT864">
        <v>4</v>
      </c>
      <c r="AU864" t="s">
        <v>5669</v>
      </c>
      <c r="AV864" t="s">
        <v>5669</v>
      </c>
      <c r="AW864" t="s">
        <v>5669</v>
      </c>
      <c r="AX864">
        <v>4</v>
      </c>
      <c r="AY864" t="s">
        <v>5937</v>
      </c>
      <c r="AZ864" t="s">
        <v>5938</v>
      </c>
    </row>
    <row r="865" spans="1:52" x14ac:dyDescent="0.3">
      <c r="A865" t="s">
        <v>913</v>
      </c>
      <c r="B865">
        <v>30</v>
      </c>
      <c r="C865" t="s">
        <v>2051</v>
      </c>
      <c r="D865" t="s">
        <v>2053</v>
      </c>
      <c r="E865" t="s">
        <v>2059</v>
      </c>
      <c r="F865" t="s">
        <v>2071</v>
      </c>
      <c r="G865">
        <v>77125.42</v>
      </c>
      <c r="H865">
        <v>512</v>
      </c>
      <c r="I865" t="s">
        <v>2072</v>
      </c>
      <c r="J865" t="s">
        <v>2075</v>
      </c>
      <c r="K865" t="s">
        <v>2942</v>
      </c>
      <c r="L865" t="s">
        <v>4081</v>
      </c>
      <c r="M865" t="s">
        <v>4083</v>
      </c>
      <c r="N865" s="2">
        <v>44614</v>
      </c>
      <c r="O865" s="2" t="str">
        <f>TEXT(Table1[[#This Row],[Open_Date]],"mmm")</f>
        <v>Feb</v>
      </c>
      <c r="P865" s="2" t="str">
        <f>TEXT(Table1[[#This Row],[Open_Date]],"yyyy")</f>
        <v>2022</v>
      </c>
      <c r="Q865">
        <v>12667.65</v>
      </c>
      <c r="R865">
        <v>0</v>
      </c>
      <c r="S865" t="s">
        <v>5668</v>
      </c>
      <c r="T865">
        <v>0.05</v>
      </c>
      <c r="U865" t="s">
        <v>5671</v>
      </c>
      <c r="V865" t="s">
        <v>5682</v>
      </c>
      <c r="W865">
        <v>12</v>
      </c>
      <c r="X865">
        <v>13907.69</v>
      </c>
      <c r="Y865">
        <v>52</v>
      </c>
      <c r="Z865">
        <v>29079.94</v>
      </c>
      <c r="AA865">
        <v>14</v>
      </c>
      <c r="AB865">
        <v>119</v>
      </c>
      <c r="AC865">
        <v>71</v>
      </c>
      <c r="AD865" t="s">
        <v>5916</v>
      </c>
      <c r="AE865">
        <v>671.68</v>
      </c>
      <c r="AF865" t="s">
        <v>5669</v>
      </c>
      <c r="AG865" t="s">
        <v>5669</v>
      </c>
      <c r="AH865">
        <v>0</v>
      </c>
      <c r="AI865" t="s">
        <v>5669</v>
      </c>
      <c r="AJ865">
        <v>0</v>
      </c>
      <c r="AK865" t="s">
        <v>5669</v>
      </c>
      <c r="AL865">
        <v>0</v>
      </c>
      <c r="AM865" t="s">
        <v>5668</v>
      </c>
      <c r="AN865" t="s">
        <v>5668</v>
      </c>
      <c r="AO865" t="s">
        <v>5668</v>
      </c>
      <c r="AP865" t="s">
        <v>5669</v>
      </c>
      <c r="AQ865">
        <v>54.7</v>
      </c>
      <c r="AR865">
        <v>6</v>
      </c>
      <c r="AS865">
        <v>2</v>
      </c>
      <c r="AT865">
        <v>9</v>
      </c>
      <c r="AU865" t="s">
        <v>5669</v>
      </c>
      <c r="AV865" t="s">
        <v>5669</v>
      </c>
      <c r="AW865" t="s">
        <v>5669</v>
      </c>
      <c r="AX865">
        <v>4</v>
      </c>
      <c r="AY865" t="s">
        <v>5935</v>
      </c>
      <c r="AZ865" t="s">
        <v>5939</v>
      </c>
    </row>
    <row r="866" spans="1:52" x14ac:dyDescent="0.3">
      <c r="A866" t="s">
        <v>914</v>
      </c>
      <c r="B866">
        <v>63</v>
      </c>
      <c r="C866" t="s">
        <v>2050</v>
      </c>
      <c r="D866" t="s">
        <v>2053</v>
      </c>
      <c r="E866" t="s">
        <v>2058</v>
      </c>
      <c r="F866" t="s">
        <v>2067</v>
      </c>
      <c r="G866">
        <v>55421.29</v>
      </c>
      <c r="H866">
        <v>523</v>
      </c>
      <c r="I866" t="s">
        <v>2073</v>
      </c>
      <c r="J866" t="s">
        <v>2076</v>
      </c>
      <c r="K866" t="s">
        <v>2943</v>
      </c>
      <c r="L866" t="s">
        <v>4079</v>
      </c>
      <c r="M866" t="s">
        <v>4083</v>
      </c>
      <c r="N866" s="2">
        <v>44645</v>
      </c>
      <c r="O866" s="2" t="str">
        <f>TEXT(Table1[[#This Row],[Open_Date]],"mmm")</f>
        <v>Mar</v>
      </c>
      <c r="P866" s="2" t="str">
        <f>TEXT(Table1[[#This Row],[Open_Date]],"yyyy")</f>
        <v>2022</v>
      </c>
      <c r="Q866">
        <v>12473.33</v>
      </c>
      <c r="R866">
        <v>0</v>
      </c>
      <c r="S866" t="s">
        <v>5668</v>
      </c>
      <c r="T866">
        <v>1.47</v>
      </c>
      <c r="U866" t="s">
        <v>5671</v>
      </c>
      <c r="V866" t="s">
        <v>5676</v>
      </c>
      <c r="W866">
        <v>31</v>
      </c>
      <c r="X866">
        <v>10235.01</v>
      </c>
      <c r="Y866">
        <v>17</v>
      </c>
      <c r="Z866">
        <v>8677.84</v>
      </c>
      <c r="AA866">
        <v>25</v>
      </c>
      <c r="AB866">
        <v>75</v>
      </c>
      <c r="AC866">
        <v>14</v>
      </c>
      <c r="AD866" t="s">
        <v>5929</v>
      </c>
      <c r="AE866">
        <v>394.02</v>
      </c>
      <c r="AF866" t="s">
        <v>5669</v>
      </c>
      <c r="AG866" t="s">
        <v>5668</v>
      </c>
      <c r="AH866">
        <v>3499.12</v>
      </c>
      <c r="AI866" t="s">
        <v>5668</v>
      </c>
      <c r="AJ866">
        <v>12488.19</v>
      </c>
      <c r="AK866" t="s">
        <v>5668</v>
      </c>
      <c r="AL866">
        <v>266012.39</v>
      </c>
      <c r="AM866" t="s">
        <v>5668</v>
      </c>
      <c r="AN866" t="s">
        <v>5669</v>
      </c>
      <c r="AO866" t="s">
        <v>5669</v>
      </c>
      <c r="AP866" t="s">
        <v>5669</v>
      </c>
      <c r="AQ866">
        <v>53.7</v>
      </c>
      <c r="AR866">
        <v>3</v>
      </c>
      <c r="AS866">
        <v>3</v>
      </c>
      <c r="AT866">
        <v>7</v>
      </c>
      <c r="AU866" t="s">
        <v>5669</v>
      </c>
      <c r="AV866" t="s">
        <v>5669</v>
      </c>
      <c r="AW866" t="s">
        <v>5669</v>
      </c>
      <c r="AX866">
        <v>1</v>
      </c>
      <c r="AY866" t="s">
        <v>5935</v>
      </c>
      <c r="AZ866" t="s">
        <v>5940</v>
      </c>
    </row>
    <row r="867" spans="1:52" x14ac:dyDescent="0.3">
      <c r="A867" t="s">
        <v>915</v>
      </c>
      <c r="B867">
        <v>52</v>
      </c>
      <c r="C867" t="s">
        <v>2051</v>
      </c>
      <c r="D867" t="s">
        <v>2054</v>
      </c>
      <c r="E867" t="s">
        <v>2057</v>
      </c>
      <c r="F867" t="s">
        <v>2065</v>
      </c>
      <c r="G867">
        <v>51740.4</v>
      </c>
      <c r="H867">
        <v>667</v>
      </c>
      <c r="I867" t="s">
        <v>2073</v>
      </c>
      <c r="J867" t="s">
        <v>2077</v>
      </c>
      <c r="K867" t="s">
        <v>2944</v>
      </c>
      <c r="L867" t="s">
        <v>4079</v>
      </c>
      <c r="M867" t="s">
        <v>4083</v>
      </c>
      <c r="N867" s="2">
        <v>42816</v>
      </c>
      <c r="O867" s="2" t="str">
        <f>TEXT(Table1[[#This Row],[Open_Date]],"mmm")</f>
        <v>Mar</v>
      </c>
      <c r="P867" s="2" t="str">
        <f>TEXT(Table1[[#This Row],[Open_Date]],"yyyy")</f>
        <v>2017</v>
      </c>
      <c r="Q867">
        <v>22824.880000000001</v>
      </c>
      <c r="R867">
        <v>0</v>
      </c>
      <c r="S867" t="s">
        <v>5668</v>
      </c>
      <c r="T867">
        <v>2.2400000000000002</v>
      </c>
      <c r="U867" t="s">
        <v>5670</v>
      </c>
      <c r="V867" t="s">
        <v>5679</v>
      </c>
      <c r="W867">
        <v>18</v>
      </c>
      <c r="X867">
        <v>14475.64</v>
      </c>
      <c r="Y867">
        <v>94</v>
      </c>
      <c r="Z867">
        <v>53226.21</v>
      </c>
      <c r="AA867">
        <v>4</v>
      </c>
      <c r="AB867">
        <v>39</v>
      </c>
      <c r="AC867">
        <v>31</v>
      </c>
      <c r="AD867" t="s">
        <v>5920</v>
      </c>
      <c r="AE867">
        <v>604.48</v>
      </c>
      <c r="AF867" t="s">
        <v>5669</v>
      </c>
      <c r="AG867" t="s">
        <v>5668</v>
      </c>
      <c r="AH867">
        <v>133.63</v>
      </c>
      <c r="AI867" t="s">
        <v>5669</v>
      </c>
      <c r="AJ867">
        <v>0</v>
      </c>
      <c r="AK867" t="s">
        <v>5669</v>
      </c>
      <c r="AL867">
        <v>0</v>
      </c>
      <c r="AM867" t="s">
        <v>5668</v>
      </c>
      <c r="AN867" t="s">
        <v>5669</v>
      </c>
      <c r="AO867" t="s">
        <v>5668</v>
      </c>
      <c r="AP867" t="s">
        <v>5669</v>
      </c>
      <c r="AQ867">
        <v>113.8</v>
      </c>
      <c r="AR867">
        <v>3</v>
      </c>
      <c r="AS867">
        <v>5</v>
      </c>
      <c r="AT867">
        <v>8</v>
      </c>
      <c r="AU867" t="s">
        <v>5669</v>
      </c>
      <c r="AV867" t="s">
        <v>5669</v>
      </c>
      <c r="AW867" t="s">
        <v>5669</v>
      </c>
      <c r="AX867">
        <v>4</v>
      </c>
      <c r="AY867" t="s">
        <v>5935</v>
      </c>
      <c r="AZ867" t="s">
        <v>5940</v>
      </c>
    </row>
    <row r="868" spans="1:52" x14ac:dyDescent="0.3">
      <c r="A868" t="s">
        <v>916</v>
      </c>
      <c r="B868">
        <v>23</v>
      </c>
      <c r="C868" t="s">
        <v>2051</v>
      </c>
      <c r="D868" t="s">
        <v>2054</v>
      </c>
      <c r="E868" t="s">
        <v>2059</v>
      </c>
      <c r="F868" t="s">
        <v>2065</v>
      </c>
      <c r="G868">
        <v>17517.07</v>
      </c>
      <c r="H868">
        <v>769</v>
      </c>
      <c r="I868" t="s">
        <v>2073</v>
      </c>
      <c r="J868" t="s">
        <v>2077</v>
      </c>
      <c r="K868" t="s">
        <v>2945</v>
      </c>
      <c r="L868" t="s">
        <v>4081</v>
      </c>
      <c r="M868" t="s">
        <v>4083</v>
      </c>
      <c r="N868" s="2">
        <v>42063</v>
      </c>
      <c r="O868" s="2" t="str">
        <f>TEXT(Table1[[#This Row],[Open_Date]],"mmm")</f>
        <v>Feb</v>
      </c>
      <c r="P868" s="2" t="str">
        <f>TEXT(Table1[[#This Row],[Open_Date]],"yyyy")</f>
        <v>2015</v>
      </c>
      <c r="Q868">
        <v>1075.03</v>
      </c>
      <c r="R868">
        <v>0</v>
      </c>
      <c r="S868" t="s">
        <v>5668</v>
      </c>
      <c r="T868">
        <v>0.05</v>
      </c>
      <c r="U868" t="s">
        <v>5670</v>
      </c>
      <c r="V868" t="s">
        <v>5685</v>
      </c>
      <c r="W868">
        <v>45</v>
      </c>
      <c r="X868">
        <v>21400.22</v>
      </c>
      <c r="Y868">
        <v>72</v>
      </c>
      <c r="Z868">
        <v>20985.74</v>
      </c>
      <c r="AA868">
        <v>4</v>
      </c>
      <c r="AB868">
        <v>86</v>
      </c>
      <c r="AC868">
        <v>60</v>
      </c>
      <c r="AD868" t="s">
        <v>5804</v>
      </c>
      <c r="AE868">
        <v>362.27</v>
      </c>
      <c r="AF868" t="s">
        <v>5669</v>
      </c>
      <c r="AG868" t="s">
        <v>5668</v>
      </c>
      <c r="AH868">
        <v>12424.73</v>
      </c>
      <c r="AI868" t="s">
        <v>5668</v>
      </c>
      <c r="AJ868">
        <v>6943.71</v>
      </c>
      <c r="AK868" t="s">
        <v>5669</v>
      </c>
      <c r="AL868">
        <v>0</v>
      </c>
      <c r="AM868" t="s">
        <v>5668</v>
      </c>
      <c r="AN868" t="s">
        <v>5668</v>
      </c>
      <c r="AO868" t="s">
        <v>5668</v>
      </c>
      <c r="AP868" t="s">
        <v>5669</v>
      </c>
      <c r="AQ868">
        <v>138.5</v>
      </c>
      <c r="AR868">
        <v>4</v>
      </c>
      <c r="AS868">
        <v>2</v>
      </c>
      <c r="AT868">
        <v>4</v>
      </c>
      <c r="AU868" t="s">
        <v>5669</v>
      </c>
      <c r="AV868" t="s">
        <v>5669</v>
      </c>
      <c r="AW868" t="s">
        <v>5669</v>
      </c>
      <c r="AX868">
        <v>3</v>
      </c>
      <c r="AY868" t="s">
        <v>5937</v>
      </c>
      <c r="AZ868" t="s">
        <v>5939</v>
      </c>
    </row>
    <row r="869" spans="1:52" x14ac:dyDescent="0.3">
      <c r="A869" t="s">
        <v>917</v>
      </c>
      <c r="B869">
        <v>35</v>
      </c>
      <c r="C869" t="s">
        <v>2050</v>
      </c>
      <c r="D869" t="s">
        <v>2054</v>
      </c>
      <c r="E869" t="s">
        <v>2061</v>
      </c>
      <c r="F869" t="s">
        <v>2063</v>
      </c>
      <c r="G869">
        <v>56801.919999999998</v>
      </c>
      <c r="H869">
        <v>569</v>
      </c>
      <c r="I869" t="s">
        <v>2073</v>
      </c>
      <c r="J869" t="s">
        <v>2076</v>
      </c>
      <c r="K869" t="s">
        <v>2946</v>
      </c>
      <c r="L869" t="s">
        <v>4079</v>
      </c>
      <c r="M869" t="s">
        <v>4084</v>
      </c>
      <c r="N869" s="2">
        <v>42165</v>
      </c>
      <c r="O869" s="2" t="str">
        <f>TEXT(Table1[[#This Row],[Open_Date]],"mmm")</f>
        <v>Jun</v>
      </c>
      <c r="P869" s="2" t="str">
        <f>TEXT(Table1[[#This Row],[Open_Date]],"yyyy")</f>
        <v>2015</v>
      </c>
      <c r="Q869">
        <v>25143.38</v>
      </c>
      <c r="R869">
        <v>100</v>
      </c>
      <c r="S869" t="s">
        <v>5669</v>
      </c>
      <c r="T869">
        <v>2.4900000000000002</v>
      </c>
      <c r="U869" t="s">
        <v>5670</v>
      </c>
      <c r="V869" t="s">
        <v>5675</v>
      </c>
      <c r="W869">
        <v>48</v>
      </c>
      <c r="X869">
        <v>29402.51</v>
      </c>
      <c r="Y869">
        <v>72</v>
      </c>
      <c r="Z869">
        <v>52246.23</v>
      </c>
      <c r="AA869">
        <v>27</v>
      </c>
      <c r="AB869">
        <v>110</v>
      </c>
      <c r="AC869">
        <v>11</v>
      </c>
      <c r="AD869" t="s">
        <v>5722</v>
      </c>
      <c r="AE869">
        <v>680.41</v>
      </c>
      <c r="AF869" t="s">
        <v>5669</v>
      </c>
      <c r="AG869" t="s">
        <v>5668</v>
      </c>
      <c r="AH869">
        <v>5704.65</v>
      </c>
      <c r="AI869" t="s">
        <v>5669</v>
      </c>
      <c r="AJ869">
        <v>0</v>
      </c>
      <c r="AK869" t="s">
        <v>5669</v>
      </c>
      <c r="AL869">
        <v>0</v>
      </c>
      <c r="AM869" t="s">
        <v>5668</v>
      </c>
      <c r="AN869" t="s">
        <v>5668</v>
      </c>
      <c r="AO869" t="s">
        <v>5668</v>
      </c>
      <c r="AP869" t="s">
        <v>5669</v>
      </c>
      <c r="AQ869">
        <v>135.19999999999999</v>
      </c>
      <c r="AR869">
        <v>1</v>
      </c>
      <c r="AS869">
        <v>5</v>
      </c>
      <c r="AT869">
        <v>1</v>
      </c>
      <c r="AU869" t="s">
        <v>5668</v>
      </c>
      <c r="AV869" t="s">
        <v>5669</v>
      </c>
      <c r="AW869" t="s">
        <v>5669</v>
      </c>
      <c r="AX869">
        <v>2</v>
      </c>
      <c r="AY869" t="s">
        <v>5937</v>
      </c>
      <c r="AZ869" t="s">
        <v>5939</v>
      </c>
    </row>
    <row r="870" spans="1:52" x14ac:dyDescent="0.3">
      <c r="A870" t="s">
        <v>918</v>
      </c>
      <c r="B870">
        <v>68</v>
      </c>
      <c r="C870" t="s">
        <v>2051</v>
      </c>
      <c r="D870" t="s">
        <v>2053</v>
      </c>
      <c r="E870" t="s">
        <v>2057</v>
      </c>
      <c r="F870" t="s">
        <v>2068</v>
      </c>
      <c r="G870">
        <v>20936.93</v>
      </c>
      <c r="H870">
        <v>817</v>
      </c>
      <c r="I870" t="s">
        <v>2073</v>
      </c>
      <c r="J870" t="s">
        <v>2076</v>
      </c>
      <c r="K870" t="s">
        <v>2947</v>
      </c>
      <c r="L870" t="s">
        <v>4080</v>
      </c>
      <c r="M870" t="s">
        <v>4083</v>
      </c>
      <c r="N870" s="2">
        <v>42107</v>
      </c>
      <c r="O870" s="2" t="str">
        <f>TEXT(Table1[[#This Row],[Open_Date]],"mmm")</f>
        <v>Apr</v>
      </c>
      <c r="P870" s="2" t="str">
        <f>TEXT(Table1[[#This Row],[Open_Date]],"yyyy")</f>
        <v>2015</v>
      </c>
      <c r="Q870">
        <v>667.43</v>
      </c>
      <c r="R870">
        <v>0</v>
      </c>
      <c r="S870" t="s">
        <v>5669</v>
      </c>
      <c r="T870">
        <v>3.51</v>
      </c>
      <c r="U870" t="s">
        <v>5670</v>
      </c>
      <c r="V870" t="s">
        <v>5682</v>
      </c>
      <c r="W870">
        <v>10</v>
      </c>
      <c r="X870">
        <v>8093.81</v>
      </c>
      <c r="Y870">
        <v>15</v>
      </c>
      <c r="Z870">
        <v>5832.42</v>
      </c>
      <c r="AA870">
        <v>16</v>
      </c>
      <c r="AB870">
        <v>87</v>
      </c>
      <c r="AC870">
        <v>33</v>
      </c>
      <c r="AD870" t="s">
        <v>5816</v>
      </c>
      <c r="AE870">
        <v>557.04999999999995</v>
      </c>
      <c r="AF870" t="s">
        <v>5669</v>
      </c>
      <c r="AG870" t="s">
        <v>5668</v>
      </c>
      <c r="AH870">
        <v>633.45000000000005</v>
      </c>
      <c r="AI870" t="s">
        <v>5669</v>
      </c>
      <c r="AJ870">
        <v>0</v>
      </c>
      <c r="AK870" t="s">
        <v>5668</v>
      </c>
      <c r="AL870">
        <v>450937.19</v>
      </c>
      <c r="AM870" t="s">
        <v>5668</v>
      </c>
      <c r="AN870" t="s">
        <v>5668</v>
      </c>
      <c r="AO870" t="s">
        <v>5669</v>
      </c>
      <c r="AP870" t="s">
        <v>5669</v>
      </c>
      <c r="AQ870">
        <v>137.1</v>
      </c>
      <c r="AR870">
        <v>4</v>
      </c>
      <c r="AS870">
        <v>4</v>
      </c>
      <c r="AT870">
        <v>5</v>
      </c>
      <c r="AU870" t="s">
        <v>5669</v>
      </c>
      <c r="AV870" t="s">
        <v>5669</v>
      </c>
      <c r="AW870" t="s">
        <v>5669</v>
      </c>
      <c r="AX870">
        <v>1</v>
      </c>
      <c r="AY870" t="s">
        <v>5936</v>
      </c>
      <c r="AZ870" t="s">
        <v>5940</v>
      </c>
    </row>
    <row r="871" spans="1:52" x14ac:dyDescent="0.3">
      <c r="A871" t="s">
        <v>919</v>
      </c>
      <c r="B871">
        <v>22</v>
      </c>
      <c r="C871" t="s">
        <v>2050</v>
      </c>
      <c r="D871" t="s">
        <v>2053</v>
      </c>
      <c r="E871" t="s">
        <v>2059</v>
      </c>
      <c r="F871" t="s">
        <v>2063</v>
      </c>
      <c r="G871">
        <v>49014.9</v>
      </c>
      <c r="H871">
        <v>588</v>
      </c>
      <c r="I871" t="s">
        <v>2073</v>
      </c>
      <c r="J871" t="s">
        <v>2078</v>
      </c>
      <c r="K871" t="s">
        <v>2948</v>
      </c>
      <c r="L871" t="s">
        <v>4081</v>
      </c>
      <c r="M871" t="s">
        <v>4083</v>
      </c>
      <c r="N871" s="2">
        <v>42850</v>
      </c>
      <c r="O871" s="2" t="str">
        <f>TEXT(Table1[[#This Row],[Open_Date]],"mmm")</f>
        <v>Apr</v>
      </c>
      <c r="P871" s="2" t="str">
        <f>TEXT(Table1[[#This Row],[Open_Date]],"yyyy")</f>
        <v>2017</v>
      </c>
      <c r="Q871">
        <v>10199.68</v>
      </c>
      <c r="R871">
        <v>0</v>
      </c>
      <c r="S871" t="s">
        <v>5668</v>
      </c>
      <c r="T871">
        <v>0.05</v>
      </c>
      <c r="U871" t="s">
        <v>5670</v>
      </c>
      <c r="V871" t="s">
        <v>5686</v>
      </c>
      <c r="W871">
        <v>24</v>
      </c>
      <c r="X871">
        <v>11711.69</v>
      </c>
      <c r="Y871">
        <v>83</v>
      </c>
      <c r="Z871">
        <v>36128.639999999999</v>
      </c>
      <c r="AA871">
        <v>12</v>
      </c>
      <c r="AB871">
        <v>10</v>
      </c>
      <c r="AC871">
        <v>53</v>
      </c>
      <c r="AD871" t="s">
        <v>5817</v>
      </c>
      <c r="AE871">
        <v>447.11</v>
      </c>
      <c r="AF871" t="s">
        <v>5669</v>
      </c>
      <c r="AG871" t="s">
        <v>5668</v>
      </c>
      <c r="AH871">
        <v>5646.54</v>
      </c>
      <c r="AI871" t="s">
        <v>5669</v>
      </c>
      <c r="AJ871">
        <v>0</v>
      </c>
      <c r="AK871" t="s">
        <v>5669</v>
      </c>
      <c r="AL871">
        <v>0</v>
      </c>
      <c r="AM871" t="s">
        <v>5668</v>
      </c>
      <c r="AN871" t="s">
        <v>5668</v>
      </c>
      <c r="AO871" t="s">
        <v>5669</v>
      </c>
      <c r="AP871" t="s">
        <v>5669</v>
      </c>
      <c r="AQ871">
        <v>112.7</v>
      </c>
      <c r="AR871">
        <v>2</v>
      </c>
      <c r="AS871">
        <v>5</v>
      </c>
      <c r="AT871">
        <v>1</v>
      </c>
      <c r="AU871" t="s">
        <v>5669</v>
      </c>
      <c r="AV871" t="s">
        <v>5669</v>
      </c>
      <c r="AW871" t="s">
        <v>5669</v>
      </c>
      <c r="AX871">
        <v>1</v>
      </c>
      <c r="AY871" t="s">
        <v>5936</v>
      </c>
      <c r="AZ871" t="s">
        <v>5940</v>
      </c>
    </row>
    <row r="872" spans="1:52" x14ac:dyDescent="0.3">
      <c r="A872" t="s">
        <v>920</v>
      </c>
      <c r="B872">
        <v>64</v>
      </c>
      <c r="C872" t="s">
        <v>2051</v>
      </c>
      <c r="D872" t="s">
        <v>2053</v>
      </c>
      <c r="E872" t="s">
        <v>2057</v>
      </c>
      <c r="F872" t="s">
        <v>2068</v>
      </c>
      <c r="G872">
        <v>79487.02</v>
      </c>
      <c r="H872">
        <v>688</v>
      </c>
      <c r="I872" t="s">
        <v>2072</v>
      </c>
      <c r="J872" t="s">
        <v>2078</v>
      </c>
      <c r="K872" t="s">
        <v>2949</v>
      </c>
      <c r="L872" t="s">
        <v>4079</v>
      </c>
      <c r="M872" t="s">
        <v>4083</v>
      </c>
      <c r="N872" s="2">
        <v>42416</v>
      </c>
      <c r="O872" s="2" t="str">
        <f>TEXT(Table1[[#This Row],[Open_Date]],"mmm")</f>
        <v>Feb</v>
      </c>
      <c r="P872" s="2" t="str">
        <f>TEXT(Table1[[#This Row],[Open_Date]],"yyyy")</f>
        <v>2016</v>
      </c>
      <c r="Q872">
        <v>33108.03</v>
      </c>
      <c r="R872">
        <v>100</v>
      </c>
      <c r="S872" t="s">
        <v>5669</v>
      </c>
      <c r="T872">
        <v>1.43</v>
      </c>
      <c r="U872" t="s">
        <v>5670</v>
      </c>
      <c r="V872" t="s">
        <v>5673</v>
      </c>
      <c r="W872">
        <v>58</v>
      </c>
      <c r="X872">
        <v>50501.4</v>
      </c>
      <c r="Y872">
        <v>61</v>
      </c>
      <c r="Z872">
        <v>46457.96</v>
      </c>
      <c r="AA872">
        <v>16</v>
      </c>
      <c r="AB872">
        <v>105</v>
      </c>
      <c r="AC872">
        <v>43</v>
      </c>
      <c r="AD872" t="s">
        <v>5899</v>
      </c>
      <c r="AE872">
        <v>814.78</v>
      </c>
      <c r="AF872" t="s">
        <v>5668</v>
      </c>
      <c r="AG872" t="s">
        <v>5668</v>
      </c>
      <c r="AH872">
        <v>3005.55</v>
      </c>
      <c r="AI872" t="s">
        <v>5669</v>
      </c>
      <c r="AJ872">
        <v>0</v>
      </c>
      <c r="AK872" t="s">
        <v>5668</v>
      </c>
      <c r="AL872">
        <v>161818.43</v>
      </c>
      <c r="AM872" t="s">
        <v>5669</v>
      </c>
      <c r="AN872" t="s">
        <v>5669</v>
      </c>
      <c r="AO872" t="s">
        <v>5669</v>
      </c>
      <c r="AP872" t="s">
        <v>5669</v>
      </c>
      <c r="AQ872">
        <v>126.9</v>
      </c>
      <c r="AR872">
        <v>5</v>
      </c>
      <c r="AS872">
        <v>3</v>
      </c>
      <c r="AT872">
        <v>10</v>
      </c>
      <c r="AU872" t="s">
        <v>5669</v>
      </c>
      <c r="AV872" t="s">
        <v>5668</v>
      </c>
      <c r="AW872" t="s">
        <v>5669</v>
      </c>
      <c r="AX872">
        <v>4</v>
      </c>
      <c r="AY872" t="s">
        <v>5935</v>
      </c>
      <c r="AZ872" t="s">
        <v>5940</v>
      </c>
    </row>
    <row r="873" spans="1:52" x14ac:dyDescent="0.3">
      <c r="A873" t="s">
        <v>921</v>
      </c>
      <c r="B873">
        <v>42</v>
      </c>
      <c r="C873" t="s">
        <v>2050</v>
      </c>
      <c r="D873" t="s">
        <v>2054</v>
      </c>
      <c r="E873" t="s">
        <v>2060</v>
      </c>
      <c r="F873" t="s">
        <v>2069</v>
      </c>
      <c r="G873">
        <v>27370.76</v>
      </c>
      <c r="H873">
        <v>756</v>
      </c>
      <c r="I873" t="s">
        <v>2073</v>
      </c>
      <c r="J873" t="s">
        <v>2075</v>
      </c>
      <c r="K873" t="s">
        <v>2950</v>
      </c>
      <c r="L873" t="s">
        <v>4079</v>
      </c>
      <c r="M873" t="s">
        <v>4083</v>
      </c>
      <c r="N873" s="2">
        <v>42790</v>
      </c>
      <c r="O873" s="2" t="str">
        <f>TEXT(Table1[[#This Row],[Open_Date]],"mmm")</f>
        <v>Feb</v>
      </c>
      <c r="P873" s="2" t="str">
        <f>TEXT(Table1[[#This Row],[Open_Date]],"yyyy")</f>
        <v>2017</v>
      </c>
      <c r="Q873">
        <v>2029.89</v>
      </c>
      <c r="R873">
        <v>100</v>
      </c>
      <c r="S873" t="s">
        <v>5669</v>
      </c>
      <c r="T873">
        <v>1.84</v>
      </c>
      <c r="U873" t="s">
        <v>5670</v>
      </c>
      <c r="V873" t="s">
        <v>5684</v>
      </c>
      <c r="W873">
        <v>32</v>
      </c>
      <c r="X873">
        <v>33160.28</v>
      </c>
      <c r="Y873">
        <v>30</v>
      </c>
      <c r="Z873">
        <v>23533.74</v>
      </c>
      <c r="AA873">
        <v>10</v>
      </c>
      <c r="AB873">
        <v>79</v>
      </c>
      <c r="AC873">
        <v>74</v>
      </c>
      <c r="AD873" t="s">
        <v>5829</v>
      </c>
      <c r="AE873">
        <v>914.42</v>
      </c>
      <c r="AF873" t="s">
        <v>5669</v>
      </c>
      <c r="AG873" t="s">
        <v>5668</v>
      </c>
      <c r="AH873">
        <v>1384.99</v>
      </c>
      <c r="AI873" t="s">
        <v>5669</v>
      </c>
      <c r="AJ873">
        <v>0</v>
      </c>
      <c r="AK873" t="s">
        <v>5669</v>
      </c>
      <c r="AL873">
        <v>0</v>
      </c>
      <c r="AM873" t="s">
        <v>5669</v>
      </c>
      <c r="AN873" t="s">
        <v>5668</v>
      </c>
      <c r="AO873" t="s">
        <v>5668</v>
      </c>
      <c r="AP873" t="s">
        <v>5668</v>
      </c>
      <c r="AQ873">
        <v>114.7</v>
      </c>
      <c r="AR873">
        <v>3</v>
      </c>
      <c r="AS873">
        <v>1</v>
      </c>
      <c r="AT873">
        <v>10</v>
      </c>
      <c r="AU873" t="s">
        <v>5669</v>
      </c>
      <c r="AV873" t="s">
        <v>5668</v>
      </c>
      <c r="AW873" t="s">
        <v>5669</v>
      </c>
      <c r="AX873">
        <v>2</v>
      </c>
      <c r="AY873" t="s">
        <v>5936</v>
      </c>
      <c r="AZ873" t="s">
        <v>5938</v>
      </c>
    </row>
    <row r="874" spans="1:52" x14ac:dyDescent="0.3">
      <c r="A874" t="s">
        <v>922</v>
      </c>
      <c r="B874">
        <v>19</v>
      </c>
      <c r="C874" t="s">
        <v>2051</v>
      </c>
      <c r="D874" t="s">
        <v>2054</v>
      </c>
      <c r="E874" t="s">
        <v>2058</v>
      </c>
      <c r="F874" t="s">
        <v>2068</v>
      </c>
      <c r="G874">
        <v>60253.88</v>
      </c>
      <c r="H874">
        <v>716</v>
      </c>
      <c r="I874" t="s">
        <v>2072</v>
      </c>
      <c r="J874" t="s">
        <v>2075</v>
      </c>
      <c r="K874" t="s">
        <v>2951</v>
      </c>
      <c r="L874" t="s">
        <v>4082</v>
      </c>
      <c r="M874" t="s">
        <v>4083</v>
      </c>
      <c r="N874" s="2">
        <v>42187</v>
      </c>
      <c r="O874" s="2" t="str">
        <f>TEXT(Table1[[#This Row],[Open_Date]],"mmm")</f>
        <v>Jul</v>
      </c>
      <c r="P874" s="2" t="str">
        <f>TEXT(Table1[[#This Row],[Open_Date]],"yyyy")</f>
        <v>2015</v>
      </c>
      <c r="Q874">
        <v>27240.74</v>
      </c>
      <c r="R874">
        <v>100</v>
      </c>
      <c r="S874" t="s">
        <v>5669</v>
      </c>
      <c r="T874">
        <v>4.8099999999999996</v>
      </c>
      <c r="U874" t="s">
        <v>5670</v>
      </c>
      <c r="V874" t="s">
        <v>5682</v>
      </c>
      <c r="W874">
        <v>27</v>
      </c>
      <c r="X874">
        <v>36108.93</v>
      </c>
      <c r="Y874">
        <v>23</v>
      </c>
      <c r="Z874">
        <v>12561.61</v>
      </c>
      <c r="AA874">
        <v>0</v>
      </c>
      <c r="AB874">
        <v>31</v>
      </c>
      <c r="AC874">
        <v>13</v>
      </c>
      <c r="AD874" t="s">
        <v>5802</v>
      </c>
      <c r="AE874">
        <v>973.41</v>
      </c>
      <c r="AF874" t="s">
        <v>5669</v>
      </c>
      <c r="AG874" t="s">
        <v>5668</v>
      </c>
      <c r="AH874">
        <v>545.76</v>
      </c>
      <c r="AI874" t="s">
        <v>5669</v>
      </c>
      <c r="AJ874">
        <v>0</v>
      </c>
      <c r="AK874" t="s">
        <v>5669</v>
      </c>
      <c r="AL874">
        <v>0</v>
      </c>
      <c r="AM874" t="s">
        <v>5669</v>
      </c>
      <c r="AN874" t="s">
        <v>5668</v>
      </c>
      <c r="AO874" t="s">
        <v>5669</v>
      </c>
      <c r="AP874" t="s">
        <v>5669</v>
      </c>
      <c r="AQ874">
        <v>134.5</v>
      </c>
      <c r="AR874">
        <v>2</v>
      </c>
      <c r="AS874">
        <v>3</v>
      </c>
      <c r="AT874">
        <v>3</v>
      </c>
      <c r="AU874" t="s">
        <v>5669</v>
      </c>
      <c r="AV874" t="s">
        <v>5669</v>
      </c>
      <c r="AW874" t="s">
        <v>5669</v>
      </c>
      <c r="AX874">
        <v>2</v>
      </c>
      <c r="AY874" t="s">
        <v>5936</v>
      </c>
      <c r="AZ874" t="s">
        <v>5940</v>
      </c>
    </row>
    <row r="875" spans="1:52" x14ac:dyDescent="0.3">
      <c r="A875" t="s">
        <v>923</v>
      </c>
      <c r="B875">
        <v>27</v>
      </c>
      <c r="C875" t="s">
        <v>2051</v>
      </c>
      <c r="D875" t="s">
        <v>2053</v>
      </c>
      <c r="E875" t="s">
        <v>2058</v>
      </c>
      <c r="F875" t="s">
        <v>2071</v>
      </c>
      <c r="G875">
        <v>66636.84</v>
      </c>
      <c r="H875">
        <v>531</v>
      </c>
      <c r="I875" t="s">
        <v>2072</v>
      </c>
      <c r="J875" t="s">
        <v>2078</v>
      </c>
      <c r="K875" t="s">
        <v>2952</v>
      </c>
      <c r="L875" t="s">
        <v>4081</v>
      </c>
      <c r="M875" t="s">
        <v>4083</v>
      </c>
      <c r="N875" s="2">
        <v>44469</v>
      </c>
      <c r="O875" s="2" t="str">
        <f>TEXT(Table1[[#This Row],[Open_Date]],"mmm")</f>
        <v>Sep</v>
      </c>
      <c r="P875" s="2" t="str">
        <f>TEXT(Table1[[#This Row],[Open_Date]],"yyyy")</f>
        <v>2021</v>
      </c>
      <c r="Q875">
        <v>4314.67</v>
      </c>
      <c r="R875">
        <v>0</v>
      </c>
      <c r="S875" t="s">
        <v>5668</v>
      </c>
      <c r="T875">
        <v>0.05</v>
      </c>
      <c r="U875" t="s">
        <v>5671</v>
      </c>
      <c r="V875" t="s">
        <v>5682</v>
      </c>
      <c r="W875">
        <v>16</v>
      </c>
      <c r="X875">
        <v>7598.38</v>
      </c>
      <c r="Y875">
        <v>67</v>
      </c>
      <c r="Z875">
        <v>50826.86</v>
      </c>
      <c r="AA875">
        <v>23</v>
      </c>
      <c r="AB875">
        <v>84</v>
      </c>
      <c r="AC875">
        <v>76</v>
      </c>
      <c r="AD875" t="s">
        <v>5742</v>
      </c>
      <c r="AE875">
        <v>703.92</v>
      </c>
      <c r="AF875" t="s">
        <v>5668</v>
      </c>
      <c r="AG875" t="s">
        <v>5668</v>
      </c>
      <c r="AH875">
        <v>558.52</v>
      </c>
      <c r="AI875" t="s">
        <v>5669</v>
      </c>
      <c r="AJ875">
        <v>0</v>
      </c>
      <c r="AK875" t="s">
        <v>5669</v>
      </c>
      <c r="AL875">
        <v>0</v>
      </c>
      <c r="AM875" t="s">
        <v>5668</v>
      </c>
      <c r="AN875" t="s">
        <v>5668</v>
      </c>
      <c r="AO875" t="s">
        <v>5668</v>
      </c>
      <c r="AP875" t="s">
        <v>5669</v>
      </c>
      <c r="AQ875">
        <v>59.5</v>
      </c>
      <c r="AR875">
        <v>7</v>
      </c>
      <c r="AS875">
        <v>5</v>
      </c>
      <c r="AT875">
        <v>9</v>
      </c>
      <c r="AU875" t="s">
        <v>5669</v>
      </c>
      <c r="AV875" t="s">
        <v>5669</v>
      </c>
      <c r="AW875" t="s">
        <v>5669</v>
      </c>
      <c r="AX875">
        <v>0</v>
      </c>
      <c r="AY875" t="s">
        <v>5937</v>
      </c>
      <c r="AZ875" t="s">
        <v>5939</v>
      </c>
    </row>
    <row r="876" spans="1:52" x14ac:dyDescent="0.3">
      <c r="A876" t="s">
        <v>924</v>
      </c>
      <c r="B876">
        <v>73</v>
      </c>
      <c r="C876" t="s">
        <v>2050</v>
      </c>
      <c r="D876" t="s">
        <v>2053</v>
      </c>
      <c r="E876" t="s">
        <v>2061</v>
      </c>
      <c r="F876" t="s">
        <v>2071</v>
      </c>
      <c r="G876">
        <v>59035.14</v>
      </c>
      <c r="H876">
        <v>640</v>
      </c>
      <c r="I876" t="s">
        <v>2073</v>
      </c>
      <c r="J876" t="s">
        <v>2076</v>
      </c>
      <c r="K876" t="s">
        <v>2953</v>
      </c>
      <c r="L876" t="s">
        <v>4081</v>
      </c>
      <c r="M876" t="s">
        <v>4084</v>
      </c>
      <c r="N876" s="2">
        <v>45192</v>
      </c>
      <c r="O876" s="2" t="str">
        <f>TEXT(Table1[[#This Row],[Open_Date]],"mmm")</f>
        <v>Sep</v>
      </c>
      <c r="P876" s="2" t="str">
        <f>TEXT(Table1[[#This Row],[Open_Date]],"yyyy")</f>
        <v>2023</v>
      </c>
      <c r="Q876">
        <v>29027.08</v>
      </c>
      <c r="R876">
        <v>0</v>
      </c>
      <c r="S876" t="s">
        <v>5668</v>
      </c>
      <c r="T876">
        <v>0.05</v>
      </c>
      <c r="U876" t="s">
        <v>5670</v>
      </c>
      <c r="V876" t="s">
        <v>5684</v>
      </c>
      <c r="W876">
        <v>28</v>
      </c>
      <c r="X876">
        <v>16904.57</v>
      </c>
      <c r="Y876">
        <v>34</v>
      </c>
      <c r="Z876">
        <v>15508.44</v>
      </c>
      <c r="AA876">
        <v>12</v>
      </c>
      <c r="AB876">
        <v>96</v>
      </c>
      <c r="AC876">
        <v>65</v>
      </c>
      <c r="AD876" t="s">
        <v>5895</v>
      </c>
      <c r="AE876">
        <v>522.79</v>
      </c>
      <c r="AF876" t="s">
        <v>5669</v>
      </c>
      <c r="AG876" t="s">
        <v>5669</v>
      </c>
      <c r="AH876">
        <v>0</v>
      </c>
      <c r="AI876" t="s">
        <v>5669</v>
      </c>
      <c r="AJ876">
        <v>0</v>
      </c>
      <c r="AK876" t="s">
        <v>5669</v>
      </c>
      <c r="AL876">
        <v>0</v>
      </c>
      <c r="AM876" t="s">
        <v>5668</v>
      </c>
      <c r="AN876" t="s">
        <v>5669</v>
      </c>
      <c r="AO876" t="s">
        <v>5668</v>
      </c>
      <c r="AP876" t="s">
        <v>5669</v>
      </c>
      <c r="AQ876">
        <v>35.700000000000003</v>
      </c>
      <c r="AR876">
        <v>3</v>
      </c>
      <c r="AS876">
        <v>5</v>
      </c>
      <c r="AT876">
        <v>3</v>
      </c>
      <c r="AU876" t="s">
        <v>5669</v>
      </c>
      <c r="AV876" t="s">
        <v>5669</v>
      </c>
      <c r="AW876" t="s">
        <v>5669</v>
      </c>
      <c r="AX876">
        <v>1</v>
      </c>
      <c r="AY876" t="s">
        <v>5935</v>
      </c>
      <c r="AZ876" t="s">
        <v>5938</v>
      </c>
    </row>
    <row r="877" spans="1:52" x14ac:dyDescent="0.3">
      <c r="A877" t="s">
        <v>925</v>
      </c>
      <c r="B877">
        <v>47</v>
      </c>
      <c r="C877" t="s">
        <v>2051</v>
      </c>
      <c r="D877" t="s">
        <v>2054</v>
      </c>
      <c r="E877" t="s">
        <v>2057</v>
      </c>
      <c r="F877" t="s">
        <v>2067</v>
      </c>
      <c r="G877">
        <v>52966.63</v>
      </c>
      <c r="H877">
        <v>660</v>
      </c>
      <c r="I877" t="s">
        <v>2073</v>
      </c>
      <c r="J877" t="s">
        <v>2077</v>
      </c>
      <c r="K877" t="s">
        <v>2954</v>
      </c>
      <c r="L877" t="s">
        <v>4079</v>
      </c>
      <c r="M877" t="s">
        <v>4084</v>
      </c>
      <c r="N877" s="2">
        <v>45950</v>
      </c>
      <c r="O877" s="2" t="str">
        <f>TEXT(Table1[[#This Row],[Open_Date]],"mmm")</f>
        <v>Oct</v>
      </c>
      <c r="P877" s="2" t="str">
        <f>TEXT(Table1[[#This Row],[Open_Date]],"yyyy")</f>
        <v>2025</v>
      </c>
      <c r="Q877">
        <v>10586</v>
      </c>
      <c r="R877">
        <v>100</v>
      </c>
      <c r="S877" t="s">
        <v>5669</v>
      </c>
      <c r="T877">
        <v>1.6</v>
      </c>
      <c r="U877" t="s">
        <v>5672</v>
      </c>
      <c r="V877" t="s">
        <v>5678</v>
      </c>
      <c r="W877">
        <v>55</v>
      </c>
      <c r="X877">
        <v>40014.730000000003</v>
      </c>
      <c r="Y877">
        <v>65</v>
      </c>
      <c r="Z877">
        <v>18230.04</v>
      </c>
      <c r="AA877">
        <v>25</v>
      </c>
      <c r="AB877">
        <v>63</v>
      </c>
      <c r="AC877">
        <v>58</v>
      </c>
      <c r="AD877" t="s">
        <v>5847</v>
      </c>
      <c r="AE877">
        <v>485.37</v>
      </c>
      <c r="AF877" t="s">
        <v>5669</v>
      </c>
      <c r="AG877" t="s">
        <v>5669</v>
      </c>
      <c r="AH877">
        <v>0</v>
      </c>
      <c r="AI877" t="s">
        <v>5669</v>
      </c>
      <c r="AJ877">
        <v>0</v>
      </c>
      <c r="AK877" t="s">
        <v>5669</v>
      </c>
      <c r="AL877">
        <v>0</v>
      </c>
      <c r="AM877" t="s">
        <v>5668</v>
      </c>
      <c r="AN877" t="s">
        <v>5668</v>
      </c>
      <c r="AO877" t="s">
        <v>5668</v>
      </c>
      <c r="AP877" t="s">
        <v>5668</v>
      </c>
      <c r="AQ877">
        <v>10.8</v>
      </c>
      <c r="AR877">
        <v>7</v>
      </c>
      <c r="AS877">
        <v>1</v>
      </c>
      <c r="AT877">
        <v>10</v>
      </c>
      <c r="AU877" t="s">
        <v>5669</v>
      </c>
      <c r="AV877" t="s">
        <v>5669</v>
      </c>
      <c r="AW877" t="s">
        <v>5669</v>
      </c>
      <c r="AX877">
        <v>0</v>
      </c>
      <c r="AY877" t="s">
        <v>5935</v>
      </c>
      <c r="AZ877" t="s">
        <v>5939</v>
      </c>
    </row>
    <row r="878" spans="1:52" x14ac:dyDescent="0.3">
      <c r="A878" t="s">
        <v>926</v>
      </c>
      <c r="B878">
        <v>67</v>
      </c>
      <c r="C878" t="s">
        <v>2050</v>
      </c>
      <c r="D878" t="s">
        <v>2053</v>
      </c>
      <c r="E878" t="s">
        <v>2057</v>
      </c>
      <c r="F878" t="s">
        <v>2066</v>
      </c>
      <c r="G878">
        <v>73134.720000000001</v>
      </c>
      <c r="H878">
        <v>531</v>
      </c>
      <c r="I878" t="s">
        <v>2072</v>
      </c>
      <c r="J878" t="s">
        <v>2077</v>
      </c>
      <c r="K878" t="s">
        <v>2955</v>
      </c>
      <c r="L878" t="s">
        <v>4080</v>
      </c>
      <c r="M878" t="s">
        <v>4083</v>
      </c>
      <c r="N878" s="2">
        <v>44051</v>
      </c>
      <c r="O878" s="2" t="str">
        <f>TEXT(Table1[[#This Row],[Open_Date]],"mmm")</f>
        <v>Aug</v>
      </c>
      <c r="P878" s="2" t="str">
        <f>TEXT(Table1[[#This Row],[Open_Date]],"yyyy")</f>
        <v>2020</v>
      </c>
      <c r="Q878">
        <v>26051.360000000001</v>
      </c>
      <c r="R878">
        <v>100</v>
      </c>
      <c r="S878" t="s">
        <v>5669</v>
      </c>
      <c r="T878">
        <v>3.66</v>
      </c>
      <c r="U878" t="s">
        <v>5670</v>
      </c>
      <c r="V878" t="s">
        <v>5677</v>
      </c>
      <c r="W878">
        <v>48</v>
      </c>
      <c r="X878">
        <v>23611.72</v>
      </c>
      <c r="Y878">
        <v>92</v>
      </c>
      <c r="Z878">
        <v>26341.41</v>
      </c>
      <c r="AA878">
        <v>17</v>
      </c>
      <c r="AB878">
        <v>23</v>
      </c>
      <c r="AC878">
        <v>13</v>
      </c>
      <c r="AD878" t="s">
        <v>5804</v>
      </c>
      <c r="AE878">
        <v>356.81</v>
      </c>
      <c r="AF878" t="s">
        <v>5669</v>
      </c>
      <c r="AG878" t="s">
        <v>5668</v>
      </c>
      <c r="AH878">
        <v>2260.94</v>
      </c>
      <c r="AI878" t="s">
        <v>5669</v>
      </c>
      <c r="AJ878">
        <v>0</v>
      </c>
      <c r="AK878" t="s">
        <v>5669</v>
      </c>
      <c r="AL878">
        <v>0</v>
      </c>
      <c r="AM878" t="s">
        <v>5668</v>
      </c>
      <c r="AN878" t="s">
        <v>5668</v>
      </c>
      <c r="AO878" t="s">
        <v>5668</v>
      </c>
      <c r="AP878" t="s">
        <v>5669</v>
      </c>
      <c r="AQ878">
        <v>73.2</v>
      </c>
      <c r="AR878">
        <v>7</v>
      </c>
      <c r="AS878">
        <v>3</v>
      </c>
      <c r="AT878">
        <v>10</v>
      </c>
      <c r="AU878" t="s">
        <v>5668</v>
      </c>
      <c r="AV878" t="s">
        <v>5669</v>
      </c>
      <c r="AW878" t="s">
        <v>5669</v>
      </c>
      <c r="AX878">
        <v>4</v>
      </c>
      <c r="AY878" t="s">
        <v>5935</v>
      </c>
      <c r="AZ878" t="s">
        <v>5938</v>
      </c>
    </row>
    <row r="879" spans="1:52" x14ac:dyDescent="0.3">
      <c r="A879" t="s">
        <v>927</v>
      </c>
      <c r="B879">
        <v>62</v>
      </c>
      <c r="C879" t="s">
        <v>2051</v>
      </c>
      <c r="D879" t="s">
        <v>2054</v>
      </c>
      <c r="E879" t="s">
        <v>2057</v>
      </c>
      <c r="F879" t="s">
        <v>2065</v>
      </c>
      <c r="G879">
        <v>76602.48</v>
      </c>
      <c r="H879">
        <v>811</v>
      </c>
      <c r="I879" t="s">
        <v>2072</v>
      </c>
      <c r="J879" t="s">
        <v>2075</v>
      </c>
      <c r="K879" t="s">
        <v>2956</v>
      </c>
      <c r="L879" t="s">
        <v>4079</v>
      </c>
      <c r="M879" t="s">
        <v>4083</v>
      </c>
      <c r="N879" s="2">
        <v>44451</v>
      </c>
      <c r="O879" s="2" t="str">
        <f>TEXT(Table1[[#This Row],[Open_Date]],"mmm")</f>
        <v>Sep</v>
      </c>
      <c r="P879" s="2" t="str">
        <f>TEXT(Table1[[#This Row],[Open_Date]],"yyyy")</f>
        <v>2021</v>
      </c>
      <c r="Q879">
        <v>58075.96</v>
      </c>
      <c r="R879">
        <v>0</v>
      </c>
      <c r="S879" t="s">
        <v>5668</v>
      </c>
      <c r="T879">
        <v>1.17</v>
      </c>
      <c r="U879" t="s">
        <v>5670</v>
      </c>
      <c r="V879" t="s">
        <v>5680</v>
      </c>
      <c r="W879">
        <v>26</v>
      </c>
      <c r="X879">
        <v>16422.95</v>
      </c>
      <c r="Y879">
        <v>18</v>
      </c>
      <c r="Z879">
        <v>8445.7000000000007</v>
      </c>
      <c r="AA879">
        <v>23</v>
      </c>
      <c r="AB879">
        <v>23</v>
      </c>
      <c r="AC879">
        <v>64</v>
      </c>
      <c r="AD879" t="s">
        <v>5689</v>
      </c>
      <c r="AE879">
        <v>565.20000000000005</v>
      </c>
      <c r="AF879" t="s">
        <v>5669</v>
      </c>
      <c r="AG879" t="s">
        <v>5669</v>
      </c>
      <c r="AH879">
        <v>0</v>
      </c>
      <c r="AI879" t="s">
        <v>5669</v>
      </c>
      <c r="AJ879">
        <v>0</v>
      </c>
      <c r="AK879" t="s">
        <v>5668</v>
      </c>
      <c r="AL879">
        <v>163376.42000000001</v>
      </c>
      <c r="AM879" t="s">
        <v>5668</v>
      </c>
      <c r="AN879" t="s">
        <v>5668</v>
      </c>
      <c r="AO879" t="s">
        <v>5668</v>
      </c>
      <c r="AP879" t="s">
        <v>5669</v>
      </c>
      <c r="AQ879">
        <v>60.1</v>
      </c>
      <c r="AR879">
        <v>3</v>
      </c>
      <c r="AS879">
        <v>3</v>
      </c>
      <c r="AT879">
        <v>8</v>
      </c>
      <c r="AU879" t="s">
        <v>5669</v>
      </c>
      <c r="AV879" t="s">
        <v>5669</v>
      </c>
      <c r="AW879" t="s">
        <v>5669</v>
      </c>
      <c r="AX879">
        <v>2</v>
      </c>
      <c r="AY879" t="s">
        <v>5935</v>
      </c>
      <c r="AZ879" t="s">
        <v>5938</v>
      </c>
    </row>
    <row r="880" spans="1:52" x14ac:dyDescent="0.3">
      <c r="A880" t="s">
        <v>928</v>
      </c>
      <c r="B880">
        <v>22</v>
      </c>
      <c r="C880" t="s">
        <v>2051</v>
      </c>
      <c r="D880" t="s">
        <v>2055</v>
      </c>
      <c r="E880" t="s">
        <v>2059</v>
      </c>
      <c r="F880" t="s">
        <v>2067</v>
      </c>
      <c r="G880">
        <v>65038.15</v>
      </c>
      <c r="H880">
        <v>651</v>
      </c>
      <c r="I880" t="s">
        <v>2072</v>
      </c>
      <c r="J880" t="s">
        <v>2077</v>
      </c>
      <c r="K880" t="s">
        <v>2957</v>
      </c>
      <c r="L880" t="s">
        <v>4081</v>
      </c>
      <c r="M880" t="s">
        <v>4083</v>
      </c>
      <c r="N880" s="2">
        <v>42961</v>
      </c>
      <c r="O880" s="2" t="str">
        <f>TEXT(Table1[[#This Row],[Open_Date]],"mmm")</f>
        <v>Aug</v>
      </c>
      <c r="P880" s="2" t="str">
        <f>TEXT(Table1[[#This Row],[Open_Date]],"yyyy")</f>
        <v>2017</v>
      </c>
      <c r="Q880">
        <v>10893.12</v>
      </c>
      <c r="R880">
        <v>1500</v>
      </c>
      <c r="S880" t="s">
        <v>5668</v>
      </c>
      <c r="T880">
        <v>0.05</v>
      </c>
      <c r="U880" t="s">
        <v>5670</v>
      </c>
      <c r="V880" t="s">
        <v>5680</v>
      </c>
      <c r="W880">
        <v>30</v>
      </c>
      <c r="X880">
        <v>40450.67</v>
      </c>
      <c r="Y880">
        <v>45</v>
      </c>
      <c r="Z880">
        <v>22669.97</v>
      </c>
      <c r="AA880">
        <v>28</v>
      </c>
      <c r="AB880">
        <v>93</v>
      </c>
      <c r="AC880">
        <v>56</v>
      </c>
      <c r="AD880" t="s">
        <v>5757</v>
      </c>
      <c r="AE880">
        <v>841.61</v>
      </c>
      <c r="AF880" t="s">
        <v>5669</v>
      </c>
      <c r="AG880" t="s">
        <v>5668</v>
      </c>
      <c r="AH880">
        <v>653.65</v>
      </c>
      <c r="AI880" t="s">
        <v>5668</v>
      </c>
      <c r="AJ880">
        <v>20764.3</v>
      </c>
      <c r="AK880" t="s">
        <v>5669</v>
      </c>
      <c r="AL880">
        <v>0</v>
      </c>
      <c r="AM880" t="s">
        <v>5668</v>
      </c>
      <c r="AN880" t="s">
        <v>5669</v>
      </c>
      <c r="AO880" t="s">
        <v>5668</v>
      </c>
      <c r="AP880" t="s">
        <v>5668</v>
      </c>
      <c r="AQ880">
        <v>109</v>
      </c>
      <c r="AR880">
        <v>5</v>
      </c>
      <c r="AS880">
        <v>5</v>
      </c>
      <c r="AT880">
        <v>4</v>
      </c>
      <c r="AU880" t="s">
        <v>5669</v>
      </c>
      <c r="AV880" t="s">
        <v>5669</v>
      </c>
      <c r="AW880" t="s">
        <v>5669</v>
      </c>
      <c r="AX880">
        <v>0</v>
      </c>
      <c r="AY880" t="s">
        <v>5937</v>
      </c>
      <c r="AZ880" t="s">
        <v>5938</v>
      </c>
    </row>
    <row r="881" spans="1:52" x14ac:dyDescent="0.3">
      <c r="A881" t="s">
        <v>929</v>
      </c>
      <c r="B881">
        <v>72</v>
      </c>
      <c r="C881" t="s">
        <v>2050</v>
      </c>
      <c r="D881" t="s">
        <v>2055</v>
      </c>
      <c r="E881" t="s">
        <v>2057</v>
      </c>
      <c r="F881" t="s">
        <v>2071</v>
      </c>
      <c r="G881">
        <v>54355.98</v>
      </c>
      <c r="H881">
        <v>846</v>
      </c>
      <c r="I881" t="s">
        <v>2073</v>
      </c>
      <c r="J881" t="s">
        <v>2077</v>
      </c>
      <c r="K881" t="s">
        <v>2958</v>
      </c>
      <c r="L881" t="s">
        <v>4082</v>
      </c>
      <c r="M881" t="s">
        <v>4083</v>
      </c>
      <c r="N881" s="2">
        <v>44831</v>
      </c>
      <c r="O881" s="2" t="str">
        <f>TEXT(Table1[[#This Row],[Open_Date]],"mmm")</f>
        <v>Sep</v>
      </c>
      <c r="P881" s="2" t="str">
        <f>TEXT(Table1[[#This Row],[Open_Date]],"yyyy")</f>
        <v>2022</v>
      </c>
      <c r="Q881">
        <v>4868.34</v>
      </c>
      <c r="R881">
        <v>0</v>
      </c>
      <c r="S881" t="s">
        <v>5669</v>
      </c>
      <c r="T881">
        <v>4.57</v>
      </c>
      <c r="U881" t="s">
        <v>5670</v>
      </c>
      <c r="V881" t="s">
        <v>5675</v>
      </c>
      <c r="W881">
        <v>26</v>
      </c>
      <c r="X881">
        <v>9886.5300000000007</v>
      </c>
      <c r="Y881">
        <v>66</v>
      </c>
      <c r="Z881">
        <v>25061.040000000001</v>
      </c>
      <c r="AA881">
        <v>27</v>
      </c>
      <c r="AB881">
        <v>80</v>
      </c>
      <c r="AC881">
        <v>79</v>
      </c>
      <c r="AD881" t="s">
        <v>5719</v>
      </c>
      <c r="AE881">
        <v>379.86</v>
      </c>
      <c r="AF881" t="s">
        <v>5669</v>
      </c>
      <c r="AG881" t="s">
        <v>5669</v>
      </c>
      <c r="AH881">
        <v>0</v>
      </c>
      <c r="AI881" t="s">
        <v>5669</v>
      </c>
      <c r="AJ881">
        <v>0</v>
      </c>
      <c r="AK881" t="s">
        <v>5669</v>
      </c>
      <c r="AL881">
        <v>0</v>
      </c>
      <c r="AM881" t="s">
        <v>5668</v>
      </c>
      <c r="AN881" t="s">
        <v>5669</v>
      </c>
      <c r="AO881" t="s">
        <v>5668</v>
      </c>
      <c r="AP881" t="s">
        <v>5669</v>
      </c>
      <c r="AQ881">
        <v>47.6</v>
      </c>
      <c r="AR881">
        <v>2</v>
      </c>
      <c r="AS881">
        <v>4</v>
      </c>
      <c r="AT881">
        <v>7</v>
      </c>
      <c r="AU881" t="s">
        <v>5669</v>
      </c>
      <c r="AV881" t="s">
        <v>5669</v>
      </c>
      <c r="AW881" t="s">
        <v>5669</v>
      </c>
      <c r="AX881">
        <v>2</v>
      </c>
      <c r="AY881" t="s">
        <v>5936</v>
      </c>
      <c r="AZ881" t="s">
        <v>5940</v>
      </c>
    </row>
    <row r="882" spans="1:52" x14ac:dyDescent="0.3">
      <c r="A882" t="s">
        <v>930</v>
      </c>
      <c r="B882">
        <v>73</v>
      </c>
      <c r="C882" t="s">
        <v>2051</v>
      </c>
      <c r="D882" t="s">
        <v>2054</v>
      </c>
      <c r="E882" t="s">
        <v>2057</v>
      </c>
      <c r="F882" t="s">
        <v>2066</v>
      </c>
      <c r="G882">
        <v>86618.4</v>
      </c>
      <c r="H882">
        <v>759</v>
      </c>
      <c r="I882" t="s">
        <v>2072</v>
      </c>
      <c r="J882" t="s">
        <v>2077</v>
      </c>
      <c r="K882" t="s">
        <v>2959</v>
      </c>
      <c r="L882" t="s">
        <v>4079</v>
      </c>
      <c r="M882" t="s">
        <v>4083</v>
      </c>
      <c r="N882" s="2">
        <v>45752</v>
      </c>
      <c r="O882" s="2" t="str">
        <f>TEXT(Table1[[#This Row],[Open_Date]],"mmm")</f>
        <v>Apr</v>
      </c>
      <c r="P882" s="2" t="str">
        <f>TEXT(Table1[[#This Row],[Open_Date]],"yyyy")</f>
        <v>2025</v>
      </c>
      <c r="Q882">
        <v>53321.61</v>
      </c>
      <c r="R882">
        <v>0</v>
      </c>
      <c r="S882" t="s">
        <v>5668</v>
      </c>
      <c r="T882">
        <v>1.02</v>
      </c>
      <c r="U882" t="s">
        <v>5670</v>
      </c>
      <c r="V882" t="s">
        <v>5673</v>
      </c>
      <c r="W882">
        <v>11</v>
      </c>
      <c r="X882">
        <v>8545.59</v>
      </c>
      <c r="Y882">
        <v>88</v>
      </c>
      <c r="Z882">
        <v>62728.92</v>
      </c>
      <c r="AA882">
        <v>5</v>
      </c>
      <c r="AB882">
        <v>28</v>
      </c>
      <c r="AC882">
        <v>15</v>
      </c>
      <c r="AD882" t="s">
        <v>5696</v>
      </c>
      <c r="AE882">
        <v>719.94</v>
      </c>
      <c r="AF882" t="s">
        <v>5669</v>
      </c>
      <c r="AG882" t="s">
        <v>5668</v>
      </c>
      <c r="AH882">
        <v>6315.68</v>
      </c>
      <c r="AI882" t="s">
        <v>5669</v>
      </c>
      <c r="AJ882">
        <v>0</v>
      </c>
      <c r="AK882" t="s">
        <v>5669</v>
      </c>
      <c r="AL882">
        <v>0</v>
      </c>
      <c r="AM882" t="s">
        <v>5668</v>
      </c>
      <c r="AN882" t="s">
        <v>5668</v>
      </c>
      <c r="AO882" t="s">
        <v>5669</v>
      </c>
      <c r="AP882" t="s">
        <v>5669</v>
      </c>
      <c r="AQ882">
        <v>17.3</v>
      </c>
      <c r="AR882">
        <v>0</v>
      </c>
      <c r="AS882">
        <v>2</v>
      </c>
      <c r="AT882">
        <v>4</v>
      </c>
      <c r="AU882" t="s">
        <v>5669</v>
      </c>
      <c r="AV882" t="s">
        <v>5669</v>
      </c>
      <c r="AW882" t="s">
        <v>5669</v>
      </c>
      <c r="AX882">
        <v>0</v>
      </c>
      <c r="AY882" t="s">
        <v>5937</v>
      </c>
      <c r="AZ882" t="s">
        <v>5940</v>
      </c>
    </row>
    <row r="883" spans="1:52" x14ac:dyDescent="0.3">
      <c r="A883" t="s">
        <v>931</v>
      </c>
      <c r="B883">
        <v>50</v>
      </c>
      <c r="C883" t="s">
        <v>2050</v>
      </c>
      <c r="D883" t="s">
        <v>2054</v>
      </c>
      <c r="E883" t="s">
        <v>2059</v>
      </c>
      <c r="F883" t="s">
        <v>2063</v>
      </c>
      <c r="G883">
        <v>32231.5</v>
      </c>
      <c r="H883">
        <v>715</v>
      </c>
      <c r="I883" t="s">
        <v>2073</v>
      </c>
      <c r="J883" t="s">
        <v>2075</v>
      </c>
      <c r="K883" t="s">
        <v>2960</v>
      </c>
      <c r="L883" t="s">
        <v>4081</v>
      </c>
      <c r="M883" t="s">
        <v>4083</v>
      </c>
      <c r="N883" s="2">
        <v>44707</v>
      </c>
      <c r="O883" s="2" t="str">
        <f>TEXT(Table1[[#This Row],[Open_Date]],"mmm")</f>
        <v>May</v>
      </c>
      <c r="P883" s="2" t="str">
        <f>TEXT(Table1[[#This Row],[Open_Date]],"yyyy")</f>
        <v>2022</v>
      </c>
      <c r="Q883">
        <v>2026.85</v>
      </c>
      <c r="R883">
        <v>0</v>
      </c>
      <c r="S883" t="s">
        <v>5668</v>
      </c>
      <c r="T883">
        <v>0.05</v>
      </c>
      <c r="U883" t="s">
        <v>5670</v>
      </c>
      <c r="V883" t="s">
        <v>5674</v>
      </c>
      <c r="W883">
        <v>19</v>
      </c>
      <c r="X883">
        <v>11480.88</v>
      </c>
      <c r="Y883">
        <v>14</v>
      </c>
      <c r="Z883">
        <v>5180.3100000000004</v>
      </c>
      <c r="AA883">
        <v>12</v>
      </c>
      <c r="AB883">
        <v>35</v>
      </c>
      <c r="AC883">
        <v>39</v>
      </c>
      <c r="AD883" t="s">
        <v>5749</v>
      </c>
      <c r="AE883">
        <v>504.88</v>
      </c>
      <c r="AF883" t="s">
        <v>5669</v>
      </c>
      <c r="AG883" t="s">
        <v>5668</v>
      </c>
      <c r="AH883">
        <v>3054.13</v>
      </c>
      <c r="AI883" t="s">
        <v>5669</v>
      </c>
      <c r="AJ883">
        <v>0</v>
      </c>
      <c r="AK883" t="s">
        <v>5669</v>
      </c>
      <c r="AL883">
        <v>0</v>
      </c>
      <c r="AM883" t="s">
        <v>5668</v>
      </c>
      <c r="AN883" t="s">
        <v>5669</v>
      </c>
      <c r="AO883" t="s">
        <v>5668</v>
      </c>
      <c r="AP883" t="s">
        <v>5668</v>
      </c>
      <c r="AQ883">
        <v>51.7</v>
      </c>
      <c r="AR883">
        <v>3</v>
      </c>
      <c r="AS883">
        <v>5</v>
      </c>
      <c r="AT883">
        <v>6</v>
      </c>
      <c r="AU883" t="s">
        <v>5669</v>
      </c>
      <c r="AV883" t="s">
        <v>5669</v>
      </c>
      <c r="AW883" t="s">
        <v>5669</v>
      </c>
      <c r="AX883">
        <v>0</v>
      </c>
      <c r="AY883" t="s">
        <v>5937</v>
      </c>
      <c r="AZ883" t="s">
        <v>5938</v>
      </c>
    </row>
    <row r="884" spans="1:52" x14ac:dyDescent="0.3">
      <c r="A884" t="s">
        <v>932</v>
      </c>
      <c r="B884">
        <v>71</v>
      </c>
      <c r="C884" t="s">
        <v>2050</v>
      </c>
      <c r="D884" t="s">
        <v>2053</v>
      </c>
      <c r="E884" t="s">
        <v>2057</v>
      </c>
      <c r="F884" t="s">
        <v>2065</v>
      </c>
      <c r="G884">
        <v>82184.460000000006</v>
      </c>
      <c r="H884">
        <v>778</v>
      </c>
      <c r="I884" t="s">
        <v>2072</v>
      </c>
      <c r="J884" t="s">
        <v>2078</v>
      </c>
      <c r="K884" t="s">
        <v>2961</v>
      </c>
      <c r="L884" t="s">
        <v>4079</v>
      </c>
      <c r="M884" t="s">
        <v>4083</v>
      </c>
      <c r="N884" s="2">
        <v>42441</v>
      </c>
      <c r="O884" s="2" t="str">
        <f>TEXT(Table1[[#This Row],[Open_Date]],"mmm")</f>
        <v>Mar</v>
      </c>
      <c r="P884" s="2" t="str">
        <f>TEXT(Table1[[#This Row],[Open_Date]],"yyyy")</f>
        <v>2016</v>
      </c>
      <c r="Q884">
        <v>25434.02</v>
      </c>
      <c r="R884">
        <v>0</v>
      </c>
      <c r="S884" t="s">
        <v>5668</v>
      </c>
      <c r="T884">
        <v>1.37</v>
      </c>
      <c r="U884" t="s">
        <v>5671</v>
      </c>
      <c r="V884" t="s">
        <v>5686</v>
      </c>
      <c r="W884">
        <v>52</v>
      </c>
      <c r="X884">
        <v>15616.34</v>
      </c>
      <c r="Y884">
        <v>90</v>
      </c>
      <c r="Z884">
        <v>22956.1</v>
      </c>
      <c r="AA884">
        <v>20</v>
      </c>
      <c r="AB884">
        <v>68</v>
      </c>
      <c r="AC884">
        <v>79</v>
      </c>
      <c r="AD884" t="s">
        <v>5916</v>
      </c>
      <c r="AE884">
        <v>271.64</v>
      </c>
      <c r="AF884" t="s">
        <v>5668</v>
      </c>
      <c r="AG884" t="s">
        <v>5668</v>
      </c>
      <c r="AH884">
        <v>440.62</v>
      </c>
      <c r="AI884" t="s">
        <v>5669</v>
      </c>
      <c r="AJ884">
        <v>0</v>
      </c>
      <c r="AK884" t="s">
        <v>5668</v>
      </c>
      <c r="AL884">
        <v>468164.09</v>
      </c>
      <c r="AM884" t="s">
        <v>5668</v>
      </c>
      <c r="AN884" t="s">
        <v>5668</v>
      </c>
      <c r="AO884" t="s">
        <v>5669</v>
      </c>
      <c r="AP884" t="s">
        <v>5669</v>
      </c>
      <c r="AQ884">
        <v>126.1</v>
      </c>
      <c r="AR884">
        <v>5</v>
      </c>
      <c r="AS884">
        <v>5</v>
      </c>
      <c r="AT884">
        <v>4</v>
      </c>
      <c r="AU884" t="s">
        <v>5669</v>
      </c>
      <c r="AV884" t="s">
        <v>5669</v>
      </c>
      <c r="AW884" t="s">
        <v>5669</v>
      </c>
      <c r="AX884">
        <v>2</v>
      </c>
      <c r="AY884" t="s">
        <v>5935</v>
      </c>
      <c r="AZ884" t="s">
        <v>5940</v>
      </c>
    </row>
    <row r="885" spans="1:52" x14ac:dyDescent="0.3">
      <c r="A885" t="s">
        <v>933</v>
      </c>
      <c r="B885">
        <v>18</v>
      </c>
      <c r="C885" t="s">
        <v>2050</v>
      </c>
      <c r="D885" t="s">
        <v>2054</v>
      </c>
      <c r="E885" t="s">
        <v>2058</v>
      </c>
      <c r="F885" t="s">
        <v>2064</v>
      </c>
      <c r="G885">
        <v>75492.36</v>
      </c>
      <c r="H885">
        <v>784</v>
      </c>
      <c r="I885" t="s">
        <v>2072</v>
      </c>
      <c r="J885" t="s">
        <v>2076</v>
      </c>
      <c r="K885" t="s">
        <v>2962</v>
      </c>
      <c r="L885" t="s">
        <v>4081</v>
      </c>
      <c r="M885" t="s">
        <v>4084</v>
      </c>
      <c r="N885" s="2">
        <v>44370</v>
      </c>
      <c r="O885" s="2" t="str">
        <f>TEXT(Table1[[#This Row],[Open_Date]],"mmm")</f>
        <v>Jun</v>
      </c>
      <c r="P885" s="2" t="str">
        <f>TEXT(Table1[[#This Row],[Open_Date]],"yyyy")</f>
        <v>2021</v>
      </c>
      <c r="Q885">
        <v>58897.13</v>
      </c>
      <c r="R885">
        <v>1500</v>
      </c>
      <c r="S885" t="s">
        <v>5668</v>
      </c>
      <c r="T885">
        <v>0.05</v>
      </c>
      <c r="U885" t="s">
        <v>5670</v>
      </c>
      <c r="V885" t="s">
        <v>5673</v>
      </c>
      <c r="W885">
        <v>34</v>
      </c>
      <c r="X885">
        <v>11048.74</v>
      </c>
      <c r="Y885">
        <v>16</v>
      </c>
      <c r="Z885">
        <v>895.78</v>
      </c>
      <c r="AA885">
        <v>21</v>
      </c>
      <c r="AB885">
        <v>31</v>
      </c>
      <c r="AC885">
        <v>40</v>
      </c>
      <c r="AD885" t="s">
        <v>5695</v>
      </c>
      <c r="AE885">
        <v>238.89</v>
      </c>
      <c r="AF885" t="s">
        <v>5669</v>
      </c>
      <c r="AG885" t="s">
        <v>5668</v>
      </c>
      <c r="AH885">
        <v>242.13</v>
      </c>
      <c r="AI885" t="s">
        <v>5669</v>
      </c>
      <c r="AJ885">
        <v>0</v>
      </c>
      <c r="AK885" t="s">
        <v>5669</v>
      </c>
      <c r="AL885">
        <v>0</v>
      </c>
      <c r="AM885" t="s">
        <v>5669</v>
      </c>
      <c r="AN885" t="s">
        <v>5668</v>
      </c>
      <c r="AO885" t="s">
        <v>5668</v>
      </c>
      <c r="AP885" t="s">
        <v>5669</v>
      </c>
      <c r="AQ885">
        <v>62.7</v>
      </c>
      <c r="AR885">
        <v>0</v>
      </c>
      <c r="AS885">
        <v>2</v>
      </c>
      <c r="AT885">
        <v>7</v>
      </c>
      <c r="AU885" t="s">
        <v>5669</v>
      </c>
      <c r="AV885" t="s">
        <v>5669</v>
      </c>
      <c r="AW885" t="s">
        <v>5669</v>
      </c>
      <c r="AX885">
        <v>4</v>
      </c>
      <c r="AY885" t="s">
        <v>5937</v>
      </c>
      <c r="AZ885" t="s">
        <v>5940</v>
      </c>
    </row>
    <row r="886" spans="1:52" x14ac:dyDescent="0.3">
      <c r="A886" t="s">
        <v>934</v>
      </c>
      <c r="B886">
        <v>35</v>
      </c>
      <c r="C886" t="s">
        <v>2050</v>
      </c>
      <c r="D886" t="s">
        <v>2053</v>
      </c>
      <c r="E886" t="s">
        <v>2058</v>
      </c>
      <c r="F886" t="s">
        <v>2065</v>
      </c>
      <c r="G886">
        <v>69975.67</v>
      </c>
      <c r="H886">
        <v>597</v>
      </c>
      <c r="I886" t="s">
        <v>2072</v>
      </c>
      <c r="J886" t="s">
        <v>2077</v>
      </c>
      <c r="K886" t="s">
        <v>2963</v>
      </c>
      <c r="L886" t="s">
        <v>4079</v>
      </c>
      <c r="M886" t="s">
        <v>4083</v>
      </c>
      <c r="N886" s="2">
        <v>43844</v>
      </c>
      <c r="O886" s="2" t="str">
        <f>TEXT(Table1[[#This Row],[Open_Date]],"mmm")</f>
        <v>Jan</v>
      </c>
      <c r="P886" s="2" t="str">
        <f>TEXT(Table1[[#This Row],[Open_Date]],"yyyy")</f>
        <v>2020</v>
      </c>
      <c r="Q886">
        <v>24255.15</v>
      </c>
      <c r="R886">
        <v>0</v>
      </c>
      <c r="S886" t="s">
        <v>5668</v>
      </c>
      <c r="T886">
        <v>1.49</v>
      </c>
      <c r="U886" t="s">
        <v>5670</v>
      </c>
      <c r="V886" t="s">
        <v>5678</v>
      </c>
      <c r="W886">
        <v>8</v>
      </c>
      <c r="X886">
        <v>9762.75</v>
      </c>
      <c r="Y886">
        <v>15</v>
      </c>
      <c r="Z886">
        <v>11668.9</v>
      </c>
      <c r="AA886">
        <v>19</v>
      </c>
      <c r="AB886">
        <v>15</v>
      </c>
      <c r="AC886">
        <v>59</v>
      </c>
      <c r="AD886" t="s">
        <v>5773</v>
      </c>
      <c r="AE886">
        <v>931.81</v>
      </c>
      <c r="AF886" t="s">
        <v>5668</v>
      </c>
      <c r="AG886" t="s">
        <v>5668</v>
      </c>
      <c r="AH886">
        <v>1936.35</v>
      </c>
      <c r="AI886" t="s">
        <v>5669</v>
      </c>
      <c r="AJ886">
        <v>0</v>
      </c>
      <c r="AK886" t="s">
        <v>5669</v>
      </c>
      <c r="AL886">
        <v>0</v>
      </c>
      <c r="AM886" t="s">
        <v>5668</v>
      </c>
      <c r="AN886" t="s">
        <v>5668</v>
      </c>
      <c r="AO886" t="s">
        <v>5669</v>
      </c>
      <c r="AP886" t="s">
        <v>5668</v>
      </c>
      <c r="AQ886">
        <v>80</v>
      </c>
      <c r="AR886">
        <v>4</v>
      </c>
      <c r="AS886">
        <v>1</v>
      </c>
      <c r="AT886">
        <v>10</v>
      </c>
      <c r="AU886" t="s">
        <v>5669</v>
      </c>
      <c r="AV886" t="s">
        <v>5669</v>
      </c>
      <c r="AW886" t="s">
        <v>5669</v>
      </c>
      <c r="AX886">
        <v>3</v>
      </c>
      <c r="AY886" t="s">
        <v>5937</v>
      </c>
      <c r="AZ886" t="s">
        <v>5939</v>
      </c>
    </row>
    <row r="887" spans="1:52" x14ac:dyDescent="0.3">
      <c r="A887" t="s">
        <v>935</v>
      </c>
      <c r="B887">
        <v>49</v>
      </c>
      <c r="C887" t="s">
        <v>2051</v>
      </c>
      <c r="D887" t="s">
        <v>2053</v>
      </c>
      <c r="E887" t="s">
        <v>2059</v>
      </c>
      <c r="F887" t="s">
        <v>2069</v>
      </c>
      <c r="G887">
        <v>64752.61</v>
      </c>
      <c r="H887">
        <v>529</v>
      </c>
      <c r="I887" t="s">
        <v>2072</v>
      </c>
      <c r="J887" t="s">
        <v>2078</v>
      </c>
      <c r="K887" t="s">
        <v>2964</v>
      </c>
      <c r="L887" t="s">
        <v>4080</v>
      </c>
      <c r="M887" t="s">
        <v>4083</v>
      </c>
      <c r="N887" s="2">
        <v>42610</v>
      </c>
      <c r="O887" s="2" t="str">
        <f>TEXT(Table1[[#This Row],[Open_Date]],"mmm")</f>
        <v>Aug</v>
      </c>
      <c r="P887" s="2" t="str">
        <f>TEXT(Table1[[#This Row],[Open_Date]],"yyyy")</f>
        <v>2016</v>
      </c>
      <c r="Q887">
        <v>4877.67</v>
      </c>
      <c r="R887">
        <v>0</v>
      </c>
      <c r="S887" t="s">
        <v>5668</v>
      </c>
      <c r="T887">
        <v>3.61</v>
      </c>
      <c r="U887" t="s">
        <v>5670</v>
      </c>
      <c r="V887" t="s">
        <v>5680</v>
      </c>
      <c r="W887">
        <v>10</v>
      </c>
      <c r="X887">
        <v>13080.33</v>
      </c>
      <c r="Y887">
        <v>88</v>
      </c>
      <c r="Z887">
        <v>58804.68</v>
      </c>
      <c r="AA887">
        <v>27</v>
      </c>
      <c r="AB887">
        <v>72</v>
      </c>
      <c r="AC887">
        <v>7</v>
      </c>
      <c r="AD887" t="s">
        <v>5817</v>
      </c>
      <c r="AE887">
        <v>733.52</v>
      </c>
      <c r="AF887" t="s">
        <v>5669</v>
      </c>
      <c r="AG887" t="s">
        <v>5669</v>
      </c>
      <c r="AH887">
        <v>0</v>
      </c>
      <c r="AI887" t="s">
        <v>5669</v>
      </c>
      <c r="AJ887">
        <v>0</v>
      </c>
      <c r="AK887" t="s">
        <v>5668</v>
      </c>
      <c r="AL887">
        <v>186304.11</v>
      </c>
      <c r="AM887" t="s">
        <v>5668</v>
      </c>
      <c r="AN887" t="s">
        <v>5668</v>
      </c>
      <c r="AO887" t="s">
        <v>5668</v>
      </c>
      <c r="AP887" t="s">
        <v>5669</v>
      </c>
      <c r="AQ887">
        <v>120.6</v>
      </c>
      <c r="AR887">
        <v>3</v>
      </c>
      <c r="AS887">
        <v>5</v>
      </c>
      <c r="AT887">
        <v>1</v>
      </c>
      <c r="AU887" t="s">
        <v>5669</v>
      </c>
      <c r="AV887" t="s">
        <v>5669</v>
      </c>
      <c r="AW887" t="s">
        <v>5669</v>
      </c>
      <c r="AX887">
        <v>3</v>
      </c>
      <c r="AY887" t="s">
        <v>5935</v>
      </c>
      <c r="AZ887" t="s">
        <v>5938</v>
      </c>
    </row>
    <row r="888" spans="1:52" x14ac:dyDescent="0.3">
      <c r="A888" t="s">
        <v>936</v>
      </c>
      <c r="B888">
        <v>64</v>
      </c>
      <c r="C888" t="s">
        <v>2051</v>
      </c>
      <c r="D888" t="s">
        <v>2053</v>
      </c>
      <c r="E888" t="s">
        <v>2059</v>
      </c>
      <c r="F888" t="s">
        <v>2070</v>
      </c>
      <c r="G888">
        <v>17750.78</v>
      </c>
      <c r="H888">
        <v>589</v>
      </c>
      <c r="I888" t="s">
        <v>2073</v>
      </c>
      <c r="J888" t="s">
        <v>2076</v>
      </c>
      <c r="K888" t="s">
        <v>2965</v>
      </c>
      <c r="L888" t="s">
        <v>4079</v>
      </c>
      <c r="M888" t="s">
        <v>4083</v>
      </c>
      <c r="N888" s="2">
        <v>45326</v>
      </c>
      <c r="O888" s="2" t="str">
        <f>TEXT(Table1[[#This Row],[Open_Date]],"mmm")</f>
        <v>Feb</v>
      </c>
      <c r="P888" s="2" t="str">
        <f>TEXT(Table1[[#This Row],[Open_Date]],"yyyy")</f>
        <v>2024</v>
      </c>
      <c r="Q888">
        <v>1057.29</v>
      </c>
      <c r="R888">
        <v>0</v>
      </c>
      <c r="S888" t="s">
        <v>5668</v>
      </c>
      <c r="T888">
        <v>2.52</v>
      </c>
      <c r="U888" t="s">
        <v>5671</v>
      </c>
      <c r="V888" t="s">
        <v>5675</v>
      </c>
      <c r="W888">
        <v>52</v>
      </c>
      <c r="X888">
        <v>60519.15</v>
      </c>
      <c r="Y888">
        <v>61</v>
      </c>
      <c r="Z888">
        <v>31211.85</v>
      </c>
      <c r="AA888">
        <v>10</v>
      </c>
      <c r="AB888">
        <v>86</v>
      </c>
      <c r="AC888">
        <v>76</v>
      </c>
      <c r="AD888" t="s">
        <v>5793</v>
      </c>
      <c r="AE888">
        <v>811.78</v>
      </c>
      <c r="AF888" t="s">
        <v>5669</v>
      </c>
      <c r="AG888" t="s">
        <v>5668</v>
      </c>
      <c r="AH888">
        <v>2548.87</v>
      </c>
      <c r="AI888" t="s">
        <v>5669</v>
      </c>
      <c r="AJ888">
        <v>0</v>
      </c>
      <c r="AK888" t="s">
        <v>5669</v>
      </c>
      <c r="AL888">
        <v>0</v>
      </c>
      <c r="AM888" t="s">
        <v>5668</v>
      </c>
      <c r="AN888" t="s">
        <v>5669</v>
      </c>
      <c r="AO888" t="s">
        <v>5669</v>
      </c>
      <c r="AP888" t="s">
        <v>5668</v>
      </c>
      <c r="AQ888">
        <v>31.3</v>
      </c>
      <c r="AR888">
        <v>6</v>
      </c>
      <c r="AS888">
        <v>4</v>
      </c>
      <c r="AT888">
        <v>3</v>
      </c>
      <c r="AU888" t="s">
        <v>5669</v>
      </c>
      <c r="AV888" t="s">
        <v>5669</v>
      </c>
      <c r="AW888" t="s">
        <v>5669</v>
      </c>
      <c r="AX888">
        <v>1</v>
      </c>
      <c r="AY888" t="s">
        <v>5937</v>
      </c>
      <c r="AZ888" t="s">
        <v>5939</v>
      </c>
    </row>
    <row r="889" spans="1:52" x14ac:dyDescent="0.3">
      <c r="A889" t="s">
        <v>937</v>
      </c>
      <c r="B889">
        <v>66</v>
      </c>
      <c r="C889" t="s">
        <v>2051</v>
      </c>
      <c r="D889" t="s">
        <v>2053</v>
      </c>
      <c r="E889" t="s">
        <v>2060</v>
      </c>
      <c r="F889" t="s">
        <v>2065</v>
      </c>
      <c r="G889">
        <v>99683.81</v>
      </c>
      <c r="H889">
        <v>647</v>
      </c>
      <c r="I889" t="s">
        <v>2072</v>
      </c>
      <c r="J889" t="s">
        <v>2078</v>
      </c>
      <c r="K889" t="s">
        <v>2966</v>
      </c>
      <c r="L889" t="s">
        <v>4081</v>
      </c>
      <c r="M889" t="s">
        <v>4083</v>
      </c>
      <c r="N889" s="2">
        <v>44963</v>
      </c>
      <c r="O889" s="2" t="str">
        <f>TEXT(Table1[[#This Row],[Open_Date]],"mmm")</f>
        <v>Feb</v>
      </c>
      <c r="P889" s="2" t="str">
        <f>TEXT(Table1[[#This Row],[Open_Date]],"yyyy")</f>
        <v>2023</v>
      </c>
      <c r="Q889">
        <v>9692.08</v>
      </c>
      <c r="R889">
        <v>0</v>
      </c>
      <c r="S889" t="s">
        <v>5668</v>
      </c>
      <c r="T889">
        <v>0.05</v>
      </c>
      <c r="U889" t="s">
        <v>5670</v>
      </c>
      <c r="V889" t="s">
        <v>5676</v>
      </c>
      <c r="W889">
        <v>51</v>
      </c>
      <c r="X889">
        <v>45950.89</v>
      </c>
      <c r="Y889">
        <v>83</v>
      </c>
      <c r="Z889">
        <v>55851.26</v>
      </c>
      <c r="AA889">
        <v>18</v>
      </c>
      <c r="AB889">
        <v>83</v>
      </c>
      <c r="AC889">
        <v>57</v>
      </c>
      <c r="AD889" t="s">
        <v>5778</v>
      </c>
      <c r="AE889">
        <v>759.72</v>
      </c>
      <c r="AF889" t="s">
        <v>5669</v>
      </c>
      <c r="AG889" t="s">
        <v>5669</v>
      </c>
      <c r="AH889">
        <v>0</v>
      </c>
      <c r="AI889" t="s">
        <v>5669</v>
      </c>
      <c r="AJ889">
        <v>0</v>
      </c>
      <c r="AK889" t="s">
        <v>5669</v>
      </c>
      <c r="AL889">
        <v>0</v>
      </c>
      <c r="AM889" t="s">
        <v>5669</v>
      </c>
      <c r="AN889" t="s">
        <v>5668</v>
      </c>
      <c r="AO889" t="s">
        <v>5668</v>
      </c>
      <c r="AP889" t="s">
        <v>5669</v>
      </c>
      <c r="AQ889">
        <v>43.3</v>
      </c>
      <c r="AR889">
        <v>7</v>
      </c>
      <c r="AS889">
        <v>1</v>
      </c>
      <c r="AT889">
        <v>10</v>
      </c>
      <c r="AU889" t="s">
        <v>5669</v>
      </c>
      <c r="AV889" t="s">
        <v>5669</v>
      </c>
      <c r="AW889" t="s">
        <v>5669</v>
      </c>
      <c r="AX889">
        <v>3</v>
      </c>
      <c r="AY889" t="s">
        <v>5935</v>
      </c>
      <c r="AZ889" t="s">
        <v>5938</v>
      </c>
    </row>
    <row r="890" spans="1:52" x14ac:dyDescent="0.3">
      <c r="A890" t="s">
        <v>938</v>
      </c>
      <c r="B890">
        <v>28</v>
      </c>
      <c r="C890" t="s">
        <v>2050</v>
      </c>
      <c r="D890" t="s">
        <v>2053</v>
      </c>
      <c r="E890" t="s">
        <v>2058</v>
      </c>
      <c r="F890" t="s">
        <v>2071</v>
      </c>
      <c r="G890">
        <v>85966.78</v>
      </c>
      <c r="H890">
        <v>643</v>
      </c>
      <c r="I890" t="s">
        <v>2072</v>
      </c>
      <c r="J890" t="s">
        <v>2078</v>
      </c>
      <c r="K890" t="s">
        <v>2967</v>
      </c>
      <c r="L890" t="s">
        <v>4080</v>
      </c>
      <c r="M890" t="s">
        <v>4083</v>
      </c>
      <c r="N890" s="2">
        <v>43475</v>
      </c>
      <c r="O890" s="2" t="str">
        <f>TEXT(Table1[[#This Row],[Open_Date]],"mmm")</f>
        <v>Jan</v>
      </c>
      <c r="P890" s="2" t="str">
        <f>TEXT(Table1[[#This Row],[Open_Date]],"yyyy")</f>
        <v>2019</v>
      </c>
      <c r="Q890">
        <v>13667.14</v>
      </c>
      <c r="R890">
        <v>0</v>
      </c>
      <c r="S890" t="s">
        <v>5668</v>
      </c>
      <c r="T890">
        <v>3.57</v>
      </c>
      <c r="U890" t="s">
        <v>5670</v>
      </c>
      <c r="V890" t="s">
        <v>5686</v>
      </c>
      <c r="W890">
        <v>6</v>
      </c>
      <c r="X890">
        <v>7226.74</v>
      </c>
      <c r="Y890">
        <v>79</v>
      </c>
      <c r="Z890">
        <v>51959.64</v>
      </c>
      <c r="AA890">
        <v>26</v>
      </c>
      <c r="AB890">
        <v>63</v>
      </c>
      <c r="AC890">
        <v>32</v>
      </c>
      <c r="AD890" t="s">
        <v>5694</v>
      </c>
      <c r="AE890">
        <v>696.31</v>
      </c>
      <c r="AF890" t="s">
        <v>5669</v>
      </c>
      <c r="AG890" t="s">
        <v>5668</v>
      </c>
      <c r="AH890">
        <v>2601.7600000000002</v>
      </c>
      <c r="AI890" t="s">
        <v>5669</v>
      </c>
      <c r="AJ890">
        <v>0</v>
      </c>
      <c r="AK890" t="s">
        <v>5669</v>
      </c>
      <c r="AL890">
        <v>0</v>
      </c>
      <c r="AM890" t="s">
        <v>5668</v>
      </c>
      <c r="AN890" t="s">
        <v>5669</v>
      </c>
      <c r="AO890" t="s">
        <v>5669</v>
      </c>
      <c r="AP890" t="s">
        <v>5669</v>
      </c>
      <c r="AQ890">
        <v>92.1</v>
      </c>
      <c r="AR890">
        <v>3</v>
      </c>
      <c r="AS890">
        <v>1</v>
      </c>
      <c r="AT890">
        <v>5</v>
      </c>
      <c r="AU890" t="s">
        <v>5669</v>
      </c>
      <c r="AV890" t="s">
        <v>5669</v>
      </c>
      <c r="AW890" t="s">
        <v>5669</v>
      </c>
      <c r="AX890">
        <v>2</v>
      </c>
      <c r="AY890" t="s">
        <v>5935</v>
      </c>
      <c r="AZ890" t="s">
        <v>5938</v>
      </c>
    </row>
    <row r="891" spans="1:52" x14ac:dyDescent="0.3">
      <c r="A891" t="s">
        <v>939</v>
      </c>
      <c r="B891">
        <v>38</v>
      </c>
      <c r="C891" t="s">
        <v>2052</v>
      </c>
      <c r="D891" t="s">
        <v>2054</v>
      </c>
      <c r="E891" t="s">
        <v>2059</v>
      </c>
      <c r="F891" t="s">
        <v>2069</v>
      </c>
      <c r="G891">
        <v>40965.25</v>
      </c>
      <c r="H891">
        <v>566</v>
      </c>
      <c r="I891" t="s">
        <v>2073</v>
      </c>
      <c r="J891" t="s">
        <v>2076</v>
      </c>
      <c r="K891" t="s">
        <v>2968</v>
      </c>
      <c r="L891" t="s">
        <v>4082</v>
      </c>
      <c r="M891" t="s">
        <v>4083</v>
      </c>
      <c r="N891" s="2">
        <v>42501</v>
      </c>
      <c r="O891" s="2" t="str">
        <f>TEXT(Table1[[#This Row],[Open_Date]],"mmm")</f>
        <v>May</v>
      </c>
      <c r="P891" s="2" t="str">
        <f>TEXT(Table1[[#This Row],[Open_Date]],"yyyy")</f>
        <v>2016</v>
      </c>
      <c r="Q891">
        <v>2540.08</v>
      </c>
      <c r="R891">
        <v>0</v>
      </c>
      <c r="S891" t="s">
        <v>5668</v>
      </c>
      <c r="T891">
        <v>3.92</v>
      </c>
      <c r="U891" t="s">
        <v>5670</v>
      </c>
      <c r="V891" t="s">
        <v>5684</v>
      </c>
      <c r="W891">
        <v>35</v>
      </c>
      <c r="X891">
        <v>13916.72</v>
      </c>
      <c r="Y891">
        <v>64</v>
      </c>
      <c r="Z891">
        <v>47928.84</v>
      </c>
      <c r="AA891">
        <v>19</v>
      </c>
      <c r="AB891">
        <v>28</v>
      </c>
      <c r="AC891">
        <v>57</v>
      </c>
      <c r="AD891" t="s">
        <v>5928</v>
      </c>
      <c r="AE891">
        <v>624.70000000000005</v>
      </c>
      <c r="AF891" t="s">
        <v>5669</v>
      </c>
      <c r="AG891" t="s">
        <v>5668</v>
      </c>
      <c r="AH891">
        <v>6196.71</v>
      </c>
      <c r="AI891" t="s">
        <v>5669</v>
      </c>
      <c r="AJ891">
        <v>0</v>
      </c>
      <c r="AK891" t="s">
        <v>5669</v>
      </c>
      <c r="AL891">
        <v>0</v>
      </c>
      <c r="AM891" t="s">
        <v>5668</v>
      </c>
      <c r="AN891" t="s">
        <v>5669</v>
      </c>
      <c r="AO891" t="s">
        <v>5668</v>
      </c>
      <c r="AP891" t="s">
        <v>5669</v>
      </c>
      <c r="AQ891">
        <v>124.1</v>
      </c>
      <c r="AR891">
        <v>5</v>
      </c>
      <c r="AS891">
        <v>1</v>
      </c>
      <c r="AT891">
        <v>10</v>
      </c>
      <c r="AU891" t="s">
        <v>5669</v>
      </c>
      <c r="AV891" t="s">
        <v>5669</v>
      </c>
      <c r="AW891" t="s">
        <v>5669</v>
      </c>
      <c r="AX891">
        <v>1</v>
      </c>
      <c r="AY891" t="s">
        <v>5937</v>
      </c>
      <c r="AZ891" t="s">
        <v>5938</v>
      </c>
    </row>
    <row r="892" spans="1:52" x14ac:dyDescent="0.3">
      <c r="A892" t="s">
        <v>940</v>
      </c>
      <c r="B892">
        <v>43</v>
      </c>
      <c r="C892" t="s">
        <v>2051</v>
      </c>
      <c r="D892" t="s">
        <v>2053</v>
      </c>
      <c r="E892" t="s">
        <v>2057</v>
      </c>
      <c r="F892" t="s">
        <v>2062</v>
      </c>
      <c r="G892">
        <v>83970.240000000005</v>
      </c>
      <c r="H892">
        <v>557</v>
      </c>
      <c r="I892" t="s">
        <v>2072</v>
      </c>
      <c r="J892" t="s">
        <v>2076</v>
      </c>
      <c r="K892" t="s">
        <v>2969</v>
      </c>
      <c r="L892" t="s">
        <v>4081</v>
      </c>
      <c r="M892" t="s">
        <v>4083</v>
      </c>
      <c r="N892" s="2">
        <v>43371</v>
      </c>
      <c r="O892" s="2" t="str">
        <f>TEXT(Table1[[#This Row],[Open_Date]],"mmm")</f>
        <v>Sep</v>
      </c>
      <c r="P892" s="2" t="str">
        <f>TEXT(Table1[[#This Row],[Open_Date]],"yyyy")</f>
        <v>2018</v>
      </c>
      <c r="Q892">
        <v>41109.33</v>
      </c>
      <c r="R892">
        <v>0</v>
      </c>
      <c r="S892" t="s">
        <v>5668</v>
      </c>
      <c r="T892">
        <v>0.05</v>
      </c>
      <c r="U892" t="s">
        <v>5670</v>
      </c>
      <c r="V892" t="s">
        <v>5686</v>
      </c>
      <c r="W892">
        <v>28</v>
      </c>
      <c r="X892">
        <v>33999.339999999997</v>
      </c>
      <c r="Y892">
        <v>86</v>
      </c>
      <c r="Z892">
        <v>29201.37</v>
      </c>
      <c r="AA892">
        <v>8</v>
      </c>
      <c r="AB892">
        <v>104</v>
      </c>
      <c r="AC892">
        <v>58</v>
      </c>
      <c r="AD892" t="s">
        <v>5890</v>
      </c>
      <c r="AE892">
        <v>554.39</v>
      </c>
      <c r="AF892" t="s">
        <v>5669</v>
      </c>
      <c r="AG892" t="s">
        <v>5669</v>
      </c>
      <c r="AH892">
        <v>0</v>
      </c>
      <c r="AI892" t="s">
        <v>5669</v>
      </c>
      <c r="AJ892">
        <v>0</v>
      </c>
      <c r="AK892" t="s">
        <v>5669</v>
      </c>
      <c r="AL892">
        <v>0</v>
      </c>
      <c r="AM892" t="s">
        <v>5669</v>
      </c>
      <c r="AN892" t="s">
        <v>5669</v>
      </c>
      <c r="AO892" t="s">
        <v>5669</v>
      </c>
      <c r="AP892" t="s">
        <v>5669</v>
      </c>
      <c r="AQ892">
        <v>95.6</v>
      </c>
      <c r="AR892">
        <v>4</v>
      </c>
      <c r="AS892">
        <v>5</v>
      </c>
      <c r="AT892">
        <v>1</v>
      </c>
      <c r="AU892" t="s">
        <v>5669</v>
      </c>
      <c r="AV892" t="s">
        <v>5669</v>
      </c>
      <c r="AW892" t="s">
        <v>5669</v>
      </c>
      <c r="AX892">
        <v>3</v>
      </c>
      <c r="AY892" t="s">
        <v>5937</v>
      </c>
      <c r="AZ892" t="s">
        <v>5938</v>
      </c>
    </row>
    <row r="893" spans="1:52" x14ac:dyDescent="0.3">
      <c r="A893" t="s">
        <v>941</v>
      </c>
      <c r="B893">
        <v>42</v>
      </c>
      <c r="C893" t="s">
        <v>2050</v>
      </c>
      <c r="D893" t="s">
        <v>2053</v>
      </c>
      <c r="E893" t="s">
        <v>2059</v>
      </c>
      <c r="F893" t="s">
        <v>2068</v>
      </c>
      <c r="G893">
        <v>69720.990000000005</v>
      </c>
      <c r="H893">
        <v>780</v>
      </c>
      <c r="I893" t="s">
        <v>2072</v>
      </c>
      <c r="J893" t="s">
        <v>2078</v>
      </c>
      <c r="K893" t="s">
        <v>2970</v>
      </c>
      <c r="L893" t="s">
        <v>4081</v>
      </c>
      <c r="M893" t="s">
        <v>4083</v>
      </c>
      <c r="N893" s="2">
        <v>44479</v>
      </c>
      <c r="O893" s="2" t="str">
        <f>TEXT(Table1[[#This Row],[Open_Date]],"mmm")</f>
        <v>Oct</v>
      </c>
      <c r="P893" s="2" t="str">
        <f>TEXT(Table1[[#This Row],[Open_Date]],"yyyy")</f>
        <v>2021</v>
      </c>
      <c r="Q893">
        <v>9935.2099999999991</v>
      </c>
      <c r="R893">
        <v>100</v>
      </c>
      <c r="S893" t="s">
        <v>5668</v>
      </c>
      <c r="T893">
        <v>0.05</v>
      </c>
      <c r="U893" t="s">
        <v>5670</v>
      </c>
      <c r="V893" t="s">
        <v>5674</v>
      </c>
      <c r="W893">
        <v>39</v>
      </c>
      <c r="X893">
        <v>29270.19</v>
      </c>
      <c r="Y893">
        <v>23</v>
      </c>
      <c r="Z893">
        <v>10721.2</v>
      </c>
      <c r="AA893">
        <v>12</v>
      </c>
      <c r="AB893">
        <v>19</v>
      </c>
      <c r="AC893">
        <v>57</v>
      </c>
      <c r="AD893" t="s">
        <v>5927</v>
      </c>
      <c r="AE893">
        <v>645.02</v>
      </c>
      <c r="AF893" t="s">
        <v>5669</v>
      </c>
      <c r="AG893" t="s">
        <v>5668</v>
      </c>
      <c r="AH893">
        <v>3088.21</v>
      </c>
      <c r="AI893" t="s">
        <v>5669</v>
      </c>
      <c r="AJ893">
        <v>0</v>
      </c>
      <c r="AK893" t="s">
        <v>5668</v>
      </c>
      <c r="AL893">
        <v>296477.15999999997</v>
      </c>
      <c r="AM893" t="s">
        <v>5669</v>
      </c>
      <c r="AN893" t="s">
        <v>5668</v>
      </c>
      <c r="AO893" t="s">
        <v>5668</v>
      </c>
      <c r="AP893" t="s">
        <v>5669</v>
      </c>
      <c r="AQ893">
        <v>59.2</v>
      </c>
      <c r="AR893">
        <v>2</v>
      </c>
      <c r="AS893">
        <v>1</v>
      </c>
      <c r="AT893">
        <v>2</v>
      </c>
      <c r="AU893" t="s">
        <v>5669</v>
      </c>
      <c r="AV893" t="s">
        <v>5669</v>
      </c>
      <c r="AW893" t="s">
        <v>5669</v>
      </c>
      <c r="AX893">
        <v>3</v>
      </c>
      <c r="AY893" t="s">
        <v>5937</v>
      </c>
      <c r="AZ893" t="s">
        <v>5938</v>
      </c>
    </row>
    <row r="894" spans="1:52" x14ac:dyDescent="0.3">
      <c r="A894" t="s">
        <v>942</v>
      </c>
      <c r="B894">
        <v>39</v>
      </c>
      <c r="C894" t="s">
        <v>2051</v>
      </c>
      <c r="D894" t="s">
        <v>2053</v>
      </c>
      <c r="E894" t="s">
        <v>2057</v>
      </c>
      <c r="F894" t="s">
        <v>2063</v>
      </c>
      <c r="G894">
        <v>50424.95</v>
      </c>
      <c r="H894">
        <v>778</v>
      </c>
      <c r="I894" t="s">
        <v>2073</v>
      </c>
      <c r="J894" t="s">
        <v>2075</v>
      </c>
      <c r="K894" t="s">
        <v>2971</v>
      </c>
      <c r="L894" t="s">
        <v>4079</v>
      </c>
      <c r="M894" t="s">
        <v>4084</v>
      </c>
      <c r="N894" s="2">
        <v>44870</v>
      </c>
      <c r="O894" s="2" t="str">
        <f>TEXT(Table1[[#This Row],[Open_Date]],"mmm")</f>
        <v>Nov</v>
      </c>
      <c r="P894" s="2" t="str">
        <f>TEXT(Table1[[#This Row],[Open_Date]],"yyyy")</f>
        <v>2022</v>
      </c>
      <c r="Q894">
        <v>42108.29</v>
      </c>
      <c r="R894">
        <v>100</v>
      </c>
      <c r="S894" t="s">
        <v>5668</v>
      </c>
      <c r="T894">
        <v>1.0900000000000001</v>
      </c>
      <c r="U894" t="s">
        <v>5670</v>
      </c>
      <c r="V894" t="s">
        <v>5676</v>
      </c>
      <c r="W894">
        <v>51</v>
      </c>
      <c r="X894">
        <v>59945.919999999998</v>
      </c>
      <c r="Y894">
        <v>10</v>
      </c>
      <c r="Z894">
        <v>1239.71</v>
      </c>
      <c r="AA894">
        <v>14</v>
      </c>
      <c r="AB894">
        <v>46</v>
      </c>
      <c r="AC894">
        <v>69</v>
      </c>
      <c r="AD894" t="s">
        <v>5877</v>
      </c>
      <c r="AE894">
        <v>1003.04</v>
      </c>
      <c r="AF894" t="s">
        <v>5669</v>
      </c>
      <c r="AG894" t="s">
        <v>5668</v>
      </c>
      <c r="AH894">
        <v>6558.4</v>
      </c>
      <c r="AI894" t="s">
        <v>5669</v>
      </c>
      <c r="AJ894">
        <v>0</v>
      </c>
      <c r="AK894" t="s">
        <v>5669</v>
      </c>
      <c r="AL894">
        <v>0</v>
      </c>
      <c r="AM894" t="s">
        <v>5668</v>
      </c>
      <c r="AN894" t="s">
        <v>5669</v>
      </c>
      <c r="AO894" t="s">
        <v>5669</v>
      </c>
      <c r="AP894" t="s">
        <v>5669</v>
      </c>
      <c r="AQ894">
        <v>46.3</v>
      </c>
      <c r="AR894">
        <v>2</v>
      </c>
      <c r="AS894">
        <v>3</v>
      </c>
      <c r="AT894">
        <v>6</v>
      </c>
      <c r="AU894" t="s">
        <v>5669</v>
      </c>
      <c r="AV894" t="s">
        <v>5669</v>
      </c>
      <c r="AW894" t="s">
        <v>5669</v>
      </c>
      <c r="AX894">
        <v>0</v>
      </c>
      <c r="AY894" t="s">
        <v>5937</v>
      </c>
      <c r="AZ894" t="s">
        <v>5938</v>
      </c>
    </row>
    <row r="895" spans="1:52" x14ac:dyDescent="0.3">
      <c r="A895" t="s">
        <v>943</v>
      </c>
      <c r="B895">
        <v>44</v>
      </c>
      <c r="C895" t="s">
        <v>2050</v>
      </c>
      <c r="D895" t="s">
        <v>2054</v>
      </c>
      <c r="E895" t="s">
        <v>2057</v>
      </c>
      <c r="F895" t="s">
        <v>2064</v>
      </c>
      <c r="G895">
        <v>94794.84</v>
      </c>
      <c r="H895">
        <v>735</v>
      </c>
      <c r="I895" t="s">
        <v>2072</v>
      </c>
      <c r="J895" t="s">
        <v>2075</v>
      </c>
      <c r="K895" t="s">
        <v>2972</v>
      </c>
      <c r="L895" t="s">
        <v>4079</v>
      </c>
      <c r="M895" t="s">
        <v>4084</v>
      </c>
      <c r="N895" s="2">
        <v>43856</v>
      </c>
      <c r="O895" s="2" t="str">
        <f>TEXT(Table1[[#This Row],[Open_Date]],"mmm")</f>
        <v>Jan</v>
      </c>
      <c r="P895" s="2" t="str">
        <f>TEXT(Table1[[#This Row],[Open_Date]],"yyyy")</f>
        <v>2020</v>
      </c>
      <c r="Q895">
        <v>53509.94</v>
      </c>
      <c r="R895">
        <v>100</v>
      </c>
      <c r="S895" t="s">
        <v>5668</v>
      </c>
      <c r="T895">
        <v>1.34</v>
      </c>
      <c r="U895" t="s">
        <v>5672</v>
      </c>
      <c r="V895" t="s">
        <v>5682</v>
      </c>
      <c r="W895">
        <v>35</v>
      </c>
      <c r="X895">
        <v>17362.599999999999</v>
      </c>
      <c r="Y895">
        <v>92</v>
      </c>
      <c r="Z895">
        <v>71206.759999999995</v>
      </c>
      <c r="AA895">
        <v>23</v>
      </c>
      <c r="AB895">
        <v>86</v>
      </c>
      <c r="AC895">
        <v>57</v>
      </c>
      <c r="AD895" t="s">
        <v>5871</v>
      </c>
      <c r="AE895">
        <v>697.4</v>
      </c>
      <c r="AF895" t="s">
        <v>5669</v>
      </c>
      <c r="AG895" t="s">
        <v>5668</v>
      </c>
      <c r="AH895">
        <v>1553.49</v>
      </c>
      <c r="AI895" t="s">
        <v>5669</v>
      </c>
      <c r="AJ895">
        <v>0</v>
      </c>
      <c r="AK895" t="s">
        <v>5668</v>
      </c>
      <c r="AL895">
        <v>164294.18</v>
      </c>
      <c r="AM895" t="s">
        <v>5668</v>
      </c>
      <c r="AN895" t="s">
        <v>5668</v>
      </c>
      <c r="AO895" t="s">
        <v>5668</v>
      </c>
      <c r="AP895" t="s">
        <v>5668</v>
      </c>
      <c r="AQ895">
        <v>79.599999999999994</v>
      </c>
      <c r="AR895">
        <v>0</v>
      </c>
      <c r="AS895">
        <v>5</v>
      </c>
      <c r="AT895">
        <v>1</v>
      </c>
      <c r="AU895" t="s">
        <v>5668</v>
      </c>
      <c r="AV895" t="s">
        <v>5669</v>
      </c>
      <c r="AW895" t="s">
        <v>5669</v>
      </c>
      <c r="AX895">
        <v>0</v>
      </c>
      <c r="AY895" t="s">
        <v>5935</v>
      </c>
      <c r="AZ895" t="s">
        <v>5938</v>
      </c>
    </row>
    <row r="896" spans="1:52" x14ac:dyDescent="0.3">
      <c r="A896" t="s">
        <v>944</v>
      </c>
      <c r="B896">
        <v>66</v>
      </c>
      <c r="C896" t="s">
        <v>2051</v>
      </c>
      <c r="D896" t="s">
        <v>2054</v>
      </c>
      <c r="E896" t="s">
        <v>2057</v>
      </c>
      <c r="F896" t="s">
        <v>2063</v>
      </c>
      <c r="G896">
        <v>54229.02</v>
      </c>
      <c r="H896">
        <v>627</v>
      </c>
      <c r="I896" t="s">
        <v>2073</v>
      </c>
      <c r="J896" t="s">
        <v>2078</v>
      </c>
      <c r="K896" t="s">
        <v>2973</v>
      </c>
      <c r="L896" t="s">
        <v>4081</v>
      </c>
      <c r="M896" t="s">
        <v>4083</v>
      </c>
      <c r="N896" s="2">
        <v>43027</v>
      </c>
      <c r="O896" s="2" t="str">
        <f>TEXT(Table1[[#This Row],[Open_Date]],"mmm")</f>
        <v>Oct</v>
      </c>
      <c r="P896" s="2" t="str">
        <f>TEXT(Table1[[#This Row],[Open_Date]],"yyyy")</f>
        <v>2017</v>
      </c>
      <c r="Q896">
        <v>39504.230000000003</v>
      </c>
      <c r="R896">
        <v>100</v>
      </c>
      <c r="S896" t="s">
        <v>5668</v>
      </c>
      <c r="T896">
        <v>0.05</v>
      </c>
      <c r="U896" t="s">
        <v>5670</v>
      </c>
      <c r="V896" t="s">
        <v>5684</v>
      </c>
      <c r="W896">
        <v>29</v>
      </c>
      <c r="X896">
        <v>37186.89</v>
      </c>
      <c r="Y896">
        <v>82</v>
      </c>
      <c r="Z896">
        <v>64685.31</v>
      </c>
      <c r="AA896">
        <v>10</v>
      </c>
      <c r="AB896">
        <v>26</v>
      </c>
      <c r="AC896">
        <v>44</v>
      </c>
      <c r="AD896" t="s">
        <v>5892</v>
      </c>
      <c r="AE896">
        <v>917.77</v>
      </c>
      <c r="AF896" t="s">
        <v>5668</v>
      </c>
      <c r="AG896" t="s">
        <v>5669</v>
      </c>
      <c r="AH896">
        <v>0</v>
      </c>
      <c r="AI896" t="s">
        <v>5669</v>
      </c>
      <c r="AJ896">
        <v>0</v>
      </c>
      <c r="AK896" t="s">
        <v>5668</v>
      </c>
      <c r="AL896">
        <v>184522.61</v>
      </c>
      <c r="AM896" t="s">
        <v>5668</v>
      </c>
      <c r="AN896" t="s">
        <v>5668</v>
      </c>
      <c r="AO896" t="s">
        <v>5669</v>
      </c>
      <c r="AP896" t="s">
        <v>5668</v>
      </c>
      <c r="AQ896">
        <v>106.9</v>
      </c>
      <c r="AR896">
        <v>7</v>
      </c>
      <c r="AS896">
        <v>5</v>
      </c>
      <c r="AT896">
        <v>4</v>
      </c>
      <c r="AU896" t="s">
        <v>5669</v>
      </c>
      <c r="AV896" t="s">
        <v>5669</v>
      </c>
      <c r="AW896" t="s">
        <v>5669</v>
      </c>
      <c r="AX896">
        <v>3</v>
      </c>
      <c r="AY896" t="s">
        <v>5936</v>
      </c>
      <c r="AZ896" t="s">
        <v>5939</v>
      </c>
    </row>
    <row r="897" spans="1:52" x14ac:dyDescent="0.3">
      <c r="A897" t="s">
        <v>945</v>
      </c>
      <c r="B897">
        <v>30</v>
      </c>
      <c r="C897" t="s">
        <v>2052</v>
      </c>
      <c r="D897" t="s">
        <v>2056</v>
      </c>
      <c r="E897" t="s">
        <v>2060</v>
      </c>
      <c r="F897" t="s">
        <v>2062</v>
      </c>
      <c r="G897">
        <v>98903.16</v>
      </c>
      <c r="H897">
        <v>836</v>
      </c>
      <c r="I897" t="s">
        <v>2072</v>
      </c>
      <c r="J897" t="s">
        <v>2078</v>
      </c>
      <c r="K897" t="s">
        <v>2974</v>
      </c>
      <c r="L897" t="s">
        <v>4079</v>
      </c>
      <c r="M897" t="s">
        <v>4083</v>
      </c>
      <c r="N897" s="2">
        <v>44292</v>
      </c>
      <c r="O897" s="2" t="str">
        <f>TEXT(Table1[[#This Row],[Open_Date]],"mmm")</f>
        <v>Apr</v>
      </c>
      <c r="P897" s="2" t="str">
        <f>TEXT(Table1[[#This Row],[Open_Date]],"yyyy")</f>
        <v>2021</v>
      </c>
      <c r="Q897">
        <v>11339.39</v>
      </c>
      <c r="R897">
        <v>0</v>
      </c>
      <c r="S897" t="s">
        <v>5669</v>
      </c>
      <c r="T897">
        <v>2.52</v>
      </c>
      <c r="U897" t="s">
        <v>5670</v>
      </c>
      <c r="V897" t="s">
        <v>5676</v>
      </c>
      <c r="W897">
        <v>12</v>
      </c>
      <c r="X897">
        <v>11262.62</v>
      </c>
      <c r="Y897">
        <v>46</v>
      </c>
      <c r="Z897">
        <v>29523.41</v>
      </c>
      <c r="AA897">
        <v>23</v>
      </c>
      <c r="AB897">
        <v>64</v>
      </c>
      <c r="AC897">
        <v>45</v>
      </c>
      <c r="AD897" t="s">
        <v>5704</v>
      </c>
      <c r="AE897">
        <v>703.21</v>
      </c>
      <c r="AF897" t="s">
        <v>5669</v>
      </c>
      <c r="AG897" t="s">
        <v>5668</v>
      </c>
      <c r="AH897">
        <v>2010.27</v>
      </c>
      <c r="AI897" t="s">
        <v>5669</v>
      </c>
      <c r="AJ897">
        <v>0</v>
      </c>
      <c r="AK897" t="s">
        <v>5669</v>
      </c>
      <c r="AL897">
        <v>0</v>
      </c>
      <c r="AM897" t="s">
        <v>5668</v>
      </c>
      <c r="AN897" t="s">
        <v>5668</v>
      </c>
      <c r="AO897" t="s">
        <v>5669</v>
      </c>
      <c r="AP897" t="s">
        <v>5669</v>
      </c>
      <c r="AQ897">
        <v>65.3</v>
      </c>
      <c r="AR897">
        <v>4</v>
      </c>
      <c r="AS897">
        <v>2</v>
      </c>
      <c r="AT897">
        <v>7</v>
      </c>
      <c r="AU897" t="s">
        <v>5669</v>
      </c>
      <c r="AV897" t="s">
        <v>5669</v>
      </c>
      <c r="AW897" t="s">
        <v>5669</v>
      </c>
      <c r="AX897">
        <v>1</v>
      </c>
      <c r="AY897" t="s">
        <v>5937</v>
      </c>
      <c r="AZ897" t="s">
        <v>5940</v>
      </c>
    </row>
    <row r="898" spans="1:52" x14ac:dyDescent="0.3">
      <c r="A898" t="s">
        <v>946</v>
      </c>
      <c r="B898">
        <v>50</v>
      </c>
      <c r="C898" t="s">
        <v>2050</v>
      </c>
      <c r="D898" t="s">
        <v>2054</v>
      </c>
      <c r="E898" t="s">
        <v>2057</v>
      </c>
      <c r="F898" t="s">
        <v>2070</v>
      </c>
      <c r="G898">
        <v>78357.009999999995</v>
      </c>
      <c r="H898">
        <v>708</v>
      </c>
      <c r="I898" t="s">
        <v>2072</v>
      </c>
      <c r="J898" t="s">
        <v>2078</v>
      </c>
      <c r="K898" t="s">
        <v>2975</v>
      </c>
      <c r="L898" t="s">
        <v>4079</v>
      </c>
      <c r="M898" t="s">
        <v>4083</v>
      </c>
      <c r="N898" s="2">
        <v>45135</v>
      </c>
      <c r="O898" s="2" t="str">
        <f>TEXT(Table1[[#This Row],[Open_Date]],"mmm")</f>
        <v>Jul</v>
      </c>
      <c r="P898" s="2" t="str">
        <f>TEXT(Table1[[#This Row],[Open_Date]],"yyyy")</f>
        <v>2023</v>
      </c>
      <c r="Q898">
        <v>20827.75</v>
      </c>
      <c r="R898">
        <v>500</v>
      </c>
      <c r="S898" t="s">
        <v>5668</v>
      </c>
      <c r="T898">
        <v>1.66</v>
      </c>
      <c r="U898" t="s">
        <v>5670</v>
      </c>
      <c r="V898" t="s">
        <v>5680</v>
      </c>
      <c r="W898">
        <v>16</v>
      </c>
      <c r="X898">
        <v>3352.62</v>
      </c>
      <c r="Y898">
        <v>58</v>
      </c>
      <c r="Z898">
        <v>22654.26</v>
      </c>
      <c r="AA898">
        <v>15</v>
      </c>
      <c r="AB898">
        <v>14</v>
      </c>
      <c r="AC898">
        <v>42</v>
      </c>
      <c r="AD898" t="s">
        <v>5720</v>
      </c>
      <c r="AE898">
        <v>351.44</v>
      </c>
      <c r="AF898" t="s">
        <v>5669</v>
      </c>
      <c r="AG898" t="s">
        <v>5669</v>
      </c>
      <c r="AH898">
        <v>0</v>
      </c>
      <c r="AI898" t="s">
        <v>5669</v>
      </c>
      <c r="AJ898">
        <v>0</v>
      </c>
      <c r="AK898" t="s">
        <v>5669</v>
      </c>
      <c r="AL898">
        <v>0</v>
      </c>
      <c r="AM898" t="s">
        <v>5668</v>
      </c>
      <c r="AN898" t="s">
        <v>5668</v>
      </c>
      <c r="AO898" t="s">
        <v>5668</v>
      </c>
      <c r="AP898" t="s">
        <v>5669</v>
      </c>
      <c r="AQ898">
        <v>37.6</v>
      </c>
      <c r="AR898">
        <v>3</v>
      </c>
      <c r="AS898">
        <v>1</v>
      </c>
      <c r="AT898">
        <v>7</v>
      </c>
      <c r="AU898" t="s">
        <v>5669</v>
      </c>
      <c r="AV898" t="s">
        <v>5669</v>
      </c>
      <c r="AW898" t="s">
        <v>5669</v>
      </c>
      <c r="AX898">
        <v>2</v>
      </c>
      <c r="AY898" t="s">
        <v>5936</v>
      </c>
      <c r="AZ898" t="s">
        <v>5938</v>
      </c>
    </row>
    <row r="899" spans="1:52" x14ac:dyDescent="0.3">
      <c r="A899" t="s">
        <v>947</v>
      </c>
      <c r="B899">
        <v>51</v>
      </c>
      <c r="C899" t="s">
        <v>2051</v>
      </c>
      <c r="D899" t="s">
        <v>2056</v>
      </c>
      <c r="E899" t="s">
        <v>2060</v>
      </c>
      <c r="F899" t="s">
        <v>2065</v>
      </c>
      <c r="G899">
        <v>88913.97</v>
      </c>
      <c r="H899">
        <v>685</v>
      </c>
      <c r="I899" t="s">
        <v>2072</v>
      </c>
      <c r="J899" t="s">
        <v>2075</v>
      </c>
      <c r="K899" t="s">
        <v>2976</v>
      </c>
      <c r="L899" t="s">
        <v>4079</v>
      </c>
      <c r="M899" t="s">
        <v>4083</v>
      </c>
      <c r="N899" s="2">
        <v>45603</v>
      </c>
      <c r="O899" s="2" t="str">
        <f>TEXT(Table1[[#This Row],[Open_Date]],"mmm")</f>
        <v>Nov</v>
      </c>
      <c r="P899" s="2" t="str">
        <f>TEXT(Table1[[#This Row],[Open_Date]],"yyyy")</f>
        <v>2024</v>
      </c>
      <c r="Q899">
        <v>11233.3</v>
      </c>
      <c r="R899">
        <v>0</v>
      </c>
      <c r="S899" t="s">
        <v>5669</v>
      </c>
      <c r="T899">
        <v>3.44</v>
      </c>
      <c r="U899" t="s">
        <v>5670</v>
      </c>
      <c r="V899" t="s">
        <v>5679</v>
      </c>
      <c r="W899">
        <v>58</v>
      </c>
      <c r="X899">
        <v>50752.74</v>
      </c>
      <c r="Y899">
        <v>21</v>
      </c>
      <c r="Z899">
        <v>8870.93</v>
      </c>
      <c r="AA899">
        <v>16</v>
      </c>
      <c r="AB899">
        <v>30</v>
      </c>
      <c r="AC899">
        <v>79</v>
      </c>
      <c r="AD899" t="s">
        <v>5837</v>
      </c>
      <c r="AE899">
        <v>754.73</v>
      </c>
      <c r="AF899" t="s">
        <v>5669</v>
      </c>
      <c r="AG899" t="s">
        <v>5669</v>
      </c>
      <c r="AH899">
        <v>0</v>
      </c>
      <c r="AI899" t="s">
        <v>5669</v>
      </c>
      <c r="AJ899">
        <v>0</v>
      </c>
      <c r="AK899" t="s">
        <v>5669</v>
      </c>
      <c r="AL899">
        <v>0</v>
      </c>
      <c r="AM899" t="s">
        <v>5668</v>
      </c>
      <c r="AN899" t="s">
        <v>5668</v>
      </c>
      <c r="AO899" t="s">
        <v>5668</v>
      </c>
      <c r="AP899" t="s">
        <v>5669</v>
      </c>
      <c r="AQ899">
        <v>22.2</v>
      </c>
      <c r="AR899">
        <v>7</v>
      </c>
      <c r="AS899">
        <v>5</v>
      </c>
      <c r="AT899">
        <v>6</v>
      </c>
      <c r="AU899" t="s">
        <v>5668</v>
      </c>
      <c r="AV899" t="s">
        <v>5669</v>
      </c>
      <c r="AW899" t="s">
        <v>5669</v>
      </c>
      <c r="AX899">
        <v>3</v>
      </c>
      <c r="AY899" t="s">
        <v>5937</v>
      </c>
      <c r="AZ899" t="s">
        <v>5938</v>
      </c>
    </row>
    <row r="900" spans="1:52" x14ac:dyDescent="0.3">
      <c r="A900" t="s">
        <v>948</v>
      </c>
      <c r="B900">
        <v>58</v>
      </c>
      <c r="C900" t="s">
        <v>2051</v>
      </c>
      <c r="D900" t="s">
        <v>2056</v>
      </c>
      <c r="E900" t="s">
        <v>2057</v>
      </c>
      <c r="F900" t="s">
        <v>2067</v>
      </c>
      <c r="G900">
        <v>79477.13</v>
      </c>
      <c r="H900">
        <v>668</v>
      </c>
      <c r="I900" t="s">
        <v>2072</v>
      </c>
      <c r="J900" t="s">
        <v>2075</v>
      </c>
      <c r="K900" t="s">
        <v>2977</v>
      </c>
      <c r="L900" t="s">
        <v>4081</v>
      </c>
      <c r="M900" t="s">
        <v>4083</v>
      </c>
      <c r="N900" s="2">
        <v>44849</v>
      </c>
      <c r="O900" s="2" t="str">
        <f>TEXT(Table1[[#This Row],[Open_Date]],"mmm")</f>
        <v>Oct</v>
      </c>
      <c r="P900" s="2" t="str">
        <f>TEXT(Table1[[#This Row],[Open_Date]],"yyyy")</f>
        <v>2022</v>
      </c>
      <c r="Q900">
        <v>7875.95</v>
      </c>
      <c r="R900">
        <v>0</v>
      </c>
      <c r="S900" t="s">
        <v>5668</v>
      </c>
      <c r="T900">
        <v>0.05</v>
      </c>
      <c r="U900" t="s">
        <v>5671</v>
      </c>
      <c r="V900" t="s">
        <v>5682</v>
      </c>
      <c r="W900">
        <v>6</v>
      </c>
      <c r="X900">
        <v>3620.18</v>
      </c>
      <c r="Y900">
        <v>14</v>
      </c>
      <c r="Z900">
        <v>5271.35</v>
      </c>
      <c r="AA900">
        <v>4</v>
      </c>
      <c r="AB900">
        <v>48</v>
      </c>
      <c r="AC900">
        <v>33</v>
      </c>
      <c r="AD900" t="s">
        <v>5838</v>
      </c>
      <c r="AE900">
        <v>444.58</v>
      </c>
      <c r="AF900" t="s">
        <v>5668</v>
      </c>
      <c r="AG900" t="s">
        <v>5669</v>
      </c>
      <c r="AH900">
        <v>0</v>
      </c>
      <c r="AI900" t="s">
        <v>5669</v>
      </c>
      <c r="AJ900">
        <v>0</v>
      </c>
      <c r="AK900" t="s">
        <v>5669</v>
      </c>
      <c r="AL900">
        <v>0</v>
      </c>
      <c r="AM900" t="s">
        <v>5668</v>
      </c>
      <c r="AN900" t="s">
        <v>5668</v>
      </c>
      <c r="AO900" t="s">
        <v>5669</v>
      </c>
      <c r="AP900" t="s">
        <v>5669</v>
      </c>
      <c r="AQ900">
        <v>47</v>
      </c>
      <c r="AR900">
        <v>7</v>
      </c>
      <c r="AS900">
        <v>4</v>
      </c>
      <c r="AT900">
        <v>10</v>
      </c>
      <c r="AU900" t="s">
        <v>5669</v>
      </c>
      <c r="AV900" t="s">
        <v>5669</v>
      </c>
      <c r="AW900" t="s">
        <v>5669</v>
      </c>
      <c r="AX900">
        <v>2</v>
      </c>
      <c r="AY900" t="s">
        <v>5935</v>
      </c>
      <c r="AZ900" t="s">
        <v>5938</v>
      </c>
    </row>
    <row r="901" spans="1:52" x14ac:dyDescent="0.3">
      <c r="A901" t="s">
        <v>949</v>
      </c>
      <c r="B901">
        <v>52</v>
      </c>
      <c r="C901" t="s">
        <v>2051</v>
      </c>
      <c r="D901" t="s">
        <v>2053</v>
      </c>
      <c r="E901" t="s">
        <v>2058</v>
      </c>
      <c r="F901" t="s">
        <v>2069</v>
      </c>
      <c r="G901">
        <v>78318.27</v>
      </c>
      <c r="H901">
        <v>671</v>
      </c>
      <c r="I901" t="s">
        <v>2072</v>
      </c>
      <c r="J901" t="s">
        <v>2075</v>
      </c>
      <c r="K901" t="s">
        <v>2978</v>
      </c>
      <c r="L901" t="s">
        <v>4079</v>
      </c>
      <c r="M901" t="s">
        <v>4083</v>
      </c>
      <c r="N901" s="2">
        <v>44255</v>
      </c>
      <c r="O901" s="2" t="str">
        <f>TEXT(Table1[[#This Row],[Open_Date]],"mmm")</f>
        <v>Feb</v>
      </c>
      <c r="P901" s="2" t="str">
        <f>TEXT(Table1[[#This Row],[Open_Date]],"yyyy")</f>
        <v>2021</v>
      </c>
      <c r="Q901">
        <v>22731.88</v>
      </c>
      <c r="R901">
        <v>100</v>
      </c>
      <c r="S901" t="s">
        <v>5669</v>
      </c>
      <c r="T901">
        <v>2.33</v>
      </c>
      <c r="U901" t="s">
        <v>5670</v>
      </c>
      <c r="V901" t="s">
        <v>5677</v>
      </c>
      <c r="W901">
        <v>19</v>
      </c>
      <c r="X901">
        <v>5220.3</v>
      </c>
      <c r="Y901">
        <v>79</v>
      </c>
      <c r="Z901">
        <v>21328.66</v>
      </c>
      <c r="AA901">
        <v>21</v>
      </c>
      <c r="AB901">
        <v>29</v>
      </c>
      <c r="AC901">
        <v>35</v>
      </c>
      <c r="AD901" t="s">
        <v>5698</v>
      </c>
      <c r="AE901">
        <v>270.91000000000003</v>
      </c>
      <c r="AF901" t="s">
        <v>5668</v>
      </c>
      <c r="AG901" t="s">
        <v>5669</v>
      </c>
      <c r="AH901">
        <v>0</v>
      </c>
      <c r="AI901" t="s">
        <v>5669</v>
      </c>
      <c r="AJ901">
        <v>0</v>
      </c>
      <c r="AK901" t="s">
        <v>5669</v>
      </c>
      <c r="AL901">
        <v>0</v>
      </c>
      <c r="AM901" t="s">
        <v>5668</v>
      </c>
      <c r="AN901" t="s">
        <v>5669</v>
      </c>
      <c r="AO901" t="s">
        <v>5668</v>
      </c>
      <c r="AP901" t="s">
        <v>5669</v>
      </c>
      <c r="AQ901">
        <v>66.5</v>
      </c>
      <c r="AR901">
        <v>0</v>
      </c>
      <c r="AS901">
        <v>4</v>
      </c>
      <c r="AT901">
        <v>1</v>
      </c>
      <c r="AU901" t="s">
        <v>5669</v>
      </c>
      <c r="AV901" t="s">
        <v>5669</v>
      </c>
      <c r="AW901" t="s">
        <v>5669</v>
      </c>
      <c r="AX901">
        <v>1</v>
      </c>
      <c r="AY901" t="s">
        <v>5936</v>
      </c>
      <c r="AZ901" t="s">
        <v>5940</v>
      </c>
    </row>
    <row r="902" spans="1:52" x14ac:dyDescent="0.3">
      <c r="A902" t="s">
        <v>950</v>
      </c>
      <c r="B902">
        <v>18</v>
      </c>
      <c r="C902" t="s">
        <v>2051</v>
      </c>
      <c r="D902" t="s">
        <v>2053</v>
      </c>
      <c r="E902" t="s">
        <v>2059</v>
      </c>
      <c r="F902" t="s">
        <v>2064</v>
      </c>
      <c r="G902">
        <v>70380.759999999995</v>
      </c>
      <c r="H902">
        <v>759</v>
      </c>
      <c r="I902" t="s">
        <v>2072</v>
      </c>
      <c r="J902" t="s">
        <v>2077</v>
      </c>
      <c r="K902" t="s">
        <v>2979</v>
      </c>
      <c r="L902" t="s">
        <v>4079</v>
      </c>
      <c r="M902" t="s">
        <v>4083</v>
      </c>
      <c r="N902" s="2">
        <v>43777</v>
      </c>
      <c r="O902" s="2" t="str">
        <f>TEXT(Table1[[#This Row],[Open_Date]],"mmm")</f>
        <v>Nov</v>
      </c>
      <c r="P902" s="2" t="str">
        <f>TEXT(Table1[[#This Row],[Open_Date]],"yyyy")</f>
        <v>2019</v>
      </c>
      <c r="Q902">
        <v>36676.61</v>
      </c>
      <c r="R902">
        <v>100</v>
      </c>
      <c r="S902" t="s">
        <v>5668</v>
      </c>
      <c r="T902">
        <v>3.04</v>
      </c>
      <c r="U902" t="s">
        <v>5670</v>
      </c>
      <c r="V902" t="s">
        <v>5673</v>
      </c>
      <c r="W902">
        <v>44</v>
      </c>
      <c r="X902">
        <v>34386.11</v>
      </c>
      <c r="Y902">
        <v>20</v>
      </c>
      <c r="Z902">
        <v>8916.8700000000008</v>
      </c>
      <c r="AA902">
        <v>29</v>
      </c>
      <c r="AB902">
        <v>80</v>
      </c>
      <c r="AC902">
        <v>65</v>
      </c>
      <c r="AD902" t="s">
        <v>5759</v>
      </c>
      <c r="AE902">
        <v>676.61</v>
      </c>
      <c r="AF902" t="s">
        <v>5669</v>
      </c>
      <c r="AG902" t="s">
        <v>5668</v>
      </c>
      <c r="AH902">
        <v>2677.92</v>
      </c>
      <c r="AI902" t="s">
        <v>5669</v>
      </c>
      <c r="AJ902">
        <v>0</v>
      </c>
      <c r="AK902" t="s">
        <v>5668</v>
      </c>
      <c r="AL902">
        <v>261513.55</v>
      </c>
      <c r="AM902" t="s">
        <v>5669</v>
      </c>
      <c r="AN902" t="s">
        <v>5668</v>
      </c>
      <c r="AO902" t="s">
        <v>5668</v>
      </c>
      <c r="AP902" t="s">
        <v>5669</v>
      </c>
      <c r="AQ902">
        <v>82.2</v>
      </c>
      <c r="AR902">
        <v>2</v>
      </c>
      <c r="AS902">
        <v>5</v>
      </c>
      <c r="AT902">
        <v>1</v>
      </c>
      <c r="AU902" t="s">
        <v>5669</v>
      </c>
      <c r="AV902" t="s">
        <v>5669</v>
      </c>
      <c r="AW902" t="s">
        <v>5669</v>
      </c>
      <c r="AX902">
        <v>4</v>
      </c>
      <c r="AY902" t="s">
        <v>5936</v>
      </c>
      <c r="AZ902" t="s">
        <v>5939</v>
      </c>
    </row>
    <row r="903" spans="1:52" x14ac:dyDescent="0.3">
      <c r="A903" t="s">
        <v>951</v>
      </c>
      <c r="B903">
        <v>38</v>
      </c>
      <c r="C903" t="s">
        <v>2051</v>
      </c>
      <c r="D903" t="s">
        <v>2053</v>
      </c>
      <c r="E903" t="s">
        <v>2058</v>
      </c>
      <c r="F903" t="s">
        <v>2062</v>
      </c>
      <c r="G903">
        <v>46829.53</v>
      </c>
      <c r="H903">
        <v>704</v>
      </c>
      <c r="I903" t="s">
        <v>2073</v>
      </c>
      <c r="J903" t="s">
        <v>2077</v>
      </c>
      <c r="K903" t="s">
        <v>2980</v>
      </c>
      <c r="L903" t="s">
        <v>4079</v>
      </c>
      <c r="M903" t="s">
        <v>4083</v>
      </c>
      <c r="N903" s="2">
        <v>43494</v>
      </c>
      <c r="O903" s="2" t="str">
        <f>TEXT(Table1[[#This Row],[Open_Date]],"mmm")</f>
        <v>Jan</v>
      </c>
      <c r="P903" s="2" t="str">
        <f>TEXT(Table1[[#This Row],[Open_Date]],"yyyy")</f>
        <v>2019</v>
      </c>
      <c r="Q903">
        <v>1848.9</v>
      </c>
      <c r="R903">
        <v>0</v>
      </c>
      <c r="S903" t="s">
        <v>5669</v>
      </c>
      <c r="T903">
        <v>2.91</v>
      </c>
      <c r="U903" t="s">
        <v>5670</v>
      </c>
      <c r="V903" t="s">
        <v>5682</v>
      </c>
      <c r="W903">
        <v>36</v>
      </c>
      <c r="X903">
        <v>21776.799999999999</v>
      </c>
      <c r="Y903">
        <v>62</v>
      </c>
      <c r="Z903">
        <v>5585.2</v>
      </c>
      <c r="AA903">
        <v>13</v>
      </c>
      <c r="AB903">
        <v>24</v>
      </c>
      <c r="AC903">
        <v>78</v>
      </c>
      <c r="AD903" t="s">
        <v>5699</v>
      </c>
      <c r="AE903">
        <v>279.2</v>
      </c>
      <c r="AF903" t="s">
        <v>5669</v>
      </c>
      <c r="AG903" t="s">
        <v>5669</v>
      </c>
      <c r="AH903">
        <v>0</v>
      </c>
      <c r="AI903" t="s">
        <v>5669</v>
      </c>
      <c r="AJ903">
        <v>0</v>
      </c>
      <c r="AK903" t="s">
        <v>5668</v>
      </c>
      <c r="AL903">
        <v>388746.38</v>
      </c>
      <c r="AM903" t="s">
        <v>5668</v>
      </c>
      <c r="AN903" t="s">
        <v>5669</v>
      </c>
      <c r="AO903" t="s">
        <v>5668</v>
      </c>
      <c r="AP903" t="s">
        <v>5669</v>
      </c>
      <c r="AQ903">
        <v>91.5</v>
      </c>
      <c r="AR903">
        <v>3</v>
      </c>
      <c r="AS903">
        <v>5</v>
      </c>
      <c r="AT903">
        <v>1</v>
      </c>
      <c r="AU903" t="s">
        <v>5669</v>
      </c>
      <c r="AV903" t="s">
        <v>5669</v>
      </c>
      <c r="AW903" t="s">
        <v>5669</v>
      </c>
      <c r="AX903">
        <v>1</v>
      </c>
      <c r="AY903" t="s">
        <v>5935</v>
      </c>
      <c r="AZ903" t="s">
        <v>5940</v>
      </c>
    </row>
    <row r="904" spans="1:52" x14ac:dyDescent="0.3">
      <c r="A904" t="s">
        <v>952</v>
      </c>
      <c r="B904">
        <v>65</v>
      </c>
      <c r="C904" t="s">
        <v>2050</v>
      </c>
      <c r="D904" t="s">
        <v>2055</v>
      </c>
      <c r="E904" t="s">
        <v>2057</v>
      </c>
      <c r="F904" t="s">
        <v>2070</v>
      </c>
      <c r="G904">
        <v>66563.14</v>
      </c>
      <c r="H904">
        <v>634</v>
      </c>
      <c r="I904" t="s">
        <v>2072</v>
      </c>
      <c r="J904" t="s">
        <v>2076</v>
      </c>
      <c r="K904" t="s">
        <v>2981</v>
      </c>
      <c r="L904" t="s">
        <v>4081</v>
      </c>
      <c r="M904" t="s">
        <v>4083</v>
      </c>
      <c r="N904" s="2">
        <v>43324</v>
      </c>
      <c r="O904" s="2" t="str">
        <f>TEXT(Table1[[#This Row],[Open_Date]],"mmm")</f>
        <v>Aug</v>
      </c>
      <c r="P904" s="2" t="str">
        <f>TEXT(Table1[[#This Row],[Open_Date]],"yyyy")</f>
        <v>2018</v>
      </c>
      <c r="Q904">
        <v>7108.5</v>
      </c>
      <c r="R904">
        <v>0</v>
      </c>
      <c r="S904" t="s">
        <v>5668</v>
      </c>
      <c r="T904">
        <v>0.05</v>
      </c>
      <c r="U904" t="s">
        <v>5670</v>
      </c>
      <c r="V904" t="s">
        <v>5674</v>
      </c>
      <c r="W904">
        <v>58</v>
      </c>
      <c r="X904">
        <v>27011.02</v>
      </c>
      <c r="Y904">
        <v>64</v>
      </c>
      <c r="Z904">
        <v>50810.58</v>
      </c>
      <c r="AA904">
        <v>14</v>
      </c>
      <c r="AB904">
        <v>88</v>
      </c>
      <c r="AC904">
        <v>44</v>
      </c>
      <c r="AD904" t="s">
        <v>5759</v>
      </c>
      <c r="AE904">
        <v>637.88</v>
      </c>
      <c r="AF904" t="s">
        <v>5669</v>
      </c>
      <c r="AG904" t="s">
        <v>5668</v>
      </c>
      <c r="AH904">
        <v>851.5</v>
      </c>
      <c r="AI904" t="s">
        <v>5669</v>
      </c>
      <c r="AJ904">
        <v>0</v>
      </c>
      <c r="AK904" t="s">
        <v>5669</v>
      </c>
      <c r="AL904">
        <v>0</v>
      </c>
      <c r="AM904" t="s">
        <v>5668</v>
      </c>
      <c r="AN904" t="s">
        <v>5668</v>
      </c>
      <c r="AO904" t="s">
        <v>5668</v>
      </c>
      <c r="AP904" t="s">
        <v>5669</v>
      </c>
      <c r="AQ904">
        <v>97.1</v>
      </c>
      <c r="AR904">
        <v>5</v>
      </c>
      <c r="AS904">
        <v>4</v>
      </c>
      <c r="AT904">
        <v>10</v>
      </c>
      <c r="AU904" t="s">
        <v>5669</v>
      </c>
      <c r="AV904" t="s">
        <v>5669</v>
      </c>
      <c r="AW904" t="s">
        <v>5669</v>
      </c>
      <c r="AX904">
        <v>4</v>
      </c>
      <c r="AY904" t="s">
        <v>5935</v>
      </c>
      <c r="AZ904" t="s">
        <v>5938</v>
      </c>
    </row>
    <row r="905" spans="1:52" x14ac:dyDescent="0.3">
      <c r="A905" t="s">
        <v>953</v>
      </c>
      <c r="B905">
        <v>72</v>
      </c>
      <c r="C905" t="s">
        <v>2050</v>
      </c>
      <c r="D905" t="s">
        <v>2054</v>
      </c>
      <c r="E905" t="s">
        <v>2059</v>
      </c>
      <c r="F905" t="s">
        <v>2063</v>
      </c>
      <c r="G905">
        <v>87909.77</v>
      </c>
      <c r="H905">
        <v>545</v>
      </c>
      <c r="I905" t="s">
        <v>2072</v>
      </c>
      <c r="J905" t="s">
        <v>2075</v>
      </c>
      <c r="K905" t="s">
        <v>2982</v>
      </c>
      <c r="L905" t="s">
        <v>4081</v>
      </c>
      <c r="M905" t="s">
        <v>4083</v>
      </c>
      <c r="N905" s="2">
        <v>44339</v>
      </c>
      <c r="O905" s="2" t="str">
        <f>TEXT(Table1[[#This Row],[Open_Date]],"mmm")</f>
        <v>May</v>
      </c>
      <c r="P905" s="2" t="str">
        <f>TEXT(Table1[[#This Row],[Open_Date]],"yyyy")</f>
        <v>2021</v>
      </c>
      <c r="Q905">
        <v>6933.85</v>
      </c>
      <c r="R905">
        <v>0</v>
      </c>
      <c r="S905" t="s">
        <v>5669</v>
      </c>
      <c r="T905">
        <v>0.05</v>
      </c>
      <c r="U905" t="s">
        <v>5670</v>
      </c>
      <c r="V905" t="s">
        <v>5681</v>
      </c>
      <c r="W905">
        <v>15</v>
      </c>
      <c r="X905">
        <v>9807.8799999999992</v>
      </c>
      <c r="Y905">
        <v>83</v>
      </c>
      <c r="Z905">
        <v>30547.119999999999</v>
      </c>
      <c r="AA905">
        <v>8</v>
      </c>
      <c r="AB905">
        <v>62</v>
      </c>
      <c r="AC905">
        <v>6</v>
      </c>
      <c r="AD905" t="s">
        <v>5710</v>
      </c>
      <c r="AE905">
        <v>411.79</v>
      </c>
      <c r="AF905" t="s">
        <v>5669</v>
      </c>
      <c r="AG905" t="s">
        <v>5668</v>
      </c>
      <c r="AH905">
        <v>49.96</v>
      </c>
      <c r="AI905" t="s">
        <v>5669</v>
      </c>
      <c r="AJ905">
        <v>0</v>
      </c>
      <c r="AK905" t="s">
        <v>5668</v>
      </c>
      <c r="AL905">
        <v>257318.55</v>
      </c>
      <c r="AM905" t="s">
        <v>5668</v>
      </c>
      <c r="AN905" t="s">
        <v>5668</v>
      </c>
      <c r="AO905" t="s">
        <v>5669</v>
      </c>
      <c r="AP905" t="s">
        <v>5669</v>
      </c>
      <c r="AQ905">
        <v>63.8</v>
      </c>
      <c r="AR905">
        <v>2</v>
      </c>
      <c r="AS905">
        <v>4</v>
      </c>
      <c r="AT905">
        <v>2</v>
      </c>
      <c r="AU905" t="s">
        <v>5669</v>
      </c>
      <c r="AV905" t="s">
        <v>5669</v>
      </c>
      <c r="AW905" t="s">
        <v>5669</v>
      </c>
      <c r="AX905">
        <v>0</v>
      </c>
      <c r="AY905" t="s">
        <v>5936</v>
      </c>
      <c r="AZ905" t="s">
        <v>5938</v>
      </c>
    </row>
    <row r="906" spans="1:52" x14ac:dyDescent="0.3">
      <c r="A906" t="s">
        <v>954</v>
      </c>
      <c r="B906">
        <v>23</v>
      </c>
      <c r="C906" t="s">
        <v>2050</v>
      </c>
      <c r="D906" t="s">
        <v>2053</v>
      </c>
      <c r="E906" t="s">
        <v>2057</v>
      </c>
      <c r="F906" t="s">
        <v>2062</v>
      </c>
      <c r="G906">
        <v>82981.490000000005</v>
      </c>
      <c r="H906">
        <v>508</v>
      </c>
      <c r="I906" t="s">
        <v>2072</v>
      </c>
      <c r="J906" t="s">
        <v>2077</v>
      </c>
      <c r="K906" t="s">
        <v>2983</v>
      </c>
      <c r="L906" t="s">
        <v>4081</v>
      </c>
      <c r="M906" t="s">
        <v>4083</v>
      </c>
      <c r="N906" s="2">
        <v>44125</v>
      </c>
      <c r="O906" s="2" t="str">
        <f>TEXT(Table1[[#This Row],[Open_Date]],"mmm")</f>
        <v>Oct</v>
      </c>
      <c r="P906" s="2" t="str">
        <f>TEXT(Table1[[#This Row],[Open_Date]],"yyyy")</f>
        <v>2020</v>
      </c>
      <c r="Q906">
        <v>40691.370000000003</v>
      </c>
      <c r="R906">
        <v>500</v>
      </c>
      <c r="S906" t="s">
        <v>5668</v>
      </c>
      <c r="T906">
        <v>0.05</v>
      </c>
      <c r="U906" t="s">
        <v>5670</v>
      </c>
      <c r="V906" t="s">
        <v>5675</v>
      </c>
      <c r="W906">
        <v>21</v>
      </c>
      <c r="X906">
        <v>9103.2800000000007</v>
      </c>
      <c r="Y906">
        <v>88</v>
      </c>
      <c r="Z906">
        <v>65606.19</v>
      </c>
      <c r="AA906">
        <v>13</v>
      </c>
      <c r="AB906">
        <v>96</v>
      </c>
      <c r="AC906">
        <v>52</v>
      </c>
      <c r="AD906" t="s">
        <v>5832</v>
      </c>
      <c r="AE906">
        <v>685.41</v>
      </c>
      <c r="AF906" t="s">
        <v>5669</v>
      </c>
      <c r="AG906" t="s">
        <v>5669</v>
      </c>
      <c r="AH906">
        <v>0</v>
      </c>
      <c r="AI906" t="s">
        <v>5669</v>
      </c>
      <c r="AJ906">
        <v>0</v>
      </c>
      <c r="AK906" t="s">
        <v>5669</v>
      </c>
      <c r="AL906">
        <v>0</v>
      </c>
      <c r="AM906" t="s">
        <v>5668</v>
      </c>
      <c r="AN906" t="s">
        <v>5669</v>
      </c>
      <c r="AO906" t="s">
        <v>5668</v>
      </c>
      <c r="AP906" t="s">
        <v>5668</v>
      </c>
      <c r="AQ906">
        <v>70.8</v>
      </c>
      <c r="AR906">
        <v>0</v>
      </c>
      <c r="AS906">
        <v>3</v>
      </c>
      <c r="AT906">
        <v>3</v>
      </c>
      <c r="AU906" t="s">
        <v>5669</v>
      </c>
      <c r="AV906" t="s">
        <v>5669</v>
      </c>
      <c r="AW906" t="s">
        <v>5669</v>
      </c>
      <c r="AX906">
        <v>2</v>
      </c>
      <c r="AY906" t="s">
        <v>5935</v>
      </c>
      <c r="AZ906" t="s">
        <v>5938</v>
      </c>
    </row>
    <row r="907" spans="1:52" x14ac:dyDescent="0.3">
      <c r="A907" t="s">
        <v>955</v>
      </c>
      <c r="B907">
        <v>45</v>
      </c>
      <c r="C907" t="s">
        <v>2051</v>
      </c>
      <c r="D907" t="s">
        <v>2053</v>
      </c>
      <c r="E907" t="s">
        <v>2059</v>
      </c>
      <c r="F907" t="s">
        <v>2064</v>
      </c>
      <c r="G907">
        <v>77531.34</v>
      </c>
      <c r="H907">
        <v>660</v>
      </c>
      <c r="I907" t="s">
        <v>2072</v>
      </c>
      <c r="J907" t="s">
        <v>2077</v>
      </c>
      <c r="K907" t="s">
        <v>2984</v>
      </c>
      <c r="L907" t="s">
        <v>4081</v>
      </c>
      <c r="M907" t="s">
        <v>4083</v>
      </c>
      <c r="N907" s="2">
        <v>44778</v>
      </c>
      <c r="O907" s="2" t="str">
        <f>TEXT(Table1[[#This Row],[Open_Date]],"mmm")</f>
        <v>Aug</v>
      </c>
      <c r="P907" s="2" t="str">
        <f>TEXT(Table1[[#This Row],[Open_Date]],"yyyy")</f>
        <v>2022</v>
      </c>
      <c r="Q907">
        <v>63776.46</v>
      </c>
      <c r="R907">
        <v>0</v>
      </c>
      <c r="S907" t="s">
        <v>5669</v>
      </c>
      <c r="T907">
        <v>0.05</v>
      </c>
      <c r="U907" t="s">
        <v>5670</v>
      </c>
      <c r="V907" t="s">
        <v>5675</v>
      </c>
      <c r="W907">
        <v>58</v>
      </c>
      <c r="X907">
        <v>34205.83</v>
      </c>
      <c r="Y907">
        <v>59</v>
      </c>
      <c r="Z907">
        <v>34999.01</v>
      </c>
      <c r="AA907">
        <v>9</v>
      </c>
      <c r="AB907">
        <v>42</v>
      </c>
      <c r="AC907">
        <v>5</v>
      </c>
      <c r="AD907" t="s">
        <v>5725</v>
      </c>
      <c r="AE907">
        <v>591.49</v>
      </c>
      <c r="AF907" t="s">
        <v>5669</v>
      </c>
      <c r="AG907" t="s">
        <v>5669</v>
      </c>
      <c r="AH907">
        <v>0</v>
      </c>
      <c r="AI907" t="s">
        <v>5669</v>
      </c>
      <c r="AJ907">
        <v>0</v>
      </c>
      <c r="AK907" t="s">
        <v>5669</v>
      </c>
      <c r="AL907">
        <v>0</v>
      </c>
      <c r="AM907" t="s">
        <v>5668</v>
      </c>
      <c r="AN907" t="s">
        <v>5668</v>
      </c>
      <c r="AO907" t="s">
        <v>5669</v>
      </c>
      <c r="AP907" t="s">
        <v>5669</v>
      </c>
      <c r="AQ907">
        <v>49.3</v>
      </c>
      <c r="AR907">
        <v>2</v>
      </c>
      <c r="AS907">
        <v>4</v>
      </c>
      <c r="AT907">
        <v>3</v>
      </c>
      <c r="AU907" t="s">
        <v>5669</v>
      </c>
      <c r="AV907" t="s">
        <v>5669</v>
      </c>
      <c r="AW907" t="s">
        <v>5669</v>
      </c>
      <c r="AX907">
        <v>0</v>
      </c>
      <c r="AY907" t="s">
        <v>5937</v>
      </c>
      <c r="AZ907" t="s">
        <v>5940</v>
      </c>
    </row>
    <row r="908" spans="1:52" x14ac:dyDescent="0.3">
      <c r="A908" t="s">
        <v>956</v>
      </c>
      <c r="B908">
        <v>34</v>
      </c>
      <c r="C908" t="s">
        <v>2050</v>
      </c>
      <c r="D908" t="s">
        <v>2053</v>
      </c>
      <c r="E908" t="s">
        <v>2057</v>
      </c>
      <c r="F908" t="s">
        <v>2064</v>
      </c>
      <c r="G908">
        <v>15000</v>
      </c>
      <c r="H908">
        <v>788</v>
      </c>
      <c r="I908" t="s">
        <v>2073</v>
      </c>
      <c r="J908" t="s">
        <v>2075</v>
      </c>
      <c r="K908" t="s">
        <v>2985</v>
      </c>
      <c r="L908" t="s">
        <v>4079</v>
      </c>
      <c r="M908" t="s">
        <v>4083</v>
      </c>
      <c r="N908" s="2">
        <v>45599</v>
      </c>
      <c r="O908" s="2" t="str">
        <f>TEXT(Table1[[#This Row],[Open_Date]],"mmm")</f>
        <v>Nov</v>
      </c>
      <c r="P908" s="2" t="str">
        <f>TEXT(Table1[[#This Row],[Open_Date]],"yyyy")</f>
        <v>2024</v>
      </c>
      <c r="Q908">
        <v>524.94000000000005</v>
      </c>
      <c r="R908">
        <v>100</v>
      </c>
      <c r="S908" t="s">
        <v>5668</v>
      </c>
      <c r="T908">
        <v>1.97</v>
      </c>
      <c r="U908" t="s">
        <v>5671</v>
      </c>
      <c r="V908" t="s">
        <v>5675</v>
      </c>
      <c r="W908">
        <v>25</v>
      </c>
      <c r="X908">
        <v>8748.3700000000008</v>
      </c>
      <c r="Y908">
        <v>62</v>
      </c>
      <c r="Z908">
        <v>16582.349999999999</v>
      </c>
      <c r="AA908">
        <v>25</v>
      </c>
      <c r="AB908">
        <v>53</v>
      </c>
      <c r="AC908">
        <v>63</v>
      </c>
      <c r="AD908" t="s">
        <v>5852</v>
      </c>
      <c r="AE908">
        <v>291.16000000000003</v>
      </c>
      <c r="AF908" t="s">
        <v>5669</v>
      </c>
      <c r="AG908" t="s">
        <v>5668</v>
      </c>
      <c r="AH908">
        <v>10098</v>
      </c>
      <c r="AI908" t="s">
        <v>5669</v>
      </c>
      <c r="AJ908">
        <v>0</v>
      </c>
      <c r="AK908" t="s">
        <v>5668</v>
      </c>
      <c r="AL908">
        <v>436929.42</v>
      </c>
      <c r="AM908" t="s">
        <v>5668</v>
      </c>
      <c r="AN908" t="s">
        <v>5668</v>
      </c>
      <c r="AO908" t="s">
        <v>5668</v>
      </c>
      <c r="AP908" t="s">
        <v>5669</v>
      </c>
      <c r="AQ908">
        <v>22.4</v>
      </c>
      <c r="AR908">
        <v>5</v>
      </c>
      <c r="AS908">
        <v>3</v>
      </c>
      <c r="AT908">
        <v>10</v>
      </c>
      <c r="AU908" t="s">
        <v>5669</v>
      </c>
      <c r="AV908" t="s">
        <v>5668</v>
      </c>
      <c r="AW908" t="s">
        <v>5668</v>
      </c>
      <c r="AX908">
        <v>2</v>
      </c>
      <c r="AY908" t="s">
        <v>5935</v>
      </c>
      <c r="AZ908" t="s">
        <v>5940</v>
      </c>
    </row>
    <row r="909" spans="1:52" x14ac:dyDescent="0.3">
      <c r="A909" t="s">
        <v>957</v>
      </c>
      <c r="B909">
        <v>22</v>
      </c>
      <c r="C909" t="s">
        <v>2050</v>
      </c>
      <c r="D909" t="s">
        <v>2053</v>
      </c>
      <c r="E909" t="s">
        <v>2057</v>
      </c>
      <c r="F909" t="s">
        <v>2070</v>
      </c>
      <c r="G909">
        <v>59669.4</v>
      </c>
      <c r="H909">
        <v>839</v>
      </c>
      <c r="I909" t="s">
        <v>2073</v>
      </c>
      <c r="J909" t="s">
        <v>2078</v>
      </c>
      <c r="K909" t="s">
        <v>2986</v>
      </c>
      <c r="L909" t="s">
        <v>4079</v>
      </c>
      <c r="M909" t="s">
        <v>4083</v>
      </c>
      <c r="N909" s="2">
        <v>42341</v>
      </c>
      <c r="O909" s="2" t="str">
        <f>TEXT(Table1[[#This Row],[Open_Date]],"mmm")</f>
        <v>Dec</v>
      </c>
      <c r="P909" s="2" t="str">
        <f>TEXT(Table1[[#This Row],[Open_Date]],"yyyy")</f>
        <v>2015</v>
      </c>
      <c r="Q909">
        <v>9131.23</v>
      </c>
      <c r="R909">
        <v>0</v>
      </c>
      <c r="S909" t="s">
        <v>5669</v>
      </c>
      <c r="T909">
        <v>2.87</v>
      </c>
      <c r="U909" t="s">
        <v>5671</v>
      </c>
      <c r="V909" t="s">
        <v>5679</v>
      </c>
      <c r="W909">
        <v>26</v>
      </c>
      <c r="X909">
        <v>8049.77</v>
      </c>
      <c r="Y909">
        <v>64</v>
      </c>
      <c r="Z909">
        <v>13858.53</v>
      </c>
      <c r="AA909">
        <v>21</v>
      </c>
      <c r="AB909">
        <v>75</v>
      </c>
      <c r="AC909">
        <v>36</v>
      </c>
      <c r="AD909" t="s">
        <v>5834</v>
      </c>
      <c r="AE909">
        <v>243.43</v>
      </c>
      <c r="AF909" t="s">
        <v>5668</v>
      </c>
      <c r="AG909" t="s">
        <v>5668</v>
      </c>
      <c r="AH909">
        <v>3455.83</v>
      </c>
      <c r="AI909" t="s">
        <v>5668</v>
      </c>
      <c r="AJ909">
        <v>32101.19</v>
      </c>
      <c r="AK909" t="s">
        <v>5669</v>
      </c>
      <c r="AL909">
        <v>0</v>
      </c>
      <c r="AM909" t="s">
        <v>5669</v>
      </c>
      <c r="AN909" t="s">
        <v>5668</v>
      </c>
      <c r="AO909" t="s">
        <v>5668</v>
      </c>
      <c r="AP909" t="s">
        <v>5669</v>
      </c>
      <c r="AQ909">
        <v>129.4</v>
      </c>
      <c r="AR909">
        <v>6</v>
      </c>
      <c r="AS909">
        <v>5</v>
      </c>
      <c r="AT909">
        <v>10</v>
      </c>
      <c r="AU909" t="s">
        <v>5669</v>
      </c>
      <c r="AV909" t="s">
        <v>5669</v>
      </c>
      <c r="AW909" t="s">
        <v>5669</v>
      </c>
      <c r="AX909">
        <v>1</v>
      </c>
      <c r="AY909" t="s">
        <v>5937</v>
      </c>
      <c r="AZ909" t="s">
        <v>5940</v>
      </c>
    </row>
    <row r="910" spans="1:52" x14ac:dyDescent="0.3">
      <c r="A910" t="s">
        <v>958</v>
      </c>
      <c r="B910">
        <v>48</v>
      </c>
      <c r="C910" t="s">
        <v>2051</v>
      </c>
      <c r="D910" t="s">
        <v>2054</v>
      </c>
      <c r="E910" t="s">
        <v>2059</v>
      </c>
      <c r="F910" t="s">
        <v>2063</v>
      </c>
      <c r="G910">
        <v>57042.77</v>
      </c>
      <c r="H910">
        <v>820</v>
      </c>
      <c r="I910" t="s">
        <v>2073</v>
      </c>
      <c r="J910" t="s">
        <v>2075</v>
      </c>
      <c r="K910" t="s">
        <v>2987</v>
      </c>
      <c r="L910" t="s">
        <v>4079</v>
      </c>
      <c r="M910" t="s">
        <v>4083</v>
      </c>
      <c r="N910" s="2">
        <v>45813</v>
      </c>
      <c r="O910" s="2" t="str">
        <f>TEXT(Table1[[#This Row],[Open_Date]],"mmm")</f>
        <v>Jun</v>
      </c>
      <c r="P910" s="2" t="str">
        <f>TEXT(Table1[[#This Row],[Open_Date]],"yyyy")</f>
        <v>2025</v>
      </c>
      <c r="Q910">
        <v>42656.78</v>
      </c>
      <c r="R910">
        <v>0</v>
      </c>
      <c r="S910" t="s">
        <v>5669</v>
      </c>
      <c r="T910">
        <v>1</v>
      </c>
      <c r="U910" t="s">
        <v>5670</v>
      </c>
      <c r="V910" t="s">
        <v>5676</v>
      </c>
      <c r="W910">
        <v>37</v>
      </c>
      <c r="X910">
        <v>51171.93</v>
      </c>
      <c r="Y910">
        <v>12</v>
      </c>
      <c r="Z910">
        <v>9561.08</v>
      </c>
      <c r="AA910">
        <v>12</v>
      </c>
      <c r="AB910">
        <v>59</v>
      </c>
      <c r="AC910">
        <v>6</v>
      </c>
      <c r="AD910" t="s">
        <v>5831</v>
      </c>
      <c r="AE910">
        <v>1239.45</v>
      </c>
      <c r="AF910" t="s">
        <v>5669</v>
      </c>
      <c r="AG910" t="s">
        <v>5669</v>
      </c>
      <c r="AH910">
        <v>0</v>
      </c>
      <c r="AI910" t="s">
        <v>5669</v>
      </c>
      <c r="AJ910">
        <v>0</v>
      </c>
      <c r="AK910" t="s">
        <v>5669</v>
      </c>
      <c r="AL910">
        <v>0</v>
      </c>
      <c r="AM910" t="s">
        <v>5669</v>
      </c>
      <c r="AN910" t="s">
        <v>5669</v>
      </c>
      <c r="AO910" t="s">
        <v>5668</v>
      </c>
      <c r="AP910" t="s">
        <v>5669</v>
      </c>
      <c r="AQ910">
        <v>15.3</v>
      </c>
      <c r="AR910">
        <v>6</v>
      </c>
      <c r="AS910">
        <v>1</v>
      </c>
      <c r="AT910">
        <v>10</v>
      </c>
      <c r="AU910" t="s">
        <v>5669</v>
      </c>
      <c r="AV910" t="s">
        <v>5669</v>
      </c>
      <c r="AW910" t="s">
        <v>5669</v>
      </c>
      <c r="AX910">
        <v>3</v>
      </c>
      <c r="AY910" t="s">
        <v>5937</v>
      </c>
      <c r="AZ910" t="s">
        <v>5940</v>
      </c>
    </row>
    <row r="911" spans="1:52" x14ac:dyDescent="0.3">
      <c r="A911" t="s">
        <v>959</v>
      </c>
      <c r="B911">
        <v>22</v>
      </c>
      <c r="C911" t="s">
        <v>2050</v>
      </c>
      <c r="D911" t="s">
        <v>2053</v>
      </c>
      <c r="E911" t="s">
        <v>2057</v>
      </c>
      <c r="F911" t="s">
        <v>2071</v>
      </c>
      <c r="G911">
        <v>37418.559999999998</v>
      </c>
      <c r="H911">
        <v>605</v>
      </c>
      <c r="I911" t="s">
        <v>2073</v>
      </c>
      <c r="J911" t="s">
        <v>2077</v>
      </c>
      <c r="K911" t="s">
        <v>2988</v>
      </c>
      <c r="L911" t="s">
        <v>4081</v>
      </c>
      <c r="M911" t="s">
        <v>4083</v>
      </c>
      <c r="N911" s="2">
        <v>45394</v>
      </c>
      <c r="O911" s="2" t="str">
        <f>TEXT(Table1[[#This Row],[Open_Date]],"mmm")</f>
        <v>Apr</v>
      </c>
      <c r="P911" s="2" t="str">
        <f>TEXT(Table1[[#This Row],[Open_Date]],"yyyy")</f>
        <v>2024</v>
      </c>
      <c r="Q911">
        <v>5117.75</v>
      </c>
      <c r="R911">
        <v>0</v>
      </c>
      <c r="S911" t="s">
        <v>5669</v>
      </c>
      <c r="T911">
        <v>0.05</v>
      </c>
      <c r="U911" t="s">
        <v>5670</v>
      </c>
      <c r="V911" t="s">
        <v>5682</v>
      </c>
      <c r="W911">
        <v>56</v>
      </c>
      <c r="X911">
        <v>76921.350000000006</v>
      </c>
      <c r="Y911">
        <v>25</v>
      </c>
      <c r="Z911">
        <v>15727.37</v>
      </c>
      <c r="AA911">
        <v>16</v>
      </c>
      <c r="AB911">
        <v>41</v>
      </c>
      <c r="AC911">
        <v>63</v>
      </c>
      <c r="AD911" t="s">
        <v>5862</v>
      </c>
      <c r="AE911">
        <v>1143.81</v>
      </c>
      <c r="AF911" t="s">
        <v>5669</v>
      </c>
      <c r="AG911" t="s">
        <v>5668</v>
      </c>
      <c r="AH911">
        <v>871.94</v>
      </c>
      <c r="AI911" t="s">
        <v>5669</v>
      </c>
      <c r="AJ911">
        <v>0</v>
      </c>
      <c r="AK911" t="s">
        <v>5669</v>
      </c>
      <c r="AL911">
        <v>0</v>
      </c>
      <c r="AM911" t="s">
        <v>5668</v>
      </c>
      <c r="AN911" t="s">
        <v>5669</v>
      </c>
      <c r="AO911" t="s">
        <v>5668</v>
      </c>
      <c r="AP911" t="s">
        <v>5669</v>
      </c>
      <c r="AQ911">
        <v>29.1</v>
      </c>
      <c r="AR911">
        <v>2</v>
      </c>
      <c r="AS911">
        <v>1</v>
      </c>
      <c r="AT911">
        <v>3</v>
      </c>
      <c r="AU911" t="s">
        <v>5669</v>
      </c>
      <c r="AV911" t="s">
        <v>5668</v>
      </c>
      <c r="AW911" t="s">
        <v>5669</v>
      </c>
      <c r="AX911">
        <v>3</v>
      </c>
      <c r="AY911" t="s">
        <v>5936</v>
      </c>
      <c r="AZ911" t="s">
        <v>5939</v>
      </c>
    </row>
    <row r="912" spans="1:52" x14ac:dyDescent="0.3">
      <c r="A912" t="s">
        <v>960</v>
      </c>
      <c r="B912">
        <v>55</v>
      </c>
      <c r="C912" t="s">
        <v>2050</v>
      </c>
      <c r="D912" t="s">
        <v>2055</v>
      </c>
      <c r="E912" t="s">
        <v>2058</v>
      </c>
      <c r="F912" t="s">
        <v>2064</v>
      </c>
      <c r="G912">
        <v>87593.94</v>
      </c>
      <c r="H912">
        <v>789</v>
      </c>
      <c r="I912" t="s">
        <v>2072</v>
      </c>
      <c r="J912" t="s">
        <v>2078</v>
      </c>
      <c r="K912" t="s">
        <v>2989</v>
      </c>
      <c r="L912" t="s">
        <v>4081</v>
      </c>
      <c r="M912" t="s">
        <v>4083</v>
      </c>
      <c r="N912" s="2">
        <v>42207</v>
      </c>
      <c r="O912" s="2" t="str">
        <f>TEXT(Table1[[#This Row],[Open_Date]],"mmm")</f>
        <v>Jul</v>
      </c>
      <c r="P912" s="2" t="str">
        <f>TEXT(Table1[[#This Row],[Open_Date]],"yyyy")</f>
        <v>2015</v>
      </c>
      <c r="Q912">
        <v>33647.300000000003</v>
      </c>
      <c r="R912">
        <v>0</v>
      </c>
      <c r="S912" t="s">
        <v>5669</v>
      </c>
      <c r="T912">
        <v>0.05</v>
      </c>
      <c r="U912" t="s">
        <v>5670</v>
      </c>
      <c r="V912" t="s">
        <v>5680</v>
      </c>
      <c r="W912">
        <v>59</v>
      </c>
      <c r="X912">
        <v>75308</v>
      </c>
      <c r="Y912">
        <v>54</v>
      </c>
      <c r="Z912">
        <v>12811.29</v>
      </c>
      <c r="AA912">
        <v>0</v>
      </c>
      <c r="AB912">
        <v>88</v>
      </c>
      <c r="AC912">
        <v>7</v>
      </c>
      <c r="AD912" t="s">
        <v>5762</v>
      </c>
      <c r="AE912">
        <v>779.82</v>
      </c>
      <c r="AF912" t="s">
        <v>5669</v>
      </c>
      <c r="AG912" t="s">
        <v>5669</v>
      </c>
      <c r="AH912">
        <v>0</v>
      </c>
      <c r="AI912" t="s">
        <v>5668</v>
      </c>
      <c r="AJ912">
        <v>18353.849999999999</v>
      </c>
      <c r="AK912" t="s">
        <v>5669</v>
      </c>
      <c r="AL912">
        <v>0</v>
      </c>
      <c r="AM912" t="s">
        <v>5668</v>
      </c>
      <c r="AN912" t="s">
        <v>5668</v>
      </c>
      <c r="AO912" t="s">
        <v>5668</v>
      </c>
      <c r="AP912" t="s">
        <v>5668</v>
      </c>
      <c r="AQ912">
        <v>133.80000000000001</v>
      </c>
      <c r="AR912">
        <v>6</v>
      </c>
      <c r="AS912">
        <v>2</v>
      </c>
      <c r="AT912">
        <v>5</v>
      </c>
      <c r="AU912" t="s">
        <v>5669</v>
      </c>
      <c r="AV912" t="s">
        <v>5669</v>
      </c>
      <c r="AW912" t="s">
        <v>5669</v>
      </c>
      <c r="AX912">
        <v>4</v>
      </c>
      <c r="AY912" t="s">
        <v>5937</v>
      </c>
      <c r="AZ912" t="s">
        <v>5938</v>
      </c>
    </row>
    <row r="913" spans="1:52" x14ac:dyDescent="0.3">
      <c r="A913" t="s">
        <v>961</v>
      </c>
      <c r="B913">
        <v>20</v>
      </c>
      <c r="C913" t="s">
        <v>2051</v>
      </c>
      <c r="D913" t="s">
        <v>2054</v>
      </c>
      <c r="E913" t="s">
        <v>2058</v>
      </c>
      <c r="F913" t="s">
        <v>2069</v>
      </c>
      <c r="G913">
        <v>15000</v>
      </c>
      <c r="H913">
        <v>840</v>
      </c>
      <c r="I913" t="s">
        <v>2073</v>
      </c>
      <c r="J913" t="s">
        <v>2077</v>
      </c>
      <c r="K913" t="s">
        <v>2990</v>
      </c>
      <c r="L913" t="s">
        <v>4079</v>
      </c>
      <c r="M913" t="s">
        <v>4083</v>
      </c>
      <c r="N913" s="2">
        <v>42235</v>
      </c>
      <c r="O913" s="2" t="str">
        <f>TEXT(Table1[[#This Row],[Open_Date]],"mmm")</f>
        <v>Aug</v>
      </c>
      <c r="P913" s="2" t="str">
        <f>TEXT(Table1[[#This Row],[Open_Date]],"yyyy")</f>
        <v>2015</v>
      </c>
      <c r="Q913">
        <v>627.46</v>
      </c>
      <c r="R913">
        <v>0</v>
      </c>
      <c r="S913" t="s">
        <v>5668</v>
      </c>
      <c r="T913">
        <v>1.1499999999999999</v>
      </c>
      <c r="U913" t="s">
        <v>5670</v>
      </c>
      <c r="V913" t="s">
        <v>5674</v>
      </c>
      <c r="W913">
        <v>33</v>
      </c>
      <c r="X913">
        <v>16480.97</v>
      </c>
      <c r="Y913">
        <v>90</v>
      </c>
      <c r="Z913">
        <v>9052.5400000000009</v>
      </c>
      <c r="AA913">
        <v>13</v>
      </c>
      <c r="AB913">
        <v>80</v>
      </c>
      <c r="AC913">
        <v>77</v>
      </c>
      <c r="AD913" t="s">
        <v>5853</v>
      </c>
      <c r="AE913">
        <v>207.59</v>
      </c>
      <c r="AF913" t="s">
        <v>5669</v>
      </c>
      <c r="AG913" t="s">
        <v>5669</v>
      </c>
      <c r="AH913">
        <v>0</v>
      </c>
      <c r="AI913" t="s">
        <v>5669</v>
      </c>
      <c r="AJ913">
        <v>0</v>
      </c>
      <c r="AK913" t="s">
        <v>5669</v>
      </c>
      <c r="AL913">
        <v>0</v>
      </c>
      <c r="AM913" t="s">
        <v>5668</v>
      </c>
      <c r="AN913" t="s">
        <v>5668</v>
      </c>
      <c r="AO913" t="s">
        <v>5668</v>
      </c>
      <c r="AP913" t="s">
        <v>5669</v>
      </c>
      <c r="AQ913">
        <v>132.9</v>
      </c>
      <c r="AR913">
        <v>6</v>
      </c>
      <c r="AS913">
        <v>3</v>
      </c>
      <c r="AT913">
        <v>8</v>
      </c>
      <c r="AU913" t="s">
        <v>5669</v>
      </c>
      <c r="AV913" t="s">
        <v>5669</v>
      </c>
      <c r="AW913" t="s">
        <v>5669</v>
      </c>
      <c r="AX913">
        <v>3</v>
      </c>
      <c r="AY913" t="s">
        <v>5935</v>
      </c>
      <c r="AZ913" t="s">
        <v>5938</v>
      </c>
    </row>
    <row r="914" spans="1:52" x14ac:dyDescent="0.3">
      <c r="A914" t="s">
        <v>962</v>
      </c>
      <c r="B914">
        <v>70</v>
      </c>
      <c r="C914" t="s">
        <v>2051</v>
      </c>
      <c r="D914" t="s">
        <v>2055</v>
      </c>
      <c r="E914" t="s">
        <v>2057</v>
      </c>
      <c r="F914" t="s">
        <v>2069</v>
      </c>
      <c r="G914">
        <v>85915.89</v>
      </c>
      <c r="H914">
        <v>587</v>
      </c>
      <c r="I914" t="s">
        <v>2072</v>
      </c>
      <c r="J914" t="s">
        <v>2075</v>
      </c>
      <c r="K914" t="s">
        <v>2991</v>
      </c>
      <c r="L914" t="s">
        <v>4081</v>
      </c>
      <c r="M914" t="s">
        <v>4085</v>
      </c>
      <c r="N914" s="2">
        <v>44956</v>
      </c>
      <c r="O914" s="2" t="str">
        <f>TEXT(Table1[[#This Row],[Open_Date]],"mmm")</f>
        <v>Jan</v>
      </c>
      <c r="P914" s="2" t="str">
        <f>TEXT(Table1[[#This Row],[Open_Date]],"yyyy")</f>
        <v>2023</v>
      </c>
      <c r="Q914">
        <v>16006.58</v>
      </c>
      <c r="R914">
        <v>100</v>
      </c>
      <c r="S914" t="s">
        <v>5668</v>
      </c>
      <c r="T914">
        <v>0.05</v>
      </c>
      <c r="U914" t="s">
        <v>5670</v>
      </c>
      <c r="V914" t="s">
        <v>5676</v>
      </c>
      <c r="W914">
        <v>19</v>
      </c>
      <c r="X914">
        <v>21729.5</v>
      </c>
      <c r="Y914">
        <v>45</v>
      </c>
      <c r="Z914">
        <v>25770.93</v>
      </c>
      <c r="AA914">
        <v>11</v>
      </c>
      <c r="AB914">
        <v>82</v>
      </c>
      <c r="AC914">
        <v>53</v>
      </c>
      <c r="AD914" t="s">
        <v>5753</v>
      </c>
      <c r="AE914">
        <v>742.19</v>
      </c>
      <c r="AF914" t="s">
        <v>5669</v>
      </c>
      <c r="AG914" t="s">
        <v>5668</v>
      </c>
      <c r="AH914">
        <v>1485.54</v>
      </c>
      <c r="AI914" t="s">
        <v>5669</v>
      </c>
      <c r="AJ914">
        <v>0</v>
      </c>
      <c r="AK914" t="s">
        <v>5669</v>
      </c>
      <c r="AL914">
        <v>0</v>
      </c>
      <c r="AM914" t="s">
        <v>5669</v>
      </c>
      <c r="AN914" t="s">
        <v>5669</v>
      </c>
      <c r="AO914" t="s">
        <v>5668</v>
      </c>
      <c r="AP914" t="s">
        <v>5669</v>
      </c>
      <c r="AQ914">
        <v>43.5</v>
      </c>
      <c r="AR914">
        <v>4</v>
      </c>
      <c r="AS914">
        <v>4</v>
      </c>
      <c r="AT914">
        <v>3</v>
      </c>
      <c r="AU914" t="s">
        <v>5669</v>
      </c>
      <c r="AV914" t="s">
        <v>5668</v>
      </c>
      <c r="AW914" t="s">
        <v>5669</v>
      </c>
      <c r="AX914">
        <v>2</v>
      </c>
      <c r="AY914" t="s">
        <v>5935</v>
      </c>
      <c r="AZ914" t="s">
        <v>5939</v>
      </c>
    </row>
    <row r="915" spans="1:52" x14ac:dyDescent="0.3">
      <c r="A915" t="s">
        <v>963</v>
      </c>
      <c r="B915">
        <v>40</v>
      </c>
      <c r="C915" t="s">
        <v>2050</v>
      </c>
      <c r="D915" t="s">
        <v>2053</v>
      </c>
      <c r="E915" t="s">
        <v>2061</v>
      </c>
      <c r="F915" t="s">
        <v>2068</v>
      </c>
      <c r="G915">
        <v>98230.96</v>
      </c>
      <c r="H915">
        <v>691</v>
      </c>
      <c r="I915" t="s">
        <v>2072</v>
      </c>
      <c r="J915" t="s">
        <v>2076</v>
      </c>
      <c r="K915" t="s">
        <v>2992</v>
      </c>
      <c r="L915" t="s">
        <v>4081</v>
      </c>
      <c r="M915" t="s">
        <v>4083</v>
      </c>
      <c r="N915" s="2">
        <v>45639</v>
      </c>
      <c r="O915" s="2" t="str">
        <f>TEXT(Table1[[#This Row],[Open_Date]],"mmm")</f>
        <v>Dec</v>
      </c>
      <c r="P915" s="2" t="str">
        <f>TEXT(Table1[[#This Row],[Open_Date]],"yyyy")</f>
        <v>2024</v>
      </c>
      <c r="Q915">
        <v>21604.05</v>
      </c>
      <c r="R915">
        <v>0</v>
      </c>
      <c r="S915" t="s">
        <v>5668</v>
      </c>
      <c r="T915">
        <v>0.05</v>
      </c>
      <c r="U915" t="s">
        <v>5670</v>
      </c>
      <c r="V915" t="s">
        <v>5679</v>
      </c>
      <c r="W915">
        <v>25</v>
      </c>
      <c r="X915">
        <v>24165.64</v>
      </c>
      <c r="Y915">
        <v>28</v>
      </c>
      <c r="Z915">
        <v>7763.35</v>
      </c>
      <c r="AA915">
        <v>6</v>
      </c>
      <c r="AB915">
        <v>64</v>
      </c>
      <c r="AC915">
        <v>38</v>
      </c>
      <c r="AD915" t="s">
        <v>5847</v>
      </c>
      <c r="AE915">
        <v>602.42999999999995</v>
      </c>
      <c r="AF915" t="s">
        <v>5669</v>
      </c>
      <c r="AG915" t="s">
        <v>5669</v>
      </c>
      <c r="AH915">
        <v>0</v>
      </c>
      <c r="AI915" t="s">
        <v>5669</v>
      </c>
      <c r="AJ915">
        <v>0</v>
      </c>
      <c r="AK915" t="s">
        <v>5669</v>
      </c>
      <c r="AL915">
        <v>0</v>
      </c>
      <c r="AM915" t="s">
        <v>5668</v>
      </c>
      <c r="AN915" t="s">
        <v>5668</v>
      </c>
      <c r="AO915" t="s">
        <v>5668</v>
      </c>
      <c r="AP915" t="s">
        <v>5669</v>
      </c>
      <c r="AQ915">
        <v>21.1</v>
      </c>
      <c r="AR915">
        <v>5</v>
      </c>
      <c r="AS915">
        <v>3</v>
      </c>
      <c r="AT915">
        <v>5</v>
      </c>
      <c r="AU915" t="s">
        <v>5669</v>
      </c>
      <c r="AV915" t="s">
        <v>5669</v>
      </c>
      <c r="AW915" t="s">
        <v>5669</v>
      </c>
      <c r="AX915">
        <v>3</v>
      </c>
      <c r="AY915" t="s">
        <v>5935</v>
      </c>
      <c r="AZ915" t="s">
        <v>5940</v>
      </c>
    </row>
    <row r="916" spans="1:52" x14ac:dyDescent="0.3">
      <c r="A916" t="s">
        <v>964</v>
      </c>
      <c r="B916">
        <v>54</v>
      </c>
      <c r="C916" t="s">
        <v>2051</v>
      </c>
      <c r="D916" t="s">
        <v>2053</v>
      </c>
      <c r="E916" t="s">
        <v>2057</v>
      </c>
      <c r="F916" t="s">
        <v>2063</v>
      </c>
      <c r="G916">
        <v>59753.96</v>
      </c>
      <c r="H916">
        <v>652</v>
      </c>
      <c r="I916" t="s">
        <v>2073</v>
      </c>
      <c r="J916" t="s">
        <v>2078</v>
      </c>
      <c r="K916" t="s">
        <v>2993</v>
      </c>
      <c r="L916" t="s">
        <v>4082</v>
      </c>
      <c r="M916" t="s">
        <v>4083</v>
      </c>
      <c r="N916" s="2">
        <v>45133</v>
      </c>
      <c r="O916" s="2" t="str">
        <f>TEXT(Table1[[#This Row],[Open_Date]],"mmm")</f>
        <v>Jul</v>
      </c>
      <c r="P916" s="2" t="str">
        <f>TEXT(Table1[[#This Row],[Open_Date]],"yyyy")</f>
        <v>2023</v>
      </c>
      <c r="Q916">
        <v>26006.67</v>
      </c>
      <c r="R916">
        <v>100</v>
      </c>
      <c r="S916" t="s">
        <v>5668</v>
      </c>
      <c r="T916">
        <v>4.8499999999999996</v>
      </c>
      <c r="U916" t="s">
        <v>5671</v>
      </c>
      <c r="V916" t="s">
        <v>5684</v>
      </c>
      <c r="W916">
        <v>58</v>
      </c>
      <c r="X916">
        <v>15463</v>
      </c>
      <c r="Y916">
        <v>13</v>
      </c>
      <c r="Z916">
        <v>2807.98</v>
      </c>
      <c r="AA916">
        <v>2</v>
      </c>
      <c r="AB916">
        <v>37</v>
      </c>
      <c r="AC916">
        <v>66</v>
      </c>
      <c r="AD916" t="s">
        <v>5793</v>
      </c>
      <c r="AE916">
        <v>257.33999999999997</v>
      </c>
      <c r="AF916" t="s">
        <v>5669</v>
      </c>
      <c r="AG916" t="s">
        <v>5669</v>
      </c>
      <c r="AH916">
        <v>0</v>
      </c>
      <c r="AI916" t="s">
        <v>5669</v>
      </c>
      <c r="AJ916">
        <v>0</v>
      </c>
      <c r="AK916" t="s">
        <v>5669</v>
      </c>
      <c r="AL916">
        <v>0</v>
      </c>
      <c r="AM916" t="s">
        <v>5668</v>
      </c>
      <c r="AN916" t="s">
        <v>5669</v>
      </c>
      <c r="AO916" t="s">
        <v>5669</v>
      </c>
      <c r="AP916" t="s">
        <v>5669</v>
      </c>
      <c r="AQ916">
        <v>37.700000000000003</v>
      </c>
      <c r="AR916">
        <v>0</v>
      </c>
      <c r="AS916">
        <v>2</v>
      </c>
      <c r="AT916">
        <v>8</v>
      </c>
      <c r="AU916" t="s">
        <v>5669</v>
      </c>
      <c r="AV916" t="s">
        <v>5669</v>
      </c>
      <c r="AW916" t="s">
        <v>5669</v>
      </c>
      <c r="AX916">
        <v>0</v>
      </c>
      <c r="AY916" t="s">
        <v>5937</v>
      </c>
      <c r="AZ916" t="s">
        <v>5940</v>
      </c>
    </row>
    <row r="917" spans="1:52" x14ac:dyDescent="0.3">
      <c r="A917" t="s">
        <v>965</v>
      </c>
      <c r="B917">
        <v>70</v>
      </c>
      <c r="C917" t="s">
        <v>2050</v>
      </c>
      <c r="D917" t="s">
        <v>2053</v>
      </c>
      <c r="E917" t="s">
        <v>2057</v>
      </c>
      <c r="F917" t="s">
        <v>2062</v>
      </c>
      <c r="G917">
        <v>63141.53</v>
      </c>
      <c r="H917">
        <v>810</v>
      </c>
      <c r="I917" t="s">
        <v>2072</v>
      </c>
      <c r="J917" t="s">
        <v>2075</v>
      </c>
      <c r="K917" t="s">
        <v>2994</v>
      </c>
      <c r="L917" t="s">
        <v>4081</v>
      </c>
      <c r="M917" t="s">
        <v>4083</v>
      </c>
      <c r="N917" s="2">
        <v>44696</v>
      </c>
      <c r="O917" s="2" t="str">
        <f>TEXT(Table1[[#This Row],[Open_Date]],"mmm")</f>
        <v>May</v>
      </c>
      <c r="P917" s="2" t="str">
        <f>TEXT(Table1[[#This Row],[Open_Date]],"yyyy")</f>
        <v>2022</v>
      </c>
      <c r="Q917">
        <v>7087.69</v>
      </c>
      <c r="R917">
        <v>0</v>
      </c>
      <c r="S917" t="s">
        <v>5668</v>
      </c>
      <c r="T917">
        <v>0.05</v>
      </c>
      <c r="U917" t="s">
        <v>5670</v>
      </c>
      <c r="V917" t="s">
        <v>5684</v>
      </c>
      <c r="W917">
        <v>6</v>
      </c>
      <c r="X917">
        <v>8216.77</v>
      </c>
      <c r="Y917">
        <v>68</v>
      </c>
      <c r="Z917">
        <v>40881.81</v>
      </c>
      <c r="AA917">
        <v>22</v>
      </c>
      <c r="AB917">
        <v>95</v>
      </c>
      <c r="AC917">
        <v>38</v>
      </c>
      <c r="AD917" t="s">
        <v>5706</v>
      </c>
      <c r="AE917">
        <v>663.49</v>
      </c>
      <c r="AF917" t="s">
        <v>5669</v>
      </c>
      <c r="AG917" t="s">
        <v>5668</v>
      </c>
      <c r="AH917">
        <v>258.92</v>
      </c>
      <c r="AI917" t="s">
        <v>5669</v>
      </c>
      <c r="AJ917">
        <v>0</v>
      </c>
      <c r="AK917" t="s">
        <v>5669</v>
      </c>
      <c r="AL917">
        <v>0</v>
      </c>
      <c r="AM917" t="s">
        <v>5668</v>
      </c>
      <c r="AN917" t="s">
        <v>5668</v>
      </c>
      <c r="AO917" t="s">
        <v>5668</v>
      </c>
      <c r="AP917" t="s">
        <v>5669</v>
      </c>
      <c r="AQ917">
        <v>52</v>
      </c>
      <c r="AR917">
        <v>6</v>
      </c>
      <c r="AS917">
        <v>2</v>
      </c>
      <c r="AT917">
        <v>9</v>
      </c>
      <c r="AU917" t="s">
        <v>5669</v>
      </c>
      <c r="AV917" t="s">
        <v>5668</v>
      </c>
      <c r="AW917" t="s">
        <v>5669</v>
      </c>
      <c r="AX917">
        <v>3</v>
      </c>
      <c r="AY917" t="s">
        <v>5935</v>
      </c>
      <c r="AZ917" t="s">
        <v>5939</v>
      </c>
    </row>
    <row r="918" spans="1:52" x14ac:dyDescent="0.3">
      <c r="A918" t="s">
        <v>966</v>
      </c>
      <c r="B918">
        <v>54</v>
      </c>
      <c r="C918" t="s">
        <v>2050</v>
      </c>
      <c r="D918" t="s">
        <v>2053</v>
      </c>
      <c r="E918" t="s">
        <v>2058</v>
      </c>
      <c r="F918" t="s">
        <v>2069</v>
      </c>
      <c r="G918">
        <v>89188.98</v>
      </c>
      <c r="H918">
        <v>636</v>
      </c>
      <c r="I918" t="s">
        <v>2072</v>
      </c>
      <c r="J918" t="s">
        <v>2077</v>
      </c>
      <c r="K918" t="s">
        <v>2995</v>
      </c>
      <c r="L918" t="s">
        <v>4081</v>
      </c>
      <c r="M918" t="s">
        <v>4083</v>
      </c>
      <c r="N918" s="2">
        <v>45496</v>
      </c>
      <c r="O918" s="2" t="str">
        <f>TEXT(Table1[[#This Row],[Open_Date]],"mmm")</f>
        <v>Jul</v>
      </c>
      <c r="P918" s="2" t="str">
        <f>TEXT(Table1[[#This Row],[Open_Date]],"yyyy")</f>
        <v>2024</v>
      </c>
      <c r="Q918">
        <v>9100.34</v>
      </c>
      <c r="R918">
        <v>500</v>
      </c>
      <c r="S918" t="s">
        <v>5668</v>
      </c>
      <c r="T918">
        <v>0.05</v>
      </c>
      <c r="U918" t="s">
        <v>5670</v>
      </c>
      <c r="V918" t="s">
        <v>5673</v>
      </c>
      <c r="W918">
        <v>46</v>
      </c>
      <c r="X918">
        <v>68879.33</v>
      </c>
      <c r="Y918">
        <v>98</v>
      </c>
      <c r="Z918">
        <v>54825.71</v>
      </c>
      <c r="AA918">
        <v>20</v>
      </c>
      <c r="AB918">
        <v>12</v>
      </c>
      <c r="AC918">
        <v>27</v>
      </c>
      <c r="AD918" t="s">
        <v>5865</v>
      </c>
      <c r="AE918">
        <v>859.06</v>
      </c>
      <c r="AF918" t="s">
        <v>5669</v>
      </c>
      <c r="AG918" t="s">
        <v>5668</v>
      </c>
      <c r="AH918">
        <v>1392.82</v>
      </c>
      <c r="AI918" t="s">
        <v>5669</v>
      </c>
      <c r="AJ918">
        <v>0</v>
      </c>
      <c r="AK918" t="s">
        <v>5668</v>
      </c>
      <c r="AL918">
        <v>423100.33</v>
      </c>
      <c r="AM918" t="s">
        <v>5668</v>
      </c>
      <c r="AN918" t="s">
        <v>5668</v>
      </c>
      <c r="AO918" t="s">
        <v>5668</v>
      </c>
      <c r="AP918" t="s">
        <v>5669</v>
      </c>
      <c r="AQ918">
        <v>25.8</v>
      </c>
      <c r="AR918">
        <v>3</v>
      </c>
      <c r="AS918">
        <v>3</v>
      </c>
      <c r="AT918">
        <v>3</v>
      </c>
      <c r="AU918" t="s">
        <v>5669</v>
      </c>
      <c r="AV918" t="s">
        <v>5669</v>
      </c>
      <c r="AW918" t="s">
        <v>5669</v>
      </c>
      <c r="AX918">
        <v>0</v>
      </c>
      <c r="AY918" t="s">
        <v>5935</v>
      </c>
      <c r="AZ918" t="s">
        <v>5939</v>
      </c>
    </row>
    <row r="919" spans="1:52" x14ac:dyDescent="0.3">
      <c r="A919" t="s">
        <v>967</v>
      </c>
      <c r="B919">
        <v>27</v>
      </c>
      <c r="C919" t="s">
        <v>2050</v>
      </c>
      <c r="D919" t="s">
        <v>2054</v>
      </c>
      <c r="E919" t="s">
        <v>2057</v>
      </c>
      <c r="F919" t="s">
        <v>2070</v>
      </c>
      <c r="G919">
        <v>45908.63</v>
      </c>
      <c r="H919">
        <v>772</v>
      </c>
      <c r="I919" t="s">
        <v>2073</v>
      </c>
      <c r="J919" t="s">
        <v>2078</v>
      </c>
      <c r="K919" t="s">
        <v>2996</v>
      </c>
      <c r="L919" t="s">
        <v>4081</v>
      </c>
      <c r="M919" t="s">
        <v>4083</v>
      </c>
      <c r="N919" s="2">
        <v>44967</v>
      </c>
      <c r="O919" s="2" t="str">
        <f>TEXT(Table1[[#This Row],[Open_Date]],"mmm")</f>
        <v>Feb</v>
      </c>
      <c r="P919" s="2" t="str">
        <f>TEXT(Table1[[#This Row],[Open_Date]],"yyyy")</f>
        <v>2023</v>
      </c>
      <c r="Q919">
        <v>5429.94</v>
      </c>
      <c r="R919">
        <v>1500</v>
      </c>
      <c r="S919" t="s">
        <v>5669</v>
      </c>
      <c r="T919">
        <v>0.05</v>
      </c>
      <c r="U919" t="s">
        <v>5670</v>
      </c>
      <c r="V919" t="s">
        <v>5681</v>
      </c>
      <c r="W919">
        <v>56</v>
      </c>
      <c r="X919">
        <v>62794.92</v>
      </c>
      <c r="Y919">
        <v>21</v>
      </c>
      <c r="Z919">
        <v>8632.25</v>
      </c>
      <c r="AA919">
        <v>0</v>
      </c>
      <c r="AB919">
        <v>62</v>
      </c>
      <c r="AC919">
        <v>23</v>
      </c>
      <c r="AD919" t="s">
        <v>5928</v>
      </c>
      <c r="AE919">
        <v>927.63</v>
      </c>
      <c r="AF919" t="s">
        <v>5669</v>
      </c>
      <c r="AG919" t="s">
        <v>5669</v>
      </c>
      <c r="AH919">
        <v>0</v>
      </c>
      <c r="AI919" t="s">
        <v>5668</v>
      </c>
      <c r="AJ919">
        <v>12100.69</v>
      </c>
      <c r="AK919" t="s">
        <v>5669</v>
      </c>
      <c r="AL919">
        <v>0</v>
      </c>
      <c r="AM919" t="s">
        <v>5668</v>
      </c>
      <c r="AN919" t="s">
        <v>5668</v>
      </c>
      <c r="AO919" t="s">
        <v>5668</v>
      </c>
      <c r="AP919" t="s">
        <v>5669</v>
      </c>
      <c r="AQ919">
        <v>43.1</v>
      </c>
      <c r="AR919">
        <v>2</v>
      </c>
      <c r="AS919">
        <v>4</v>
      </c>
      <c r="AT919">
        <v>4</v>
      </c>
      <c r="AU919" t="s">
        <v>5669</v>
      </c>
      <c r="AV919" t="s">
        <v>5669</v>
      </c>
      <c r="AW919" t="s">
        <v>5669</v>
      </c>
      <c r="AX919">
        <v>4</v>
      </c>
      <c r="AY919" t="s">
        <v>5937</v>
      </c>
      <c r="AZ919" t="s">
        <v>5940</v>
      </c>
    </row>
    <row r="920" spans="1:52" x14ac:dyDescent="0.3">
      <c r="A920" t="s">
        <v>968</v>
      </c>
      <c r="B920">
        <v>27</v>
      </c>
      <c r="C920" t="s">
        <v>2051</v>
      </c>
      <c r="D920" t="s">
        <v>2053</v>
      </c>
      <c r="E920" t="s">
        <v>2057</v>
      </c>
      <c r="F920" t="s">
        <v>2062</v>
      </c>
      <c r="G920">
        <v>81519.41</v>
      </c>
      <c r="H920">
        <v>648</v>
      </c>
      <c r="I920" t="s">
        <v>2072</v>
      </c>
      <c r="J920" t="s">
        <v>2078</v>
      </c>
      <c r="K920" t="s">
        <v>2997</v>
      </c>
      <c r="L920" t="s">
        <v>4082</v>
      </c>
      <c r="M920" t="s">
        <v>4083</v>
      </c>
      <c r="N920" s="2">
        <v>44332</v>
      </c>
      <c r="O920" s="2" t="str">
        <f>TEXT(Table1[[#This Row],[Open_Date]],"mmm")</f>
        <v>May</v>
      </c>
      <c r="P920" s="2" t="str">
        <f>TEXT(Table1[[#This Row],[Open_Date]],"yyyy")</f>
        <v>2021</v>
      </c>
      <c r="Q920">
        <v>20654.919999999998</v>
      </c>
      <c r="R920">
        <v>0</v>
      </c>
      <c r="S920" t="s">
        <v>5668</v>
      </c>
      <c r="T920">
        <v>4.66</v>
      </c>
      <c r="U920" t="s">
        <v>5670</v>
      </c>
      <c r="V920" t="s">
        <v>5685</v>
      </c>
      <c r="W920">
        <v>42</v>
      </c>
      <c r="X920">
        <v>21040.33</v>
      </c>
      <c r="Y920">
        <v>72</v>
      </c>
      <c r="Z920">
        <v>54503.42</v>
      </c>
      <c r="AA920">
        <v>26</v>
      </c>
      <c r="AB920">
        <v>51</v>
      </c>
      <c r="AC920">
        <v>56</v>
      </c>
      <c r="AD920" t="s">
        <v>5760</v>
      </c>
      <c r="AE920">
        <v>662.66</v>
      </c>
      <c r="AF920" t="s">
        <v>5669</v>
      </c>
      <c r="AG920" t="s">
        <v>5668</v>
      </c>
      <c r="AH920">
        <v>265.79000000000002</v>
      </c>
      <c r="AI920" t="s">
        <v>5669</v>
      </c>
      <c r="AJ920">
        <v>0</v>
      </c>
      <c r="AK920" t="s">
        <v>5669</v>
      </c>
      <c r="AL920">
        <v>0</v>
      </c>
      <c r="AM920" t="s">
        <v>5668</v>
      </c>
      <c r="AN920" t="s">
        <v>5668</v>
      </c>
      <c r="AO920" t="s">
        <v>5668</v>
      </c>
      <c r="AP920" t="s">
        <v>5669</v>
      </c>
      <c r="AQ920">
        <v>64</v>
      </c>
      <c r="AR920">
        <v>2</v>
      </c>
      <c r="AS920">
        <v>5</v>
      </c>
      <c r="AT920">
        <v>4</v>
      </c>
      <c r="AU920" t="s">
        <v>5669</v>
      </c>
      <c r="AV920" t="s">
        <v>5669</v>
      </c>
      <c r="AW920" t="s">
        <v>5669</v>
      </c>
      <c r="AX920">
        <v>4</v>
      </c>
      <c r="AY920" t="s">
        <v>5935</v>
      </c>
      <c r="AZ920" t="s">
        <v>5939</v>
      </c>
    </row>
    <row r="921" spans="1:52" x14ac:dyDescent="0.3">
      <c r="A921" t="s">
        <v>969</v>
      </c>
      <c r="B921">
        <v>36</v>
      </c>
      <c r="C921" t="s">
        <v>2051</v>
      </c>
      <c r="D921" t="s">
        <v>2054</v>
      </c>
      <c r="E921" t="s">
        <v>2057</v>
      </c>
      <c r="F921" t="s">
        <v>2063</v>
      </c>
      <c r="G921">
        <v>42054.64</v>
      </c>
      <c r="H921">
        <v>687</v>
      </c>
      <c r="I921" t="s">
        <v>2073</v>
      </c>
      <c r="J921" t="s">
        <v>2076</v>
      </c>
      <c r="K921" t="s">
        <v>2998</v>
      </c>
      <c r="L921" t="s">
        <v>4082</v>
      </c>
      <c r="M921" t="s">
        <v>4083</v>
      </c>
      <c r="N921" s="2">
        <v>42813</v>
      </c>
      <c r="O921" s="2" t="str">
        <f>TEXT(Table1[[#This Row],[Open_Date]],"mmm")</f>
        <v>Mar</v>
      </c>
      <c r="P921" s="2" t="str">
        <f>TEXT(Table1[[#This Row],[Open_Date]],"yyyy")</f>
        <v>2017</v>
      </c>
      <c r="Q921">
        <v>26757.38</v>
      </c>
      <c r="R921">
        <v>1500</v>
      </c>
      <c r="S921" t="s">
        <v>5668</v>
      </c>
      <c r="T921">
        <v>4.2699999999999996</v>
      </c>
      <c r="U921" t="s">
        <v>5670</v>
      </c>
      <c r="V921" t="s">
        <v>5683</v>
      </c>
      <c r="W921">
        <v>7</v>
      </c>
      <c r="X921">
        <v>6445.13</v>
      </c>
      <c r="Y921">
        <v>65</v>
      </c>
      <c r="Z921">
        <v>36382.370000000003</v>
      </c>
      <c r="AA921">
        <v>29</v>
      </c>
      <c r="AB921">
        <v>11</v>
      </c>
      <c r="AC921">
        <v>64</v>
      </c>
      <c r="AD921" t="s">
        <v>5752</v>
      </c>
      <c r="AE921">
        <v>594.83000000000004</v>
      </c>
      <c r="AF921" t="s">
        <v>5669</v>
      </c>
      <c r="AG921" t="s">
        <v>5668</v>
      </c>
      <c r="AH921">
        <v>1437.66</v>
      </c>
      <c r="AI921" t="s">
        <v>5669</v>
      </c>
      <c r="AJ921">
        <v>0</v>
      </c>
      <c r="AK921" t="s">
        <v>5669</v>
      </c>
      <c r="AL921">
        <v>0</v>
      </c>
      <c r="AM921" t="s">
        <v>5668</v>
      </c>
      <c r="AN921" t="s">
        <v>5668</v>
      </c>
      <c r="AO921" t="s">
        <v>5668</v>
      </c>
      <c r="AP921" t="s">
        <v>5669</v>
      </c>
      <c r="AQ921">
        <v>113.9</v>
      </c>
      <c r="AR921">
        <v>1</v>
      </c>
      <c r="AS921">
        <v>5</v>
      </c>
      <c r="AT921">
        <v>2</v>
      </c>
      <c r="AU921" t="s">
        <v>5668</v>
      </c>
      <c r="AV921" t="s">
        <v>5669</v>
      </c>
      <c r="AW921" t="s">
        <v>5669</v>
      </c>
      <c r="AX921">
        <v>1</v>
      </c>
      <c r="AY921" t="s">
        <v>5936</v>
      </c>
      <c r="AZ921" t="s">
        <v>5940</v>
      </c>
    </row>
    <row r="922" spans="1:52" x14ac:dyDescent="0.3">
      <c r="A922" t="s">
        <v>970</v>
      </c>
      <c r="B922">
        <v>34</v>
      </c>
      <c r="C922" t="s">
        <v>2050</v>
      </c>
      <c r="D922" t="s">
        <v>2055</v>
      </c>
      <c r="E922" t="s">
        <v>2058</v>
      </c>
      <c r="F922" t="s">
        <v>2070</v>
      </c>
      <c r="G922">
        <v>34563.949999999997</v>
      </c>
      <c r="H922">
        <v>640</v>
      </c>
      <c r="I922" t="s">
        <v>2073</v>
      </c>
      <c r="J922" t="s">
        <v>2078</v>
      </c>
      <c r="K922" t="s">
        <v>2999</v>
      </c>
      <c r="L922" t="s">
        <v>4081</v>
      </c>
      <c r="M922" t="s">
        <v>4083</v>
      </c>
      <c r="N922" s="2">
        <v>43333</v>
      </c>
      <c r="O922" s="2" t="str">
        <f>TEXT(Table1[[#This Row],[Open_Date]],"mmm")</f>
        <v>Aug</v>
      </c>
      <c r="P922" s="2" t="str">
        <f>TEXT(Table1[[#This Row],[Open_Date]],"yyyy")</f>
        <v>2018</v>
      </c>
      <c r="Q922">
        <v>18776.97</v>
      </c>
      <c r="R922">
        <v>0</v>
      </c>
      <c r="S922" t="s">
        <v>5668</v>
      </c>
      <c r="T922">
        <v>0.05</v>
      </c>
      <c r="U922" t="s">
        <v>5671</v>
      </c>
      <c r="V922" t="s">
        <v>5681</v>
      </c>
      <c r="W922">
        <v>29</v>
      </c>
      <c r="X922">
        <v>9923.64</v>
      </c>
      <c r="Y922">
        <v>36</v>
      </c>
      <c r="Z922">
        <v>25922.33</v>
      </c>
      <c r="AA922">
        <v>23</v>
      </c>
      <c r="AB922">
        <v>31</v>
      </c>
      <c r="AC922">
        <v>32</v>
      </c>
      <c r="AD922" t="s">
        <v>5835</v>
      </c>
      <c r="AE922">
        <v>551.48</v>
      </c>
      <c r="AF922" t="s">
        <v>5669</v>
      </c>
      <c r="AG922" t="s">
        <v>5668</v>
      </c>
      <c r="AH922">
        <v>885.7</v>
      </c>
      <c r="AI922" t="s">
        <v>5668</v>
      </c>
      <c r="AJ922">
        <v>30045.5</v>
      </c>
      <c r="AK922" t="s">
        <v>5669</v>
      </c>
      <c r="AL922">
        <v>0</v>
      </c>
      <c r="AM922" t="s">
        <v>5668</v>
      </c>
      <c r="AN922" t="s">
        <v>5668</v>
      </c>
      <c r="AO922" t="s">
        <v>5668</v>
      </c>
      <c r="AP922" t="s">
        <v>5669</v>
      </c>
      <c r="AQ922">
        <v>96.8</v>
      </c>
      <c r="AR922">
        <v>0</v>
      </c>
      <c r="AS922">
        <v>5</v>
      </c>
      <c r="AT922">
        <v>5</v>
      </c>
      <c r="AU922" t="s">
        <v>5669</v>
      </c>
      <c r="AV922" t="s">
        <v>5669</v>
      </c>
      <c r="AW922" t="s">
        <v>5669</v>
      </c>
      <c r="AX922">
        <v>1</v>
      </c>
      <c r="AY922" t="s">
        <v>5935</v>
      </c>
      <c r="AZ922" t="s">
        <v>5938</v>
      </c>
    </row>
    <row r="923" spans="1:52" x14ac:dyDescent="0.3">
      <c r="A923" t="s">
        <v>971</v>
      </c>
      <c r="B923">
        <v>38</v>
      </c>
      <c r="C923" t="s">
        <v>2050</v>
      </c>
      <c r="D923" t="s">
        <v>2056</v>
      </c>
      <c r="E923" t="s">
        <v>2058</v>
      </c>
      <c r="F923" t="s">
        <v>2065</v>
      </c>
      <c r="G923">
        <v>72399.77</v>
      </c>
      <c r="H923">
        <v>630</v>
      </c>
      <c r="I923" t="s">
        <v>2072</v>
      </c>
      <c r="J923" t="s">
        <v>2078</v>
      </c>
      <c r="K923" t="s">
        <v>3000</v>
      </c>
      <c r="L923" t="s">
        <v>4081</v>
      </c>
      <c r="M923" t="s">
        <v>4083</v>
      </c>
      <c r="N923" s="2">
        <v>42470</v>
      </c>
      <c r="O923" s="2" t="str">
        <f>TEXT(Table1[[#This Row],[Open_Date]],"mmm")</f>
        <v>Apr</v>
      </c>
      <c r="P923" s="2" t="str">
        <f>TEXT(Table1[[#This Row],[Open_Date]],"yyyy")</f>
        <v>2016</v>
      </c>
      <c r="Q923">
        <v>2020.5</v>
      </c>
      <c r="R923">
        <v>100</v>
      </c>
      <c r="S923" t="s">
        <v>5669</v>
      </c>
      <c r="T923">
        <v>0.05</v>
      </c>
      <c r="U923" t="s">
        <v>5670</v>
      </c>
      <c r="V923" t="s">
        <v>5680</v>
      </c>
      <c r="W923">
        <v>17</v>
      </c>
      <c r="X923">
        <v>10003.02</v>
      </c>
      <c r="Y923">
        <v>77</v>
      </c>
      <c r="Z923">
        <v>14854.43</v>
      </c>
      <c r="AA923">
        <v>12</v>
      </c>
      <c r="AB923">
        <v>34</v>
      </c>
      <c r="AC923">
        <v>53</v>
      </c>
      <c r="AD923" t="s">
        <v>5800</v>
      </c>
      <c r="AE923">
        <v>264.44</v>
      </c>
      <c r="AF923" t="s">
        <v>5669</v>
      </c>
      <c r="AG923" t="s">
        <v>5668</v>
      </c>
      <c r="AH923">
        <v>1127.32</v>
      </c>
      <c r="AI923" t="s">
        <v>5669</v>
      </c>
      <c r="AJ923">
        <v>0</v>
      </c>
      <c r="AK923" t="s">
        <v>5669</v>
      </c>
      <c r="AL923">
        <v>0</v>
      </c>
      <c r="AM923" t="s">
        <v>5669</v>
      </c>
      <c r="AN923" t="s">
        <v>5669</v>
      </c>
      <c r="AO923" t="s">
        <v>5668</v>
      </c>
      <c r="AP923" t="s">
        <v>5669</v>
      </c>
      <c r="AQ923">
        <v>125.2</v>
      </c>
      <c r="AR923">
        <v>0</v>
      </c>
      <c r="AS923">
        <v>2</v>
      </c>
      <c r="AT923">
        <v>6</v>
      </c>
      <c r="AU923" t="s">
        <v>5669</v>
      </c>
      <c r="AV923" t="s">
        <v>5668</v>
      </c>
      <c r="AW923" t="s">
        <v>5669</v>
      </c>
      <c r="AX923">
        <v>1</v>
      </c>
      <c r="AY923" t="s">
        <v>5937</v>
      </c>
      <c r="AZ923" t="s">
        <v>5939</v>
      </c>
    </row>
    <row r="924" spans="1:52" x14ac:dyDescent="0.3">
      <c r="A924" t="s">
        <v>972</v>
      </c>
      <c r="B924">
        <v>31</v>
      </c>
      <c r="C924" t="s">
        <v>2051</v>
      </c>
      <c r="D924" t="s">
        <v>2054</v>
      </c>
      <c r="E924" t="s">
        <v>2057</v>
      </c>
      <c r="F924" t="s">
        <v>2066</v>
      </c>
      <c r="G924">
        <v>64332.83</v>
      </c>
      <c r="H924">
        <v>503</v>
      </c>
      <c r="I924" t="s">
        <v>2072</v>
      </c>
      <c r="J924" t="s">
        <v>2076</v>
      </c>
      <c r="K924" t="s">
        <v>3001</v>
      </c>
      <c r="L924" t="s">
        <v>4081</v>
      </c>
      <c r="M924" t="s">
        <v>4083</v>
      </c>
      <c r="N924" s="2">
        <v>44789</v>
      </c>
      <c r="O924" s="2" t="str">
        <f>TEXT(Table1[[#This Row],[Open_Date]],"mmm")</f>
        <v>Aug</v>
      </c>
      <c r="P924" s="2" t="str">
        <f>TEXT(Table1[[#This Row],[Open_Date]],"yyyy")</f>
        <v>2022</v>
      </c>
      <c r="Q924">
        <v>41396.769999999997</v>
      </c>
      <c r="R924">
        <v>0</v>
      </c>
      <c r="S924" t="s">
        <v>5668</v>
      </c>
      <c r="T924">
        <v>0.05</v>
      </c>
      <c r="U924" t="s">
        <v>5671</v>
      </c>
      <c r="V924" t="s">
        <v>5683</v>
      </c>
      <c r="W924">
        <v>28</v>
      </c>
      <c r="X924">
        <v>31708.12</v>
      </c>
      <c r="Y924">
        <v>33</v>
      </c>
      <c r="Z924">
        <v>8991.99</v>
      </c>
      <c r="AA924">
        <v>24</v>
      </c>
      <c r="AB924">
        <v>98</v>
      </c>
      <c r="AC924">
        <v>49</v>
      </c>
      <c r="AD924" t="s">
        <v>5734</v>
      </c>
      <c r="AE924">
        <v>667.21</v>
      </c>
      <c r="AF924" t="s">
        <v>5669</v>
      </c>
      <c r="AG924" t="s">
        <v>5668</v>
      </c>
      <c r="AH924">
        <v>3690.39</v>
      </c>
      <c r="AI924" t="s">
        <v>5669</v>
      </c>
      <c r="AJ924">
        <v>0</v>
      </c>
      <c r="AK924" t="s">
        <v>5669</v>
      </c>
      <c r="AL924">
        <v>0</v>
      </c>
      <c r="AM924" t="s">
        <v>5668</v>
      </c>
      <c r="AN924" t="s">
        <v>5668</v>
      </c>
      <c r="AO924" t="s">
        <v>5668</v>
      </c>
      <c r="AP924" t="s">
        <v>5669</v>
      </c>
      <c r="AQ924">
        <v>49</v>
      </c>
      <c r="AR924">
        <v>7</v>
      </c>
      <c r="AS924">
        <v>3</v>
      </c>
      <c r="AT924">
        <v>8</v>
      </c>
      <c r="AU924" t="s">
        <v>5669</v>
      </c>
      <c r="AV924" t="s">
        <v>5669</v>
      </c>
      <c r="AW924" t="s">
        <v>5669</v>
      </c>
      <c r="AX924">
        <v>0</v>
      </c>
      <c r="AY924" t="s">
        <v>5937</v>
      </c>
      <c r="AZ924" t="s">
        <v>5939</v>
      </c>
    </row>
    <row r="925" spans="1:52" x14ac:dyDescent="0.3">
      <c r="A925" t="s">
        <v>973</v>
      </c>
      <c r="B925">
        <v>26</v>
      </c>
      <c r="C925" t="s">
        <v>2050</v>
      </c>
      <c r="D925" t="s">
        <v>2054</v>
      </c>
      <c r="E925" t="s">
        <v>2060</v>
      </c>
      <c r="F925" t="s">
        <v>2069</v>
      </c>
      <c r="G925">
        <v>21974.89</v>
      </c>
      <c r="H925">
        <v>762</v>
      </c>
      <c r="I925" t="s">
        <v>2073</v>
      </c>
      <c r="J925" t="s">
        <v>2075</v>
      </c>
      <c r="K925" t="s">
        <v>3002</v>
      </c>
      <c r="L925" t="s">
        <v>4079</v>
      </c>
      <c r="M925" t="s">
        <v>4083</v>
      </c>
      <c r="N925" s="2">
        <v>43202</v>
      </c>
      <c r="O925" s="2" t="str">
        <f>TEXT(Table1[[#This Row],[Open_Date]],"mmm")</f>
        <v>Apr</v>
      </c>
      <c r="P925" s="2" t="str">
        <f>TEXT(Table1[[#This Row],[Open_Date]],"yyyy")</f>
        <v>2018</v>
      </c>
      <c r="Q925">
        <v>878.61</v>
      </c>
      <c r="R925">
        <v>100</v>
      </c>
      <c r="S925" t="s">
        <v>5668</v>
      </c>
      <c r="T925">
        <v>2.4500000000000002</v>
      </c>
      <c r="U925" t="s">
        <v>5670</v>
      </c>
      <c r="V925" t="s">
        <v>5675</v>
      </c>
      <c r="W925">
        <v>35</v>
      </c>
      <c r="X925">
        <v>20698.88</v>
      </c>
      <c r="Y925">
        <v>90</v>
      </c>
      <c r="Z925">
        <v>11555.11</v>
      </c>
      <c r="AA925">
        <v>21</v>
      </c>
      <c r="AB925">
        <v>41</v>
      </c>
      <c r="AC925">
        <v>64</v>
      </c>
      <c r="AD925" t="s">
        <v>5801</v>
      </c>
      <c r="AE925">
        <v>258.02999999999997</v>
      </c>
      <c r="AF925" t="s">
        <v>5668</v>
      </c>
      <c r="AG925" t="s">
        <v>5668</v>
      </c>
      <c r="AH925">
        <v>1427.51</v>
      </c>
      <c r="AI925" t="s">
        <v>5668</v>
      </c>
      <c r="AJ925">
        <v>11094.06</v>
      </c>
      <c r="AK925" t="s">
        <v>5669</v>
      </c>
      <c r="AL925">
        <v>0</v>
      </c>
      <c r="AM925" t="s">
        <v>5668</v>
      </c>
      <c r="AN925" t="s">
        <v>5669</v>
      </c>
      <c r="AO925" t="s">
        <v>5669</v>
      </c>
      <c r="AP925" t="s">
        <v>5669</v>
      </c>
      <c r="AQ925">
        <v>101.1</v>
      </c>
      <c r="AR925">
        <v>3</v>
      </c>
      <c r="AS925">
        <v>2</v>
      </c>
      <c r="AT925">
        <v>7</v>
      </c>
      <c r="AU925" t="s">
        <v>5669</v>
      </c>
      <c r="AV925" t="s">
        <v>5669</v>
      </c>
      <c r="AW925" t="s">
        <v>5669</v>
      </c>
      <c r="AX925">
        <v>1</v>
      </c>
      <c r="AY925" t="s">
        <v>5937</v>
      </c>
      <c r="AZ925" t="s">
        <v>5939</v>
      </c>
    </row>
    <row r="926" spans="1:52" x14ac:dyDescent="0.3">
      <c r="A926" t="s">
        <v>974</v>
      </c>
      <c r="B926">
        <v>63</v>
      </c>
      <c r="C926" t="s">
        <v>2050</v>
      </c>
      <c r="D926" t="s">
        <v>2053</v>
      </c>
      <c r="E926" t="s">
        <v>2057</v>
      </c>
      <c r="F926" t="s">
        <v>2069</v>
      </c>
      <c r="G926">
        <v>100382.77</v>
      </c>
      <c r="H926">
        <v>525</v>
      </c>
      <c r="I926" t="s">
        <v>2072</v>
      </c>
      <c r="J926" t="s">
        <v>2075</v>
      </c>
      <c r="K926" t="s">
        <v>3003</v>
      </c>
      <c r="L926" t="s">
        <v>4081</v>
      </c>
      <c r="M926" t="s">
        <v>4083</v>
      </c>
      <c r="N926" s="2">
        <v>42808</v>
      </c>
      <c r="O926" s="2" t="str">
        <f>TEXT(Table1[[#This Row],[Open_Date]],"mmm")</f>
        <v>Mar</v>
      </c>
      <c r="P926" s="2" t="str">
        <f>TEXT(Table1[[#This Row],[Open_Date]],"yyyy")</f>
        <v>2017</v>
      </c>
      <c r="Q926">
        <v>17167.62</v>
      </c>
      <c r="R926">
        <v>100</v>
      </c>
      <c r="S926" t="s">
        <v>5669</v>
      </c>
      <c r="T926">
        <v>0.05</v>
      </c>
      <c r="U926" t="s">
        <v>5670</v>
      </c>
      <c r="V926" t="s">
        <v>5675</v>
      </c>
      <c r="W926">
        <v>19</v>
      </c>
      <c r="X926">
        <v>7435.99</v>
      </c>
      <c r="Y926">
        <v>35</v>
      </c>
      <c r="Z926">
        <v>9745.2199999999993</v>
      </c>
      <c r="AA926">
        <v>1</v>
      </c>
      <c r="AB926">
        <v>117</v>
      </c>
      <c r="AC926">
        <v>79</v>
      </c>
      <c r="AD926" t="s">
        <v>5703</v>
      </c>
      <c r="AE926">
        <v>318.17</v>
      </c>
      <c r="AF926" t="s">
        <v>5669</v>
      </c>
      <c r="AG926" t="s">
        <v>5668</v>
      </c>
      <c r="AH926">
        <v>2627.37</v>
      </c>
      <c r="AI926" t="s">
        <v>5669</v>
      </c>
      <c r="AJ926">
        <v>0</v>
      </c>
      <c r="AK926" t="s">
        <v>5669</v>
      </c>
      <c r="AL926">
        <v>0</v>
      </c>
      <c r="AM926" t="s">
        <v>5668</v>
      </c>
      <c r="AN926" t="s">
        <v>5668</v>
      </c>
      <c r="AO926" t="s">
        <v>5668</v>
      </c>
      <c r="AP926" t="s">
        <v>5669</v>
      </c>
      <c r="AQ926">
        <v>114.1</v>
      </c>
      <c r="AR926">
        <v>7</v>
      </c>
      <c r="AS926">
        <v>4</v>
      </c>
      <c r="AT926">
        <v>6</v>
      </c>
      <c r="AU926" t="s">
        <v>5669</v>
      </c>
      <c r="AV926" t="s">
        <v>5669</v>
      </c>
      <c r="AW926" t="s">
        <v>5669</v>
      </c>
      <c r="AX926">
        <v>4</v>
      </c>
      <c r="AY926" t="s">
        <v>5937</v>
      </c>
      <c r="AZ926" t="s">
        <v>5940</v>
      </c>
    </row>
    <row r="927" spans="1:52" x14ac:dyDescent="0.3">
      <c r="A927" t="s">
        <v>975</v>
      </c>
      <c r="B927">
        <v>18</v>
      </c>
      <c r="C927" t="s">
        <v>2051</v>
      </c>
      <c r="D927" t="s">
        <v>2054</v>
      </c>
      <c r="E927" t="s">
        <v>2057</v>
      </c>
      <c r="F927" t="s">
        <v>2068</v>
      </c>
      <c r="G927">
        <v>54632.07</v>
      </c>
      <c r="H927">
        <v>523</v>
      </c>
      <c r="I927" t="s">
        <v>2073</v>
      </c>
      <c r="J927" t="s">
        <v>2075</v>
      </c>
      <c r="K927" t="s">
        <v>3004</v>
      </c>
      <c r="L927" t="s">
        <v>4079</v>
      </c>
      <c r="M927" t="s">
        <v>4083</v>
      </c>
      <c r="N927" s="2">
        <v>42270</v>
      </c>
      <c r="O927" s="2" t="str">
        <f>TEXT(Table1[[#This Row],[Open_Date]],"mmm")</f>
        <v>Sep</v>
      </c>
      <c r="P927" s="2" t="str">
        <f>TEXT(Table1[[#This Row],[Open_Date]],"yyyy")</f>
        <v>2015</v>
      </c>
      <c r="Q927">
        <v>24309.5</v>
      </c>
      <c r="R927">
        <v>0</v>
      </c>
      <c r="S927" t="s">
        <v>5668</v>
      </c>
      <c r="T927">
        <v>2.93</v>
      </c>
      <c r="U927" t="s">
        <v>5670</v>
      </c>
      <c r="V927" t="s">
        <v>5685</v>
      </c>
      <c r="W927">
        <v>10</v>
      </c>
      <c r="X927">
        <v>2097.13</v>
      </c>
      <c r="Y927">
        <v>91</v>
      </c>
      <c r="Z927">
        <v>70873.87</v>
      </c>
      <c r="AA927">
        <v>8</v>
      </c>
      <c r="AB927">
        <v>16</v>
      </c>
      <c r="AC927">
        <v>60</v>
      </c>
      <c r="AD927" t="s">
        <v>5885</v>
      </c>
      <c r="AE927">
        <v>722.49</v>
      </c>
      <c r="AF927" t="s">
        <v>5668</v>
      </c>
      <c r="AG927" t="s">
        <v>5668</v>
      </c>
      <c r="AH927">
        <v>8956.57</v>
      </c>
      <c r="AI927" t="s">
        <v>5669</v>
      </c>
      <c r="AJ927">
        <v>0</v>
      </c>
      <c r="AK927" t="s">
        <v>5669</v>
      </c>
      <c r="AL927">
        <v>0</v>
      </c>
      <c r="AM927" t="s">
        <v>5668</v>
      </c>
      <c r="AN927" t="s">
        <v>5669</v>
      </c>
      <c r="AO927" t="s">
        <v>5668</v>
      </c>
      <c r="AP927" t="s">
        <v>5669</v>
      </c>
      <c r="AQ927">
        <v>131.69999999999999</v>
      </c>
      <c r="AR927">
        <v>6</v>
      </c>
      <c r="AS927">
        <v>1</v>
      </c>
      <c r="AT927">
        <v>10</v>
      </c>
      <c r="AU927" t="s">
        <v>5669</v>
      </c>
      <c r="AV927" t="s">
        <v>5669</v>
      </c>
      <c r="AW927" t="s">
        <v>5669</v>
      </c>
      <c r="AX927">
        <v>3</v>
      </c>
      <c r="AY927" t="s">
        <v>5935</v>
      </c>
      <c r="AZ927" t="s">
        <v>5939</v>
      </c>
    </row>
    <row r="928" spans="1:52" x14ac:dyDescent="0.3">
      <c r="A928" t="s">
        <v>976</v>
      </c>
      <c r="B928">
        <v>68</v>
      </c>
      <c r="C928" t="s">
        <v>2051</v>
      </c>
      <c r="D928" t="s">
        <v>2055</v>
      </c>
      <c r="E928" t="s">
        <v>2060</v>
      </c>
      <c r="F928" t="s">
        <v>2071</v>
      </c>
      <c r="G928">
        <v>77767</v>
      </c>
      <c r="H928">
        <v>765</v>
      </c>
      <c r="I928" t="s">
        <v>2072</v>
      </c>
      <c r="J928" t="s">
        <v>2078</v>
      </c>
      <c r="K928" t="s">
        <v>3005</v>
      </c>
      <c r="L928" t="s">
        <v>4080</v>
      </c>
      <c r="M928" t="s">
        <v>4084</v>
      </c>
      <c r="N928" s="2">
        <v>44299</v>
      </c>
      <c r="O928" s="2" t="str">
        <f>TEXT(Table1[[#This Row],[Open_Date]],"mmm")</f>
        <v>Apr</v>
      </c>
      <c r="P928" s="2" t="str">
        <f>TEXT(Table1[[#This Row],[Open_Date]],"yyyy")</f>
        <v>2021</v>
      </c>
      <c r="Q928">
        <v>2761.32</v>
      </c>
      <c r="R928">
        <v>100</v>
      </c>
      <c r="S928" t="s">
        <v>5669</v>
      </c>
      <c r="T928">
        <v>1.95</v>
      </c>
      <c r="U928" t="s">
        <v>5670</v>
      </c>
      <c r="V928" t="s">
        <v>5677</v>
      </c>
      <c r="W928">
        <v>45</v>
      </c>
      <c r="X928">
        <v>42492.09</v>
      </c>
      <c r="Y928">
        <v>31</v>
      </c>
      <c r="Z928">
        <v>23936.41</v>
      </c>
      <c r="AA928">
        <v>17</v>
      </c>
      <c r="AB928">
        <v>71</v>
      </c>
      <c r="AC928">
        <v>8</v>
      </c>
      <c r="AD928" t="s">
        <v>5736</v>
      </c>
      <c r="AE928">
        <v>874.06</v>
      </c>
      <c r="AF928" t="s">
        <v>5669</v>
      </c>
      <c r="AG928" t="s">
        <v>5668</v>
      </c>
      <c r="AH928">
        <v>2395.7800000000002</v>
      </c>
      <c r="AI928" t="s">
        <v>5669</v>
      </c>
      <c r="AJ928">
        <v>0</v>
      </c>
      <c r="AK928" t="s">
        <v>5669</v>
      </c>
      <c r="AL928">
        <v>0</v>
      </c>
      <c r="AM928" t="s">
        <v>5669</v>
      </c>
      <c r="AN928" t="s">
        <v>5669</v>
      </c>
      <c r="AO928" t="s">
        <v>5668</v>
      </c>
      <c r="AP928" t="s">
        <v>5669</v>
      </c>
      <c r="AQ928">
        <v>65.099999999999994</v>
      </c>
      <c r="AR928">
        <v>4</v>
      </c>
      <c r="AS928">
        <v>2</v>
      </c>
      <c r="AT928">
        <v>9</v>
      </c>
      <c r="AU928" t="s">
        <v>5669</v>
      </c>
      <c r="AV928" t="s">
        <v>5669</v>
      </c>
      <c r="AW928" t="s">
        <v>5669</v>
      </c>
      <c r="AX928">
        <v>0</v>
      </c>
      <c r="AY928" t="s">
        <v>5937</v>
      </c>
      <c r="AZ928" t="s">
        <v>5940</v>
      </c>
    </row>
    <row r="929" spans="1:52" x14ac:dyDescent="0.3">
      <c r="A929" t="s">
        <v>977</v>
      </c>
      <c r="B929">
        <v>62</v>
      </c>
      <c r="C929" t="s">
        <v>2050</v>
      </c>
      <c r="D929" t="s">
        <v>2054</v>
      </c>
      <c r="E929" t="s">
        <v>2057</v>
      </c>
      <c r="F929" t="s">
        <v>2068</v>
      </c>
      <c r="G929">
        <v>105129.58</v>
      </c>
      <c r="H929">
        <v>728</v>
      </c>
      <c r="I929" t="s">
        <v>2072</v>
      </c>
      <c r="J929" t="s">
        <v>2077</v>
      </c>
      <c r="K929" t="s">
        <v>3006</v>
      </c>
      <c r="L929" t="s">
        <v>4081</v>
      </c>
      <c r="M929" t="s">
        <v>4084</v>
      </c>
      <c r="N929" s="2">
        <v>44130</v>
      </c>
      <c r="O929" s="2" t="str">
        <f>TEXT(Table1[[#This Row],[Open_Date]],"mmm")</f>
        <v>Oct</v>
      </c>
      <c r="P929" s="2" t="str">
        <f>TEXT(Table1[[#This Row],[Open_Date]],"yyyy")</f>
        <v>2020</v>
      </c>
      <c r="Q929">
        <v>2351.92</v>
      </c>
      <c r="R929">
        <v>100</v>
      </c>
      <c r="S929" t="s">
        <v>5669</v>
      </c>
      <c r="T929">
        <v>0.05</v>
      </c>
      <c r="U929" t="s">
        <v>5670</v>
      </c>
      <c r="V929" t="s">
        <v>5681</v>
      </c>
      <c r="W929">
        <v>14</v>
      </c>
      <c r="X929">
        <v>20429.8</v>
      </c>
      <c r="Y929">
        <v>79</v>
      </c>
      <c r="Z929">
        <v>49002.89</v>
      </c>
      <c r="AA929">
        <v>21</v>
      </c>
      <c r="AB929">
        <v>40</v>
      </c>
      <c r="AC929">
        <v>22</v>
      </c>
      <c r="AD929" t="s">
        <v>5930</v>
      </c>
      <c r="AE929">
        <v>746.59</v>
      </c>
      <c r="AF929" t="s">
        <v>5669</v>
      </c>
      <c r="AG929" t="s">
        <v>5669</v>
      </c>
      <c r="AH929">
        <v>0</v>
      </c>
      <c r="AI929" t="s">
        <v>5669</v>
      </c>
      <c r="AJ929">
        <v>0</v>
      </c>
      <c r="AK929" t="s">
        <v>5669</v>
      </c>
      <c r="AL929">
        <v>0</v>
      </c>
      <c r="AM929" t="s">
        <v>5668</v>
      </c>
      <c r="AN929" t="s">
        <v>5669</v>
      </c>
      <c r="AO929" t="s">
        <v>5669</v>
      </c>
      <c r="AP929" t="s">
        <v>5669</v>
      </c>
      <c r="AQ929">
        <v>70.599999999999994</v>
      </c>
      <c r="AR929">
        <v>3</v>
      </c>
      <c r="AS929">
        <v>4</v>
      </c>
      <c r="AT929">
        <v>5</v>
      </c>
      <c r="AU929" t="s">
        <v>5669</v>
      </c>
      <c r="AV929" t="s">
        <v>5669</v>
      </c>
      <c r="AW929" t="s">
        <v>5669</v>
      </c>
      <c r="AX929">
        <v>1</v>
      </c>
      <c r="AY929" t="s">
        <v>5937</v>
      </c>
      <c r="AZ929" t="s">
        <v>5939</v>
      </c>
    </row>
    <row r="930" spans="1:52" x14ac:dyDescent="0.3">
      <c r="A930" t="s">
        <v>978</v>
      </c>
      <c r="B930">
        <v>30</v>
      </c>
      <c r="C930" t="s">
        <v>2051</v>
      </c>
      <c r="D930" t="s">
        <v>2054</v>
      </c>
      <c r="E930" t="s">
        <v>2057</v>
      </c>
      <c r="F930" t="s">
        <v>2063</v>
      </c>
      <c r="G930">
        <v>71190.11</v>
      </c>
      <c r="H930">
        <v>768</v>
      </c>
      <c r="I930" t="s">
        <v>2072</v>
      </c>
      <c r="J930" t="s">
        <v>2078</v>
      </c>
      <c r="K930" t="s">
        <v>3007</v>
      </c>
      <c r="L930" t="s">
        <v>4081</v>
      </c>
      <c r="M930" t="s">
        <v>4083</v>
      </c>
      <c r="N930" s="2">
        <v>43675</v>
      </c>
      <c r="O930" s="2" t="str">
        <f>TEXT(Table1[[#This Row],[Open_Date]],"mmm")</f>
        <v>Jul</v>
      </c>
      <c r="P930" s="2" t="str">
        <f>TEXT(Table1[[#This Row],[Open_Date]],"yyyy")</f>
        <v>2019</v>
      </c>
      <c r="Q930">
        <v>9264.7800000000007</v>
      </c>
      <c r="R930">
        <v>100</v>
      </c>
      <c r="S930" t="s">
        <v>5668</v>
      </c>
      <c r="T930">
        <v>0.05</v>
      </c>
      <c r="U930" t="s">
        <v>5670</v>
      </c>
      <c r="V930" t="s">
        <v>5674</v>
      </c>
      <c r="W930">
        <v>13</v>
      </c>
      <c r="X930">
        <v>10781.85</v>
      </c>
      <c r="Y930">
        <v>28</v>
      </c>
      <c r="Z930">
        <v>12342.01</v>
      </c>
      <c r="AA930">
        <v>25</v>
      </c>
      <c r="AB930">
        <v>72</v>
      </c>
      <c r="AC930">
        <v>33</v>
      </c>
      <c r="AD930" t="s">
        <v>5825</v>
      </c>
      <c r="AE930">
        <v>564</v>
      </c>
      <c r="AF930" t="s">
        <v>5669</v>
      </c>
      <c r="AG930" t="s">
        <v>5669</v>
      </c>
      <c r="AH930">
        <v>0</v>
      </c>
      <c r="AI930" t="s">
        <v>5669</v>
      </c>
      <c r="AJ930">
        <v>0</v>
      </c>
      <c r="AK930" t="s">
        <v>5669</v>
      </c>
      <c r="AL930">
        <v>0</v>
      </c>
      <c r="AM930" t="s">
        <v>5668</v>
      </c>
      <c r="AN930" t="s">
        <v>5668</v>
      </c>
      <c r="AO930" t="s">
        <v>5668</v>
      </c>
      <c r="AP930" t="s">
        <v>5669</v>
      </c>
      <c r="AQ930">
        <v>85.6</v>
      </c>
      <c r="AR930">
        <v>5</v>
      </c>
      <c r="AS930">
        <v>4</v>
      </c>
      <c r="AT930">
        <v>7</v>
      </c>
      <c r="AU930" t="s">
        <v>5669</v>
      </c>
      <c r="AV930" t="s">
        <v>5669</v>
      </c>
      <c r="AW930" t="s">
        <v>5669</v>
      </c>
      <c r="AX930">
        <v>1</v>
      </c>
      <c r="AY930" t="s">
        <v>5935</v>
      </c>
      <c r="AZ930" t="s">
        <v>5938</v>
      </c>
    </row>
    <row r="931" spans="1:52" x14ac:dyDescent="0.3">
      <c r="A931" t="s">
        <v>979</v>
      </c>
      <c r="B931">
        <v>21</v>
      </c>
      <c r="C931" t="s">
        <v>2051</v>
      </c>
      <c r="D931" t="s">
        <v>2056</v>
      </c>
      <c r="E931" t="s">
        <v>2060</v>
      </c>
      <c r="F931" t="s">
        <v>2068</v>
      </c>
      <c r="G931">
        <v>96832.3</v>
      </c>
      <c r="H931">
        <v>624</v>
      </c>
      <c r="I931" t="s">
        <v>2072</v>
      </c>
      <c r="J931" t="s">
        <v>2078</v>
      </c>
      <c r="K931" t="s">
        <v>3008</v>
      </c>
      <c r="L931" t="s">
        <v>4081</v>
      </c>
      <c r="M931" t="s">
        <v>4083</v>
      </c>
      <c r="N931" s="2">
        <v>45728</v>
      </c>
      <c r="O931" s="2" t="str">
        <f>TEXT(Table1[[#This Row],[Open_Date]],"mmm")</f>
        <v>Mar</v>
      </c>
      <c r="P931" s="2" t="str">
        <f>TEXT(Table1[[#This Row],[Open_Date]],"yyyy")</f>
        <v>2025</v>
      </c>
      <c r="Q931">
        <v>38996.050000000003</v>
      </c>
      <c r="R931">
        <v>1500</v>
      </c>
      <c r="S931" t="s">
        <v>5669</v>
      </c>
      <c r="T931">
        <v>0.05</v>
      </c>
      <c r="U931" t="s">
        <v>5671</v>
      </c>
      <c r="V931" t="s">
        <v>5674</v>
      </c>
      <c r="W931">
        <v>54</v>
      </c>
      <c r="X931">
        <v>25725.360000000001</v>
      </c>
      <c r="Y931">
        <v>43</v>
      </c>
      <c r="Z931">
        <v>27330.15</v>
      </c>
      <c r="AA931">
        <v>3</v>
      </c>
      <c r="AB931">
        <v>46</v>
      </c>
      <c r="AC931">
        <v>43</v>
      </c>
      <c r="AD931" t="s">
        <v>5805</v>
      </c>
      <c r="AE931">
        <v>546.96</v>
      </c>
      <c r="AF931" t="s">
        <v>5669</v>
      </c>
      <c r="AG931" t="s">
        <v>5668</v>
      </c>
      <c r="AH931">
        <v>2976.07</v>
      </c>
      <c r="AI931" t="s">
        <v>5669</v>
      </c>
      <c r="AJ931">
        <v>0</v>
      </c>
      <c r="AK931" t="s">
        <v>5669</v>
      </c>
      <c r="AL931">
        <v>0</v>
      </c>
      <c r="AM931" t="s">
        <v>5668</v>
      </c>
      <c r="AN931" t="s">
        <v>5669</v>
      </c>
      <c r="AO931" t="s">
        <v>5668</v>
      </c>
      <c r="AP931" t="s">
        <v>5669</v>
      </c>
      <c r="AQ931">
        <v>18.100000000000001</v>
      </c>
      <c r="AR931">
        <v>0</v>
      </c>
      <c r="AS931">
        <v>4</v>
      </c>
      <c r="AT931">
        <v>1</v>
      </c>
      <c r="AU931" t="s">
        <v>5669</v>
      </c>
      <c r="AV931" t="s">
        <v>5669</v>
      </c>
      <c r="AW931" t="s">
        <v>5669</v>
      </c>
      <c r="AX931">
        <v>4</v>
      </c>
      <c r="AY931" t="s">
        <v>5935</v>
      </c>
      <c r="AZ931" t="s">
        <v>5938</v>
      </c>
    </row>
    <row r="932" spans="1:52" x14ac:dyDescent="0.3">
      <c r="A932" t="s">
        <v>980</v>
      </c>
      <c r="B932">
        <v>18</v>
      </c>
      <c r="C932" t="s">
        <v>2051</v>
      </c>
      <c r="D932" t="s">
        <v>2053</v>
      </c>
      <c r="E932" t="s">
        <v>2059</v>
      </c>
      <c r="F932" t="s">
        <v>2071</v>
      </c>
      <c r="G932">
        <v>43423.65</v>
      </c>
      <c r="H932">
        <v>671</v>
      </c>
      <c r="I932" t="s">
        <v>2073</v>
      </c>
      <c r="J932" t="s">
        <v>2077</v>
      </c>
      <c r="K932" t="s">
        <v>3009</v>
      </c>
      <c r="L932" t="s">
        <v>4081</v>
      </c>
      <c r="M932" t="s">
        <v>4083</v>
      </c>
      <c r="N932" s="2">
        <v>44906</v>
      </c>
      <c r="O932" s="2" t="str">
        <f>TEXT(Table1[[#This Row],[Open_Date]],"mmm")</f>
        <v>Dec</v>
      </c>
      <c r="P932" s="2" t="str">
        <f>TEXT(Table1[[#This Row],[Open_Date]],"yyyy")</f>
        <v>2022</v>
      </c>
      <c r="Q932">
        <v>10043.48</v>
      </c>
      <c r="R932">
        <v>1500</v>
      </c>
      <c r="S932" t="s">
        <v>5669</v>
      </c>
      <c r="T932">
        <v>0.05</v>
      </c>
      <c r="U932" t="s">
        <v>5670</v>
      </c>
      <c r="V932" t="s">
        <v>5675</v>
      </c>
      <c r="W932">
        <v>45</v>
      </c>
      <c r="X932">
        <v>36101.879999999997</v>
      </c>
      <c r="Y932">
        <v>20</v>
      </c>
      <c r="Z932">
        <v>9302.2999999999993</v>
      </c>
      <c r="AA932">
        <v>15</v>
      </c>
      <c r="AB932">
        <v>77</v>
      </c>
      <c r="AC932">
        <v>59</v>
      </c>
      <c r="AD932" t="s">
        <v>5814</v>
      </c>
      <c r="AE932">
        <v>698.53</v>
      </c>
      <c r="AF932" t="s">
        <v>5668</v>
      </c>
      <c r="AG932" t="s">
        <v>5668</v>
      </c>
      <c r="AH932">
        <v>2963.16</v>
      </c>
      <c r="AI932" t="s">
        <v>5669</v>
      </c>
      <c r="AJ932">
        <v>0</v>
      </c>
      <c r="AK932" t="s">
        <v>5669</v>
      </c>
      <c r="AL932">
        <v>0</v>
      </c>
      <c r="AM932" t="s">
        <v>5668</v>
      </c>
      <c r="AN932" t="s">
        <v>5668</v>
      </c>
      <c r="AO932" t="s">
        <v>5668</v>
      </c>
      <c r="AP932" t="s">
        <v>5669</v>
      </c>
      <c r="AQ932">
        <v>45.1</v>
      </c>
      <c r="AR932">
        <v>2</v>
      </c>
      <c r="AS932">
        <v>1</v>
      </c>
      <c r="AT932">
        <v>2</v>
      </c>
      <c r="AU932" t="s">
        <v>5669</v>
      </c>
      <c r="AV932" t="s">
        <v>5669</v>
      </c>
      <c r="AW932" t="s">
        <v>5669</v>
      </c>
      <c r="AX932">
        <v>3</v>
      </c>
      <c r="AY932" t="s">
        <v>5937</v>
      </c>
      <c r="AZ932" t="s">
        <v>5940</v>
      </c>
    </row>
    <row r="933" spans="1:52" x14ac:dyDescent="0.3">
      <c r="A933" t="s">
        <v>981</v>
      </c>
      <c r="B933">
        <v>66</v>
      </c>
      <c r="C933" t="s">
        <v>2051</v>
      </c>
      <c r="D933" t="s">
        <v>2053</v>
      </c>
      <c r="E933" t="s">
        <v>2060</v>
      </c>
      <c r="F933" t="s">
        <v>2071</v>
      </c>
      <c r="G933">
        <v>100524.63</v>
      </c>
      <c r="H933">
        <v>733</v>
      </c>
      <c r="I933" t="s">
        <v>2072</v>
      </c>
      <c r="J933" t="s">
        <v>2077</v>
      </c>
      <c r="K933" t="s">
        <v>3010</v>
      </c>
      <c r="L933" t="s">
        <v>4079</v>
      </c>
      <c r="M933" t="s">
        <v>4084</v>
      </c>
      <c r="N933" s="2">
        <v>44305</v>
      </c>
      <c r="O933" s="2" t="str">
        <f>TEXT(Table1[[#This Row],[Open_Date]],"mmm")</f>
        <v>Apr</v>
      </c>
      <c r="P933" s="2" t="str">
        <f>TEXT(Table1[[#This Row],[Open_Date]],"yyyy")</f>
        <v>2021</v>
      </c>
      <c r="Q933">
        <v>17277.310000000001</v>
      </c>
      <c r="R933">
        <v>1500</v>
      </c>
      <c r="S933" t="s">
        <v>5668</v>
      </c>
      <c r="T933">
        <v>0.81</v>
      </c>
      <c r="U933" t="s">
        <v>5670</v>
      </c>
      <c r="V933" t="s">
        <v>5684</v>
      </c>
      <c r="W933">
        <v>54</v>
      </c>
      <c r="X933">
        <v>53066.28</v>
      </c>
      <c r="Y933">
        <v>97</v>
      </c>
      <c r="Z933">
        <v>5105.24</v>
      </c>
      <c r="AA933">
        <v>29</v>
      </c>
      <c r="AB933">
        <v>106</v>
      </c>
      <c r="AC933">
        <v>62</v>
      </c>
      <c r="AD933" t="s">
        <v>5825</v>
      </c>
      <c r="AE933">
        <v>385.24</v>
      </c>
      <c r="AF933" t="s">
        <v>5669</v>
      </c>
      <c r="AG933" t="s">
        <v>5668</v>
      </c>
      <c r="AH933">
        <v>1147.57</v>
      </c>
      <c r="AI933" t="s">
        <v>5668</v>
      </c>
      <c r="AJ933">
        <v>29989.91</v>
      </c>
      <c r="AK933" t="s">
        <v>5669</v>
      </c>
      <c r="AL933">
        <v>0</v>
      </c>
      <c r="AM933" t="s">
        <v>5669</v>
      </c>
      <c r="AN933" t="s">
        <v>5668</v>
      </c>
      <c r="AO933" t="s">
        <v>5669</v>
      </c>
      <c r="AP933" t="s">
        <v>5669</v>
      </c>
      <c r="AQ933">
        <v>64.900000000000006</v>
      </c>
      <c r="AR933">
        <v>4</v>
      </c>
      <c r="AS933">
        <v>5</v>
      </c>
      <c r="AT933">
        <v>1</v>
      </c>
      <c r="AU933" t="s">
        <v>5669</v>
      </c>
      <c r="AV933" t="s">
        <v>5669</v>
      </c>
      <c r="AW933" t="s">
        <v>5669</v>
      </c>
      <c r="AX933">
        <v>2</v>
      </c>
      <c r="AY933" t="s">
        <v>5937</v>
      </c>
      <c r="AZ933" t="s">
        <v>5940</v>
      </c>
    </row>
    <row r="934" spans="1:52" x14ac:dyDescent="0.3">
      <c r="A934" t="s">
        <v>982</v>
      </c>
      <c r="B934">
        <v>57</v>
      </c>
      <c r="C934" t="s">
        <v>2050</v>
      </c>
      <c r="D934" t="s">
        <v>2054</v>
      </c>
      <c r="E934" t="s">
        <v>2058</v>
      </c>
      <c r="F934" t="s">
        <v>2064</v>
      </c>
      <c r="G934">
        <v>44353.39</v>
      </c>
      <c r="H934">
        <v>794</v>
      </c>
      <c r="I934" t="s">
        <v>2073</v>
      </c>
      <c r="J934" t="s">
        <v>2075</v>
      </c>
      <c r="K934" t="s">
        <v>3011</v>
      </c>
      <c r="L934" t="s">
        <v>4081</v>
      </c>
      <c r="M934" t="s">
        <v>4083</v>
      </c>
      <c r="N934" s="2">
        <v>44527</v>
      </c>
      <c r="O934" s="2" t="str">
        <f>TEXT(Table1[[#This Row],[Open_Date]],"mmm")</f>
        <v>Nov</v>
      </c>
      <c r="P934" s="2" t="str">
        <f>TEXT(Table1[[#This Row],[Open_Date]],"yyyy")</f>
        <v>2021</v>
      </c>
      <c r="Q934">
        <v>22758.240000000002</v>
      </c>
      <c r="R934">
        <v>500</v>
      </c>
      <c r="S934" t="s">
        <v>5668</v>
      </c>
      <c r="T934">
        <v>0.05</v>
      </c>
      <c r="U934" t="s">
        <v>5671</v>
      </c>
      <c r="V934" t="s">
        <v>5673</v>
      </c>
      <c r="W934">
        <v>45</v>
      </c>
      <c r="X934">
        <v>55880.05</v>
      </c>
      <c r="Y934">
        <v>54</v>
      </c>
      <c r="Z934">
        <v>23012.66</v>
      </c>
      <c r="AA934">
        <v>5</v>
      </c>
      <c r="AB934">
        <v>88</v>
      </c>
      <c r="AC934">
        <v>51</v>
      </c>
      <c r="AD934" t="s">
        <v>5879</v>
      </c>
      <c r="AE934">
        <v>796.9</v>
      </c>
      <c r="AF934" t="s">
        <v>5669</v>
      </c>
      <c r="AG934" t="s">
        <v>5668</v>
      </c>
      <c r="AH934">
        <v>3222.62</v>
      </c>
      <c r="AI934" t="s">
        <v>5669</v>
      </c>
      <c r="AJ934">
        <v>0</v>
      </c>
      <c r="AK934" t="s">
        <v>5668</v>
      </c>
      <c r="AL934">
        <v>183487.54</v>
      </c>
      <c r="AM934" t="s">
        <v>5668</v>
      </c>
      <c r="AN934" t="s">
        <v>5669</v>
      </c>
      <c r="AO934" t="s">
        <v>5669</v>
      </c>
      <c r="AP934" t="s">
        <v>5669</v>
      </c>
      <c r="AQ934">
        <v>57.6</v>
      </c>
      <c r="AR934">
        <v>4</v>
      </c>
      <c r="AS934">
        <v>3</v>
      </c>
      <c r="AT934">
        <v>10</v>
      </c>
      <c r="AU934" t="s">
        <v>5669</v>
      </c>
      <c r="AV934" t="s">
        <v>5669</v>
      </c>
      <c r="AW934" t="s">
        <v>5669</v>
      </c>
      <c r="AX934">
        <v>3</v>
      </c>
      <c r="AY934" t="s">
        <v>5935</v>
      </c>
      <c r="AZ934" t="s">
        <v>5939</v>
      </c>
    </row>
    <row r="935" spans="1:52" x14ac:dyDescent="0.3">
      <c r="A935" t="s">
        <v>983</v>
      </c>
      <c r="B935">
        <v>49</v>
      </c>
      <c r="C935" t="s">
        <v>2050</v>
      </c>
      <c r="D935" t="s">
        <v>2053</v>
      </c>
      <c r="E935" t="s">
        <v>2060</v>
      </c>
      <c r="F935" t="s">
        <v>2064</v>
      </c>
      <c r="G935">
        <v>50721.46</v>
      </c>
      <c r="H935">
        <v>774</v>
      </c>
      <c r="I935" t="s">
        <v>2073</v>
      </c>
      <c r="J935" t="s">
        <v>2078</v>
      </c>
      <c r="K935" t="s">
        <v>3012</v>
      </c>
      <c r="L935" t="s">
        <v>4081</v>
      </c>
      <c r="M935" t="s">
        <v>4083</v>
      </c>
      <c r="N935" s="2">
        <v>42180</v>
      </c>
      <c r="O935" s="2" t="str">
        <f>TEXT(Table1[[#This Row],[Open_Date]],"mmm")</f>
        <v>Jun</v>
      </c>
      <c r="P935" s="2" t="str">
        <f>TEXT(Table1[[#This Row],[Open_Date]],"yyyy")</f>
        <v>2015</v>
      </c>
      <c r="Q935">
        <v>22654.28</v>
      </c>
      <c r="R935">
        <v>0</v>
      </c>
      <c r="S935" t="s">
        <v>5669</v>
      </c>
      <c r="T935">
        <v>0.05</v>
      </c>
      <c r="U935" t="s">
        <v>5670</v>
      </c>
      <c r="V935" t="s">
        <v>5680</v>
      </c>
      <c r="W935">
        <v>9</v>
      </c>
      <c r="X935">
        <v>7096.34</v>
      </c>
      <c r="Y935">
        <v>46</v>
      </c>
      <c r="Z935">
        <v>22962.86</v>
      </c>
      <c r="AA935">
        <v>19</v>
      </c>
      <c r="AB935">
        <v>18</v>
      </c>
      <c r="AC935">
        <v>35</v>
      </c>
      <c r="AD935" t="s">
        <v>5931</v>
      </c>
      <c r="AE935">
        <v>546.53</v>
      </c>
      <c r="AF935" t="s">
        <v>5669</v>
      </c>
      <c r="AG935" t="s">
        <v>5668</v>
      </c>
      <c r="AH935">
        <v>1999.47</v>
      </c>
      <c r="AI935" t="s">
        <v>5669</v>
      </c>
      <c r="AJ935">
        <v>0</v>
      </c>
      <c r="AK935" t="s">
        <v>5669</v>
      </c>
      <c r="AL935">
        <v>0</v>
      </c>
      <c r="AM935" t="s">
        <v>5668</v>
      </c>
      <c r="AN935" t="s">
        <v>5668</v>
      </c>
      <c r="AO935" t="s">
        <v>5669</v>
      </c>
      <c r="AP935" t="s">
        <v>5669</v>
      </c>
      <c r="AQ935">
        <v>134.69999999999999</v>
      </c>
      <c r="AR935">
        <v>0</v>
      </c>
      <c r="AS935">
        <v>2</v>
      </c>
      <c r="AT935">
        <v>8</v>
      </c>
      <c r="AU935" t="s">
        <v>5669</v>
      </c>
      <c r="AV935" t="s">
        <v>5669</v>
      </c>
      <c r="AW935" t="s">
        <v>5669</v>
      </c>
      <c r="AX935">
        <v>1</v>
      </c>
      <c r="AY935" t="s">
        <v>5935</v>
      </c>
      <c r="AZ935" t="s">
        <v>5938</v>
      </c>
    </row>
    <row r="936" spans="1:52" x14ac:dyDescent="0.3">
      <c r="A936" t="s">
        <v>984</v>
      </c>
      <c r="B936">
        <v>51</v>
      </c>
      <c r="C936" t="s">
        <v>2051</v>
      </c>
      <c r="D936" t="s">
        <v>2053</v>
      </c>
      <c r="E936" t="s">
        <v>2059</v>
      </c>
      <c r="F936" t="s">
        <v>2066</v>
      </c>
      <c r="G936">
        <v>28633.360000000001</v>
      </c>
      <c r="H936">
        <v>575</v>
      </c>
      <c r="I936" t="s">
        <v>2073</v>
      </c>
      <c r="J936" t="s">
        <v>2076</v>
      </c>
      <c r="K936" t="s">
        <v>3013</v>
      </c>
      <c r="L936" t="s">
        <v>4079</v>
      </c>
      <c r="M936" t="s">
        <v>4083</v>
      </c>
      <c r="N936" s="2">
        <v>43449</v>
      </c>
      <c r="O936" s="2" t="str">
        <f>TEXT(Table1[[#This Row],[Open_Date]],"mmm")</f>
        <v>Dec</v>
      </c>
      <c r="P936" s="2" t="str">
        <f>TEXT(Table1[[#This Row],[Open_Date]],"yyyy")</f>
        <v>2018</v>
      </c>
      <c r="Q936">
        <v>13531.97</v>
      </c>
      <c r="R936">
        <v>0</v>
      </c>
      <c r="S936" t="s">
        <v>5669</v>
      </c>
      <c r="T936">
        <v>2.73</v>
      </c>
      <c r="U936" t="s">
        <v>5670</v>
      </c>
      <c r="V936" t="s">
        <v>5686</v>
      </c>
      <c r="W936">
        <v>49</v>
      </c>
      <c r="X936">
        <v>20817.05</v>
      </c>
      <c r="Y936">
        <v>32</v>
      </c>
      <c r="Z936">
        <v>7977.96</v>
      </c>
      <c r="AA936">
        <v>26</v>
      </c>
      <c r="AB936">
        <v>79</v>
      </c>
      <c r="AC936">
        <v>32</v>
      </c>
      <c r="AD936" t="s">
        <v>5920</v>
      </c>
      <c r="AE936">
        <v>355.49</v>
      </c>
      <c r="AF936" t="s">
        <v>5669</v>
      </c>
      <c r="AG936" t="s">
        <v>5669</v>
      </c>
      <c r="AH936">
        <v>0</v>
      </c>
      <c r="AI936" t="s">
        <v>5669</v>
      </c>
      <c r="AJ936">
        <v>0</v>
      </c>
      <c r="AK936" t="s">
        <v>5669</v>
      </c>
      <c r="AL936">
        <v>0</v>
      </c>
      <c r="AM936" t="s">
        <v>5669</v>
      </c>
      <c r="AN936" t="s">
        <v>5668</v>
      </c>
      <c r="AO936" t="s">
        <v>5668</v>
      </c>
      <c r="AP936" t="s">
        <v>5668</v>
      </c>
      <c r="AQ936">
        <v>93</v>
      </c>
      <c r="AR936">
        <v>0</v>
      </c>
      <c r="AS936">
        <v>1</v>
      </c>
      <c r="AT936">
        <v>2</v>
      </c>
      <c r="AU936" t="s">
        <v>5669</v>
      </c>
      <c r="AV936" t="s">
        <v>5669</v>
      </c>
      <c r="AW936" t="s">
        <v>5669</v>
      </c>
      <c r="AX936">
        <v>1</v>
      </c>
      <c r="AY936" t="s">
        <v>5935</v>
      </c>
      <c r="AZ936" t="s">
        <v>5939</v>
      </c>
    </row>
    <row r="937" spans="1:52" x14ac:dyDescent="0.3">
      <c r="A937" t="s">
        <v>985</v>
      </c>
      <c r="B937">
        <v>45</v>
      </c>
      <c r="C937" t="s">
        <v>2050</v>
      </c>
      <c r="D937" t="s">
        <v>2053</v>
      </c>
      <c r="E937" t="s">
        <v>2057</v>
      </c>
      <c r="F937" t="s">
        <v>2070</v>
      </c>
      <c r="G937">
        <v>71710.61</v>
      </c>
      <c r="H937">
        <v>807</v>
      </c>
      <c r="I937" t="s">
        <v>2072</v>
      </c>
      <c r="J937" t="s">
        <v>2077</v>
      </c>
      <c r="K937" t="s">
        <v>3014</v>
      </c>
      <c r="L937" t="s">
        <v>4080</v>
      </c>
      <c r="M937" t="s">
        <v>4083</v>
      </c>
      <c r="N937" s="2">
        <v>45023</v>
      </c>
      <c r="O937" s="2" t="str">
        <f>TEXT(Table1[[#This Row],[Open_Date]],"mmm")</f>
        <v>Apr</v>
      </c>
      <c r="P937" s="2" t="str">
        <f>TEXT(Table1[[#This Row],[Open_Date]],"yyyy")</f>
        <v>2023</v>
      </c>
      <c r="Q937">
        <v>13962.36</v>
      </c>
      <c r="R937">
        <v>0</v>
      </c>
      <c r="S937" t="s">
        <v>5668</v>
      </c>
      <c r="T937">
        <v>2.99</v>
      </c>
      <c r="U937" t="s">
        <v>5671</v>
      </c>
      <c r="V937" t="s">
        <v>5676</v>
      </c>
      <c r="W937">
        <v>48</v>
      </c>
      <c r="X937">
        <v>21331.82</v>
      </c>
      <c r="Y937">
        <v>49</v>
      </c>
      <c r="Z937">
        <v>9921.0400000000009</v>
      </c>
      <c r="AA937">
        <v>28</v>
      </c>
      <c r="AB937">
        <v>55</v>
      </c>
      <c r="AC937">
        <v>31</v>
      </c>
      <c r="AD937" t="s">
        <v>5865</v>
      </c>
      <c r="AE937">
        <v>322.19</v>
      </c>
      <c r="AF937" t="s">
        <v>5669</v>
      </c>
      <c r="AG937" t="s">
        <v>5668</v>
      </c>
      <c r="AH937">
        <v>5967.39</v>
      </c>
      <c r="AI937" t="s">
        <v>5669</v>
      </c>
      <c r="AJ937">
        <v>0</v>
      </c>
      <c r="AK937" t="s">
        <v>5669</v>
      </c>
      <c r="AL937">
        <v>0</v>
      </c>
      <c r="AM937" t="s">
        <v>5668</v>
      </c>
      <c r="AN937" t="s">
        <v>5669</v>
      </c>
      <c r="AO937" t="s">
        <v>5668</v>
      </c>
      <c r="AP937" t="s">
        <v>5668</v>
      </c>
      <c r="AQ937">
        <v>41.3</v>
      </c>
      <c r="AR937">
        <v>3</v>
      </c>
      <c r="AS937">
        <v>4</v>
      </c>
      <c r="AT937">
        <v>1</v>
      </c>
      <c r="AU937" t="s">
        <v>5669</v>
      </c>
      <c r="AV937" t="s">
        <v>5669</v>
      </c>
      <c r="AW937" t="s">
        <v>5669</v>
      </c>
      <c r="AX937">
        <v>3</v>
      </c>
      <c r="AY937" t="s">
        <v>5935</v>
      </c>
      <c r="AZ937" t="s">
        <v>5939</v>
      </c>
    </row>
    <row r="938" spans="1:52" x14ac:dyDescent="0.3">
      <c r="A938" t="s">
        <v>986</v>
      </c>
      <c r="B938">
        <v>48</v>
      </c>
      <c r="C938" t="s">
        <v>2050</v>
      </c>
      <c r="D938" t="s">
        <v>2053</v>
      </c>
      <c r="E938" t="s">
        <v>2060</v>
      </c>
      <c r="F938" t="s">
        <v>2065</v>
      </c>
      <c r="G938">
        <v>80773.19</v>
      </c>
      <c r="H938">
        <v>713</v>
      </c>
      <c r="I938" t="s">
        <v>2072</v>
      </c>
      <c r="J938" t="s">
        <v>2075</v>
      </c>
      <c r="K938" t="s">
        <v>3015</v>
      </c>
      <c r="L938" t="s">
        <v>4079</v>
      </c>
      <c r="M938" t="s">
        <v>4083</v>
      </c>
      <c r="N938" s="2">
        <v>43600</v>
      </c>
      <c r="O938" s="2" t="str">
        <f>TEXT(Table1[[#This Row],[Open_Date]],"mmm")</f>
        <v>May</v>
      </c>
      <c r="P938" s="2" t="str">
        <f>TEXT(Table1[[#This Row],[Open_Date]],"yyyy")</f>
        <v>2019</v>
      </c>
      <c r="Q938">
        <v>1283.6600000000001</v>
      </c>
      <c r="R938">
        <v>1500</v>
      </c>
      <c r="S938" t="s">
        <v>5669</v>
      </c>
      <c r="T938">
        <v>1.78</v>
      </c>
      <c r="U938" t="s">
        <v>5671</v>
      </c>
      <c r="V938" t="s">
        <v>5678</v>
      </c>
      <c r="W938">
        <v>45</v>
      </c>
      <c r="X938">
        <v>61633.97</v>
      </c>
      <c r="Y938">
        <v>52</v>
      </c>
      <c r="Z938">
        <v>13278.55</v>
      </c>
      <c r="AA938">
        <v>2</v>
      </c>
      <c r="AB938">
        <v>104</v>
      </c>
      <c r="AC938">
        <v>34</v>
      </c>
      <c r="AD938" t="s">
        <v>5922</v>
      </c>
      <c r="AE938">
        <v>772.29</v>
      </c>
      <c r="AF938" t="s">
        <v>5669</v>
      </c>
      <c r="AG938" t="s">
        <v>5668</v>
      </c>
      <c r="AH938">
        <v>4341.09</v>
      </c>
      <c r="AI938" t="s">
        <v>5669</v>
      </c>
      <c r="AJ938">
        <v>0</v>
      </c>
      <c r="AK938" t="s">
        <v>5669</v>
      </c>
      <c r="AL938">
        <v>0</v>
      </c>
      <c r="AM938" t="s">
        <v>5668</v>
      </c>
      <c r="AN938" t="s">
        <v>5668</v>
      </c>
      <c r="AO938" t="s">
        <v>5668</v>
      </c>
      <c r="AP938" t="s">
        <v>5668</v>
      </c>
      <c r="AQ938">
        <v>88</v>
      </c>
      <c r="AR938">
        <v>1</v>
      </c>
      <c r="AS938">
        <v>1</v>
      </c>
      <c r="AT938">
        <v>8</v>
      </c>
      <c r="AU938" t="s">
        <v>5669</v>
      </c>
      <c r="AV938" t="s">
        <v>5669</v>
      </c>
      <c r="AW938" t="s">
        <v>5669</v>
      </c>
      <c r="AX938">
        <v>3</v>
      </c>
      <c r="AY938" t="s">
        <v>5937</v>
      </c>
      <c r="AZ938" t="s">
        <v>5939</v>
      </c>
    </row>
    <row r="939" spans="1:52" x14ac:dyDescent="0.3">
      <c r="A939" t="s">
        <v>987</v>
      </c>
      <c r="B939">
        <v>25</v>
      </c>
      <c r="C939" t="s">
        <v>2050</v>
      </c>
      <c r="D939" t="s">
        <v>2053</v>
      </c>
      <c r="E939" t="s">
        <v>2059</v>
      </c>
      <c r="F939" t="s">
        <v>2071</v>
      </c>
      <c r="G939">
        <v>84170.21</v>
      </c>
      <c r="H939">
        <v>657</v>
      </c>
      <c r="I939" t="s">
        <v>2072</v>
      </c>
      <c r="J939" t="s">
        <v>2078</v>
      </c>
      <c r="K939" t="s">
        <v>3016</v>
      </c>
      <c r="L939" t="s">
        <v>4081</v>
      </c>
      <c r="M939" t="s">
        <v>4083</v>
      </c>
      <c r="N939" s="2">
        <v>45537</v>
      </c>
      <c r="O939" s="2" t="str">
        <f>TEXT(Table1[[#This Row],[Open_Date]],"mmm")</f>
        <v>Sep</v>
      </c>
      <c r="P939" s="2" t="str">
        <f>TEXT(Table1[[#This Row],[Open_Date]],"yyyy")</f>
        <v>2024</v>
      </c>
      <c r="Q939">
        <v>5611.81</v>
      </c>
      <c r="R939">
        <v>0</v>
      </c>
      <c r="S939" t="s">
        <v>5668</v>
      </c>
      <c r="T939">
        <v>0.05</v>
      </c>
      <c r="U939" t="s">
        <v>5670</v>
      </c>
      <c r="V939" t="s">
        <v>5674</v>
      </c>
      <c r="W939">
        <v>23</v>
      </c>
      <c r="X939">
        <v>11663.63</v>
      </c>
      <c r="Y939">
        <v>13</v>
      </c>
      <c r="Z939">
        <v>6730.37</v>
      </c>
      <c r="AA939">
        <v>27</v>
      </c>
      <c r="AB939">
        <v>43</v>
      </c>
      <c r="AC939">
        <v>53</v>
      </c>
      <c r="AD939" t="s">
        <v>5907</v>
      </c>
      <c r="AE939">
        <v>510.94</v>
      </c>
      <c r="AF939" t="s">
        <v>5669</v>
      </c>
      <c r="AG939" t="s">
        <v>5669</v>
      </c>
      <c r="AH939">
        <v>0</v>
      </c>
      <c r="AI939" t="s">
        <v>5669</v>
      </c>
      <c r="AJ939">
        <v>0</v>
      </c>
      <c r="AK939" t="s">
        <v>5669</v>
      </c>
      <c r="AL939">
        <v>0</v>
      </c>
      <c r="AM939" t="s">
        <v>5669</v>
      </c>
      <c r="AN939" t="s">
        <v>5669</v>
      </c>
      <c r="AO939" t="s">
        <v>5668</v>
      </c>
      <c r="AP939" t="s">
        <v>5668</v>
      </c>
      <c r="AQ939">
        <v>24.4</v>
      </c>
      <c r="AR939">
        <v>6</v>
      </c>
      <c r="AS939">
        <v>2</v>
      </c>
      <c r="AT939">
        <v>10</v>
      </c>
      <c r="AU939" t="s">
        <v>5669</v>
      </c>
      <c r="AV939" t="s">
        <v>5668</v>
      </c>
      <c r="AW939" t="s">
        <v>5669</v>
      </c>
      <c r="AX939">
        <v>4</v>
      </c>
      <c r="AY939" t="s">
        <v>5935</v>
      </c>
      <c r="AZ939" t="s">
        <v>5940</v>
      </c>
    </row>
    <row r="940" spans="1:52" x14ac:dyDescent="0.3">
      <c r="A940" t="s">
        <v>988</v>
      </c>
      <c r="B940">
        <v>56</v>
      </c>
      <c r="C940" t="s">
        <v>2051</v>
      </c>
      <c r="D940" t="s">
        <v>2053</v>
      </c>
      <c r="E940" t="s">
        <v>2060</v>
      </c>
      <c r="F940" t="s">
        <v>2065</v>
      </c>
      <c r="G940">
        <v>29210.34</v>
      </c>
      <c r="H940">
        <v>801</v>
      </c>
      <c r="I940" t="s">
        <v>2073</v>
      </c>
      <c r="J940" t="s">
        <v>2078</v>
      </c>
      <c r="K940" t="s">
        <v>3017</v>
      </c>
      <c r="L940" t="s">
        <v>4079</v>
      </c>
      <c r="M940" t="s">
        <v>4083</v>
      </c>
      <c r="N940" s="2">
        <v>45940</v>
      </c>
      <c r="O940" s="2" t="str">
        <f>TEXT(Table1[[#This Row],[Open_Date]],"mmm")</f>
        <v>Oct</v>
      </c>
      <c r="P940" s="2" t="str">
        <f>TEXT(Table1[[#This Row],[Open_Date]],"yyyy")</f>
        <v>2025</v>
      </c>
      <c r="Q940">
        <v>12140.59</v>
      </c>
      <c r="R940">
        <v>0</v>
      </c>
      <c r="S940" t="s">
        <v>5669</v>
      </c>
      <c r="T940">
        <v>1.41</v>
      </c>
      <c r="U940" t="s">
        <v>5670</v>
      </c>
      <c r="V940" t="s">
        <v>5684</v>
      </c>
      <c r="W940">
        <v>24</v>
      </c>
      <c r="X940">
        <v>27514.15</v>
      </c>
      <c r="Y940">
        <v>91</v>
      </c>
      <c r="Z940">
        <v>14518.88</v>
      </c>
      <c r="AA940">
        <v>10</v>
      </c>
      <c r="AB940">
        <v>117</v>
      </c>
      <c r="AC940">
        <v>46</v>
      </c>
      <c r="AD940" t="s">
        <v>5776</v>
      </c>
      <c r="AE940">
        <v>365.5</v>
      </c>
      <c r="AF940" t="s">
        <v>5669</v>
      </c>
      <c r="AG940" t="s">
        <v>5668</v>
      </c>
      <c r="AH940">
        <v>1196.8399999999999</v>
      </c>
      <c r="AI940" t="s">
        <v>5669</v>
      </c>
      <c r="AJ940">
        <v>0</v>
      </c>
      <c r="AK940" t="s">
        <v>5669</v>
      </c>
      <c r="AL940">
        <v>0</v>
      </c>
      <c r="AM940" t="s">
        <v>5668</v>
      </c>
      <c r="AN940" t="s">
        <v>5668</v>
      </c>
      <c r="AO940" t="s">
        <v>5669</v>
      </c>
      <c r="AP940" t="s">
        <v>5669</v>
      </c>
      <c r="AQ940">
        <v>11.2</v>
      </c>
      <c r="AR940">
        <v>0</v>
      </c>
      <c r="AS940">
        <v>3</v>
      </c>
      <c r="AT940">
        <v>4</v>
      </c>
      <c r="AU940" t="s">
        <v>5669</v>
      </c>
      <c r="AV940" t="s">
        <v>5669</v>
      </c>
      <c r="AW940" t="s">
        <v>5669</v>
      </c>
      <c r="AX940">
        <v>2</v>
      </c>
      <c r="AY940" t="s">
        <v>5935</v>
      </c>
      <c r="AZ940" t="s">
        <v>5939</v>
      </c>
    </row>
    <row r="941" spans="1:52" x14ac:dyDescent="0.3">
      <c r="A941" t="s">
        <v>989</v>
      </c>
      <c r="B941">
        <v>43</v>
      </c>
      <c r="C941" t="s">
        <v>2051</v>
      </c>
      <c r="D941" t="s">
        <v>2054</v>
      </c>
      <c r="E941" t="s">
        <v>2057</v>
      </c>
      <c r="F941" t="s">
        <v>2069</v>
      </c>
      <c r="G941">
        <v>74374.41</v>
      </c>
      <c r="H941">
        <v>703</v>
      </c>
      <c r="I941" t="s">
        <v>2072</v>
      </c>
      <c r="J941" t="s">
        <v>2076</v>
      </c>
      <c r="K941" t="s">
        <v>3018</v>
      </c>
      <c r="L941" t="s">
        <v>4080</v>
      </c>
      <c r="M941" t="s">
        <v>4083</v>
      </c>
      <c r="N941" s="2">
        <v>42258</v>
      </c>
      <c r="O941" s="2" t="str">
        <f>TEXT(Table1[[#This Row],[Open_Date]],"mmm")</f>
        <v>Sep</v>
      </c>
      <c r="P941" s="2" t="str">
        <f>TEXT(Table1[[#This Row],[Open_Date]],"yyyy")</f>
        <v>2015</v>
      </c>
      <c r="Q941">
        <v>31960.23</v>
      </c>
      <c r="R941">
        <v>0</v>
      </c>
      <c r="S941" t="s">
        <v>5669</v>
      </c>
      <c r="T941">
        <v>3.59</v>
      </c>
      <c r="U941" t="s">
        <v>5672</v>
      </c>
      <c r="V941" t="s">
        <v>5686</v>
      </c>
      <c r="W941">
        <v>37</v>
      </c>
      <c r="X941">
        <v>20336.439999999999</v>
      </c>
      <c r="Y941">
        <v>24</v>
      </c>
      <c r="Z941">
        <v>14165.91</v>
      </c>
      <c r="AA941">
        <v>23</v>
      </c>
      <c r="AB941">
        <v>69</v>
      </c>
      <c r="AC941">
        <v>79</v>
      </c>
      <c r="AD941" t="s">
        <v>5932</v>
      </c>
      <c r="AE941">
        <v>565.61</v>
      </c>
      <c r="AF941" t="s">
        <v>5669</v>
      </c>
      <c r="AG941" t="s">
        <v>5668</v>
      </c>
      <c r="AH941">
        <v>2129.13</v>
      </c>
      <c r="AI941" t="s">
        <v>5669</v>
      </c>
      <c r="AJ941">
        <v>0</v>
      </c>
      <c r="AK941" t="s">
        <v>5669</v>
      </c>
      <c r="AL941">
        <v>0</v>
      </c>
      <c r="AM941" t="s">
        <v>5668</v>
      </c>
      <c r="AN941" t="s">
        <v>5669</v>
      </c>
      <c r="AO941" t="s">
        <v>5669</v>
      </c>
      <c r="AP941" t="s">
        <v>5669</v>
      </c>
      <c r="AQ941">
        <v>132.1</v>
      </c>
      <c r="AR941">
        <v>0</v>
      </c>
      <c r="AS941">
        <v>2</v>
      </c>
      <c r="AT941">
        <v>5</v>
      </c>
      <c r="AU941" t="s">
        <v>5669</v>
      </c>
      <c r="AV941" t="s">
        <v>5669</v>
      </c>
      <c r="AW941" t="s">
        <v>5669</v>
      </c>
      <c r="AX941">
        <v>0</v>
      </c>
      <c r="AY941" t="s">
        <v>5936</v>
      </c>
      <c r="AZ941" t="s">
        <v>5939</v>
      </c>
    </row>
    <row r="942" spans="1:52" x14ac:dyDescent="0.3">
      <c r="A942" t="s">
        <v>990</v>
      </c>
      <c r="B942">
        <v>51</v>
      </c>
      <c r="C942" t="s">
        <v>2052</v>
      </c>
      <c r="D942" t="s">
        <v>2053</v>
      </c>
      <c r="E942" t="s">
        <v>2057</v>
      </c>
      <c r="F942" t="s">
        <v>2067</v>
      </c>
      <c r="G942">
        <v>75299.56</v>
      </c>
      <c r="H942">
        <v>648</v>
      </c>
      <c r="I942" t="s">
        <v>2072</v>
      </c>
      <c r="J942" t="s">
        <v>2077</v>
      </c>
      <c r="K942" t="s">
        <v>3019</v>
      </c>
      <c r="L942" t="s">
        <v>4079</v>
      </c>
      <c r="M942" t="s">
        <v>4083</v>
      </c>
      <c r="N942" s="2">
        <v>43548</v>
      </c>
      <c r="O942" s="2" t="str">
        <f>TEXT(Table1[[#This Row],[Open_Date]],"mmm")</f>
        <v>Mar</v>
      </c>
      <c r="P942" s="2" t="str">
        <f>TEXT(Table1[[#This Row],[Open_Date]],"yyyy")</f>
        <v>2019</v>
      </c>
      <c r="Q942">
        <v>81766.42</v>
      </c>
      <c r="R942">
        <v>0</v>
      </c>
      <c r="S942" t="s">
        <v>5668</v>
      </c>
      <c r="T942">
        <v>2.14</v>
      </c>
      <c r="U942" t="s">
        <v>5670</v>
      </c>
      <c r="V942" t="s">
        <v>5682</v>
      </c>
      <c r="W942">
        <v>47</v>
      </c>
      <c r="X942">
        <v>53426.34</v>
      </c>
      <c r="Y942">
        <v>32</v>
      </c>
      <c r="Z942">
        <v>11744.2</v>
      </c>
      <c r="AA942">
        <v>28</v>
      </c>
      <c r="AB942">
        <v>111</v>
      </c>
      <c r="AC942">
        <v>72</v>
      </c>
      <c r="AD942" t="s">
        <v>5857</v>
      </c>
      <c r="AE942">
        <v>824.94</v>
      </c>
      <c r="AF942" t="s">
        <v>5668</v>
      </c>
      <c r="AG942" t="s">
        <v>5669</v>
      </c>
      <c r="AH942">
        <v>0</v>
      </c>
      <c r="AI942" t="s">
        <v>5668</v>
      </c>
      <c r="AJ942">
        <v>32584.5</v>
      </c>
      <c r="AK942" t="s">
        <v>5669</v>
      </c>
      <c r="AL942">
        <v>0</v>
      </c>
      <c r="AM942" t="s">
        <v>5668</v>
      </c>
      <c r="AN942" t="s">
        <v>5668</v>
      </c>
      <c r="AO942" t="s">
        <v>5668</v>
      </c>
      <c r="AP942" t="s">
        <v>5669</v>
      </c>
      <c r="AQ942">
        <v>89.8</v>
      </c>
      <c r="AR942">
        <v>3</v>
      </c>
      <c r="AS942">
        <v>1</v>
      </c>
      <c r="AT942">
        <v>5</v>
      </c>
      <c r="AU942" t="s">
        <v>5669</v>
      </c>
      <c r="AV942" t="s">
        <v>5669</v>
      </c>
      <c r="AW942" t="s">
        <v>5669</v>
      </c>
      <c r="AX942">
        <v>0</v>
      </c>
      <c r="AY942" t="s">
        <v>5935</v>
      </c>
      <c r="AZ942" t="s">
        <v>5940</v>
      </c>
    </row>
    <row r="943" spans="1:52" x14ac:dyDescent="0.3">
      <c r="A943" t="s">
        <v>991</v>
      </c>
      <c r="B943">
        <v>71</v>
      </c>
      <c r="C943" t="s">
        <v>2050</v>
      </c>
      <c r="D943" t="s">
        <v>2054</v>
      </c>
      <c r="E943" t="s">
        <v>2057</v>
      </c>
      <c r="F943" t="s">
        <v>2066</v>
      </c>
      <c r="G943">
        <v>80369.289999999994</v>
      </c>
      <c r="H943">
        <v>574</v>
      </c>
      <c r="I943" t="s">
        <v>2072</v>
      </c>
      <c r="J943" t="s">
        <v>2077</v>
      </c>
      <c r="K943" t="s">
        <v>3020</v>
      </c>
      <c r="L943" t="s">
        <v>4081</v>
      </c>
      <c r="M943" t="s">
        <v>4083</v>
      </c>
      <c r="N943" s="2">
        <v>42907</v>
      </c>
      <c r="O943" s="2" t="str">
        <f>TEXT(Table1[[#This Row],[Open_Date]],"mmm")</f>
        <v>Jun</v>
      </c>
      <c r="P943" s="2" t="str">
        <f>TEXT(Table1[[#This Row],[Open_Date]],"yyyy")</f>
        <v>2017</v>
      </c>
      <c r="Q943">
        <v>5889.9</v>
      </c>
      <c r="R943">
        <v>0</v>
      </c>
      <c r="S943" t="s">
        <v>5669</v>
      </c>
      <c r="T943">
        <v>0.05</v>
      </c>
      <c r="U943" t="s">
        <v>5670</v>
      </c>
      <c r="V943" t="s">
        <v>5676</v>
      </c>
      <c r="W943">
        <v>41</v>
      </c>
      <c r="X943">
        <v>12376.79</v>
      </c>
      <c r="Y943">
        <v>21</v>
      </c>
      <c r="Z943">
        <v>6615.23</v>
      </c>
      <c r="AA943">
        <v>4</v>
      </c>
      <c r="AB943">
        <v>22</v>
      </c>
      <c r="AC943">
        <v>5</v>
      </c>
      <c r="AD943" t="s">
        <v>5729</v>
      </c>
      <c r="AE943">
        <v>306.32</v>
      </c>
      <c r="AF943" t="s">
        <v>5669</v>
      </c>
      <c r="AG943" t="s">
        <v>5668</v>
      </c>
      <c r="AH943">
        <v>3605.21</v>
      </c>
      <c r="AI943" t="s">
        <v>5669</v>
      </c>
      <c r="AJ943">
        <v>0</v>
      </c>
      <c r="AK943" t="s">
        <v>5668</v>
      </c>
      <c r="AL943">
        <v>239863.19</v>
      </c>
      <c r="AM943" t="s">
        <v>5668</v>
      </c>
      <c r="AN943" t="s">
        <v>5668</v>
      </c>
      <c r="AO943" t="s">
        <v>5669</v>
      </c>
      <c r="AP943" t="s">
        <v>5669</v>
      </c>
      <c r="AQ943">
        <v>110.8</v>
      </c>
      <c r="AR943">
        <v>7</v>
      </c>
      <c r="AS943">
        <v>4</v>
      </c>
      <c r="AT943">
        <v>10</v>
      </c>
      <c r="AU943" t="s">
        <v>5669</v>
      </c>
      <c r="AV943" t="s">
        <v>5669</v>
      </c>
      <c r="AW943" t="s">
        <v>5669</v>
      </c>
      <c r="AX943">
        <v>2</v>
      </c>
      <c r="AY943" t="s">
        <v>5935</v>
      </c>
      <c r="AZ943" t="s">
        <v>5939</v>
      </c>
    </row>
    <row r="944" spans="1:52" x14ac:dyDescent="0.3">
      <c r="A944" t="s">
        <v>992</v>
      </c>
      <c r="B944">
        <v>71</v>
      </c>
      <c r="C944" t="s">
        <v>2051</v>
      </c>
      <c r="D944" t="s">
        <v>2053</v>
      </c>
      <c r="E944" t="s">
        <v>2057</v>
      </c>
      <c r="F944" t="s">
        <v>2063</v>
      </c>
      <c r="G944">
        <v>45681.78</v>
      </c>
      <c r="H944">
        <v>728</v>
      </c>
      <c r="I944" t="s">
        <v>2073</v>
      </c>
      <c r="J944" t="s">
        <v>2075</v>
      </c>
      <c r="K944" t="s">
        <v>3021</v>
      </c>
      <c r="L944" t="s">
        <v>4079</v>
      </c>
      <c r="M944" t="s">
        <v>4083</v>
      </c>
      <c r="N944" s="2">
        <v>44159</v>
      </c>
      <c r="O944" s="2" t="str">
        <f>TEXT(Table1[[#This Row],[Open_Date]],"mmm")</f>
        <v>Nov</v>
      </c>
      <c r="P944" s="2" t="str">
        <f>TEXT(Table1[[#This Row],[Open_Date]],"yyyy")</f>
        <v>2020</v>
      </c>
      <c r="Q944">
        <v>2254.37</v>
      </c>
      <c r="R944">
        <v>100</v>
      </c>
      <c r="S944" t="s">
        <v>5669</v>
      </c>
      <c r="T944">
        <v>2.4900000000000002</v>
      </c>
      <c r="U944" t="s">
        <v>5670</v>
      </c>
      <c r="V944" t="s">
        <v>5673</v>
      </c>
      <c r="W944">
        <v>35</v>
      </c>
      <c r="X944">
        <v>16436.38</v>
      </c>
      <c r="Y944">
        <v>77</v>
      </c>
      <c r="Z944">
        <v>50467.61</v>
      </c>
      <c r="AA944">
        <v>0</v>
      </c>
      <c r="AB944">
        <v>45</v>
      </c>
      <c r="AC944">
        <v>48</v>
      </c>
      <c r="AD944" t="s">
        <v>5919</v>
      </c>
      <c r="AE944">
        <v>597.36</v>
      </c>
      <c r="AF944" t="s">
        <v>5669</v>
      </c>
      <c r="AG944" t="s">
        <v>5668</v>
      </c>
      <c r="AH944">
        <v>5994.54</v>
      </c>
      <c r="AI944" t="s">
        <v>5669</v>
      </c>
      <c r="AJ944">
        <v>0</v>
      </c>
      <c r="AK944" t="s">
        <v>5669</v>
      </c>
      <c r="AL944">
        <v>0</v>
      </c>
      <c r="AM944" t="s">
        <v>5668</v>
      </c>
      <c r="AN944" t="s">
        <v>5668</v>
      </c>
      <c r="AO944" t="s">
        <v>5668</v>
      </c>
      <c r="AP944" t="s">
        <v>5669</v>
      </c>
      <c r="AQ944">
        <v>69.7</v>
      </c>
      <c r="AR944">
        <v>0</v>
      </c>
      <c r="AS944">
        <v>4</v>
      </c>
      <c r="AT944">
        <v>5</v>
      </c>
      <c r="AU944" t="s">
        <v>5668</v>
      </c>
      <c r="AV944" t="s">
        <v>5669</v>
      </c>
      <c r="AW944" t="s">
        <v>5669</v>
      </c>
      <c r="AX944">
        <v>4</v>
      </c>
      <c r="AY944" t="s">
        <v>5936</v>
      </c>
      <c r="AZ944" t="s">
        <v>5940</v>
      </c>
    </row>
    <row r="945" spans="1:52" x14ac:dyDescent="0.3">
      <c r="A945" t="s">
        <v>993</v>
      </c>
      <c r="B945">
        <v>20</v>
      </c>
      <c r="C945" t="s">
        <v>2051</v>
      </c>
      <c r="D945" t="s">
        <v>2054</v>
      </c>
      <c r="E945" t="s">
        <v>2061</v>
      </c>
      <c r="F945" t="s">
        <v>2062</v>
      </c>
      <c r="G945">
        <v>15000</v>
      </c>
      <c r="H945">
        <v>803</v>
      </c>
      <c r="I945" t="s">
        <v>2073</v>
      </c>
      <c r="J945" t="s">
        <v>2075</v>
      </c>
      <c r="K945" t="s">
        <v>3022</v>
      </c>
      <c r="L945" t="s">
        <v>4079</v>
      </c>
      <c r="M945" t="s">
        <v>4083</v>
      </c>
      <c r="N945" s="2">
        <v>43199</v>
      </c>
      <c r="O945" s="2" t="str">
        <f>TEXT(Table1[[#This Row],[Open_Date]],"mmm")</f>
        <v>Apr</v>
      </c>
      <c r="P945" s="2" t="str">
        <f>TEXT(Table1[[#This Row],[Open_Date]],"yyyy")</f>
        <v>2018</v>
      </c>
      <c r="Q945">
        <v>822.38</v>
      </c>
      <c r="R945">
        <v>0</v>
      </c>
      <c r="S945" t="s">
        <v>5668</v>
      </c>
      <c r="T945">
        <v>1.4</v>
      </c>
      <c r="U945" t="s">
        <v>5670</v>
      </c>
      <c r="V945" t="s">
        <v>5683</v>
      </c>
      <c r="W945">
        <v>43</v>
      </c>
      <c r="X945">
        <v>31446.400000000001</v>
      </c>
      <c r="Y945">
        <v>77</v>
      </c>
      <c r="Z945">
        <v>33075.15</v>
      </c>
      <c r="AA945">
        <v>7</v>
      </c>
      <c r="AB945">
        <v>105</v>
      </c>
      <c r="AC945">
        <v>41</v>
      </c>
      <c r="AD945" t="s">
        <v>5922</v>
      </c>
      <c r="AE945">
        <v>537.67999999999995</v>
      </c>
      <c r="AF945" t="s">
        <v>5669</v>
      </c>
      <c r="AG945" t="s">
        <v>5668</v>
      </c>
      <c r="AH945">
        <v>3867.84</v>
      </c>
      <c r="AI945" t="s">
        <v>5668</v>
      </c>
      <c r="AJ945">
        <v>31140.81</v>
      </c>
      <c r="AK945" t="s">
        <v>5668</v>
      </c>
      <c r="AL945">
        <v>165300.26999999999</v>
      </c>
      <c r="AM945" t="s">
        <v>5668</v>
      </c>
      <c r="AN945" t="s">
        <v>5669</v>
      </c>
      <c r="AO945" t="s">
        <v>5669</v>
      </c>
      <c r="AP945" t="s">
        <v>5669</v>
      </c>
      <c r="AQ945">
        <v>101.2</v>
      </c>
      <c r="AR945">
        <v>5</v>
      </c>
      <c r="AS945">
        <v>5</v>
      </c>
      <c r="AT945">
        <v>5</v>
      </c>
      <c r="AU945" t="s">
        <v>5669</v>
      </c>
      <c r="AV945" t="s">
        <v>5668</v>
      </c>
      <c r="AW945" t="s">
        <v>5669</v>
      </c>
      <c r="AX945">
        <v>3</v>
      </c>
      <c r="AY945" t="s">
        <v>5935</v>
      </c>
      <c r="AZ945" t="s">
        <v>5940</v>
      </c>
    </row>
    <row r="946" spans="1:52" x14ac:dyDescent="0.3">
      <c r="A946" t="s">
        <v>994</v>
      </c>
      <c r="B946">
        <v>67</v>
      </c>
      <c r="C946" t="s">
        <v>2051</v>
      </c>
      <c r="D946" t="s">
        <v>2053</v>
      </c>
      <c r="E946" t="s">
        <v>2057</v>
      </c>
      <c r="F946" t="s">
        <v>2065</v>
      </c>
      <c r="G946">
        <v>82661.97</v>
      </c>
      <c r="H946">
        <v>561</v>
      </c>
      <c r="I946" t="s">
        <v>2072</v>
      </c>
      <c r="J946" t="s">
        <v>2077</v>
      </c>
      <c r="K946" t="s">
        <v>3023</v>
      </c>
      <c r="L946" t="s">
        <v>4080</v>
      </c>
      <c r="M946" t="s">
        <v>4083</v>
      </c>
      <c r="N946" s="2">
        <v>44110</v>
      </c>
      <c r="O946" s="2" t="str">
        <f>TEXT(Table1[[#This Row],[Open_Date]],"mmm")</f>
        <v>Oct</v>
      </c>
      <c r="P946" s="2" t="str">
        <f>TEXT(Table1[[#This Row],[Open_Date]],"yyyy")</f>
        <v>2020</v>
      </c>
      <c r="Q946">
        <v>5893.15</v>
      </c>
      <c r="R946">
        <v>100</v>
      </c>
      <c r="S946" t="s">
        <v>5669</v>
      </c>
      <c r="T946">
        <v>3.58</v>
      </c>
      <c r="U946" t="s">
        <v>5670</v>
      </c>
      <c r="V946" t="s">
        <v>5678</v>
      </c>
      <c r="W946">
        <v>17</v>
      </c>
      <c r="X946">
        <v>14788.5</v>
      </c>
      <c r="Y946">
        <v>61</v>
      </c>
      <c r="Z946">
        <v>20361.830000000002</v>
      </c>
      <c r="AA946">
        <v>18</v>
      </c>
      <c r="AB946">
        <v>95</v>
      </c>
      <c r="AC946">
        <v>37</v>
      </c>
      <c r="AD946" t="s">
        <v>5713</v>
      </c>
      <c r="AE946">
        <v>450.65</v>
      </c>
      <c r="AF946" t="s">
        <v>5669</v>
      </c>
      <c r="AG946" t="s">
        <v>5668</v>
      </c>
      <c r="AH946">
        <v>621.79999999999995</v>
      </c>
      <c r="AI946" t="s">
        <v>5669</v>
      </c>
      <c r="AJ946">
        <v>0</v>
      </c>
      <c r="AK946" t="s">
        <v>5669</v>
      </c>
      <c r="AL946">
        <v>0</v>
      </c>
      <c r="AM946" t="s">
        <v>5668</v>
      </c>
      <c r="AN946" t="s">
        <v>5668</v>
      </c>
      <c r="AO946" t="s">
        <v>5668</v>
      </c>
      <c r="AP946" t="s">
        <v>5669</v>
      </c>
      <c r="AQ946">
        <v>71.3</v>
      </c>
      <c r="AR946">
        <v>6</v>
      </c>
      <c r="AS946">
        <v>5</v>
      </c>
      <c r="AT946">
        <v>8</v>
      </c>
      <c r="AU946" t="s">
        <v>5669</v>
      </c>
      <c r="AV946" t="s">
        <v>5669</v>
      </c>
      <c r="AW946" t="s">
        <v>5669</v>
      </c>
      <c r="AX946">
        <v>1</v>
      </c>
      <c r="AY946" t="s">
        <v>5936</v>
      </c>
      <c r="AZ946" t="s">
        <v>5938</v>
      </c>
    </row>
    <row r="947" spans="1:52" x14ac:dyDescent="0.3">
      <c r="A947" t="s">
        <v>995</v>
      </c>
      <c r="B947">
        <v>29</v>
      </c>
      <c r="C947" t="s">
        <v>2050</v>
      </c>
      <c r="D947" t="s">
        <v>2053</v>
      </c>
      <c r="E947" t="s">
        <v>2060</v>
      </c>
      <c r="F947" t="s">
        <v>2068</v>
      </c>
      <c r="G947">
        <v>61354.26</v>
      </c>
      <c r="H947">
        <v>557</v>
      </c>
      <c r="I947" t="s">
        <v>2072</v>
      </c>
      <c r="J947" t="s">
        <v>2075</v>
      </c>
      <c r="K947" t="s">
        <v>3024</v>
      </c>
      <c r="L947" t="s">
        <v>4079</v>
      </c>
      <c r="M947" t="s">
        <v>4083</v>
      </c>
      <c r="N947" s="2">
        <v>43365</v>
      </c>
      <c r="O947" s="2" t="str">
        <f>TEXT(Table1[[#This Row],[Open_Date]],"mmm")</f>
        <v>Sep</v>
      </c>
      <c r="P947" s="2" t="str">
        <f>TEXT(Table1[[#This Row],[Open_Date]],"yyyy")</f>
        <v>2018</v>
      </c>
      <c r="Q947">
        <v>14450.82</v>
      </c>
      <c r="R947">
        <v>500</v>
      </c>
      <c r="S947" t="s">
        <v>5668</v>
      </c>
      <c r="T947">
        <v>2.72</v>
      </c>
      <c r="U947" t="s">
        <v>5670</v>
      </c>
      <c r="V947" t="s">
        <v>5679</v>
      </c>
      <c r="W947">
        <v>59</v>
      </c>
      <c r="X947">
        <v>38871.35</v>
      </c>
      <c r="Y947">
        <v>50</v>
      </c>
      <c r="Z947">
        <v>35430.800000000003</v>
      </c>
      <c r="AA947">
        <v>3</v>
      </c>
      <c r="AB947">
        <v>57</v>
      </c>
      <c r="AC947">
        <v>25</v>
      </c>
      <c r="AD947" t="s">
        <v>5929</v>
      </c>
      <c r="AE947">
        <v>681.67</v>
      </c>
      <c r="AF947" t="s">
        <v>5669</v>
      </c>
      <c r="AG947" t="s">
        <v>5668</v>
      </c>
      <c r="AH947">
        <v>1661.94</v>
      </c>
      <c r="AI947" t="s">
        <v>5669</v>
      </c>
      <c r="AJ947">
        <v>0</v>
      </c>
      <c r="AK947" t="s">
        <v>5669</v>
      </c>
      <c r="AL947">
        <v>0</v>
      </c>
      <c r="AM947" t="s">
        <v>5668</v>
      </c>
      <c r="AN947" t="s">
        <v>5668</v>
      </c>
      <c r="AO947" t="s">
        <v>5668</v>
      </c>
      <c r="AP947" t="s">
        <v>5669</v>
      </c>
      <c r="AQ947">
        <v>95.8</v>
      </c>
      <c r="AR947">
        <v>3</v>
      </c>
      <c r="AS947">
        <v>3</v>
      </c>
      <c r="AT947">
        <v>1</v>
      </c>
      <c r="AU947" t="s">
        <v>5669</v>
      </c>
      <c r="AV947" t="s">
        <v>5669</v>
      </c>
      <c r="AW947" t="s">
        <v>5668</v>
      </c>
      <c r="AX947">
        <v>2</v>
      </c>
      <c r="AY947" t="s">
        <v>5937</v>
      </c>
      <c r="AZ947" t="s">
        <v>5939</v>
      </c>
    </row>
    <row r="948" spans="1:52" x14ac:dyDescent="0.3">
      <c r="A948" t="s">
        <v>996</v>
      </c>
      <c r="B948">
        <v>18</v>
      </c>
      <c r="C948" t="s">
        <v>2050</v>
      </c>
      <c r="D948" t="s">
        <v>2054</v>
      </c>
      <c r="E948" t="s">
        <v>2060</v>
      </c>
      <c r="F948" t="s">
        <v>2071</v>
      </c>
      <c r="G948">
        <v>72006.03</v>
      </c>
      <c r="H948">
        <v>773</v>
      </c>
      <c r="I948" t="s">
        <v>2072</v>
      </c>
      <c r="J948" t="s">
        <v>2076</v>
      </c>
      <c r="K948" t="s">
        <v>3025</v>
      </c>
      <c r="L948" t="s">
        <v>4081</v>
      </c>
      <c r="M948" t="s">
        <v>4083</v>
      </c>
      <c r="N948" s="2">
        <v>45418</v>
      </c>
      <c r="O948" s="2" t="str">
        <f>TEXT(Table1[[#This Row],[Open_Date]],"mmm")</f>
        <v>May</v>
      </c>
      <c r="P948" s="2" t="str">
        <f>TEXT(Table1[[#This Row],[Open_Date]],"yyyy")</f>
        <v>2024</v>
      </c>
      <c r="Q948">
        <v>80590.03</v>
      </c>
      <c r="R948">
        <v>100</v>
      </c>
      <c r="S948" t="s">
        <v>5669</v>
      </c>
      <c r="T948">
        <v>0.05</v>
      </c>
      <c r="U948" t="s">
        <v>5670</v>
      </c>
      <c r="V948" t="s">
        <v>5676</v>
      </c>
      <c r="W948">
        <v>42</v>
      </c>
      <c r="X948">
        <v>39713.99</v>
      </c>
      <c r="Y948">
        <v>87</v>
      </c>
      <c r="Z948">
        <v>28378.42</v>
      </c>
      <c r="AA948">
        <v>8</v>
      </c>
      <c r="AB948">
        <v>102</v>
      </c>
      <c r="AC948">
        <v>44</v>
      </c>
      <c r="AD948" t="s">
        <v>5868</v>
      </c>
      <c r="AE948">
        <v>527.85</v>
      </c>
      <c r="AF948" t="s">
        <v>5669</v>
      </c>
      <c r="AG948" t="s">
        <v>5669</v>
      </c>
      <c r="AH948">
        <v>0</v>
      </c>
      <c r="AI948" t="s">
        <v>5669</v>
      </c>
      <c r="AJ948">
        <v>0</v>
      </c>
      <c r="AK948" t="s">
        <v>5668</v>
      </c>
      <c r="AL948">
        <v>335963.48</v>
      </c>
      <c r="AM948" t="s">
        <v>5668</v>
      </c>
      <c r="AN948" t="s">
        <v>5668</v>
      </c>
      <c r="AO948" t="s">
        <v>5669</v>
      </c>
      <c r="AP948" t="s">
        <v>5669</v>
      </c>
      <c r="AQ948">
        <v>28.3</v>
      </c>
      <c r="AR948">
        <v>7</v>
      </c>
      <c r="AS948">
        <v>3</v>
      </c>
      <c r="AT948">
        <v>10</v>
      </c>
      <c r="AU948" t="s">
        <v>5669</v>
      </c>
      <c r="AV948" t="s">
        <v>5668</v>
      </c>
      <c r="AW948" t="s">
        <v>5669</v>
      </c>
      <c r="AX948">
        <v>4</v>
      </c>
      <c r="AY948" t="s">
        <v>5935</v>
      </c>
      <c r="AZ948" t="s">
        <v>5938</v>
      </c>
    </row>
    <row r="949" spans="1:52" x14ac:dyDescent="0.3">
      <c r="A949" t="s">
        <v>997</v>
      </c>
      <c r="B949">
        <v>71</v>
      </c>
      <c r="C949" t="s">
        <v>2050</v>
      </c>
      <c r="D949" t="s">
        <v>2054</v>
      </c>
      <c r="E949" t="s">
        <v>2057</v>
      </c>
      <c r="F949" t="s">
        <v>2065</v>
      </c>
      <c r="G949">
        <v>62634.82</v>
      </c>
      <c r="H949">
        <v>607</v>
      </c>
      <c r="I949" t="s">
        <v>2072</v>
      </c>
      <c r="J949" t="s">
        <v>2076</v>
      </c>
      <c r="K949" t="s">
        <v>3026</v>
      </c>
      <c r="L949" t="s">
        <v>4079</v>
      </c>
      <c r="M949" t="s">
        <v>4083</v>
      </c>
      <c r="N949" s="2">
        <v>44994</v>
      </c>
      <c r="O949" s="2" t="str">
        <f>TEXT(Table1[[#This Row],[Open_Date]],"mmm")</f>
        <v>Mar</v>
      </c>
      <c r="P949" s="2" t="str">
        <f>TEXT(Table1[[#This Row],[Open_Date]],"yyyy")</f>
        <v>2023</v>
      </c>
      <c r="Q949">
        <v>17353.84</v>
      </c>
      <c r="R949">
        <v>0</v>
      </c>
      <c r="S949" t="s">
        <v>5669</v>
      </c>
      <c r="T949">
        <v>0.6</v>
      </c>
      <c r="U949" t="s">
        <v>5671</v>
      </c>
      <c r="V949" t="s">
        <v>5680</v>
      </c>
      <c r="W949">
        <v>49</v>
      </c>
      <c r="X949">
        <v>30526.06</v>
      </c>
      <c r="Y949">
        <v>68</v>
      </c>
      <c r="Z949">
        <v>47209.01</v>
      </c>
      <c r="AA949">
        <v>2</v>
      </c>
      <c r="AB949">
        <v>84</v>
      </c>
      <c r="AC949">
        <v>65</v>
      </c>
      <c r="AD949" t="s">
        <v>5800</v>
      </c>
      <c r="AE949">
        <v>664.4</v>
      </c>
      <c r="AF949" t="s">
        <v>5669</v>
      </c>
      <c r="AG949" t="s">
        <v>5668</v>
      </c>
      <c r="AH949">
        <v>3633.23</v>
      </c>
      <c r="AI949" t="s">
        <v>5669</v>
      </c>
      <c r="AJ949">
        <v>0</v>
      </c>
      <c r="AK949" t="s">
        <v>5668</v>
      </c>
      <c r="AL949">
        <v>167428.42000000001</v>
      </c>
      <c r="AM949" t="s">
        <v>5668</v>
      </c>
      <c r="AN949" t="s">
        <v>5669</v>
      </c>
      <c r="AO949" t="s">
        <v>5669</v>
      </c>
      <c r="AP949" t="s">
        <v>5669</v>
      </c>
      <c r="AQ949">
        <v>42.2</v>
      </c>
      <c r="AR949">
        <v>5</v>
      </c>
      <c r="AS949">
        <v>5</v>
      </c>
      <c r="AT949">
        <v>10</v>
      </c>
      <c r="AU949" t="s">
        <v>5669</v>
      </c>
      <c r="AV949" t="s">
        <v>5669</v>
      </c>
      <c r="AW949" t="s">
        <v>5669</v>
      </c>
      <c r="AX949">
        <v>2</v>
      </c>
      <c r="AY949" t="s">
        <v>5937</v>
      </c>
      <c r="AZ949" t="s">
        <v>5938</v>
      </c>
    </row>
    <row r="950" spans="1:52" x14ac:dyDescent="0.3">
      <c r="A950" t="s">
        <v>998</v>
      </c>
      <c r="B950">
        <v>61</v>
      </c>
      <c r="C950" t="s">
        <v>2051</v>
      </c>
      <c r="D950" t="s">
        <v>2054</v>
      </c>
      <c r="E950" t="s">
        <v>2057</v>
      </c>
      <c r="F950" t="s">
        <v>2062</v>
      </c>
      <c r="G950">
        <v>70862.559999999998</v>
      </c>
      <c r="H950">
        <v>686</v>
      </c>
      <c r="I950" t="s">
        <v>2072</v>
      </c>
      <c r="J950" t="s">
        <v>2076</v>
      </c>
      <c r="K950" t="s">
        <v>3027</v>
      </c>
      <c r="L950" t="s">
        <v>4079</v>
      </c>
      <c r="M950" t="s">
        <v>4083</v>
      </c>
      <c r="N950" s="2">
        <v>45366</v>
      </c>
      <c r="O950" s="2" t="str">
        <f>TEXT(Table1[[#This Row],[Open_Date]],"mmm")</f>
        <v>Mar</v>
      </c>
      <c r="P950" s="2" t="str">
        <f>TEXT(Table1[[#This Row],[Open_Date]],"yyyy")</f>
        <v>2024</v>
      </c>
      <c r="Q950">
        <v>16431.3</v>
      </c>
      <c r="R950">
        <v>1500</v>
      </c>
      <c r="S950" t="s">
        <v>5668</v>
      </c>
      <c r="T950">
        <v>0.63</v>
      </c>
      <c r="U950" t="s">
        <v>5670</v>
      </c>
      <c r="V950" t="s">
        <v>5674</v>
      </c>
      <c r="W950">
        <v>10</v>
      </c>
      <c r="X950">
        <v>10819.71</v>
      </c>
      <c r="Y950">
        <v>67</v>
      </c>
      <c r="Z950">
        <v>28685.98</v>
      </c>
      <c r="AA950">
        <v>29</v>
      </c>
      <c r="AB950">
        <v>15</v>
      </c>
      <c r="AC950">
        <v>17</v>
      </c>
      <c r="AD950" t="s">
        <v>5719</v>
      </c>
      <c r="AE950">
        <v>513.05999999999995</v>
      </c>
      <c r="AF950" t="s">
        <v>5669</v>
      </c>
      <c r="AG950" t="s">
        <v>5668</v>
      </c>
      <c r="AH950">
        <v>5637.44</v>
      </c>
      <c r="AI950" t="s">
        <v>5669</v>
      </c>
      <c r="AJ950">
        <v>0</v>
      </c>
      <c r="AK950" t="s">
        <v>5668</v>
      </c>
      <c r="AL950">
        <v>494356.93</v>
      </c>
      <c r="AM950" t="s">
        <v>5668</v>
      </c>
      <c r="AN950" t="s">
        <v>5668</v>
      </c>
      <c r="AO950" t="s">
        <v>5668</v>
      </c>
      <c r="AP950" t="s">
        <v>5669</v>
      </c>
      <c r="AQ950">
        <v>30</v>
      </c>
      <c r="AR950">
        <v>7</v>
      </c>
      <c r="AS950">
        <v>5</v>
      </c>
      <c r="AT950">
        <v>3</v>
      </c>
      <c r="AU950" t="s">
        <v>5669</v>
      </c>
      <c r="AV950" t="s">
        <v>5669</v>
      </c>
      <c r="AW950" t="s">
        <v>5669</v>
      </c>
      <c r="AX950">
        <v>1</v>
      </c>
      <c r="AY950" t="s">
        <v>5937</v>
      </c>
      <c r="AZ950" t="s">
        <v>5938</v>
      </c>
    </row>
    <row r="951" spans="1:52" x14ac:dyDescent="0.3">
      <c r="A951" t="s">
        <v>999</v>
      </c>
      <c r="B951">
        <v>22</v>
      </c>
      <c r="C951" t="s">
        <v>2050</v>
      </c>
      <c r="D951" t="s">
        <v>2053</v>
      </c>
      <c r="E951" t="s">
        <v>2060</v>
      </c>
      <c r="F951" t="s">
        <v>2071</v>
      </c>
      <c r="G951">
        <v>83427.98</v>
      </c>
      <c r="H951">
        <v>728</v>
      </c>
      <c r="I951" t="s">
        <v>2072</v>
      </c>
      <c r="J951" t="s">
        <v>2075</v>
      </c>
      <c r="K951" t="s">
        <v>3028</v>
      </c>
      <c r="L951" t="s">
        <v>4081</v>
      </c>
      <c r="M951" t="s">
        <v>4083</v>
      </c>
      <c r="N951" s="2">
        <v>42088</v>
      </c>
      <c r="O951" s="2" t="str">
        <f>TEXT(Table1[[#This Row],[Open_Date]],"mmm")</f>
        <v>Mar</v>
      </c>
      <c r="P951" s="2" t="str">
        <f>TEXT(Table1[[#This Row],[Open_Date]],"yyyy")</f>
        <v>2015</v>
      </c>
      <c r="Q951">
        <v>28838.18</v>
      </c>
      <c r="R951">
        <v>100</v>
      </c>
      <c r="S951" t="s">
        <v>5669</v>
      </c>
      <c r="T951">
        <v>0.05</v>
      </c>
      <c r="U951" t="s">
        <v>5670</v>
      </c>
      <c r="V951" t="s">
        <v>5678</v>
      </c>
      <c r="W951">
        <v>51</v>
      </c>
      <c r="X951">
        <v>44093.03</v>
      </c>
      <c r="Y951">
        <v>68</v>
      </c>
      <c r="Z951">
        <v>14008.36</v>
      </c>
      <c r="AA951">
        <v>4</v>
      </c>
      <c r="AB951">
        <v>14</v>
      </c>
      <c r="AC951">
        <v>42</v>
      </c>
      <c r="AD951" t="s">
        <v>5771</v>
      </c>
      <c r="AE951">
        <v>488.25</v>
      </c>
      <c r="AF951" t="s">
        <v>5669</v>
      </c>
      <c r="AG951" t="s">
        <v>5668</v>
      </c>
      <c r="AH951">
        <v>845.08</v>
      </c>
      <c r="AI951" t="s">
        <v>5669</v>
      </c>
      <c r="AJ951">
        <v>0</v>
      </c>
      <c r="AK951" t="s">
        <v>5669</v>
      </c>
      <c r="AL951">
        <v>0</v>
      </c>
      <c r="AM951" t="s">
        <v>5668</v>
      </c>
      <c r="AN951" t="s">
        <v>5668</v>
      </c>
      <c r="AO951" t="s">
        <v>5668</v>
      </c>
      <c r="AP951" t="s">
        <v>5669</v>
      </c>
      <c r="AQ951">
        <v>137.69999999999999</v>
      </c>
      <c r="AR951">
        <v>6</v>
      </c>
      <c r="AS951">
        <v>2</v>
      </c>
      <c r="AT951">
        <v>10</v>
      </c>
      <c r="AU951" t="s">
        <v>5669</v>
      </c>
      <c r="AV951" t="s">
        <v>5669</v>
      </c>
      <c r="AW951" t="s">
        <v>5669</v>
      </c>
      <c r="AX951">
        <v>0</v>
      </c>
      <c r="AY951" t="s">
        <v>5937</v>
      </c>
      <c r="AZ951" t="s">
        <v>5938</v>
      </c>
    </row>
    <row r="952" spans="1:52" x14ac:dyDescent="0.3">
      <c r="A952" t="s">
        <v>1000</v>
      </c>
      <c r="B952">
        <v>47</v>
      </c>
      <c r="C952" t="s">
        <v>2050</v>
      </c>
      <c r="D952" t="s">
        <v>2053</v>
      </c>
      <c r="E952" t="s">
        <v>2057</v>
      </c>
      <c r="F952" t="s">
        <v>2063</v>
      </c>
      <c r="G952">
        <v>18574.46</v>
      </c>
      <c r="H952">
        <v>547</v>
      </c>
      <c r="I952" t="s">
        <v>2073</v>
      </c>
      <c r="J952" t="s">
        <v>2076</v>
      </c>
      <c r="K952" t="s">
        <v>3029</v>
      </c>
      <c r="L952" t="s">
        <v>4081</v>
      </c>
      <c r="M952" t="s">
        <v>4083</v>
      </c>
      <c r="N952" s="2">
        <v>43145</v>
      </c>
      <c r="O952" s="2" t="str">
        <f>TEXT(Table1[[#This Row],[Open_Date]],"mmm")</f>
        <v>Feb</v>
      </c>
      <c r="P952" s="2" t="str">
        <f>TEXT(Table1[[#This Row],[Open_Date]],"yyyy")</f>
        <v>2018</v>
      </c>
      <c r="Q952">
        <v>613.73</v>
      </c>
      <c r="R952">
        <v>0</v>
      </c>
      <c r="S952" t="s">
        <v>5668</v>
      </c>
      <c r="T952">
        <v>0.05</v>
      </c>
      <c r="U952" t="s">
        <v>5670</v>
      </c>
      <c r="V952" t="s">
        <v>5686</v>
      </c>
      <c r="W952">
        <v>12</v>
      </c>
      <c r="X952">
        <v>13399.7</v>
      </c>
      <c r="Y952">
        <v>81</v>
      </c>
      <c r="Z952">
        <v>41278.699999999997</v>
      </c>
      <c r="AA952">
        <v>27</v>
      </c>
      <c r="AB952">
        <v>74</v>
      </c>
      <c r="AC952">
        <v>33</v>
      </c>
      <c r="AD952" t="s">
        <v>5777</v>
      </c>
      <c r="AE952">
        <v>587.94000000000005</v>
      </c>
      <c r="AF952" t="s">
        <v>5669</v>
      </c>
      <c r="AG952" t="s">
        <v>5668</v>
      </c>
      <c r="AH952">
        <v>1678.02</v>
      </c>
      <c r="AI952" t="s">
        <v>5669</v>
      </c>
      <c r="AJ952">
        <v>0</v>
      </c>
      <c r="AK952" t="s">
        <v>5669</v>
      </c>
      <c r="AL952">
        <v>0</v>
      </c>
      <c r="AM952" t="s">
        <v>5668</v>
      </c>
      <c r="AN952" t="s">
        <v>5669</v>
      </c>
      <c r="AO952" t="s">
        <v>5669</v>
      </c>
      <c r="AP952" t="s">
        <v>5669</v>
      </c>
      <c r="AQ952">
        <v>103</v>
      </c>
      <c r="AR952">
        <v>0</v>
      </c>
      <c r="AS952">
        <v>2</v>
      </c>
      <c r="AT952">
        <v>4</v>
      </c>
      <c r="AU952" t="s">
        <v>5669</v>
      </c>
      <c r="AV952" t="s">
        <v>5669</v>
      </c>
      <c r="AW952" t="s">
        <v>5669</v>
      </c>
      <c r="AX952">
        <v>3</v>
      </c>
      <c r="AY952" t="s">
        <v>5935</v>
      </c>
      <c r="AZ952" t="s">
        <v>5939</v>
      </c>
    </row>
    <row r="953" spans="1:52" x14ac:dyDescent="0.3">
      <c r="A953" t="s">
        <v>1001</v>
      </c>
      <c r="B953">
        <v>47</v>
      </c>
      <c r="C953" t="s">
        <v>2051</v>
      </c>
      <c r="D953" t="s">
        <v>2054</v>
      </c>
      <c r="E953" t="s">
        <v>2059</v>
      </c>
      <c r="F953" t="s">
        <v>2067</v>
      </c>
      <c r="G953">
        <v>93525.51</v>
      </c>
      <c r="H953">
        <v>818</v>
      </c>
      <c r="I953" t="s">
        <v>2072</v>
      </c>
      <c r="J953" t="s">
        <v>2076</v>
      </c>
      <c r="K953" t="s">
        <v>3030</v>
      </c>
      <c r="L953" t="s">
        <v>4081</v>
      </c>
      <c r="M953" t="s">
        <v>4083</v>
      </c>
      <c r="N953" s="2">
        <v>42716</v>
      </c>
      <c r="O953" s="2" t="str">
        <f>TEXT(Table1[[#This Row],[Open_Date]],"mmm")</f>
        <v>Dec</v>
      </c>
      <c r="P953" s="2" t="str">
        <f>TEXT(Table1[[#This Row],[Open_Date]],"yyyy")</f>
        <v>2016</v>
      </c>
      <c r="Q953">
        <v>48333.48</v>
      </c>
      <c r="R953">
        <v>100</v>
      </c>
      <c r="S953" t="s">
        <v>5669</v>
      </c>
      <c r="T953">
        <v>0.05</v>
      </c>
      <c r="U953" t="s">
        <v>5670</v>
      </c>
      <c r="V953" t="s">
        <v>5679</v>
      </c>
      <c r="W953">
        <v>47</v>
      </c>
      <c r="X953">
        <v>35732.81</v>
      </c>
      <c r="Y953">
        <v>32</v>
      </c>
      <c r="Z953">
        <v>8447.76</v>
      </c>
      <c r="AA953">
        <v>15</v>
      </c>
      <c r="AB953">
        <v>112</v>
      </c>
      <c r="AC953">
        <v>57</v>
      </c>
      <c r="AD953" t="s">
        <v>5764</v>
      </c>
      <c r="AE953">
        <v>559.25</v>
      </c>
      <c r="AF953" t="s">
        <v>5669</v>
      </c>
      <c r="AG953" t="s">
        <v>5669</v>
      </c>
      <c r="AH953">
        <v>0</v>
      </c>
      <c r="AI953" t="s">
        <v>5669</v>
      </c>
      <c r="AJ953">
        <v>0</v>
      </c>
      <c r="AK953" t="s">
        <v>5669</v>
      </c>
      <c r="AL953">
        <v>0</v>
      </c>
      <c r="AM953" t="s">
        <v>5668</v>
      </c>
      <c r="AN953" t="s">
        <v>5668</v>
      </c>
      <c r="AO953" t="s">
        <v>5668</v>
      </c>
      <c r="AP953" t="s">
        <v>5669</v>
      </c>
      <c r="AQ953">
        <v>117.1</v>
      </c>
      <c r="AR953">
        <v>2</v>
      </c>
      <c r="AS953">
        <v>4</v>
      </c>
      <c r="AT953">
        <v>4</v>
      </c>
      <c r="AU953" t="s">
        <v>5669</v>
      </c>
      <c r="AV953" t="s">
        <v>5669</v>
      </c>
      <c r="AW953" t="s">
        <v>5669</v>
      </c>
      <c r="AX953">
        <v>4</v>
      </c>
      <c r="AY953" t="s">
        <v>5937</v>
      </c>
      <c r="AZ953" t="s">
        <v>5939</v>
      </c>
    </row>
    <row r="954" spans="1:52" x14ac:dyDescent="0.3">
      <c r="A954" t="s">
        <v>1002</v>
      </c>
      <c r="B954">
        <v>74</v>
      </c>
      <c r="C954" t="s">
        <v>2050</v>
      </c>
      <c r="D954" t="s">
        <v>2053</v>
      </c>
      <c r="E954" t="s">
        <v>2057</v>
      </c>
      <c r="F954" t="s">
        <v>2068</v>
      </c>
      <c r="G954">
        <v>60446.44</v>
      </c>
      <c r="H954">
        <v>767</v>
      </c>
      <c r="I954" t="s">
        <v>2072</v>
      </c>
      <c r="J954" t="s">
        <v>2076</v>
      </c>
      <c r="K954" t="s">
        <v>3031</v>
      </c>
      <c r="L954" t="s">
        <v>4081</v>
      </c>
      <c r="M954" t="s">
        <v>4083</v>
      </c>
      <c r="N954" s="2">
        <v>43562</v>
      </c>
      <c r="O954" s="2" t="str">
        <f>TEXT(Table1[[#This Row],[Open_Date]],"mmm")</f>
        <v>Apr</v>
      </c>
      <c r="P954" s="2" t="str">
        <f>TEXT(Table1[[#This Row],[Open_Date]],"yyyy")</f>
        <v>2019</v>
      </c>
      <c r="Q954">
        <v>19480.91</v>
      </c>
      <c r="R954">
        <v>100</v>
      </c>
      <c r="S954" t="s">
        <v>5668</v>
      </c>
      <c r="T954">
        <v>0.05</v>
      </c>
      <c r="U954" t="s">
        <v>5670</v>
      </c>
      <c r="V954" t="s">
        <v>5685</v>
      </c>
      <c r="W954">
        <v>14</v>
      </c>
      <c r="X954">
        <v>18752.3</v>
      </c>
      <c r="Y954">
        <v>10</v>
      </c>
      <c r="Z954">
        <v>1603.66</v>
      </c>
      <c r="AA954">
        <v>7</v>
      </c>
      <c r="AB954">
        <v>59</v>
      </c>
      <c r="AC954">
        <v>68</v>
      </c>
      <c r="AD954" t="s">
        <v>5903</v>
      </c>
      <c r="AE954">
        <v>848.16</v>
      </c>
      <c r="AF954" t="s">
        <v>5669</v>
      </c>
      <c r="AG954" t="s">
        <v>5668</v>
      </c>
      <c r="AH954">
        <v>128.11000000000001</v>
      </c>
      <c r="AI954" t="s">
        <v>5669</v>
      </c>
      <c r="AJ954">
        <v>0</v>
      </c>
      <c r="AK954" t="s">
        <v>5669</v>
      </c>
      <c r="AL954">
        <v>0</v>
      </c>
      <c r="AM954" t="s">
        <v>5668</v>
      </c>
      <c r="AN954" t="s">
        <v>5668</v>
      </c>
      <c r="AO954" t="s">
        <v>5668</v>
      </c>
      <c r="AP954" t="s">
        <v>5669</v>
      </c>
      <c r="AQ954">
        <v>89.3</v>
      </c>
      <c r="AR954">
        <v>6</v>
      </c>
      <c r="AS954">
        <v>4</v>
      </c>
      <c r="AT954">
        <v>9</v>
      </c>
      <c r="AU954" t="s">
        <v>5669</v>
      </c>
      <c r="AV954" t="s">
        <v>5669</v>
      </c>
      <c r="AW954" t="s">
        <v>5669</v>
      </c>
      <c r="AX954">
        <v>0</v>
      </c>
      <c r="AY954" t="s">
        <v>5936</v>
      </c>
      <c r="AZ954" t="s">
        <v>5939</v>
      </c>
    </row>
    <row r="955" spans="1:52" x14ac:dyDescent="0.3">
      <c r="A955" t="s">
        <v>1003</v>
      </c>
      <c r="B955">
        <v>34</v>
      </c>
      <c r="C955" t="s">
        <v>2050</v>
      </c>
      <c r="D955" t="s">
        <v>2054</v>
      </c>
      <c r="E955" t="s">
        <v>2057</v>
      </c>
      <c r="F955" t="s">
        <v>2065</v>
      </c>
      <c r="G955">
        <v>105676.86</v>
      </c>
      <c r="H955">
        <v>714</v>
      </c>
      <c r="I955" t="s">
        <v>2072</v>
      </c>
      <c r="J955" t="s">
        <v>2077</v>
      </c>
      <c r="K955" t="s">
        <v>3032</v>
      </c>
      <c r="L955" t="s">
        <v>4079</v>
      </c>
      <c r="M955" t="s">
        <v>4083</v>
      </c>
      <c r="N955" s="2">
        <v>45295</v>
      </c>
      <c r="O955" s="2" t="str">
        <f>TEXT(Table1[[#This Row],[Open_Date]],"mmm")</f>
        <v>Jan</v>
      </c>
      <c r="P955" s="2" t="str">
        <f>TEXT(Table1[[#This Row],[Open_Date]],"yyyy")</f>
        <v>2024</v>
      </c>
      <c r="Q955">
        <v>7009.55</v>
      </c>
      <c r="R955">
        <v>0</v>
      </c>
      <c r="S955" t="s">
        <v>5668</v>
      </c>
      <c r="T955">
        <v>1.0900000000000001</v>
      </c>
      <c r="U955" t="s">
        <v>5670</v>
      </c>
      <c r="V955" t="s">
        <v>5676</v>
      </c>
      <c r="W955">
        <v>45</v>
      </c>
      <c r="X955">
        <v>31354.77</v>
      </c>
      <c r="Y955">
        <v>65</v>
      </c>
      <c r="Z955">
        <v>7468.31</v>
      </c>
      <c r="AA955">
        <v>5</v>
      </c>
      <c r="AB955">
        <v>83</v>
      </c>
      <c r="AC955">
        <v>40</v>
      </c>
      <c r="AD955" t="s">
        <v>5925</v>
      </c>
      <c r="AE955">
        <v>352.94</v>
      </c>
      <c r="AF955" t="s">
        <v>5669</v>
      </c>
      <c r="AG955" t="s">
        <v>5668</v>
      </c>
      <c r="AH955">
        <v>8246.9500000000007</v>
      </c>
      <c r="AI955" t="s">
        <v>5669</v>
      </c>
      <c r="AJ955">
        <v>0</v>
      </c>
      <c r="AK955" t="s">
        <v>5669</v>
      </c>
      <c r="AL955">
        <v>0</v>
      </c>
      <c r="AM955" t="s">
        <v>5668</v>
      </c>
      <c r="AN955" t="s">
        <v>5668</v>
      </c>
      <c r="AO955" t="s">
        <v>5668</v>
      </c>
      <c r="AP955" t="s">
        <v>5668</v>
      </c>
      <c r="AQ955">
        <v>32.4</v>
      </c>
      <c r="AR955">
        <v>6</v>
      </c>
      <c r="AS955">
        <v>5</v>
      </c>
      <c r="AT955">
        <v>8</v>
      </c>
      <c r="AU955" t="s">
        <v>5669</v>
      </c>
      <c r="AV955" t="s">
        <v>5668</v>
      </c>
      <c r="AW955" t="s">
        <v>5669</v>
      </c>
      <c r="AX955">
        <v>1</v>
      </c>
      <c r="AY955" t="s">
        <v>5935</v>
      </c>
      <c r="AZ955" t="s">
        <v>5938</v>
      </c>
    </row>
    <row r="956" spans="1:52" x14ac:dyDescent="0.3">
      <c r="A956" t="s">
        <v>1004</v>
      </c>
      <c r="B956">
        <v>65</v>
      </c>
      <c r="C956" t="s">
        <v>2051</v>
      </c>
      <c r="D956" t="s">
        <v>2053</v>
      </c>
      <c r="E956" t="s">
        <v>2060</v>
      </c>
      <c r="F956" t="s">
        <v>2064</v>
      </c>
      <c r="G956">
        <v>53513.61</v>
      </c>
      <c r="H956">
        <v>789</v>
      </c>
      <c r="I956" t="s">
        <v>2073</v>
      </c>
      <c r="J956" t="s">
        <v>2078</v>
      </c>
      <c r="K956" t="s">
        <v>3033</v>
      </c>
      <c r="L956" t="s">
        <v>4079</v>
      </c>
      <c r="M956" t="s">
        <v>4083</v>
      </c>
      <c r="N956" s="2">
        <v>43766</v>
      </c>
      <c r="O956" s="2" t="str">
        <f>TEXT(Table1[[#This Row],[Open_Date]],"mmm")</f>
        <v>Oct</v>
      </c>
      <c r="P956" s="2" t="str">
        <f>TEXT(Table1[[#This Row],[Open_Date]],"yyyy")</f>
        <v>2019</v>
      </c>
      <c r="Q956">
        <v>16528.02</v>
      </c>
      <c r="R956">
        <v>0</v>
      </c>
      <c r="S956" t="s">
        <v>5669</v>
      </c>
      <c r="T956">
        <v>0.52</v>
      </c>
      <c r="U956" t="s">
        <v>5672</v>
      </c>
      <c r="V956" t="s">
        <v>5679</v>
      </c>
      <c r="W956">
        <v>8</v>
      </c>
      <c r="X956">
        <v>4804.59</v>
      </c>
      <c r="Y956">
        <v>84</v>
      </c>
      <c r="Z956">
        <v>19426.93</v>
      </c>
      <c r="AA956">
        <v>2</v>
      </c>
      <c r="AB956">
        <v>83</v>
      </c>
      <c r="AC956">
        <v>9</v>
      </c>
      <c r="AD956" t="s">
        <v>5870</v>
      </c>
      <c r="AE956">
        <v>263.39</v>
      </c>
      <c r="AF956" t="s">
        <v>5668</v>
      </c>
      <c r="AG956" t="s">
        <v>5669</v>
      </c>
      <c r="AH956">
        <v>0</v>
      </c>
      <c r="AI956" t="s">
        <v>5669</v>
      </c>
      <c r="AJ956">
        <v>0</v>
      </c>
      <c r="AK956" t="s">
        <v>5669</v>
      </c>
      <c r="AL956">
        <v>0</v>
      </c>
      <c r="AM956" t="s">
        <v>5668</v>
      </c>
      <c r="AN956" t="s">
        <v>5668</v>
      </c>
      <c r="AO956" t="s">
        <v>5669</v>
      </c>
      <c r="AP956" t="s">
        <v>5669</v>
      </c>
      <c r="AQ956">
        <v>82.6</v>
      </c>
      <c r="AR956">
        <v>0</v>
      </c>
      <c r="AS956">
        <v>2</v>
      </c>
      <c r="AT956">
        <v>8</v>
      </c>
      <c r="AU956" t="s">
        <v>5669</v>
      </c>
      <c r="AV956" t="s">
        <v>5669</v>
      </c>
      <c r="AW956" t="s">
        <v>5669</v>
      </c>
      <c r="AX956">
        <v>2</v>
      </c>
      <c r="AY956" t="s">
        <v>5935</v>
      </c>
      <c r="AZ956" t="s">
        <v>5938</v>
      </c>
    </row>
    <row r="957" spans="1:52" x14ac:dyDescent="0.3">
      <c r="A957" t="s">
        <v>1005</v>
      </c>
      <c r="B957">
        <v>64</v>
      </c>
      <c r="C957" t="s">
        <v>2050</v>
      </c>
      <c r="D957" t="s">
        <v>2055</v>
      </c>
      <c r="E957" t="s">
        <v>2057</v>
      </c>
      <c r="F957" t="s">
        <v>2066</v>
      </c>
      <c r="G957">
        <v>47960.05</v>
      </c>
      <c r="H957">
        <v>753</v>
      </c>
      <c r="I957" t="s">
        <v>2073</v>
      </c>
      <c r="J957" t="s">
        <v>2075</v>
      </c>
      <c r="K957" t="s">
        <v>3034</v>
      </c>
      <c r="L957" t="s">
        <v>4079</v>
      </c>
      <c r="M957" t="s">
        <v>4083</v>
      </c>
      <c r="N957" s="2">
        <v>43945</v>
      </c>
      <c r="O957" s="2" t="str">
        <f>TEXT(Table1[[#This Row],[Open_Date]],"mmm")</f>
        <v>Apr</v>
      </c>
      <c r="P957" s="2" t="str">
        <f>TEXT(Table1[[#This Row],[Open_Date]],"yyyy")</f>
        <v>2020</v>
      </c>
      <c r="Q957">
        <v>13527.45</v>
      </c>
      <c r="R957">
        <v>100</v>
      </c>
      <c r="S957" t="s">
        <v>5669</v>
      </c>
      <c r="T957">
        <v>1.07</v>
      </c>
      <c r="U957" t="s">
        <v>5672</v>
      </c>
      <c r="V957" t="s">
        <v>5678</v>
      </c>
      <c r="W957">
        <v>18</v>
      </c>
      <c r="X957">
        <v>16635.79</v>
      </c>
      <c r="Y957">
        <v>13</v>
      </c>
      <c r="Z957">
        <v>7831.41</v>
      </c>
      <c r="AA957">
        <v>15</v>
      </c>
      <c r="AB957">
        <v>33</v>
      </c>
      <c r="AC957">
        <v>24</v>
      </c>
      <c r="AD957" t="s">
        <v>5868</v>
      </c>
      <c r="AE957">
        <v>789.26</v>
      </c>
      <c r="AF957" t="s">
        <v>5669</v>
      </c>
      <c r="AG957" t="s">
        <v>5668</v>
      </c>
      <c r="AH957">
        <v>1956.4</v>
      </c>
      <c r="AI957" t="s">
        <v>5669</v>
      </c>
      <c r="AJ957">
        <v>0</v>
      </c>
      <c r="AK957" t="s">
        <v>5669</v>
      </c>
      <c r="AL957">
        <v>0</v>
      </c>
      <c r="AM957" t="s">
        <v>5668</v>
      </c>
      <c r="AN957" t="s">
        <v>5669</v>
      </c>
      <c r="AO957" t="s">
        <v>5669</v>
      </c>
      <c r="AP957" t="s">
        <v>5669</v>
      </c>
      <c r="AQ957">
        <v>76.7</v>
      </c>
      <c r="AR957">
        <v>1</v>
      </c>
      <c r="AS957">
        <v>5</v>
      </c>
      <c r="AT957">
        <v>1</v>
      </c>
      <c r="AU957" t="s">
        <v>5669</v>
      </c>
      <c r="AV957" t="s">
        <v>5669</v>
      </c>
      <c r="AW957" t="s">
        <v>5669</v>
      </c>
      <c r="AX957">
        <v>4</v>
      </c>
      <c r="AY957" t="s">
        <v>5935</v>
      </c>
      <c r="AZ957" t="s">
        <v>5938</v>
      </c>
    </row>
    <row r="958" spans="1:52" x14ac:dyDescent="0.3">
      <c r="A958" t="s">
        <v>1006</v>
      </c>
      <c r="B958">
        <v>40</v>
      </c>
      <c r="C958" t="s">
        <v>2051</v>
      </c>
      <c r="D958" t="s">
        <v>2054</v>
      </c>
      <c r="E958" t="s">
        <v>2060</v>
      </c>
      <c r="F958" t="s">
        <v>2065</v>
      </c>
      <c r="G958">
        <v>61291.51</v>
      </c>
      <c r="H958">
        <v>586</v>
      </c>
      <c r="I958" t="s">
        <v>2072</v>
      </c>
      <c r="J958" t="s">
        <v>2078</v>
      </c>
      <c r="K958" t="s">
        <v>3035</v>
      </c>
      <c r="L958" t="s">
        <v>4081</v>
      </c>
      <c r="M958" t="s">
        <v>4083</v>
      </c>
      <c r="N958" s="2">
        <v>43811</v>
      </c>
      <c r="O958" s="2" t="str">
        <f>TEXT(Table1[[#This Row],[Open_Date]],"mmm")</f>
        <v>Dec</v>
      </c>
      <c r="P958" s="2" t="str">
        <f>TEXT(Table1[[#This Row],[Open_Date]],"yyyy")</f>
        <v>2019</v>
      </c>
      <c r="Q958">
        <v>1845.82</v>
      </c>
      <c r="R958">
        <v>100</v>
      </c>
      <c r="S958" t="s">
        <v>5668</v>
      </c>
      <c r="T958">
        <v>0.05</v>
      </c>
      <c r="U958" t="s">
        <v>5670</v>
      </c>
      <c r="V958" t="s">
        <v>5682</v>
      </c>
      <c r="W958">
        <v>8</v>
      </c>
      <c r="X958">
        <v>6895.39</v>
      </c>
      <c r="Y958">
        <v>38</v>
      </c>
      <c r="Z958">
        <v>25782.98</v>
      </c>
      <c r="AA958">
        <v>7</v>
      </c>
      <c r="AB958">
        <v>16</v>
      </c>
      <c r="AC958">
        <v>15</v>
      </c>
      <c r="AD958" t="s">
        <v>5796</v>
      </c>
      <c r="AE958">
        <v>710.4</v>
      </c>
      <c r="AF958" t="s">
        <v>5669</v>
      </c>
      <c r="AG958" t="s">
        <v>5669</v>
      </c>
      <c r="AH958">
        <v>0</v>
      </c>
      <c r="AI958" t="s">
        <v>5669</v>
      </c>
      <c r="AJ958">
        <v>0</v>
      </c>
      <c r="AK958" t="s">
        <v>5668</v>
      </c>
      <c r="AL958">
        <v>278495.83</v>
      </c>
      <c r="AM958" t="s">
        <v>5668</v>
      </c>
      <c r="AN958" t="s">
        <v>5668</v>
      </c>
      <c r="AO958" t="s">
        <v>5668</v>
      </c>
      <c r="AP958" t="s">
        <v>5669</v>
      </c>
      <c r="AQ958">
        <v>81.099999999999994</v>
      </c>
      <c r="AR958">
        <v>4</v>
      </c>
      <c r="AS958">
        <v>5</v>
      </c>
      <c r="AT958">
        <v>6</v>
      </c>
      <c r="AU958" t="s">
        <v>5669</v>
      </c>
      <c r="AV958" t="s">
        <v>5669</v>
      </c>
      <c r="AW958" t="s">
        <v>5669</v>
      </c>
      <c r="AX958">
        <v>4</v>
      </c>
      <c r="AY958" t="s">
        <v>5935</v>
      </c>
      <c r="AZ958" t="s">
        <v>5939</v>
      </c>
    </row>
    <row r="959" spans="1:52" x14ac:dyDescent="0.3">
      <c r="A959" t="s">
        <v>1007</v>
      </c>
      <c r="B959">
        <v>32</v>
      </c>
      <c r="C959" t="s">
        <v>2050</v>
      </c>
      <c r="D959" t="s">
        <v>2053</v>
      </c>
      <c r="E959" t="s">
        <v>2057</v>
      </c>
      <c r="F959" t="s">
        <v>2065</v>
      </c>
      <c r="G959">
        <v>77499.679999999993</v>
      </c>
      <c r="H959">
        <v>680</v>
      </c>
      <c r="I959" t="s">
        <v>2072</v>
      </c>
      <c r="J959" t="s">
        <v>2075</v>
      </c>
      <c r="K959" t="s">
        <v>3036</v>
      </c>
      <c r="L959" t="s">
        <v>4081</v>
      </c>
      <c r="M959" t="s">
        <v>4083</v>
      </c>
      <c r="N959" s="2">
        <v>42905</v>
      </c>
      <c r="O959" s="2" t="str">
        <f>TEXT(Table1[[#This Row],[Open_Date]],"mmm")</f>
        <v>Jun</v>
      </c>
      <c r="P959" s="2" t="str">
        <f>TEXT(Table1[[#This Row],[Open_Date]],"yyyy")</f>
        <v>2017</v>
      </c>
      <c r="Q959">
        <v>7994.49</v>
      </c>
      <c r="R959">
        <v>0</v>
      </c>
      <c r="S959" t="s">
        <v>5669</v>
      </c>
      <c r="T959">
        <v>0.05</v>
      </c>
      <c r="U959" t="s">
        <v>5670</v>
      </c>
      <c r="V959" t="s">
        <v>5679</v>
      </c>
      <c r="W959">
        <v>28</v>
      </c>
      <c r="X959">
        <v>24458.77</v>
      </c>
      <c r="Y959">
        <v>26</v>
      </c>
      <c r="Z959">
        <v>18103.560000000001</v>
      </c>
      <c r="AA959">
        <v>12</v>
      </c>
      <c r="AB959">
        <v>95</v>
      </c>
      <c r="AC959">
        <v>76</v>
      </c>
      <c r="AD959" t="s">
        <v>5692</v>
      </c>
      <c r="AE959">
        <v>788.19</v>
      </c>
      <c r="AF959" t="s">
        <v>5668</v>
      </c>
      <c r="AG959" t="s">
        <v>5668</v>
      </c>
      <c r="AH959">
        <v>4525.1899999999996</v>
      </c>
      <c r="AI959" t="s">
        <v>5669</v>
      </c>
      <c r="AJ959">
        <v>0</v>
      </c>
      <c r="AK959" t="s">
        <v>5668</v>
      </c>
      <c r="AL959">
        <v>363186.42</v>
      </c>
      <c r="AM959" t="s">
        <v>5668</v>
      </c>
      <c r="AN959" t="s">
        <v>5668</v>
      </c>
      <c r="AO959" t="s">
        <v>5669</v>
      </c>
      <c r="AP959" t="s">
        <v>5669</v>
      </c>
      <c r="AQ959">
        <v>110.9</v>
      </c>
      <c r="AR959">
        <v>3</v>
      </c>
      <c r="AS959">
        <v>3</v>
      </c>
      <c r="AT959">
        <v>10</v>
      </c>
      <c r="AU959" t="s">
        <v>5669</v>
      </c>
      <c r="AV959" t="s">
        <v>5669</v>
      </c>
      <c r="AW959" t="s">
        <v>5669</v>
      </c>
      <c r="AX959">
        <v>0</v>
      </c>
      <c r="AY959" t="s">
        <v>5935</v>
      </c>
      <c r="AZ959" t="s">
        <v>5938</v>
      </c>
    </row>
    <row r="960" spans="1:52" x14ac:dyDescent="0.3">
      <c r="A960" t="s">
        <v>1008</v>
      </c>
      <c r="B960">
        <v>54</v>
      </c>
      <c r="C960" t="s">
        <v>2050</v>
      </c>
      <c r="D960" t="s">
        <v>2054</v>
      </c>
      <c r="E960" t="s">
        <v>2059</v>
      </c>
      <c r="F960" t="s">
        <v>2062</v>
      </c>
      <c r="G960">
        <v>58141.19</v>
      </c>
      <c r="H960">
        <v>524</v>
      </c>
      <c r="I960" t="s">
        <v>2073</v>
      </c>
      <c r="J960" t="s">
        <v>2077</v>
      </c>
      <c r="K960" t="s">
        <v>3037</v>
      </c>
      <c r="L960" t="s">
        <v>4079</v>
      </c>
      <c r="M960" t="s">
        <v>4083</v>
      </c>
      <c r="N960" s="2">
        <v>45178</v>
      </c>
      <c r="O960" s="2" t="str">
        <f>TEXT(Table1[[#This Row],[Open_Date]],"mmm")</f>
        <v>Sep</v>
      </c>
      <c r="P960" s="2" t="str">
        <f>TEXT(Table1[[#This Row],[Open_Date]],"yyyy")</f>
        <v>2023</v>
      </c>
      <c r="Q960">
        <v>9230.0499999999993</v>
      </c>
      <c r="R960">
        <v>100</v>
      </c>
      <c r="S960" t="s">
        <v>5669</v>
      </c>
      <c r="T960">
        <v>1.94</v>
      </c>
      <c r="U960" t="s">
        <v>5670</v>
      </c>
      <c r="V960" t="s">
        <v>5675</v>
      </c>
      <c r="W960">
        <v>51</v>
      </c>
      <c r="X960">
        <v>62983.43</v>
      </c>
      <c r="Y960">
        <v>58</v>
      </c>
      <c r="Z960">
        <v>14651.45</v>
      </c>
      <c r="AA960">
        <v>4</v>
      </c>
      <c r="AB960">
        <v>67</v>
      </c>
      <c r="AC960">
        <v>32</v>
      </c>
      <c r="AD960" t="s">
        <v>5887</v>
      </c>
      <c r="AE960">
        <v>712.25</v>
      </c>
      <c r="AF960" t="s">
        <v>5669</v>
      </c>
      <c r="AG960" t="s">
        <v>5668</v>
      </c>
      <c r="AH960">
        <v>1702.23</v>
      </c>
      <c r="AI960" t="s">
        <v>5669</v>
      </c>
      <c r="AJ960">
        <v>0</v>
      </c>
      <c r="AK960" t="s">
        <v>5669</v>
      </c>
      <c r="AL960">
        <v>0</v>
      </c>
      <c r="AM960" t="s">
        <v>5668</v>
      </c>
      <c r="AN960" t="s">
        <v>5668</v>
      </c>
      <c r="AO960" t="s">
        <v>5668</v>
      </c>
      <c r="AP960" t="s">
        <v>5669</v>
      </c>
      <c r="AQ960">
        <v>36.200000000000003</v>
      </c>
      <c r="AR960">
        <v>1</v>
      </c>
      <c r="AS960">
        <v>5</v>
      </c>
      <c r="AT960">
        <v>1</v>
      </c>
      <c r="AU960" t="s">
        <v>5669</v>
      </c>
      <c r="AV960" t="s">
        <v>5669</v>
      </c>
      <c r="AW960" t="s">
        <v>5669</v>
      </c>
      <c r="AX960">
        <v>0</v>
      </c>
      <c r="AY960" t="s">
        <v>5935</v>
      </c>
      <c r="AZ960" t="s">
        <v>5939</v>
      </c>
    </row>
    <row r="961" spans="1:52" x14ac:dyDescent="0.3">
      <c r="A961" t="s">
        <v>1009</v>
      </c>
      <c r="B961">
        <v>38</v>
      </c>
      <c r="C961" t="s">
        <v>2050</v>
      </c>
      <c r="D961" t="s">
        <v>2054</v>
      </c>
      <c r="E961" t="s">
        <v>2058</v>
      </c>
      <c r="F961" t="s">
        <v>2062</v>
      </c>
      <c r="G961">
        <v>79312.83</v>
      </c>
      <c r="H961">
        <v>721</v>
      </c>
      <c r="I961" t="s">
        <v>2072</v>
      </c>
      <c r="J961" t="s">
        <v>2076</v>
      </c>
      <c r="K961" t="s">
        <v>3038</v>
      </c>
      <c r="L961" t="s">
        <v>4079</v>
      </c>
      <c r="M961" t="s">
        <v>4083</v>
      </c>
      <c r="N961" s="2">
        <v>42661</v>
      </c>
      <c r="O961" s="2" t="str">
        <f>TEXT(Table1[[#This Row],[Open_Date]],"mmm")</f>
        <v>Oct</v>
      </c>
      <c r="P961" s="2" t="str">
        <f>TEXT(Table1[[#This Row],[Open_Date]],"yyyy")</f>
        <v>2016</v>
      </c>
      <c r="Q961">
        <v>7476.58</v>
      </c>
      <c r="R961">
        <v>0</v>
      </c>
      <c r="S961" t="s">
        <v>5669</v>
      </c>
      <c r="T961">
        <v>1.76</v>
      </c>
      <c r="U961" t="s">
        <v>5670</v>
      </c>
      <c r="V961" t="s">
        <v>5673</v>
      </c>
      <c r="W961">
        <v>25</v>
      </c>
      <c r="X961">
        <v>24129.4</v>
      </c>
      <c r="Y961">
        <v>92</v>
      </c>
      <c r="Z961">
        <v>50207.13</v>
      </c>
      <c r="AA961">
        <v>5</v>
      </c>
      <c r="AB961">
        <v>30</v>
      </c>
      <c r="AC961">
        <v>53</v>
      </c>
      <c r="AD961" t="s">
        <v>5734</v>
      </c>
      <c r="AE961">
        <v>635.35</v>
      </c>
      <c r="AF961" t="s">
        <v>5669</v>
      </c>
      <c r="AG961" t="s">
        <v>5668</v>
      </c>
      <c r="AH961">
        <v>1449.87</v>
      </c>
      <c r="AI961" t="s">
        <v>5668</v>
      </c>
      <c r="AJ961">
        <v>20991</v>
      </c>
      <c r="AK961" t="s">
        <v>5669</v>
      </c>
      <c r="AL961">
        <v>0</v>
      </c>
      <c r="AM961" t="s">
        <v>5668</v>
      </c>
      <c r="AN961" t="s">
        <v>5668</v>
      </c>
      <c r="AO961" t="s">
        <v>5668</v>
      </c>
      <c r="AP961" t="s">
        <v>5669</v>
      </c>
      <c r="AQ961">
        <v>118.9</v>
      </c>
      <c r="AR961">
        <v>5</v>
      </c>
      <c r="AS961">
        <v>4</v>
      </c>
      <c r="AT961">
        <v>3</v>
      </c>
      <c r="AU961" t="s">
        <v>5669</v>
      </c>
      <c r="AV961" t="s">
        <v>5669</v>
      </c>
      <c r="AW961" t="s">
        <v>5669</v>
      </c>
      <c r="AX961">
        <v>1</v>
      </c>
      <c r="AY961" t="s">
        <v>5937</v>
      </c>
      <c r="AZ961" t="s">
        <v>5939</v>
      </c>
    </row>
    <row r="962" spans="1:52" x14ac:dyDescent="0.3">
      <c r="A962" t="s">
        <v>1010</v>
      </c>
      <c r="B962">
        <v>31</v>
      </c>
      <c r="C962" t="s">
        <v>2050</v>
      </c>
      <c r="D962" t="s">
        <v>2054</v>
      </c>
      <c r="E962" t="s">
        <v>2059</v>
      </c>
      <c r="F962" t="s">
        <v>2066</v>
      </c>
      <c r="G962">
        <v>55321.85</v>
      </c>
      <c r="H962">
        <v>548</v>
      </c>
      <c r="I962" t="s">
        <v>2073</v>
      </c>
      <c r="J962" t="s">
        <v>2077</v>
      </c>
      <c r="K962" t="s">
        <v>3039</v>
      </c>
      <c r="L962" t="s">
        <v>4079</v>
      </c>
      <c r="M962" t="s">
        <v>4085</v>
      </c>
      <c r="N962" s="2">
        <v>44508</v>
      </c>
      <c r="O962" s="2" t="str">
        <f>TEXT(Table1[[#This Row],[Open_Date]],"mmm")</f>
        <v>Nov</v>
      </c>
      <c r="P962" s="2" t="str">
        <f>TEXT(Table1[[#This Row],[Open_Date]],"yyyy")</f>
        <v>2021</v>
      </c>
      <c r="Q962">
        <v>5177.1099999999997</v>
      </c>
      <c r="R962">
        <v>100</v>
      </c>
      <c r="S962" t="s">
        <v>5668</v>
      </c>
      <c r="T962">
        <v>2.5</v>
      </c>
      <c r="U962" t="s">
        <v>5671</v>
      </c>
      <c r="V962" t="s">
        <v>5677</v>
      </c>
      <c r="W962">
        <v>14</v>
      </c>
      <c r="X962">
        <v>18911.830000000002</v>
      </c>
      <c r="Y962">
        <v>60</v>
      </c>
      <c r="Z962">
        <v>13365.93</v>
      </c>
      <c r="AA962">
        <v>26</v>
      </c>
      <c r="AB962">
        <v>95</v>
      </c>
      <c r="AC962">
        <v>45</v>
      </c>
      <c r="AD962" t="s">
        <v>5880</v>
      </c>
      <c r="AE962">
        <v>436.19</v>
      </c>
      <c r="AF962" t="s">
        <v>5668</v>
      </c>
      <c r="AG962" t="s">
        <v>5668</v>
      </c>
      <c r="AH962">
        <v>4545.83</v>
      </c>
      <c r="AI962" t="s">
        <v>5669</v>
      </c>
      <c r="AJ962">
        <v>0</v>
      </c>
      <c r="AK962" t="s">
        <v>5668</v>
      </c>
      <c r="AL962">
        <v>350206.26</v>
      </c>
      <c r="AM962" t="s">
        <v>5668</v>
      </c>
      <c r="AN962" t="s">
        <v>5668</v>
      </c>
      <c r="AO962" t="s">
        <v>5668</v>
      </c>
      <c r="AP962" t="s">
        <v>5669</v>
      </c>
      <c r="AQ962">
        <v>58.2</v>
      </c>
      <c r="AR962">
        <v>3</v>
      </c>
      <c r="AS962">
        <v>3</v>
      </c>
      <c r="AT962">
        <v>1</v>
      </c>
      <c r="AU962" t="s">
        <v>5669</v>
      </c>
      <c r="AV962" t="s">
        <v>5668</v>
      </c>
      <c r="AW962" t="s">
        <v>5669</v>
      </c>
      <c r="AX962">
        <v>0</v>
      </c>
      <c r="AY962" t="s">
        <v>5935</v>
      </c>
      <c r="AZ962" t="s">
        <v>5938</v>
      </c>
    </row>
    <row r="963" spans="1:52" x14ac:dyDescent="0.3">
      <c r="A963" t="s">
        <v>1011</v>
      </c>
      <c r="B963">
        <v>19</v>
      </c>
      <c r="C963" t="s">
        <v>2051</v>
      </c>
      <c r="D963" t="s">
        <v>2054</v>
      </c>
      <c r="E963" t="s">
        <v>2058</v>
      </c>
      <c r="F963" t="s">
        <v>2065</v>
      </c>
      <c r="G963">
        <v>65872.31</v>
      </c>
      <c r="H963">
        <v>833</v>
      </c>
      <c r="I963" t="s">
        <v>2072</v>
      </c>
      <c r="J963" t="s">
        <v>2077</v>
      </c>
      <c r="K963" t="s">
        <v>3040</v>
      </c>
      <c r="L963" t="s">
        <v>4082</v>
      </c>
      <c r="M963" t="s">
        <v>4083</v>
      </c>
      <c r="N963" s="2">
        <v>42663</v>
      </c>
      <c r="O963" s="2" t="str">
        <f>TEXT(Table1[[#This Row],[Open_Date]],"mmm")</f>
        <v>Oct</v>
      </c>
      <c r="P963" s="2" t="str">
        <f>TEXT(Table1[[#This Row],[Open_Date]],"yyyy")</f>
        <v>2016</v>
      </c>
      <c r="Q963">
        <v>17472.97</v>
      </c>
      <c r="R963">
        <v>0</v>
      </c>
      <c r="S963" t="s">
        <v>5668</v>
      </c>
      <c r="T963">
        <v>3.12</v>
      </c>
      <c r="U963" t="s">
        <v>5670</v>
      </c>
      <c r="V963" t="s">
        <v>5678</v>
      </c>
      <c r="W963">
        <v>50</v>
      </c>
      <c r="X963">
        <v>50241.3</v>
      </c>
      <c r="Y963">
        <v>58</v>
      </c>
      <c r="Z963">
        <v>29990.15</v>
      </c>
      <c r="AA963">
        <v>2</v>
      </c>
      <c r="AB963">
        <v>42</v>
      </c>
      <c r="AC963">
        <v>22</v>
      </c>
      <c r="AD963" t="s">
        <v>5847</v>
      </c>
      <c r="AE963">
        <v>742.88</v>
      </c>
      <c r="AF963" t="s">
        <v>5668</v>
      </c>
      <c r="AG963" t="s">
        <v>5668</v>
      </c>
      <c r="AH963">
        <v>4909.43</v>
      </c>
      <c r="AI963" t="s">
        <v>5669</v>
      </c>
      <c r="AJ963">
        <v>0</v>
      </c>
      <c r="AK963" t="s">
        <v>5669</v>
      </c>
      <c r="AL963">
        <v>0</v>
      </c>
      <c r="AM963" t="s">
        <v>5668</v>
      </c>
      <c r="AN963" t="s">
        <v>5668</v>
      </c>
      <c r="AO963" t="s">
        <v>5669</v>
      </c>
      <c r="AP963" t="s">
        <v>5669</v>
      </c>
      <c r="AQ963">
        <v>118.8</v>
      </c>
      <c r="AR963">
        <v>7</v>
      </c>
      <c r="AS963">
        <v>2</v>
      </c>
      <c r="AT963">
        <v>7</v>
      </c>
      <c r="AU963" t="s">
        <v>5669</v>
      </c>
      <c r="AV963" t="s">
        <v>5669</v>
      </c>
      <c r="AW963" t="s">
        <v>5669</v>
      </c>
      <c r="AX963">
        <v>4</v>
      </c>
      <c r="AY963" t="s">
        <v>5936</v>
      </c>
      <c r="AZ963" t="s">
        <v>5940</v>
      </c>
    </row>
    <row r="964" spans="1:52" x14ac:dyDescent="0.3">
      <c r="A964" t="s">
        <v>1012</v>
      </c>
      <c r="B964">
        <v>28</v>
      </c>
      <c r="C964" t="s">
        <v>2050</v>
      </c>
      <c r="D964" t="s">
        <v>2053</v>
      </c>
      <c r="E964" t="s">
        <v>2057</v>
      </c>
      <c r="F964" t="s">
        <v>2070</v>
      </c>
      <c r="G964">
        <v>120913.82</v>
      </c>
      <c r="H964">
        <v>674</v>
      </c>
      <c r="I964" t="s">
        <v>2074</v>
      </c>
      <c r="J964" t="s">
        <v>2076</v>
      </c>
      <c r="K964" t="s">
        <v>3041</v>
      </c>
      <c r="L964" t="s">
        <v>4081</v>
      </c>
      <c r="M964" t="s">
        <v>4083</v>
      </c>
      <c r="N964" s="2">
        <v>44825</v>
      </c>
      <c r="O964" s="2" t="str">
        <f>TEXT(Table1[[#This Row],[Open_Date]],"mmm")</f>
        <v>Sep</v>
      </c>
      <c r="P964" s="2" t="str">
        <f>TEXT(Table1[[#This Row],[Open_Date]],"yyyy")</f>
        <v>2022</v>
      </c>
      <c r="Q964">
        <v>24297.66</v>
      </c>
      <c r="R964">
        <v>0</v>
      </c>
      <c r="S964" t="s">
        <v>5668</v>
      </c>
      <c r="T964">
        <v>0.05</v>
      </c>
      <c r="U964" t="s">
        <v>5670</v>
      </c>
      <c r="V964" t="s">
        <v>5676</v>
      </c>
      <c r="W964">
        <v>29</v>
      </c>
      <c r="X964">
        <v>6618.13</v>
      </c>
      <c r="Y964">
        <v>33</v>
      </c>
      <c r="Z964">
        <v>23608.47</v>
      </c>
      <c r="AA964">
        <v>7</v>
      </c>
      <c r="AB964">
        <v>53</v>
      </c>
      <c r="AC964">
        <v>34</v>
      </c>
      <c r="AD964" t="s">
        <v>5782</v>
      </c>
      <c r="AE964">
        <v>487.53</v>
      </c>
      <c r="AF964" t="s">
        <v>5669</v>
      </c>
      <c r="AG964" t="s">
        <v>5668</v>
      </c>
      <c r="AH964">
        <v>329.91</v>
      </c>
      <c r="AI964" t="s">
        <v>5669</v>
      </c>
      <c r="AJ964">
        <v>0</v>
      </c>
      <c r="AK964" t="s">
        <v>5668</v>
      </c>
      <c r="AL964">
        <v>188841.32</v>
      </c>
      <c r="AM964" t="s">
        <v>5668</v>
      </c>
      <c r="AN964" t="s">
        <v>5668</v>
      </c>
      <c r="AO964" t="s">
        <v>5668</v>
      </c>
      <c r="AP964" t="s">
        <v>5669</v>
      </c>
      <c r="AQ964">
        <v>47.8</v>
      </c>
      <c r="AR964">
        <v>1</v>
      </c>
      <c r="AS964">
        <v>4</v>
      </c>
      <c r="AT964">
        <v>1</v>
      </c>
      <c r="AU964" t="s">
        <v>5669</v>
      </c>
      <c r="AV964" t="s">
        <v>5669</v>
      </c>
      <c r="AW964" t="s">
        <v>5669</v>
      </c>
      <c r="AX964">
        <v>3</v>
      </c>
      <c r="AY964" t="s">
        <v>5935</v>
      </c>
      <c r="AZ964" t="s">
        <v>5940</v>
      </c>
    </row>
    <row r="965" spans="1:52" x14ac:dyDescent="0.3">
      <c r="A965" t="s">
        <v>1013</v>
      </c>
      <c r="B965">
        <v>68</v>
      </c>
      <c r="C965" t="s">
        <v>2050</v>
      </c>
      <c r="D965" t="s">
        <v>2053</v>
      </c>
      <c r="E965" t="s">
        <v>2057</v>
      </c>
      <c r="F965" t="s">
        <v>2063</v>
      </c>
      <c r="G965">
        <v>73931.67</v>
      </c>
      <c r="H965">
        <v>810</v>
      </c>
      <c r="I965" t="s">
        <v>2072</v>
      </c>
      <c r="J965" t="s">
        <v>2076</v>
      </c>
      <c r="K965" t="s">
        <v>3042</v>
      </c>
      <c r="L965" t="s">
        <v>4079</v>
      </c>
      <c r="M965" t="s">
        <v>4083</v>
      </c>
      <c r="N965" s="2">
        <v>44843</v>
      </c>
      <c r="O965" s="2" t="str">
        <f>TEXT(Table1[[#This Row],[Open_Date]],"mmm")</f>
        <v>Oct</v>
      </c>
      <c r="P965" s="2" t="str">
        <f>TEXT(Table1[[#This Row],[Open_Date]],"yyyy")</f>
        <v>2022</v>
      </c>
      <c r="Q965">
        <v>25147.65</v>
      </c>
      <c r="R965">
        <v>500</v>
      </c>
      <c r="S965" t="s">
        <v>5669</v>
      </c>
      <c r="T965">
        <v>1.56</v>
      </c>
      <c r="U965" t="s">
        <v>5670</v>
      </c>
      <c r="V965" t="s">
        <v>5677</v>
      </c>
      <c r="W965">
        <v>10</v>
      </c>
      <c r="X965">
        <v>13315.12</v>
      </c>
      <c r="Y965">
        <v>53</v>
      </c>
      <c r="Z965">
        <v>4275.5200000000004</v>
      </c>
      <c r="AA965">
        <v>3</v>
      </c>
      <c r="AB965">
        <v>34</v>
      </c>
      <c r="AC965">
        <v>18</v>
      </c>
      <c r="AD965" t="s">
        <v>5748</v>
      </c>
      <c r="AE965">
        <v>279.22000000000003</v>
      </c>
      <c r="AF965" t="s">
        <v>5668</v>
      </c>
      <c r="AG965" t="s">
        <v>5669</v>
      </c>
      <c r="AH965">
        <v>0</v>
      </c>
      <c r="AI965" t="s">
        <v>5669</v>
      </c>
      <c r="AJ965">
        <v>0</v>
      </c>
      <c r="AK965" t="s">
        <v>5669</v>
      </c>
      <c r="AL965">
        <v>0</v>
      </c>
      <c r="AM965" t="s">
        <v>5668</v>
      </c>
      <c r="AN965" t="s">
        <v>5669</v>
      </c>
      <c r="AO965" t="s">
        <v>5668</v>
      </c>
      <c r="AP965" t="s">
        <v>5669</v>
      </c>
      <c r="AQ965">
        <v>47.2</v>
      </c>
      <c r="AR965">
        <v>3</v>
      </c>
      <c r="AS965">
        <v>1</v>
      </c>
      <c r="AT965">
        <v>10</v>
      </c>
      <c r="AU965" t="s">
        <v>5669</v>
      </c>
      <c r="AV965" t="s">
        <v>5669</v>
      </c>
      <c r="AW965" t="s">
        <v>5669</v>
      </c>
      <c r="AX965">
        <v>1</v>
      </c>
      <c r="AY965" t="s">
        <v>5935</v>
      </c>
      <c r="AZ965" t="s">
        <v>5938</v>
      </c>
    </row>
    <row r="966" spans="1:52" x14ac:dyDescent="0.3">
      <c r="A966" t="s">
        <v>1014</v>
      </c>
      <c r="B966">
        <v>56</v>
      </c>
      <c r="C966" t="s">
        <v>2051</v>
      </c>
      <c r="D966" t="s">
        <v>2053</v>
      </c>
      <c r="E966" t="s">
        <v>2060</v>
      </c>
      <c r="F966" t="s">
        <v>2062</v>
      </c>
      <c r="G966">
        <v>75937.41</v>
      </c>
      <c r="H966">
        <v>773</v>
      </c>
      <c r="I966" t="s">
        <v>2072</v>
      </c>
      <c r="J966" t="s">
        <v>2078</v>
      </c>
      <c r="K966" t="s">
        <v>3043</v>
      </c>
      <c r="L966" t="s">
        <v>4081</v>
      </c>
      <c r="M966" t="s">
        <v>4083</v>
      </c>
      <c r="N966" s="2">
        <v>42855</v>
      </c>
      <c r="O966" s="2" t="str">
        <f>TEXT(Table1[[#This Row],[Open_Date]],"mmm")</f>
        <v>Apr</v>
      </c>
      <c r="P966" s="2" t="str">
        <f>TEXT(Table1[[#This Row],[Open_Date]],"yyyy")</f>
        <v>2017</v>
      </c>
      <c r="Q966">
        <v>72129.77</v>
      </c>
      <c r="R966">
        <v>100</v>
      </c>
      <c r="S966" t="s">
        <v>5668</v>
      </c>
      <c r="T966">
        <v>0.05</v>
      </c>
      <c r="U966" t="s">
        <v>5670</v>
      </c>
      <c r="V966" t="s">
        <v>5674</v>
      </c>
      <c r="W966">
        <v>20</v>
      </c>
      <c r="X966">
        <v>25834.400000000001</v>
      </c>
      <c r="Y966">
        <v>50</v>
      </c>
      <c r="Z966">
        <v>39445.96</v>
      </c>
      <c r="AA966">
        <v>24</v>
      </c>
      <c r="AB966">
        <v>104</v>
      </c>
      <c r="AC966">
        <v>60</v>
      </c>
      <c r="AD966" t="s">
        <v>5733</v>
      </c>
      <c r="AE966">
        <v>932.58</v>
      </c>
      <c r="AF966" t="s">
        <v>5669</v>
      </c>
      <c r="AG966" t="s">
        <v>5668</v>
      </c>
      <c r="AH966">
        <v>810.15</v>
      </c>
      <c r="AI966" t="s">
        <v>5669</v>
      </c>
      <c r="AJ966">
        <v>0</v>
      </c>
      <c r="AK966" t="s">
        <v>5668</v>
      </c>
      <c r="AL966">
        <v>462330.26</v>
      </c>
      <c r="AM966" t="s">
        <v>5668</v>
      </c>
      <c r="AN966" t="s">
        <v>5669</v>
      </c>
      <c r="AO966" t="s">
        <v>5669</v>
      </c>
      <c r="AP966" t="s">
        <v>5668</v>
      </c>
      <c r="AQ966">
        <v>112.5</v>
      </c>
      <c r="AR966">
        <v>5</v>
      </c>
      <c r="AS966">
        <v>2</v>
      </c>
      <c r="AT966">
        <v>6</v>
      </c>
      <c r="AU966" t="s">
        <v>5669</v>
      </c>
      <c r="AV966" t="s">
        <v>5669</v>
      </c>
      <c r="AW966" t="s">
        <v>5669</v>
      </c>
      <c r="AX966">
        <v>1</v>
      </c>
      <c r="AY966" t="s">
        <v>5935</v>
      </c>
      <c r="AZ966" t="s">
        <v>5940</v>
      </c>
    </row>
    <row r="967" spans="1:52" x14ac:dyDescent="0.3">
      <c r="A967" t="s">
        <v>1015</v>
      </c>
      <c r="B967">
        <v>55</v>
      </c>
      <c r="C967" t="s">
        <v>2050</v>
      </c>
      <c r="D967" t="s">
        <v>2054</v>
      </c>
      <c r="E967" t="s">
        <v>2058</v>
      </c>
      <c r="F967" t="s">
        <v>2062</v>
      </c>
      <c r="G967">
        <v>28185.75</v>
      </c>
      <c r="H967">
        <v>534</v>
      </c>
      <c r="I967" t="s">
        <v>2073</v>
      </c>
      <c r="J967" t="s">
        <v>2075</v>
      </c>
      <c r="K967" t="s">
        <v>3044</v>
      </c>
      <c r="L967" t="s">
        <v>4079</v>
      </c>
      <c r="M967" t="s">
        <v>4084</v>
      </c>
      <c r="N967" s="2">
        <v>44578</v>
      </c>
      <c r="O967" s="2" t="str">
        <f>TEXT(Table1[[#This Row],[Open_Date]],"mmm")</f>
        <v>Jan</v>
      </c>
      <c r="P967" s="2" t="str">
        <f>TEXT(Table1[[#This Row],[Open_Date]],"yyyy")</f>
        <v>2022</v>
      </c>
      <c r="Q967">
        <v>9417.82</v>
      </c>
      <c r="R967">
        <v>0</v>
      </c>
      <c r="S967" t="s">
        <v>5669</v>
      </c>
      <c r="T967">
        <v>3.05</v>
      </c>
      <c r="U967" t="s">
        <v>5670</v>
      </c>
      <c r="V967" t="s">
        <v>5684</v>
      </c>
      <c r="W967">
        <v>48</v>
      </c>
      <c r="X967">
        <v>12648.23</v>
      </c>
      <c r="Y967">
        <v>66</v>
      </c>
      <c r="Z967">
        <v>44240.85</v>
      </c>
      <c r="AA967">
        <v>20</v>
      </c>
      <c r="AB967">
        <v>89</v>
      </c>
      <c r="AC967">
        <v>77</v>
      </c>
      <c r="AD967" t="s">
        <v>5751</v>
      </c>
      <c r="AE967">
        <v>499.03</v>
      </c>
      <c r="AF967" t="s">
        <v>5669</v>
      </c>
      <c r="AG967" t="s">
        <v>5669</v>
      </c>
      <c r="AH967">
        <v>0</v>
      </c>
      <c r="AI967" t="s">
        <v>5669</v>
      </c>
      <c r="AJ967">
        <v>0</v>
      </c>
      <c r="AK967" t="s">
        <v>5668</v>
      </c>
      <c r="AL967">
        <v>498378.09</v>
      </c>
      <c r="AM967" t="s">
        <v>5669</v>
      </c>
      <c r="AN967" t="s">
        <v>5668</v>
      </c>
      <c r="AO967" t="s">
        <v>5668</v>
      </c>
      <c r="AP967" t="s">
        <v>5669</v>
      </c>
      <c r="AQ967">
        <v>55.9</v>
      </c>
      <c r="AR967">
        <v>3</v>
      </c>
      <c r="AS967">
        <v>1</v>
      </c>
      <c r="AT967">
        <v>3</v>
      </c>
      <c r="AU967" t="s">
        <v>5669</v>
      </c>
      <c r="AV967" t="s">
        <v>5669</v>
      </c>
      <c r="AW967" t="s">
        <v>5669</v>
      </c>
      <c r="AX967">
        <v>3</v>
      </c>
      <c r="AY967" t="s">
        <v>5937</v>
      </c>
      <c r="AZ967" t="s">
        <v>5939</v>
      </c>
    </row>
    <row r="968" spans="1:52" x14ac:dyDescent="0.3">
      <c r="A968" t="s">
        <v>1016</v>
      </c>
      <c r="B968">
        <v>51</v>
      </c>
      <c r="C968" t="s">
        <v>2050</v>
      </c>
      <c r="D968" t="s">
        <v>2054</v>
      </c>
      <c r="E968" t="s">
        <v>2059</v>
      </c>
      <c r="F968" t="s">
        <v>2070</v>
      </c>
      <c r="G968">
        <v>98857.19</v>
      </c>
      <c r="H968">
        <v>716</v>
      </c>
      <c r="I968" t="s">
        <v>2072</v>
      </c>
      <c r="J968" t="s">
        <v>2075</v>
      </c>
      <c r="K968" t="s">
        <v>3045</v>
      </c>
      <c r="L968" t="s">
        <v>4081</v>
      </c>
      <c r="M968" t="s">
        <v>4083</v>
      </c>
      <c r="N968" s="2">
        <v>44318</v>
      </c>
      <c r="O968" s="2" t="str">
        <f>TEXT(Table1[[#This Row],[Open_Date]],"mmm")</f>
        <v>May</v>
      </c>
      <c r="P968" s="2" t="str">
        <f>TEXT(Table1[[#This Row],[Open_Date]],"yyyy")</f>
        <v>2021</v>
      </c>
      <c r="Q968">
        <v>26864.54</v>
      </c>
      <c r="R968">
        <v>0</v>
      </c>
      <c r="S968" t="s">
        <v>5669</v>
      </c>
      <c r="T968">
        <v>0.05</v>
      </c>
      <c r="U968" t="s">
        <v>5671</v>
      </c>
      <c r="V968" t="s">
        <v>5682</v>
      </c>
      <c r="W968">
        <v>32</v>
      </c>
      <c r="X968">
        <v>11611.83</v>
      </c>
      <c r="Y968">
        <v>65</v>
      </c>
      <c r="Z968">
        <v>40381.03</v>
      </c>
      <c r="AA968">
        <v>16</v>
      </c>
      <c r="AB968">
        <v>24</v>
      </c>
      <c r="AC968">
        <v>78</v>
      </c>
      <c r="AD968" t="s">
        <v>5725</v>
      </c>
      <c r="AE968">
        <v>536.01</v>
      </c>
      <c r="AF968" t="s">
        <v>5669</v>
      </c>
      <c r="AG968" t="s">
        <v>5668</v>
      </c>
      <c r="AH968">
        <v>3088.75</v>
      </c>
      <c r="AI968" t="s">
        <v>5668</v>
      </c>
      <c r="AJ968">
        <v>9881.34</v>
      </c>
      <c r="AK968" t="s">
        <v>5669</v>
      </c>
      <c r="AL968">
        <v>0</v>
      </c>
      <c r="AM968" t="s">
        <v>5668</v>
      </c>
      <c r="AN968" t="s">
        <v>5668</v>
      </c>
      <c r="AO968" t="s">
        <v>5668</v>
      </c>
      <c r="AP968" t="s">
        <v>5669</v>
      </c>
      <c r="AQ968">
        <v>64.5</v>
      </c>
      <c r="AR968">
        <v>5</v>
      </c>
      <c r="AS968">
        <v>4</v>
      </c>
      <c r="AT968">
        <v>3</v>
      </c>
      <c r="AU968" t="s">
        <v>5669</v>
      </c>
      <c r="AV968" t="s">
        <v>5669</v>
      </c>
      <c r="AW968" t="s">
        <v>5669</v>
      </c>
      <c r="AX968">
        <v>1</v>
      </c>
      <c r="AY968" t="s">
        <v>5937</v>
      </c>
      <c r="AZ968" t="s">
        <v>5939</v>
      </c>
    </row>
    <row r="969" spans="1:52" x14ac:dyDescent="0.3">
      <c r="A969" t="s">
        <v>1017</v>
      </c>
      <c r="B969">
        <v>55</v>
      </c>
      <c r="C969" t="s">
        <v>2051</v>
      </c>
      <c r="D969" t="s">
        <v>2053</v>
      </c>
      <c r="E969" t="s">
        <v>2059</v>
      </c>
      <c r="F969" t="s">
        <v>2071</v>
      </c>
      <c r="G969">
        <v>91661.63</v>
      </c>
      <c r="H969">
        <v>708</v>
      </c>
      <c r="I969" t="s">
        <v>2072</v>
      </c>
      <c r="J969" t="s">
        <v>2075</v>
      </c>
      <c r="K969" t="s">
        <v>3046</v>
      </c>
      <c r="L969" t="s">
        <v>4081</v>
      </c>
      <c r="M969" t="s">
        <v>4083</v>
      </c>
      <c r="N969" s="2">
        <v>45363</v>
      </c>
      <c r="O969" s="2" t="str">
        <f>TEXT(Table1[[#This Row],[Open_Date]],"mmm")</f>
        <v>Mar</v>
      </c>
      <c r="P969" s="2" t="str">
        <f>TEXT(Table1[[#This Row],[Open_Date]],"yyyy")</f>
        <v>2024</v>
      </c>
      <c r="Q969">
        <v>52640.74</v>
      </c>
      <c r="R969">
        <v>100</v>
      </c>
      <c r="S969" t="s">
        <v>5668</v>
      </c>
      <c r="T969">
        <v>0.05</v>
      </c>
      <c r="U969" t="s">
        <v>5670</v>
      </c>
      <c r="V969" t="s">
        <v>5684</v>
      </c>
      <c r="W969">
        <v>40</v>
      </c>
      <c r="X969">
        <v>36930.51</v>
      </c>
      <c r="Y969">
        <v>41</v>
      </c>
      <c r="Z969">
        <v>23309.41</v>
      </c>
      <c r="AA969">
        <v>24</v>
      </c>
      <c r="AB969">
        <v>38</v>
      </c>
      <c r="AC969">
        <v>56</v>
      </c>
      <c r="AD969" t="s">
        <v>5902</v>
      </c>
      <c r="AE969">
        <v>743.7</v>
      </c>
      <c r="AF969" t="s">
        <v>5669</v>
      </c>
      <c r="AG969" t="s">
        <v>5669</v>
      </c>
      <c r="AH969">
        <v>0</v>
      </c>
      <c r="AI969" t="s">
        <v>5669</v>
      </c>
      <c r="AJ969">
        <v>0</v>
      </c>
      <c r="AK969" t="s">
        <v>5669</v>
      </c>
      <c r="AL969">
        <v>0</v>
      </c>
      <c r="AM969" t="s">
        <v>5668</v>
      </c>
      <c r="AN969" t="s">
        <v>5668</v>
      </c>
      <c r="AO969" t="s">
        <v>5668</v>
      </c>
      <c r="AP969" t="s">
        <v>5668</v>
      </c>
      <c r="AQ969">
        <v>30.1</v>
      </c>
      <c r="AR969">
        <v>4</v>
      </c>
      <c r="AS969">
        <v>2</v>
      </c>
      <c r="AT969">
        <v>10</v>
      </c>
      <c r="AU969" t="s">
        <v>5668</v>
      </c>
      <c r="AV969" t="s">
        <v>5669</v>
      </c>
      <c r="AW969" t="s">
        <v>5669</v>
      </c>
      <c r="AX969">
        <v>1</v>
      </c>
      <c r="AY969" t="s">
        <v>5937</v>
      </c>
      <c r="AZ969" t="s">
        <v>5938</v>
      </c>
    </row>
    <row r="970" spans="1:52" x14ac:dyDescent="0.3">
      <c r="A970" t="s">
        <v>1018</v>
      </c>
      <c r="B970">
        <v>67</v>
      </c>
      <c r="C970" t="s">
        <v>2050</v>
      </c>
      <c r="D970" t="s">
        <v>2055</v>
      </c>
      <c r="E970" t="s">
        <v>2057</v>
      </c>
      <c r="F970" t="s">
        <v>2065</v>
      </c>
      <c r="G970">
        <v>47138.77</v>
      </c>
      <c r="H970">
        <v>659</v>
      </c>
      <c r="I970" t="s">
        <v>2073</v>
      </c>
      <c r="J970" t="s">
        <v>2075</v>
      </c>
      <c r="K970" t="s">
        <v>3047</v>
      </c>
      <c r="L970" t="s">
        <v>4079</v>
      </c>
      <c r="M970" t="s">
        <v>4083</v>
      </c>
      <c r="N970" s="2">
        <v>42145</v>
      </c>
      <c r="O970" s="2" t="str">
        <f>TEXT(Table1[[#This Row],[Open_Date]],"mmm")</f>
        <v>May</v>
      </c>
      <c r="P970" s="2" t="str">
        <f>TEXT(Table1[[#This Row],[Open_Date]],"yyyy")</f>
        <v>2015</v>
      </c>
      <c r="Q970">
        <v>14611.2</v>
      </c>
      <c r="R970">
        <v>500</v>
      </c>
      <c r="S970" t="s">
        <v>5668</v>
      </c>
      <c r="T970">
        <v>0.66</v>
      </c>
      <c r="U970" t="s">
        <v>5670</v>
      </c>
      <c r="V970" t="s">
        <v>5674</v>
      </c>
      <c r="W970">
        <v>37</v>
      </c>
      <c r="X970">
        <v>9461.2099999999991</v>
      </c>
      <c r="Y970">
        <v>40</v>
      </c>
      <c r="Z970">
        <v>25108.22</v>
      </c>
      <c r="AA970">
        <v>7</v>
      </c>
      <c r="AB970">
        <v>92</v>
      </c>
      <c r="AC970">
        <v>70</v>
      </c>
      <c r="AD970" t="s">
        <v>5733</v>
      </c>
      <c r="AE970">
        <v>448.95</v>
      </c>
      <c r="AF970" t="s">
        <v>5669</v>
      </c>
      <c r="AG970" t="s">
        <v>5669</v>
      </c>
      <c r="AH970">
        <v>0</v>
      </c>
      <c r="AI970" t="s">
        <v>5669</v>
      </c>
      <c r="AJ970">
        <v>0</v>
      </c>
      <c r="AK970" t="s">
        <v>5669</v>
      </c>
      <c r="AL970">
        <v>0</v>
      </c>
      <c r="AM970" t="s">
        <v>5668</v>
      </c>
      <c r="AN970" t="s">
        <v>5668</v>
      </c>
      <c r="AO970" t="s">
        <v>5668</v>
      </c>
      <c r="AP970" t="s">
        <v>5669</v>
      </c>
      <c r="AQ970">
        <v>135.80000000000001</v>
      </c>
      <c r="AR970">
        <v>0</v>
      </c>
      <c r="AS970">
        <v>1</v>
      </c>
      <c r="AT970">
        <v>7</v>
      </c>
      <c r="AU970" t="s">
        <v>5669</v>
      </c>
      <c r="AV970" t="s">
        <v>5669</v>
      </c>
      <c r="AW970" t="s">
        <v>5669</v>
      </c>
      <c r="AX970">
        <v>0</v>
      </c>
      <c r="AY970" t="s">
        <v>5935</v>
      </c>
      <c r="AZ970" t="s">
        <v>5940</v>
      </c>
    </row>
    <row r="971" spans="1:52" x14ac:dyDescent="0.3">
      <c r="A971" t="s">
        <v>1019</v>
      </c>
      <c r="B971">
        <v>51</v>
      </c>
      <c r="C971" t="s">
        <v>2050</v>
      </c>
      <c r="D971" t="s">
        <v>2054</v>
      </c>
      <c r="E971" t="s">
        <v>2059</v>
      </c>
      <c r="F971" t="s">
        <v>2066</v>
      </c>
      <c r="G971">
        <v>91168.15</v>
      </c>
      <c r="H971">
        <v>506</v>
      </c>
      <c r="I971" t="s">
        <v>2072</v>
      </c>
      <c r="J971" t="s">
        <v>2076</v>
      </c>
      <c r="K971" t="s">
        <v>3048</v>
      </c>
      <c r="L971" t="s">
        <v>4080</v>
      </c>
      <c r="M971" t="s">
        <v>4083</v>
      </c>
      <c r="N971" s="2">
        <v>44947</v>
      </c>
      <c r="O971" s="2" t="str">
        <f>TEXT(Table1[[#This Row],[Open_Date]],"mmm")</f>
        <v>Jan</v>
      </c>
      <c r="P971" s="2" t="str">
        <f>TEXT(Table1[[#This Row],[Open_Date]],"yyyy")</f>
        <v>2023</v>
      </c>
      <c r="Q971">
        <v>5862</v>
      </c>
      <c r="R971">
        <v>100</v>
      </c>
      <c r="S971" t="s">
        <v>5669</v>
      </c>
      <c r="T971">
        <v>3.51</v>
      </c>
      <c r="U971" t="s">
        <v>5670</v>
      </c>
      <c r="V971" t="s">
        <v>5676</v>
      </c>
      <c r="W971">
        <v>34</v>
      </c>
      <c r="X971">
        <v>24973.62</v>
      </c>
      <c r="Y971">
        <v>25</v>
      </c>
      <c r="Z971">
        <v>19898.66</v>
      </c>
      <c r="AA971">
        <v>20</v>
      </c>
      <c r="AB971">
        <v>61</v>
      </c>
      <c r="AC971">
        <v>71</v>
      </c>
      <c r="AD971" t="s">
        <v>5837</v>
      </c>
      <c r="AE971">
        <v>760.55</v>
      </c>
      <c r="AF971" t="s">
        <v>5669</v>
      </c>
      <c r="AG971" t="s">
        <v>5668</v>
      </c>
      <c r="AH971">
        <v>3063</v>
      </c>
      <c r="AI971" t="s">
        <v>5669</v>
      </c>
      <c r="AJ971">
        <v>0</v>
      </c>
      <c r="AK971" t="s">
        <v>5668</v>
      </c>
      <c r="AL971">
        <v>233603.24</v>
      </c>
      <c r="AM971" t="s">
        <v>5669</v>
      </c>
      <c r="AN971" t="s">
        <v>5668</v>
      </c>
      <c r="AO971" t="s">
        <v>5668</v>
      </c>
      <c r="AP971" t="s">
        <v>5669</v>
      </c>
      <c r="AQ971">
        <v>43.8</v>
      </c>
      <c r="AR971">
        <v>3</v>
      </c>
      <c r="AS971">
        <v>1</v>
      </c>
      <c r="AT971">
        <v>10</v>
      </c>
      <c r="AU971" t="s">
        <v>5669</v>
      </c>
      <c r="AV971" t="s">
        <v>5669</v>
      </c>
      <c r="AW971" t="s">
        <v>5669</v>
      </c>
      <c r="AX971">
        <v>1</v>
      </c>
      <c r="AY971" t="s">
        <v>5936</v>
      </c>
      <c r="AZ971" t="s">
        <v>5940</v>
      </c>
    </row>
    <row r="972" spans="1:52" x14ac:dyDescent="0.3">
      <c r="A972" t="s">
        <v>1020</v>
      </c>
      <c r="B972">
        <v>35</v>
      </c>
      <c r="C972" t="s">
        <v>2051</v>
      </c>
      <c r="D972" t="s">
        <v>2055</v>
      </c>
      <c r="E972" t="s">
        <v>2059</v>
      </c>
      <c r="F972" t="s">
        <v>2062</v>
      </c>
      <c r="G972">
        <v>73245.03</v>
      </c>
      <c r="H972">
        <v>768</v>
      </c>
      <c r="I972" t="s">
        <v>2072</v>
      </c>
      <c r="J972" t="s">
        <v>2076</v>
      </c>
      <c r="K972" t="s">
        <v>3049</v>
      </c>
      <c r="L972" t="s">
        <v>4081</v>
      </c>
      <c r="M972" t="s">
        <v>4083</v>
      </c>
      <c r="N972" s="2">
        <v>44458</v>
      </c>
      <c r="O972" s="2" t="str">
        <f>TEXT(Table1[[#This Row],[Open_Date]],"mmm")</f>
        <v>Sep</v>
      </c>
      <c r="P972" s="2" t="str">
        <f>TEXT(Table1[[#This Row],[Open_Date]],"yyyy")</f>
        <v>2021</v>
      </c>
      <c r="Q972">
        <v>9037.76</v>
      </c>
      <c r="R972">
        <v>100</v>
      </c>
      <c r="S972" t="s">
        <v>5669</v>
      </c>
      <c r="T972">
        <v>0.05</v>
      </c>
      <c r="U972" t="s">
        <v>5670</v>
      </c>
      <c r="V972" t="s">
        <v>5683</v>
      </c>
      <c r="W972">
        <v>40</v>
      </c>
      <c r="X972">
        <v>58718.75</v>
      </c>
      <c r="Y972">
        <v>41</v>
      </c>
      <c r="Z972">
        <v>25733.38</v>
      </c>
      <c r="AA972">
        <v>18</v>
      </c>
      <c r="AB972">
        <v>26</v>
      </c>
      <c r="AC972">
        <v>33</v>
      </c>
      <c r="AD972" t="s">
        <v>5913</v>
      </c>
      <c r="AE972">
        <v>1042.6199999999999</v>
      </c>
      <c r="AF972" t="s">
        <v>5669</v>
      </c>
      <c r="AG972" t="s">
        <v>5669</v>
      </c>
      <c r="AH972">
        <v>0</v>
      </c>
      <c r="AI972" t="s">
        <v>5669</v>
      </c>
      <c r="AJ972">
        <v>0</v>
      </c>
      <c r="AK972" t="s">
        <v>5669</v>
      </c>
      <c r="AL972">
        <v>0</v>
      </c>
      <c r="AM972" t="s">
        <v>5668</v>
      </c>
      <c r="AN972" t="s">
        <v>5669</v>
      </c>
      <c r="AO972" t="s">
        <v>5669</v>
      </c>
      <c r="AP972" t="s">
        <v>5669</v>
      </c>
      <c r="AQ972">
        <v>59.9</v>
      </c>
      <c r="AR972">
        <v>3</v>
      </c>
      <c r="AS972">
        <v>2</v>
      </c>
      <c r="AT972">
        <v>3</v>
      </c>
      <c r="AU972" t="s">
        <v>5669</v>
      </c>
      <c r="AV972" t="s">
        <v>5669</v>
      </c>
      <c r="AW972" t="s">
        <v>5669</v>
      </c>
      <c r="AX972">
        <v>4</v>
      </c>
      <c r="AY972" t="s">
        <v>5935</v>
      </c>
      <c r="AZ972" t="s">
        <v>5938</v>
      </c>
    </row>
    <row r="973" spans="1:52" x14ac:dyDescent="0.3">
      <c r="A973" t="s">
        <v>1021</v>
      </c>
      <c r="B973">
        <v>47</v>
      </c>
      <c r="C973" t="s">
        <v>2052</v>
      </c>
      <c r="D973" t="s">
        <v>2053</v>
      </c>
      <c r="E973" t="s">
        <v>2058</v>
      </c>
      <c r="F973" t="s">
        <v>2066</v>
      </c>
      <c r="G973">
        <v>66160.399999999994</v>
      </c>
      <c r="H973">
        <v>625</v>
      </c>
      <c r="I973" t="s">
        <v>2072</v>
      </c>
      <c r="J973" t="s">
        <v>2075</v>
      </c>
      <c r="K973" t="s">
        <v>3050</v>
      </c>
      <c r="L973" t="s">
        <v>4079</v>
      </c>
      <c r="M973" t="s">
        <v>4083</v>
      </c>
      <c r="N973" s="2">
        <v>44345</v>
      </c>
      <c r="O973" s="2" t="str">
        <f>TEXT(Table1[[#This Row],[Open_Date]],"mmm")</f>
        <v>May</v>
      </c>
      <c r="P973" s="2" t="str">
        <f>TEXT(Table1[[#This Row],[Open_Date]],"yyyy")</f>
        <v>2021</v>
      </c>
      <c r="Q973">
        <v>26897.97</v>
      </c>
      <c r="R973">
        <v>1500</v>
      </c>
      <c r="S973" t="s">
        <v>5668</v>
      </c>
      <c r="T973">
        <v>1.8</v>
      </c>
      <c r="U973" t="s">
        <v>5670</v>
      </c>
      <c r="V973" t="s">
        <v>5680</v>
      </c>
      <c r="W973">
        <v>29</v>
      </c>
      <c r="X973">
        <v>12313.66</v>
      </c>
      <c r="Y973">
        <v>51</v>
      </c>
      <c r="Z973">
        <v>15998.73</v>
      </c>
      <c r="AA973">
        <v>28</v>
      </c>
      <c r="AB973">
        <v>99</v>
      </c>
      <c r="AC973">
        <v>31</v>
      </c>
      <c r="AD973" t="s">
        <v>5818</v>
      </c>
      <c r="AE973">
        <v>353.9</v>
      </c>
      <c r="AF973" t="s">
        <v>5668</v>
      </c>
      <c r="AG973" t="s">
        <v>5669</v>
      </c>
      <c r="AH973">
        <v>0</v>
      </c>
      <c r="AI973" t="s">
        <v>5669</v>
      </c>
      <c r="AJ973">
        <v>0</v>
      </c>
      <c r="AK973" t="s">
        <v>5669</v>
      </c>
      <c r="AL973">
        <v>0</v>
      </c>
      <c r="AM973" t="s">
        <v>5669</v>
      </c>
      <c r="AN973" t="s">
        <v>5669</v>
      </c>
      <c r="AO973" t="s">
        <v>5669</v>
      </c>
      <c r="AP973" t="s">
        <v>5669</v>
      </c>
      <c r="AQ973">
        <v>63.6</v>
      </c>
      <c r="AR973">
        <v>5</v>
      </c>
      <c r="AS973">
        <v>5</v>
      </c>
      <c r="AT973">
        <v>4</v>
      </c>
      <c r="AU973" t="s">
        <v>5669</v>
      </c>
      <c r="AV973" t="s">
        <v>5669</v>
      </c>
      <c r="AW973" t="s">
        <v>5669</v>
      </c>
      <c r="AX973">
        <v>0</v>
      </c>
      <c r="AY973" t="s">
        <v>5935</v>
      </c>
      <c r="AZ973" t="s">
        <v>5938</v>
      </c>
    </row>
    <row r="974" spans="1:52" x14ac:dyDescent="0.3">
      <c r="A974" t="s">
        <v>1022</v>
      </c>
      <c r="B974">
        <v>32</v>
      </c>
      <c r="C974" t="s">
        <v>2051</v>
      </c>
      <c r="D974" t="s">
        <v>2053</v>
      </c>
      <c r="E974" t="s">
        <v>2061</v>
      </c>
      <c r="F974" t="s">
        <v>2066</v>
      </c>
      <c r="G974">
        <v>97273.89</v>
      </c>
      <c r="H974">
        <v>824</v>
      </c>
      <c r="I974" t="s">
        <v>2072</v>
      </c>
      <c r="J974" t="s">
        <v>2075</v>
      </c>
      <c r="K974" t="s">
        <v>3051</v>
      </c>
      <c r="L974" t="s">
        <v>4081</v>
      </c>
      <c r="M974" t="s">
        <v>4083</v>
      </c>
      <c r="N974" s="2">
        <v>43934</v>
      </c>
      <c r="O974" s="2" t="str">
        <f>TEXT(Table1[[#This Row],[Open_Date]],"mmm")</f>
        <v>Apr</v>
      </c>
      <c r="P974" s="2" t="str">
        <f>TEXT(Table1[[#This Row],[Open_Date]],"yyyy")</f>
        <v>2020</v>
      </c>
      <c r="Q974">
        <v>40102.269999999997</v>
      </c>
      <c r="R974">
        <v>100</v>
      </c>
      <c r="S974" t="s">
        <v>5669</v>
      </c>
      <c r="T974">
        <v>0.05</v>
      </c>
      <c r="U974" t="s">
        <v>5672</v>
      </c>
      <c r="V974" t="s">
        <v>5677</v>
      </c>
      <c r="W974">
        <v>17</v>
      </c>
      <c r="X974">
        <v>7954.72</v>
      </c>
      <c r="Y974">
        <v>43</v>
      </c>
      <c r="Z974">
        <v>21948.98</v>
      </c>
      <c r="AA974">
        <v>13</v>
      </c>
      <c r="AB974">
        <v>109</v>
      </c>
      <c r="AC974">
        <v>72</v>
      </c>
      <c r="AD974" t="s">
        <v>5785</v>
      </c>
      <c r="AE974">
        <v>498.4</v>
      </c>
      <c r="AF974" t="s">
        <v>5669</v>
      </c>
      <c r="AG974" t="s">
        <v>5668</v>
      </c>
      <c r="AH974">
        <v>630.45000000000005</v>
      </c>
      <c r="AI974" t="s">
        <v>5669</v>
      </c>
      <c r="AJ974">
        <v>0</v>
      </c>
      <c r="AK974" t="s">
        <v>5669</v>
      </c>
      <c r="AL974">
        <v>0</v>
      </c>
      <c r="AM974" t="s">
        <v>5669</v>
      </c>
      <c r="AN974" t="s">
        <v>5669</v>
      </c>
      <c r="AO974" t="s">
        <v>5669</v>
      </c>
      <c r="AP974" t="s">
        <v>5669</v>
      </c>
      <c r="AQ974">
        <v>77.099999999999994</v>
      </c>
      <c r="AR974">
        <v>6</v>
      </c>
      <c r="AS974">
        <v>4</v>
      </c>
      <c r="AT974">
        <v>10</v>
      </c>
      <c r="AU974" t="s">
        <v>5669</v>
      </c>
      <c r="AV974" t="s">
        <v>5669</v>
      </c>
      <c r="AW974" t="s">
        <v>5669</v>
      </c>
      <c r="AX974">
        <v>2</v>
      </c>
      <c r="AY974" t="s">
        <v>5937</v>
      </c>
      <c r="AZ974" t="s">
        <v>5939</v>
      </c>
    </row>
    <row r="975" spans="1:52" x14ac:dyDescent="0.3">
      <c r="A975" t="s">
        <v>1023</v>
      </c>
      <c r="B975">
        <v>44</v>
      </c>
      <c r="C975" t="s">
        <v>2051</v>
      </c>
      <c r="D975" t="s">
        <v>2053</v>
      </c>
      <c r="E975" t="s">
        <v>2057</v>
      </c>
      <c r="F975" t="s">
        <v>2063</v>
      </c>
      <c r="G975">
        <v>52192.54</v>
      </c>
      <c r="H975">
        <v>589</v>
      </c>
      <c r="I975" t="s">
        <v>2073</v>
      </c>
      <c r="J975" t="s">
        <v>2077</v>
      </c>
      <c r="K975" t="s">
        <v>3052</v>
      </c>
      <c r="L975" t="s">
        <v>4081</v>
      </c>
      <c r="M975" t="s">
        <v>4083</v>
      </c>
      <c r="N975" s="2">
        <v>43059</v>
      </c>
      <c r="O975" s="2" t="str">
        <f>TEXT(Table1[[#This Row],[Open_Date]],"mmm")</f>
        <v>Nov</v>
      </c>
      <c r="P975" s="2" t="str">
        <f>TEXT(Table1[[#This Row],[Open_Date]],"yyyy")</f>
        <v>2017</v>
      </c>
      <c r="Q975">
        <v>68531.09</v>
      </c>
      <c r="R975">
        <v>0</v>
      </c>
      <c r="S975" t="s">
        <v>5668</v>
      </c>
      <c r="T975">
        <v>0.05</v>
      </c>
      <c r="U975" t="s">
        <v>5670</v>
      </c>
      <c r="V975" t="s">
        <v>5676</v>
      </c>
      <c r="W975">
        <v>43</v>
      </c>
      <c r="X975">
        <v>46407.87</v>
      </c>
      <c r="Y975">
        <v>46</v>
      </c>
      <c r="Z975">
        <v>13923.84</v>
      </c>
      <c r="AA975">
        <v>8</v>
      </c>
      <c r="AB975">
        <v>45</v>
      </c>
      <c r="AC975">
        <v>39</v>
      </c>
      <c r="AD975" t="s">
        <v>5913</v>
      </c>
      <c r="AE975">
        <v>677.88</v>
      </c>
      <c r="AF975" t="s">
        <v>5669</v>
      </c>
      <c r="AG975" t="s">
        <v>5668</v>
      </c>
      <c r="AH975">
        <v>1081.47</v>
      </c>
      <c r="AI975" t="s">
        <v>5668</v>
      </c>
      <c r="AJ975">
        <v>8752.83</v>
      </c>
      <c r="AK975" t="s">
        <v>5669</v>
      </c>
      <c r="AL975">
        <v>0</v>
      </c>
      <c r="AM975" t="s">
        <v>5668</v>
      </c>
      <c r="AN975" t="s">
        <v>5668</v>
      </c>
      <c r="AO975" t="s">
        <v>5668</v>
      </c>
      <c r="AP975" t="s">
        <v>5668</v>
      </c>
      <c r="AQ975">
        <v>105.8</v>
      </c>
      <c r="AR975">
        <v>7</v>
      </c>
      <c r="AS975">
        <v>4</v>
      </c>
      <c r="AT975">
        <v>10</v>
      </c>
      <c r="AU975" t="s">
        <v>5669</v>
      </c>
      <c r="AV975" t="s">
        <v>5669</v>
      </c>
      <c r="AW975" t="s">
        <v>5669</v>
      </c>
      <c r="AX975">
        <v>4</v>
      </c>
      <c r="AY975" t="s">
        <v>5937</v>
      </c>
      <c r="AZ975" t="s">
        <v>5939</v>
      </c>
    </row>
    <row r="976" spans="1:52" x14ac:dyDescent="0.3">
      <c r="A976" t="s">
        <v>1024</v>
      </c>
      <c r="B976">
        <v>68</v>
      </c>
      <c r="C976" t="s">
        <v>2051</v>
      </c>
      <c r="D976" t="s">
        <v>2054</v>
      </c>
      <c r="E976" t="s">
        <v>2058</v>
      </c>
      <c r="F976" t="s">
        <v>2064</v>
      </c>
      <c r="G976">
        <v>46941.120000000003</v>
      </c>
      <c r="H976">
        <v>541</v>
      </c>
      <c r="I976" t="s">
        <v>2073</v>
      </c>
      <c r="J976" t="s">
        <v>2078</v>
      </c>
      <c r="K976" t="s">
        <v>3053</v>
      </c>
      <c r="L976" t="s">
        <v>4080</v>
      </c>
      <c r="M976" t="s">
        <v>4083</v>
      </c>
      <c r="N976" s="2">
        <v>45247</v>
      </c>
      <c r="O976" s="2" t="str">
        <f>TEXT(Table1[[#This Row],[Open_Date]],"mmm")</f>
        <v>Nov</v>
      </c>
      <c r="P976" s="2" t="str">
        <f>TEXT(Table1[[#This Row],[Open_Date]],"yyyy")</f>
        <v>2023</v>
      </c>
      <c r="Q976">
        <v>14356.13</v>
      </c>
      <c r="R976">
        <v>100</v>
      </c>
      <c r="S976" t="s">
        <v>5669</v>
      </c>
      <c r="T976">
        <v>3.3</v>
      </c>
      <c r="U976" t="s">
        <v>5670</v>
      </c>
      <c r="V976" t="s">
        <v>5681</v>
      </c>
      <c r="W976">
        <v>19</v>
      </c>
      <c r="X976">
        <v>4886.26</v>
      </c>
      <c r="Y976">
        <v>25</v>
      </c>
      <c r="Z976">
        <v>19438.73</v>
      </c>
      <c r="AA976">
        <v>11</v>
      </c>
      <c r="AB976">
        <v>44</v>
      </c>
      <c r="AC976">
        <v>14</v>
      </c>
      <c r="AD976" t="s">
        <v>5891</v>
      </c>
      <c r="AE976">
        <v>552.84</v>
      </c>
      <c r="AF976" t="s">
        <v>5669</v>
      </c>
      <c r="AG976" t="s">
        <v>5668</v>
      </c>
      <c r="AH976">
        <v>775.36</v>
      </c>
      <c r="AI976" t="s">
        <v>5669</v>
      </c>
      <c r="AJ976">
        <v>0</v>
      </c>
      <c r="AK976" t="s">
        <v>5669</v>
      </c>
      <c r="AL976">
        <v>0</v>
      </c>
      <c r="AM976" t="s">
        <v>5669</v>
      </c>
      <c r="AN976" t="s">
        <v>5668</v>
      </c>
      <c r="AO976" t="s">
        <v>5669</v>
      </c>
      <c r="AP976" t="s">
        <v>5669</v>
      </c>
      <c r="AQ976">
        <v>33.9</v>
      </c>
      <c r="AR976">
        <v>4</v>
      </c>
      <c r="AS976">
        <v>3</v>
      </c>
      <c r="AT976">
        <v>8</v>
      </c>
      <c r="AU976" t="s">
        <v>5669</v>
      </c>
      <c r="AV976" t="s">
        <v>5669</v>
      </c>
      <c r="AW976" t="s">
        <v>5669</v>
      </c>
      <c r="AX976">
        <v>2</v>
      </c>
      <c r="AY976" t="s">
        <v>5935</v>
      </c>
      <c r="AZ976" t="s">
        <v>5939</v>
      </c>
    </row>
    <row r="977" spans="1:52" x14ac:dyDescent="0.3">
      <c r="A977" t="s">
        <v>1025</v>
      </c>
      <c r="B977">
        <v>51</v>
      </c>
      <c r="C977" t="s">
        <v>2050</v>
      </c>
      <c r="D977" t="s">
        <v>2054</v>
      </c>
      <c r="E977" t="s">
        <v>2057</v>
      </c>
      <c r="F977" t="s">
        <v>2062</v>
      </c>
      <c r="G977">
        <v>70189.08</v>
      </c>
      <c r="H977">
        <v>658</v>
      </c>
      <c r="I977" t="s">
        <v>2072</v>
      </c>
      <c r="J977" t="s">
        <v>2078</v>
      </c>
      <c r="K977" t="s">
        <v>3054</v>
      </c>
      <c r="L977" t="s">
        <v>4079</v>
      </c>
      <c r="M977" t="s">
        <v>4083</v>
      </c>
      <c r="N977" s="2">
        <v>44407</v>
      </c>
      <c r="O977" s="2" t="str">
        <f>TEXT(Table1[[#This Row],[Open_Date]],"mmm")</f>
        <v>Jul</v>
      </c>
      <c r="P977" s="2" t="str">
        <f>TEXT(Table1[[#This Row],[Open_Date]],"yyyy")</f>
        <v>2021</v>
      </c>
      <c r="Q977">
        <v>49091.24</v>
      </c>
      <c r="R977">
        <v>0</v>
      </c>
      <c r="S977" t="s">
        <v>5669</v>
      </c>
      <c r="T977">
        <v>2.35</v>
      </c>
      <c r="U977" t="s">
        <v>5670</v>
      </c>
      <c r="V977" t="s">
        <v>5686</v>
      </c>
      <c r="W977">
        <v>42</v>
      </c>
      <c r="X977">
        <v>53209.46</v>
      </c>
      <c r="Y977">
        <v>94</v>
      </c>
      <c r="Z977">
        <v>68159.850000000006</v>
      </c>
      <c r="AA977">
        <v>12</v>
      </c>
      <c r="AB977">
        <v>49</v>
      </c>
      <c r="AC977">
        <v>30</v>
      </c>
      <c r="AD977" t="s">
        <v>5878</v>
      </c>
      <c r="AE977">
        <v>892.42</v>
      </c>
      <c r="AF977" t="s">
        <v>5668</v>
      </c>
      <c r="AG977" t="s">
        <v>5668</v>
      </c>
      <c r="AH977">
        <v>703.58</v>
      </c>
      <c r="AI977" t="s">
        <v>5669</v>
      </c>
      <c r="AJ977">
        <v>0</v>
      </c>
      <c r="AK977" t="s">
        <v>5669</v>
      </c>
      <c r="AL977">
        <v>0</v>
      </c>
      <c r="AM977" t="s">
        <v>5669</v>
      </c>
      <c r="AN977" t="s">
        <v>5668</v>
      </c>
      <c r="AO977" t="s">
        <v>5669</v>
      </c>
      <c r="AP977" t="s">
        <v>5669</v>
      </c>
      <c r="AQ977">
        <v>61.5</v>
      </c>
      <c r="AR977">
        <v>7</v>
      </c>
      <c r="AS977">
        <v>2</v>
      </c>
      <c r="AT977">
        <v>6</v>
      </c>
      <c r="AU977" t="s">
        <v>5669</v>
      </c>
      <c r="AV977" t="s">
        <v>5669</v>
      </c>
      <c r="AW977" t="s">
        <v>5669</v>
      </c>
      <c r="AX977">
        <v>0</v>
      </c>
      <c r="AY977" t="s">
        <v>5935</v>
      </c>
      <c r="AZ977" t="s">
        <v>5939</v>
      </c>
    </row>
    <row r="978" spans="1:52" x14ac:dyDescent="0.3">
      <c r="A978" t="s">
        <v>1026</v>
      </c>
      <c r="B978">
        <v>69</v>
      </c>
      <c r="C978" t="s">
        <v>2050</v>
      </c>
      <c r="D978" t="s">
        <v>2053</v>
      </c>
      <c r="E978" t="s">
        <v>2060</v>
      </c>
      <c r="F978" t="s">
        <v>2068</v>
      </c>
      <c r="G978">
        <v>78205.72</v>
      </c>
      <c r="H978">
        <v>701</v>
      </c>
      <c r="I978" t="s">
        <v>2072</v>
      </c>
      <c r="J978" t="s">
        <v>2078</v>
      </c>
      <c r="K978" t="s">
        <v>3055</v>
      </c>
      <c r="L978" t="s">
        <v>4079</v>
      </c>
      <c r="M978" t="s">
        <v>4083</v>
      </c>
      <c r="N978" s="2">
        <v>44257</v>
      </c>
      <c r="O978" s="2" t="str">
        <f>TEXT(Table1[[#This Row],[Open_Date]],"mmm")</f>
        <v>Mar</v>
      </c>
      <c r="P978" s="2" t="str">
        <f>TEXT(Table1[[#This Row],[Open_Date]],"yyyy")</f>
        <v>2021</v>
      </c>
      <c r="Q978">
        <v>2098.89</v>
      </c>
      <c r="R978">
        <v>100</v>
      </c>
      <c r="S978" t="s">
        <v>5668</v>
      </c>
      <c r="T978">
        <v>1.22</v>
      </c>
      <c r="U978" t="s">
        <v>5670</v>
      </c>
      <c r="V978" t="s">
        <v>5678</v>
      </c>
      <c r="W978">
        <v>34</v>
      </c>
      <c r="X978">
        <v>15597.18</v>
      </c>
      <c r="Y978">
        <v>22</v>
      </c>
      <c r="Z978">
        <v>10465.73</v>
      </c>
      <c r="AA978">
        <v>22</v>
      </c>
      <c r="AB978">
        <v>32</v>
      </c>
      <c r="AC978">
        <v>75</v>
      </c>
      <c r="AD978" t="s">
        <v>5931</v>
      </c>
      <c r="AE978">
        <v>465.41</v>
      </c>
      <c r="AF978" t="s">
        <v>5669</v>
      </c>
      <c r="AG978" t="s">
        <v>5669</v>
      </c>
      <c r="AH978">
        <v>0</v>
      </c>
      <c r="AI978" t="s">
        <v>5669</v>
      </c>
      <c r="AJ978">
        <v>0</v>
      </c>
      <c r="AK978" t="s">
        <v>5669</v>
      </c>
      <c r="AL978">
        <v>0</v>
      </c>
      <c r="AM978" t="s">
        <v>5668</v>
      </c>
      <c r="AN978" t="s">
        <v>5669</v>
      </c>
      <c r="AO978" t="s">
        <v>5669</v>
      </c>
      <c r="AP978" t="s">
        <v>5669</v>
      </c>
      <c r="AQ978">
        <v>66.5</v>
      </c>
      <c r="AR978">
        <v>5</v>
      </c>
      <c r="AS978">
        <v>4</v>
      </c>
      <c r="AT978">
        <v>10</v>
      </c>
      <c r="AU978" t="s">
        <v>5668</v>
      </c>
      <c r="AV978" t="s">
        <v>5668</v>
      </c>
      <c r="AW978" t="s">
        <v>5669</v>
      </c>
      <c r="AX978">
        <v>4</v>
      </c>
      <c r="AY978" t="s">
        <v>5935</v>
      </c>
      <c r="AZ978" t="s">
        <v>5940</v>
      </c>
    </row>
    <row r="979" spans="1:52" x14ac:dyDescent="0.3">
      <c r="A979" t="s">
        <v>1027</v>
      </c>
      <c r="B979">
        <v>74</v>
      </c>
      <c r="C979" t="s">
        <v>2051</v>
      </c>
      <c r="D979" t="s">
        <v>2054</v>
      </c>
      <c r="E979" t="s">
        <v>2057</v>
      </c>
      <c r="F979" t="s">
        <v>2071</v>
      </c>
      <c r="G979">
        <v>89157.9</v>
      </c>
      <c r="H979">
        <v>781</v>
      </c>
      <c r="I979" t="s">
        <v>2072</v>
      </c>
      <c r="J979" t="s">
        <v>2078</v>
      </c>
      <c r="K979" t="s">
        <v>3056</v>
      </c>
      <c r="L979" t="s">
        <v>4081</v>
      </c>
      <c r="M979" t="s">
        <v>4083</v>
      </c>
      <c r="N979" s="2">
        <v>43506</v>
      </c>
      <c r="O979" s="2" t="str">
        <f>TEXT(Table1[[#This Row],[Open_Date]],"mmm")</f>
        <v>Feb</v>
      </c>
      <c r="P979" s="2" t="str">
        <f>TEXT(Table1[[#This Row],[Open_Date]],"yyyy")</f>
        <v>2019</v>
      </c>
      <c r="Q979">
        <v>23231.61</v>
      </c>
      <c r="R979">
        <v>0</v>
      </c>
      <c r="S979" t="s">
        <v>5668</v>
      </c>
      <c r="T979">
        <v>0.05</v>
      </c>
      <c r="U979" t="s">
        <v>5670</v>
      </c>
      <c r="V979" t="s">
        <v>5673</v>
      </c>
      <c r="W979">
        <v>18</v>
      </c>
      <c r="X979">
        <v>16038.37</v>
      </c>
      <c r="Y979">
        <v>91</v>
      </c>
      <c r="Z979">
        <v>57871.93</v>
      </c>
      <c r="AA979">
        <v>27</v>
      </c>
      <c r="AB979">
        <v>82</v>
      </c>
      <c r="AC979">
        <v>65</v>
      </c>
      <c r="AD979" t="s">
        <v>5854</v>
      </c>
      <c r="AE979">
        <v>678.08</v>
      </c>
      <c r="AF979" t="s">
        <v>5668</v>
      </c>
      <c r="AG979" t="s">
        <v>5669</v>
      </c>
      <c r="AH979">
        <v>0</v>
      </c>
      <c r="AI979" t="s">
        <v>5668</v>
      </c>
      <c r="AJ979">
        <v>5452.22</v>
      </c>
      <c r="AK979" t="s">
        <v>5669</v>
      </c>
      <c r="AL979">
        <v>0</v>
      </c>
      <c r="AM979" t="s">
        <v>5669</v>
      </c>
      <c r="AN979" t="s">
        <v>5668</v>
      </c>
      <c r="AO979" t="s">
        <v>5669</v>
      </c>
      <c r="AP979" t="s">
        <v>5669</v>
      </c>
      <c r="AQ979">
        <v>91.1</v>
      </c>
      <c r="AR979">
        <v>5</v>
      </c>
      <c r="AS979">
        <v>1</v>
      </c>
      <c r="AT979">
        <v>9</v>
      </c>
      <c r="AU979" t="s">
        <v>5669</v>
      </c>
      <c r="AV979" t="s">
        <v>5668</v>
      </c>
      <c r="AW979" t="s">
        <v>5669</v>
      </c>
      <c r="AX979">
        <v>0</v>
      </c>
      <c r="AY979" t="s">
        <v>5935</v>
      </c>
      <c r="AZ979" t="s">
        <v>5939</v>
      </c>
    </row>
    <row r="980" spans="1:52" x14ac:dyDescent="0.3">
      <c r="A980" t="s">
        <v>1028</v>
      </c>
      <c r="B980">
        <v>55</v>
      </c>
      <c r="C980" t="s">
        <v>2051</v>
      </c>
      <c r="D980" t="s">
        <v>2055</v>
      </c>
      <c r="E980" t="s">
        <v>2057</v>
      </c>
      <c r="F980" t="s">
        <v>2066</v>
      </c>
      <c r="G980">
        <v>61226.18</v>
      </c>
      <c r="H980">
        <v>831</v>
      </c>
      <c r="I980" t="s">
        <v>2072</v>
      </c>
      <c r="J980" t="s">
        <v>2078</v>
      </c>
      <c r="K980" t="s">
        <v>3057</v>
      </c>
      <c r="L980" t="s">
        <v>4081</v>
      </c>
      <c r="M980" t="s">
        <v>4083</v>
      </c>
      <c r="N980" s="2">
        <v>45046</v>
      </c>
      <c r="O980" s="2" t="str">
        <f>TEXT(Table1[[#This Row],[Open_Date]],"mmm")</f>
        <v>Apr</v>
      </c>
      <c r="P980" s="2" t="str">
        <f>TEXT(Table1[[#This Row],[Open_Date]],"yyyy")</f>
        <v>2023</v>
      </c>
      <c r="Q980">
        <v>46969.62</v>
      </c>
      <c r="R980">
        <v>0</v>
      </c>
      <c r="S980" t="s">
        <v>5669</v>
      </c>
      <c r="T980">
        <v>0.05</v>
      </c>
      <c r="U980" t="s">
        <v>5670</v>
      </c>
      <c r="V980" t="s">
        <v>5675</v>
      </c>
      <c r="W980">
        <v>54</v>
      </c>
      <c r="X980">
        <v>28263.17</v>
      </c>
      <c r="Y980">
        <v>75</v>
      </c>
      <c r="Z980">
        <v>54919.89</v>
      </c>
      <c r="AA980">
        <v>26</v>
      </c>
      <c r="AB980">
        <v>43</v>
      </c>
      <c r="AC980">
        <v>73</v>
      </c>
      <c r="AD980" t="s">
        <v>5824</v>
      </c>
      <c r="AE980">
        <v>644.83000000000004</v>
      </c>
      <c r="AF980" t="s">
        <v>5669</v>
      </c>
      <c r="AG980" t="s">
        <v>5669</v>
      </c>
      <c r="AH980">
        <v>0</v>
      </c>
      <c r="AI980" t="s">
        <v>5669</v>
      </c>
      <c r="AJ980">
        <v>0</v>
      </c>
      <c r="AK980" t="s">
        <v>5669</v>
      </c>
      <c r="AL980">
        <v>0</v>
      </c>
      <c r="AM980" t="s">
        <v>5668</v>
      </c>
      <c r="AN980" t="s">
        <v>5668</v>
      </c>
      <c r="AO980" t="s">
        <v>5668</v>
      </c>
      <c r="AP980" t="s">
        <v>5669</v>
      </c>
      <c r="AQ980">
        <v>40.5</v>
      </c>
      <c r="AR980">
        <v>3</v>
      </c>
      <c r="AS980">
        <v>2</v>
      </c>
      <c r="AT980">
        <v>6</v>
      </c>
      <c r="AU980" t="s">
        <v>5669</v>
      </c>
      <c r="AV980" t="s">
        <v>5668</v>
      </c>
      <c r="AW980" t="s">
        <v>5669</v>
      </c>
      <c r="AX980">
        <v>2</v>
      </c>
      <c r="AY980" t="s">
        <v>5937</v>
      </c>
      <c r="AZ980" t="s">
        <v>5938</v>
      </c>
    </row>
    <row r="981" spans="1:52" x14ac:dyDescent="0.3">
      <c r="A981" t="s">
        <v>1029</v>
      </c>
      <c r="B981">
        <v>50</v>
      </c>
      <c r="C981" t="s">
        <v>2050</v>
      </c>
      <c r="D981" t="s">
        <v>2053</v>
      </c>
      <c r="E981" t="s">
        <v>2061</v>
      </c>
      <c r="F981" t="s">
        <v>2062</v>
      </c>
      <c r="G981">
        <v>43755.72</v>
      </c>
      <c r="H981">
        <v>787</v>
      </c>
      <c r="I981" t="s">
        <v>2073</v>
      </c>
      <c r="J981" t="s">
        <v>2077</v>
      </c>
      <c r="K981" t="s">
        <v>3058</v>
      </c>
      <c r="L981" t="s">
        <v>4079</v>
      </c>
      <c r="M981" t="s">
        <v>4083</v>
      </c>
      <c r="N981" s="2">
        <v>44343</v>
      </c>
      <c r="O981" s="2" t="str">
        <f>TEXT(Table1[[#This Row],[Open_Date]],"mmm")</f>
        <v>May</v>
      </c>
      <c r="P981" s="2" t="str">
        <f>TEXT(Table1[[#This Row],[Open_Date]],"yyyy")</f>
        <v>2021</v>
      </c>
      <c r="Q981">
        <v>4882.4799999999996</v>
      </c>
      <c r="R981">
        <v>0</v>
      </c>
      <c r="S981" t="s">
        <v>5668</v>
      </c>
      <c r="T981">
        <v>2.74</v>
      </c>
      <c r="U981" t="s">
        <v>5670</v>
      </c>
      <c r="V981" t="s">
        <v>5677</v>
      </c>
      <c r="W981">
        <v>8</v>
      </c>
      <c r="X981">
        <v>8452.3700000000008</v>
      </c>
      <c r="Y981">
        <v>42</v>
      </c>
      <c r="Z981">
        <v>9773.41</v>
      </c>
      <c r="AA981">
        <v>7</v>
      </c>
      <c r="AB981">
        <v>67</v>
      </c>
      <c r="AC981">
        <v>60</v>
      </c>
      <c r="AD981" t="s">
        <v>5926</v>
      </c>
      <c r="AE981">
        <v>364.52</v>
      </c>
      <c r="AF981" t="s">
        <v>5669</v>
      </c>
      <c r="AG981" t="s">
        <v>5668</v>
      </c>
      <c r="AH981">
        <v>3419.97</v>
      </c>
      <c r="AI981" t="s">
        <v>5669</v>
      </c>
      <c r="AJ981">
        <v>0</v>
      </c>
      <c r="AK981" t="s">
        <v>5668</v>
      </c>
      <c r="AL981">
        <v>297389.05</v>
      </c>
      <c r="AM981" t="s">
        <v>5668</v>
      </c>
      <c r="AN981" t="s">
        <v>5668</v>
      </c>
      <c r="AO981" t="s">
        <v>5669</v>
      </c>
      <c r="AP981" t="s">
        <v>5669</v>
      </c>
      <c r="AQ981">
        <v>63.6</v>
      </c>
      <c r="AR981">
        <v>3</v>
      </c>
      <c r="AS981">
        <v>1</v>
      </c>
      <c r="AT981">
        <v>4</v>
      </c>
      <c r="AU981" t="s">
        <v>5669</v>
      </c>
      <c r="AV981" t="s">
        <v>5669</v>
      </c>
      <c r="AW981" t="s">
        <v>5669</v>
      </c>
      <c r="AX981">
        <v>3</v>
      </c>
      <c r="AY981" t="s">
        <v>5937</v>
      </c>
      <c r="AZ981" t="s">
        <v>5939</v>
      </c>
    </row>
    <row r="982" spans="1:52" x14ac:dyDescent="0.3">
      <c r="A982" t="s">
        <v>1030</v>
      </c>
      <c r="B982">
        <v>41</v>
      </c>
      <c r="C982" t="s">
        <v>2051</v>
      </c>
      <c r="D982" t="s">
        <v>2054</v>
      </c>
      <c r="E982" t="s">
        <v>2060</v>
      </c>
      <c r="F982" t="s">
        <v>2071</v>
      </c>
      <c r="G982">
        <v>128214.19</v>
      </c>
      <c r="H982">
        <v>590</v>
      </c>
      <c r="I982" t="s">
        <v>2074</v>
      </c>
      <c r="J982" t="s">
        <v>2075</v>
      </c>
      <c r="K982" t="s">
        <v>3059</v>
      </c>
      <c r="L982" t="s">
        <v>4082</v>
      </c>
      <c r="M982" t="s">
        <v>4083</v>
      </c>
      <c r="N982" s="2">
        <v>42115</v>
      </c>
      <c r="O982" s="2" t="str">
        <f>TEXT(Table1[[#This Row],[Open_Date]],"mmm")</f>
        <v>Apr</v>
      </c>
      <c r="P982" s="2" t="str">
        <f>TEXT(Table1[[#This Row],[Open_Date]],"yyyy")</f>
        <v>2015</v>
      </c>
      <c r="Q982">
        <v>7754.62</v>
      </c>
      <c r="R982">
        <v>0</v>
      </c>
      <c r="S982" t="s">
        <v>5669</v>
      </c>
      <c r="T982">
        <v>4.74</v>
      </c>
      <c r="U982" t="s">
        <v>5670</v>
      </c>
      <c r="V982" t="s">
        <v>5676</v>
      </c>
      <c r="W982">
        <v>5</v>
      </c>
      <c r="X982">
        <v>4816.8999999999996</v>
      </c>
      <c r="Y982">
        <v>91</v>
      </c>
      <c r="Z982">
        <v>44099.64</v>
      </c>
      <c r="AA982">
        <v>2</v>
      </c>
      <c r="AB982">
        <v>91</v>
      </c>
      <c r="AC982">
        <v>68</v>
      </c>
      <c r="AD982" t="s">
        <v>5867</v>
      </c>
      <c r="AE982">
        <v>509.55</v>
      </c>
      <c r="AF982" t="s">
        <v>5669</v>
      </c>
      <c r="AG982" t="s">
        <v>5668</v>
      </c>
      <c r="AH982">
        <v>107.2</v>
      </c>
      <c r="AI982" t="s">
        <v>5669</v>
      </c>
      <c r="AJ982">
        <v>0</v>
      </c>
      <c r="AK982" t="s">
        <v>5669</v>
      </c>
      <c r="AL982">
        <v>0</v>
      </c>
      <c r="AM982" t="s">
        <v>5668</v>
      </c>
      <c r="AN982" t="s">
        <v>5668</v>
      </c>
      <c r="AO982" t="s">
        <v>5669</v>
      </c>
      <c r="AP982" t="s">
        <v>5669</v>
      </c>
      <c r="AQ982">
        <v>136.80000000000001</v>
      </c>
      <c r="AR982">
        <v>2</v>
      </c>
      <c r="AS982">
        <v>2</v>
      </c>
      <c r="AT982">
        <v>7</v>
      </c>
      <c r="AU982" t="s">
        <v>5669</v>
      </c>
      <c r="AV982" t="s">
        <v>5669</v>
      </c>
      <c r="AW982" t="s">
        <v>5669</v>
      </c>
      <c r="AX982">
        <v>1</v>
      </c>
      <c r="AY982" t="s">
        <v>5937</v>
      </c>
      <c r="AZ982" t="s">
        <v>5939</v>
      </c>
    </row>
    <row r="983" spans="1:52" x14ac:dyDescent="0.3">
      <c r="A983" t="s">
        <v>1031</v>
      </c>
      <c r="B983">
        <v>32</v>
      </c>
      <c r="C983" t="s">
        <v>2050</v>
      </c>
      <c r="D983" t="s">
        <v>2053</v>
      </c>
      <c r="E983" t="s">
        <v>2057</v>
      </c>
      <c r="F983" t="s">
        <v>2068</v>
      </c>
      <c r="G983">
        <v>37835.14</v>
      </c>
      <c r="H983">
        <v>624</v>
      </c>
      <c r="I983" t="s">
        <v>2073</v>
      </c>
      <c r="J983" t="s">
        <v>2077</v>
      </c>
      <c r="K983" t="s">
        <v>3060</v>
      </c>
      <c r="L983" t="s">
        <v>4079</v>
      </c>
      <c r="M983" t="s">
        <v>4083</v>
      </c>
      <c r="N983" s="2">
        <v>43096</v>
      </c>
      <c r="O983" s="2" t="str">
        <f>TEXT(Table1[[#This Row],[Open_Date]],"mmm")</f>
        <v>Dec</v>
      </c>
      <c r="P983" s="2" t="str">
        <f>TEXT(Table1[[#This Row],[Open_Date]],"yyyy")</f>
        <v>2017</v>
      </c>
      <c r="Q983">
        <v>5276.88</v>
      </c>
      <c r="R983">
        <v>0</v>
      </c>
      <c r="S983" t="s">
        <v>5668</v>
      </c>
      <c r="T983">
        <v>1.0900000000000001</v>
      </c>
      <c r="U983" t="s">
        <v>5670</v>
      </c>
      <c r="V983" t="s">
        <v>5679</v>
      </c>
      <c r="W983">
        <v>7</v>
      </c>
      <c r="X983">
        <v>10012.6</v>
      </c>
      <c r="Y983">
        <v>44</v>
      </c>
      <c r="Z983">
        <v>18096.64</v>
      </c>
      <c r="AA983">
        <v>21</v>
      </c>
      <c r="AB983">
        <v>89</v>
      </c>
      <c r="AC983">
        <v>45</v>
      </c>
      <c r="AD983" t="s">
        <v>5773</v>
      </c>
      <c r="AE983">
        <v>551.16</v>
      </c>
      <c r="AF983" t="s">
        <v>5669</v>
      </c>
      <c r="AG983" t="s">
        <v>5668</v>
      </c>
      <c r="AH983">
        <v>5333.62</v>
      </c>
      <c r="AI983" t="s">
        <v>5669</v>
      </c>
      <c r="AJ983">
        <v>0</v>
      </c>
      <c r="AK983" t="s">
        <v>5669</v>
      </c>
      <c r="AL983">
        <v>0</v>
      </c>
      <c r="AM983" t="s">
        <v>5668</v>
      </c>
      <c r="AN983" t="s">
        <v>5669</v>
      </c>
      <c r="AO983" t="s">
        <v>5669</v>
      </c>
      <c r="AP983" t="s">
        <v>5669</v>
      </c>
      <c r="AQ983">
        <v>104.6</v>
      </c>
      <c r="AR983">
        <v>2</v>
      </c>
      <c r="AS983">
        <v>1</v>
      </c>
      <c r="AT983">
        <v>2</v>
      </c>
      <c r="AU983" t="s">
        <v>5669</v>
      </c>
      <c r="AV983" t="s">
        <v>5669</v>
      </c>
      <c r="AW983" t="s">
        <v>5669</v>
      </c>
      <c r="AX983">
        <v>3</v>
      </c>
      <c r="AY983" t="s">
        <v>5937</v>
      </c>
      <c r="AZ983" t="s">
        <v>5939</v>
      </c>
    </row>
    <row r="984" spans="1:52" x14ac:dyDescent="0.3">
      <c r="A984" t="s">
        <v>1032</v>
      </c>
      <c r="B984">
        <v>47</v>
      </c>
      <c r="C984" t="s">
        <v>2050</v>
      </c>
      <c r="D984" t="s">
        <v>2054</v>
      </c>
      <c r="E984" t="s">
        <v>2059</v>
      </c>
      <c r="F984" t="s">
        <v>2062</v>
      </c>
      <c r="G984">
        <v>66377.95</v>
      </c>
      <c r="H984">
        <v>625</v>
      </c>
      <c r="I984" t="s">
        <v>2072</v>
      </c>
      <c r="J984" t="s">
        <v>2075</v>
      </c>
      <c r="K984" t="s">
        <v>3061</v>
      </c>
      <c r="L984" t="s">
        <v>4079</v>
      </c>
      <c r="M984" t="s">
        <v>4083</v>
      </c>
      <c r="N984" s="2">
        <v>43723</v>
      </c>
      <c r="O984" s="2" t="str">
        <f>TEXT(Table1[[#This Row],[Open_Date]],"mmm")</f>
        <v>Sep</v>
      </c>
      <c r="P984" s="2" t="str">
        <f>TEXT(Table1[[#This Row],[Open_Date]],"yyyy")</f>
        <v>2019</v>
      </c>
      <c r="Q984">
        <v>31954.74</v>
      </c>
      <c r="R984">
        <v>100</v>
      </c>
      <c r="S984" t="s">
        <v>5669</v>
      </c>
      <c r="T984">
        <v>0.5</v>
      </c>
      <c r="U984" t="s">
        <v>5670</v>
      </c>
      <c r="V984" t="s">
        <v>5673</v>
      </c>
      <c r="W984">
        <v>49</v>
      </c>
      <c r="X984">
        <v>38184.769999999997</v>
      </c>
      <c r="Y984">
        <v>46</v>
      </c>
      <c r="Z984">
        <v>28919.9</v>
      </c>
      <c r="AA984">
        <v>27</v>
      </c>
      <c r="AB984">
        <v>70</v>
      </c>
      <c r="AC984">
        <v>8</v>
      </c>
      <c r="AD984" t="s">
        <v>5835</v>
      </c>
      <c r="AE984">
        <v>706.36</v>
      </c>
      <c r="AF984" t="s">
        <v>5669</v>
      </c>
      <c r="AG984" t="s">
        <v>5669</v>
      </c>
      <c r="AH984">
        <v>0</v>
      </c>
      <c r="AI984" t="s">
        <v>5669</v>
      </c>
      <c r="AJ984">
        <v>0</v>
      </c>
      <c r="AK984" t="s">
        <v>5669</v>
      </c>
      <c r="AL984">
        <v>0</v>
      </c>
      <c r="AM984" t="s">
        <v>5669</v>
      </c>
      <c r="AN984" t="s">
        <v>5668</v>
      </c>
      <c r="AO984" t="s">
        <v>5669</v>
      </c>
      <c r="AP984" t="s">
        <v>5669</v>
      </c>
      <c r="AQ984">
        <v>84</v>
      </c>
      <c r="AR984">
        <v>5</v>
      </c>
      <c r="AS984">
        <v>1</v>
      </c>
      <c r="AT984">
        <v>5</v>
      </c>
      <c r="AU984" t="s">
        <v>5669</v>
      </c>
      <c r="AV984" t="s">
        <v>5668</v>
      </c>
      <c r="AW984" t="s">
        <v>5669</v>
      </c>
      <c r="AX984">
        <v>3</v>
      </c>
      <c r="AY984" t="s">
        <v>5935</v>
      </c>
      <c r="AZ984" t="s">
        <v>5940</v>
      </c>
    </row>
    <row r="985" spans="1:52" x14ac:dyDescent="0.3">
      <c r="A985" t="s">
        <v>1033</v>
      </c>
      <c r="B985">
        <v>72</v>
      </c>
      <c r="C985" t="s">
        <v>2050</v>
      </c>
      <c r="D985" t="s">
        <v>2053</v>
      </c>
      <c r="E985" t="s">
        <v>2059</v>
      </c>
      <c r="F985" t="s">
        <v>2065</v>
      </c>
      <c r="G985">
        <v>84492.64</v>
      </c>
      <c r="H985">
        <v>551</v>
      </c>
      <c r="I985" t="s">
        <v>2072</v>
      </c>
      <c r="J985" t="s">
        <v>2078</v>
      </c>
      <c r="K985" t="s">
        <v>3062</v>
      </c>
      <c r="L985" t="s">
        <v>4080</v>
      </c>
      <c r="M985" t="s">
        <v>4083</v>
      </c>
      <c r="N985" s="2">
        <v>44425</v>
      </c>
      <c r="O985" s="2" t="str">
        <f>TEXT(Table1[[#This Row],[Open_Date]],"mmm")</f>
        <v>Aug</v>
      </c>
      <c r="P985" s="2" t="str">
        <f>TEXT(Table1[[#This Row],[Open_Date]],"yyyy")</f>
        <v>2021</v>
      </c>
      <c r="Q985">
        <v>3088.31</v>
      </c>
      <c r="R985">
        <v>0</v>
      </c>
      <c r="S985" t="s">
        <v>5669</v>
      </c>
      <c r="T985">
        <v>1.55</v>
      </c>
      <c r="U985" t="s">
        <v>5670</v>
      </c>
      <c r="V985" t="s">
        <v>5683</v>
      </c>
      <c r="W985">
        <v>54</v>
      </c>
      <c r="X985">
        <v>72216.5</v>
      </c>
      <c r="Y985">
        <v>85</v>
      </c>
      <c r="Z985">
        <v>28416.51</v>
      </c>
      <c r="AA985">
        <v>14</v>
      </c>
      <c r="AB985">
        <v>105</v>
      </c>
      <c r="AC985">
        <v>70</v>
      </c>
      <c r="AD985" t="s">
        <v>5715</v>
      </c>
      <c r="AE985">
        <v>723.98</v>
      </c>
      <c r="AF985" t="s">
        <v>5669</v>
      </c>
      <c r="AG985" t="s">
        <v>5668</v>
      </c>
      <c r="AH985">
        <v>2217.23</v>
      </c>
      <c r="AI985" t="s">
        <v>5669</v>
      </c>
      <c r="AJ985">
        <v>0</v>
      </c>
      <c r="AK985" t="s">
        <v>5669</v>
      </c>
      <c r="AL985">
        <v>0</v>
      </c>
      <c r="AM985" t="s">
        <v>5668</v>
      </c>
      <c r="AN985" t="s">
        <v>5668</v>
      </c>
      <c r="AO985" t="s">
        <v>5668</v>
      </c>
      <c r="AP985" t="s">
        <v>5669</v>
      </c>
      <c r="AQ985">
        <v>60.9</v>
      </c>
      <c r="AR985">
        <v>2</v>
      </c>
      <c r="AS985">
        <v>2</v>
      </c>
      <c r="AT985">
        <v>10</v>
      </c>
      <c r="AU985" t="s">
        <v>5669</v>
      </c>
      <c r="AV985" t="s">
        <v>5669</v>
      </c>
      <c r="AW985" t="s">
        <v>5669</v>
      </c>
      <c r="AX985">
        <v>0</v>
      </c>
      <c r="AY985" t="s">
        <v>5937</v>
      </c>
      <c r="AZ985" t="s">
        <v>5940</v>
      </c>
    </row>
    <row r="986" spans="1:52" x14ac:dyDescent="0.3">
      <c r="A986" t="s">
        <v>1034</v>
      </c>
      <c r="B986">
        <v>59</v>
      </c>
      <c r="C986" t="s">
        <v>2050</v>
      </c>
      <c r="D986" t="s">
        <v>2053</v>
      </c>
      <c r="E986" t="s">
        <v>2059</v>
      </c>
      <c r="F986" t="s">
        <v>2066</v>
      </c>
      <c r="G986">
        <v>93778.07</v>
      </c>
      <c r="H986">
        <v>602</v>
      </c>
      <c r="I986" t="s">
        <v>2072</v>
      </c>
      <c r="J986" t="s">
        <v>2076</v>
      </c>
      <c r="K986" t="s">
        <v>3063</v>
      </c>
      <c r="L986" t="s">
        <v>4079</v>
      </c>
      <c r="M986" t="s">
        <v>4084</v>
      </c>
      <c r="N986" s="2">
        <v>42200</v>
      </c>
      <c r="O986" s="2" t="str">
        <f>TEXT(Table1[[#This Row],[Open_Date]],"mmm")</f>
        <v>Jul</v>
      </c>
      <c r="P986" s="2" t="str">
        <f>TEXT(Table1[[#This Row],[Open_Date]],"yyyy")</f>
        <v>2015</v>
      </c>
      <c r="Q986">
        <v>26740.01</v>
      </c>
      <c r="R986">
        <v>100</v>
      </c>
      <c r="S986" t="s">
        <v>5669</v>
      </c>
      <c r="T986">
        <v>3.26</v>
      </c>
      <c r="U986" t="s">
        <v>5670</v>
      </c>
      <c r="V986" t="s">
        <v>5675</v>
      </c>
      <c r="W986">
        <v>40</v>
      </c>
      <c r="X986">
        <v>37942.74</v>
      </c>
      <c r="Y986">
        <v>49</v>
      </c>
      <c r="Z986">
        <v>28505</v>
      </c>
      <c r="AA986">
        <v>19</v>
      </c>
      <c r="AB986">
        <v>37</v>
      </c>
      <c r="AC986">
        <v>41</v>
      </c>
      <c r="AD986" t="s">
        <v>5852</v>
      </c>
      <c r="AE986">
        <v>746.6</v>
      </c>
      <c r="AF986" t="s">
        <v>5668</v>
      </c>
      <c r="AG986" t="s">
        <v>5669</v>
      </c>
      <c r="AH986">
        <v>0</v>
      </c>
      <c r="AI986" t="s">
        <v>5669</v>
      </c>
      <c r="AJ986">
        <v>0</v>
      </c>
      <c r="AK986" t="s">
        <v>5669</v>
      </c>
      <c r="AL986">
        <v>0</v>
      </c>
      <c r="AM986" t="s">
        <v>5668</v>
      </c>
      <c r="AN986" t="s">
        <v>5668</v>
      </c>
      <c r="AO986" t="s">
        <v>5668</v>
      </c>
      <c r="AP986" t="s">
        <v>5668</v>
      </c>
      <c r="AQ986">
        <v>134</v>
      </c>
      <c r="AR986">
        <v>4</v>
      </c>
      <c r="AS986">
        <v>3</v>
      </c>
      <c r="AT986">
        <v>2</v>
      </c>
      <c r="AU986" t="s">
        <v>5669</v>
      </c>
      <c r="AV986" t="s">
        <v>5669</v>
      </c>
      <c r="AW986" t="s">
        <v>5669</v>
      </c>
      <c r="AX986">
        <v>0</v>
      </c>
      <c r="AY986" t="s">
        <v>5935</v>
      </c>
      <c r="AZ986" t="s">
        <v>5938</v>
      </c>
    </row>
    <row r="987" spans="1:52" x14ac:dyDescent="0.3">
      <c r="A987" t="s">
        <v>1035</v>
      </c>
      <c r="B987">
        <v>68</v>
      </c>
      <c r="C987" t="s">
        <v>2051</v>
      </c>
      <c r="D987" t="s">
        <v>2055</v>
      </c>
      <c r="E987" t="s">
        <v>2061</v>
      </c>
      <c r="F987" t="s">
        <v>2068</v>
      </c>
      <c r="G987">
        <v>50821</v>
      </c>
      <c r="H987">
        <v>686</v>
      </c>
      <c r="I987" t="s">
        <v>2073</v>
      </c>
      <c r="J987" t="s">
        <v>2077</v>
      </c>
      <c r="K987" t="s">
        <v>3064</v>
      </c>
      <c r="L987" t="s">
        <v>4079</v>
      </c>
      <c r="M987" t="s">
        <v>4083</v>
      </c>
      <c r="N987" s="2">
        <v>42130</v>
      </c>
      <c r="O987" s="2" t="str">
        <f>TEXT(Table1[[#This Row],[Open_Date]],"mmm")</f>
        <v>May</v>
      </c>
      <c r="P987" s="2" t="str">
        <f>TEXT(Table1[[#This Row],[Open_Date]],"yyyy")</f>
        <v>2015</v>
      </c>
      <c r="Q987">
        <v>2730.45</v>
      </c>
      <c r="R987">
        <v>100</v>
      </c>
      <c r="S987" t="s">
        <v>5668</v>
      </c>
      <c r="T987">
        <v>2.23</v>
      </c>
      <c r="U987" t="s">
        <v>5670</v>
      </c>
      <c r="V987" t="s">
        <v>5686</v>
      </c>
      <c r="W987">
        <v>8</v>
      </c>
      <c r="X987">
        <v>11110.41</v>
      </c>
      <c r="Y987">
        <v>17</v>
      </c>
      <c r="Z987">
        <v>5988.16</v>
      </c>
      <c r="AA987">
        <v>28</v>
      </c>
      <c r="AB987">
        <v>69</v>
      </c>
      <c r="AC987">
        <v>38</v>
      </c>
      <c r="AD987" t="s">
        <v>5908</v>
      </c>
      <c r="AE987">
        <v>683.94</v>
      </c>
      <c r="AF987" t="s">
        <v>5669</v>
      </c>
      <c r="AG987" t="s">
        <v>5669</v>
      </c>
      <c r="AH987">
        <v>0</v>
      </c>
      <c r="AI987" t="s">
        <v>5669</v>
      </c>
      <c r="AJ987">
        <v>0</v>
      </c>
      <c r="AK987" t="s">
        <v>5668</v>
      </c>
      <c r="AL987">
        <v>412729.64</v>
      </c>
      <c r="AM987" t="s">
        <v>5668</v>
      </c>
      <c r="AN987" t="s">
        <v>5668</v>
      </c>
      <c r="AO987" t="s">
        <v>5668</v>
      </c>
      <c r="AP987" t="s">
        <v>5669</v>
      </c>
      <c r="AQ987">
        <v>136.30000000000001</v>
      </c>
      <c r="AR987">
        <v>7</v>
      </c>
      <c r="AS987">
        <v>1</v>
      </c>
      <c r="AT987">
        <v>10</v>
      </c>
      <c r="AU987" t="s">
        <v>5668</v>
      </c>
      <c r="AV987" t="s">
        <v>5669</v>
      </c>
      <c r="AW987" t="s">
        <v>5669</v>
      </c>
      <c r="AX987">
        <v>1</v>
      </c>
      <c r="AY987" t="s">
        <v>5937</v>
      </c>
      <c r="AZ987" t="s">
        <v>5938</v>
      </c>
    </row>
    <row r="988" spans="1:52" x14ac:dyDescent="0.3">
      <c r="A988" t="s">
        <v>1036</v>
      </c>
      <c r="B988">
        <v>34</v>
      </c>
      <c r="C988" t="s">
        <v>2052</v>
      </c>
      <c r="D988" t="s">
        <v>2053</v>
      </c>
      <c r="E988" t="s">
        <v>2058</v>
      </c>
      <c r="F988" t="s">
        <v>2065</v>
      </c>
      <c r="G988">
        <v>18127.060000000001</v>
      </c>
      <c r="H988">
        <v>704</v>
      </c>
      <c r="I988" t="s">
        <v>2073</v>
      </c>
      <c r="J988" t="s">
        <v>2075</v>
      </c>
      <c r="K988" t="s">
        <v>3065</v>
      </c>
      <c r="L988" t="s">
        <v>4081</v>
      </c>
      <c r="M988" t="s">
        <v>4083</v>
      </c>
      <c r="N988" s="2">
        <v>45763</v>
      </c>
      <c r="O988" s="2" t="str">
        <f>TEXT(Table1[[#This Row],[Open_Date]],"mmm")</f>
        <v>Apr</v>
      </c>
      <c r="P988" s="2" t="str">
        <f>TEXT(Table1[[#This Row],[Open_Date]],"yyyy")</f>
        <v>2025</v>
      </c>
      <c r="Q988">
        <v>3291.18</v>
      </c>
      <c r="R988">
        <v>100</v>
      </c>
      <c r="S988" t="s">
        <v>5668</v>
      </c>
      <c r="T988">
        <v>0.05</v>
      </c>
      <c r="U988" t="s">
        <v>5670</v>
      </c>
      <c r="V988" t="s">
        <v>5674</v>
      </c>
      <c r="W988">
        <v>47</v>
      </c>
      <c r="X988">
        <v>27230.33</v>
      </c>
      <c r="Y988">
        <v>63</v>
      </c>
      <c r="Z988">
        <v>8398.2900000000009</v>
      </c>
      <c r="AA988">
        <v>18</v>
      </c>
      <c r="AB988">
        <v>41</v>
      </c>
      <c r="AC988">
        <v>54</v>
      </c>
      <c r="AD988" t="s">
        <v>5863</v>
      </c>
      <c r="AE988">
        <v>323.89999999999998</v>
      </c>
      <c r="AF988" t="s">
        <v>5669</v>
      </c>
      <c r="AG988" t="s">
        <v>5668</v>
      </c>
      <c r="AH988">
        <v>3305.45</v>
      </c>
      <c r="AI988" t="s">
        <v>5669</v>
      </c>
      <c r="AJ988">
        <v>0</v>
      </c>
      <c r="AK988" t="s">
        <v>5669</v>
      </c>
      <c r="AL988">
        <v>0</v>
      </c>
      <c r="AM988" t="s">
        <v>5668</v>
      </c>
      <c r="AN988" t="s">
        <v>5668</v>
      </c>
      <c r="AO988" t="s">
        <v>5668</v>
      </c>
      <c r="AP988" t="s">
        <v>5668</v>
      </c>
      <c r="AQ988">
        <v>17</v>
      </c>
      <c r="AR988">
        <v>7</v>
      </c>
      <c r="AS988">
        <v>2</v>
      </c>
      <c r="AT988">
        <v>10</v>
      </c>
      <c r="AU988" t="s">
        <v>5669</v>
      </c>
      <c r="AV988" t="s">
        <v>5669</v>
      </c>
      <c r="AW988" t="s">
        <v>5669</v>
      </c>
      <c r="AX988">
        <v>3</v>
      </c>
      <c r="AY988" t="s">
        <v>5937</v>
      </c>
      <c r="AZ988" t="s">
        <v>5938</v>
      </c>
    </row>
    <row r="989" spans="1:52" x14ac:dyDescent="0.3">
      <c r="A989" t="s">
        <v>1037</v>
      </c>
      <c r="B989">
        <v>22</v>
      </c>
      <c r="C989" t="s">
        <v>2050</v>
      </c>
      <c r="D989" t="s">
        <v>2053</v>
      </c>
      <c r="E989" t="s">
        <v>2057</v>
      </c>
      <c r="F989" t="s">
        <v>2066</v>
      </c>
      <c r="G989">
        <v>50243.37</v>
      </c>
      <c r="H989">
        <v>513</v>
      </c>
      <c r="I989" t="s">
        <v>2073</v>
      </c>
      <c r="J989" t="s">
        <v>2076</v>
      </c>
      <c r="K989" t="s">
        <v>3066</v>
      </c>
      <c r="L989" t="s">
        <v>4079</v>
      </c>
      <c r="M989" t="s">
        <v>4083</v>
      </c>
      <c r="N989" s="2">
        <v>42266</v>
      </c>
      <c r="O989" s="2" t="str">
        <f>TEXT(Table1[[#This Row],[Open_Date]],"mmm")</f>
        <v>Sep</v>
      </c>
      <c r="P989" s="2" t="str">
        <f>TEXT(Table1[[#This Row],[Open_Date]],"yyyy")</f>
        <v>2015</v>
      </c>
      <c r="Q989">
        <v>51460.04</v>
      </c>
      <c r="R989">
        <v>100</v>
      </c>
      <c r="S989" t="s">
        <v>5669</v>
      </c>
      <c r="T989">
        <v>3.14</v>
      </c>
      <c r="U989" t="s">
        <v>5672</v>
      </c>
      <c r="V989" t="s">
        <v>5677</v>
      </c>
      <c r="W989">
        <v>18</v>
      </c>
      <c r="X989">
        <v>16464.41</v>
      </c>
      <c r="Y989">
        <v>98</v>
      </c>
      <c r="Z989">
        <v>12773.43</v>
      </c>
      <c r="AA989">
        <v>3</v>
      </c>
      <c r="AB989">
        <v>67</v>
      </c>
      <c r="AC989">
        <v>74</v>
      </c>
      <c r="AD989" t="s">
        <v>5896</v>
      </c>
      <c r="AE989">
        <v>252.05</v>
      </c>
      <c r="AF989" t="s">
        <v>5669</v>
      </c>
      <c r="AG989" t="s">
        <v>5668</v>
      </c>
      <c r="AH989">
        <v>6692.74</v>
      </c>
      <c r="AI989" t="s">
        <v>5669</v>
      </c>
      <c r="AJ989">
        <v>0</v>
      </c>
      <c r="AK989" t="s">
        <v>5669</v>
      </c>
      <c r="AL989">
        <v>0</v>
      </c>
      <c r="AM989" t="s">
        <v>5668</v>
      </c>
      <c r="AN989" t="s">
        <v>5668</v>
      </c>
      <c r="AO989" t="s">
        <v>5669</v>
      </c>
      <c r="AP989" t="s">
        <v>5668</v>
      </c>
      <c r="AQ989">
        <v>131.9</v>
      </c>
      <c r="AR989">
        <v>5</v>
      </c>
      <c r="AS989">
        <v>5</v>
      </c>
      <c r="AT989">
        <v>4</v>
      </c>
      <c r="AU989" t="s">
        <v>5669</v>
      </c>
      <c r="AV989" t="s">
        <v>5669</v>
      </c>
      <c r="AW989" t="s">
        <v>5669</v>
      </c>
      <c r="AX989">
        <v>4</v>
      </c>
      <c r="AY989" t="s">
        <v>5937</v>
      </c>
      <c r="AZ989" t="s">
        <v>5938</v>
      </c>
    </row>
    <row r="990" spans="1:52" x14ac:dyDescent="0.3">
      <c r="A990" t="s">
        <v>1038</v>
      </c>
      <c r="B990">
        <v>46</v>
      </c>
      <c r="C990" t="s">
        <v>2050</v>
      </c>
      <c r="D990" t="s">
        <v>2053</v>
      </c>
      <c r="E990" t="s">
        <v>2057</v>
      </c>
      <c r="F990" t="s">
        <v>2069</v>
      </c>
      <c r="G990">
        <v>86533.06</v>
      </c>
      <c r="H990">
        <v>603</v>
      </c>
      <c r="I990" t="s">
        <v>2072</v>
      </c>
      <c r="J990" t="s">
        <v>2076</v>
      </c>
      <c r="K990" t="s">
        <v>3067</v>
      </c>
      <c r="L990" t="s">
        <v>4082</v>
      </c>
      <c r="M990" t="s">
        <v>4084</v>
      </c>
      <c r="N990" s="2">
        <v>44939</v>
      </c>
      <c r="O990" s="2" t="str">
        <f>TEXT(Table1[[#This Row],[Open_Date]],"mmm")</f>
        <v>Jan</v>
      </c>
      <c r="P990" s="2" t="str">
        <f>TEXT(Table1[[#This Row],[Open_Date]],"yyyy")</f>
        <v>2023</v>
      </c>
      <c r="Q990">
        <v>6501.02</v>
      </c>
      <c r="R990">
        <v>0</v>
      </c>
      <c r="S990" t="s">
        <v>5668</v>
      </c>
      <c r="T990">
        <v>3.92</v>
      </c>
      <c r="U990" t="s">
        <v>5670</v>
      </c>
      <c r="V990" t="s">
        <v>5678</v>
      </c>
      <c r="W990">
        <v>29</v>
      </c>
      <c r="X990">
        <v>20504.12</v>
      </c>
      <c r="Y990">
        <v>16</v>
      </c>
      <c r="Z990">
        <v>2228.6799999999998</v>
      </c>
      <c r="AA990">
        <v>1</v>
      </c>
      <c r="AB990">
        <v>91</v>
      </c>
      <c r="AC990">
        <v>79</v>
      </c>
      <c r="AD990" t="s">
        <v>5740</v>
      </c>
      <c r="AE990">
        <v>505.17</v>
      </c>
      <c r="AF990" t="s">
        <v>5669</v>
      </c>
      <c r="AG990" t="s">
        <v>5668</v>
      </c>
      <c r="AH990">
        <v>6539.41</v>
      </c>
      <c r="AI990" t="s">
        <v>5669</v>
      </c>
      <c r="AJ990">
        <v>0</v>
      </c>
      <c r="AK990" t="s">
        <v>5669</v>
      </c>
      <c r="AL990">
        <v>0</v>
      </c>
      <c r="AM990" t="s">
        <v>5669</v>
      </c>
      <c r="AN990" t="s">
        <v>5668</v>
      </c>
      <c r="AO990" t="s">
        <v>5668</v>
      </c>
      <c r="AP990" t="s">
        <v>5669</v>
      </c>
      <c r="AQ990">
        <v>44.1</v>
      </c>
      <c r="AR990">
        <v>3</v>
      </c>
      <c r="AS990">
        <v>5</v>
      </c>
      <c r="AT990">
        <v>2</v>
      </c>
      <c r="AU990" t="s">
        <v>5669</v>
      </c>
      <c r="AV990" t="s">
        <v>5669</v>
      </c>
      <c r="AW990" t="s">
        <v>5669</v>
      </c>
      <c r="AX990">
        <v>0</v>
      </c>
      <c r="AY990" t="s">
        <v>5935</v>
      </c>
      <c r="AZ990" t="s">
        <v>5940</v>
      </c>
    </row>
    <row r="991" spans="1:52" x14ac:dyDescent="0.3">
      <c r="A991" t="s">
        <v>1039</v>
      </c>
      <c r="B991">
        <v>21</v>
      </c>
      <c r="C991" t="s">
        <v>2051</v>
      </c>
      <c r="D991" t="s">
        <v>2055</v>
      </c>
      <c r="E991" t="s">
        <v>2060</v>
      </c>
      <c r="F991" t="s">
        <v>2067</v>
      </c>
      <c r="G991">
        <v>80937.41</v>
      </c>
      <c r="H991">
        <v>616</v>
      </c>
      <c r="I991" t="s">
        <v>2072</v>
      </c>
      <c r="J991" t="s">
        <v>2075</v>
      </c>
      <c r="K991" t="s">
        <v>3068</v>
      </c>
      <c r="L991" t="s">
        <v>4081</v>
      </c>
      <c r="M991" t="s">
        <v>4084</v>
      </c>
      <c r="N991" s="2">
        <v>42928</v>
      </c>
      <c r="O991" s="2" t="str">
        <f>TEXT(Table1[[#This Row],[Open_Date]],"mmm")</f>
        <v>Jul</v>
      </c>
      <c r="P991" s="2" t="str">
        <f>TEXT(Table1[[#This Row],[Open_Date]],"yyyy")</f>
        <v>2017</v>
      </c>
      <c r="Q991">
        <v>1649.71</v>
      </c>
      <c r="R991">
        <v>0</v>
      </c>
      <c r="S991" t="s">
        <v>5669</v>
      </c>
      <c r="T991">
        <v>0.05</v>
      </c>
      <c r="U991" t="s">
        <v>5670</v>
      </c>
      <c r="V991" t="s">
        <v>5683</v>
      </c>
      <c r="W991">
        <v>43</v>
      </c>
      <c r="X991">
        <v>12283.66</v>
      </c>
      <c r="Y991">
        <v>11</v>
      </c>
      <c r="Z991">
        <v>818.29</v>
      </c>
      <c r="AA991">
        <v>4</v>
      </c>
      <c r="AB991">
        <v>53</v>
      </c>
      <c r="AC991">
        <v>46</v>
      </c>
      <c r="AD991" t="s">
        <v>5839</v>
      </c>
      <c r="AE991">
        <v>242.63</v>
      </c>
      <c r="AF991" t="s">
        <v>5669</v>
      </c>
      <c r="AG991" t="s">
        <v>5668</v>
      </c>
      <c r="AH991">
        <v>2157.34</v>
      </c>
      <c r="AI991" t="s">
        <v>5669</v>
      </c>
      <c r="AJ991">
        <v>0</v>
      </c>
      <c r="AK991" t="s">
        <v>5669</v>
      </c>
      <c r="AL991">
        <v>0</v>
      </c>
      <c r="AM991" t="s">
        <v>5668</v>
      </c>
      <c r="AN991" t="s">
        <v>5668</v>
      </c>
      <c r="AO991" t="s">
        <v>5669</v>
      </c>
      <c r="AP991" t="s">
        <v>5669</v>
      </c>
      <c r="AQ991">
        <v>110.1</v>
      </c>
      <c r="AR991">
        <v>4</v>
      </c>
      <c r="AS991">
        <v>3</v>
      </c>
      <c r="AT991">
        <v>10</v>
      </c>
      <c r="AU991" t="s">
        <v>5669</v>
      </c>
      <c r="AV991" t="s">
        <v>5669</v>
      </c>
      <c r="AW991" t="s">
        <v>5669</v>
      </c>
      <c r="AX991">
        <v>3</v>
      </c>
      <c r="AY991" t="s">
        <v>5935</v>
      </c>
      <c r="AZ991" t="s">
        <v>5938</v>
      </c>
    </row>
    <row r="992" spans="1:52" x14ac:dyDescent="0.3">
      <c r="A992" t="s">
        <v>1040</v>
      </c>
      <c r="B992">
        <v>27</v>
      </c>
      <c r="C992" t="s">
        <v>2050</v>
      </c>
      <c r="D992" t="s">
        <v>2054</v>
      </c>
      <c r="E992" t="s">
        <v>2059</v>
      </c>
      <c r="F992" t="s">
        <v>2070</v>
      </c>
      <c r="G992">
        <v>81753.06</v>
      </c>
      <c r="H992">
        <v>803</v>
      </c>
      <c r="I992" t="s">
        <v>2072</v>
      </c>
      <c r="J992" t="s">
        <v>2076</v>
      </c>
      <c r="K992" t="s">
        <v>3069</v>
      </c>
      <c r="L992" t="s">
        <v>4081</v>
      </c>
      <c r="M992" t="s">
        <v>4084</v>
      </c>
      <c r="N992" s="2">
        <v>43826</v>
      </c>
      <c r="O992" s="2" t="str">
        <f>TEXT(Table1[[#This Row],[Open_Date]],"mmm")</f>
        <v>Dec</v>
      </c>
      <c r="P992" s="2" t="str">
        <f>TEXT(Table1[[#This Row],[Open_Date]],"yyyy")</f>
        <v>2019</v>
      </c>
      <c r="Q992">
        <v>14483.98</v>
      </c>
      <c r="R992">
        <v>500</v>
      </c>
      <c r="S992" t="s">
        <v>5669</v>
      </c>
      <c r="T992">
        <v>0.05</v>
      </c>
      <c r="U992" t="s">
        <v>5670</v>
      </c>
      <c r="V992" t="s">
        <v>5684</v>
      </c>
      <c r="W992">
        <v>7</v>
      </c>
      <c r="X992">
        <v>6625.82</v>
      </c>
      <c r="Y992">
        <v>65</v>
      </c>
      <c r="Z992">
        <v>29232.44</v>
      </c>
      <c r="AA992">
        <v>23</v>
      </c>
      <c r="AB992">
        <v>43</v>
      </c>
      <c r="AC992">
        <v>5</v>
      </c>
      <c r="AD992" t="s">
        <v>5930</v>
      </c>
      <c r="AE992">
        <v>498.03</v>
      </c>
      <c r="AF992" t="s">
        <v>5669</v>
      </c>
      <c r="AG992" t="s">
        <v>5669</v>
      </c>
      <c r="AH992">
        <v>0</v>
      </c>
      <c r="AI992" t="s">
        <v>5669</v>
      </c>
      <c r="AJ992">
        <v>0</v>
      </c>
      <c r="AK992" t="s">
        <v>5669</v>
      </c>
      <c r="AL992">
        <v>0</v>
      </c>
      <c r="AM992" t="s">
        <v>5668</v>
      </c>
      <c r="AN992" t="s">
        <v>5669</v>
      </c>
      <c r="AO992" t="s">
        <v>5669</v>
      </c>
      <c r="AP992" t="s">
        <v>5669</v>
      </c>
      <c r="AQ992">
        <v>80.599999999999994</v>
      </c>
      <c r="AR992">
        <v>5</v>
      </c>
      <c r="AS992">
        <v>2</v>
      </c>
      <c r="AT992">
        <v>7</v>
      </c>
      <c r="AU992" t="s">
        <v>5669</v>
      </c>
      <c r="AV992" t="s">
        <v>5669</v>
      </c>
      <c r="AW992" t="s">
        <v>5669</v>
      </c>
      <c r="AX992">
        <v>2</v>
      </c>
      <c r="AY992" t="s">
        <v>5936</v>
      </c>
      <c r="AZ992" t="s">
        <v>5938</v>
      </c>
    </row>
    <row r="993" spans="1:52" x14ac:dyDescent="0.3">
      <c r="A993" t="s">
        <v>1041</v>
      </c>
      <c r="B993">
        <v>73</v>
      </c>
      <c r="C993" t="s">
        <v>2051</v>
      </c>
      <c r="D993" t="s">
        <v>2054</v>
      </c>
      <c r="E993" t="s">
        <v>2060</v>
      </c>
      <c r="F993" t="s">
        <v>2066</v>
      </c>
      <c r="G993">
        <v>82791.600000000006</v>
      </c>
      <c r="H993">
        <v>592</v>
      </c>
      <c r="I993" t="s">
        <v>2072</v>
      </c>
      <c r="J993" t="s">
        <v>2075</v>
      </c>
      <c r="K993" t="s">
        <v>3070</v>
      </c>
      <c r="L993" t="s">
        <v>4079</v>
      </c>
      <c r="M993" t="s">
        <v>4083</v>
      </c>
      <c r="N993" s="2">
        <v>44207</v>
      </c>
      <c r="O993" s="2" t="str">
        <f>TEXT(Table1[[#This Row],[Open_Date]],"mmm")</f>
        <v>Jan</v>
      </c>
      <c r="P993" s="2" t="str">
        <f>TEXT(Table1[[#This Row],[Open_Date]],"yyyy")</f>
        <v>2021</v>
      </c>
      <c r="Q993">
        <v>22238.54</v>
      </c>
      <c r="R993">
        <v>100</v>
      </c>
      <c r="S993" t="s">
        <v>5668</v>
      </c>
      <c r="T993">
        <v>3.05</v>
      </c>
      <c r="U993" t="s">
        <v>5670</v>
      </c>
      <c r="V993" t="s">
        <v>5682</v>
      </c>
      <c r="W993">
        <v>11</v>
      </c>
      <c r="X993">
        <v>13557.47</v>
      </c>
      <c r="Y993">
        <v>66</v>
      </c>
      <c r="Z993">
        <v>36559.18</v>
      </c>
      <c r="AA993">
        <v>20</v>
      </c>
      <c r="AB993">
        <v>102</v>
      </c>
      <c r="AC993">
        <v>38</v>
      </c>
      <c r="AD993" t="s">
        <v>5740</v>
      </c>
      <c r="AE993">
        <v>650.87</v>
      </c>
      <c r="AF993" t="s">
        <v>5669</v>
      </c>
      <c r="AG993" t="s">
        <v>5668</v>
      </c>
      <c r="AH993">
        <v>969.69</v>
      </c>
      <c r="AI993" t="s">
        <v>5669</v>
      </c>
      <c r="AJ993">
        <v>0</v>
      </c>
      <c r="AK993" t="s">
        <v>5669</v>
      </c>
      <c r="AL993">
        <v>0</v>
      </c>
      <c r="AM993" t="s">
        <v>5669</v>
      </c>
      <c r="AN993" t="s">
        <v>5668</v>
      </c>
      <c r="AO993" t="s">
        <v>5669</v>
      </c>
      <c r="AP993" t="s">
        <v>5669</v>
      </c>
      <c r="AQ993">
        <v>68.099999999999994</v>
      </c>
      <c r="AR993">
        <v>7</v>
      </c>
      <c r="AS993">
        <v>3</v>
      </c>
      <c r="AT993">
        <v>10</v>
      </c>
      <c r="AU993" t="s">
        <v>5669</v>
      </c>
      <c r="AV993" t="s">
        <v>5669</v>
      </c>
      <c r="AW993" t="s">
        <v>5669</v>
      </c>
      <c r="AX993">
        <v>0</v>
      </c>
      <c r="AY993" t="s">
        <v>5937</v>
      </c>
      <c r="AZ993" t="s">
        <v>5938</v>
      </c>
    </row>
    <row r="994" spans="1:52" x14ac:dyDescent="0.3">
      <c r="A994" t="s">
        <v>1042</v>
      </c>
      <c r="B994">
        <v>34</v>
      </c>
      <c r="C994" t="s">
        <v>2051</v>
      </c>
      <c r="D994" t="s">
        <v>2054</v>
      </c>
      <c r="E994" t="s">
        <v>2057</v>
      </c>
      <c r="F994" t="s">
        <v>2068</v>
      </c>
      <c r="G994">
        <v>98502.11</v>
      </c>
      <c r="H994">
        <v>643</v>
      </c>
      <c r="I994" t="s">
        <v>2072</v>
      </c>
      <c r="J994" t="s">
        <v>2076</v>
      </c>
      <c r="K994" t="s">
        <v>3071</v>
      </c>
      <c r="L994" t="s">
        <v>4079</v>
      </c>
      <c r="M994" t="s">
        <v>4083</v>
      </c>
      <c r="N994" s="2">
        <v>43609</v>
      </c>
      <c r="O994" s="2" t="str">
        <f>TEXT(Table1[[#This Row],[Open_Date]],"mmm")</f>
        <v>May</v>
      </c>
      <c r="P994" s="2" t="str">
        <f>TEXT(Table1[[#This Row],[Open_Date]],"yyyy")</f>
        <v>2019</v>
      </c>
      <c r="Q994">
        <v>11420.39</v>
      </c>
      <c r="R994">
        <v>100</v>
      </c>
      <c r="S994" t="s">
        <v>5668</v>
      </c>
      <c r="T994">
        <v>2.92</v>
      </c>
      <c r="U994" t="s">
        <v>5670</v>
      </c>
      <c r="V994" t="s">
        <v>5679</v>
      </c>
      <c r="W994">
        <v>12</v>
      </c>
      <c r="X994">
        <v>11076.78</v>
      </c>
      <c r="Y994">
        <v>58</v>
      </c>
      <c r="Z994">
        <v>8412.69</v>
      </c>
      <c r="AA994">
        <v>1</v>
      </c>
      <c r="AB994">
        <v>30</v>
      </c>
      <c r="AC994">
        <v>14</v>
      </c>
      <c r="AD994" t="s">
        <v>5723</v>
      </c>
      <c r="AE994">
        <v>278.42</v>
      </c>
      <c r="AF994" t="s">
        <v>5669</v>
      </c>
      <c r="AG994" t="s">
        <v>5669</v>
      </c>
      <c r="AH994">
        <v>0</v>
      </c>
      <c r="AI994" t="s">
        <v>5669</v>
      </c>
      <c r="AJ994">
        <v>0</v>
      </c>
      <c r="AK994" t="s">
        <v>5669</v>
      </c>
      <c r="AL994">
        <v>0</v>
      </c>
      <c r="AM994" t="s">
        <v>5668</v>
      </c>
      <c r="AN994" t="s">
        <v>5668</v>
      </c>
      <c r="AO994" t="s">
        <v>5669</v>
      </c>
      <c r="AP994" t="s">
        <v>5669</v>
      </c>
      <c r="AQ994">
        <v>87.7</v>
      </c>
      <c r="AR994">
        <v>4</v>
      </c>
      <c r="AS994">
        <v>1</v>
      </c>
      <c r="AT994">
        <v>4</v>
      </c>
      <c r="AU994" t="s">
        <v>5669</v>
      </c>
      <c r="AV994" t="s">
        <v>5669</v>
      </c>
      <c r="AW994" t="s">
        <v>5669</v>
      </c>
      <c r="AX994">
        <v>1</v>
      </c>
      <c r="AY994" t="s">
        <v>5935</v>
      </c>
      <c r="AZ994" t="s">
        <v>5940</v>
      </c>
    </row>
    <row r="995" spans="1:52" x14ac:dyDescent="0.3">
      <c r="A995" t="s">
        <v>1043</v>
      </c>
      <c r="B995">
        <v>27</v>
      </c>
      <c r="C995" t="s">
        <v>2051</v>
      </c>
      <c r="D995" t="s">
        <v>2054</v>
      </c>
      <c r="E995" t="s">
        <v>2057</v>
      </c>
      <c r="F995" t="s">
        <v>2068</v>
      </c>
      <c r="G995">
        <v>45602.79</v>
      </c>
      <c r="H995">
        <v>609</v>
      </c>
      <c r="I995" t="s">
        <v>2073</v>
      </c>
      <c r="J995" t="s">
        <v>2076</v>
      </c>
      <c r="K995" t="s">
        <v>3072</v>
      </c>
      <c r="L995" t="s">
        <v>4081</v>
      </c>
      <c r="M995" t="s">
        <v>4083</v>
      </c>
      <c r="N995" s="2">
        <v>42112</v>
      </c>
      <c r="O995" s="2" t="str">
        <f>TEXT(Table1[[#This Row],[Open_Date]],"mmm")</f>
        <v>Apr</v>
      </c>
      <c r="P995" s="2" t="str">
        <f>TEXT(Table1[[#This Row],[Open_Date]],"yyyy")</f>
        <v>2015</v>
      </c>
      <c r="Q995">
        <v>11132.28</v>
      </c>
      <c r="R995">
        <v>100</v>
      </c>
      <c r="S995" t="s">
        <v>5668</v>
      </c>
      <c r="T995">
        <v>0.05</v>
      </c>
      <c r="U995" t="s">
        <v>5670</v>
      </c>
      <c r="V995" t="s">
        <v>5678</v>
      </c>
      <c r="W995">
        <v>48</v>
      </c>
      <c r="X995">
        <v>27030.95</v>
      </c>
      <c r="Y995">
        <v>96</v>
      </c>
      <c r="Z995">
        <v>48853.78</v>
      </c>
      <c r="AA995">
        <v>6</v>
      </c>
      <c r="AB995">
        <v>10</v>
      </c>
      <c r="AC995">
        <v>9</v>
      </c>
      <c r="AD995" t="s">
        <v>5778</v>
      </c>
      <c r="AE995">
        <v>526.98</v>
      </c>
      <c r="AF995" t="s">
        <v>5669</v>
      </c>
      <c r="AG995" t="s">
        <v>5668</v>
      </c>
      <c r="AH995">
        <v>4795.5</v>
      </c>
      <c r="AI995" t="s">
        <v>5669</v>
      </c>
      <c r="AJ995">
        <v>0</v>
      </c>
      <c r="AK995" t="s">
        <v>5668</v>
      </c>
      <c r="AL995">
        <v>257303.16</v>
      </c>
      <c r="AM995" t="s">
        <v>5668</v>
      </c>
      <c r="AN995" t="s">
        <v>5668</v>
      </c>
      <c r="AO995" t="s">
        <v>5669</v>
      </c>
      <c r="AP995" t="s">
        <v>5669</v>
      </c>
      <c r="AQ995">
        <v>136.9</v>
      </c>
      <c r="AR995">
        <v>1</v>
      </c>
      <c r="AS995">
        <v>5</v>
      </c>
      <c r="AT995">
        <v>1</v>
      </c>
      <c r="AU995" t="s">
        <v>5669</v>
      </c>
      <c r="AV995" t="s">
        <v>5669</v>
      </c>
      <c r="AW995" t="s">
        <v>5669</v>
      </c>
      <c r="AX995">
        <v>3</v>
      </c>
      <c r="AY995" t="s">
        <v>5937</v>
      </c>
      <c r="AZ995" t="s">
        <v>5940</v>
      </c>
    </row>
    <row r="996" spans="1:52" x14ac:dyDescent="0.3">
      <c r="A996" t="s">
        <v>1044</v>
      </c>
      <c r="B996">
        <v>34</v>
      </c>
      <c r="C996" t="s">
        <v>2050</v>
      </c>
      <c r="D996" t="s">
        <v>2053</v>
      </c>
      <c r="E996" t="s">
        <v>2057</v>
      </c>
      <c r="F996" t="s">
        <v>2067</v>
      </c>
      <c r="G996">
        <v>35052.550000000003</v>
      </c>
      <c r="H996">
        <v>662</v>
      </c>
      <c r="I996" t="s">
        <v>2073</v>
      </c>
      <c r="J996" t="s">
        <v>2078</v>
      </c>
      <c r="K996" t="s">
        <v>3073</v>
      </c>
      <c r="L996" t="s">
        <v>4081</v>
      </c>
      <c r="M996" t="s">
        <v>4083</v>
      </c>
      <c r="N996" s="2">
        <v>45499</v>
      </c>
      <c r="O996" s="2" t="str">
        <f>TEXT(Table1[[#This Row],[Open_Date]],"mmm")</f>
        <v>Jul</v>
      </c>
      <c r="P996" s="2" t="str">
        <f>TEXT(Table1[[#This Row],[Open_Date]],"yyyy")</f>
        <v>2024</v>
      </c>
      <c r="Q996">
        <v>32593.93</v>
      </c>
      <c r="R996">
        <v>0</v>
      </c>
      <c r="S996" t="s">
        <v>5668</v>
      </c>
      <c r="T996">
        <v>0.05</v>
      </c>
      <c r="U996" t="s">
        <v>5670</v>
      </c>
      <c r="V996" t="s">
        <v>5682</v>
      </c>
      <c r="W996">
        <v>11</v>
      </c>
      <c r="X996">
        <v>5972.76</v>
      </c>
      <c r="Y996">
        <v>78</v>
      </c>
      <c r="Z996">
        <v>38867.79</v>
      </c>
      <c r="AA996">
        <v>23</v>
      </c>
      <c r="AB996">
        <v>64</v>
      </c>
      <c r="AC996">
        <v>48</v>
      </c>
      <c r="AD996" t="s">
        <v>5709</v>
      </c>
      <c r="AE996">
        <v>503.83</v>
      </c>
      <c r="AF996" t="s">
        <v>5668</v>
      </c>
      <c r="AG996" t="s">
        <v>5668</v>
      </c>
      <c r="AH996">
        <v>876.81</v>
      </c>
      <c r="AI996" t="s">
        <v>5669</v>
      </c>
      <c r="AJ996">
        <v>0</v>
      </c>
      <c r="AK996" t="s">
        <v>5669</v>
      </c>
      <c r="AL996">
        <v>0</v>
      </c>
      <c r="AM996" t="s">
        <v>5669</v>
      </c>
      <c r="AN996" t="s">
        <v>5668</v>
      </c>
      <c r="AO996" t="s">
        <v>5669</v>
      </c>
      <c r="AP996" t="s">
        <v>5669</v>
      </c>
      <c r="AQ996">
        <v>25.7</v>
      </c>
      <c r="AR996">
        <v>0</v>
      </c>
      <c r="AS996">
        <v>3</v>
      </c>
      <c r="AT996">
        <v>1</v>
      </c>
      <c r="AU996" t="s">
        <v>5669</v>
      </c>
      <c r="AV996" t="s">
        <v>5669</v>
      </c>
      <c r="AW996" t="s">
        <v>5669</v>
      </c>
      <c r="AX996">
        <v>0</v>
      </c>
      <c r="AY996" t="s">
        <v>5935</v>
      </c>
      <c r="AZ996" t="s">
        <v>5938</v>
      </c>
    </row>
    <row r="997" spans="1:52" x14ac:dyDescent="0.3">
      <c r="A997" t="s">
        <v>1045</v>
      </c>
      <c r="B997">
        <v>37</v>
      </c>
      <c r="C997" t="s">
        <v>2050</v>
      </c>
      <c r="D997" t="s">
        <v>2053</v>
      </c>
      <c r="E997" t="s">
        <v>2059</v>
      </c>
      <c r="F997" t="s">
        <v>2062</v>
      </c>
      <c r="G997">
        <v>74262.009999999995</v>
      </c>
      <c r="H997">
        <v>552</v>
      </c>
      <c r="I997" t="s">
        <v>2072</v>
      </c>
      <c r="J997" t="s">
        <v>2076</v>
      </c>
      <c r="K997" t="s">
        <v>3074</v>
      </c>
      <c r="L997" t="s">
        <v>4081</v>
      </c>
      <c r="M997" t="s">
        <v>4083</v>
      </c>
      <c r="N997" s="2">
        <v>44087</v>
      </c>
      <c r="O997" s="2" t="str">
        <f>TEXT(Table1[[#This Row],[Open_Date]],"mmm")</f>
        <v>Sep</v>
      </c>
      <c r="P997" s="2" t="str">
        <f>TEXT(Table1[[#This Row],[Open_Date]],"yyyy")</f>
        <v>2020</v>
      </c>
      <c r="Q997">
        <v>9066.65</v>
      </c>
      <c r="R997">
        <v>100</v>
      </c>
      <c r="S997" t="s">
        <v>5669</v>
      </c>
      <c r="T997">
        <v>0.05</v>
      </c>
      <c r="U997" t="s">
        <v>5670</v>
      </c>
      <c r="V997" t="s">
        <v>5682</v>
      </c>
      <c r="W997">
        <v>52</v>
      </c>
      <c r="X997">
        <v>26477.89</v>
      </c>
      <c r="Y997">
        <v>87</v>
      </c>
      <c r="Z997">
        <v>13947.89</v>
      </c>
      <c r="AA997">
        <v>10</v>
      </c>
      <c r="AB997">
        <v>89</v>
      </c>
      <c r="AC997">
        <v>23</v>
      </c>
      <c r="AD997" t="s">
        <v>5869</v>
      </c>
      <c r="AE997">
        <v>290.83</v>
      </c>
      <c r="AF997" t="s">
        <v>5669</v>
      </c>
      <c r="AG997" t="s">
        <v>5669</v>
      </c>
      <c r="AH997">
        <v>0</v>
      </c>
      <c r="AI997" t="s">
        <v>5669</v>
      </c>
      <c r="AJ997">
        <v>0</v>
      </c>
      <c r="AK997" t="s">
        <v>5669</v>
      </c>
      <c r="AL997">
        <v>0</v>
      </c>
      <c r="AM997" t="s">
        <v>5669</v>
      </c>
      <c r="AN997" t="s">
        <v>5668</v>
      </c>
      <c r="AO997" t="s">
        <v>5669</v>
      </c>
      <c r="AP997" t="s">
        <v>5669</v>
      </c>
      <c r="AQ997">
        <v>72</v>
      </c>
      <c r="AR997">
        <v>7</v>
      </c>
      <c r="AS997">
        <v>1</v>
      </c>
      <c r="AT997">
        <v>7</v>
      </c>
      <c r="AU997" t="s">
        <v>5669</v>
      </c>
      <c r="AV997" t="s">
        <v>5668</v>
      </c>
      <c r="AW997" t="s">
        <v>5669</v>
      </c>
      <c r="AX997">
        <v>1</v>
      </c>
      <c r="AY997" t="s">
        <v>5937</v>
      </c>
      <c r="AZ997" t="s">
        <v>5938</v>
      </c>
    </row>
    <row r="998" spans="1:52" x14ac:dyDescent="0.3">
      <c r="A998" t="s">
        <v>1046</v>
      </c>
      <c r="B998">
        <v>41</v>
      </c>
      <c r="C998" t="s">
        <v>2050</v>
      </c>
      <c r="D998" t="s">
        <v>2053</v>
      </c>
      <c r="E998" t="s">
        <v>2059</v>
      </c>
      <c r="F998" t="s">
        <v>2070</v>
      </c>
      <c r="G998">
        <v>38786.879999999997</v>
      </c>
      <c r="H998">
        <v>502</v>
      </c>
      <c r="I998" t="s">
        <v>2073</v>
      </c>
      <c r="J998" t="s">
        <v>2076</v>
      </c>
      <c r="K998" t="s">
        <v>3075</v>
      </c>
      <c r="L998" t="s">
        <v>4079</v>
      </c>
      <c r="M998" t="s">
        <v>4083</v>
      </c>
      <c r="N998" s="2">
        <v>45947</v>
      </c>
      <c r="O998" s="2" t="str">
        <f>TEXT(Table1[[#This Row],[Open_Date]],"mmm")</f>
        <v>Oct</v>
      </c>
      <c r="P998" s="2" t="str">
        <f>TEXT(Table1[[#This Row],[Open_Date]],"yyyy")</f>
        <v>2025</v>
      </c>
      <c r="Q998">
        <v>4695.93</v>
      </c>
      <c r="R998">
        <v>0</v>
      </c>
      <c r="S998" t="s">
        <v>5669</v>
      </c>
      <c r="T998">
        <v>1.59</v>
      </c>
      <c r="U998" t="s">
        <v>5672</v>
      </c>
      <c r="V998" t="s">
        <v>5678</v>
      </c>
      <c r="W998">
        <v>29</v>
      </c>
      <c r="X998">
        <v>42732.11</v>
      </c>
      <c r="Y998">
        <v>17</v>
      </c>
      <c r="Z998">
        <v>6002.05</v>
      </c>
      <c r="AA998">
        <v>11</v>
      </c>
      <c r="AB998">
        <v>58</v>
      </c>
      <c r="AC998">
        <v>25</v>
      </c>
      <c r="AD998" t="s">
        <v>5808</v>
      </c>
      <c r="AE998">
        <v>1059.44</v>
      </c>
      <c r="AF998" t="s">
        <v>5668</v>
      </c>
      <c r="AG998" t="s">
        <v>5668</v>
      </c>
      <c r="AH998">
        <v>4935.76</v>
      </c>
      <c r="AI998" t="s">
        <v>5669</v>
      </c>
      <c r="AJ998">
        <v>0</v>
      </c>
      <c r="AK998" t="s">
        <v>5669</v>
      </c>
      <c r="AL998">
        <v>0</v>
      </c>
      <c r="AM998" t="s">
        <v>5669</v>
      </c>
      <c r="AN998" t="s">
        <v>5668</v>
      </c>
      <c r="AO998" t="s">
        <v>5669</v>
      </c>
      <c r="AP998" t="s">
        <v>5669</v>
      </c>
      <c r="AQ998">
        <v>10.9</v>
      </c>
      <c r="AR998">
        <v>6</v>
      </c>
      <c r="AS998">
        <v>5</v>
      </c>
      <c r="AT998">
        <v>4</v>
      </c>
      <c r="AU998" t="s">
        <v>5669</v>
      </c>
      <c r="AV998" t="s">
        <v>5669</v>
      </c>
      <c r="AW998" t="s">
        <v>5669</v>
      </c>
      <c r="AX998">
        <v>1</v>
      </c>
      <c r="AY998" t="s">
        <v>5937</v>
      </c>
      <c r="AZ998" t="s">
        <v>5939</v>
      </c>
    </row>
    <row r="999" spans="1:52" x14ac:dyDescent="0.3">
      <c r="A999" t="s">
        <v>1047</v>
      </c>
      <c r="B999">
        <v>22</v>
      </c>
      <c r="C999" t="s">
        <v>2050</v>
      </c>
      <c r="D999" t="s">
        <v>2054</v>
      </c>
      <c r="E999" t="s">
        <v>2059</v>
      </c>
      <c r="F999" t="s">
        <v>2071</v>
      </c>
      <c r="G999">
        <v>33477.120000000003</v>
      </c>
      <c r="H999">
        <v>567</v>
      </c>
      <c r="I999" t="s">
        <v>2073</v>
      </c>
      <c r="J999" t="s">
        <v>2078</v>
      </c>
      <c r="K999" t="s">
        <v>3076</v>
      </c>
      <c r="L999" t="s">
        <v>4081</v>
      </c>
      <c r="M999" t="s">
        <v>4083</v>
      </c>
      <c r="N999" s="2">
        <v>45120</v>
      </c>
      <c r="O999" s="2" t="str">
        <f>TEXT(Table1[[#This Row],[Open_Date]],"mmm")</f>
        <v>Jul</v>
      </c>
      <c r="P999" s="2" t="str">
        <f>TEXT(Table1[[#This Row],[Open_Date]],"yyyy")</f>
        <v>2023</v>
      </c>
      <c r="Q999">
        <v>6955.84</v>
      </c>
      <c r="R999">
        <v>1500</v>
      </c>
      <c r="S999" t="s">
        <v>5668</v>
      </c>
      <c r="T999">
        <v>0.05</v>
      </c>
      <c r="U999" t="s">
        <v>5670</v>
      </c>
      <c r="V999" t="s">
        <v>5681</v>
      </c>
      <c r="W999">
        <v>21</v>
      </c>
      <c r="X999">
        <v>15098.69</v>
      </c>
      <c r="Y999">
        <v>93</v>
      </c>
      <c r="Z999">
        <v>57320.72</v>
      </c>
      <c r="AA999">
        <v>3</v>
      </c>
      <c r="AB999">
        <v>106</v>
      </c>
      <c r="AC999">
        <v>38</v>
      </c>
      <c r="AD999" t="s">
        <v>5804</v>
      </c>
      <c r="AE999">
        <v>635.26</v>
      </c>
      <c r="AF999" t="s">
        <v>5669</v>
      </c>
      <c r="AG999" t="s">
        <v>5668</v>
      </c>
      <c r="AH999">
        <v>2343.46</v>
      </c>
      <c r="AI999" t="s">
        <v>5668</v>
      </c>
      <c r="AJ999">
        <v>26484.59</v>
      </c>
      <c r="AK999" t="s">
        <v>5669</v>
      </c>
      <c r="AL999">
        <v>0</v>
      </c>
      <c r="AM999" t="s">
        <v>5668</v>
      </c>
      <c r="AN999" t="s">
        <v>5668</v>
      </c>
      <c r="AO999" t="s">
        <v>5668</v>
      </c>
      <c r="AP999" t="s">
        <v>5669</v>
      </c>
      <c r="AQ999">
        <v>38.1</v>
      </c>
      <c r="AR999">
        <v>1</v>
      </c>
      <c r="AS999">
        <v>3</v>
      </c>
      <c r="AT999">
        <v>2</v>
      </c>
      <c r="AU999" t="s">
        <v>5669</v>
      </c>
      <c r="AV999" t="s">
        <v>5669</v>
      </c>
      <c r="AW999" t="s">
        <v>5669</v>
      </c>
      <c r="AX999">
        <v>2</v>
      </c>
      <c r="AY999" t="s">
        <v>5935</v>
      </c>
      <c r="AZ999" t="s">
        <v>5938</v>
      </c>
    </row>
    <row r="1000" spans="1:52" x14ac:dyDescent="0.3">
      <c r="A1000" t="s">
        <v>1048</v>
      </c>
      <c r="B1000">
        <v>51</v>
      </c>
      <c r="C1000" t="s">
        <v>2051</v>
      </c>
      <c r="D1000" t="s">
        <v>2053</v>
      </c>
      <c r="E1000" t="s">
        <v>2057</v>
      </c>
      <c r="F1000" t="s">
        <v>2066</v>
      </c>
      <c r="G1000">
        <v>95599</v>
      </c>
      <c r="H1000">
        <v>745</v>
      </c>
      <c r="I1000" t="s">
        <v>2072</v>
      </c>
      <c r="J1000" t="s">
        <v>2077</v>
      </c>
      <c r="K1000" t="s">
        <v>3077</v>
      </c>
      <c r="L1000" t="s">
        <v>4079</v>
      </c>
      <c r="M1000" t="s">
        <v>4083</v>
      </c>
      <c r="N1000" s="2">
        <v>42659</v>
      </c>
      <c r="O1000" s="2" t="str">
        <f>TEXT(Table1[[#This Row],[Open_Date]],"mmm")</f>
        <v>Oct</v>
      </c>
      <c r="P1000" s="2" t="str">
        <f>TEXT(Table1[[#This Row],[Open_Date]],"yyyy")</f>
        <v>2016</v>
      </c>
      <c r="Q1000">
        <v>21727.51</v>
      </c>
      <c r="R1000">
        <v>0</v>
      </c>
      <c r="S1000" t="s">
        <v>5669</v>
      </c>
      <c r="T1000">
        <v>2.35</v>
      </c>
      <c r="U1000" t="s">
        <v>5670</v>
      </c>
      <c r="V1000" t="s">
        <v>5675</v>
      </c>
      <c r="W1000">
        <v>30</v>
      </c>
      <c r="X1000">
        <v>18357.919999999998</v>
      </c>
      <c r="Y1000">
        <v>72</v>
      </c>
      <c r="Z1000">
        <v>4504.83</v>
      </c>
      <c r="AA1000">
        <v>2</v>
      </c>
      <c r="AB1000">
        <v>30</v>
      </c>
      <c r="AC1000">
        <v>33</v>
      </c>
      <c r="AD1000" t="s">
        <v>5819</v>
      </c>
      <c r="AE1000">
        <v>224.14</v>
      </c>
      <c r="AF1000" t="s">
        <v>5668</v>
      </c>
      <c r="AG1000" t="s">
        <v>5669</v>
      </c>
      <c r="AH1000">
        <v>0</v>
      </c>
      <c r="AI1000" t="s">
        <v>5669</v>
      </c>
      <c r="AJ1000">
        <v>0</v>
      </c>
      <c r="AK1000" t="s">
        <v>5669</v>
      </c>
      <c r="AL1000">
        <v>0</v>
      </c>
      <c r="AM1000" t="s">
        <v>5668</v>
      </c>
      <c r="AN1000" t="s">
        <v>5668</v>
      </c>
      <c r="AO1000" t="s">
        <v>5668</v>
      </c>
      <c r="AP1000" t="s">
        <v>5669</v>
      </c>
      <c r="AQ1000">
        <v>119</v>
      </c>
      <c r="AR1000">
        <v>7</v>
      </c>
      <c r="AS1000">
        <v>1</v>
      </c>
      <c r="AT1000">
        <v>10</v>
      </c>
      <c r="AU1000" t="s">
        <v>5669</v>
      </c>
      <c r="AV1000" t="s">
        <v>5668</v>
      </c>
      <c r="AW1000" t="s">
        <v>5669</v>
      </c>
      <c r="AX1000">
        <v>1</v>
      </c>
      <c r="AY1000" t="s">
        <v>5935</v>
      </c>
      <c r="AZ1000" t="s">
        <v>5939</v>
      </c>
    </row>
    <row r="1001" spans="1:52" x14ac:dyDescent="0.3">
      <c r="A1001" t="s">
        <v>1049</v>
      </c>
      <c r="B1001">
        <v>23</v>
      </c>
      <c r="C1001" t="s">
        <v>2050</v>
      </c>
      <c r="D1001" t="s">
        <v>2054</v>
      </c>
      <c r="E1001" t="s">
        <v>2058</v>
      </c>
      <c r="F1001" t="s">
        <v>2062</v>
      </c>
      <c r="G1001">
        <v>71259</v>
      </c>
      <c r="H1001">
        <v>637</v>
      </c>
      <c r="I1001" t="s">
        <v>2072</v>
      </c>
      <c r="J1001" t="s">
        <v>2076</v>
      </c>
      <c r="K1001" t="s">
        <v>3078</v>
      </c>
      <c r="L1001" t="s">
        <v>4081</v>
      </c>
      <c r="M1001" t="s">
        <v>4083</v>
      </c>
      <c r="N1001" s="2">
        <v>44775</v>
      </c>
      <c r="O1001" s="2" t="str">
        <f>TEXT(Table1[[#This Row],[Open_Date]],"mmm")</f>
        <v>Aug</v>
      </c>
      <c r="P1001" s="2" t="str">
        <f>TEXT(Table1[[#This Row],[Open_Date]],"yyyy")</f>
        <v>2022</v>
      </c>
      <c r="Q1001">
        <v>741.81</v>
      </c>
      <c r="R1001">
        <v>100</v>
      </c>
      <c r="S1001" t="s">
        <v>5668</v>
      </c>
      <c r="T1001">
        <v>0.05</v>
      </c>
      <c r="U1001" t="s">
        <v>5671</v>
      </c>
      <c r="V1001" t="s">
        <v>5674</v>
      </c>
      <c r="W1001">
        <v>58</v>
      </c>
      <c r="X1001">
        <v>43152.49</v>
      </c>
      <c r="Y1001">
        <v>91</v>
      </c>
      <c r="Z1001">
        <v>14579.19</v>
      </c>
      <c r="AA1001">
        <v>7</v>
      </c>
      <c r="AB1001">
        <v>108</v>
      </c>
      <c r="AC1001">
        <v>44</v>
      </c>
      <c r="AD1001" t="s">
        <v>5709</v>
      </c>
      <c r="AE1001">
        <v>387.46</v>
      </c>
      <c r="AF1001" t="s">
        <v>5669</v>
      </c>
      <c r="AG1001" t="s">
        <v>5669</v>
      </c>
      <c r="AH1001">
        <v>0</v>
      </c>
      <c r="AI1001" t="s">
        <v>5669</v>
      </c>
      <c r="AJ1001">
        <v>0</v>
      </c>
      <c r="AK1001" t="s">
        <v>5669</v>
      </c>
      <c r="AL1001">
        <v>0</v>
      </c>
      <c r="AM1001" t="s">
        <v>5668</v>
      </c>
      <c r="AN1001" t="s">
        <v>5668</v>
      </c>
      <c r="AO1001" t="s">
        <v>5669</v>
      </c>
      <c r="AP1001" t="s">
        <v>5669</v>
      </c>
      <c r="AQ1001">
        <v>49.4</v>
      </c>
      <c r="AR1001">
        <v>5</v>
      </c>
      <c r="AS1001">
        <v>4</v>
      </c>
      <c r="AT1001">
        <v>4</v>
      </c>
      <c r="AU1001" t="s">
        <v>5669</v>
      </c>
      <c r="AV1001" t="s">
        <v>5669</v>
      </c>
      <c r="AW1001" t="s">
        <v>5669</v>
      </c>
      <c r="AX1001">
        <v>0</v>
      </c>
      <c r="AY1001" t="s">
        <v>5937</v>
      </c>
      <c r="AZ1001" t="s">
        <v>5940</v>
      </c>
    </row>
    <row r="1002" spans="1:52" x14ac:dyDescent="0.3">
      <c r="A1002" t="s">
        <v>1050</v>
      </c>
      <c r="B1002">
        <v>70</v>
      </c>
      <c r="C1002" t="s">
        <v>2051</v>
      </c>
      <c r="D1002" t="s">
        <v>2053</v>
      </c>
      <c r="E1002" t="s">
        <v>2057</v>
      </c>
      <c r="F1002" t="s">
        <v>2065</v>
      </c>
      <c r="G1002">
        <v>65712.33</v>
      </c>
      <c r="H1002">
        <v>807</v>
      </c>
      <c r="I1002" t="s">
        <v>2072</v>
      </c>
      <c r="J1002" t="s">
        <v>2076</v>
      </c>
      <c r="K1002" t="s">
        <v>3079</v>
      </c>
      <c r="L1002" t="s">
        <v>4081</v>
      </c>
      <c r="M1002" t="s">
        <v>4085</v>
      </c>
      <c r="N1002" s="2">
        <v>44018</v>
      </c>
      <c r="O1002" s="2" t="str">
        <f>TEXT(Table1[[#This Row],[Open_Date]],"mmm")</f>
        <v>Jul</v>
      </c>
      <c r="P1002" s="2" t="str">
        <f>TEXT(Table1[[#This Row],[Open_Date]],"yyyy")</f>
        <v>2020</v>
      </c>
      <c r="Q1002">
        <v>19518.939999999999</v>
      </c>
      <c r="R1002">
        <v>0</v>
      </c>
      <c r="S1002" t="s">
        <v>5668</v>
      </c>
      <c r="T1002">
        <v>0.05</v>
      </c>
      <c r="U1002" t="s">
        <v>5670</v>
      </c>
      <c r="V1002" t="s">
        <v>5674</v>
      </c>
      <c r="W1002">
        <v>8</v>
      </c>
      <c r="X1002">
        <v>2804.3</v>
      </c>
      <c r="Y1002">
        <v>96</v>
      </c>
      <c r="Z1002">
        <v>76499.64</v>
      </c>
      <c r="AA1002">
        <v>25</v>
      </c>
      <c r="AB1002">
        <v>64</v>
      </c>
      <c r="AC1002">
        <v>22</v>
      </c>
      <c r="AD1002" t="s">
        <v>5928</v>
      </c>
      <c r="AE1002">
        <v>762.54</v>
      </c>
      <c r="AF1002" t="s">
        <v>5669</v>
      </c>
      <c r="AG1002" t="s">
        <v>5668</v>
      </c>
      <c r="AH1002">
        <v>171.22</v>
      </c>
      <c r="AI1002" t="s">
        <v>5669</v>
      </c>
      <c r="AJ1002">
        <v>0</v>
      </c>
      <c r="AK1002" t="s">
        <v>5668</v>
      </c>
      <c r="AL1002">
        <v>424013.18</v>
      </c>
      <c r="AM1002" t="s">
        <v>5668</v>
      </c>
      <c r="AN1002" t="s">
        <v>5668</v>
      </c>
      <c r="AO1002" t="s">
        <v>5668</v>
      </c>
      <c r="AP1002" t="s">
        <v>5669</v>
      </c>
      <c r="AQ1002">
        <v>74.3</v>
      </c>
      <c r="AR1002">
        <v>5</v>
      </c>
      <c r="AS1002">
        <v>5</v>
      </c>
      <c r="AT1002">
        <v>8</v>
      </c>
      <c r="AU1002" t="s">
        <v>5669</v>
      </c>
      <c r="AV1002" t="s">
        <v>5669</v>
      </c>
      <c r="AW1002" t="s">
        <v>5669</v>
      </c>
      <c r="AX1002">
        <v>0</v>
      </c>
      <c r="AY1002" t="s">
        <v>5935</v>
      </c>
      <c r="AZ1002" t="s">
        <v>5938</v>
      </c>
    </row>
    <row r="1003" spans="1:52" x14ac:dyDescent="0.3">
      <c r="A1003" t="s">
        <v>1051</v>
      </c>
      <c r="B1003">
        <v>19</v>
      </c>
      <c r="C1003" t="s">
        <v>2050</v>
      </c>
      <c r="D1003" t="s">
        <v>2053</v>
      </c>
      <c r="E1003" t="s">
        <v>2058</v>
      </c>
      <c r="F1003" t="s">
        <v>2071</v>
      </c>
      <c r="G1003">
        <v>66231.850000000006</v>
      </c>
      <c r="H1003">
        <v>786</v>
      </c>
      <c r="I1003" t="s">
        <v>2072</v>
      </c>
      <c r="J1003" t="s">
        <v>2078</v>
      </c>
      <c r="K1003" t="s">
        <v>3080</v>
      </c>
      <c r="L1003" t="s">
        <v>4079</v>
      </c>
      <c r="M1003" t="s">
        <v>4084</v>
      </c>
      <c r="N1003" s="2">
        <v>43002</v>
      </c>
      <c r="O1003" s="2" t="str">
        <f>TEXT(Table1[[#This Row],[Open_Date]],"mmm")</f>
        <v>Sep</v>
      </c>
      <c r="P1003" s="2" t="str">
        <f>TEXT(Table1[[#This Row],[Open_Date]],"yyyy")</f>
        <v>2017</v>
      </c>
      <c r="Q1003">
        <v>118607.45</v>
      </c>
      <c r="R1003">
        <v>500</v>
      </c>
      <c r="S1003" t="s">
        <v>5668</v>
      </c>
      <c r="T1003">
        <v>3.08</v>
      </c>
      <c r="U1003" t="s">
        <v>5671</v>
      </c>
      <c r="V1003" t="s">
        <v>5673</v>
      </c>
      <c r="W1003">
        <v>53</v>
      </c>
      <c r="X1003">
        <v>24105.75</v>
      </c>
      <c r="Y1003">
        <v>80</v>
      </c>
      <c r="Z1003">
        <v>48012.69</v>
      </c>
      <c r="AA1003">
        <v>17</v>
      </c>
      <c r="AB1003">
        <v>36</v>
      </c>
      <c r="AC1003">
        <v>53</v>
      </c>
      <c r="AD1003" t="s">
        <v>5760</v>
      </c>
      <c r="AE1003">
        <v>542.24</v>
      </c>
      <c r="AF1003" t="s">
        <v>5669</v>
      </c>
      <c r="AG1003" t="s">
        <v>5668</v>
      </c>
      <c r="AH1003">
        <v>527.22</v>
      </c>
      <c r="AI1003" t="s">
        <v>5668</v>
      </c>
      <c r="AJ1003">
        <v>9613.44</v>
      </c>
      <c r="AK1003" t="s">
        <v>5669</v>
      </c>
      <c r="AL1003">
        <v>0</v>
      </c>
      <c r="AM1003" t="s">
        <v>5668</v>
      </c>
      <c r="AN1003" t="s">
        <v>5669</v>
      </c>
      <c r="AO1003" t="s">
        <v>5669</v>
      </c>
      <c r="AP1003" t="s">
        <v>5669</v>
      </c>
      <c r="AQ1003">
        <v>107.7</v>
      </c>
      <c r="AR1003">
        <v>5</v>
      </c>
      <c r="AS1003">
        <v>1</v>
      </c>
      <c r="AT1003">
        <v>10</v>
      </c>
      <c r="AU1003" t="s">
        <v>5669</v>
      </c>
      <c r="AV1003" t="s">
        <v>5669</v>
      </c>
      <c r="AW1003" t="s">
        <v>5669</v>
      </c>
      <c r="AX1003">
        <v>4</v>
      </c>
      <c r="AY1003" t="s">
        <v>5937</v>
      </c>
      <c r="AZ1003" t="s">
        <v>5939</v>
      </c>
    </row>
    <row r="1004" spans="1:52" x14ac:dyDescent="0.3">
      <c r="A1004" t="s">
        <v>1052</v>
      </c>
      <c r="B1004">
        <v>30</v>
      </c>
      <c r="C1004" t="s">
        <v>2050</v>
      </c>
      <c r="D1004" t="s">
        <v>2054</v>
      </c>
      <c r="E1004" t="s">
        <v>2057</v>
      </c>
      <c r="F1004" t="s">
        <v>2070</v>
      </c>
      <c r="G1004">
        <v>62346.52</v>
      </c>
      <c r="H1004">
        <v>565</v>
      </c>
      <c r="I1004" t="s">
        <v>2072</v>
      </c>
      <c r="J1004" t="s">
        <v>2076</v>
      </c>
      <c r="K1004" t="s">
        <v>3081</v>
      </c>
      <c r="L1004" t="s">
        <v>4081</v>
      </c>
      <c r="M1004" t="s">
        <v>4083</v>
      </c>
      <c r="N1004" s="2">
        <v>44468</v>
      </c>
      <c r="O1004" s="2" t="str">
        <f>TEXT(Table1[[#This Row],[Open_Date]],"mmm")</f>
        <v>Sep</v>
      </c>
      <c r="P1004" s="2" t="str">
        <f>TEXT(Table1[[#This Row],[Open_Date]],"yyyy")</f>
        <v>2021</v>
      </c>
      <c r="Q1004">
        <v>7082.37</v>
      </c>
      <c r="R1004">
        <v>1500</v>
      </c>
      <c r="S1004" t="s">
        <v>5669</v>
      </c>
      <c r="T1004">
        <v>0.05</v>
      </c>
      <c r="U1004" t="s">
        <v>5670</v>
      </c>
      <c r="V1004" t="s">
        <v>5679</v>
      </c>
      <c r="W1004">
        <v>22</v>
      </c>
      <c r="X1004">
        <v>18954.599999999999</v>
      </c>
      <c r="Y1004">
        <v>97</v>
      </c>
      <c r="Z1004">
        <v>38615.480000000003</v>
      </c>
      <c r="AA1004">
        <v>22</v>
      </c>
      <c r="AB1004">
        <v>29</v>
      </c>
      <c r="AC1004">
        <v>65</v>
      </c>
      <c r="AD1004" t="s">
        <v>5713</v>
      </c>
      <c r="AE1004">
        <v>483.78</v>
      </c>
      <c r="AF1004" t="s">
        <v>5669</v>
      </c>
      <c r="AG1004" t="s">
        <v>5668</v>
      </c>
      <c r="AH1004">
        <v>1972.98</v>
      </c>
      <c r="AI1004" t="s">
        <v>5668</v>
      </c>
      <c r="AJ1004">
        <v>15115.16</v>
      </c>
      <c r="AK1004" t="s">
        <v>5669</v>
      </c>
      <c r="AL1004">
        <v>0</v>
      </c>
      <c r="AM1004" t="s">
        <v>5668</v>
      </c>
      <c r="AN1004" t="s">
        <v>5668</v>
      </c>
      <c r="AO1004" t="s">
        <v>5669</v>
      </c>
      <c r="AP1004" t="s">
        <v>5669</v>
      </c>
      <c r="AQ1004">
        <v>59.5</v>
      </c>
      <c r="AR1004">
        <v>0</v>
      </c>
      <c r="AS1004">
        <v>4</v>
      </c>
      <c r="AT1004">
        <v>1</v>
      </c>
      <c r="AU1004" t="s">
        <v>5669</v>
      </c>
      <c r="AV1004" t="s">
        <v>5669</v>
      </c>
      <c r="AW1004" t="s">
        <v>5669</v>
      </c>
      <c r="AX1004">
        <v>3</v>
      </c>
      <c r="AY1004" t="s">
        <v>5935</v>
      </c>
      <c r="AZ1004" t="s">
        <v>5938</v>
      </c>
    </row>
    <row r="1005" spans="1:52" x14ac:dyDescent="0.3">
      <c r="A1005" t="s">
        <v>1053</v>
      </c>
      <c r="B1005">
        <v>60</v>
      </c>
      <c r="C1005" t="s">
        <v>2050</v>
      </c>
      <c r="D1005" t="s">
        <v>2054</v>
      </c>
      <c r="E1005" t="s">
        <v>2057</v>
      </c>
      <c r="F1005" t="s">
        <v>2062</v>
      </c>
      <c r="G1005">
        <v>95431.02</v>
      </c>
      <c r="H1005">
        <v>846</v>
      </c>
      <c r="I1005" t="s">
        <v>2072</v>
      </c>
      <c r="J1005" t="s">
        <v>2076</v>
      </c>
      <c r="K1005" t="s">
        <v>3082</v>
      </c>
      <c r="L1005" t="s">
        <v>4079</v>
      </c>
      <c r="M1005" t="s">
        <v>4083</v>
      </c>
      <c r="N1005" s="2">
        <v>45052</v>
      </c>
      <c r="O1005" s="2" t="str">
        <f>TEXT(Table1[[#This Row],[Open_Date]],"mmm")</f>
        <v>May</v>
      </c>
      <c r="P1005" s="2" t="str">
        <f>TEXT(Table1[[#This Row],[Open_Date]],"yyyy")</f>
        <v>2023</v>
      </c>
      <c r="Q1005">
        <v>29481.81</v>
      </c>
      <c r="R1005">
        <v>0</v>
      </c>
      <c r="S1005" t="s">
        <v>5669</v>
      </c>
      <c r="T1005">
        <v>1.7</v>
      </c>
      <c r="U1005" t="s">
        <v>5670</v>
      </c>
      <c r="V1005" t="s">
        <v>5683</v>
      </c>
      <c r="W1005">
        <v>8</v>
      </c>
      <c r="X1005">
        <v>9908.01</v>
      </c>
      <c r="Y1005">
        <v>55</v>
      </c>
      <c r="Z1005">
        <v>28729.31</v>
      </c>
      <c r="AA1005">
        <v>25</v>
      </c>
      <c r="AB1005">
        <v>104</v>
      </c>
      <c r="AC1005">
        <v>69</v>
      </c>
      <c r="AD1005" t="s">
        <v>5889</v>
      </c>
      <c r="AE1005">
        <v>613.29</v>
      </c>
      <c r="AF1005" t="s">
        <v>5668</v>
      </c>
      <c r="AG1005" t="s">
        <v>5668</v>
      </c>
      <c r="AH1005">
        <v>1936.81</v>
      </c>
      <c r="AI1005" t="s">
        <v>5669</v>
      </c>
      <c r="AJ1005">
        <v>0</v>
      </c>
      <c r="AK1005" t="s">
        <v>5669</v>
      </c>
      <c r="AL1005">
        <v>0</v>
      </c>
      <c r="AM1005" t="s">
        <v>5669</v>
      </c>
      <c r="AN1005" t="s">
        <v>5669</v>
      </c>
      <c r="AO1005" t="s">
        <v>5668</v>
      </c>
      <c r="AP1005" t="s">
        <v>5669</v>
      </c>
      <c r="AQ1005">
        <v>40.299999999999997</v>
      </c>
      <c r="AR1005">
        <v>1</v>
      </c>
      <c r="AS1005">
        <v>3</v>
      </c>
      <c r="AT1005">
        <v>1</v>
      </c>
      <c r="AU1005" t="s">
        <v>5669</v>
      </c>
      <c r="AV1005" t="s">
        <v>5669</v>
      </c>
      <c r="AW1005" t="s">
        <v>5669</v>
      </c>
      <c r="AX1005">
        <v>3</v>
      </c>
      <c r="AY1005" t="s">
        <v>5937</v>
      </c>
      <c r="AZ1005" t="s">
        <v>5940</v>
      </c>
    </row>
    <row r="1006" spans="1:52" x14ac:dyDescent="0.3">
      <c r="A1006" t="s">
        <v>1054</v>
      </c>
      <c r="B1006">
        <v>60</v>
      </c>
      <c r="C1006" t="s">
        <v>2050</v>
      </c>
      <c r="D1006" t="s">
        <v>2054</v>
      </c>
      <c r="E1006" t="s">
        <v>2059</v>
      </c>
      <c r="F1006" t="s">
        <v>2064</v>
      </c>
      <c r="G1006">
        <v>27134.6</v>
      </c>
      <c r="H1006">
        <v>824</v>
      </c>
      <c r="I1006" t="s">
        <v>2073</v>
      </c>
      <c r="J1006" t="s">
        <v>2078</v>
      </c>
      <c r="K1006" t="s">
        <v>3083</v>
      </c>
      <c r="L1006" t="s">
        <v>4081</v>
      </c>
      <c r="M1006" t="s">
        <v>4083</v>
      </c>
      <c r="N1006" s="2">
        <v>42289</v>
      </c>
      <c r="O1006" s="2" t="str">
        <f>TEXT(Table1[[#This Row],[Open_Date]],"mmm")</f>
        <v>Oct</v>
      </c>
      <c r="P1006" s="2" t="str">
        <f>TEXT(Table1[[#This Row],[Open_Date]],"yyyy")</f>
        <v>2015</v>
      </c>
      <c r="Q1006">
        <v>309.06</v>
      </c>
      <c r="R1006">
        <v>0</v>
      </c>
      <c r="S1006" t="s">
        <v>5669</v>
      </c>
      <c r="T1006">
        <v>0.05</v>
      </c>
      <c r="U1006" t="s">
        <v>5670</v>
      </c>
      <c r="V1006" t="s">
        <v>5674</v>
      </c>
      <c r="W1006">
        <v>21</v>
      </c>
      <c r="X1006">
        <v>28126.45</v>
      </c>
      <c r="Y1006">
        <v>98</v>
      </c>
      <c r="Z1006">
        <v>67097.240000000005</v>
      </c>
      <c r="AA1006">
        <v>23</v>
      </c>
      <c r="AB1006">
        <v>25</v>
      </c>
      <c r="AC1006">
        <v>79</v>
      </c>
      <c r="AD1006" t="s">
        <v>5718</v>
      </c>
      <c r="AE1006">
        <v>800.2</v>
      </c>
      <c r="AF1006" t="s">
        <v>5669</v>
      </c>
      <c r="AG1006" t="s">
        <v>5668</v>
      </c>
      <c r="AH1006">
        <v>708.12</v>
      </c>
      <c r="AI1006" t="s">
        <v>5669</v>
      </c>
      <c r="AJ1006">
        <v>0</v>
      </c>
      <c r="AK1006" t="s">
        <v>5668</v>
      </c>
      <c r="AL1006">
        <v>247135.5</v>
      </c>
      <c r="AM1006" t="s">
        <v>5668</v>
      </c>
      <c r="AN1006" t="s">
        <v>5668</v>
      </c>
      <c r="AO1006" t="s">
        <v>5669</v>
      </c>
      <c r="AP1006" t="s">
        <v>5669</v>
      </c>
      <c r="AQ1006">
        <v>131.1</v>
      </c>
      <c r="AR1006">
        <v>6</v>
      </c>
      <c r="AS1006">
        <v>4</v>
      </c>
      <c r="AT1006">
        <v>8</v>
      </c>
      <c r="AU1006" t="s">
        <v>5668</v>
      </c>
      <c r="AV1006" t="s">
        <v>5669</v>
      </c>
      <c r="AW1006" t="s">
        <v>5669</v>
      </c>
      <c r="AX1006">
        <v>2</v>
      </c>
      <c r="AY1006" t="s">
        <v>5935</v>
      </c>
      <c r="AZ1006" t="s">
        <v>5940</v>
      </c>
    </row>
    <row r="1007" spans="1:52" x14ac:dyDescent="0.3">
      <c r="A1007" t="s">
        <v>1055</v>
      </c>
      <c r="B1007">
        <v>65</v>
      </c>
      <c r="C1007" t="s">
        <v>2051</v>
      </c>
      <c r="D1007" t="s">
        <v>2053</v>
      </c>
      <c r="E1007" t="s">
        <v>2058</v>
      </c>
      <c r="F1007" t="s">
        <v>2071</v>
      </c>
      <c r="G1007">
        <v>26099.41</v>
      </c>
      <c r="H1007">
        <v>654</v>
      </c>
      <c r="I1007" t="s">
        <v>2073</v>
      </c>
      <c r="J1007" t="s">
        <v>2075</v>
      </c>
      <c r="K1007" t="s">
        <v>3084</v>
      </c>
      <c r="L1007" t="s">
        <v>4081</v>
      </c>
      <c r="M1007" t="s">
        <v>4083</v>
      </c>
      <c r="N1007" s="2">
        <v>43475</v>
      </c>
      <c r="O1007" s="2" t="str">
        <f>TEXT(Table1[[#This Row],[Open_Date]],"mmm")</f>
        <v>Jan</v>
      </c>
      <c r="P1007" s="2" t="str">
        <f>TEXT(Table1[[#This Row],[Open_Date]],"yyyy")</f>
        <v>2019</v>
      </c>
      <c r="Q1007">
        <v>7520.54</v>
      </c>
      <c r="R1007">
        <v>0</v>
      </c>
      <c r="S1007" t="s">
        <v>5668</v>
      </c>
      <c r="T1007">
        <v>0.05</v>
      </c>
      <c r="U1007" t="s">
        <v>5670</v>
      </c>
      <c r="V1007" t="s">
        <v>5686</v>
      </c>
      <c r="W1007">
        <v>51</v>
      </c>
      <c r="X1007">
        <v>67614.789999999994</v>
      </c>
      <c r="Y1007">
        <v>87</v>
      </c>
      <c r="Z1007">
        <v>59310.37</v>
      </c>
      <c r="AA1007">
        <v>4</v>
      </c>
      <c r="AB1007">
        <v>87</v>
      </c>
      <c r="AC1007">
        <v>40</v>
      </c>
      <c r="AD1007" t="s">
        <v>5932</v>
      </c>
      <c r="AE1007">
        <v>919.75</v>
      </c>
      <c r="AF1007" t="s">
        <v>5669</v>
      </c>
      <c r="AG1007" t="s">
        <v>5668</v>
      </c>
      <c r="AH1007">
        <v>10055.790000000001</v>
      </c>
      <c r="AI1007" t="s">
        <v>5669</v>
      </c>
      <c r="AJ1007">
        <v>0</v>
      </c>
      <c r="AK1007" t="s">
        <v>5669</v>
      </c>
      <c r="AL1007">
        <v>0</v>
      </c>
      <c r="AM1007" t="s">
        <v>5668</v>
      </c>
      <c r="AN1007" t="s">
        <v>5668</v>
      </c>
      <c r="AO1007" t="s">
        <v>5669</v>
      </c>
      <c r="AP1007" t="s">
        <v>5669</v>
      </c>
      <c r="AQ1007">
        <v>92.1</v>
      </c>
      <c r="AR1007">
        <v>3</v>
      </c>
      <c r="AS1007">
        <v>5</v>
      </c>
      <c r="AT1007">
        <v>1</v>
      </c>
      <c r="AU1007" t="s">
        <v>5669</v>
      </c>
      <c r="AV1007" t="s">
        <v>5669</v>
      </c>
      <c r="AW1007" t="s">
        <v>5669</v>
      </c>
      <c r="AX1007">
        <v>3</v>
      </c>
      <c r="AY1007" t="s">
        <v>5935</v>
      </c>
      <c r="AZ1007" t="s">
        <v>5938</v>
      </c>
    </row>
    <row r="1008" spans="1:52" x14ac:dyDescent="0.3">
      <c r="A1008" t="s">
        <v>1056</v>
      </c>
      <c r="B1008">
        <v>28</v>
      </c>
      <c r="C1008" t="s">
        <v>2051</v>
      </c>
      <c r="D1008" t="s">
        <v>2055</v>
      </c>
      <c r="E1008" t="s">
        <v>2057</v>
      </c>
      <c r="F1008" t="s">
        <v>2063</v>
      </c>
      <c r="G1008">
        <v>41590.46</v>
      </c>
      <c r="H1008">
        <v>586</v>
      </c>
      <c r="I1008" t="s">
        <v>2073</v>
      </c>
      <c r="J1008" t="s">
        <v>2078</v>
      </c>
      <c r="K1008" t="s">
        <v>3085</v>
      </c>
      <c r="L1008" t="s">
        <v>4079</v>
      </c>
      <c r="M1008" t="s">
        <v>4083</v>
      </c>
      <c r="N1008" s="2">
        <v>44570</v>
      </c>
      <c r="O1008" s="2" t="str">
        <f>TEXT(Table1[[#This Row],[Open_Date]],"mmm")</f>
        <v>Jan</v>
      </c>
      <c r="P1008" s="2" t="str">
        <f>TEXT(Table1[[#This Row],[Open_Date]],"yyyy")</f>
        <v>2022</v>
      </c>
      <c r="Q1008">
        <v>7808.87</v>
      </c>
      <c r="R1008">
        <v>100</v>
      </c>
      <c r="S1008" t="s">
        <v>5668</v>
      </c>
      <c r="T1008">
        <v>1.05</v>
      </c>
      <c r="U1008" t="s">
        <v>5670</v>
      </c>
      <c r="V1008" t="s">
        <v>5678</v>
      </c>
      <c r="W1008">
        <v>58</v>
      </c>
      <c r="X1008">
        <v>82834.22</v>
      </c>
      <c r="Y1008">
        <v>76</v>
      </c>
      <c r="Z1008">
        <v>22307.98</v>
      </c>
      <c r="AA1008">
        <v>15</v>
      </c>
      <c r="AB1008">
        <v>57</v>
      </c>
      <c r="AC1008">
        <v>74</v>
      </c>
      <c r="AD1008" t="s">
        <v>5910</v>
      </c>
      <c r="AE1008">
        <v>784.64</v>
      </c>
      <c r="AF1008" t="s">
        <v>5669</v>
      </c>
      <c r="AG1008" t="s">
        <v>5668</v>
      </c>
      <c r="AH1008">
        <v>1329.43</v>
      </c>
      <c r="AI1008" t="s">
        <v>5669</v>
      </c>
      <c r="AJ1008">
        <v>0</v>
      </c>
      <c r="AK1008" t="s">
        <v>5669</v>
      </c>
      <c r="AL1008">
        <v>0</v>
      </c>
      <c r="AM1008" t="s">
        <v>5668</v>
      </c>
      <c r="AN1008" t="s">
        <v>5668</v>
      </c>
      <c r="AO1008" t="s">
        <v>5668</v>
      </c>
      <c r="AP1008" t="s">
        <v>5668</v>
      </c>
      <c r="AQ1008">
        <v>56.2</v>
      </c>
      <c r="AR1008">
        <v>4</v>
      </c>
      <c r="AS1008">
        <v>2</v>
      </c>
      <c r="AT1008">
        <v>3</v>
      </c>
      <c r="AU1008" t="s">
        <v>5669</v>
      </c>
      <c r="AV1008" t="s">
        <v>5669</v>
      </c>
      <c r="AW1008" t="s">
        <v>5669</v>
      </c>
      <c r="AX1008">
        <v>1</v>
      </c>
      <c r="AY1008" t="s">
        <v>5935</v>
      </c>
      <c r="AZ1008" t="s">
        <v>5940</v>
      </c>
    </row>
    <row r="1009" spans="1:52" x14ac:dyDescent="0.3">
      <c r="A1009" t="s">
        <v>1057</v>
      </c>
      <c r="B1009">
        <v>68</v>
      </c>
      <c r="C1009" t="s">
        <v>2050</v>
      </c>
      <c r="D1009" t="s">
        <v>2053</v>
      </c>
      <c r="E1009" t="s">
        <v>2059</v>
      </c>
      <c r="F1009" t="s">
        <v>2063</v>
      </c>
      <c r="G1009">
        <v>72229.039999999994</v>
      </c>
      <c r="H1009">
        <v>532</v>
      </c>
      <c r="I1009" t="s">
        <v>2072</v>
      </c>
      <c r="J1009" t="s">
        <v>2076</v>
      </c>
      <c r="K1009" t="s">
        <v>3086</v>
      </c>
      <c r="L1009" t="s">
        <v>4080</v>
      </c>
      <c r="M1009" t="s">
        <v>4083</v>
      </c>
      <c r="N1009" s="2">
        <v>45806</v>
      </c>
      <c r="O1009" s="2" t="str">
        <f>TEXT(Table1[[#This Row],[Open_Date]],"mmm")</f>
        <v>May</v>
      </c>
      <c r="P1009" s="2" t="str">
        <f>TEXT(Table1[[#This Row],[Open_Date]],"yyyy")</f>
        <v>2025</v>
      </c>
      <c r="Q1009">
        <v>17096.18</v>
      </c>
      <c r="R1009">
        <v>0</v>
      </c>
      <c r="S1009" t="s">
        <v>5669</v>
      </c>
      <c r="T1009">
        <v>2.1</v>
      </c>
      <c r="U1009" t="s">
        <v>5670</v>
      </c>
      <c r="V1009" t="s">
        <v>5675</v>
      </c>
      <c r="W1009">
        <v>21</v>
      </c>
      <c r="X1009">
        <v>7633.56</v>
      </c>
      <c r="Y1009">
        <v>55</v>
      </c>
      <c r="Z1009">
        <v>23015.77</v>
      </c>
      <c r="AA1009">
        <v>22</v>
      </c>
      <c r="AB1009">
        <v>41</v>
      </c>
      <c r="AC1009">
        <v>11</v>
      </c>
      <c r="AD1009" t="s">
        <v>5807</v>
      </c>
      <c r="AE1009">
        <v>403.28</v>
      </c>
      <c r="AF1009" t="s">
        <v>5669</v>
      </c>
      <c r="AG1009" t="s">
        <v>5668</v>
      </c>
      <c r="AH1009">
        <v>3082.12</v>
      </c>
      <c r="AI1009" t="s">
        <v>5669</v>
      </c>
      <c r="AJ1009">
        <v>0</v>
      </c>
      <c r="AK1009" t="s">
        <v>5668</v>
      </c>
      <c r="AL1009">
        <v>418093.14</v>
      </c>
      <c r="AM1009" t="s">
        <v>5668</v>
      </c>
      <c r="AN1009" t="s">
        <v>5668</v>
      </c>
      <c r="AO1009" t="s">
        <v>5669</v>
      </c>
      <c r="AP1009" t="s">
        <v>5669</v>
      </c>
      <c r="AQ1009">
        <v>15.6</v>
      </c>
      <c r="AR1009">
        <v>1</v>
      </c>
      <c r="AS1009">
        <v>3</v>
      </c>
      <c r="AT1009">
        <v>3</v>
      </c>
      <c r="AU1009" t="s">
        <v>5669</v>
      </c>
      <c r="AV1009" t="s">
        <v>5669</v>
      </c>
      <c r="AW1009" t="s">
        <v>5669</v>
      </c>
      <c r="AX1009">
        <v>0</v>
      </c>
      <c r="AY1009" t="s">
        <v>5936</v>
      </c>
      <c r="AZ1009" t="s">
        <v>5940</v>
      </c>
    </row>
    <row r="1010" spans="1:52" x14ac:dyDescent="0.3">
      <c r="A1010" t="s">
        <v>1058</v>
      </c>
      <c r="B1010">
        <v>64</v>
      </c>
      <c r="C1010" t="s">
        <v>2051</v>
      </c>
      <c r="D1010" t="s">
        <v>2054</v>
      </c>
      <c r="E1010" t="s">
        <v>2057</v>
      </c>
      <c r="F1010" t="s">
        <v>2066</v>
      </c>
      <c r="G1010">
        <v>110133.59</v>
      </c>
      <c r="H1010">
        <v>567</v>
      </c>
      <c r="I1010" t="s">
        <v>2072</v>
      </c>
      <c r="J1010" t="s">
        <v>2077</v>
      </c>
      <c r="K1010" t="s">
        <v>3087</v>
      </c>
      <c r="L1010" t="s">
        <v>4081</v>
      </c>
      <c r="M1010" t="s">
        <v>4084</v>
      </c>
      <c r="N1010" s="2">
        <v>42031</v>
      </c>
      <c r="O1010" s="2" t="str">
        <f>TEXT(Table1[[#This Row],[Open_Date]],"mmm")</f>
        <v>Jan</v>
      </c>
      <c r="P1010" s="2" t="str">
        <f>TEXT(Table1[[#This Row],[Open_Date]],"yyyy")</f>
        <v>2015</v>
      </c>
      <c r="Q1010">
        <v>27039.58</v>
      </c>
      <c r="R1010">
        <v>100</v>
      </c>
      <c r="S1010" t="s">
        <v>5668</v>
      </c>
      <c r="T1010">
        <v>0.05</v>
      </c>
      <c r="U1010" t="s">
        <v>5670</v>
      </c>
      <c r="V1010" t="s">
        <v>5680</v>
      </c>
      <c r="W1010">
        <v>49</v>
      </c>
      <c r="X1010">
        <v>12409.81</v>
      </c>
      <c r="Y1010">
        <v>87</v>
      </c>
      <c r="Z1010">
        <v>45983.1</v>
      </c>
      <c r="AA1010">
        <v>11</v>
      </c>
      <c r="AB1010">
        <v>114</v>
      </c>
      <c r="AC1010">
        <v>65</v>
      </c>
      <c r="AD1010" t="s">
        <v>5798</v>
      </c>
      <c r="AE1010">
        <v>429.36</v>
      </c>
      <c r="AF1010" t="s">
        <v>5669</v>
      </c>
      <c r="AG1010" t="s">
        <v>5669</v>
      </c>
      <c r="AH1010">
        <v>0</v>
      </c>
      <c r="AI1010" t="s">
        <v>5669</v>
      </c>
      <c r="AJ1010">
        <v>0</v>
      </c>
      <c r="AK1010" t="s">
        <v>5669</v>
      </c>
      <c r="AL1010">
        <v>0</v>
      </c>
      <c r="AM1010" t="s">
        <v>5668</v>
      </c>
      <c r="AN1010" t="s">
        <v>5668</v>
      </c>
      <c r="AO1010" t="s">
        <v>5669</v>
      </c>
      <c r="AP1010" t="s">
        <v>5669</v>
      </c>
      <c r="AQ1010">
        <v>139.6</v>
      </c>
      <c r="AR1010">
        <v>1</v>
      </c>
      <c r="AS1010">
        <v>4</v>
      </c>
      <c r="AT1010">
        <v>7</v>
      </c>
      <c r="AU1010" t="s">
        <v>5669</v>
      </c>
      <c r="AV1010" t="s">
        <v>5668</v>
      </c>
      <c r="AW1010" t="s">
        <v>5669</v>
      </c>
      <c r="AX1010">
        <v>1</v>
      </c>
      <c r="AY1010" t="s">
        <v>5935</v>
      </c>
      <c r="AZ1010" t="s">
        <v>5939</v>
      </c>
    </row>
    <row r="1011" spans="1:52" x14ac:dyDescent="0.3">
      <c r="A1011" t="s">
        <v>1059</v>
      </c>
      <c r="B1011">
        <v>74</v>
      </c>
      <c r="C1011" t="s">
        <v>2051</v>
      </c>
      <c r="D1011" t="s">
        <v>2053</v>
      </c>
      <c r="E1011" t="s">
        <v>2057</v>
      </c>
      <c r="F1011" t="s">
        <v>2066</v>
      </c>
      <c r="G1011">
        <v>86727.1</v>
      </c>
      <c r="H1011">
        <v>686</v>
      </c>
      <c r="I1011" t="s">
        <v>2072</v>
      </c>
      <c r="J1011" t="s">
        <v>2078</v>
      </c>
      <c r="K1011" t="s">
        <v>3088</v>
      </c>
      <c r="L1011" t="s">
        <v>4080</v>
      </c>
      <c r="M1011" t="s">
        <v>4083</v>
      </c>
      <c r="N1011" s="2">
        <v>44279</v>
      </c>
      <c r="O1011" s="2" t="str">
        <f>TEXT(Table1[[#This Row],[Open_Date]],"mmm")</f>
        <v>Mar</v>
      </c>
      <c r="P1011" s="2" t="str">
        <f>TEXT(Table1[[#This Row],[Open_Date]],"yyyy")</f>
        <v>2021</v>
      </c>
      <c r="Q1011">
        <v>5934.09</v>
      </c>
      <c r="R1011">
        <v>0</v>
      </c>
      <c r="S1011" t="s">
        <v>5668</v>
      </c>
      <c r="T1011">
        <v>1.92</v>
      </c>
      <c r="U1011" t="s">
        <v>5670</v>
      </c>
      <c r="V1011" t="s">
        <v>5674</v>
      </c>
      <c r="W1011">
        <v>29</v>
      </c>
      <c r="X1011">
        <v>9786.07</v>
      </c>
      <c r="Y1011">
        <v>76</v>
      </c>
      <c r="Z1011">
        <v>7898.12</v>
      </c>
      <c r="AA1011">
        <v>8</v>
      </c>
      <c r="AB1011">
        <v>41</v>
      </c>
      <c r="AC1011">
        <v>68</v>
      </c>
      <c r="AD1011" t="s">
        <v>5770</v>
      </c>
      <c r="AE1011">
        <v>168.42</v>
      </c>
      <c r="AF1011" t="s">
        <v>5669</v>
      </c>
      <c r="AG1011" t="s">
        <v>5669</v>
      </c>
      <c r="AH1011">
        <v>0</v>
      </c>
      <c r="AI1011" t="s">
        <v>5669</v>
      </c>
      <c r="AJ1011">
        <v>0</v>
      </c>
      <c r="AK1011" t="s">
        <v>5669</v>
      </c>
      <c r="AL1011">
        <v>0</v>
      </c>
      <c r="AM1011" t="s">
        <v>5668</v>
      </c>
      <c r="AN1011" t="s">
        <v>5668</v>
      </c>
      <c r="AO1011" t="s">
        <v>5669</v>
      </c>
      <c r="AP1011" t="s">
        <v>5668</v>
      </c>
      <c r="AQ1011">
        <v>65.7</v>
      </c>
      <c r="AR1011">
        <v>3</v>
      </c>
      <c r="AS1011">
        <v>1</v>
      </c>
      <c r="AT1011">
        <v>9</v>
      </c>
      <c r="AU1011" t="s">
        <v>5669</v>
      </c>
      <c r="AV1011" t="s">
        <v>5669</v>
      </c>
      <c r="AW1011" t="s">
        <v>5669</v>
      </c>
      <c r="AX1011">
        <v>3</v>
      </c>
      <c r="AY1011" t="s">
        <v>5937</v>
      </c>
      <c r="AZ1011" t="s">
        <v>5939</v>
      </c>
    </row>
    <row r="1012" spans="1:52" x14ac:dyDescent="0.3">
      <c r="A1012" t="s">
        <v>1060</v>
      </c>
      <c r="B1012">
        <v>40</v>
      </c>
      <c r="C1012" t="s">
        <v>2050</v>
      </c>
      <c r="D1012" t="s">
        <v>2053</v>
      </c>
      <c r="E1012" t="s">
        <v>2057</v>
      </c>
      <c r="F1012" t="s">
        <v>2066</v>
      </c>
      <c r="G1012">
        <v>79811.070000000007</v>
      </c>
      <c r="H1012">
        <v>691</v>
      </c>
      <c r="I1012" t="s">
        <v>2072</v>
      </c>
      <c r="J1012" t="s">
        <v>2075</v>
      </c>
      <c r="K1012" t="s">
        <v>3089</v>
      </c>
      <c r="L1012" t="s">
        <v>4079</v>
      </c>
      <c r="M1012" t="s">
        <v>4083</v>
      </c>
      <c r="N1012" s="2">
        <v>45872</v>
      </c>
      <c r="O1012" s="2" t="str">
        <f>TEXT(Table1[[#This Row],[Open_Date]],"mmm")</f>
        <v>Aug</v>
      </c>
      <c r="P1012" s="2" t="str">
        <f>TEXT(Table1[[#This Row],[Open_Date]],"yyyy")</f>
        <v>2025</v>
      </c>
      <c r="Q1012">
        <v>35983.71</v>
      </c>
      <c r="R1012">
        <v>100</v>
      </c>
      <c r="S1012" t="s">
        <v>5669</v>
      </c>
      <c r="T1012">
        <v>3.27</v>
      </c>
      <c r="U1012" t="s">
        <v>5671</v>
      </c>
      <c r="V1012" t="s">
        <v>5686</v>
      </c>
      <c r="W1012">
        <v>7</v>
      </c>
      <c r="X1012">
        <v>6866.75</v>
      </c>
      <c r="Y1012">
        <v>51</v>
      </c>
      <c r="Z1012">
        <v>38726.720000000001</v>
      </c>
      <c r="AA1012">
        <v>28</v>
      </c>
      <c r="AB1012">
        <v>62</v>
      </c>
      <c r="AC1012">
        <v>78</v>
      </c>
      <c r="AD1012" t="s">
        <v>5858</v>
      </c>
      <c r="AE1012">
        <v>786.09</v>
      </c>
      <c r="AF1012" t="s">
        <v>5669</v>
      </c>
      <c r="AG1012" t="s">
        <v>5668</v>
      </c>
      <c r="AH1012">
        <v>4447.9399999999996</v>
      </c>
      <c r="AI1012" t="s">
        <v>5669</v>
      </c>
      <c r="AJ1012">
        <v>0</v>
      </c>
      <c r="AK1012" t="s">
        <v>5669</v>
      </c>
      <c r="AL1012">
        <v>0</v>
      </c>
      <c r="AM1012" t="s">
        <v>5669</v>
      </c>
      <c r="AN1012" t="s">
        <v>5668</v>
      </c>
      <c r="AO1012" t="s">
        <v>5669</v>
      </c>
      <c r="AP1012" t="s">
        <v>5669</v>
      </c>
      <c r="AQ1012">
        <v>13.4</v>
      </c>
      <c r="AR1012">
        <v>4</v>
      </c>
      <c r="AS1012">
        <v>2</v>
      </c>
      <c r="AT1012">
        <v>3</v>
      </c>
      <c r="AU1012" t="s">
        <v>5669</v>
      </c>
      <c r="AV1012" t="s">
        <v>5669</v>
      </c>
      <c r="AW1012" t="s">
        <v>5669</v>
      </c>
      <c r="AX1012">
        <v>4</v>
      </c>
      <c r="AY1012" t="s">
        <v>5935</v>
      </c>
      <c r="AZ1012" t="s">
        <v>5940</v>
      </c>
    </row>
    <row r="1013" spans="1:52" x14ac:dyDescent="0.3">
      <c r="A1013" t="s">
        <v>1061</v>
      </c>
      <c r="B1013">
        <v>72</v>
      </c>
      <c r="C1013" t="s">
        <v>2050</v>
      </c>
      <c r="D1013" t="s">
        <v>2053</v>
      </c>
      <c r="E1013" t="s">
        <v>2058</v>
      </c>
      <c r="F1013" t="s">
        <v>2070</v>
      </c>
      <c r="G1013">
        <v>63003.33</v>
      </c>
      <c r="H1013">
        <v>712</v>
      </c>
      <c r="I1013" t="s">
        <v>2072</v>
      </c>
      <c r="J1013" t="s">
        <v>2078</v>
      </c>
      <c r="K1013" t="s">
        <v>3090</v>
      </c>
      <c r="L1013" t="s">
        <v>4080</v>
      </c>
      <c r="M1013" t="s">
        <v>4083</v>
      </c>
      <c r="N1013" s="2">
        <v>45977</v>
      </c>
      <c r="O1013" s="2" t="str">
        <f>TEXT(Table1[[#This Row],[Open_Date]],"mmm")</f>
        <v>Nov</v>
      </c>
      <c r="P1013" s="2" t="str">
        <f>TEXT(Table1[[#This Row],[Open_Date]],"yyyy")</f>
        <v>2025</v>
      </c>
      <c r="Q1013">
        <v>15953.77</v>
      </c>
      <c r="R1013">
        <v>100</v>
      </c>
      <c r="S1013" t="s">
        <v>5668</v>
      </c>
      <c r="T1013">
        <v>2.13</v>
      </c>
      <c r="U1013" t="s">
        <v>5670</v>
      </c>
      <c r="V1013" t="s">
        <v>5684</v>
      </c>
      <c r="W1013">
        <v>16</v>
      </c>
      <c r="X1013">
        <v>14767.27</v>
      </c>
      <c r="Y1013">
        <v>73</v>
      </c>
      <c r="Z1013">
        <v>27342.61</v>
      </c>
      <c r="AA1013">
        <v>7</v>
      </c>
      <c r="AB1013">
        <v>62</v>
      </c>
      <c r="AC1013">
        <v>34</v>
      </c>
      <c r="AD1013" t="s">
        <v>5762</v>
      </c>
      <c r="AE1013">
        <v>473.14</v>
      </c>
      <c r="AF1013" t="s">
        <v>5668</v>
      </c>
      <c r="AG1013" t="s">
        <v>5668</v>
      </c>
      <c r="AH1013">
        <v>4719.53</v>
      </c>
      <c r="AI1013" t="s">
        <v>5669</v>
      </c>
      <c r="AJ1013">
        <v>0</v>
      </c>
      <c r="AK1013" t="s">
        <v>5669</v>
      </c>
      <c r="AL1013">
        <v>0</v>
      </c>
      <c r="AM1013" t="s">
        <v>5668</v>
      </c>
      <c r="AN1013" t="s">
        <v>5668</v>
      </c>
      <c r="AO1013" t="s">
        <v>5668</v>
      </c>
      <c r="AP1013" t="s">
        <v>5669</v>
      </c>
      <c r="AQ1013">
        <v>10</v>
      </c>
      <c r="AR1013">
        <v>0</v>
      </c>
      <c r="AS1013">
        <v>2</v>
      </c>
      <c r="AT1013">
        <v>1</v>
      </c>
      <c r="AU1013" t="s">
        <v>5669</v>
      </c>
      <c r="AV1013" t="s">
        <v>5669</v>
      </c>
      <c r="AW1013" t="s">
        <v>5669</v>
      </c>
      <c r="AX1013">
        <v>3</v>
      </c>
      <c r="AY1013" t="s">
        <v>5935</v>
      </c>
      <c r="AZ1013" t="s">
        <v>5939</v>
      </c>
    </row>
    <row r="1014" spans="1:52" x14ac:dyDescent="0.3">
      <c r="A1014" t="s">
        <v>1062</v>
      </c>
      <c r="B1014">
        <v>33</v>
      </c>
      <c r="C1014" t="s">
        <v>2051</v>
      </c>
      <c r="D1014" t="s">
        <v>2054</v>
      </c>
      <c r="E1014" t="s">
        <v>2057</v>
      </c>
      <c r="F1014" t="s">
        <v>2064</v>
      </c>
      <c r="G1014">
        <v>31686.75</v>
      </c>
      <c r="H1014">
        <v>587</v>
      </c>
      <c r="I1014" t="s">
        <v>2073</v>
      </c>
      <c r="J1014" t="s">
        <v>2078</v>
      </c>
      <c r="K1014" t="s">
        <v>3091</v>
      </c>
      <c r="L1014" t="s">
        <v>4079</v>
      </c>
      <c r="M1014" t="s">
        <v>4083</v>
      </c>
      <c r="N1014" s="2">
        <v>45501</v>
      </c>
      <c r="O1014" s="2" t="str">
        <f>TEXT(Table1[[#This Row],[Open_Date]],"mmm")</f>
        <v>Jul</v>
      </c>
      <c r="P1014" s="2" t="str">
        <f>TEXT(Table1[[#This Row],[Open_Date]],"yyyy")</f>
        <v>2024</v>
      </c>
      <c r="Q1014">
        <v>3311.05</v>
      </c>
      <c r="R1014">
        <v>100</v>
      </c>
      <c r="S1014" t="s">
        <v>5668</v>
      </c>
      <c r="T1014">
        <v>1.34</v>
      </c>
      <c r="U1014" t="s">
        <v>5670</v>
      </c>
      <c r="V1014" t="s">
        <v>5678</v>
      </c>
      <c r="W1014">
        <v>31</v>
      </c>
      <c r="X1014">
        <v>33249.769999999997</v>
      </c>
      <c r="Y1014">
        <v>82</v>
      </c>
      <c r="Z1014">
        <v>26908.03</v>
      </c>
      <c r="AA1014">
        <v>4</v>
      </c>
      <c r="AB1014">
        <v>11</v>
      </c>
      <c r="AC1014">
        <v>21</v>
      </c>
      <c r="AD1014" t="s">
        <v>5744</v>
      </c>
      <c r="AE1014">
        <v>532.37</v>
      </c>
      <c r="AF1014" t="s">
        <v>5668</v>
      </c>
      <c r="AG1014" t="s">
        <v>5668</v>
      </c>
      <c r="AH1014">
        <v>363.31</v>
      </c>
      <c r="AI1014" t="s">
        <v>5669</v>
      </c>
      <c r="AJ1014">
        <v>0</v>
      </c>
      <c r="AK1014" t="s">
        <v>5669</v>
      </c>
      <c r="AL1014">
        <v>0</v>
      </c>
      <c r="AM1014" t="s">
        <v>5668</v>
      </c>
      <c r="AN1014" t="s">
        <v>5668</v>
      </c>
      <c r="AO1014" t="s">
        <v>5669</v>
      </c>
      <c r="AP1014" t="s">
        <v>5669</v>
      </c>
      <c r="AQ1014">
        <v>25.6</v>
      </c>
      <c r="AR1014">
        <v>1</v>
      </c>
      <c r="AS1014">
        <v>3</v>
      </c>
      <c r="AT1014">
        <v>7</v>
      </c>
      <c r="AU1014" t="s">
        <v>5669</v>
      </c>
      <c r="AV1014" t="s">
        <v>5669</v>
      </c>
      <c r="AW1014" t="s">
        <v>5669</v>
      </c>
      <c r="AX1014">
        <v>2</v>
      </c>
      <c r="AY1014" t="s">
        <v>5937</v>
      </c>
      <c r="AZ1014" t="s">
        <v>5938</v>
      </c>
    </row>
    <row r="1015" spans="1:52" x14ac:dyDescent="0.3">
      <c r="A1015" t="s">
        <v>1063</v>
      </c>
      <c r="B1015">
        <v>48</v>
      </c>
      <c r="C1015" t="s">
        <v>2051</v>
      </c>
      <c r="D1015" t="s">
        <v>2054</v>
      </c>
      <c r="E1015" t="s">
        <v>2057</v>
      </c>
      <c r="F1015" t="s">
        <v>2062</v>
      </c>
      <c r="G1015">
        <v>77874.75</v>
      </c>
      <c r="H1015">
        <v>607</v>
      </c>
      <c r="I1015" t="s">
        <v>2072</v>
      </c>
      <c r="J1015" t="s">
        <v>2076</v>
      </c>
      <c r="K1015" t="s">
        <v>3092</v>
      </c>
      <c r="L1015" t="s">
        <v>4081</v>
      </c>
      <c r="M1015" t="s">
        <v>4083</v>
      </c>
      <c r="N1015" s="2">
        <v>43596</v>
      </c>
      <c r="O1015" s="2" t="str">
        <f>TEXT(Table1[[#This Row],[Open_Date]],"mmm")</f>
        <v>May</v>
      </c>
      <c r="P1015" s="2" t="str">
        <f>TEXT(Table1[[#This Row],[Open_Date]],"yyyy")</f>
        <v>2019</v>
      </c>
      <c r="Q1015">
        <v>65508.91</v>
      </c>
      <c r="R1015">
        <v>100</v>
      </c>
      <c r="S1015" t="s">
        <v>5668</v>
      </c>
      <c r="T1015">
        <v>0.05</v>
      </c>
      <c r="U1015" t="s">
        <v>5670</v>
      </c>
      <c r="V1015" t="s">
        <v>5683</v>
      </c>
      <c r="W1015">
        <v>21</v>
      </c>
      <c r="X1015">
        <v>14330.77</v>
      </c>
      <c r="Y1015">
        <v>62</v>
      </c>
      <c r="Z1015">
        <v>45280.17</v>
      </c>
      <c r="AA1015">
        <v>19</v>
      </c>
      <c r="AB1015">
        <v>66</v>
      </c>
      <c r="AC1015">
        <v>48</v>
      </c>
      <c r="AD1015" t="s">
        <v>5840</v>
      </c>
      <c r="AE1015">
        <v>718.2</v>
      </c>
      <c r="AF1015" t="s">
        <v>5669</v>
      </c>
      <c r="AG1015" t="s">
        <v>5668</v>
      </c>
      <c r="AH1015">
        <v>1094.98</v>
      </c>
      <c r="AI1015" t="s">
        <v>5669</v>
      </c>
      <c r="AJ1015">
        <v>0</v>
      </c>
      <c r="AK1015" t="s">
        <v>5669</v>
      </c>
      <c r="AL1015">
        <v>0</v>
      </c>
      <c r="AM1015" t="s">
        <v>5669</v>
      </c>
      <c r="AN1015" t="s">
        <v>5668</v>
      </c>
      <c r="AO1015" t="s">
        <v>5668</v>
      </c>
      <c r="AP1015" t="s">
        <v>5669</v>
      </c>
      <c r="AQ1015">
        <v>88.2</v>
      </c>
      <c r="AR1015">
        <v>0</v>
      </c>
      <c r="AS1015">
        <v>4</v>
      </c>
      <c r="AT1015">
        <v>1</v>
      </c>
      <c r="AU1015" t="s">
        <v>5669</v>
      </c>
      <c r="AV1015" t="s">
        <v>5669</v>
      </c>
      <c r="AW1015" t="s">
        <v>5669</v>
      </c>
      <c r="AX1015">
        <v>0</v>
      </c>
      <c r="AY1015" t="s">
        <v>5935</v>
      </c>
      <c r="AZ1015" t="s">
        <v>5939</v>
      </c>
    </row>
    <row r="1016" spans="1:52" x14ac:dyDescent="0.3">
      <c r="A1016" t="s">
        <v>1064</v>
      </c>
      <c r="B1016">
        <v>28</v>
      </c>
      <c r="C1016" t="s">
        <v>2050</v>
      </c>
      <c r="D1016" t="s">
        <v>2053</v>
      </c>
      <c r="E1016" t="s">
        <v>2059</v>
      </c>
      <c r="F1016" t="s">
        <v>2065</v>
      </c>
      <c r="G1016">
        <v>115649.18</v>
      </c>
      <c r="H1016">
        <v>739</v>
      </c>
      <c r="I1016" t="s">
        <v>2072</v>
      </c>
      <c r="J1016" t="s">
        <v>2078</v>
      </c>
      <c r="K1016" t="s">
        <v>3093</v>
      </c>
      <c r="L1016" t="s">
        <v>4080</v>
      </c>
      <c r="M1016" t="s">
        <v>4083</v>
      </c>
      <c r="N1016" s="2">
        <v>43396</v>
      </c>
      <c r="O1016" s="2" t="str">
        <f>TEXT(Table1[[#This Row],[Open_Date]],"mmm")</f>
        <v>Oct</v>
      </c>
      <c r="P1016" s="2" t="str">
        <f>TEXT(Table1[[#This Row],[Open_Date]],"yyyy")</f>
        <v>2018</v>
      </c>
      <c r="Q1016">
        <v>1602.53</v>
      </c>
      <c r="R1016">
        <v>0</v>
      </c>
      <c r="S1016" t="s">
        <v>5669</v>
      </c>
      <c r="T1016">
        <v>3.63</v>
      </c>
      <c r="U1016" t="s">
        <v>5670</v>
      </c>
      <c r="V1016" t="s">
        <v>5676</v>
      </c>
      <c r="W1016">
        <v>58</v>
      </c>
      <c r="X1016">
        <v>41125.800000000003</v>
      </c>
      <c r="Y1016">
        <v>80</v>
      </c>
      <c r="Z1016">
        <v>11097.2</v>
      </c>
      <c r="AA1016">
        <v>18</v>
      </c>
      <c r="AB1016">
        <v>118</v>
      </c>
      <c r="AC1016">
        <v>76</v>
      </c>
      <c r="AD1016" t="s">
        <v>5848</v>
      </c>
      <c r="AE1016">
        <v>378.43</v>
      </c>
      <c r="AF1016" t="s">
        <v>5669</v>
      </c>
      <c r="AG1016" t="s">
        <v>5669</v>
      </c>
      <c r="AH1016">
        <v>0</v>
      </c>
      <c r="AI1016" t="s">
        <v>5669</v>
      </c>
      <c r="AJ1016">
        <v>0</v>
      </c>
      <c r="AK1016" t="s">
        <v>5668</v>
      </c>
      <c r="AL1016">
        <v>480102.5</v>
      </c>
      <c r="AM1016" t="s">
        <v>5668</v>
      </c>
      <c r="AN1016" t="s">
        <v>5668</v>
      </c>
      <c r="AO1016" t="s">
        <v>5669</v>
      </c>
      <c r="AP1016" t="s">
        <v>5669</v>
      </c>
      <c r="AQ1016">
        <v>94.7</v>
      </c>
      <c r="AR1016">
        <v>2</v>
      </c>
      <c r="AS1016">
        <v>5</v>
      </c>
      <c r="AT1016">
        <v>1</v>
      </c>
      <c r="AU1016" t="s">
        <v>5669</v>
      </c>
      <c r="AV1016" t="s">
        <v>5669</v>
      </c>
      <c r="AW1016" t="s">
        <v>5669</v>
      </c>
      <c r="AX1016">
        <v>1</v>
      </c>
      <c r="AY1016" t="s">
        <v>5936</v>
      </c>
      <c r="AZ1016" t="s">
        <v>5939</v>
      </c>
    </row>
    <row r="1017" spans="1:52" x14ac:dyDescent="0.3">
      <c r="A1017" t="s">
        <v>1065</v>
      </c>
      <c r="B1017">
        <v>71</v>
      </c>
      <c r="C1017" t="s">
        <v>2050</v>
      </c>
      <c r="D1017" t="s">
        <v>2053</v>
      </c>
      <c r="E1017" t="s">
        <v>2059</v>
      </c>
      <c r="F1017" t="s">
        <v>2069</v>
      </c>
      <c r="G1017">
        <v>58998.559999999998</v>
      </c>
      <c r="H1017">
        <v>715</v>
      </c>
      <c r="I1017" t="s">
        <v>2073</v>
      </c>
      <c r="J1017" t="s">
        <v>2075</v>
      </c>
      <c r="K1017" t="s">
        <v>3094</v>
      </c>
      <c r="L1017" t="s">
        <v>4079</v>
      </c>
      <c r="M1017" t="s">
        <v>4085</v>
      </c>
      <c r="N1017" s="2">
        <v>45386</v>
      </c>
      <c r="O1017" s="2" t="str">
        <f>TEXT(Table1[[#This Row],[Open_Date]],"mmm")</f>
        <v>Apr</v>
      </c>
      <c r="P1017" s="2" t="str">
        <f>TEXT(Table1[[#This Row],[Open_Date]],"yyyy")</f>
        <v>2024</v>
      </c>
      <c r="Q1017">
        <v>23500.27</v>
      </c>
      <c r="R1017">
        <v>100</v>
      </c>
      <c r="S1017" t="s">
        <v>5669</v>
      </c>
      <c r="T1017">
        <v>0.87</v>
      </c>
      <c r="U1017" t="s">
        <v>5672</v>
      </c>
      <c r="V1017" t="s">
        <v>5679</v>
      </c>
      <c r="W1017">
        <v>26</v>
      </c>
      <c r="X1017">
        <v>23640.44</v>
      </c>
      <c r="Y1017">
        <v>99</v>
      </c>
      <c r="Z1017">
        <v>7865.11</v>
      </c>
      <c r="AA1017">
        <v>14</v>
      </c>
      <c r="AB1017">
        <v>31</v>
      </c>
      <c r="AC1017">
        <v>30</v>
      </c>
      <c r="AD1017" t="s">
        <v>5882</v>
      </c>
      <c r="AE1017">
        <v>252.04</v>
      </c>
      <c r="AF1017" t="s">
        <v>5669</v>
      </c>
      <c r="AG1017" t="s">
        <v>5668</v>
      </c>
      <c r="AH1017">
        <v>5524.3</v>
      </c>
      <c r="AI1017" t="s">
        <v>5668</v>
      </c>
      <c r="AJ1017">
        <v>30892.78</v>
      </c>
      <c r="AK1017" t="s">
        <v>5669</v>
      </c>
      <c r="AL1017">
        <v>0</v>
      </c>
      <c r="AM1017" t="s">
        <v>5668</v>
      </c>
      <c r="AN1017" t="s">
        <v>5668</v>
      </c>
      <c r="AO1017" t="s">
        <v>5669</v>
      </c>
      <c r="AP1017" t="s">
        <v>5669</v>
      </c>
      <c r="AQ1017">
        <v>29.4</v>
      </c>
      <c r="AR1017">
        <v>5</v>
      </c>
      <c r="AS1017">
        <v>4</v>
      </c>
      <c r="AT1017">
        <v>9</v>
      </c>
      <c r="AU1017" t="s">
        <v>5669</v>
      </c>
      <c r="AV1017" t="s">
        <v>5669</v>
      </c>
      <c r="AW1017" t="s">
        <v>5669</v>
      </c>
      <c r="AX1017">
        <v>3</v>
      </c>
      <c r="AY1017" t="s">
        <v>5935</v>
      </c>
      <c r="AZ1017" t="s">
        <v>5940</v>
      </c>
    </row>
    <row r="1018" spans="1:52" x14ac:dyDescent="0.3">
      <c r="A1018" t="s">
        <v>1066</v>
      </c>
      <c r="B1018">
        <v>33</v>
      </c>
      <c r="C1018" t="s">
        <v>2051</v>
      </c>
      <c r="D1018" t="s">
        <v>2054</v>
      </c>
      <c r="E1018" t="s">
        <v>2059</v>
      </c>
      <c r="F1018" t="s">
        <v>2068</v>
      </c>
      <c r="G1018">
        <v>50983.17</v>
      </c>
      <c r="H1018">
        <v>676</v>
      </c>
      <c r="I1018" t="s">
        <v>2073</v>
      </c>
      <c r="J1018" t="s">
        <v>2078</v>
      </c>
      <c r="K1018" t="s">
        <v>3095</v>
      </c>
      <c r="L1018" t="s">
        <v>4079</v>
      </c>
      <c r="M1018" t="s">
        <v>4083</v>
      </c>
      <c r="N1018" s="2">
        <v>42852</v>
      </c>
      <c r="O1018" s="2" t="str">
        <f>TEXT(Table1[[#This Row],[Open_Date]],"mmm")</f>
        <v>Apr</v>
      </c>
      <c r="P1018" s="2" t="str">
        <f>TEXT(Table1[[#This Row],[Open_Date]],"yyyy")</f>
        <v>2017</v>
      </c>
      <c r="Q1018">
        <v>7851.87</v>
      </c>
      <c r="R1018">
        <v>100</v>
      </c>
      <c r="S1018" t="s">
        <v>5668</v>
      </c>
      <c r="T1018">
        <v>2.7</v>
      </c>
      <c r="U1018" t="s">
        <v>5670</v>
      </c>
      <c r="V1018" t="s">
        <v>5678</v>
      </c>
      <c r="W1018">
        <v>43</v>
      </c>
      <c r="X1018">
        <v>13019.24</v>
      </c>
      <c r="Y1018">
        <v>16</v>
      </c>
      <c r="Z1018">
        <v>9020.0300000000007</v>
      </c>
      <c r="AA1018">
        <v>21</v>
      </c>
      <c r="AB1018">
        <v>110</v>
      </c>
      <c r="AC1018">
        <v>21</v>
      </c>
      <c r="AD1018" t="s">
        <v>5854</v>
      </c>
      <c r="AE1018">
        <v>373.55</v>
      </c>
      <c r="AF1018" t="s">
        <v>5669</v>
      </c>
      <c r="AG1018" t="s">
        <v>5668</v>
      </c>
      <c r="AH1018">
        <v>3504.65</v>
      </c>
      <c r="AI1018" t="s">
        <v>5669</v>
      </c>
      <c r="AJ1018">
        <v>0</v>
      </c>
      <c r="AK1018" t="s">
        <v>5669</v>
      </c>
      <c r="AL1018">
        <v>0</v>
      </c>
      <c r="AM1018" t="s">
        <v>5668</v>
      </c>
      <c r="AN1018" t="s">
        <v>5669</v>
      </c>
      <c r="AO1018" t="s">
        <v>5668</v>
      </c>
      <c r="AP1018" t="s">
        <v>5668</v>
      </c>
      <c r="AQ1018">
        <v>112.6</v>
      </c>
      <c r="AR1018">
        <v>1</v>
      </c>
      <c r="AS1018">
        <v>4</v>
      </c>
      <c r="AT1018">
        <v>1</v>
      </c>
      <c r="AU1018" t="s">
        <v>5669</v>
      </c>
      <c r="AV1018" t="s">
        <v>5669</v>
      </c>
      <c r="AW1018" t="s">
        <v>5669</v>
      </c>
      <c r="AX1018">
        <v>0</v>
      </c>
      <c r="AY1018" t="s">
        <v>5935</v>
      </c>
      <c r="AZ1018" t="s">
        <v>5938</v>
      </c>
    </row>
    <row r="1019" spans="1:52" x14ac:dyDescent="0.3">
      <c r="A1019" t="s">
        <v>1067</v>
      </c>
      <c r="B1019">
        <v>25</v>
      </c>
      <c r="C1019" t="s">
        <v>2051</v>
      </c>
      <c r="D1019" t="s">
        <v>2054</v>
      </c>
      <c r="E1019" t="s">
        <v>2059</v>
      </c>
      <c r="F1019" t="s">
        <v>2065</v>
      </c>
      <c r="G1019">
        <v>59118.92</v>
      </c>
      <c r="H1019">
        <v>552</v>
      </c>
      <c r="I1019" t="s">
        <v>2073</v>
      </c>
      <c r="J1019" t="s">
        <v>2076</v>
      </c>
      <c r="K1019" t="s">
        <v>3096</v>
      </c>
      <c r="L1019" t="s">
        <v>4081</v>
      </c>
      <c r="M1019" t="s">
        <v>4083</v>
      </c>
      <c r="N1019" s="2">
        <v>43133</v>
      </c>
      <c r="O1019" s="2" t="str">
        <f>TEXT(Table1[[#This Row],[Open_Date]],"mmm")</f>
        <v>Feb</v>
      </c>
      <c r="P1019" s="2" t="str">
        <f>TEXT(Table1[[#This Row],[Open_Date]],"yyyy")</f>
        <v>2018</v>
      </c>
      <c r="Q1019">
        <v>13702.91</v>
      </c>
      <c r="R1019">
        <v>100</v>
      </c>
      <c r="S1019" t="s">
        <v>5668</v>
      </c>
      <c r="T1019">
        <v>0.05</v>
      </c>
      <c r="U1019" t="s">
        <v>5670</v>
      </c>
      <c r="V1019" t="s">
        <v>5684</v>
      </c>
      <c r="W1019">
        <v>43</v>
      </c>
      <c r="X1019">
        <v>53312.85</v>
      </c>
      <c r="Y1019">
        <v>16</v>
      </c>
      <c r="Z1019">
        <v>5420.04</v>
      </c>
      <c r="AA1019">
        <v>19</v>
      </c>
      <c r="AB1019">
        <v>61</v>
      </c>
      <c r="AC1019">
        <v>39</v>
      </c>
      <c r="AD1019" t="s">
        <v>5920</v>
      </c>
      <c r="AE1019">
        <v>995.47</v>
      </c>
      <c r="AF1019" t="s">
        <v>5668</v>
      </c>
      <c r="AG1019" t="s">
        <v>5668</v>
      </c>
      <c r="AH1019">
        <v>2071.34</v>
      </c>
      <c r="AI1019" t="s">
        <v>5669</v>
      </c>
      <c r="AJ1019">
        <v>0</v>
      </c>
      <c r="AK1019" t="s">
        <v>5669</v>
      </c>
      <c r="AL1019">
        <v>0</v>
      </c>
      <c r="AM1019" t="s">
        <v>5668</v>
      </c>
      <c r="AN1019" t="s">
        <v>5669</v>
      </c>
      <c r="AO1019" t="s">
        <v>5669</v>
      </c>
      <c r="AP1019" t="s">
        <v>5669</v>
      </c>
      <c r="AQ1019">
        <v>103.4</v>
      </c>
      <c r="AR1019">
        <v>4</v>
      </c>
      <c r="AS1019">
        <v>3</v>
      </c>
      <c r="AT1019">
        <v>10</v>
      </c>
      <c r="AU1019" t="s">
        <v>5669</v>
      </c>
      <c r="AV1019" t="s">
        <v>5669</v>
      </c>
      <c r="AW1019" t="s">
        <v>5669</v>
      </c>
      <c r="AX1019">
        <v>1</v>
      </c>
      <c r="AY1019" t="s">
        <v>5935</v>
      </c>
      <c r="AZ1019" t="s">
        <v>5940</v>
      </c>
    </row>
    <row r="1020" spans="1:52" x14ac:dyDescent="0.3">
      <c r="A1020" t="s">
        <v>1068</v>
      </c>
      <c r="B1020">
        <v>21</v>
      </c>
      <c r="C1020" t="s">
        <v>2051</v>
      </c>
      <c r="D1020" t="s">
        <v>2053</v>
      </c>
      <c r="E1020" t="s">
        <v>2057</v>
      </c>
      <c r="F1020" t="s">
        <v>2062</v>
      </c>
      <c r="G1020">
        <v>79993.78</v>
      </c>
      <c r="H1020">
        <v>829</v>
      </c>
      <c r="I1020" t="s">
        <v>2072</v>
      </c>
      <c r="J1020" t="s">
        <v>2076</v>
      </c>
      <c r="K1020" t="s">
        <v>3097</v>
      </c>
      <c r="L1020" t="s">
        <v>4081</v>
      </c>
      <c r="M1020" t="s">
        <v>4083</v>
      </c>
      <c r="N1020" s="2">
        <v>42022</v>
      </c>
      <c r="O1020" s="2" t="str">
        <f>TEXT(Table1[[#This Row],[Open_Date]],"mmm")</f>
        <v>Jan</v>
      </c>
      <c r="P1020" s="2" t="str">
        <f>TEXT(Table1[[#This Row],[Open_Date]],"yyyy")</f>
        <v>2015</v>
      </c>
      <c r="Q1020">
        <v>9070.14</v>
      </c>
      <c r="R1020">
        <v>0</v>
      </c>
      <c r="S1020" t="s">
        <v>5668</v>
      </c>
      <c r="T1020">
        <v>0.05</v>
      </c>
      <c r="U1020" t="s">
        <v>5670</v>
      </c>
      <c r="V1020" t="s">
        <v>5678</v>
      </c>
      <c r="W1020">
        <v>47</v>
      </c>
      <c r="X1020">
        <v>65786.47</v>
      </c>
      <c r="Y1020">
        <v>45</v>
      </c>
      <c r="Z1020">
        <v>28051.06</v>
      </c>
      <c r="AA1020">
        <v>10</v>
      </c>
      <c r="AB1020">
        <v>90</v>
      </c>
      <c r="AC1020">
        <v>50</v>
      </c>
      <c r="AD1020" t="s">
        <v>5787</v>
      </c>
      <c r="AE1020">
        <v>1019.97</v>
      </c>
      <c r="AF1020" t="s">
        <v>5669</v>
      </c>
      <c r="AG1020" t="s">
        <v>5668</v>
      </c>
      <c r="AH1020">
        <v>2625.16</v>
      </c>
      <c r="AI1020" t="s">
        <v>5669</v>
      </c>
      <c r="AJ1020">
        <v>0</v>
      </c>
      <c r="AK1020" t="s">
        <v>5669</v>
      </c>
      <c r="AL1020">
        <v>0</v>
      </c>
      <c r="AM1020" t="s">
        <v>5668</v>
      </c>
      <c r="AN1020" t="s">
        <v>5668</v>
      </c>
      <c r="AO1020" t="s">
        <v>5668</v>
      </c>
      <c r="AP1020" t="s">
        <v>5669</v>
      </c>
      <c r="AQ1020">
        <v>139.9</v>
      </c>
      <c r="AR1020">
        <v>2</v>
      </c>
      <c r="AS1020">
        <v>3</v>
      </c>
      <c r="AT1020">
        <v>6</v>
      </c>
      <c r="AU1020" t="s">
        <v>5668</v>
      </c>
      <c r="AV1020" t="s">
        <v>5669</v>
      </c>
      <c r="AW1020" t="s">
        <v>5669</v>
      </c>
      <c r="AX1020">
        <v>3</v>
      </c>
      <c r="AY1020" t="s">
        <v>5935</v>
      </c>
      <c r="AZ1020" t="s">
        <v>5939</v>
      </c>
    </row>
    <row r="1021" spans="1:52" x14ac:dyDescent="0.3">
      <c r="A1021" t="s">
        <v>1069</v>
      </c>
      <c r="B1021">
        <v>57</v>
      </c>
      <c r="C1021" t="s">
        <v>2051</v>
      </c>
      <c r="D1021" t="s">
        <v>2055</v>
      </c>
      <c r="E1021" t="s">
        <v>2057</v>
      </c>
      <c r="F1021" t="s">
        <v>2064</v>
      </c>
      <c r="G1021">
        <v>67793.25</v>
      </c>
      <c r="H1021">
        <v>548</v>
      </c>
      <c r="I1021" t="s">
        <v>2072</v>
      </c>
      <c r="J1021" t="s">
        <v>2075</v>
      </c>
      <c r="K1021" t="s">
        <v>3098</v>
      </c>
      <c r="L1021" t="s">
        <v>4081</v>
      </c>
      <c r="M1021" t="s">
        <v>4083</v>
      </c>
      <c r="N1021" s="2">
        <v>45281</v>
      </c>
      <c r="O1021" s="2" t="str">
        <f>TEXT(Table1[[#This Row],[Open_Date]],"mmm")</f>
        <v>Dec</v>
      </c>
      <c r="P1021" s="2" t="str">
        <f>TEXT(Table1[[#This Row],[Open_Date]],"yyyy")</f>
        <v>2023</v>
      </c>
      <c r="Q1021">
        <v>8559.01</v>
      </c>
      <c r="R1021">
        <v>100</v>
      </c>
      <c r="S1021" t="s">
        <v>5668</v>
      </c>
      <c r="T1021">
        <v>0.05</v>
      </c>
      <c r="U1021" t="s">
        <v>5670</v>
      </c>
      <c r="V1021" t="s">
        <v>5677</v>
      </c>
      <c r="W1021">
        <v>52</v>
      </c>
      <c r="X1021">
        <v>36584.54</v>
      </c>
      <c r="Y1021">
        <v>22</v>
      </c>
      <c r="Z1021">
        <v>2230.9899999999998</v>
      </c>
      <c r="AA1021">
        <v>19</v>
      </c>
      <c r="AB1021">
        <v>105</v>
      </c>
      <c r="AC1021">
        <v>9</v>
      </c>
      <c r="AD1021" t="s">
        <v>5866</v>
      </c>
      <c r="AE1021">
        <v>524.53</v>
      </c>
      <c r="AF1021" t="s">
        <v>5669</v>
      </c>
      <c r="AG1021" t="s">
        <v>5668</v>
      </c>
      <c r="AH1021">
        <v>6138.02</v>
      </c>
      <c r="AI1021" t="s">
        <v>5669</v>
      </c>
      <c r="AJ1021">
        <v>0</v>
      </c>
      <c r="AK1021" t="s">
        <v>5669</v>
      </c>
      <c r="AL1021">
        <v>0</v>
      </c>
      <c r="AM1021" t="s">
        <v>5668</v>
      </c>
      <c r="AN1021" t="s">
        <v>5669</v>
      </c>
      <c r="AO1021" t="s">
        <v>5668</v>
      </c>
      <c r="AP1021" t="s">
        <v>5669</v>
      </c>
      <c r="AQ1021">
        <v>32.799999999999997</v>
      </c>
      <c r="AR1021">
        <v>2</v>
      </c>
      <c r="AS1021">
        <v>1</v>
      </c>
      <c r="AT1021">
        <v>3</v>
      </c>
      <c r="AU1021" t="s">
        <v>5669</v>
      </c>
      <c r="AV1021" t="s">
        <v>5669</v>
      </c>
      <c r="AW1021" t="s">
        <v>5669</v>
      </c>
      <c r="AX1021">
        <v>3</v>
      </c>
      <c r="AY1021" t="s">
        <v>5935</v>
      </c>
      <c r="AZ1021" t="s">
        <v>5940</v>
      </c>
    </row>
    <row r="1022" spans="1:52" x14ac:dyDescent="0.3">
      <c r="A1022" t="s">
        <v>1070</v>
      </c>
      <c r="B1022">
        <v>21</v>
      </c>
      <c r="C1022" t="s">
        <v>2051</v>
      </c>
      <c r="D1022" t="s">
        <v>2055</v>
      </c>
      <c r="E1022" t="s">
        <v>2059</v>
      </c>
      <c r="F1022" t="s">
        <v>2070</v>
      </c>
      <c r="G1022">
        <v>87750.35</v>
      </c>
      <c r="H1022">
        <v>613</v>
      </c>
      <c r="I1022" t="s">
        <v>2072</v>
      </c>
      <c r="J1022" t="s">
        <v>2076</v>
      </c>
      <c r="K1022" t="s">
        <v>3099</v>
      </c>
      <c r="L1022" t="s">
        <v>4079</v>
      </c>
      <c r="M1022" t="s">
        <v>4083</v>
      </c>
      <c r="N1022" s="2">
        <v>44095</v>
      </c>
      <c r="O1022" s="2" t="str">
        <f>TEXT(Table1[[#This Row],[Open_Date]],"mmm")</f>
        <v>Sep</v>
      </c>
      <c r="P1022" s="2" t="str">
        <f>TEXT(Table1[[#This Row],[Open_Date]],"yyyy")</f>
        <v>2020</v>
      </c>
      <c r="Q1022">
        <v>1279.82</v>
      </c>
      <c r="R1022">
        <v>1500</v>
      </c>
      <c r="S1022" t="s">
        <v>5669</v>
      </c>
      <c r="T1022">
        <v>2.46</v>
      </c>
      <c r="U1022" t="s">
        <v>5670</v>
      </c>
      <c r="V1022" t="s">
        <v>5674</v>
      </c>
      <c r="W1022">
        <v>40</v>
      </c>
      <c r="X1022">
        <v>46457.77</v>
      </c>
      <c r="Y1022">
        <v>76</v>
      </c>
      <c r="Z1022">
        <v>25674.16</v>
      </c>
      <c r="AA1022">
        <v>12</v>
      </c>
      <c r="AB1022">
        <v>111</v>
      </c>
      <c r="AC1022">
        <v>49</v>
      </c>
      <c r="AD1022" t="s">
        <v>5724</v>
      </c>
      <c r="AE1022">
        <v>621.83000000000004</v>
      </c>
      <c r="AF1022" t="s">
        <v>5668</v>
      </c>
      <c r="AG1022" t="s">
        <v>5669</v>
      </c>
      <c r="AH1022">
        <v>0</v>
      </c>
      <c r="AI1022" t="s">
        <v>5669</v>
      </c>
      <c r="AJ1022">
        <v>0</v>
      </c>
      <c r="AK1022" t="s">
        <v>5669</v>
      </c>
      <c r="AL1022">
        <v>0</v>
      </c>
      <c r="AM1022" t="s">
        <v>5669</v>
      </c>
      <c r="AN1022" t="s">
        <v>5668</v>
      </c>
      <c r="AO1022" t="s">
        <v>5668</v>
      </c>
      <c r="AP1022" t="s">
        <v>5669</v>
      </c>
      <c r="AQ1022">
        <v>71.8</v>
      </c>
      <c r="AR1022">
        <v>1</v>
      </c>
      <c r="AS1022">
        <v>5</v>
      </c>
      <c r="AT1022">
        <v>1</v>
      </c>
      <c r="AU1022" t="s">
        <v>5669</v>
      </c>
      <c r="AV1022" t="s">
        <v>5669</v>
      </c>
      <c r="AW1022" t="s">
        <v>5669</v>
      </c>
      <c r="AX1022">
        <v>3</v>
      </c>
      <c r="AY1022" t="s">
        <v>5935</v>
      </c>
      <c r="AZ1022" t="s">
        <v>5939</v>
      </c>
    </row>
    <row r="1023" spans="1:52" x14ac:dyDescent="0.3">
      <c r="A1023" t="s">
        <v>1071</v>
      </c>
      <c r="B1023">
        <v>73</v>
      </c>
      <c r="C1023" t="s">
        <v>2050</v>
      </c>
      <c r="D1023" t="s">
        <v>2053</v>
      </c>
      <c r="E1023" t="s">
        <v>2058</v>
      </c>
      <c r="F1023" t="s">
        <v>2071</v>
      </c>
      <c r="G1023">
        <v>64163.73</v>
      </c>
      <c r="H1023">
        <v>594</v>
      </c>
      <c r="I1023" t="s">
        <v>2072</v>
      </c>
      <c r="J1023" t="s">
        <v>2075</v>
      </c>
      <c r="K1023" t="s">
        <v>3100</v>
      </c>
      <c r="L1023" t="s">
        <v>4081</v>
      </c>
      <c r="M1023" t="s">
        <v>4083</v>
      </c>
      <c r="N1023" s="2">
        <v>44141</v>
      </c>
      <c r="O1023" s="2" t="str">
        <f>TEXT(Table1[[#This Row],[Open_Date]],"mmm")</f>
        <v>Nov</v>
      </c>
      <c r="P1023" s="2" t="str">
        <f>TEXT(Table1[[#This Row],[Open_Date]],"yyyy")</f>
        <v>2020</v>
      </c>
      <c r="Q1023">
        <v>25834.11</v>
      </c>
      <c r="R1023">
        <v>1500</v>
      </c>
      <c r="S1023" t="s">
        <v>5668</v>
      </c>
      <c r="T1023">
        <v>0.05</v>
      </c>
      <c r="U1023" t="s">
        <v>5670</v>
      </c>
      <c r="V1023" t="s">
        <v>5681</v>
      </c>
      <c r="W1023">
        <v>20</v>
      </c>
      <c r="X1023">
        <v>18269.7</v>
      </c>
      <c r="Y1023">
        <v>29</v>
      </c>
      <c r="Z1023">
        <v>6568.32</v>
      </c>
      <c r="AA1023">
        <v>22</v>
      </c>
      <c r="AB1023">
        <v>90</v>
      </c>
      <c r="AC1023">
        <v>79</v>
      </c>
      <c r="AD1023" t="s">
        <v>5873</v>
      </c>
      <c r="AE1023">
        <v>506.9</v>
      </c>
      <c r="AF1023" t="s">
        <v>5668</v>
      </c>
      <c r="AG1023" t="s">
        <v>5668</v>
      </c>
      <c r="AH1023">
        <v>34.42</v>
      </c>
      <c r="AI1023" t="s">
        <v>5669</v>
      </c>
      <c r="AJ1023">
        <v>0</v>
      </c>
      <c r="AK1023" t="s">
        <v>5669</v>
      </c>
      <c r="AL1023">
        <v>0</v>
      </c>
      <c r="AM1023" t="s">
        <v>5668</v>
      </c>
      <c r="AN1023" t="s">
        <v>5669</v>
      </c>
      <c r="AO1023" t="s">
        <v>5668</v>
      </c>
      <c r="AP1023" t="s">
        <v>5669</v>
      </c>
      <c r="AQ1023">
        <v>70.3</v>
      </c>
      <c r="AR1023">
        <v>6</v>
      </c>
      <c r="AS1023">
        <v>3</v>
      </c>
      <c r="AT1023">
        <v>10</v>
      </c>
      <c r="AU1023" t="s">
        <v>5669</v>
      </c>
      <c r="AV1023" t="s">
        <v>5669</v>
      </c>
      <c r="AW1023" t="s">
        <v>5669</v>
      </c>
      <c r="AX1023">
        <v>2</v>
      </c>
      <c r="AY1023" t="s">
        <v>5935</v>
      </c>
      <c r="AZ1023" t="s">
        <v>5938</v>
      </c>
    </row>
    <row r="1024" spans="1:52" x14ac:dyDescent="0.3">
      <c r="A1024" t="s">
        <v>1072</v>
      </c>
      <c r="B1024">
        <v>42</v>
      </c>
      <c r="C1024" t="s">
        <v>2050</v>
      </c>
      <c r="D1024" t="s">
        <v>2053</v>
      </c>
      <c r="E1024" t="s">
        <v>2059</v>
      </c>
      <c r="F1024" t="s">
        <v>2065</v>
      </c>
      <c r="G1024">
        <v>58974.71</v>
      </c>
      <c r="H1024">
        <v>524</v>
      </c>
      <c r="I1024" t="s">
        <v>2073</v>
      </c>
      <c r="J1024" t="s">
        <v>2078</v>
      </c>
      <c r="K1024" t="s">
        <v>3101</v>
      </c>
      <c r="L1024" t="s">
        <v>4079</v>
      </c>
      <c r="M1024" t="s">
        <v>4084</v>
      </c>
      <c r="N1024" s="2">
        <v>44638</v>
      </c>
      <c r="O1024" s="2" t="str">
        <f>TEXT(Table1[[#This Row],[Open_Date]],"mmm")</f>
        <v>Mar</v>
      </c>
      <c r="P1024" s="2" t="str">
        <f>TEXT(Table1[[#This Row],[Open_Date]],"yyyy")</f>
        <v>2022</v>
      </c>
      <c r="Q1024">
        <v>22539.51</v>
      </c>
      <c r="R1024">
        <v>100</v>
      </c>
      <c r="S1024" t="s">
        <v>5668</v>
      </c>
      <c r="T1024">
        <v>1.03</v>
      </c>
      <c r="U1024" t="s">
        <v>5670</v>
      </c>
      <c r="V1024" t="s">
        <v>5684</v>
      </c>
      <c r="W1024">
        <v>41</v>
      </c>
      <c r="X1024">
        <v>20779.259999999998</v>
      </c>
      <c r="Y1024">
        <v>82</v>
      </c>
      <c r="Z1024">
        <v>49585.8</v>
      </c>
      <c r="AA1024">
        <v>29</v>
      </c>
      <c r="AB1024">
        <v>67</v>
      </c>
      <c r="AC1024">
        <v>20</v>
      </c>
      <c r="AD1024" t="s">
        <v>5863</v>
      </c>
      <c r="AE1024">
        <v>572.07000000000005</v>
      </c>
      <c r="AF1024" t="s">
        <v>5668</v>
      </c>
      <c r="AG1024" t="s">
        <v>5668</v>
      </c>
      <c r="AH1024">
        <v>66.77</v>
      </c>
      <c r="AI1024" t="s">
        <v>5669</v>
      </c>
      <c r="AJ1024">
        <v>0</v>
      </c>
      <c r="AK1024" t="s">
        <v>5669</v>
      </c>
      <c r="AL1024">
        <v>0</v>
      </c>
      <c r="AM1024" t="s">
        <v>5668</v>
      </c>
      <c r="AN1024" t="s">
        <v>5668</v>
      </c>
      <c r="AO1024" t="s">
        <v>5669</v>
      </c>
      <c r="AP1024" t="s">
        <v>5668</v>
      </c>
      <c r="AQ1024">
        <v>53.9</v>
      </c>
      <c r="AR1024">
        <v>6</v>
      </c>
      <c r="AS1024">
        <v>1</v>
      </c>
      <c r="AT1024">
        <v>10</v>
      </c>
      <c r="AU1024" t="s">
        <v>5669</v>
      </c>
      <c r="AV1024" t="s">
        <v>5669</v>
      </c>
      <c r="AW1024" t="s">
        <v>5669</v>
      </c>
      <c r="AX1024">
        <v>2</v>
      </c>
      <c r="AY1024" t="s">
        <v>5936</v>
      </c>
      <c r="AZ1024" t="s">
        <v>5938</v>
      </c>
    </row>
    <row r="1025" spans="1:52" x14ac:dyDescent="0.3">
      <c r="A1025" t="s">
        <v>1073</v>
      </c>
      <c r="B1025">
        <v>20</v>
      </c>
      <c r="C1025" t="s">
        <v>2050</v>
      </c>
      <c r="D1025" t="s">
        <v>2054</v>
      </c>
      <c r="E1025" t="s">
        <v>2060</v>
      </c>
      <c r="F1025" t="s">
        <v>2071</v>
      </c>
      <c r="G1025">
        <v>70725.149999999994</v>
      </c>
      <c r="H1025">
        <v>631</v>
      </c>
      <c r="I1025" t="s">
        <v>2072</v>
      </c>
      <c r="J1025" t="s">
        <v>2078</v>
      </c>
      <c r="K1025" t="s">
        <v>3102</v>
      </c>
      <c r="L1025" t="s">
        <v>4080</v>
      </c>
      <c r="M1025" t="s">
        <v>4083</v>
      </c>
      <c r="N1025" s="2">
        <v>42161</v>
      </c>
      <c r="O1025" s="2" t="str">
        <f>TEXT(Table1[[#This Row],[Open_Date]],"mmm")</f>
        <v>Jun</v>
      </c>
      <c r="P1025" s="2" t="str">
        <f>TEXT(Table1[[#This Row],[Open_Date]],"yyyy")</f>
        <v>2015</v>
      </c>
      <c r="Q1025">
        <v>23247.75</v>
      </c>
      <c r="R1025">
        <v>0</v>
      </c>
      <c r="S1025" t="s">
        <v>5669</v>
      </c>
      <c r="T1025">
        <v>1.51</v>
      </c>
      <c r="U1025" t="s">
        <v>5670</v>
      </c>
      <c r="V1025" t="s">
        <v>5680</v>
      </c>
      <c r="W1025">
        <v>55</v>
      </c>
      <c r="X1025">
        <v>15847.54</v>
      </c>
      <c r="Y1025">
        <v>62</v>
      </c>
      <c r="Z1025">
        <v>13663.41</v>
      </c>
      <c r="AA1025">
        <v>25</v>
      </c>
      <c r="AB1025">
        <v>43</v>
      </c>
      <c r="AC1025">
        <v>62</v>
      </c>
      <c r="AD1025" t="s">
        <v>5800</v>
      </c>
      <c r="AE1025">
        <v>252.23</v>
      </c>
      <c r="AF1025" t="s">
        <v>5669</v>
      </c>
      <c r="AG1025" t="s">
        <v>5668</v>
      </c>
      <c r="AH1025">
        <v>119.53</v>
      </c>
      <c r="AI1025" t="s">
        <v>5669</v>
      </c>
      <c r="AJ1025">
        <v>0</v>
      </c>
      <c r="AK1025" t="s">
        <v>5669</v>
      </c>
      <c r="AL1025">
        <v>0</v>
      </c>
      <c r="AM1025" t="s">
        <v>5668</v>
      </c>
      <c r="AN1025" t="s">
        <v>5668</v>
      </c>
      <c r="AO1025" t="s">
        <v>5669</v>
      </c>
      <c r="AP1025" t="s">
        <v>5669</v>
      </c>
      <c r="AQ1025">
        <v>135.30000000000001</v>
      </c>
      <c r="AR1025">
        <v>6</v>
      </c>
      <c r="AS1025">
        <v>2</v>
      </c>
      <c r="AT1025">
        <v>8</v>
      </c>
      <c r="AU1025" t="s">
        <v>5669</v>
      </c>
      <c r="AV1025" t="s">
        <v>5669</v>
      </c>
      <c r="AW1025" t="s">
        <v>5669</v>
      </c>
      <c r="AX1025">
        <v>1</v>
      </c>
      <c r="AY1025" t="s">
        <v>5935</v>
      </c>
      <c r="AZ1025" t="s">
        <v>5938</v>
      </c>
    </row>
    <row r="1026" spans="1:52" x14ac:dyDescent="0.3">
      <c r="A1026" t="s">
        <v>1074</v>
      </c>
      <c r="B1026">
        <v>49</v>
      </c>
      <c r="C1026" t="s">
        <v>2051</v>
      </c>
      <c r="D1026" t="s">
        <v>2053</v>
      </c>
      <c r="E1026" t="s">
        <v>2060</v>
      </c>
      <c r="F1026" t="s">
        <v>2069</v>
      </c>
      <c r="G1026">
        <v>51508.7</v>
      </c>
      <c r="H1026">
        <v>678</v>
      </c>
      <c r="I1026" t="s">
        <v>2073</v>
      </c>
      <c r="J1026" t="s">
        <v>2075</v>
      </c>
      <c r="K1026" t="s">
        <v>3103</v>
      </c>
      <c r="L1026" t="s">
        <v>4081</v>
      </c>
      <c r="M1026" t="s">
        <v>4083</v>
      </c>
      <c r="N1026" s="2">
        <v>43294</v>
      </c>
      <c r="O1026" s="2" t="str">
        <f>TEXT(Table1[[#This Row],[Open_Date]],"mmm")</f>
        <v>Jul</v>
      </c>
      <c r="P1026" s="2" t="str">
        <f>TEXT(Table1[[#This Row],[Open_Date]],"yyyy")</f>
        <v>2018</v>
      </c>
      <c r="Q1026">
        <v>33017.03</v>
      </c>
      <c r="R1026">
        <v>0</v>
      </c>
      <c r="S1026" t="s">
        <v>5668</v>
      </c>
      <c r="T1026">
        <v>0.05</v>
      </c>
      <c r="U1026" t="s">
        <v>5671</v>
      </c>
      <c r="V1026" t="s">
        <v>5677</v>
      </c>
      <c r="W1026">
        <v>58</v>
      </c>
      <c r="X1026">
        <v>30140.78</v>
      </c>
      <c r="Y1026">
        <v>95</v>
      </c>
      <c r="Z1026">
        <v>37378.61</v>
      </c>
      <c r="AA1026">
        <v>12</v>
      </c>
      <c r="AB1026">
        <v>80</v>
      </c>
      <c r="AC1026">
        <v>46</v>
      </c>
      <c r="AD1026" t="s">
        <v>5794</v>
      </c>
      <c r="AE1026">
        <v>441.3</v>
      </c>
      <c r="AF1026" t="s">
        <v>5669</v>
      </c>
      <c r="AG1026" t="s">
        <v>5668</v>
      </c>
      <c r="AH1026">
        <v>343.79</v>
      </c>
      <c r="AI1026" t="s">
        <v>5669</v>
      </c>
      <c r="AJ1026">
        <v>0</v>
      </c>
      <c r="AK1026" t="s">
        <v>5669</v>
      </c>
      <c r="AL1026">
        <v>0</v>
      </c>
      <c r="AM1026" t="s">
        <v>5668</v>
      </c>
      <c r="AN1026" t="s">
        <v>5668</v>
      </c>
      <c r="AO1026" t="s">
        <v>5668</v>
      </c>
      <c r="AP1026" t="s">
        <v>5669</v>
      </c>
      <c r="AQ1026">
        <v>98.1</v>
      </c>
      <c r="AR1026">
        <v>1</v>
      </c>
      <c r="AS1026">
        <v>1</v>
      </c>
      <c r="AT1026">
        <v>7</v>
      </c>
      <c r="AU1026" t="s">
        <v>5669</v>
      </c>
      <c r="AV1026" t="s">
        <v>5669</v>
      </c>
      <c r="AW1026" t="s">
        <v>5669</v>
      </c>
      <c r="AX1026">
        <v>1</v>
      </c>
      <c r="AY1026" t="s">
        <v>5937</v>
      </c>
      <c r="AZ1026" t="s">
        <v>5940</v>
      </c>
    </row>
    <row r="1027" spans="1:52" x14ac:dyDescent="0.3">
      <c r="A1027" t="s">
        <v>1075</v>
      </c>
      <c r="B1027">
        <v>20</v>
      </c>
      <c r="C1027" t="s">
        <v>2050</v>
      </c>
      <c r="D1027" t="s">
        <v>2053</v>
      </c>
      <c r="E1027" t="s">
        <v>2057</v>
      </c>
      <c r="F1027" t="s">
        <v>2062</v>
      </c>
      <c r="G1027">
        <v>108519.12</v>
      </c>
      <c r="H1027">
        <v>644</v>
      </c>
      <c r="I1027" t="s">
        <v>2072</v>
      </c>
      <c r="J1027" t="s">
        <v>2075</v>
      </c>
      <c r="K1027" t="s">
        <v>3104</v>
      </c>
      <c r="L1027" t="s">
        <v>4081</v>
      </c>
      <c r="M1027" t="s">
        <v>4083</v>
      </c>
      <c r="N1027" s="2">
        <v>44186</v>
      </c>
      <c r="O1027" s="2" t="str">
        <f>TEXT(Table1[[#This Row],[Open_Date]],"mmm")</f>
        <v>Dec</v>
      </c>
      <c r="P1027" s="2" t="str">
        <f>TEXT(Table1[[#This Row],[Open_Date]],"yyyy")</f>
        <v>2020</v>
      </c>
      <c r="Q1027">
        <v>76462.850000000006</v>
      </c>
      <c r="R1027">
        <v>0</v>
      </c>
      <c r="S1027" t="s">
        <v>5669</v>
      </c>
      <c r="T1027">
        <v>0.05</v>
      </c>
      <c r="U1027" t="s">
        <v>5670</v>
      </c>
      <c r="V1027" t="s">
        <v>5678</v>
      </c>
      <c r="W1027">
        <v>33</v>
      </c>
      <c r="X1027">
        <v>32550.47</v>
      </c>
      <c r="Y1027">
        <v>61</v>
      </c>
      <c r="Z1027">
        <v>40513.65</v>
      </c>
      <c r="AA1027">
        <v>20</v>
      </c>
      <c r="AB1027">
        <v>102</v>
      </c>
      <c r="AC1027">
        <v>64</v>
      </c>
      <c r="AD1027" t="s">
        <v>5875</v>
      </c>
      <c r="AE1027">
        <v>777.28</v>
      </c>
      <c r="AF1027" t="s">
        <v>5669</v>
      </c>
      <c r="AG1027" t="s">
        <v>5668</v>
      </c>
      <c r="AH1027">
        <v>2115.0100000000002</v>
      </c>
      <c r="AI1027" t="s">
        <v>5669</v>
      </c>
      <c r="AJ1027">
        <v>0</v>
      </c>
      <c r="AK1027" t="s">
        <v>5669</v>
      </c>
      <c r="AL1027">
        <v>0</v>
      </c>
      <c r="AM1027" t="s">
        <v>5668</v>
      </c>
      <c r="AN1027" t="s">
        <v>5668</v>
      </c>
      <c r="AO1027" t="s">
        <v>5669</v>
      </c>
      <c r="AP1027" t="s">
        <v>5669</v>
      </c>
      <c r="AQ1027">
        <v>68.8</v>
      </c>
      <c r="AR1027">
        <v>7</v>
      </c>
      <c r="AS1027">
        <v>5</v>
      </c>
      <c r="AT1027">
        <v>8</v>
      </c>
      <c r="AU1027" t="s">
        <v>5669</v>
      </c>
      <c r="AV1027" t="s">
        <v>5669</v>
      </c>
      <c r="AW1027" t="s">
        <v>5669</v>
      </c>
      <c r="AX1027">
        <v>0</v>
      </c>
      <c r="AY1027" t="s">
        <v>5935</v>
      </c>
      <c r="AZ1027" t="s">
        <v>5940</v>
      </c>
    </row>
    <row r="1028" spans="1:52" x14ac:dyDescent="0.3">
      <c r="A1028" t="s">
        <v>1076</v>
      </c>
      <c r="B1028">
        <v>44</v>
      </c>
      <c r="C1028" t="s">
        <v>2051</v>
      </c>
      <c r="D1028" t="s">
        <v>2053</v>
      </c>
      <c r="E1028" t="s">
        <v>2060</v>
      </c>
      <c r="F1028" t="s">
        <v>2064</v>
      </c>
      <c r="G1028">
        <v>85577.86</v>
      </c>
      <c r="H1028">
        <v>697</v>
      </c>
      <c r="I1028" t="s">
        <v>2072</v>
      </c>
      <c r="J1028" t="s">
        <v>2078</v>
      </c>
      <c r="K1028" t="s">
        <v>3105</v>
      </c>
      <c r="L1028" t="s">
        <v>4079</v>
      </c>
      <c r="M1028" t="s">
        <v>4083</v>
      </c>
      <c r="N1028" s="2">
        <v>44516</v>
      </c>
      <c r="O1028" s="2" t="str">
        <f>TEXT(Table1[[#This Row],[Open_Date]],"mmm")</f>
        <v>Nov</v>
      </c>
      <c r="P1028" s="2" t="str">
        <f>TEXT(Table1[[#This Row],[Open_Date]],"yyyy")</f>
        <v>2021</v>
      </c>
      <c r="Q1028">
        <v>21726.47</v>
      </c>
      <c r="R1028">
        <v>0</v>
      </c>
      <c r="S1028" t="s">
        <v>5668</v>
      </c>
      <c r="T1028">
        <v>2.2000000000000002</v>
      </c>
      <c r="U1028" t="s">
        <v>5670</v>
      </c>
      <c r="V1028" t="s">
        <v>5675</v>
      </c>
      <c r="W1028">
        <v>18</v>
      </c>
      <c r="X1028">
        <v>4541.38</v>
      </c>
      <c r="Y1028">
        <v>70</v>
      </c>
      <c r="Z1028">
        <v>51558</v>
      </c>
      <c r="AA1028">
        <v>16</v>
      </c>
      <c r="AB1028">
        <v>26</v>
      </c>
      <c r="AC1028">
        <v>60</v>
      </c>
      <c r="AD1028" t="s">
        <v>5773</v>
      </c>
      <c r="AE1028">
        <v>637.49</v>
      </c>
      <c r="AF1028" t="s">
        <v>5668</v>
      </c>
      <c r="AG1028" t="s">
        <v>5668</v>
      </c>
      <c r="AH1028">
        <v>9919.7000000000007</v>
      </c>
      <c r="AI1028" t="s">
        <v>5669</v>
      </c>
      <c r="AJ1028">
        <v>0</v>
      </c>
      <c r="AK1028" t="s">
        <v>5669</v>
      </c>
      <c r="AL1028">
        <v>0</v>
      </c>
      <c r="AM1028" t="s">
        <v>5668</v>
      </c>
      <c r="AN1028" t="s">
        <v>5669</v>
      </c>
      <c r="AO1028" t="s">
        <v>5668</v>
      </c>
      <c r="AP1028" t="s">
        <v>5669</v>
      </c>
      <c r="AQ1028">
        <v>58</v>
      </c>
      <c r="AR1028">
        <v>5</v>
      </c>
      <c r="AS1028">
        <v>1</v>
      </c>
      <c r="AT1028">
        <v>10</v>
      </c>
      <c r="AU1028" t="s">
        <v>5669</v>
      </c>
      <c r="AV1028" t="s">
        <v>5669</v>
      </c>
      <c r="AW1028" t="s">
        <v>5669</v>
      </c>
      <c r="AX1028">
        <v>4</v>
      </c>
      <c r="AY1028" t="s">
        <v>5936</v>
      </c>
      <c r="AZ1028" t="s">
        <v>5939</v>
      </c>
    </row>
    <row r="1029" spans="1:52" x14ac:dyDescent="0.3">
      <c r="A1029" t="s">
        <v>1077</v>
      </c>
      <c r="B1029">
        <v>46</v>
      </c>
      <c r="C1029" t="s">
        <v>2052</v>
      </c>
      <c r="D1029" t="s">
        <v>2053</v>
      </c>
      <c r="E1029" t="s">
        <v>2057</v>
      </c>
      <c r="F1029" t="s">
        <v>2062</v>
      </c>
      <c r="G1029">
        <v>37507.54</v>
      </c>
      <c r="H1029">
        <v>824</v>
      </c>
      <c r="I1029" t="s">
        <v>2073</v>
      </c>
      <c r="J1029" t="s">
        <v>2076</v>
      </c>
      <c r="K1029" t="s">
        <v>3106</v>
      </c>
      <c r="L1029" t="s">
        <v>4080</v>
      </c>
      <c r="M1029" t="s">
        <v>4083</v>
      </c>
      <c r="N1029" s="2">
        <v>43629</v>
      </c>
      <c r="O1029" s="2" t="str">
        <f>TEXT(Table1[[#This Row],[Open_Date]],"mmm")</f>
        <v>Jun</v>
      </c>
      <c r="P1029" s="2" t="str">
        <f>TEXT(Table1[[#This Row],[Open_Date]],"yyyy")</f>
        <v>2019</v>
      </c>
      <c r="Q1029">
        <v>13367.19</v>
      </c>
      <c r="R1029">
        <v>0</v>
      </c>
      <c r="S1029" t="s">
        <v>5668</v>
      </c>
      <c r="T1029">
        <v>3.21</v>
      </c>
      <c r="U1029" t="s">
        <v>5671</v>
      </c>
      <c r="V1029" t="s">
        <v>5677</v>
      </c>
      <c r="W1029">
        <v>11</v>
      </c>
      <c r="X1029">
        <v>14157.53</v>
      </c>
      <c r="Y1029">
        <v>96</v>
      </c>
      <c r="Z1029">
        <v>56827.62</v>
      </c>
      <c r="AA1029">
        <v>28</v>
      </c>
      <c r="AB1029">
        <v>97</v>
      </c>
      <c r="AC1029">
        <v>10</v>
      </c>
      <c r="AD1029" t="s">
        <v>5911</v>
      </c>
      <c r="AE1029">
        <v>663.41</v>
      </c>
      <c r="AF1029" t="s">
        <v>5669</v>
      </c>
      <c r="AG1029" t="s">
        <v>5668</v>
      </c>
      <c r="AH1029">
        <v>1361.46</v>
      </c>
      <c r="AI1029" t="s">
        <v>5669</v>
      </c>
      <c r="AJ1029">
        <v>0</v>
      </c>
      <c r="AK1029" t="s">
        <v>5669</v>
      </c>
      <c r="AL1029">
        <v>0</v>
      </c>
      <c r="AM1029" t="s">
        <v>5668</v>
      </c>
      <c r="AN1029" t="s">
        <v>5668</v>
      </c>
      <c r="AO1029" t="s">
        <v>5668</v>
      </c>
      <c r="AP1029" t="s">
        <v>5669</v>
      </c>
      <c r="AQ1029">
        <v>87.1</v>
      </c>
      <c r="AR1029">
        <v>7</v>
      </c>
      <c r="AS1029">
        <v>1</v>
      </c>
      <c r="AT1029">
        <v>10</v>
      </c>
      <c r="AU1029" t="s">
        <v>5669</v>
      </c>
      <c r="AV1029" t="s">
        <v>5669</v>
      </c>
      <c r="AW1029" t="s">
        <v>5669</v>
      </c>
      <c r="AX1029">
        <v>0</v>
      </c>
      <c r="AY1029" t="s">
        <v>5937</v>
      </c>
      <c r="AZ1029" t="s">
        <v>5938</v>
      </c>
    </row>
    <row r="1030" spans="1:52" x14ac:dyDescent="0.3">
      <c r="A1030" t="s">
        <v>1078</v>
      </c>
      <c r="B1030">
        <v>49</v>
      </c>
      <c r="C1030" t="s">
        <v>2050</v>
      </c>
      <c r="D1030" t="s">
        <v>2054</v>
      </c>
      <c r="E1030" t="s">
        <v>2057</v>
      </c>
      <c r="F1030" t="s">
        <v>2068</v>
      </c>
      <c r="G1030">
        <v>46356.02</v>
      </c>
      <c r="H1030">
        <v>583</v>
      </c>
      <c r="I1030" t="s">
        <v>2073</v>
      </c>
      <c r="J1030" t="s">
        <v>2075</v>
      </c>
      <c r="K1030" t="s">
        <v>3107</v>
      </c>
      <c r="L1030" t="s">
        <v>4081</v>
      </c>
      <c r="M1030" t="s">
        <v>4083</v>
      </c>
      <c r="N1030" s="2">
        <v>43776</v>
      </c>
      <c r="O1030" s="2" t="str">
        <f>TEXT(Table1[[#This Row],[Open_Date]],"mmm")</f>
        <v>Nov</v>
      </c>
      <c r="P1030" s="2" t="str">
        <f>TEXT(Table1[[#This Row],[Open_Date]],"yyyy")</f>
        <v>2019</v>
      </c>
      <c r="Q1030">
        <v>617.36</v>
      </c>
      <c r="R1030">
        <v>0</v>
      </c>
      <c r="S1030" t="s">
        <v>5668</v>
      </c>
      <c r="T1030">
        <v>0.05</v>
      </c>
      <c r="U1030" t="s">
        <v>5672</v>
      </c>
      <c r="V1030" t="s">
        <v>5680</v>
      </c>
      <c r="W1030">
        <v>45</v>
      </c>
      <c r="X1030">
        <v>65762.91</v>
      </c>
      <c r="Y1030">
        <v>96</v>
      </c>
      <c r="Z1030">
        <v>35704.449999999997</v>
      </c>
      <c r="AA1030">
        <v>20</v>
      </c>
      <c r="AB1030">
        <v>81</v>
      </c>
      <c r="AC1030">
        <v>24</v>
      </c>
      <c r="AD1030" t="s">
        <v>5807</v>
      </c>
      <c r="AE1030">
        <v>719.63</v>
      </c>
      <c r="AF1030" t="s">
        <v>5669</v>
      </c>
      <c r="AG1030" t="s">
        <v>5668</v>
      </c>
      <c r="AH1030">
        <v>3115.61</v>
      </c>
      <c r="AI1030" t="s">
        <v>5668</v>
      </c>
      <c r="AJ1030">
        <v>6151.86</v>
      </c>
      <c r="AK1030" t="s">
        <v>5669</v>
      </c>
      <c r="AL1030">
        <v>0</v>
      </c>
      <c r="AM1030" t="s">
        <v>5668</v>
      </c>
      <c r="AN1030" t="s">
        <v>5668</v>
      </c>
      <c r="AO1030" t="s">
        <v>5669</v>
      </c>
      <c r="AP1030" t="s">
        <v>5669</v>
      </c>
      <c r="AQ1030">
        <v>82.3</v>
      </c>
      <c r="AR1030">
        <v>2</v>
      </c>
      <c r="AS1030">
        <v>3</v>
      </c>
      <c r="AT1030">
        <v>1</v>
      </c>
      <c r="AU1030" t="s">
        <v>5669</v>
      </c>
      <c r="AV1030" t="s">
        <v>5669</v>
      </c>
      <c r="AW1030" t="s">
        <v>5669</v>
      </c>
      <c r="AX1030">
        <v>4</v>
      </c>
      <c r="AY1030" t="s">
        <v>5935</v>
      </c>
      <c r="AZ1030" t="s">
        <v>5940</v>
      </c>
    </row>
    <row r="1031" spans="1:52" x14ac:dyDescent="0.3">
      <c r="A1031" t="s">
        <v>1079</v>
      </c>
      <c r="B1031">
        <v>67</v>
      </c>
      <c r="C1031" t="s">
        <v>2051</v>
      </c>
      <c r="D1031" t="s">
        <v>2054</v>
      </c>
      <c r="E1031" t="s">
        <v>2061</v>
      </c>
      <c r="F1031" t="s">
        <v>2070</v>
      </c>
      <c r="G1031">
        <v>79133.429999999993</v>
      </c>
      <c r="H1031">
        <v>656</v>
      </c>
      <c r="I1031" t="s">
        <v>2072</v>
      </c>
      <c r="J1031" t="s">
        <v>2076</v>
      </c>
      <c r="K1031" t="s">
        <v>3108</v>
      </c>
      <c r="L1031" t="s">
        <v>4080</v>
      </c>
      <c r="M1031" t="s">
        <v>4083</v>
      </c>
      <c r="N1031" s="2">
        <v>43160</v>
      </c>
      <c r="O1031" s="2" t="str">
        <f>TEXT(Table1[[#This Row],[Open_Date]],"mmm")</f>
        <v>Mar</v>
      </c>
      <c r="P1031" s="2" t="str">
        <f>TEXT(Table1[[#This Row],[Open_Date]],"yyyy")</f>
        <v>2018</v>
      </c>
      <c r="Q1031">
        <v>45257.18</v>
      </c>
      <c r="R1031">
        <v>500</v>
      </c>
      <c r="S1031" t="s">
        <v>5668</v>
      </c>
      <c r="T1031">
        <v>1.72</v>
      </c>
      <c r="U1031" t="s">
        <v>5670</v>
      </c>
      <c r="V1031" t="s">
        <v>5685</v>
      </c>
      <c r="W1031">
        <v>32</v>
      </c>
      <c r="X1031">
        <v>9873.68</v>
      </c>
      <c r="Y1031">
        <v>99</v>
      </c>
      <c r="Z1031">
        <v>47419.95</v>
      </c>
      <c r="AA1031">
        <v>28</v>
      </c>
      <c r="AB1031">
        <v>32</v>
      </c>
      <c r="AC1031">
        <v>28</v>
      </c>
      <c r="AD1031" t="s">
        <v>5830</v>
      </c>
      <c r="AE1031">
        <v>437.36</v>
      </c>
      <c r="AF1031" t="s">
        <v>5668</v>
      </c>
      <c r="AG1031" t="s">
        <v>5668</v>
      </c>
      <c r="AH1031">
        <v>3927.67</v>
      </c>
      <c r="AI1031" t="s">
        <v>5668</v>
      </c>
      <c r="AJ1031">
        <v>33533.49</v>
      </c>
      <c r="AK1031" t="s">
        <v>5669</v>
      </c>
      <c r="AL1031">
        <v>0</v>
      </c>
      <c r="AM1031" t="s">
        <v>5668</v>
      </c>
      <c r="AN1031" t="s">
        <v>5668</v>
      </c>
      <c r="AO1031" t="s">
        <v>5669</v>
      </c>
      <c r="AP1031" t="s">
        <v>5669</v>
      </c>
      <c r="AQ1031">
        <v>102.5</v>
      </c>
      <c r="AR1031">
        <v>6</v>
      </c>
      <c r="AS1031">
        <v>5</v>
      </c>
      <c r="AT1031">
        <v>2</v>
      </c>
      <c r="AU1031" t="s">
        <v>5669</v>
      </c>
      <c r="AV1031" t="s">
        <v>5669</v>
      </c>
      <c r="AW1031" t="s">
        <v>5669</v>
      </c>
      <c r="AX1031">
        <v>3</v>
      </c>
      <c r="AY1031" t="s">
        <v>5936</v>
      </c>
      <c r="AZ1031" t="s">
        <v>5940</v>
      </c>
    </row>
    <row r="1032" spans="1:52" x14ac:dyDescent="0.3">
      <c r="A1032" t="s">
        <v>1080</v>
      </c>
      <c r="B1032">
        <v>68</v>
      </c>
      <c r="C1032" t="s">
        <v>2050</v>
      </c>
      <c r="D1032" t="s">
        <v>2054</v>
      </c>
      <c r="E1032" t="s">
        <v>2059</v>
      </c>
      <c r="F1032" t="s">
        <v>2068</v>
      </c>
      <c r="G1032">
        <v>69582.94</v>
      </c>
      <c r="H1032">
        <v>584</v>
      </c>
      <c r="I1032" t="s">
        <v>2072</v>
      </c>
      <c r="J1032" t="s">
        <v>2076</v>
      </c>
      <c r="K1032" t="s">
        <v>3109</v>
      </c>
      <c r="L1032" t="s">
        <v>4079</v>
      </c>
      <c r="M1032" t="s">
        <v>4083</v>
      </c>
      <c r="N1032" s="2">
        <v>44793</v>
      </c>
      <c r="O1032" s="2" t="str">
        <f>TEXT(Table1[[#This Row],[Open_Date]],"mmm")</f>
        <v>Aug</v>
      </c>
      <c r="P1032" s="2" t="str">
        <f>TEXT(Table1[[#This Row],[Open_Date]],"yyyy")</f>
        <v>2022</v>
      </c>
      <c r="Q1032">
        <v>36080.19</v>
      </c>
      <c r="R1032">
        <v>1500</v>
      </c>
      <c r="S1032" t="s">
        <v>5669</v>
      </c>
      <c r="T1032">
        <v>0.99</v>
      </c>
      <c r="U1032" t="s">
        <v>5670</v>
      </c>
      <c r="V1032" t="s">
        <v>5679</v>
      </c>
      <c r="W1032">
        <v>17</v>
      </c>
      <c r="X1032">
        <v>8852.02</v>
      </c>
      <c r="Y1032">
        <v>70</v>
      </c>
      <c r="Z1032">
        <v>39708.720000000001</v>
      </c>
      <c r="AA1032">
        <v>15</v>
      </c>
      <c r="AB1032">
        <v>42</v>
      </c>
      <c r="AC1032">
        <v>71</v>
      </c>
      <c r="AD1032" t="s">
        <v>5819</v>
      </c>
      <c r="AE1032">
        <v>558.16999999999996</v>
      </c>
      <c r="AF1032" t="s">
        <v>5669</v>
      </c>
      <c r="AG1032" t="s">
        <v>5668</v>
      </c>
      <c r="AH1032">
        <v>4041.12</v>
      </c>
      <c r="AI1032" t="s">
        <v>5669</v>
      </c>
      <c r="AJ1032">
        <v>0</v>
      </c>
      <c r="AK1032" t="s">
        <v>5669</v>
      </c>
      <c r="AL1032">
        <v>0</v>
      </c>
      <c r="AM1032" t="s">
        <v>5668</v>
      </c>
      <c r="AN1032" t="s">
        <v>5669</v>
      </c>
      <c r="AO1032" t="s">
        <v>5668</v>
      </c>
      <c r="AP1032" t="s">
        <v>5669</v>
      </c>
      <c r="AQ1032">
        <v>48.9</v>
      </c>
      <c r="AR1032">
        <v>1</v>
      </c>
      <c r="AS1032">
        <v>1</v>
      </c>
      <c r="AT1032">
        <v>10</v>
      </c>
      <c r="AU1032" t="s">
        <v>5669</v>
      </c>
      <c r="AV1032" t="s">
        <v>5668</v>
      </c>
      <c r="AW1032" t="s">
        <v>5669</v>
      </c>
      <c r="AX1032">
        <v>3</v>
      </c>
      <c r="AY1032" t="s">
        <v>5935</v>
      </c>
      <c r="AZ1032" t="s">
        <v>5939</v>
      </c>
    </row>
    <row r="1033" spans="1:52" x14ac:dyDescent="0.3">
      <c r="A1033" t="s">
        <v>1081</v>
      </c>
      <c r="B1033">
        <v>36</v>
      </c>
      <c r="C1033" t="s">
        <v>2051</v>
      </c>
      <c r="D1033" t="s">
        <v>2054</v>
      </c>
      <c r="E1033" t="s">
        <v>2059</v>
      </c>
      <c r="F1033" t="s">
        <v>2062</v>
      </c>
      <c r="G1033">
        <v>72562.789999999994</v>
      </c>
      <c r="H1033">
        <v>752</v>
      </c>
      <c r="I1033" t="s">
        <v>2072</v>
      </c>
      <c r="J1033" t="s">
        <v>2075</v>
      </c>
      <c r="K1033" t="s">
        <v>3110</v>
      </c>
      <c r="L1033" t="s">
        <v>4081</v>
      </c>
      <c r="M1033" t="s">
        <v>4083</v>
      </c>
      <c r="N1033" s="2">
        <v>43062</v>
      </c>
      <c r="O1033" s="2" t="str">
        <f>TEXT(Table1[[#This Row],[Open_Date]],"mmm")</f>
        <v>Nov</v>
      </c>
      <c r="P1033" s="2" t="str">
        <f>TEXT(Table1[[#This Row],[Open_Date]],"yyyy")</f>
        <v>2017</v>
      </c>
      <c r="Q1033">
        <v>1170.95</v>
      </c>
      <c r="R1033">
        <v>1500</v>
      </c>
      <c r="S1033" t="s">
        <v>5669</v>
      </c>
      <c r="T1033">
        <v>0.05</v>
      </c>
      <c r="U1033" t="s">
        <v>5670</v>
      </c>
      <c r="V1033" t="s">
        <v>5685</v>
      </c>
      <c r="W1033">
        <v>20</v>
      </c>
      <c r="X1033">
        <v>21566.47</v>
      </c>
      <c r="Y1033">
        <v>65</v>
      </c>
      <c r="Z1033">
        <v>45902.97</v>
      </c>
      <c r="AA1033">
        <v>21</v>
      </c>
      <c r="AB1033">
        <v>38</v>
      </c>
      <c r="AC1033">
        <v>56</v>
      </c>
      <c r="AD1033" t="s">
        <v>5821</v>
      </c>
      <c r="AE1033">
        <v>793.76</v>
      </c>
      <c r="AF1033" t="s">
        <v>5669</v>
      </c>
      <c r="AG1033" t="s">
        <v>5668</v>
      </c>
      <c r="AH1033">
        <v>1464.31</v>
      </c>
      <c r="AI1033" t="s">
        <v>5669</v>
      </c>
      <c r="AJ1033">
        <v>0</v>
      </c>
      <c r="AK1033" t="s">
        <v>5669</v>
      </c>
      <c r="AL1033">
        <v>0</v>
      </c>
      <c r="AM1033" t="s">
        <v>5668</v>
      </c>
      <c r="AN1033" t="s">
        <v>5668</v>
      </c>
      <c r="AO1033" t="s">
        <v>5668</v>
      </c>
      <c r="AP1033" t="s">
        <v>5669</v>
      </c>
      <c r="AQ1033">
        <v>105.7</v>
      </c>
      <c r="AR1033">
        <v>5</v>
      </c>
      <c r="AS1033">
        <v>4</v>
      </c>
      <c r="AT1033">
        <v>7</v>
      </c>
      <c r="AU1033" t="s">
        <v>5669</v>
      </c>
      <c r="AV1033" t="s">
        <v>5669</v>
      </c>
      <c r="AW1033" t="s">
        <v>5669</v>
      </c>
      <c r="AX1033">
        <v>0</v>
      </c>
      <c r="AY1033" t="s">
        <v>5935</v>
      </c>
      <c r="AZ1033" t="s">
        <v>5939</v>
      </c>
    </row>
    <row r="1034" spans="1:52" x14ac:dyDescent="0.3">
      <c r="A1034" t="s">
        <v>1082</v>
      </c>
      <c r="B1034">
        <v>38</v>
      </c>
      <c r="C1034" t="s">
        <v>2050</v>
      </c>
      <c r="D1034" t="s">
        <v>2054</v>
      </c>
      <c r="E1034" t="s">
        <v>2059</v>
      </c>
      <c r="F1034" t="s">
        <v>2068</v>
      </c>
      <c r="G1034">
        <v>60196.81</v>
      </c>
      <c r="H1034">
        <v>571</v>
      </c>
      <c r="I1034" t="s">
        <v>2072</v>
      </c>
      <c r="J1034" t="s">
        <v>2077</v>
      </c>
      <c r="K1034" t="s">
        <v>3111</v>
      </c>
      <c r="L1034" t="s">
        <v>4081</v>
      </c>
      <c r="M1034" t="s">
        <v>4083</v>
      </c>
      <c r="N1034" s="2">
        <v>44135</v>
      </c>
      <c r="O1034" s="2" t="str">
        <f>TEXT(Table1[[#This Row],[Open_Date]],"mmm")</f>
        <v>Oct</v>
      </c>
      <c r="P1034" s="2" t="str">
        <f>TEXT(Table1[[#This Row],[Open_Date]],"yyyy")</f>
        <v>2020</v>
      </c>
      <c r="Q1034">
        <v>14736.59</v>
      </c>
      <c r="R1034">
        <v>0</v>
      </c>
      <c r="S1034" t="s">
        <v>5668</v>
      </c>
      <c r="T1034">
        <v>0.05</v>
      </c>
      <c r="U1034" t="s">
        <v>5670</v>
      </c>
      <c r="V1034" t="s">
        <v>5685</v>
      </c>
      <c r="W1034">
        <v>25</v>
      </c>
      <c r="X1034">
        <v>31197.61</v>
      </c>
      <c r="Y1034">
        <v>49</v>
      </c>
      <c r="Z1034">
        <v>35105.089999999997</v>
      </c>
      <c r="AA1034">
        <v>16</v>
      </c>
      <c r="AB1034">
        <v>28</v>
      </c>
      <c r="AC1034">
        <v>14</v>
      </c>
      <c r="AD1034" t="s">
        <v>5785</v>
      </c>
      <c r="AE1034">
        <v>895.98</v>
      </c>
      <c r="AF1034" t="s">
        <v>5669</v>
      </c>
      <c r="AG1034" t="s">
        <v>5668</v>
      </c>
      <c r="AH1034">
        <v>1995.97</v>
      </c>
      <c r="AI1034" t="s">
        <v>5669</v>
      </c>
      <c r="AJ1034">
        <v>0</v>
      </c>
      <c r="AK1034" t="s">
        <v>5669</v>
      </c>
      <c r="AL1034">
        <v>0</v>
      </c>
      <c r="AM1034" t="s">
        <v>5669</v>
      </c>
      <c r="AN1034" t="s">
        <v>5669</v>
      </c>
      <c r="AO1034" t="s">
        <v>5669</v>
      </c>
      <c r="AP1034" t="s">
        <v>5669</v>
      </c>
      <c r="AQ1034">
        <v>70.5</v>
      </c>
      <c r="AR1034">
        <v>4</v>
      </c>
      <c r="AS1034">
        <v>1</v>
      </c>
      <c r="AT1034">
        <v>10</v>
      </c>
      <c r="AU1034" t="s">
        <v>5669</v>
      </c>
      <c r="AV1034" t="s">
        <v>5669</v>
      </c>
      <c r="AW1034" t="s">
        <v>5669</v>
      </c>
      <c r="AX1034">
        <v>2</v>
      </c>
      <c r="AY1034" t="s">
        <v>5936</v>
      </c>
      <c r="AZ1034" t="s">
        <v>5940</v>
      </c>
    </row>
    <row r="1035" spans="1:52" x14ac:dyDescent="0.3">
      <c r="A1035" t="s">
        <v>1083</v>
      </c>
      <c r="B1035">
        <v>22</v>
      </c>
      <c r="C1035" t="s">
        <v>2051</v>
      </c>
      <c r="D1035" t="s">
        <v>2056</v>
      </c>
      <c r="E1035" t="s">
        <v>2057</v>
      </c>
      <c r="F1035" t="s">
        <v>2067</v>
      </c>
      <c r="G1035">
        <v>76379.33</v>
      </c>
      <c r="H1035">
        <v>722</v>
      </c>
      <c r="I1035" t="s">
        <v>2072</v>
      </c>
      <c r="J1035" t="s">
        <v>2077</v>
      </c>
      <c r="K1035" t="s">
        <v>3112</v>
      </c>
      <c r="L1035" t="s">
        <v>4079</v>
      </c>
      <c r="M1035" t="s">
        <v>4083</v>
      </c>
      <c r="N1035" s="2">
        <v>44981</v>
      </c>
      <c r="O1035" s="2" t="str">
        <f>TEXT(Table1[[#This Row],[Open_Date]],"mmm")</f>
        <v>Feb</v>
      </c>
      <c r="P1035" s="2" t="str">
        <f>TEXT(Table1[[#This Row],[Open_Date]],"yyyy")</f>
        <v>2023</v>
      </c>
      <c r="Q1035">
        <v>55102.94</v>
      </c>
      <c r="R1035">
        <v>1500</v>
      </c>
      <c r="S1035" t="s">
        <v>5669</v>
      </c>
      <c r="T1035">
        <v>2.08</v>
      </c>
      <c r="U1035" t="s">
        <v>5670</v>
      </c>
      <c r="V1035" t="s">
        <v>5686</v>
      </c>
      <c r="W1035">
        <v>8</v>
      </c>
      <c r="X1035">
        <v>5198.34</v>
      </c>
      <c r="Y1035">
        <v>90</v>
      </c>
      <c r="Z1035">
        <v>67340.44</v>
      </c>
      <c r="AA1035">
        <v>18</v>
      </c>
      <c r="AB1035">
        <v>78</v>
      </c>
      <c r="AC1035">
        <v>29</v>
      </c>
      <c r="AD1035" t="s">
        <v>5758</v>
      </c>
      <c r="AE1035">
        <v>740.19</v>
      </c>
      <c r="AF1035" t="s">
        <v>5669</v>
      </c>
      <c r="AG1035" t="s">
        <v>5669</v>
      </c>
      <c r="AH1035">
        <v>0</v>
      </c>
      <c r="AI1035" t="s">
        <v>5669</v>
      </c>
      <c r="AJ1035">
        <v>0</v>
      </c>
      <c r="AK1035" t="s">
        <v>5668</v>
      </c>
      <c r="AL1035">
        <v>371097.03</v>
      </c>
      <c r="AM1035" t="s">
        <v>5668</v>
      </c>
      <c r="AN1035" t="s">
        <v>5668</v>
      </c>
      <c r="AO1035" t="s">
        <v>5669</v>
      </c>
      <c r="AP1035" t="s">
        <v>5669</v>
      </c>
      <c r="AQ1035">
        <v>42.7</v>
      </c>
      <c r="AR1035">
        <v>4</v>
      </c>
      <c r="AS1035">
        <v>2</v>
      </c>
      <c r="AT1035">
        <v>4</v>
      </c>
      <c r="AU1035" t="s">
        <v>5669</v>
      </c>
      <c r="AV1035" t="s">
        <v>5669</v>
      </c>
      <c r="AW1035" t="s">
        <v>5669</v>
      </c>
      <c r="AX1035">
        <v>2</v>
      </c>
      <c r="AY1035" t="s">
        <v>5935</v>
      </c>
      <c r="AZ1035" t="s">
        <v>5940</v>
      </c>
    </row>
    <row r="1036" spans="1:52" x14ac:dyDescent="0.3">
      <c r="A1036" t="s">
        <v>1084</v>
      </c>
      <c r="B1036">
        <v>35</v>
      </c>
      <c r="C1036" t="s">
        <v>2051</v>
      </c>
      <c r="D1036" t="s">
        <v>2053</v>
      </c>
      <c r="E1036" t="s">
        <v>2059</v>
      </c>
      <c r="F1036" t="s">
        <v>2062</v>
      </c>
      <c r="G1036">
        <v>60784.85</v>
      </c>
      <c r="H1036">
        <v>775</v>
      </c>
      <c r="I1036" t="s">
        <v>2072</v>
      </c>
      <c r="J1036" t="s">
        <v>2075</v>
      </c>
      <c r="K1036" t="s">
        <v>3113</v>
      </c>
      <c r="L1036" t="s">
        <v>4079</v>
      </c>
      <c r="M1036" t="s">
        <v>4083</v>
      </c>
      <c r="N1036" s="2">
        <v>43160</v>
      </c>
      <c r="O1036" s="2" t="str">
        <f>TEXT(Table1[[#This Row],[Open_Date]],"mmm")</f>
        <v>Mar</v>
      </c>
      <c r="P1036" s="2" t="str">
        <f>TEXT(Table1[[#This Row],[Open_Date]],"yyyy")</f>
        <v>2018</v>
      </c>
      <c r="Q1036">
        <v>4257.59</v>
      </c>
      <c r="R1036">
        <v>0</v>
      </c>
      <c r="S1036" t="s">
        <v>5669</v>
      </c>
      <c r="T1036">
        <v>3.04</v>
      </c>
      <c r="U1036" t="s">
        <v>5670</v>
      </c>
      <c r="V1036" t="s">
        <v>5686</v>
      </c>
      <c r="W1036">
        <v>43</v>
      </c>
      <c r="X1036">
        <v>37401.83</v>
      </c>
      <c r="Y1036">
        <v>72</v>
      </c>
      <c r="Z1036">
        <v>47378.400000000001</v>
      </c>
      <c r="AA1036">
        <v>21</v>
      </c>
      <c r="AB1036">
        <v>46</v>
      </c>
      <c r="AC1036">
        <v>49</v>
      </c>
      <c r="AD1036" t="s">
        <v>5851</v>
      </c>
      <c r="AE1036">
        <v>737.22</v>
      </c>
      <c r="AF1036" t="s">
        <v>5669</v>
      </c>
      <c r="AG1036" t="s">
        <v>5669</v>
      </c>
      <c r="AH1036">
        <v>0</v>
      </c>
      <c r="AI1036" t="s">
        <v>5669</v>
      </c>
      <c r="AJ1036">
        <v>0</v>
      </c>
      <c r="AK1036" t="s">
        <v>5669</v>
      </c>
      <c r="AL1036">
        <v>0</v>
      </c>
      <c r="AM1036" t="s">
        <v>5669</v>
      </c>
      <c r="AN1036" t="s">
        <v>5668</v>
      </c>
      <c r="AO1036" t="s">
        <v>5668</v>
      </c>
      <c r="AP1036" t="s">
        <v>5669</v>
      </c>
      <c r="AQ1036">
        <v>102.5</v>
      </c>
      <c r="AR1036">
        <v>2</v>
      </c>
      <c r="AS1036">
        <v>2</v>
      </c>
      <c r="AT1036">
        <v>2</v>
      </c>
      <c r="AU1036" t="s">
        <v>5669</v>
      </c>
      <c r="AV1036" t="s">
        <v>5669</v>
      </c>
      <c r="AW1036" t="s">
        <v>5669</v>
      </c>
      <c r="AX1036">
        <v>1</v>
      </c>
      <c r="AY1036" t="s">
        <v>5937</v>
      </c>
      <c r="AZ1036" t="s">
        <v>5939</v>
      </c>
    </row>
    <row r="1037" spans="1:52" x14ac:dyDescent="0.3">
      <c r="A1037" t="s">
        <v>1085</v>
      </c>
      <c r="B1037">
        <v>45</v>
      </c>
      <c r="C1037" t="s">
        <v>2050</v>
      </c>
      <c r="D1037" t="s">
        <v>2053</v>
      </c>
      <c r="E1037" t="s">
        <v>2058</v>
      </c>
      <c r="F1037" t="s">
        <v>2064</v>
      </c>
      <c r="G1037">
        <v>79084.490000000005</v>
      </c>
      <c r="H1037">
        <v>782</v>
      </c>
      <c r="I1037" t="s">
        <v>2072</v>
      </c>
      <c r="J1037" t="s">
        <v>2078</v>
      </c>
      <c r="K1037" t="s">
        <v>3114</v>
      </c>
      <c r="L1037" t="s">
        <v>4079</v>
      </c>
      <c r="M1037" t="s">
        <v>4083</v>
      </c>
      <c r="N1037" s="2">
        <v>45504</v>
      </c>
      <c r="O1037" s="2" t="str">
        <f>TEXT(Table1[[#This Row],[Open_Date]],"mmm")</f>
        <v>Jul</v>
      </c>
      <c r="P1037" s="2" t="str">
        <f>TEXT(Table1[[#This Row],[Open_Date]],"yyyy")</f>
        <v>2024</v>
      </c>
      <c r="Q1037">
        <v>11108.05</v>
      </c>
      <c r="R1037">
        <v>100</v>
      </c>
      <c r="S1037" t="s">
        <v>5668</v>
      </c>
      <c r="T1037">
        <v>2.42</v>
      </c>
      <c r="U1037" t="s">
        <v>5670</v>
      </c>
      <c r="V1037" t="s">
        <v>5681</v>
      </c>
      <c r="W1037">
        <v>39</v>
      </c>
      <c r="X1037">
        <v>53012.2</v>
      </c>
      <c r="Y1037">
        <v>66</v>
      </c>
      <c r="Z1037">
        <v>10566.5</v>
      </c>
      <c r="AA1037">
        <v>13</v>
      </c>
      <c r="AB1037">
        <v>96</v>
      </c>
      <c r="AC1037">
        <v>5</v>
      </c>
      <c r="AD1037" t="s">
        <v>5805</v>
      </c>
      <c r="AE1037">
        <v>605.51</v>
      </c>
      <c r="AF1037" t="s">
        <v>5669</v>
      </c>
      <c r="AG1037" t="s">
        <v>5668</v>
      </c>
      <c r="AH1037">
        <v>1206.68</v>
      </c>
      <c r="AI1037" t="s">
        <v>5669</v>
      </c>
      <c r="AJ1037">
        <v>0</v>
      </c>
      <c r="AK1037" t="s">
        <v>5669</v>
      </c>
      <c r="AL1037">
        <v>0</v>
      </c>
      <c r="AM1037" t="s">
        <v>5668</v>
      </c>
      <c r="AN1037" t="s">
        <v>5668</v>
      </c>
      <c r="AO1037" t="s">
        <v>5668</v>
      </c>
      <c r="AP1037" t="s">
        <v>5669</v>
      </c>
      <c r="AQ1037">
        <v>25.5</v>
      </c>
      <c r="AR1037">
        <v>1</v>
      </c>
      <c r="AS1037">
        <v>1</v>
      </c>
      <c r="AT1037">
        <v>9</v>
      </c>
      <c r="AU1037" t="s">
        <v>5669</v>
      </c>
      <c r="AV1037" t="s">
        <v>5669</v>
      </c>
      <c r="AW1037" t="s">
        <v>5669</v>
      </c>
      <c r="AX1037">
        <v>1</v>
      </c>
      <c r="AY1037" t="s">
        <v>5936</v>
      </c>
      <c r="AZ1037" t="s">
        <v>5938</v>
      </c>
    </row>
    <row r="1038" spans="1:52" x14ac:dyDescent="0.3">
      <c r="A1038" t="s">
        <v>1086</v>
      </c>
      <c r="B1038">
        <v>59</v>
      </c>
      <c r="C1038" t="s">
        <v>2051</v>
      </c>
      <c r="D1038" t="s">
        <v>2055</v>
      </c>
      <c r="E1038" t="s">
        <v>2057</v>
      </c>
      <c r="F1038" t="s">
        <v>2065</v>
      </c>
      <c r="G1038">
        <v>84325.71</v>
      </c>
      <c r="H1038">
        <v>763</v>
      </c>
      <c r="I1038" t="s">
        <v>2072</v>
      </c>
      <c r="J1038" t="s">
        <v>2077</v>
      </c>
      <c r="K1038" t="s">
        <v>3115</v>
      </c>
      <c r="L1038" t="s">
        <v>4079</v>
      </c>
      <c r="M1038" t="s">
        <v>4083</v>
      </c>
      <c r="N1038" s="2">
        <v>44918</v>
      </c>
      <c r="O1038" s="2" t="str">
        <f>TEXT(Table1[[#This Row],[Open_Date]],"mmm")</f>
        <v>Dec</v>
      </c>
      <c r="P1038" s="2" t="str">
        <f>TEXT(Table1[[#This Row],[Open_Date]],"yyyy")</f>
        <v>2022</v>
      </c>
      <c r="Q1038">
        <v>11014.24</v>
      </c>
      <c r="R1038">
        <v>100</v>
      </c>
      <c r="S1038" t="s">
        <v>5668</v>
      </c>
      <c r="T1038">
        <v>0.72</v>
      </c>
      <c r="U1038" t="s">
        <v>5670</v>
      </c>
      <c r="V1038" t="s">
        <v>5682</v>
      </c>
      <c r="W1038">
        <v>56</v>
      </c>
      <c r="X1038">
        <v>39184.199999999997</v>
      </c>
      <c r="Y1038">
        <v>91</v>
      </c>
      <c r="Z1038">
        <v>55576.4</v>
      </c>
      <c r="AA1038">
        <v>22</v>
      </c>
      <c r="AB1038">
        <v>35</v>
      </c>
      <c r="AC1038">
        <v>29</v>
      </c>
      <c r="AD1038" t="s">
        <v>5835</v>
      </c>
      <c r="AE1038">
        <v>644.63</v>
      </c>
      <c r="AF1038" t="s">
        <v>5668</v>
      </c>
      <c r="AG1038" t="s">
        <v>5668</v>
      </c>
      <c r="AH1038">
        <v>931.52</v>
      </c>
      <c r="AI1038" t="s">
        <v>5669</v>
      </c>
      <c r="AJ1038">
        <v>0</v>
      </c>
      <c r="AK1038" t="s">
        <v>5669</v>
      </c>
      <c r="AL1038">
        <v>0</v>
      </c>
      <c r="AM1038" t="s">
        <v>5668</v>
      </c>
      <c r="AN1038" t="s">
        <v>5668</v>
      </c>
      <c r="AO1038" t="s">
        <v>5668</v>
      </c>
      <c r="AP1038" t="s">
        <v>5668</v>
      </c>
      <c r="AQ1038">
        <v>44.7</v>
      </c>
      <c r="AR1038">
        <v>5</v>
      </c>
      <c r="AS1038">
        <v>1</v>
      </c>
      <c r="AT1038">
        <v>9</v>
      </c>
      <c r="AU1038" t="s">
        <v>5669</v>
      </c>
      <c r="AV1038" t="s">
        <v>5669</v>
      </c>
      <c r="AW1038" t="s">
        <v>5669</v>
      </c>
      <c r="AX1038">
        <v>0</v>
      </c>
      <c r="AY1038" t="s">
        <v>5937</v>
      </c>
      <c r="AZ1038" t="s">
        <v>5940</v>
      </c>
    </row>
    <row r="1039" spans="1:52" x14ac:dyDescent="0.3">
      <c r="A1039" t="s">
        <v>1087</v>
      </c>
      <c r="B1039">
        <v>39</v>
      </c>
      <c r="C1039" t="s">
        <v>2050</v>
      </c>
      <c r="D1039" t="s">
        <v>2056</v>
      </c>
      <c r="E1039" t="s">
        <v>2057</v>
      </c>
      <c r="F1039" t="s">
        <v>2064</v>
      </c>
      <c r="G1039">
        <v>105168.51</v>
      </c>
      <c r="H1039">
        <v>745</v>
      </c>
      <c r="I1039" t="s">
        <v>2072</v>
      </c>
      <c r="J1039" t="s">
        <v>2075</v>
      </c>
      <c r="K1039" t="s">
        <v>3116</v>
      </c>
      <c r="L1039" t="s">
        <v>4079</v>
      </c>
      <c r="M1039" t="s">
        <v>4083</v>
      </c>
      <c r="N1039" s="2">
        <v>42208</v>
      </c>
      <c r="O1039" s="2" t="str">
        <f>TEXT(Table1[[#This Row],[Open_Date]],"mmm")</f>
        <v>Jul</v>
      </c>
      <c r="P1039" s="2" t="str">
        <f>TEXT(Table1[[#This Row],[Open_Date]],"yyyy")</f>
        <v>2015</v>
      </c>
      <c r="Q1039">
        <v>14932.79</v>
      </c>
      <c r="R1039">
        <v>0</v>
      </c>
      <c r="S1039" t="s">
        <v>5668</v>
      </c>
      <c r="T1039">
        <v>2.02</v>
      </c>
      <c r="U1039" t="s">
        <v>5670</v>
      </c>
      <c r="V1039" t="s">
        <v>5674</v>
      </c>
      <c r="W1039">
        <v>19</v>
      </c>
      <c r="X1039">
        <v>5814</v>
      </c>
      <c r="Y1039">
        <v>98</v>
      </c>
      <c r="Z1039">
        <v>64772.54</v>
      </c>
      <c r="AA1039">
        <v>6</v>
      </c>
      <c r="AB1039">
        <v>33</v>
      </c>
      <c r="AC1039">
        <v>77</v>
      </c>
      <c r="AD1039" t="s">
        <v>5715</v>
      </c>
      <c r="AE1039">
        <v>603.29999999999995</v>
      </c>
      <c r="AF1039" t="s">
        <v>5669</v>
      </c>
      <c r="AG1039" t="s">
        <v>5668</v>
      </c>
      <c r="AH1039">
        <v>2467.4699999999998</v>
      </c>
      <c r="AI1039" t="s">
        <v>5669</v>
      </c>
      <c r="AJ1039">
        <v>0</v>
      </c>
      <c r="AK1039" t="s">
        <v>5668</v>
      </c>
      <c r="AL1039">
        <v>166573.49</v>
      </c>
      <c r="AM1039" t="s">
        <v>5669</v>
      </c>
      <c r="AN1039" t="s">
        <v>5669</v>
      </c>
      <c r="AO1039" t="s">
        <v>5668</v>
      </c>
      <c r="AP1039" t="s">
        <v>5669</v>
      </c>
      <c r="AQ1039">
        <v>133.80000000000001</v>
      </c>
      <c r="AR1039">
        <v>5</v>
      </c>
      <c r="AS1039">
        <v>4</v>
      </c>
      <c r="AT1039">
        <v>8</v>
      </c>
      <c r="AU1039" t="s">
        <v>5669</v>
      </c>
      <c r="AV1039" t="s">
        <v>5669</v>
      </c>
      <c r="AW1039" t="s">
        <v>5669</v>
      </c>
      <c r="AX1039">
        <v>2</v>
      </c>
      <c r="AY1039" t="s">
        <v>5937</v>
      </c>
      <c r="AZ1039" t="s">
        <v>5938</v>
      </c>
    </row>
    <row r="1040" spans="1:52" x14ac:dyDescent="0.3">
      <c r="A1040" t="s">
        <v>1088</v>
      </c>
      <c r="B1040">
        <v>38</v>
      </c>
      <c r="C1040" t="s">
        <v>2051</v>
      </c>
      <c r="D1040" t="s">
        <v>2053</v>
      </c>
      <c r="E1040" t="s">
        <v>2057</v>
      </c>
      <c r="F1040" t="s">
        <v>2067</v>
      </c>
      <c r="G1040">
        <v>52132.52</v>
      </c>
      <c r="H1040">
        <v>840</v>
      </c>
      <c r="I1040" t="s">
        <v>2073</v>
      </c>
      <c r="J1040" t="s">
        <v>2075</v>
      </c>
      <c r="K1040" t="s">
        <v>3117</v>
      </c>
      <c r="L1040" t="s">
        <v>4081</v>
      </c>
      <c r="M1040" t="s">
        <v>4083</v>
      </c>
      <c r="N1040" s="2">
        <v>43827</v>
      </c>
      <c r="O1040" s="2" t="str">
        <f>TEXT(Table1[[#This Row],[Open_Date]],"mmm")</f>
        <v>Dec</v>
      </c>
      <c r="P1040" s="2" t="str">
        <f>TEXT(Table1[[#This Row],[Open_Date]],"yyyy")</f>
        <v>2019</v>
      </c>
      <c r="Q1040">
        <v>1190.53</v>
      </c>
      <c r="R1040">
        <v>1500</v>
      </c>
      <c r="S1040" t="s">
        <v>5669</v>
      </c>
      <c r="T1040">
        <v>0.05</v>
      </c>
      <c r="U1040" t="s">
        <v>5670</v>
      </c>
      <c r="V1040" t="s">
        <v>5681</v>
      </c>
      <c r="W1040">
        <v>57</v>
      </c>
      <c r="X1040">
        <v>85121.65</v>
      </c>
      <c r="Y1040">
        <v>13</v>
      </c>
      <c r="Z1040">
        <v>9209.25</v>
      </c>
      <c r="AA1040">
        <v>22</v>
      </c>
      <c r="AB1040">
        <v>63</v>
      </c>
      <c r="AC1040">
        <v>13</v>
      </c>
      <c r="AD1040" t="s">
        <v>5761</v>
      </c>
      <c r="AE1040">
        <v>1347.58</v>
      </c>
      <c r="AF1040" t="s">
        <v>5669</v>
      </c>
      <c r="AG1040" t="s">
        <v>5669</v>
      </c>
      <c r="AH1040">
        <v>0</v>
      </c>
      <c r="AI1040" t="s">
        <v>5669</v>
      </c>
      <c r="AJ1040">
        <v>0</v>
      </c>
      <c r="AK1040" t="s">
        <v>5669</v>
      </c>
      <c r="AL1040">
        <v>0</v>
      </c>
      <c r="AM1040" t="s">
        <v>5668</v>
      </c>
      <c r="AN1040" t="s">
        <v>5669</v>
      </c>
      <c r="AO1040" t="s">
        <v>5669</v>
      </c>
      <c r="AP1040" t="s">
        <v>5669</v>
      </c>
      <c r="AQ1040">
        <v>80.599999999999994</v>
      </c>
      <c r="AR1040">
        <v>2</v>
      </c>
      <c r="AS1040">
        <v>1</v>
      </c>
      <c r="AT1040">
        <v>2</v>
      </c>
      <c r="AU1040" t="s">
        <v>5669</v>
      </c>
      <c r="AV1040" t="s">
        <v>5669</v>
      </c>
      <c r="AW1040" t="s">
        <v>5669</v>
      </c>
      <c r="AX1040">
        <v>3</v>
      </c>
      <c r="AY1040" t="s">
        <v>5937</v>
      </c>
      <c r="AZ1040" t="s">
        <v>5938</v>
      </c>
    </row>
    <row r="1041" spans="1:52" x14ac:dyDescent="0.3">
      <c r="A1041" t="s">
        <v>1089</v>
      </c>
      <c r="B1041">
        <v>23</v>
      </c>
      <c r="C1041" t="s">
        <v>2050</v>
      </c>
      <c r="D1041" t="s">
        <v>2053</v>
      </c>
      <c r="E1041" t="s">
        <v>2059</v>
      </c>
      <c r="F1041" t="s">
        <v>2065</v>
      </c>
      <c r="G1041">
        <v>64722.03</v>
      </c>
      <c r="H1041">
        <v>560</v>
      </c>
      <c r="I1041" t="s">
        <v>2072</v>
      </c>
      <c r="J1041" t="s">
        <v>2075</v>
      </c>
      <c r="K1041" t="s">
        <v>3118</v>
      </c>
      <c r="L1041" t="s">
        <v>4081</v>
      </c>
      <c r="M1041" t="s">
        <v>4083</v>
      </c>
      <c r="N1041" s="2">
        <v>43364</v>
      </c>
      <c r="O1041" s="2" t="str">
        <f>TEXT(Table1[[#This Row],[Open_Date]],"mmm")</f>
        <v>Sep</v>
      </c>
      <c r="P1041" s="2" t="str">
        <f>TEXT(Table1[[#This Row],[Open_Date]],"yyyy")</f>
        <v>2018</v>
      </c>
      <c r="Q1041">
        <v>6999.18</v>
      </c>
      <c r="R1041">
        <v>0</v>
      </c>
      <c r="S1041" t="s">
        <v>5668</v>
      </c>
      <c r="T1041">
        <v>0.05</v>
      </c>
      <c r="U1041" t="s">
        <v>5670</v>
      </c>
      <c r="V1041" t="s">
        <v>5677</v>
      </c>
      <c r="W1041">
        <v>30</v>
      </c>
      <c r="X1041">
        <v>13030.93</v>
      </c>
      <c r="Y1041">
        <v>35</v>
      </c>
      <c r="Z1041">
        <v>26026.44</v>
      </c>
      <c r="AA1041">
        <v>8</v>
      </c>
      <c r="AB1041">
        <v>30</v>
      </c>
      <c r="AC1041">
        <v>46</v>
      </c>
      <c r="AD1041" t="s">
        <v>5726</v>
      </c>
      <c r="AE1041">
        <v>600.88</v>
      </c>
      <c r="AF1041" t="s">
        <v>5668</v>
      </c>
      <c r="AG1041" t="s">
        <v>5669</v>
      </c>
      <c r="AH1041">
        <v>0</v>
      </c>
      <c r="AI1041" t="s">
        <v>5669</v>
      </c>
      <c r="AJ1041">
        <v>0</v>
      </c>
      <c r="AK1041" t="s">
        <v>5669</v>
      </c>
      <c r="AL1041">
        <v>0</v>
      </c>
      <c r="AM1041" t="s">
        <v>5668</v>
      </c>
      <c r="AN1041" t="s">
        <v>5668</v>
      </c>
      <c r="AO1041" t="s">
        <v>5668</v>
      </c>
      <c r="AP1041" t="s">
        <v>5668</v>
      </c>
      <c r="AQ1041">
        <v>95.8</v>
      </c>
      <c r="AR1041">
        <v>4</v>
      </c>
      <c r="AS1041">
        <v>3</v>
      </c>
      <c r="AT1041">
        <v>5</v>
      </c>
      <c r="AU1041" t="s">
        <v>5669</v>
      </c>
      <c r="AV1041" t="s">
        <v>5669</v>
      </c>
      <c r="AW1041" t="s">
        <v>5669</v>
      </c>
      <c r="AX1041">
        <v>3</v>
      </c>
      <c r="AY1041" t="s">
        <v>5937</v>
      </c>
      <c r="AZ1041" t="s">
        <v>5940</v>
      </c>
    </row>
    <row r="1042" spans="1:52" x14ac:dyDescent="0.3">
      <c r="A1042" t="s">
        <v>1090</v>
      </c>
      <c r="B1042">
        <v>18</v>
      </c>
      <c r="C1042" t="s">
        <v>2050</v>
      </c>
      <c r="D1042" t="s">
        <v>2054</v>
      </c>
      <c r="E1042" t="s">
        <v>2059</v>
      </c>
      <c r="F1042" t="s">
        <v>2067</v>
      </c>
      <c r="G1042">
        <v>34525.46</v>
      </c>
      <c r="H1042">
        <v>758</v>
      </c>
      <c r="I1042" t="s">
        <v>2073</v>
      </c>
      <c r="J1042" t="s">
        <v>2076</v>
      </c>
      <c r="K1042" t="s">
        <v>3119</v>
      </c>
      <c r="L1042" t="s">
        <v>4081</v>
      </c>
      <c r="M1042" t="s">
        <v>4083</v>
      </c>
      <c r="N1042" s="2">
        <v>42966</v>
      </c>
      <c r="O1042" s="2" t="str">
        <f>TEXT(Table1[[#This Row],[Open_Date]],"mmm")</f>
        <v>Aug</v>
      </c>
      <c r="P1042" s="2" t="str">
        <f>TEXT(Table1[[#This Row],[Open_Date]],"yyyy")</f>
        <v>2017</v>
      </c>
      <c r="Q1042">
        <v>3963.74</v>
      </c>
      <c r="R1042">
        <v>100</v>
      </c>
      <c r="S1042" t="s">
        <v>5668</v>
      </c>
      <c r="T1042">
        <v>0.05</v>
      </c>
      <c r="U1042" t="s">
        <v>5670</v>
      </c>
      <c r="V1042" t="s">
        <v>5676</v>
      </c>
      <c r="W1042">
        <v>50</v>
      </c>
      <c r="X1042">
        <v>13170.82</v>
      </c>
      <c r="Y1042">
        <v>71</v>
      </c>
      <c r="Z1042">
        <v>30662.76</v>
      </c>
      <c r="AA1042">
        <v>1</v>
      </c>
      <c r="AB1042">
        <v>106</v>
      </c>
      <c r="AC1042">
        <v>67</v>
      </c>
      <c r="AD1042" t="s">
        <v>5778</v>
      </c>
      <c r="AE1042">
        <v>362.26</v>
      </c>
      <c r="AF1042" t="s">
        <v>5669</v>
      </c>
      <c r="AG1042" t="s">
        <v>5668</v>
      </c>
      <c r="AH1042">
        <v>3102.23</v>
      </c>
      <c r="AI1042" t="s">
        <v>5668</v>
      </c>
      <c r="AJ1042">
        <v>19701.830000000002</v>
      </c>
      <c r="AK1042" t="s">
        <v>5668</v>
      </c>
      <c r="AL1042">
        <v>159103.07</v>
      </c>
      <c r="AM1042" t="s">
        <v>5668</v>
      </c>
      <c r="AN1042" t="s">
        <v>5668</v>
      </c>
      <c r="AO1042" t="s">
        <v>5669</v>
      </c>
      <c r="AP1042" t="s">
        <v>5668</v>
      </c>
      <c r="AQ1042">
        <v>108.9</v>
      </c>
      <c r="AR1042">
        <v>1</v>
      </c>
      <c r="AS1042">
        <v>5</v>
      </c>
      <c r="AT1042">
        <v>1</v>
      </c>
      <c r="AU1042" t="s">
        <v>5669</v>
      </c>
      <c r="AV1042" t="s">
        <v>5669</v>
      </c>
      <c r="AW1042" t="s">
        <v>5669</v>
      </c>
      <c r="AX1042">
        <v>2</v>
      </c>
      <c r="AY1042" t="s">
        <v>5936</v>
      </c>
      <c r="AZ1042" t="s">
        <v>5939</v>
      </c>
    </row>
    <row r="1043" spans="1:52" x14ac:dyDescent="0.3">
      <c r="A1043" t="s">
        <v>1091</v>
      </c>
      <c r="B1043">
        <v>22</v>
      </c>
      <c r="C1043" t="s">
        <v>2050</v>
      </c>
      <c r="D1043" t="s">
        <v>2054</v>
      </c>
      <c r="E1043" t="s">
        <v>2060</v>
      </c>
      <c r="F1043" t="s">
        <v>2065</v>
      </c>
      <c r="G1043">
        <v>110656.54</v>
      </c>
      <c r="H1043">
        <v>506</v>
      </c>
      <c r="I1043" t="s">
        <v>2072</v>
      </c>
      <c r="J1043" t="s">
        <v>2075</v>
      </c>
      <c r="K1043" t="s">
        <v>3120</v>
      </c>
      <c r="L1043" t="s">
        <v>4079</v>
      </c>
      <c r="M1043" t="s">
        <v>4083</v>
      </c>
      <c r="N1043" s="2">
        <v>44549</v>
      </c>
      <c r="O1043" s="2" t="str">
        <f>TEXT(Table1[[#This Row],[Open_Date]],"mmm")</f>
        <v>Dec</v>
      </c>
      <c r="P1043" s="2" t="str">
        <f>TEXT(Table1[[#This Row],[Open_Date]],"yyyy")</f>
        <v>2021</v>
      </c>
      <c r="Q1043">
        <v>67797.98</v>
      </c>
      <c r="R1043">
        <v>0</v>
      </c>
      <c r="S1043" t="s">
        <v>5668</v>
      </c>
      <c r="T1043">
        <v>0.56999999999999995</v>
      </c>
      <c r="U1043" t="s">
        <v>5670</v>
      </c>
      <c r="V1043" t="s">
        <v>5677</v>
      </c>
      <c r="W1043">
        <v>11</v>
      </c>
      <c r="X1043">
        <v>8072.35</v>
      </c>
      <c r="Y1043">
        <v>85</v>
      </c>
      <c r="Z1043">
        <v>46012.160000000003</v>
      </c>
      <c r="AA1043">
        <v>18</v>
      </c>
      <c r="AB1043">
        <v>99</v>
      </c>
      <c r="AC1043">
        <v>29</v>
      </c>
      <c r="AD1043" t="s">
        <v>5862</v>
      </c>
      <c r="AE1043">
        <v>563.38</v>
      </c>
      <c r="AF1043" t="s">
        <v>5669</v>
      </c>
      <c r="AG1043" t="s">
        <v>5669</v>
      </c>
      <c r="AH1043">
        <v>0</v>
      </c>
      <c r="AI1043" t="s">
        <v>5669</v>
      </c>
      <c r="AJ1043">
        <v>0</v>
      </c>
      <c r="AK1043" t="s">
        <v>5668</v>
      </c>
      <c r="AL1043">
        <v>322161.45</v>
      </c>
      <c r="AM1043" t="s">
        <v>5668</v>
      </c>
      <c r="AN1043" t="s">
        <v>5669</v>
      </c>
      <c r="AO1043" t="s">
        <v>5669</v>
      </c>
      <c r="AP1043" t="s">
        <v>5669</v>
      </c>
      <c r="AQ1043">
        <v>56.9</v>
      </c>
      <c r="AR1043">
        <v>5</v>
      </c>
      <c r="AS1043">
        <v>4</v>
      </c>
      <c r="AT1043">
        <v>6</v>
      </c>
      <c r="AU1043" t="s">
        <v>5669</v>
      </c>
      <c r="AV1043" t="s">
        <v>5669</v>
      </c>
      <c r="AW1043" t="s">
        <v>5669</v>
      </c>
      <c r="AX1043">
        <v>0</v>
      </c>
      <c r="AY1043" t="s">
        <v>5937</v>
      </c>
      <c r="AZ1043" t="s">
        <v>5939</v>
      </c>
    </row>
    <row r="1044" spans="1:52" x14ac:dyDescent="0.3">
      <c r="A1044" t="s">
        <v>1092</v>
      </c>
      <c r="B1044">
        <v>58</v>
      </c>
      <c r="C1044" t="s">
        <v>2051</v>
      </c>
      <c r="D1044" t="s">
        <v>2053</v>
      </c>
      <c r="E1044" t="s">
        <v>2057</v>
      </c>
      <c r="F1044" t="s">
        <v>2064</v>
      </c>
      <c r="G1044">
        <v>15612.8</v>
      </c>
      <c r="H1044">
        <v>687</v>
      </c>
      <c r="I1044" t="s">
        <v>2073</v>
      </c>
      <c r="J1044" t="s">
        <v>2076</v>
      </c>
      <c r="K1044" t="s">
        <v>3121</v>
      </c>
      <c r="L1044" t="s">
        <v>4081</v>
      </c>
      <c r="M1044" t="s">
        <v>4083</v>
      </c>
      <c r="N1044" s="2">
        <v>42446</v>
      </c>
      <c r="O1044" s="2" t="str">
        <f>TEXT(Table1[[#This Row],[Open_Date]],"mmm")</f>
        <v>Mar</v>
      </c>
      <c r="P1044" s="2" t="str">
        <f>TEXT(Table1[[#This Row],[Open_Date]],"yyyy")</f>
        <v>2016</v>
      </c>
      <c r="Q1044">
        <v>2189.12</v>
      </c>
      <c r="R1044">
        <v>500</v>
      </c>
      <c r="S1044" t="s">
        <v>5669</v>
      </c>
      <c r="T1044">
        <v>0.05</v>
      </c>
      <c r="U1044" t="s">
        <v>5670</v>
      </c>
      <c r="V1044" t="s">
        <v>5679</v>
      </c>
      <c r="W1044">
        <v>22</v>
      </c>
      <c r="X1044">
        <v>7873.86</v>
      </c>
      <c r="Y1044">
        <v>63</v>
      </c>
      <c r="Z1044">
        <v>3601.37</v>
      </c>
      <c r="AA1044">
        <v>22</v>
      </c>
      <c r="AB1044">
        <v>19</v>
      </c>
      <c r="AC1044">
        <v>52</v>
      </c>
      <c r="AD1044" t="s">
        <v>5894</v>
      </c>
      <c r="AE1044">
        <v>135</v>
      </c>
      <c r="AF1044" t="s">
        <v>5669</v>
      </c>
      <c r="AG1044" t="s">
        <v>5668</v>
      </c>
      <c r="AH1044">
        <v>1426.45</v>
      </c>
      <c r="AI1044" t="s">
        <v>5669</v>
      </c>
      <c r="AJ1044">
        <v>0</v>
      </c>
      <c r="AK1044" t="s">
        <v>5669</v>
      </c>
      <c r="AL1044">
        <v>0</v>
      </c>
      <c r="AM1044" t="s">
        <v>5668</v>
      </c>
      <c r="AN1044" t="s">
        <v>5668</v>
      </c>
      <c r="AO1044" t="s">
        <v>5669</v>
      </c>
      <c r="AP1044" t="s">
        <v>5669</v>
      </c>
      <c r="AQ1044">
        <v>126</v>
      </c>
      <c r="AR1044">
        <v>7</v>
      </c>
      <c r="AS1044">
        <v>1</v>
      </c>
      <c r="AT1044">
        <v>7</v>
      </c>
      <c r="AU1044" t="s">
        <v>5669</v>
      </c>
      <c r="AV1044" t="s">
        <v>5669</v>
      </c>
      <c r="AW1044" t="s">
        <v>5669</v>
      </c>
      <c r="AX1044">
        <v>1</v>
      </c>
      <c r="AY1044" t="s">
        <v>5937</v>
      </c>
      <c r="AZ1044" t="s">
        <v>5939</v>
      </c>
    </row>
    <row r="1045" spans="1:52" x14ac:dyDescent="0.3">
      <c r="A1045" t="s">
        <v>1093</v>
      </c>
      <c r="B1045">
        <v>29</v>
      </c>
      <c r="C1045" t="s">
        <v>2051</v>
      </c>
      <c r="D1045" t="s">
        <v>2053</v>
      </c>
      <c r="E1045" t="s">
        <v>2060</v>
      </c>
      <c r="F1045" t="s">
        <v>2062</v>
      </c>
      <c r="G1045">
        <v>107071.73</v>
      </c>
      <c r="H1045">
        <v>503</v>
      </c>
      <c r="I1045" t="s">
        <v>2072</v>
      </c>
      <c r="J1045" t="s">
        <v>2075</v>
      </c>
      <c r="K1045" t="s">
        <v>3122</v>
      </c>
      <c r="L1045" t="s">
        <v>4080</v>
      </c>
      <c r="M1045" t="s">
        <v>4083</v>
      </c>
      <c r="N1045" s="2">
        <v>44880</v>
      </c>
      <c r="O1045" s="2" t="str">
        <f>TEXT(Table1[[#This Row],[Open_Date]],"mmm")</f>
        <v>Nov</v>
      </c>
      <c r="P1045" s="2" t="str">
        <f>TEXT(Table1[[#This Row],[Open_Date]],"yyyy")</f>
        <v>2022</v>
      </c>
      <c r="Q1045">
        <v>20112.009999999998</v>
      </c>
      <c r="R1045">
        <v>0</v>
      </c>
      <c r="S1045" t="s">
        <v>5669</v>
      </c>
      <c r="T1045">
        <v>3.22</v>
      </c>
      <c r="U1045" t="s">
        <v>5670</v>
      </c>
      <c r="V1045" t="s">
        <v>5673</v>
      </c>
      <c r="W1045">
        <v>29</v>
      </c>
      <c r="X1045">
        <v>42698.25</v>
      </c>
      <c r="Y1045">
        <v>71</v>
      </c>
      <c r="Z1045">
        <v>34050.720000000001</v>
      </c>
      <c r="AA1045">
        <v>5</v>
      </c>
      <c r="AB1045">
        <v>51</v>
      </c>
      <c r="AC1045">
        <v>59</v>
      </c>
      <c r="AD1045" t="s">
        <v>5774</v>
      </c>
      <c r="AE1045">
        <v>767.49</v>
      </c>
      <c r="AF1045" t="s">
        <v>5668</v>
      </c>
      <c r="AG1045" t="s">
        <v>5669</v>
      </c>
      <c r="AH1045">
        <v>0</v>
      </c>
      <c r="AI1045" t="s">
        <v>5669</v>
      </c>
      <c r="AJ1045">
        <v>0</v>
      </c>
      <c r="AK1045" t="s">
        <v>5669</v>
      </c>
      <c r="AL1045">
        <v>0</v>
      </c>
      <c r="AM1045" t="s">
        <v>5668</v>
      </c>
      <c r="AN1045" t="s">
        <v>5668</v>
      </c>
      <c r="AO1045" t="s">
        <v>5668</v>
      </c>
      <c r="AP1045" t="s">
        <v>5669</v>
      </c>
      <c r="AQ1045">
        <v>46</v>
      </c>
      <c r="AR1045">
        <v>4</v>
      </c>
      <c r="AS1045">
        <v>3</v>
      </c>
      <c r="AT1045">
        <v>10</v>
      </c>
      <c r="AU1045" t="s">
        <v>5669</v>
      </c>
      <c r="AV1045" t="s">
        <v>5669</v>
      </c>
      <c r="AW1045" t="s">
        <v>5669</v>
      </c>
      <c r="AX1045">
        <v>0</v>
      </c>
      <c r="AY1045" t="s">
        <v>5937</v>
      </c>
      <c r="AZ1045" t="s">
        <v>5938</v>
      </c>
    </row>
    <row r="1046" spans="1:52" x14ac:dyDescent="0.3">
      <c r="A1046" t="s">
        <v>1094</v>
      </c>
      <c r="B1046">
        <v>43</v>
      </c>
      <c r="C1046" t="s">
        <v>2051</v>
      </c>
      <c r="D1046" t="s">
        <v>2053</v>
      </c>
      <c r="E1046" t="s">
        <v>2059</v>
      </c>
      <c r="F1046" t="s">
        <v>2066</v>
      </c>
      <c r="G1046">
        <v>67336.740000000005</v>
      </c>
      <c r="H1046">
        <v>730</v>
      </c>
      <c r="I1046" t="s">
        <v>2072</v>
      </c>
      <c r="J1046" t="s">
        <v>2077</v>
      </c>
      <c r="K1046" t="s">
        <v>3123</v>
      </c>
      <c r="L1046" t="s">
        <v>4079</v>
      </c>
      <c r="M1046" t="s">
        <v>4083</v>
      </c>
      <c r="N1046" s="2">
        <v>45334</v>
      </c>
      <c r="O1046" s="2" t="str">
        <f>TEXT(Table1[[#This Row],[Open_Date]],"mmm")</f>
        <v>Feb</v>
      </c>
      <c r="P1046" s="2" t="str">
        <f>TEXT(Table1[[#This Row],[Open_Date]],"yyyy")</f>
        <v>2024</v>
      </c>
      <c r="Q1046">
        <v>10354.24</v>
      </c>
      <c r="R1046">
        <v>100</v>
      </c>
      <c r="S1046" t="s">
        <v>5668</v>
      </c>
      <c r="T1046">
        <v>2.36</v>
      </c>
      <c r="U1046" t="s">
        <v>5670</v>
      </c>
      <c r="V1046" t="s">
        <v>5674</v>
      </c>
      <c r="W1046">
        <v>41</v>
      </c>
      <c r="X1046">
        <v>28496.31</v>
      </c>
      <c r="Y1046">
        <v>27</v>
      </c>
      <c r="Z1046">
        <v>10932.27</v>
      </c>
      <c r="AA1046">
        <v>29</v>
      </c>
      <c r="AB1046">
        <v>38</v>
      </c>
      <c r="AC1046">
        <v>70</v>
      </c>
      <c r="AD1046" t="s">
        <v>5875</v>
      </c>
      <c r="AE1046">
        <v>579.83000000000004</v>
      </c>
      <c r="AF1046" t="s">
        <v>5669</v>
      </c>
      <c r="AG1046" t="s">
        <v>5668</v>
      </c>
      <c r="AH1046">
        <v>3429.82</v>
      </c>
      <c r="AI1046" t="s">
        <v>5669</v>
      </c>
      <c r="AJ1046">
        <v>0</v>
      </c>
      <c r="AK1046" t="s">
        <v>5668</v>
      </c>
      <c r="AL1046">
        <v>493720.03</v>
      </c>
      <c r="AM1046" t="s">
        <v>5668</v>
      </c>
      <c r="AN1046" t="s">
        <v>5669</v>
      </c>
      <c r="AO1046" t="s">
        <v>5669</v>
      </c>
      <c r="AP1046" t="s">
        <v>5669</v>
      </c>
      <c r="AQ1046">
        <v>31.1</v>
      </c>
      <c r="AR1046">
        <v>5</v>
      </c>
      <c r="AS1046">
        <v>1</v>
      </c>
      <c r="AT1046">
        <v>10</v>
      </c>
      <c r="AU1046" t="s">
        <v>5669</v>
      </c>
      <c r="AV1046" t="s">
        <v>5669</v>
      </c>
      <c r="AW1046" t="s">
        <v>5669</v>
      </c>
      <c r="AX1046">
        <v>2</v>
      </c>
      <c r="AY1046" t="s">
        <v>5937</v>
      </c>
      <c r="AZ1046" t="s">
        <v>5939</v>
      </c>
    </row>
    <row r="1047" spans="1:52" x14ac:dyDescent="0.3">
      <c r="A1047" t="s">
        <v>1095</v>
      </c>
      <c r="B1047">
        <v>63</v>
      </c>
      <c r="C1047" t="s">
        <v>2051</v>
      </c>
      <c r="D1047" t="s">
        <v>2054</v>
      </c>
      <c r="E1047" t="s">
        <v>2061</v>
      </c>
      <c r="F1047" t="s">
        <v>2063</v>
      </c>
      <c r="G1047">
        <v>75460.7</v>
      </c>
      <c r="H1047">
        <v>632</v>
      </c>
      <c r="I1047" t="s">
        <v>2072</v>
      </c>
      <c r="J1047" t="s">
        <v>2078</v>
      </c>
      <c r="K1047" t="s">
        <v>3124</v>
      </c>
      <c r="L1047" t="s">
        <v>4079</v>
      </c>
      <c r="M1047" t="s">
        <v>4083</v>
      </c>
      <c r="N1047" s="2">
        <v>43320</v>
      </c>
      <c r="O1047" s="2" t="str">
        <f>TEXT(Table1[[#This Row],[Open_Date]],"mmm")</f>
        <v>Aug</v>
      </c>
      <c r="P1047" s="2" t="str">
        <f>TEXT(Table1[[#This Row],[Open_Date]],"yyyy")</f>
        <v>2018</v>
      </c>
      <c r="Q1047">
        <v>3665.85</v>
      </c>
      <c r="R1047">
        <v>100</v>
      </c>
      <c r="S1047" t="s">
        <v>5668</v>
      </c>
      <c r="T1047">
        <v>1.32</v>
      </c>
      <c r="U1047" t="s">
        <v>5671</v>
      </c>
      <c r="V1047" t="s">
        <v>5683</v>
      </c>
      <c r="W1047">
        <v>25</v>
      </c>
      <c r="X1047">
        <v>31838.86</v>
      </c>
      <c r="Y1047">
        <v>19</v>
      </c>
      <c r="Z1047">
        <v>14662.86</v>
      </c>
      <c r="AA1047">
        <v>0</v>
      </c>
      <c r="AB1047">
        <v>66</v>
      </c>
      <c r="AC1047">
        <v>28</v>
      </c>
      <c r="AD1047" t="s">
        <v>5885</v>
      </c>
      <c r="AE1047">
        <v>1056.8599999999999</v>
      </c>
      <c r="AF1047" t="s">
        <v>5669</v>
      </c>
      <c r="AG1047" t="s">
        <v>5668</v>
      </c>
      <c r="AH1047">
        <v>637.05999999999995</v>
      </c>
      <c r="AI1047" t="s">
        <v>5668</v>
      </c>
      <c r="AJ1047">
        <v>6011.75</v>
      </c>
      <c r="AK1047" t="s">
        <v>5668</v>
      </c>
      <c r="AL1047">
        <v>236286.25</v>
      </c>
      <c r="AM1047" t="s">
        <v>5668</v>
      </c>
      <c r="AN1047" t="s">
        <v>5668</v>
      </c>
      <c r="AO1047" t="s">
        <v>5669</v>
      </c>
      <c r="AP1047" t="s">
        <v>5669</v>
      </c>
      <c r="AQ1047">
        <v>97.2</v>
      </c>
      <c r="AR1047">
        <v>1</v>
      </c>
      <c r="AS1047">
        <v>4</v>
      </c>
      <c r="AT1047">
        <v>1</v>
      </c>
      <c r="AU1047" t="s">
        <v>5669</v>
      </c>
      <c r="AV1047" t="s">
        <v>5669</v>
      </c>
      <c r="AW1047" t="s">
        <v>5669</v>
      </c>
      <c r="AX1047">
        <v>0</v>
      </c>
      <c r="AY1047" t="s">
        <v>5936</v>
      </c>
      <c r="AZ1047" t="s">
        <v>5939</v>
      </c>
    </row>
    <row r="1048" spans="1:52" x14ac:dyDescent="0.3">
      <c r="A1048" t="s">
        <v>1096</v>
      </c>
      <c r="B1048">
        <v>51</v>
      </c>
      <c r="C1048" t="s">
        <v>2050</v>
      </c>
      <c r="D1048" t="s">
        <v>2054</v>
      </c>
      <c r="E1048" t="s">
        <v>2059</v>
      </c>
      <c r="F1048" t="s">
        <v>2063</v>
      </c>
      <c r="G1048">
        <v>60858.27</v>
      </c>
      <c r="H1048">
        <v>624</v>
      </c>
      <c r="I1048" t="s">
        <v>2072</v>
      </c>
      <c r="J1048" t="s">
        <v>2076</v>
      </c>
      <c r="K1048" t="s">
        <v>3125</v>
      </c>
      <c r="L1048" t="s">
        <v>4081</v>
      </c>
      <c r="M1048" t="s">
        <v>4083</v>
      </c>
      <c r="N1048" s="2">
        <v>43153</v>
      </c>
      <c r="O1048" s="2" t="str">
        <f>TEXT(Table1[[#This Row],[Open_Date]],"mmm")</f>
        <v>Feb</v>
      </c>
      <c r="P1048" s="2" t="str">
        <f>TEXT(Table1[[#This Row],[Open_Date]],"yyyy")</f>
        <v>2018</v>
      </c>
      <c r="Q1048">
        <v>85350.64</v>
      </c>
      <c r="R1048">
        <v>100</v>
      </c>
      <c r="S1048" t="s">
        <v>5669</v>
      </c>
      <c r="T1048">
        <v>0.05</v>
      </c>
      <c r="U1048" t="s">
        <v>5670</v>
      </c>
      <c r="V1048" t="s">
        <v>5676</v>
      </c>
      <c r="W1048">
        <v>56</v>
      </c>
      <c r="X1048">
        <v>24056.87</v>
      </c>
      <c r="Y1048">
        <v>45</v>
      </c>
      <c r="Z1048">
        <v>32682.69</v>
      </c>
      <c r="AA1048">
        <v>25</v>
      </c>
      <c r="AB1048">
        <v>44</v>
      </c>
      <c r="AC1048">
        <v>48</v>
      </c>
      <c r="AD1048" t="s">
        <v>5882</v>
      </c>
      <c r="AE1048">
        <v>561.78</v>
      </c>
      <c r="AF1048" t="s">
        <v>5669</v>
      </c>
      <c r="AG1048" t="s">
        <v>5668</v>
      </c>
      <c r="AH1048">
        <v>1340.38</v>
      </c>
      <c r="AI1048" t="s">
        <v>5669</v>
      </c>
      <c r="AJ1048">
        <v>0</v>
      </c>
      <c r="AK1048" t="s">
        <v>5669</v>
      </c>
      <c r="AL1048">
        <v>0</v>
      </c>
      <c r="AM1048" t="s">
        <v>5668</v>
      </c>
      <c r="AN1048" t="s">
        <v>5668</v>
      </c>
      <c r="AO1048" t="s">
        <v>5669</v>
      </c>
      <c r="AP1048" t="s">
        <v>5669</v>
      </c>
      <c r="AQ1048">
        <v>102.7</v>
      </c>
      <c r="AR1048">
        <v>3</v>
      </c>
      <c r="AS1048">
        <v>4</v>
      </c>
      <c r="AT1048">
        <v>2</v>
      </c>
      <c r="AU1048" t="s">
        <v>5668</v>
      </c>
      <c r="AV1048" t="s">
        <v>5669</v>
      </c>
      <c r="AW1048" t="s">
        <v>5669</v>
      </c>
      <c r="AX1048">
        <v>2</v>
      </c>
      <c r="AY1048" t="s">
        <v>5935</v>
      </c>
      <c r="AZ1048" t="s">
        <v>5940</v>
      </c>
    </row>
    <row r="1049" spans="1:52" x14ac:dyDescent="0.3">
      <c r="A1049" t="s">
        <v>1097</v>
      </c>
      <c r="B1049">
        <v>66</v>
      </c>
      <c r="C1049" t="s">
        <v>2050</v>
      </c>
      <c r="D1049" t="s">
        <v>2053</v>
      </c>
      <c r="E1049" t="s">
        <v>2058</v>
      </c>
      <c r="F1049" t="s">
        <v>2067</v>
      </c>
      <c r="G1049">
        <v>65777.52</v>
      </c>
      <c r="H1049">
        <v>514</v>
      </c>
      <c r="I1049" t="s">
        <v>2072</v>
      </c>
      <c r="J1049" t="s">
        <v>2077</v>
      </c>
      <c r="K1049" t="s">
        <v>3126</v>
      </c>
      <c r="L1049" t="s">
        <v>4081</v>
      </c>
      <c r="M1049" t="s">
        <v>4083</v>
      </c>
      <c r="N1049" s="2">
        <v>43691</v>
      </c>
      <c r="O1049" s="2" t="str">
        <f>TEXT(Table1[[#This Row],[Open_Date]],"mmm")</f>
        <v>Aug</v>
      </c>
      <c r="P1049" s="2" t="str">
        <f>TEXT(Table1[[#This Row],[Open_Date]],"yyyy")</f>
        <v>2019</v>
      </c>
      <c r="Q1049">
        <v>35145.51</v>
      </c>
      <c r="R1049">
        <v>100</v>
      </c>
      <c r="S1049" t="s">
        <v>5668</v>
      </c>
      <c r="T1049">
        <v>0.05</v>
      </c>
      <c r="U1049" t="s">
        <v>5670</v>
      </c>
      <c r="V1049" t="s">
        <v>5674</v>
      </c>
      <c r="W1049">
        <v>12</v>
      </c>
      <c r="X1049">
        <v>4565.51</v>
      </c>
      <c r="Y1049">
        <v>11</v>
      </c>
      <c r="Z1049">
        <v>7130.23</v>
      </c>
      <c r="AA1049">
        <v>6</v>
      </c>
      <c r="AB1049">
        <v>37</v>
      </c>
      <c r="AC1049">
        <v>60</v>
      </c>
      <c r="AD1049" t="s">
        <v>5798</v>
      </c>
      <c r="AE1049">
        <v>508.51</v>
      </c>
      <c r="AF1049" t="s">
        <v>5668</v>
      </c>
      <c r="AG1049" t="s">
        <v>5668</v>
      </c>
      <c r="AH1049">
        <v>4171.07</v>
      </c>
      <c r="AI1049" t="s">
        <v>5669</v>
      </c>
      <c r="AJ1049">
        <v>0</v>
      </c>
      <c r="AK1049" t="s">
        <v>5669</v>
      </c>
      <c r="AL1049">
        <v>0</v>
      </c>
      <c r="AM1049" t="s">
        <v>5668</v>
      </c>
      <c r="AN1049" t="s">
        <v>5668</v>
      </c>
      <c r="AO1049" t="s">
        <v>5669</v>
      </c>
      <c r="AP1049" t="s">
        <v>5669</v>
      </c>
      <c r="AQ1049">
        <v>85.1</v>
      </c>
      <c r="AR1049">
        <v>4</v>
      </c>
      <c r="AS1049">
        <v>2</v>
      </c>
      <c r="AT1049">
        <v>7</v>
      </c>
      <c r="AU1049" t="s">
        <v>5669</v>
      </c>
      <c r="AV1049" t="s">
        <v>5669</v>
      </c>
      <c r="AW1049" t="s">
        <v>5669</v>
      </c>
      <c r="AX1049">
        <v>0</v>
      </c>
      <c r="AY1049" t="s">
        <v>5935</v>
      </c>
      <c r="AZ1049" t="s">
        <v>5938</v>
      </c>
    </row>
    <row r="1050" spans="1:52" x14ac:dyDescent="0.3">
      <c r="A1050" t="s">
        <v>1098</v>
      </c>
      <c r="B1050">
        <v>31</v>
      </c>
      <c r="C1050" t="s">
        <v>2050</v>
      </c>
      <c r="D1050" t="s">
        <v>2054</v>
      </c>
      <c r="E1050" t="s">
        <v>2057</v>
      </c>
      <c r="F1050" t="s">
        <v>2063</v>
      </c>
      <c r="G1050">
        <v>79702.11</v>
      </c>
      <c r="H1050">
        <v>512</v>
      </c>
      <c r="I1050" t="s">
        <v>2072</v>
      </c>
      <c r="J1050" t="s">
        <v>2078</v>
      </c>
      <c r="K1050" t="s">
        <v>3127</v>
      </c>
      <c r="L1050" t="s">
        <v>4081</v>
      </c>
      <c r="M1050" t="s">
        <v>4083</v>
      </c>
      <c r="N1050" s="2">
        <v>42875</v>
      </c>
      <c r="O1050" s="2" t="str">
        <f>TEXT(Table1[[#This Row],[Open_Date]],"mmm")</f>
        <v>May</v>
      </c>
      <c r="P1050" s="2" t="str">
        <f>TEXT(Table1[[#This Row],[Open_Date]],"yyyy")</f>
        <v>2017</v>
      </c>
      <c r="Q1050">
        <v>19412.2</v>
      </c>
      <c r="R1050">
        <v>0</v>
      </c>
      <c r="S1050" t="s">
        <v>5668</v>
      </c>
      <c r="T1050">
        <v>0.05</v>
      </c>
      <c r="U1050" t="s">
        <v>5670</v>
      </c>
      <c r="V1050" t="s">
        <v>5683</v>
      </c>
      <c r="W1050">
        <v>24</v>
      </c>
      <c r="X1050">
        <v>25057.95</v>
      </c>
      <c r="Y1050">
        <v>69</v>
      </c>
      <c r="Z1050">
        <v>6399.45</v>
      </c>
      <c r="AA1050">
        <v>15</v>
      </c>
      <c r="AB1050">
        <v>21</v>
      </c>
      <c r="AC1050">
        <v>39</v>
      </c>
      <c r="AD1050" t="s">
        <v>5730</v>
      </c>
      <c r="AE1050">
        <v>338.25</v>
      </c>
      <c r="AF1050" t="s">
        <v>5669</v>
      </c>
      <c r="AG1050" t="s">
        <v>5669</v>
      </c>
      <c r="AH1050">
        <v>0</v>
      </c>
      <c r="AI1050" t="s">
        <v>5669</v>
      </c>
      <c r="AJ1050">
        <v>0</v>
      </c>
      <c r="AK1050" t="s">
        <v>5669</v>
      </c>
      <c r="AL1050">
        <v>0</v>
      </c>
      <c r="AM1050" t="s">
        <v>5668</v>
      </c>
      <c r="AN1050" t="s">
        <v>5669</v>
      </c>
      <c r="AO1050" t="s">
        <v>5669</v>
      </c>
      <c r="AP1050" t="s">
        <v>5669</v>
      </c>
      <c r="AQ1050">
        <v>111.9</v>
      </c>
      <c r="AR1050">
        <v>0</v>
      </c>
      <c r="AS1050">
        <v>2</v>
      </c>
      <c r="AT1050">
        <v>7</v>
      </c>
      <c r="AU1050" t="s">
        <v>5669</v>
      </c>
      <c r="AV1050" t="s">
        <v>5669</v>
      </c>
      <c r="AW1050" t="s">
        <v>5669</v>
      </c>
      <c r="AX1050">
        <v>4</v>
      </c>
      <c r="AY1050" t="s">
        <v>5937</v>
      </c>
      <c r="AZ1050" t="s">
        <v>5939</v>
      </c>
    </row>
    <row r="1051" spans="1:52" x14ac:dyDescent="0.3">
      <c r="A1051" t="s">
        <v>1099</v>
      </c>
      <c r="B1051">
        <v>43</v>
      </c>
      <c r="C1051" t="s">
        <v>2050</v>
      </c>
      <c r="D1051" t="s">
        <v>2053</v>
      </c>
      <c r="E1051" t="s">
        <v>2060</v>
      </c>
      <c r="F1051" t="s">
        <v>2064</v>
      </c>
      <c r="G1051">
        <v>24083.81</v>
      </c>
      <c r="H1051">
        <v>617</v>
      </c>
      <c r="I1051" t="s">
        <v>2073</v>
      </c>
      <c r="J1051" t="s">
        <v>2077</v>
      </c>
      <c r="K1051" t="s">
        <v>3128</v>
      </c>
      <c r="L1051" t="s">
        <v>4081</v>
      </c>
      <c r="M1051" t="s">
        <v>4084</v>
      </c>
      <c r="N1051" s="2">
        <v>45835</v>
      </c>
      <c r="O1051" s="2" t="str">
        <f>TEXT(Table1[[#This Row],[Open_Date]],"mmm")</f>
        <v>Jun</v>
      </c>
      <c r="P1051" s="2" t="str">
        <f>TEXT(Table1[[#This Row],[Open_Date]],"yyyy")</f>
        <v>2025</v>
      </c>
      <c r="Q1051">
        <v>4915.21</v>
      </c>
      <c r="R1051">
        <v>100</v>
      </c>
      <c r="S1051" t="s">
        <v>5669</v>
      </c>
      <c r="T1051">
        <v>0.05</v>
      </c>
      <c r="U1051" t="s">
        <v>5670</v>
      </c>
      <c r="V1051" t="s">
        <v>5685</v>
      </c>
      <c r="W1051">
        <v>22</v>
      </c>
      <c r="X1051">
        <v>30406.27</v>
      </c>
      <c r="Y1051">
        <v>98</v>
      </c>
      <c r="Z1051">
        <v>34449.120000000003</v>
      </c>
      <c r="AA1051">
        <v>1</v>
      </c>
      <c r="AB1051">
        <v>67</v>
      </c>
      <c r="AC1051">
        <v>38</v>
      </c>
      <c r="AD1051" t="s">
        <v>5904</v>
      </c>
      <c r="AE1051">
        <v>540.46</v>
      </c>
      <c r="AF1051" t="s">
        <v>5668</v>
      </c>
      <c r="AG1051" t="s">
        <v>5668</v>
      </c>
      <c r="AH1051">
        <v>2588.42</v>
      </c>
      <c r="AI1051" t="s">
        <v>5669</v>
      </c>
      <c r="AJ1051">
        <v>0</v>
      </c>
      <c r="AK1051" t="s">
        <v>5669</v>
      </c>
      <c r="AL1051">
        <v>0</v>
      </c>
      <c r="AM1051" t="s">
        <v>5668</v>
      </c>
      <c r="AN1051" t="s">
        <v>5668</v>
      </c>
      <c r="AO1051" t="s">
        <v>5669</v>
      </c>
      <c r="AP1051" t="s">
        <v>5669</v>
      </c>
      <c r="AQ1051">
        <v>14.6</v>
      </c>
      <c r="AR1051">
        <v>5</v>
      </c>
      <c r="AS1051">
        <v>1</v>
      </c>
      <c r="AT1051">
        <v>10</v>
      </c>
      <c r="AU1051" t="s">
        <v>5669</v>
      </c>
      <c r="AV1051" t="s">
        <v>5669</v>
      </c>
      <c r="AW1051" t="s">
        <v>5669</v>
      </c>
      <c r="AX1051">
        <v>3</v>
      </c>
      <c r="AY1051" t="s">
        <v>5935</v>
      </c>
      <c r="AZ1051" t="s">
        <v>5938</v>
      </c>
    </row>
    <row r="1052" spans="1:52" x14ac:dyDescent="0.3">
      <c r="A1052" t="s">
        <v>1100</v>
      </c>
      <c r="B1052">
        <v>62</v>
      </c>
      <c r="C1052" t="s">
        <v>2050</v>
      </c>
      <c r="D1052" t="s">
        <v>2053</v>
      </c>
      <c r="E1052" t="s">
        <v>2059</v>
      </c>
      <c r="F1052" t="s">
        <v>2071</v>
      </c>
      <c r="G1052">
        <v>48696.84</v>
      </c>
      <c r="H1052">
        <v>739</v>
      </c>
      <c r="I1052" t="s">
        <v>2073</v>
      </c>
      <c r="J1052" t="s">
        <v>2076</v>
      </c>
      <c r="K1052" t="s">
        <v>3129</v>
      </c>
      <c r="L1052" t="s">
        <v>4079</v>
      </c>
      <c r="M1052" t="s">
        <v>4084</v>
      </c>
      <c r="N1052" s="2">
        <v>43203</v>
      </c>
      <c r="O1052" s="2" t="str">
        <f>TEXT(Table1[[#This Row],[Open_Date]],"mmm")</f>
        <v>Apr</v>
      </c>
      <c r="P1052" s="2" t="str">
        <f>TEXT(Table1[[#This Row],[Open_Date]],"yyyy")</f>
        <v>2018</v>
      </c>
      <c r="Q1052">
        <v>15792.8</v>
      </c>
      <c r="R1052">
        <v>1500</v>
      </c>
      <c r="S1052" t="s">
        <v>5669</v>
      </c>
      <c r="T1052">
        <v>1.67</v>
      </c>
      <c r="U1052" t="s">
        <v>5670</v>
      </c>
      <c r="V1052" t="s">
        <v>5678</v>
      </c>
      <c r="W1052">
        <v>57</v>
      </c>
      <c r="X1052">
        <v>19887.150000000001</v>
      </c>
      <c r="Y1052">
        <v>56</v>
      </c>
      <c r="Z1052">
        <v>32033.77</v>
      </c>
      <c r="AA1052">
        <v>3</v>
      </c>
      <c r="AB1052">
        <v>53</v>
      </c>
      <c r="AC1052">
        <v>10</v>
      </c>
      <c r="AD1052" t="s">
        <v>5877</v>
      </c>
      <c r="AE1052">
        <v>459.48</v>
      </c>
      <c r="AF1052" t="s">
        <v>5669</v>
      </c>
      <c r="AG1052" t="s">
        <v>5668</v>
      </c>
      <c r="AH1052">
        <v>1249.7</v>
      </c>
      <c r="AI1052" t="s">
        <v>5669</v>
      </c>
      <c r="AJ1052">
        <v>0</v>
      </c>
      <c r="AK1052" t="s">
        <v>5669</v>
      </c>
      <c r="AL1052">
        <v>0</v>
      </c>
      <c r="AM1052" t="s">
        <v>5668</v>
      </c>
      <c r="AN1052" t="s">
        <v>5668</v>
      </c>
      <c r="AO1052" t="s">
        <v>5669</v>
      </c>
      <c r="AP1052" t="s">
        <v>5669</v>
      </c>
      <c r="AQ1052">
        <v>101.1</v>
      </c>
      <c r="AR1052">
        <v>5</v>
      </c>
      <c r="AS1052">
        <v>5</v>
      </c>
      <c r="AT1052">
        <v>4</v>
      </c>
      <c r="AU1052" t="s">
        <v>5669</v>
      </c>
      <c r="AV1052" t="s">
        <v>5669</v>
      </c>
      <c r="AW1052" t="s">
        <v>5669</v>
      </c>
      <c r="AX1052">
        <v>4</v>
      </c>
      <c r="AY1052" t="s">
        <v>5936</v>
      </c>
      <c r="AZ1052" t="s">
        <v>5940</v>
      </c>
    </row>
    <row r="1053" spans="1:52" x14ac:dyDescent="0.3">
      <c r="A1053" t="s">
        <v>1101</v>
      </c>
      <c r="B1053">
        <v>44</v>
      </c>
      <c r="C1053" t="s">
        <v>2050</v>
      </c>
      <c r="D1053" t="s">
        <v>2053</v>
      </c>
      <c r="E1053" t="s">
        <v>2059</v>
      </c>
      <c r="F1053" t="s">
        <v>2067</v>
      </c>
      <c r="G1053">
        <v>43873.57</v>
      </c>
      <c r="H1053">
        <v>762</v>
      </c>
      <c r="I1053" t="s">
        <v>2073</v>
      </c>
      <c r="J1053" t="s">
        <v>2076</v>
      </c>
      <c r="K1053" t="s">
        <v>3130</v>
      </c>
      <c r="L1053" t="s">
        <v>4081</v>
      </c>
      <c r="M1053" t="s">
        <v>4083</v>
      </c>
      <c r="N1053" s="2">
        <v>43912</v>
      </c>
      <c r="O1053" s="2" t="str">
        <f>TEXT(Table1[[#This Row],[Open_Date]],"mmm")</f>
        <v>Mar</v>
      </c>
      <c r="P1053" s="2" t="str">
        <f>TEXT(Table1[[#This Row],[Open_Date]],"yyyy")</f>
        <v>2020</v>
      </c>
      <c r="Q1053">
        <v>5639.93</v>
      </c>
      <c r="R1053">
        <v>500</v>
      </c>
      <c r="S1053" t="s">
        <v>5668</v>
      </c>
      <c r="T1053">
        <v>0.05</v>
      </c>
      <c r="U1053" t="s">
        <v>5670</v>
      </c>
      <c r="V1053" t="s">
        <v>5673</v>
      </c>
      <c r="W1053">
        <v>23</v>
      </c>
      <c r="X1053">
        <v>22218.69</v>
      </c>
      <c r="Y1053">
        <v>82</v>
      </c>
      <c r="Z1053">
        <v>5924.14</v>
      </c>
      <c r="AA1053">
        <v>22</v>
      </c>
      <c r="AB1053">
        <v>16</v>
      </c>
      <c r="AC1053">
        <v>53</v>
      </c>
      <c r="AD1053" t="s">
        <v>5865</v>
      </c>
      <c r="AE1053">
        <v>268.02999999999997</v>
      </c>
      <c r="AF1053" t="s">
        <v>5669</v>
      </c>
      <c r="AG1053" t="s">
        <v>5668</v>
      </c>
      <c r="AH1053">
        <v>2328.02</v>
      </c>
      <c r="AI1053" t="s">
        <v>5669</v>
      </c>
      <c r="AJ1053">
        <v>0</v>
      </c>
      <c r="AK1053" t="s">
        <v>5669</v>
      </c>
      <c r="AL1053">
        <v>0</v>
      </c>
      <c r="AM1053" t="s">
        <v>5668</v>
      </c>
      <c r="AN1053" t="s">
        <v>5668</v>
      </c>
      <c r="AO1053" t="s">
        <v>5668</v>
      </c>
      <c r="AP1053" t="s">
        <v>5669</v>
      </c>
      <c r="AQ1053">
        <v>77.8</v>
      </c>
      <c r="AR1053">
        <v>1</v>
      </c>
      <c r="AS1053">
        <v>3</v>
      </c>
      <c r="AT1053">
        <v>6</v>
      </c>
      <c r="AU1053" t="s">
        <v>5669</v>
      </c>
      <c r="AV1053" t="s">
        <v>5669</v>
      </c>
      <c r="AW1053" t="s">
        <v>5669</v>
      </c>
      <c r="AX1053">
        <v>2</v>
      </c>
      <c r="AY1053" t="s">
        <v>5937</v>
      </c>
      <c r="AZ1053" t="s">
        <v>5940</v>
      </c>
    </row>
    <row r="1054" spans="1:52" x14ac:dyDescent="0.3">
      <c r="A1054" t="s">
        <v>1102</v>
      </c>
      <c r="B1054">
        <v>26</v>
      </c>
      <c r="C1054" t="s">
        <v>2051</v>
      </c>
      <c r="D1054" t="s">
        <v>2053</v>
      </c>
      <c r="E1054" t="s">
        <v>2057</v>
      </c>
      <c r="F1054" t="s">
        <v>2065</v>
      </c>
      <c r="G1054">
        <v>76185.119999999995</v>
      </c>
      <c r="H1054">
        <v>505</v>
      </c>
      <c r="I1054" t="s">
        <v>2072</v>
      </c>
      <c r="J1054" t="s">
        <v>2078</v>
      </c>
      <c r="K1054" t="s">
        <v>3131</v>
      </c>
      <c r="L1054" t="s">
        <v>4079</v>
      </c>
      <c r="M1054" t="s">
        <v>4083</v>
      </c>
      <c r="N1054" s="2">
        <v>43520</v>
      </c>
      <c r="O1054" s="2" t="str">
        <f>TEXT(Table1[[#This Row],[Open_Date]],"mmm")</f>
        <v>Feb</v>
      </c>
      <c r="P1054" s="2" t="str">
        <f>TEXT(Table1[[#This Row],[Open_Date]],"yyyy")</f>
        <v>2019</v>
      </c>
      <c r="Q1054">
        <v>1941</v>
      </c>
      <c r="R1054">
        <v>0</v>
      </c>
      <c r="S1054" t="s">
        <v>5668</v>
      </c>
      <c r="T1054">
        <v>1.33</v>
      </c>
      <c r="U1054" t="s">
        <v>5670</v>
      </c>
      <c r="V1054" t="s">
        <v>5675</v>
      </c>
      <c r="W1054">
        <v>56</v>
      </c>
      <c r="X1054">
        <v>17383.59</v>
      </c>
      <c r="Y1054">
        <v>41</v>
      </c>
      <c r="Z1054">
        <v>9301.27</v>
      </c>
      <c r="AA1054">
        <v>19</v>
      </c>
      <c r="AB1054">
        <v>25</v>
      </c>
      <c r="AC1054">
        <v>20</v>
      </c>
      <c r="AD1054" t="s">
        <v>5707</v>
      </c>
      <c r="AE1054">
        <v>275.10000000000002</v>
      </c>
      <c r="AF1054" t="s">
        <v>5669</v>
      </c>
      <c r="AG1054" t="s">
        <v>5668</v>
      </c>
      <c r="AH1054">
        <v>492.6</v>
      </c>
      <c r="AI1054" t="s">
        <v>5669</v>
      </c>
      <c r="AJ1054">
        <v>0</v>
      </c>
      <c r="AK1054" t="s">
        <v>5669</v>
      </c>
      <c r="AL1054">
        <v>0</v>
      </c>
      <c r="AM1054" t="s">
        <v>5668</v>
      </c>
      <c r="AN1054" t="s">
        <v>5668</v>
      </c>
      <c r="AO1054" t="s">
        <v>5669</v>
      </c>
      <c r="AP1054" t="s">
        <v>5669</v>
      </c>
      <c r="AQ1054">
        <v>90.7</v>
      </c>
      <c r="AR1054">
        <v>3</v>
      </c>
      <c r="AS1054">
        <v>2</v>
      </c>
      <c r="AT1054">
        <v>9</v>
      </c>
      <c r="AU1054" t="s">
        <v>5669</v>
      </c>
      <c r="AV1054" t="s">
        <v>5669</v>
      </c>
      <c r="AW1054" t="s">
        <v>5669</v>
      </c>
      <c r="AX1054">
        <v>3</v>
      </c>
      <c r="AY1054" t="s">
        <v>5935</v>
      </c>
      <c r="AZ1054" t="s">
        <v>5940</v>
      </c>
    </row>
    <row r="1055" spans="1:52" x14ac:dyDescent="0.3">
      <c r="A1055" t="s">
        <v>1103</v>
      </c>
      <c r="B1055">
        <v>43</v>
      </c>
      <c r="C1055" t="s">
        <v>2050</v>
      </c>
      <c r="D1055" t="s">
        <v>2055</v>
      </c>
      <c r="E1055" t="s">
        <v>2057</v>
      </c>
      <c r="F1055" t="s">
        <v>2070</v>
      </c>
      <c r="G1055">
        <v>65109.15</v>
      </c>
      <c r="H1055">
        <v>819</v>
      </c>
      <c r="I1055" t="s">
        <v>2072</v>
      </c>
      <c r="J1055" t="s">
        <v>2075</v>
      </c>
      <c r="K1055" t="s">
        <v>3132</v>
      </c>
      <c r="L1055" t="s">
        <v>4079</v>
      </c>
      <c r="M1055" t="s">
        <v>4083</v>
      </c>
      <c r="N1055" s="2">
        <v>44921</v>
      </c>
      <c r="O1055" s="2" t="str">
        <f>TEXT(Table1[[#This Row],[Open_Date]],"mmm")</f>
        <v>Dec</v>
      </c>
      <c r="P1055" s="2" t="str">
        <f>TEXT(Table1[[#This Row],[Open_Date]],"yyyy")</f>
        <v>2022</v>
      </c>
      <c r="Q1055">
        <v>10769.95</v>
      </c>
      <c r="R1055">
        <v>0</v>
      </c>
      <c r="S1055" t="s">
        <v>5669</v>
      </c>
      <c r="T1055">
        <v>0.69</v>
      </c>
      <c r="U1055" t="s">
        <v>5671</v>
      </c>
      <c r="V1055" t="s">
        <v>5674</v>
      </c>
      <c r="W1055">
        <v>7</v>
      </c>
      <c r="X1055">
        <v>8790.68</v>
      </c>
      <c r="Y1055">
        <v>78</v>
      </c>
      <c r="Z1055">
        <v>55819.17</v>
      </c>
      <c r="AA1055">
        <v>21</v>
      </c>
      <c r="AB1055">
        <v>93</v>
      </c>
      <c r="AC1055">
        <v>17</v>
      </c>
      <c r="AD1055" t="s">
        <v>5736</v>
      </c>
      <c r="AE1055">
        <v>760.12</v>
      </c>
      <c r="AF1055" t="s">
        <v>5669</v>
      </c>
      <c r="AG1055" t="s">
        <v>5669</v>
      </c>
      <c r="AH1055">
        <v>0</v>
      </c>
      <c r="AI1055" t="s">
        <v>5669</v>
      </c>
      <c r="AJ1055">
        <v>0</v>
      </c>
      <c r="AK1055" t="s">
        <v>5668</v>
      </c>
      <c r="AL1055">
        <v>209834.49</v>
      </c>
      <c r="AM1055" t="s">
        <v>5668</v>
      </c>
      <c r="AN1055" t="s">
        <v>5669</v>
      </c>
      <c r="AO1055" t="s">
        <v>5668</v>
      </c>
      <c r="AP1055" t="s">
        <v>5668</v>
      </c>
      <c r="AQ1055">
        <v>44.6</v>
      </c>
      <c r="AR1055">
        <v>3</v>
      </c>
      <c r="AS1055">
        <v>2</v>
      </c>
      <c r="AT1055">
        <v>10</v>
      </c>
      <c r="AU1055" t="s">
        <v>5669</v>
      </c>
      <c r="AV1055" t="s">
        <v>5669</v>
      </c>
      <c r="AW1055" t="s">
        <v>5669</v>
      </c>
      <c r="AX1055">
        <v>4</v>
      </c>
      <c r="AY1055" t="s">
        <v>5935</v>
      </c>
      <c r="AZ1055" t="s">
        <v>5939</v>
      </c>
    </row>
    <row r="1056" spans="1:52" x14ac:dyDescent="0.3">
      <c r="A1056" t="s">
        <v>1104</v>
      </c>
      <c r="B1056">
        <v>74</v>
      </c>
      <c r="C1056" t="s">
        <v>2050</v>
      </c>
      <c r="D1056" t="s">
        <v>2053</v>
      </c>
      <c r="E1056" t="s">
        <v>2057</v>
      </c>
      <c r="F1056" t="s">
        <v>2068</v>
      </c>
      <c r="G1056">
        <v>80452.399999999994</v>
      </c>
      <c r="H1056">
        <v>730</v>
      </c>
      <c r="I1056" t="s">
        <v>2072</v>
      </c>
      <c r="J1056" t="s">
        <v>2076</v>
      </c>
      <c r="K1056" t="s">
        <v>3133</v>
      </c>
      <c r="L1056" t="s">
        <v>4079</v>
      </c>
      <c r="M1056" t="s">
        <v>4083</v>
      </c>
      <c r="N1056" s="2">
        <v>45890</v>
      </c>
      <c r="O1056" s="2" t="str">
        <f>TEXT(Table1[[#This Row],[Open_Date]],"mmm")</f>
        <v>Aug</v>
      </c>
      <c r="P1056" s="2" t="str">
        <f>TEXT(Table1[[#This Row],[Open_Date]],"yyyy")</f>
        <v>2025</v>
      </c>
      <c r="Q1056">
        <v>100575.94</v>
      </c>
      <c r="R1056">
        <v>0</v>
      </c>
      <c r="S1056" t="s">
        <v>5669</v>
      </c>
      <c r="T1056">
        <v>2.82</v>
      </c>
      <c r="U1056" t="s">
        <v>5670</v>
      </c>
      <c r="V1056" t="s">
        <v>5678</v>
      </c>
      <c r="W1056">
        <v>59</v>
      </c>
      <c r="X1056">
        <v>81543.759999999995</v>
      </c>
      <c r="Y1056">
        <v>60</v>
      </c>
      <c r="Z1056">
        <v>8840.1299999999992</v>
      </c>
      <c r="AA1056">
        <v>13</v>
      </c>
      <c r="AB1056">
        <v>102</v>
      </c>
      <c r="AC1056">
        <v>16</v>
      </c>
      <c r="AD1056" t="s">
        <v>5930</v>
      </c>
      <c r="AE1056">
        <v>759.53</v>
      </c>
      <c r="AF1056" t="s">
        <v>5669</v>
      </c>
      <c r="AG1056" t="s">
        <v>5669</v>
      </c>
      <c r="AH1056">
        <v>0</v>
      </c>
      <c r="AI1056" t="s">
        <v>5669</v>
      </c>
      <c r="AJ1056">
        <v>0</v>
      </c>
      <c r="AK1056" t="s">
        <v>5668</v>
      </c>
      <c r="AL1056">
        <v>250513.73</v>
      </c>
      <c r="AM1056" t="s">
        <v>5668</v>
      </c>
      <c r="AN1056" t="s">
        <v>5668</v>
      </c>
      <c r="AO1056" t="s">
        <v>5669</v>
      </c>
      <c r="AP1056" t="s">
        <v>5669</v>
      </c>
      <c r="AQ1056">
        <v>12.8</v>
      </c>
      <c r="AR1056">
        <v>7</v>
      </c>
      <c r="AS1056">
        <v>5</v>
      </c>
      <c r="AT1056">
        <v>6</v>
      </c>
      <c r="AU1056" t="s">
        <v>5669</v>
      </c>
      <c r="AV1056" t="s">
        <v>5669</v>
      </c>
      <c r="AW1056" t="s">
        <v>5669</v>
      </c>
      <c r="AX1056">
        <v>0</v>
      </c>
      <c r="AY1056" t="s">
        <v>5937</v>
      </c>
      <c r="AZ1056" t="s">
        <v>5938</v>
      </c>
    </row>
    <row r="1057" spans="1:52" x14ac:dyDescent="0.3">
      <c r="A1057" t="s">
        <v>1105</v>
      </c>
      <c r="B1057">
        <v>64</v>
      </c>
      <c r="C1057" t="s">
        <v>2050</v>
      </c>
      <c r="D1057" t="s">
        <v>2053</v>
      </c>
      <c r="E1057" t="s">
        <v>2058</v>
      </c>
      <c r="F1057" t="s">
        <v>2064</v>
      </c>
      <c r="G1057">
        <v>69119.38</v>
      </c>
      <c r="H1057">
        <v>529</v>
      </c>
      <c r="I1057" t="s">
        <v>2072</v>
      </c>
      <c r="J1057" t="s">
        <v>2077</v>
      </c>
      <c r="K1057" t="s">
        <v>3134</v>
      </c>
      <c r="L1057" t="s">
        <v>4079</v>
      </c>
      <c r="M1057" t="s">
        <v>4085</v>
      </c>
      <c r="N1057" s="2">
        <v>42084</v>
      </c>
      <c r="O1057" s="2" t="str">
        <f>TEXT(Table1[[#This Row],[Open_Date]],"mmm")</f>
        <v>Mar</v>
      </c>
      <c r="P1057" s="2" t="str">
        <f>TEXT(Table1[[#This Row],[Open_Date]],"yyyy")</f>
        <v>2015</v>
      </c>
      <c r="Q1057">
        <v>4865.67</v>
      </c>
      <c r="R1057">
        <v>100</v>
      </c>
      <c r="S1057" t="s">
        <v>5669</v>
      </c>
      <c r="T1057">
        <v>3.01</v>
      </c>
      <c r="U1057" t="s">
        <v>5670</v>
      </c>
      <c r="V1057" t="s">
        <v>5678</v>
      </c>
      <c r="W1057">
        <v>42</v>
      </c>
      <c r="X1057">
        <v>42732.17</v>
      </c>
      <c r="Y1057">
        <v>76</v>
      </c>
      <c r="Z1057">
        <v>6728.29</v>
      </c>
      <c r="AA1057">
        <v>28</v>
      </c>
      <c r="AB1057">
        <v>44</v>
      </c>
      <c r="AC1057">
        <v>15</v>
      </c>
      <c r="AD1057" t="s">
        <v>5703</v>
      </c>
      <c r="AE1057">
        <v>419.16</v>
      </c>
      <c r="AF1057" t="s">
        <v>5669</v>
      </c>
      <c r="AG1057" t="s">
        <v>5668</v>
      </c>
      <c r="AH1057">
        <v>286.20999999999998</v>
      </c>
      <c r="AI1057" t="s">
        <v>5669</v>
      </c>
      <c r="AJ1057">
        <v>0</v>
      </c>
      <c r="AK1057" t="s">
        <v>5669</v>
      </c>
      <c r="AL1057">
        <v>0</v>
      </c>
      <c r="AM1057" t="s">
        <v>5668</v>
      </c>
      <c r="AN1057" t="s">
        <v>5668</v>
      </c>
      <c r="AO1057" t="s">
        <v>5669</v>
      </c>
      <c r="AP1057" t="s">
        <v>5669</v>
      </c>
      <c r="AQ1057">
        <v>137.80000000000001</v>
      </c>
      <c r="AR1057">
        <v>3</v>
      </c>
      <c r="AS1057">
        <v>4</v>
      </c>
      <c r="AT1057">
        <v>3</v>
      </c>
      <c r="AU1057" t="s">
        <v>5668</v>
      </c>
      <c r="AV1057" t="s">
        <v>5669</v>
      </c>
      <c r="AW1057" t="s">
        <v>5669</v>
      </c>
      <c r="AX1057">
        <v>0</v>
      </c>
      <c r="AY1057" t="s">
        <v>5935</v>
      </c>
      <c r="AZ1057" t="s">
        <v>5940</v>
      </c>
    </row>
    <row r="1058" spans="1:52" x14ac:dyDescent="0.3">
      <c r="A1058" t="s">
        <v>1106</v>
      </c>
      <c r="B1058">
        <v>74</v>
      </c>
      <c r="C1058" t="s">
        <v>2051</v>
      </c>
      <c r="D1058" t="s">
        <v>2053</v>
      </c>
      <c r="E1058" t="s">
        <v>2057</v>
      </c>
      <c r="F1058" t="s">
        <v>2065</v>
      </c>
      <c r="G1058">
        <v>91464.72</v>
      </c>
      <c r="H1058">
        <v>521</v>
      </c>
      <c r="I1058" t="s">
        <v>2072</v>
      </c>
      <c r="J1058" t="s">
        <v>2077</v>
      </c>
      <c r="K1058" t="s">
        <v>3135</v>
      </c>
      <c r="L1058" t="s">
        <v>4081</v>
      </c>
      <c r="M1058" t="s">
        <v>4083</v>
      </c>
      <c r="N1058" s="2">
        <v>45695</v>
      </c>
      <c r="O1058" s="2" t="str">
        <f>TEXT(Table1[[#This Row],[Open_Date]],"mmm")</f>
        <v>Feb</v>
      </c>
      <c r="P1058" s="2" t="str">
        <f>TEXT(Table1[[#This Row],[Open_Date]],"yyyy")</f>
        <v>2025</v>
      </c>
      <c r="Q1058">
        <v>21498.38</v>
      </c>
      <c r="R1058">
        <v>0</v>
      </c>
      <c r="S1058" t="s">
        <v>5669</v>
      </c>
      <c r="T1058">
        <v>0.05</v>
      </c>
      <c r="U1058" t="s">
        <v>5670</v>
      </c>
      <c r="V1058" t="s">
        <v>5683</v>
      </c>
      <c r="W1058">
        <v>22</v>
      </c>
      <c r="X1058">
        <v>24086.61</v>
      </c>
      <c r="Y1058">
        <v>90</v>
      </c>
      <c r="Z1058">
        <v>43689.54</v>
      </c>
      <c r="AA1058">
        <v>10</v>
      </c>
      <c r="AB1058">
        <v>101</v>
      </c>
      <c r="AC1058">
        <v>51</v>
      </c>
      <c r="AD1058" t="s">
        <v>5798</v>
      </c>
      <c r="AE1058">
        <v>605.14</v>
      </c>
      <c r="AF1058" t="s">
        <v>5669</v>
      </c>
      <c r="AG1058" t="s">
        <v>5669</v>
      </c>
      <c r="AH1058">
        <v>0</v>
      </c>
      <c r="AI1058" t="s">
        <v>5669</v>
      </c>
      <c r="AJ1058">
        <v>0</v>
      </c>
      <c r="AK1058" t="s">
        <v>5669</v>
      </c>
      <c r="AL1058">
        <v>0</v>
      </c>
      <c r="AM1058" t="s">
        <v>5668</v>
      </c>
      <c r="AN1058" t="s">
        <v>5668</v>
      </c>
      <c r="AO1058" t="s">
        <v>5669</v>
      </c>
      <c r="AP1058" t="s">
        <v>5669</v>
      </c>
      <c r="AQ1058">
        <v>19.2</v>
      </c>
      <c r="AR1058">
        <v>7</v>
      </c>
      <c r="AS1058">
        <v>1</v>
      </c>
      <c r="AT1058">
        <v>8</v>
      </c>
      <c r="AU1058" t="s">
        <v>5669</v>
      </c>
      <c r="AV1058" t="s">
        <v>5669</v>
      </c>
      <c r="AW1058" t="s">
        <v>5668</v>
      </c>
      <c r="AX1058">
        <v>3</v>
      </c>
      <c r="AY1058" t="s">
        <v>5936</v>
      </c>
      <c r="AZ1058" t="s">
        <v>5939</v>
      </c>
    </row>
    <row r="1059" spans="1:52" x14ac:dyDescent="0.3">
      <c r="A1059" t="s">
        <v>1107</v>
      </c>
      <c r="B1059">
        <v>39</v>
      </c>
      <c r="C1059" t="s">
        <v>2051</v>
      </c>
      <c r="D1059" t="s">
        <v>2054</v>
      </c>
      <c r="E1059" t="s">
        <v>2059</v>
      </c>
      <c r="F1059" t="s">
        <v>2071</v>
      </c>
      <c r="G1059">
        <v>46493.14</v>
      </c>
      <c r="H1059">
        <v>655</v>
      </c>
      <c r="I1059" t="s">
        <v>2073</v>
      </c>
      <c r="J1059" t="s">
        <v>2078</v>
      </c>
      <c r="K1059" t="s">
        <v>3136</v>
      </c>
      <c r="L1059" t="s">
        <v>4081</v>
      </c>
      <c r="M1059" t="s">
        <v>4083</v>
      </c>
      <c r="N1059" s="2">
        <v>44864</v>
      </c>
      <c r="O1059" s="2" t="str">
        <f>TEXT(Table1[[#This Row],[Open_Date]],"mmm")</f>
        <v>Oct</v>
      </c>
      <c r="P1059" s="2" t="str">
        <f>TEXT(Table1[[#This Row],[Open_Date]],"yyyy")</f>
        <v>2022</v>
      </c>
      <c r="Q1059">
        <v>584.29999999999995</v>
      </c>
      <c r="R1059">
        <v>100</v>
      </c>
      <c r="S1059" t="s">
        <v>5668</v>
      </c>
      <c r="T1059">
        <v>0.05</v>
      </c>
      <c r="U1059" t="s">
        <v>5671</v>
      </c>
      <c r="V1059" t="s">
        <v>5680</v>
      </c>
      <c r="W1059">
        <v>31</v>
      </c>
      <c r="X1059">
        <v>8434.09</v>
      </c>
      <c r="Y1059">
        <v>86</v>
      </c>
      <c r="Z1059">
        <v>65346.97</v>
      </c>
      <c r="AA1059">
        <v>8</v>
      </c>
      <c r="AB1059">
        <v>16</v>
      </c>
      <c r="AC1059">
        <v>64</v>
      </c>
      <c r="AD1059" t="s">
        <v>5923</v>
      </c>
      <c r="AE1059">
        <v>630.61</v>
      </c>
      <c r="AF1059" t="s">
        <v>5669</v>
      </c>
      <c r="AG1059" t="s">
        <v>5668</v>
      </c>
      <c r="AH1059">
        <v>1548.47</v>
      </c>
      <c r="AI1059" t="s">
        <v>5669</v>
      </c>
      <c r="AJ1059">
        <v>0</v>
      </c>
      <c r="AK1059" t="s">
        <v>5669</v>
      </c>
      <c r="AL1059">
        <v>0</v>
      </c>
      <c r="AM1059" t="s">
        <v>5668</v>
      </c>
      <c r="AN1059" t="s">
        <v>5668</v>
      </c>
      <c r="AO1059" t="s">
        <v>5669</v>
      </c>
      <c r="AP1059" t="s">
        <v>5669</v>
      </c>
      <c r="AQ1059">
        <v>46.5</v>
      </c>
      <c r="AR1059">
        <v>4</v>
      </c>
      <c r="AS1059">
        <v>1</v>
      </c>
      <c r="AT1059">
        <v>10</v>
      </c>
      <c r="AU1059" t="s">
        <v>5669</v>
      </c>
      <c r="AV1059" t="s">
        <v>5669</v>
      </c>
      <c r="AW1059" t="s">
        <v>5669</v>
      </c>
      <c r="AX1059">
        <v>2</v>
      </c>
      <c r="AY1059" t="s">
        <v>5935</v>
      </c>
      <c r="AZ1059" t="s">
        <v>5939</v>
      </c>
    </row>
    <row r="1060" spans="1:52" x14ac:dyDescent="0.3">
      <c r="A1060" t="s">
        <v>1108</v>
      </c>
      <c r="B1060">
        <v>64</v>
      </c>
      <c r="C1060" t="s">
        <v>2051</v>
      </c>
      <c r="D1060" t="s">
        <v>2054</v>
      </c>
      <c r="E1060" t="s">
        <v>2060</v>
      </c>
      <c r="F1060" t="s">
        <v>2070</v>
      </c>
      <c r="G1060">
        <v>66453.89</v>
      </c>
      <c r="H1060">
        <v>617</v>
      </c>
      <c r="I1060" t="s">
        <v>2072</v>
      </c>
      <c r="J1060" t="s">
        <v>2076</v>
      </c>
      <c r="K1060" t="s">
        <v>3137</v>
      </c>
      <c r="L1060" t="s">
        <v>4082</v>
      </c>
      <c r="M1060" t="s">
        <v>4083</v>
      </c>
      <c r="N1060" s="2">
        <v>44967</v>
      </c>
      <c r="O1060" s="2" t="str">
        <f>TEXT(Table1[[#This Row],[Open_Date]],"mmm")</f>
        <v>Feb</v>
      </c>
      <c r="P1060" s="2" t="str">
        <f>TEXT(Table1[[#This Row],[Open_Date]],"yyyy")</f>
        <v>2023</v>
      </c>
      <c r="Q1060">
        <v>3259.12</v>
      </c>
      <c r="R1060">
        <v>1500</v>
      </c>
      <c r="S1060" t="s">
        <v>5669</v>
      </c>
      <c r="T1060">
        <v>4.59</v>
      </c>
      <c r="U1060" t="s">
        <v>5670</v>
      </c>
      <c r="V1060" t="s">
        <v>5676</v>
      </c>
      <c r="W1060">
        <v>19</v>
      </c>
      <c r="X1060">
        <v>5602.54</v>
      </c>
      <c r="Y1060">
        <v>76</v>
      </c>
      <c r="Z1060">
        <v>51373.61</v>
      </c>
      <c r="AA1060">
        <v>4</v>
      </c>
      <c r="AB1060">
        <v>95</v>
      </c>
      <c r="AC1060">
        <v>53</v>
      </c>
      <c r="AD1060" t="s">
        <v>5851</v>
      </c>
      <c r="AE1060">
        <v>599.75</v>
      </c>
      <c r="AF1060" t="s">
        <v>5669</v>
      </c>
      <c r="AG1060" t="s">
        <v>5669</v>
      </c>
      <c r="AH1060">
        <v>0</v>
      </c>
      <c r="AI1060" t="s">
        <v>5669</v>
      </c>
      <c r="AJ1060">
        <v>0</v>
      </c>
      <c r="AK1060" t="s">
        <v>5668</v>
      </c>
      <c r="AL1060">
        <v>303550.27</v>
      </c>
      <c r="AM1060" t="s">
        <v>5668</v>
      </c>
      <c r="AN1060" t="s">
        <v>5668</v>
      </c>
      <c r="AO1060" t="s">
        <v>5668</v>
      </c>
      <c r="AP1060" t="s">
        <v>5668</v>
      </c>
      <c r="AQ1060">
        <v>43.1</v>
      </c>
      <c r="AR1060">
        <v>5</v>
      </c>
      <c r="AS1060">
        <v>3</v>
      </c>
      <c r="AT1060">
        <v>3</v>
      </c>
      <c r="AU1060" t="s">
        <v>5669</v>
      </c>
      <c r="AV1060" t="s">
        <v>5669</v>
      </c>
      <c r="AW1060" t="s">
        <v>5669</v>
      </c>
      <c r="AX1060">
        <v>4</v>
      </c>
      <c r="AY1060" t="s">
        <v>5937</v>
      </c>
      <c r="AZ1060" t="s">
        <v>5940</v>
      </c>
    </row>
    <row r="1061" spans="1:52" x14ac:dyDescent="0.3">
      <c r="A1061" t="s">
        <v>1109</v>
      </c>
      <c r="B1061">
        <v>73</v>
      </c>
      <c r="C1061" t="s">
        <v>2050</v>
      </c>
      <c r="D1061" t="s">
        <v>2054</v>
      </c>
      <c r="E1061" t="s">
        <v>2058</v>
      </c>
      <c r="F1061" t="s">
        <v>2063</v>
      </c>
      <c r="G1061">
        <v>92734.09</v>
      </c>
      <c r="H1061">
        <v>839</v>
      </c>
      <c r="I1061" t="s">
        <v>2072</v>
      </c>
      <c r="J1061" t="s">
        <v>2075</v>
      </c>
      <c r="K1061" t="s">
        <v>3138</v>
      </c>
      <c r="L1061" t="s">
        <v>4079</v>
      </c>
      <c r="M1061" t="s">
        <v>4083</v>
      </c>
      <c r="N1061" s="2">
        <v>43333</v>
      </c>
      <c r="O1061" s="2" t="str">
        <f>TEXT(Table1[[#This Row],[Open_Date]],"mmm")</f>
        <v>Aug</v>
      </c>
      <c r="P1061" s="2" t="str">
        <f>TEXT(Table1[[#This Row],[Open_Date]],"yyyy")</f>
        <v>2018</v>
      </c>
      <c r="Q1061">
        <v>25541.9</v>
      </c>
      <c r="R1061">
        <v>0</v>
      </c>
      <c r="S1061" t="s">
        <v>5668</v>
      </c>
      <c r="T1061">
        <v>1.05</v>
      </c>
      <c r="U1061" t="s">
        <v>5670</v>
      </c>
      <c r="V1061" t="s">
        <v>5686</v>
      </c>
      <c r="W1061">
        <v>50</v>
      </c>
      <c r="X1061">
        <v>21678.59</v>
      </c>
      <c r="Y1061">
        <v>77</v>
      </c>
      <c r="Z1061">
        <v>60143.11</v>
      </c>
      <c r="AA1061">
        <v>2</v>
      </c>
      <c r="AB1061">
        <v>23</v>
      </c>
      <c r="AC1061">
        <v>56</v>
      </c>
      <c r="AD1061" t="s">
        <v>5843</v>
      </c>
      <c r="AE1061">
        <v>644.27</v>
      </c>
      <c r="AF1061" t="s">
        <v>5669</v>
      </c>
      <c r="AG1061" t="s">
        <v>5668</v>
      </c>
      <c r="AH1061">
        <v>2198.88</v>
      </c>
      <c r="AI1061" t="s">
        <v>5668</v>
      </c>
      <c r="AJ1061">
        <v>18866.89</v>
      </c>
      <c r="AK1061" t="s">
        <v>5669</v>
      </c>
      <c r="AL1061">
        <v>0</v>
      </c>
      <c r="AM1061" t="s">
        <v>5668</v>
      </c>
      <c r="AN1061" t="s">
        <v>5668</v>
      </c>
      <c r="AO1061" t="s">
        <v>5668</v>
      </c>
      <c r="AP1061" t="s">
        <v>5669</v>
      </c>
      <c r="AQ1061">
        <v>96.8</v>
      </c>
      <c r="AR1061">
        <v>0</v>
      </c>
      <c r="AS1061">
        <v>5</v>
      </c>
      <c r="AT1061">
        <v>1</v>
      </c>
      <c r="AU1061" t="s">
        <v>5669</v>
      </c>
      <c r="AV1061" t="s">
        <v>5669</v>
      </c>
      <c r="AW1061" t="s">
        <v>5669</v>
      </c>
      <c r="AX1061">
        <v>2</v>
      </c>
      <c r="AY1061" t="s">
        <v>5935</v>
      </c>
      <c r="AZ1061" t="s">
        <v>5938</v>
      </c>
    </row>
    <row r="1062" spans="1:52" x14ac:dyDescent="0.3">
      <c r="A1062" t="s">
        <v>1110</v>
      </c>
      <c r="B1062">
        <v>47</v>
      </c>
      <c r="C1062" t="s">
        <v>2050</v>
      </c>
      <c r="D1062" t="s">
        <v>2053</v>
      </c>
      <c r="E1062" t="s">
        <v>2060</v>
      </c>
      <c r="F1062" t="s">
        <v>2071</v>
      </c>
      <c r="G1062">
        <v>87733.15</v>
      </c>
      <c r="H1062">
        <v>692</v>
      </c>
      <c r="I1062" t="s">
        <v>2072</v>
      </c>
      <c r="J1062" t="s">
        <v>2078</v>
      </c>
      <c r="K1062" t="s">
        <v>3139</v>
      </c>
      <c r="L1062" t="s">
        <v>4082</v>
      </c>
      <c r="M1062" t="s">
        <v>4083</v>
      </c>
      <c r="N1062" s="2">
        <v>45586</v>
      </c>
      <c r="O1062" s="2" t="str">
        <f>TEXT(Table1[[#This Row],[Open_Date]],"mmm")</f>
        <v>Oct</v>
      </c>
      <c r="P1062" s="2" t="str">
        <f>TEXT(Table1[[#This Row],[Open_Date]],"yyyy")</f>
        <v>2024</v>
      </c>
      <c r="Q1062">
        <v>10167.94</v>
      </c>
      <c r="R1062">
        <v>0</v>
      </c>
      <c r="S1062" t="s">
        <v>5669</v>
      </c>
      <c r="T1062">
        <v>3.74</v>
      </c>
      <c r="U1062" t="s">
        <v>5670</v>
      </c>
      <c r="V1062" t="s">
        <v>5681</v>
      </c>
      <c r="W1062">
        <v>25</v>
      </c>
      <c r="X1062">
        <v>13899.43</v>
      </c>
      <c r="Y1062">
        <v>91</v>
      </c>
      <c r="Z1062">
        <v>55977.96</v>
      </c>
      <c r="AA1062">
        <v>21</v>
      </c>
      <c r="AB1062">
        <v>68</v>
      </c>
      <c r="AC1062">
        <v>65</v>
      </c>
      <c r="AD1062" t="s">
        <v>5864</v>
      </c>
      <c r="AE1062">
        <v>602.39</v>
      </c>
      <c r="AF1062" t="s">
        <v>5669</v>
      </c>
      <c r="AG1062" t="s">
        <v>5669</v>
      </c>
      <c r="AH1062">
        <v>0</v>
      </c>
      <c r="AI1062" t="s">
        <v>5669</v>
      </c>
      <c r="AJ1062">
        <v>0</v>
      </c>
      <c r="AK1062" t="s">
        <v>5669</v>
      </c>
      <c r="AL1062">
        <v>0</v>
      </c>
      <c r="AM1062" t="s">
        <v>5668</v>
      </c>
      <c r="AN1062" t="s">
        <v>5669</v>
      </c>
      <c r="AO1062" t="s">
        <v>5668</v>
      </c>
      <c r="AP1062" t="s">
        <v>5668</v>
      </c>
      <c r="AQ1062">
        <v>22.8</v>
      </c>
      <c r="AR1062">
        <v>3</v>
      </c>
      <c r="AS1062">
        <v>5</v>
      </c>
      <c r="AT1062">
        <v>6</v>
      </c>
      <c r="AU1062" t="s">
        <v>5668</v>
      </c>
      <c r="AV1062" t="s">
        <v>5669</v>
      </c>
      <c r="AW1062" t="s">
        <v>5669</v>
      </c>
      <c r="AX1062">
        <v>0</v>
      </c>
      <c r="AY1062" t="s">
        <v>5935</v>
      </c>
      <c r="AZ1062" t="s">
        <v>5938</v>
      </c>
    </row>
    <row r="1063" spans="1:52" x14ac:dyDescent="0.3">
      <c r="A1063" t="s">
        <v>1111</v>
      </c>
      <c r="B1063">
        <v>60</v>
      </c>
      <c r="C1063" t="s">
        <v>2051</v>
      </c>
      <c r="D1063" t="s">
        <v>2053</v>
      </c>
      <c r="E1063" t="s">
        <v>2059</v>
      </c>
      <c r="F1063" t="s">
        <v>2067</v>
      </c>
      <c r="G1063">
        <v>28008.89</v>
      </c>
      <c r="H1063">
        <v>845</v>
      </c>
      <c r="I1063" t="s">
        <v>2073</v>
      </c>
      <c r="J1063" t="s">
        <v>2075</v>
      </c>
      <c r="K1063" t="s">
        <v>3140</v>
      </c>
      <c r="L1063" t="s">
        <v>4081</v>
      </c>
      <c r="M1063" t="s">
        <v>4083</v>
      </c>
      <c r="N1063" s="2">
        <v>43372</v>
      </c>
      <c r="O1063" s="2" t="str">
        <f>TEXT(Table1[[#This Row],[Open_Date]],"mmm")</f>
        <v>Sep</v>
      </c>
      <c r="P1063" s="2" t="str">
        <f>TEXT(Table1[[#This Row],[Open_Date]],"yyyy")</f>
        <v>2018</v>
      </c>
      <c r="Q1063">
        <v>20119.7</v>
      </c>
      <c r="R1063">
        <v>1500</v>
      </c>
      <c r="S1063" t="s">
        <v>5669</v>
      </c>
      <c r="T1063">
        <v>0.05</v>
      </c>
      <c r="U1063" t="s">
        <v>5670</v>
      </c>
      <c r="V1063" t="s">
        <v>5674</v>
      </c>
      <c r="W1063">
        <v>26</v>
      </c>
      <c r="X1063">
        <v>30883.14</v>
      </c>
      <c r="Y1063">
        <v>65</v>
      </c>
      <c r="Z1063">
        <v>24571.78</v>
      </c>
      <c r="AA1063">
        <v>19</v>
      </c>
      <c r="AB1063">
        <v>109</v>
      </c>
      <c r="AC1063">
        <v>44</v>
      </c>
      <c r="AD1063" t="s">
        <v>5722</v>
      </c>
      <c r="AE1063">
        <v>609.39</v>
      </c>
      <c r="AF1063" t="s">
        <v>5668</v>
      </c>
      <c r="AG1063" t="s">
        <v>5668</v>
      </c>
      <c r="AH1063">
        <v>1723.79</v>
      </c>
      <c r="AI1063" t="s">
        <v>5668</v>
      </c>
      <c r="AJ1063">
        <v>26295.72</v>
      </c>
      <c r="AK1063" t="s">
        <v>5669</v>
      </c>
      <c r="AL1063">
        <v>0</v>
      </c>
      <c r="AM1063" t="s">
        <v>5669</v>
      </c>
      <c r="AN1063" t="s">
        <v>5668</v>
      </c>
      <c r="AO1063" t="s">
        <v>5669</v>
      </c>
      <c r="AP1063" t="s">
        <v>5669</v>
      </c>
      <c r="AQ1063">
        <v>95.5</v>
      </c>
      <c r="AR1063">
        <v>5</v>
      </c>
      <c r="AS1063">
        <v>5</v>
      </c>
      <c r="AT1063">
        <v>6</v>
      </c>
      <c r="AU1063" t="s">
        <v>5669</v>
      </c>
      <c r="AV1063" t="s">
        <v>5668</v>
      </c>
      <c r="AW1063" t="s">
        <v>5669</v>
      </c>
      <c r="AX1063">
        <v>1</v>
      </c>
      <c r="AY1063" t="s">
        <v>5935</v>
      </c>
      <c r="AZ1063" t="s">
        <v>5939</v>
      </c>
    </row>
    <row r="1064" spans="1:52" x14ac:dyDescent="0.3">
      <c r="A1064" t="s">
        <v>1112</v>
      </c>
      <c r="B1064">
        <v>65</v>
      </c>
      <c r="C1064" t="s">
        <v>2052</v>
      </c>
      <c r="D1064" t="s">
        <v>2053</v>
      </c>
      <c r="E1064" t="s">
        <v>2057</v>
      </c>
      <c r="F1064" t="s">
        <v>2069</v>
      </c>
      <c r="G1064">
        <v>39472.230000000003</v>
      </c>
      <c r="H1064">
        <v>694</v>
      </c>
      <c r="I1064" t="s">
        <v>2073</v>
      </c>
      <c r="J1064" t="s">
        <v>2075</v>
      </c>
      <c r="K1064" t="s">
        <v>3141</v>
      </c>
      <c r="L1064" t="s">
        <v>4081</v>
      </c>
      <c r="M1064" t="s">
        <v>4083</v>
      </c>
      <c r="N1064" s="2">
        <v>42574</v>
      </c>
      <c r="O1064" s="2" t="str">
        <f>TEXT(Table1[[#This Row],[Open_Date]],"mmm")</f>
        <v>Jul</v>
      </c>
      <c r="P1064" s="2" t="str">
        <f>TEXT(Table1[[#This Row],[Open_Date]],"yyyy")</f>
        <v>2016</v>
      </c>
      <c r="Q1064">
        <v>6566.15</v>
      </c>
      <c r="R1064">
        <v>0</v>
      </c>
      <c r="S1064" t="s">
        <v>5668</v>
      </c>
      <c r="T1064">
        <v>0.05</v>
      </c>
      <c r="U1064" t="s">
        <v>5670</v>
      </c>
      <c r="V1064" t="s">
        <v>5676</v>
      </c>
      <c r="W1064">
        <v>12</v>
      </c>
      <c r="X1064">
        <v>9192.7000000000007</v>
      </c>
      <c r="Y1064">
        <v>23</v>
      </c>
      <c r="Z1064">
        <v>17479.13</v>
      </c>
      <c r="AA1064">
        <v>24</v>
      </c>
      <c r="AB1064">
        <v>71</v>
      </c>
      <c r="AC1064">
        <v>75</v>
      </c>
      <c r="AD1064" t="s">
        <v>5859</v>
      </c>
      <c r="AE1064">
        <v>762.05</v>
      </c>
      <c r="AF1064" t="s">
        <v>5669</v>
      </c>
      <c r="AG1064" t="s">
        <v>5669</v>
      </c>
      <c r="AH1064">
        <v>0</v>
      </c>
      <c r="AI1064" t="s">
        <v>5669</v>
      </c>
      <c r="AJ1064">
        <v>0</v>
      </c>
      <c r="AK1064" t="s">
        <v>5669</v>
      </c>
      <c r="AL1064">
        <v>0</v>
      </c>
      <c r="AM1064" t="s">
        <v>5668</v>
      </c>
      <c r="AN1064" t="s">
        <v>5668</v>
      </c>
      <c r="AO1064" t="s">
        <v>5669</v>
      </c>
      <c r="AP1064" t="s">
        <v>5668</v>
      </c>
      <c r="AQ1064">
        <v>121.7</v>
      </c>
      <c r="AR1064">
        <v>2</v>
      </c>
      <c r="AS1064">
        <v>4</v>
      </c>
      <c r="AT1064">
        <v>8</v>
      </c>
      <c r="AU1064" t="s">
        <v>5669</v>
      </c>
      <c r="AV1064" t="s">
        <v>5669</v>
      </c>
      <c r="AW1064" t="s">
        <v>5669</v>
      </c>
      <c r="AX1064">
        <v>1</v>
      </c>
      <c r="AY1064" t="s">
        <v>5936</v>
      </c>
      <c r="AZ1064" t="s">
        <v>5938</v>
      </c>
    </row>
    <row r="1065" spans="1:52" x14ac:dyDescent="0.3">
      <c r="A1065" t="s">
        <v>1113</v>
      </c>
      <c r="B1065">
        <v>34</v>
      </c>
      <c r="C1065" t="s">
        <v>2051</v>
      </c>
      <c r="D1065" t="s">
        <v>2054</v>
      </c>
      <c r="E1065" t="s">
        <v>2057</v>
      </c>
      <c r="F1065" t="s">
        <v>2069</v>
      </c>
      <c r="G1065">
        <v>62955.23</v>
      </c>
      <c r="H1065">
        <v>667</v>
      </c>
      <c r="I1065" t="s">
        <v>2072</v>
      </c>
      <c r="J1065" t="s">
        <v>2076</v>
      </c>
      <c r="K1065" t="s">
        <v>3142</v>
      </c>
      <c r="L1065" t="s">
        <v>4080</v>
      </c>
      <c r="M1065" t="s">
        <v>4083</v>
      </c>
      <c r="N1065" s="2">
        <v>43119</v>
      </c>
      <c r="O1065" s="2" t="str">
        <f>TEXT(Table1[[#This Row],[Open_Date]],"mmm")</f>
        <v>Jan</v>
      </c>
      <c r="P1065" s="2" t="str">
        <f>TEXT(Table1[[#This Row],[Open_Date]],"yyyy")</f>
        <v>2018</v>
      </c>
      <c r="Q1065">
        <v>5034.58</v>
      </c>
      <c r="R1065">
        <v>0</v>
      </c>
      <c r="S1065" t="s">
        <v>5669</v>
      </c>
      <c r="T1065">
        <v>1.89</v>
      </c>
      <c r="U1065" t="s">
        <v>5670</v>
      </c>
      <c r="V1065" t="s">
        <v>5679</v>
      </c>
      <c r="W1065">
        <v>15</v>
      </c>
      <c r="X1065">
        <v>4525.87</v>
      </c>
      <c r="Y1065">
        <v>25</v>
      </c>
      <c r="Z1065">
        <v>9249.3700000000008</v>
      </c>
      <c r="AA1065">
        <v>1</v>
      </c>
      <c r="AB1065">
        <v>83</v>
      </c>
      <c r="AC1065">
        <v>79</v>
      </c>
      <c r="AD1065" t="s">
        <v>5741</v>
      </c>
      <c r="AE1065">
        <v>344.38</v>
      </c>
      <c r="AF1065" t="s">
        <v>5669</v>
      </c>
      <c r="AG1065" t="s">
        <v>5668</v>
      </c>
      <c r="AH1065">
        <v>864.7</v>
      </c>
      <c r="AI1065" t="s">
        <v>5669</v>
      </c>
      <c r="AJ1065">
        <v>0</v>
      </c>
      <c r="AK1065" t="s">
        <v>5669</v>
      </c>
      <c r="AL1065">
        <v>0</v>
      </c>
      <c r="AM1065" t="s">
        <v>5668</v>
      </c>
      <c r="AN1065" t="s">
        <v>5668</v>
      </c>
      <c r="AO1065" t="s">
        <v>5668</v>
      </c>
      <c r="AP1065" t="s">
        <v>5669</v>
      </c>
      <c r="AQ1065">
        <v>103.8</v>
      </c>
      <c r="AR1065">
        <v>1</v>
      </c>
      <c r="AS1065">
        <v>5</v>
      </c>
      <c r="AT1065">
        <v>1</v>
      </c>
      <c r="AU1065" t="s">
        <v>5669</v>
      </c>
      <c r="AV1065" t="s">
        <v>5669</v>
      </c>
      <c r="AW1065" t="s">
        <v>5669</v>
      </c>
      <c r="AX1065">
        <v>2</v>
      </c>
      <c r="AY1065" t="s">
        <v>5935</v>
      </c>
      <c r="AZ1065" t="s">
        <v>5940</v>
      </c>
    </row>
    <row r="1066" spans="1:52" x14ac:dyDescent="0.3">
      <c r="A1066" t="s">
        <v>1114</v>
      </c>
      <c r="B1066">
        <v>43</v>
      </c>
      <c r="C1066" t="s">
        <v>2051</v>
      </c>
      <c r="D1066" t="s">
        <v>2054</v>
      </c>
      <c r="E1066" t="s">
        <v>2058</v>
      </c>
      <c r="F1066" t="s">
        <v>2063</v>
      </c>
      <c r="G1066">
        <v>59129.08</v>
      </c>
      <c r="H1066">
        <v>738</v>
      </c>
      <c r="I1066" t="s">
        <v>2073</v>
      </c>
      <c r="J1066" t="s">
        <v>2078</v>
      </c>
      <c r="K1066" t="s">
        <v>3143</v>
      </c>
      <c r="L1066" t="s">
        <v>4081</v>
      </c>
      <c r="M1066" t="s">
        <v>4083</v>
      </c>
      <c r="N1066" s="2">
        <v>45723</v>
      </c>
      <c r="O1066" s="2" t="str">
        <f>TEXT(Table1[[#This Row],[Open_Date]],"mmm")</f>
        <v>Mar</v>
      </c>
      <c r="P1066" s="2" t="str">
        <f>TEXT(Table1[[#This Row],[Open_Date]],"yyyy")</f>
        <v>2025</v>
      </c>
      <c r="Q1066">
        <v>14582.87</v>
      </c>
      <c r="R1066">
        <v>0</v>
      </c>
      <c r="S1066" t="s">
        <v>5668</v>
      </c>
      <c r="T1066">
        <v>0.05</v>
      </c>
      <c r="U1066" t="s">
        <v>5670</v>
      </c>
      <c r="V1066" t="s">
        <v>5675</v>
      </c>
      <c r="W1066">
        <v>47</v>
      </c>
      <c r="X1066">
        <v>61496.61</v>
      </c>
      <c r="Y1066">
        <v>85</v>
      </c>
      <c r="Z1066">
        <v>26568.53</v>
      </c>
      <c r="AA1066">
        <v>9</v>
      </c>
      <c r="AB1066">
        <v>75</v>
      </c>
      <c r="AC1066">
        <v>57</v>
      </c>
      <c r="AD1066" t="s">
        <v>5786</v>
      </c>
      <c r="AE1066">
        <v>667.16</v>
      </c>
      <c r="AF1066" t="s">
        <v>5669</v>
      </c>
      <c r="AG1066" t="s">
        <v>5668</v>
      </c>
      <c r="AH1066">
        <v>8233.98</v>
      </c>
      <c r="AI1066" t="s">
        <v>5669</v>
      </c>
      <c r="AJ1066">
        <v>0</v>
      </c>
      <c r="AK1066" t="s">
        <v>5669</v>
      </c>
      <c r="AL1066">
        <v>0</v>
      </c>
      <c r="AM1066" t="s">
        <v>5668</v>
      </c>
      <c r="AN1066" t="s">
        <v>5668</v>
      </c>
      <c r="AO1066" t="s">
        <v>5668</v>
      </c>
      <c r="AP1066" t="s">
        <v>5669</v>
      </c>
      <c r="AQ1066">
        <v>18.3</v>
      </c>
      <c r="AR1066">
        <v>1</v>
      </c>
      <c r="AS1066">
        <v>4</v>
      </c>
      <c r="AT1066">
        <v>6</v>
      </c>
      <c r="AU1066" t="s">
        <v>5669</v>
      </c>
      <c r="AV1066" t="s">
        <v>5669</v>
      </c>
      <c r="AW1066" t="s">
        <v>5669</v>
      </c>
      <c r="AX1066">
        <v>0</v>
      </c>
      <c r="AY1066" t="s">
        <v>5935</v>
      </c>
      <c r="AZ1066" t="s">
        <v>5938</v>
      </c>
    </row>
    <row r="1067" spans="1:52" x14ac:dyDescent="0.3">
      <c r="A1067" t="s">
        <v>1115</v>
      </c>
      <c r="B1067">
        <v>53</v>
      </c>
      <c r="C1067" t="s">
        <v>2051</v>
      </c>
      <c r="D1067" t="s">
        <v>2055</v>
      </c>
      <c r="E1067" t="s">
        <v>2057</v>
      </c>
      <c r="F1067" t="s">
        <v>2069</v>
      </c>
      <c r="G1067">
        <v>63364.33</v>
      </c>
      <c r="H1067">
        <v>743</v>
      </c>
      <c r="I1067" t="s">
        <v>2072</v>
      </c>
      <c r="J1067" t="s">
        <v>2078</v>
      </c>
      <c r="K1067" t="s">
        <v>3144</v>
      </c>
      <c r="L1067" t="s">
        <v>4079</v>
      </c>
      <c r="M1067" t="s">
        <v>4083</v>
      </c>
      <c r="N1067" s="2">
        <v>44914</v>
      </c>
      <c r="O1067" s="2" t="str">
        <f>TEXT(Table1[[#This Row],[Open_Date]],"mmm")</f>
        <v>Dec</v>
      </c>
      <c r="P1067" s="2" t="str">
        <f>TEXT(Table1[[#This Row],[Open_Date]],"yyyy")</f>
        <v>2022</v>
      </c>
      <c r="Q1067">
        <v>30756.1</v>
      </c>
      <c r="R1067">
        <v>0</v>
      </c>
      <c r="S1067" t="s">
        <v>5668</v>
      </c>
      <c r="T1067">
        <v>2.87</v>
      </c>
      <c r="U1067" t="s">
        <v>5670</v>
      </c>
      <c r="V1067" t="s">
        <v>5684</v>
      </c>
      <c r="W1067">
        <v>16</v>
      </c>
      <c r="X1067">
        <v>23871.599999999999</v>
      </c>
      <c r="Y1067">
        <v>84</v>
      </c>
      <c r="Z1067">
        <v>32436.34</v>
      </c>
      <c r="AA1067">
        <v>20</v>
      </c>
      <c r="AB1067">
        <v>31</v>
      </c>
      <c r="AC1067">
        <v>65</v>
      </c>
      <c r="AD1067" t="s">
        <v>5776</v>
      </c>
      <c r="AE1067">
        <v>563.08000000000004</v>
      </c>
      <c r="AF1067" t="s">
        <v>5669</v>
      </c>
      <c r="AG1067" t="s">
        <v>5669</v>
      </c>
      <c r="AH1067">
        <v>0</v>
      </c>
      <c r="AI1067" t="s">
        <v>5669</v>
      </c>
      <c r="AJ1067">
        <v>0</v>
      </c>
      <c r="AK1067" t="s">
        <v>5669</v>
      </c>
      <c r="AL1067">
        <v>0</v>
      </c>
      <c r="AM1067" t="s">
        <v>5668</v>
      </c>
      <c r="AN1067" t="s">
        <v>5668</v>
      </c>
      <c r="AO1067" t="s">
        <v>5668</v>
      </c>
      <c r="AP1067" t="s">
        <v>5669</v>
      </c>
      <c r="AQ1067">
        <v>44.9</v>
      </c>
      <c r="AR1067">
        <v>5</v>
      </c>
      <c r="AS1067">
        <v>1</v>
      </c>
      <c r="AT1067">
        <v>7</v>
      </c>
      <c r="AU1067" t="s">
        <v>5668</v>
      </c>
      <c r="AV1067" t="s">
        <v>5668</v>
      </c>
      <c r="AW1067" t="s">
        <v>5669</v>
      </c>
      <c r="AX1067">
        <v>0</v>
      </c>
      <c r="AY1067" t="s">
        <v>5935</v>
      </c>
      <c r="AZ1067" t="s">
        <v>5940</v>
      </c>
    </row>
    <row r="1068" spans="1:52" x14ac:dyDescent="0.3">
      <c r="A1068" t="s">
        <v>1116</v>
      </c>
      <c r="B1068">
        <v>18</v>
      </c>
      <c r="C1068" t="s">
        <v>2050</v>
      </c>
      <c r="D1068" t="s">
        <v>2054</v>
      </c>
      <c r="E1068" t="s">
        <v>2059</v>
      </c>
      <c r="F1068" t="s">
        <v>2069</v>
      </c>
      <c r="G1068">
        <v>84904.76</v>
      </c>
      <c r="H1068">
        <v>568</v>
      </c>
      <c r="I1068" t="s">
        <v>2072</v>
      </c>
      <c r="J1068" t="s">
        <v>2078</v>
      </c>
      <c r="K1068" t="s">
        <v>3145</v>
      </c>
      <c r="L1068" t="s">
        <v>4080</v>
      </c>
      <c r="M1068" t="s">
        <v>4083</v>
      </c>
      <c r="N1068" s="2">
        <v>44221</v>
      </c>
      <c r="O1068" s="2" t="str">
        <f>TEXT(Table1[[#This Row],[Open_Date]],"mmm")</f>
        <v>Jan</v>
      </c>
      <c r="P1068" s="2" t="str">
        <f>TEXT(Table1[[#This Row],[Open_Date]],"yyyy")</f>
        <v>2021</v>
      </c>
      <c r="Q1068">
        <v>1348.56</v>
      </c>
      <c r="R1068">
        <v>100</v>
      </c>
      <c r="S1068" t="s">
        <v>5668</v>
      </c>
      <c r="T1068">
        <v>2.4500000000000002</v>
      </c>
      <c r="U1068" t="s">
        <v>5670</v>
      </c>
      <c r="V1068" t="s">
        <v>5680</v>
      </c>
      <c r="W1068">
        <v>52</v>
      </c>
      <c r="X1068">
        <v>41159.78</v>
      </c>
      <c r="Y1068">
        <v>75</v>
      </c>
      <c r="Z1068">
        <v>49536.03</v>
      </c>
      <c r="AA1068">
        <v>28</v>
      </c>
      <c r="AB1068">
        <v>25</v>
      </c>
      <c r="AC1068">
        <v>26</v>
      </c>
      <c r="AD1068" t="s">
        <v>5719</v>
      </c>
      <c r="AE1068">
        <v>714.14</v>
      </c>
      <c r="AF1068" t="s">
        <v>5669</v>
      </c>
      <c r="AG1068" t="s">
        <v>5668</v>
      </c>
      <c r="AH1068">
        <v>2269.7600000000002</v>
      </c>
      <c r="AI1068" t="s">
        <v>5668</v>
      </c>
      <c r="AJ1068">
        <v>28003.91</v>
      </c>
      <c r="AK1068" t="s">
        <v>5669</v>
      </c>
      <c r="AL1068">
        <v>0</v>
      </c>
      <c r="AM1068" t="s">
        <v>5668</v>
      </c>
      <c r="AN1068" t="s">
        <v>5669</v>
      </c>
      <c r="AO1068" t="s">
        <v>5668</v>
      </c>
      <c r="AP1068" t="s">
        <v>5669</v>
      </c>
      <c r="AQ1068">
        <v>67.599999999999994</v>
      </c>
      <c r="AR1068">
        <v>6</v>
      </c>
      <c r="AS1068">
        <v>4</v>
      </c>
      <c r="AT1068">
        <v>10</v>
      </c>
      <c r="AU1068" t="s">
        <v>5668</v>
      </c>
      <c r="AV1068" t="s">
        <v>5669</v>
      </c>
      <c r="AW1068" t="s">
        <v>5669</v>
      </c>
      <c r="AX1068">
        <v>1</v>
      </c>
      <c r="AY1068" t="s">
        <v>5935</v>
      </c>
      <c r="AZ1068" t="s">
        <v>5938</v>
      </c>
    </row>
    <row r="1069" spans="1:52" x14ac:dyDescent="0.3">
      <c r="A1069" t="s">
        <v>1117</v>
      </c>
      <c r="B1069">
        <v>25</v>
      </c>
      <c r="C1069" t="s">
        <v>2050</v>
      </c>
      <c r="D1069" t="s">
        <v>2053</v>
      </c>
      <c r="E1069" t="s">
        <v>2058</v>
      </c>
      <c r="F1069" t="s">
        <v>2065</v>
      </c>
      <c r="G1069">
        <v>72234.58</v>
      </c>
      <c r="H1069">
        <v>594</v>
      </c>
      <c r="I1069" t="s">
        <v>2072</v>
      </c>
      <c r="J1069" t="s">
        <v>2075</v>
      </c>
      <c r="K1069" t="s">
        <v>3146</v>
      </c>
      <c r="L1069" t="s">
        <v>4081</v>
      </c>
      <c r="M1069" t="s">
        <v>4083</v>
      </c>
      <c r="N1069" s="2">
        <v>45410</v>
      </c>
      <c r="O1069" s="2" t="str">
        <f>TEXT(Table1[[#This Row],[Open_Date]],"mmm")</f>
        <v>Apr</v>
      </c>
      <c r="P1069" s="2" t="str">
        <f>TEXT(Table1[[#This Row],[Open_Date]],"yyyy")</f>
        <v>2024</v>
      </c>
      <c r="Q1069">
        <v>15983.68</v>
      </c>
      <c r="R1069">
        <v>0</v>
      </c>
      <c r="S1069" t="s">
        <v>5669</v>
      </c>
      <c r="T1069">
        <v>0.05</v>
      </c>
      <c r="U1069" t="s">
        <v>5671</v>
      </c>
      <c r="V1069" t="s">
        <v>5679</v>
      </c>
      <c r="W1069">
        <v>43</v>
      </c>
      <c r="X1069">
        <v>37207.61</v>
      </c>
      <c r="Y1069">
        <v>42</v>
      </c>
      <c r="Z1069">
        <v>31007.35</v>
      </c>
      <c r="AA1069">
        <v>24</v>
      </c>
      <c r="AB1069">
        <v>108</v>
      </c>
      <c r="AC1069">
        <v>42</v>
      </c>
      <c r="AD1069" t="s">
        <v>5715</v>
      </c>
      <c r="AE1069">
        <v>802.53</v>
      </c>
      <c r="AF1069" t="s">
        <v>5669</v>
      </c>
      <c r="AG1069" t="s">
        <v>5669</v>
      </c>
      <c r="AH1069">
        <v>0</v>
      </c>
      <c r="AI1069" t="s">
        <v>5668</v>
      </c>
      <c r="AJ1069">
        <v>11203.27</v>
      </c>
      <c r="AK1069" t="s">
        <v>5669</v>
      </c>
      <c r="AL1069">
        <v>0</v>
      </c>
      <c r="AM1069" t="s">
        <v>5668</v>
      </c>
      <c r="AN1069" t="s">
        <v>5668</v>
      </c>
      <c r="AO1069" t="s">
        <v>5669</v>
      </c>
      <c r="AP1069" t="s">
        <v>5669</v>
      </c>
      <c r="AQ1069">
        <v>28.6</v>
      </c>
      <c r="AR1069">
        <v>0</v>
      </c>
      <c r="AS1069">
        <v>1</v>
      </c>
      <c r="AT1069">
        <v>1</v>
      </c>
      <c r="AU1069" t="s">
        <v>5669</v>
      </c>
      <c r="AV1069" t="s">
        <v>5669</v>
      </c>
      <c r="AW1069" t="s">
        <v>5669</v>
      </c>
      <c r="AX1069">
        <v>1</v>
      </c>
      <c r="AY1069" t="s">
        <v>5935</v>
      </c>
      <c r="AZ1069" t="s">
        <v>5938</v>
      </c>
    </row>
    <row r="1070" spans="1:52" x14ac:dyDescent="0.3">
      <c r="A1070" t="s">
        <v>1118</v>
      </c>
      <c r="B1070">
        <v>66</v>
      </c>
      <c r="C1070" t="s">
        <v>2051</v>
      </c>
      <c r="D1070" t="s">
        <v>2053</v>
      </c>
      <c r="E1070" t="s">
        <v>2060</v>
      </c>
      <c r="F1070" t="s">
        <v>2065</v>
      </c>
      <c r="G1070">
        <v>73692.27</v>
      </c>
      <c r="H1070">
        <v>576</v>
      </c>
      <c r="I1070" t="s">
        <v>2072</v>
      </c>
      <c r="J1070" t="s">
        <v>2076</v>
      </c>
      <c r="K1070" t="s">
        <v>3147</v>
      </c>
      <c r="L1070" t="s">
        <v>4081</v>
      </c>
      <c r="M1070" t="s">
        <v>4083</v>
      </c>
      <c r="N1070" s="2">
        <v>45710</v>
      </c>
      <c r="O1070" s="2" t="str">
        <f>TEXT(Table1[[#This Row],[Open_Date]],"mmm")</f>
        <v>Feb</v>
      </c>
      <c r="P1070" s="2" t="str">
        <f>TEXT(Table1[[#This Row],[Open_Date]],"yyyy")</f>
        <v>2025</v>
      </c>
      <c r="Q1070">
        <v>33559.89</v>
      </c>
      <c r="R1070">
        <v>0</v>
      </c>
      <c r="S1070" t="s">
        <v>5668</v>
      </c>
      <c r="T1070">
        <v>0.05</v>
      </c>
      <c r="U1070" t="s">
        <v>5670</v>
      </c>
      <c r="V1070" t="s">
        <v>5681</v>
      </c>
      <c r="W1070">
        <v>31</v>
      </c>
      <c r="X1070">
        <v>9363.93</v>
      </c>
      <c r="Y1070">
        <v>22</v>
      </c>
      <c r="Z1070">
        <v>7001.75</v>
      </c>
      <c r="AA1070">
        <v>9</v>
      </c>
      <c r="AB1070">
        <v>113</v>
      </c>
      <c r="AC1070">
        <v>65</v>
      </c>
      <c r="AD1070" t="s">
        <v>5917</v>
      </c>
      <c r="AE1070">
        <v>308.79000000000002</v>
      </c>
      <c r="AF1070" t="s">
        <v>5669</v>
      </c>
      <c r="AG1070" t="s">
        <v>5668</v>
      </c>
      <c r="AH1070">
        <v>4128.8500000000004</v>
      </c>
      <c r="AI1070" t="s">
        <v>5669</v>
      </c>
      <c r="AJ1070">
        <v>0</v>
      </c>
      <c r="AK1070" t="s">
        <v>5669</v>
      </c>
      <c r="AL1070">
        <v>0</v>
      </c>
      <c r="AM1070" t="s">
        <v>5669</v>
      </c>
      <c r="AN1070" t="s">
        <v>5669</v>
      </c>
      <c r="AO1070" t="s">
        <v>5669</v>
      </c>
      <c r="AP1070" t="s">
        <v>5669</v>
      </c>
      <c r="AQ1070">
        <v>18.7</v>
      </c>
      <c r="AR1070">
        <v>5</v>
      </c>
      <c r="AS1070">
        <v>3</v>
      </c>
      <c r="AT1070">
        <v>6</v>
      </c>
      <c r="AU1070" t="s">
        <v>5669</v>
      </c>
      <c r="AV1070" t="s">
        <v>5668</v>
      </c>
      <c r="AW1070" t="s">
        <v>5669</v>
      </c>
      <c r="AX1070">
        <v>4</v>
      </c>
      <c r="AY1070" t="s">
        <v>5935</v>
      </c>
      <c r="AZ1070" t="s">
        <v>5939</v>
      </c>
    </row>
    <row r="1071" spans="1:52" x14ac:dyDescent="0.3">
      <c r="A1071" t="s">
        <v>1119</v>
      </c>
      <c r="B1071">
        <v>52</v>
      </c>
      <c r="C1071" t="s">
        <v>2050</v>
      </c>
      <c r="D1071" t="s">
        <v>2053</v>
      </c>
      <c r="E1071" t="s">
        <v>2060</v>
      </c>
      <c r="F1071" t="s">
        <v>2068</v>
      </c>
      <c r="G1071">
        <v>81765.34</v>
      </c>
      <c r="H1071">
        <v>670</v>
      </c>
      <c r="I1071" t="s">
        <v>2072</v>
      </c>
      <c r="J1071" t="s">
        <v>2075</v>
      </c>
      <c r="K1071" t="s">
        <v>3148</v>
      </c>
      <c r="L1071" t="s">
        <v>4080</v>
      </c>
      <c r="M1071" t="s">
        <v>4083</v>
      </c>
      <c r="N1071" s="2">
        <v>45064</v>
      </c>
      <c r="O1071" s="2" t="str">
        <f>TEXT(Table1[[#This Row],[Open_Date]],"mmm")</f>
        <v>May</v>
      </c>
      <c r="P1071" s="2" t="str">
        <f>TEXT(Table1[[#This Row],[Open_Date]],"yyyy")</f>
        <v>2023</v>
      </c>
      <c r="Q1071">
        <v>3500.11</v>
      </c>
      <c r="R1071">
        <v>100</v>
      </c>
      <c r="S1071" t="s">
        <v>5668</v>
      </c>
      <c r="T1071">
        <v>3.89</v>
      </c>
      <c r="U1071" t="s">
        <v>5670</v>
      </c>
      <c r="V1071" t="s">
        <v>5683</v>
      </c>
      <c r="W1071">
        <v>39</v>
      </c>
      <c r="X1071">
        <v>27218.98</v>
      </c>
      <c r="Y1071">
        <v>39</v>
      </c>
      <c r="Z1071">
        <v>15470.74</v>
      </c>
      <c r="AA1071">
        <v>6</v>
      </c>
      <c r="AB1071">
        <v>84</v>
      </c>
      <c r="AC1071">
        <v>51</v>
      </c>
      <c r="AD1071" t="s">
        <v>5746</v>
      </c>
      <c r="AE1071">
        <v>547.29999999999995</v>
      </c>
      <c r="AF1071" t="s">
        <v>5669</v>
      </c>
      <c r="AG1071" t="s">
        <v>5669</v>
      </c>
      <c r="AH1071">
        <v>0</v>
      </c>
      <c r="AI1071" t="s">
        <v>5669</v>
      </c>
      <c r="AJ1071">
        <v>0</v>
      </c>
      <c r="AK1071" t="s">
        <v>5669</v>
      </c>
      <c r="AL1071">
        <v>0</v>
      </c>
      <c r="AM1071" t="s">
        <v>5668</v>
      </c>
      <c r="AN1071" t="s">
        <v>5668</v>
      </c>
      <c r="AO1071" t="s">
        <v>5668</v>
      </c>
      <c r="AP1071" t="s">
        <v>5669</v>
      </c>
      <c r="AQ1071">
        <v>39.9</v>
      </c>
      <c r="AR1071">
        <v>0</v>
      </c>
      <c r="AS1071">
        <v>5</v>
      </c>
      <c r="AT1071">
        <v>5</v>
      </c>
      <c r="AU1071" t="s">
        <v>5669</v>
      </c>
      <c r="AV1071" t="s">
        <v>5668</v>
      </c>
      <c r="AW1071" t="s">
        <v>5669</v>
      </c>
      <c r="AX1071">
        <v>4</v>
      </c>
      <c r="AY1071" t="s">
        <v>5936</v>
      </c>
      <c r="AZ1071" t="s">
        <v>5939</v>
      </c>
    </row>
    <row r="1072" spans="1:52" x14ac:dyDescent="0.3">
      <c r="A1072" t="s">
        <v>1120</v>
      </c>
      <c r="B1072">
        <v>69</v>
      </c>
      <c r="C1072" t="s">
        <v>2051</v>
      </c>
      <c r="D1072" t="s">
        <v>2054</v>
      </c>
      <c r="E1072" t="s">
        <v>2057</v>
      </c>
      <c r="F1072" t="s">
        <v>2062</v>
      </c>
      <c r="G1072">
        <v>91854.36</v>
      </c>
      <c r="H1072">
        <v>500</v>
      </c>
      <c r="I1072" t="s">
        <v>2072</v>
      </c>
      <c r="J1072" t="s">
        <v>2078</v>
      </c>
      <c r="K1072" t="s">
        <v>3149</v>
      </c>
      <c r="L1072" t="s">
        <v>4079</v>
      </c>
      <c r="M1072" t="s">
        <v>4083</v>
      </c>
      <c r="N1072" s="2">
        <v>44288</v>
      </c>
      <c r="O1072" s="2" t="str">
        <f>TEXT(Table1[[#This Row],[Open_Date]],"mmm")</f>
        <v>Apr</v>
      </c>
      <c r="P1072" s="2" t="str">
        <f>TEXT(Table1[[#This Row],[Open_Date]],"yyyy")</f>
        <v>2021</v>
      </c>
      <c r="Q1072">
        <v>65151.45</v>
      </c>
      <c r="R1072">
        <v>0</v>
      </c>
      <c r="S1072" t="s">
        <v>5669</v>
      </c>
      <c r="T1072">
        <v>1.92</v>
      </c>
      <c r="U1072" t="s">
        <v>5670</v>
      </c>
      <c r="V1072" t="s">
        <v>5679</v>
      </c>
      <c r="W1072">
        <v>6</v>
      </c>
      <c r="X1072">
        <v>4100.07</v>
      </c>
      <c r="Y1072">
        <v>35</v>
      </c>
      <c r="Z1072">
        <v>25331.09</v>
      </c>
      <c r="AA1072">
        <v>14</v>
      </c>
      <c r="AB1072">
        <v>116</v>
      </c>
      <c r="AC1072">
        <v>31</v>
      </c>
      <c r="AD1072" t="s">
        <v>5688</v>
      </c>
      <c r="AE1072">
        <v>717.83</v>
      </c>
      <c r="AF1072" t="s">
        <v>5668</v>
      </c>
      <c r="AG1072" t="s">
        <v>5668</v>
      </c>
      <c r="AH1072">
        <v>1194.03</v>
      </c>
      <c r="AI1072" t="s">
        <v>5669</v>
      </c>
      <c r="AJ1072">
        <v>0</v>
      </c>
      <c r="AK1072" t="s">
        <v>5669</v>
      </c>
      <c r="AL1072">
        <v>0</v>
      </c>
      <c r="AM1072" t="s">
        <v>5669</v>
      </c>
      <c r="AN1072" t="s">
        <v>5668</v>
      </c>
      <c r="AO1072" t="s">
        <v>5668</v>
      </c>
      <c r="AP1072" t="s">
        <v>5669</v>
      </c>
      <c r="AQ1072">
        <v>65.400000000000006</v>
      </c>
      <c r="AR1072">
        <v>4</v>
      </c>
      <c r="AS1072">
        <v>3</v>
      </c>
      <c r="AT1072">
        <v>4</v>
      </c>
      <c r="AU1072" t="s">
        <v>5669</v>
      </c>
      <c r="AV1072" t="s">
        <v>5668</v>
      </c>
      <c r="AW1072" t="s">
        <v>5669</v>
      </c>
      <c r="AX1072">
        <v>1</v>
      </c>
      <c r="AY1072" t="s">
        <v>5935</v>
      </c>
      <c r="AZ1072" t="s">
        <v>5938</v>
      </c>
    </row>
    <row r="1073" spans="1:52" x14ac:dyDescent="0.3">
      <c r="A1073" t="s">
        <v>1121</v>
      </c>
      <c r="B1073">
        <v>32</v>
      </c>
      <c r="C1073" t="s">
        <v>2050</v>
      </c>
      <c r="D1073" t="s">
        <v>2054</v>
      </c>
      <c r="E1073" t="s">
        <v>2059</v>
      </c>
      <c r="F1073" t="s">
        <v>2063</v>
      </c>
      <c r="G1073">
        <v>15000</v>
      </c>
      <c r="H1073">
        <v>561</v>
      </c>
      <c r="I1073" t="s">
        <v>2073</v>
      </c>
      <c r="J1073" t="s">
        <v>2076</v>
      </c>
      <c r="K1073" t="s">
        <v>3150</v>
      </c>
      <c r="L1073" t="s">
        <v>4081</v>
      </c>
      <c r="M1073" t="s">
        <v>4084</v>
      </c>
      <c r="N1073" s="2">
        <v>42403</v>
      </c>
      <c r="O1073" s="2" t="str">
        <f>TEXT(Table1[[#This Row],[Open_Date]],"mmm")</f>
        <v>Feb</v>
      </c>
      <c r="P1073" s="2" t="str">
        <f>TEXT(Table1[[#This Row],[Open_Date]],"yyyy")</f>
        <v>2016</v>
      </c>
      <c r="Q1073">
        <v>1532.53</v>
      </c>
      <c r="R1073">
        <v>0</v>
      </c>
      <c r="S1073" t="s">
        <v>5668</v>
      </c>
      <c r="T1073">
        <v>0.05</v>
      </c>
      <c r="U1073" t="s">
        <v>5670</v>
      </c>
      <c r="V1073" t="s">
        <v>5673</v>
      </c>
      <c r="W1073">
        <v>39</v>
      </c>
      <c r="X1073">
        <v>56765.63</v>
      </c>
      <c r="Y1073">
        <v>91</v>
      </c>
      <c r="Z1073">
        <v>7760.73</v>
      </c>
      <c r="AA1073">
        <v>4</v>
      </c>
      <c r="AB1073">
        <v>52</v>
      </c>
      <c r="AC1073">
        <v>22</v>
      </c>
      <c r="AD1073" t="s">
        <v>5920</v>
      </c>
      <c r="AE1073">
        <v>496.36</v>
      </c>
      <c r="AF1073" t="s">
        <v>5668</v>
      </c>
      <c r="AG1073" t="s">
        <v>5668</v>
      </c>
      <c r="AH1073">
        <v>202.03</v>
      </c>
      <c r="AI1073" t="s">
        <v>5669</v>
      </c>
      <c r="AJ1073">
        <v>0</v>
      </c>
      <c r="AK1073" t="s">
        <v>5669</v>
      </c>
      <c r="AL1073">
        <v>0</v>
      </c>
      <c r="AM1073" t="s">
        <v>5668</v>
      </c>
      <c r="AN1073" t="s">
        <v>5669</v>
      </c>
      <c r="AO1073" t="s">
        <v>5668</v>
      </c>
      <c r="AP1073" t="s">
        <v>5669</v>
      </c>
      <c r="AQ1073">
        <v>127.4</v>
      </c>
      <c r="AR1073">
        <v>2</v>
      </c>
      <c r="AS1073">
        <v>5</v>
      </c>
      <c r="AT1073">
        <v>1</v>
      </c>
      <c r="AU1073" t="s">
        <v>5669</v>
      </c>
      <c r="AV1073" t="s">
        <v>5669</v>
      </c>
      <c r="AW1073" t="s">
        <v>5669</v>
      </c>
      <c r="AX1073">
        <v>2</v>
      </c>
      <c r="AY1073" t="s">
        <v>5935</v>
      </c>
      <c r="AZ1073" t="s">
        <v>5938</v>
      </c>
    </row>
    <row r="1074" spans="1:52" x14ac:dyDescent="0.3">
      <c r="A1074" t="s">
        <v>1122</v>
      </c>
      <c r="B1074">
        <v>64</v>
      </c>
      <c r="C1074" t="s">
        <v>2050</v>
      </c>
      <c r="D1074" t="s">
        <v>2054</v>
      </c>
      <c r="E1074" t="s">
        <v>2057</v>
      </c>
      <c r="F1074" t="s">
        <v>2069</v>
      </c>
      <c r="G1074">
        <v>55334.34</v>
      </c>
      <c r="H1074">
        <v>706</v>
      </c>
      <c r="I1074" t="s">
        <v>2073</v>
      </c>
      <c r="J1074" t="s">
        <v>2075</v>
      </c>
      <c r="K1074" t="s">
        <v>3151</v>
      </c>
      <c r="L1074" t="s">
        <v>4081</v>
      </c>
      <c r="M1074" t="s">
        <v>4083</v>
      </c>
      <c r="N1074" s="2">
        <v>44640</v>
      </c>
      <c r="O1074" s="2" t="str">
        <f>TEXT(Table1[[#This Row],[Open_Date]],"mmm")</f>
        <v>Mar</v>
      </c>
      <c r="P1074" s="2" t="str">
        <f>TEXT(Table1[[#This Row],[Open_Date]],"yyyy")</f>
        <v>2022</v>
      </c>
      <c r="Q1074">
        <v>3658.55</v>
      </c>
      <c r="R1074">
        <v>100</v>
      </c>
      <c r="S1074" t="s">
        <v>5669</v>
      </c>
      <c r="T1074">
        <v>0.05</v>
      </c>
      <c r="U1074" t="s">
        <v>5670</v>
      </c>
      <c r="V1074" t="s">
        <v>5674</v>
      </c>
      <c r="W1074">
        <v>35</v>
      </c>
      <c r="X1074">
        <v>37049.629999999997</v>
      </c>
      <c r="Y1074">
        <v>22</v>
      </c>
      <c r="Z1074">
        <v>14033.83</v>
      </c>
      <c r="AA1074">
        <v>7</v>
      </c>
      <c r="AB1074">
        <v>106</v>
      </c>
      <c r="AC1074">
        <v>24</v>
      </c>
      <c r="AD1074" t="s">
        <v>5928</v>
      </c>
      <c r="AE1074">
        <v>896.2</v>
      </c>
      <c r="AF1074" t="s">
        <v>5668</v>
      </c>
      <c r="AG1074" t="s">
        <v>5668</v>
      </c>
      <c r="AH1074">
        <v>697.6</v>
      </c>
      <c r="AI1074" t="s">
        <v>5669</v>
      </c>
      <c r="AJ1074">
        <v>0</v>
      </c>
      <c r="AK1074" t="s">
        <v>5668</v>
      </c>
      <c r="AL1074">
        <v>295879.03999999998</v>
      </c>
      <c r="AM1074" t="s">
        <v>5668</v>
      </c>
      <c r="AN1074" t="s">
        <v>5668</v>
      </c>
      <c r="AO1074" t="s">
        <v>5669</v>
      </c>
      <c r="AP1074" t="s">
        <v>5669</v>
      </c>
      <c r="AQ1074">
        <v>53.9</v>
      </c>
      <c r="AR1074">
        <v>6</v>
      </c>
      <c r="AS1074">
        <v>3</v>
      </c>
      <c r="AT1074">
        <v>7</v>
      </c>
      <c r="AU1074" t="s">
        <v>5669</v>
      </c>
      <c r="AV1074" t="s">
        <v>5669</v>
      </c>
      <c r="AW1074" t="s">
        <v>5669</v>
      </c>
      <c r="AX1074">
        <v>3</v>
      </c>
      <c r="AY1074" t="s">
        <v>5935</v>
      </c>
      <c r="AZ1074" t="s">
        <v>5940</v>
      </c>
    </row>
    <row r="1075" spans="1:52" x14ac:dyDescent="0.3">
      <c r="A1075" t="s">
        <v>1123</v>
      </c>
      <c r="B1075">
        <v>73</v>
      </c>
      <c r="C1075" t="s">
        <v>2050</v>
      </c>
      <c r="D1075" t="s">
        <v>2053</v>
      </c>
      <c r="E1075" t="s">
        <v>2059</v>
      </c>
      <c r="F1075" t="s">
        <v>2068</v>
      </c>
      <c r="G1075">
        <v>42925.81</v>
      </c>
      <c r="H1075">
        <v>653</v>
      </c>
      <c r="I1075" t="s">
        <v>2073</v>
      </c>
      <c r="J1075" t="s">
        <v>2077</v>
      </c>
      <c r="K1075" t="s">
        <v>3152</v>
      </c>
      <c r="L1075" t="s">
        <v>4081</v>
      </c>
      <c r="M1075" t="s">
        <v>4084</v>
      </c>
      <c r="N1075" s="2">
        <v>42825</v>
      </c>
      <c r="O1075" s="2" t="str">
        <f>TEXT(Table1[[#This Row],[Open_Date]],"mmm")</f>
        <v>Mar</v>
      </c>
      <c r="P1075" s="2" t="str">
        <f>TEXT(Table1[[#This Row],[Open_Date]],"yyyy")</f>
        <v>2017</v>
      </c>
      <c r="Q1075">
        <v>11887.68</v>
      </c>
      <c r="R1075">
        <v>500</v>
      </c>
      <c r="S1075" t="s">
        <v>5668</v>
      </c>
      <c r="T1075">
        <v>0.05</v>
      </c>
      <c r="U1075" t="s">
        <v>5670</v>
      </c>
      <c r="V1075" t="s">
        <v>5680</v>
      </c>
      <c r="W1075">
        <v>12</v>
      </c>
      <c r="X1075">
        <v>14602.06</v>
      </c>
      <c r="Y1075">
        <v>77</v>
      </c>
      <c r="Z1075">
        <v>30081.08</v>
      </c>
      <c r="AA1075">
        <v>17</v>
      </c>
      <c r="AB1075">
        <v>107</v>
      </c>
      <c r="AC1075">
        <v>46</v>
      </c>
      <c r="AD1075" t="s">
        <v>5890</v>
      </c>
      <c r="AE1075">
        <v>502.06</v>
      </c>
      <c r="AF1075" t="s">
        <v>5669</v>
      </c>
      <c r="AG1075" t="s">
        <v>5669</v>
      </c>
      <c r="AH1075">
        <v>0</v>
      </c>
      <c r="AI1075" t="s">
        <v>5669</v>
      </c>
      <c r="AJ1075">
        <v>0</v>
      </c>
      <c r="AK1075" t="s">
        <v>5669</v>
      </c>
      <c r="AL1075">
        <v>0</v>
      </c>
      <c r="AM1075" t="s">
        <v>5668</v>
      </c>
      <c r="AN1075" t="s">
        <v>5668</v>
      </c>
      <c r="AO1075" t="s">
        <v>5669</v>
      </c>
      <c r="AP1075" t="s">
        <v>5669</v>
      </c>
      <c r="AQ1075">
        <v>113.5</v>
      </c>
      <c r="AR1075">
        <v>1</v>
      </c>
      <c r="AS1075">
        <v>2</v>
      </c>
      <c r="AT1075">
        <v>3</v>
      </c>
      <c r="AU1075" t="s">
        <v>5669</v>
      </c>
      <c r="AV1075" t="s">
        <v>5669</v>
      </c>
      <c r="AW1075" t="s">
        <v>5669</v>
      </c>
      <c r="AX1075">
        <v>0</v>
      </c>
      <c r="AY1075" t="s">
        <v>5935</v>
      </c>
      <c r="AZ1075" t="s">
        <v>5940</v>
      </c>
    </row>
    <row r="1076" spans="1:52" x14ac:dyDescent="0.3">
      <c r="A1076" t="s">
        <v>1124</v>
      </c>
      <c r="B1076">
        <v>39</v>
      </c>
      <c r="C1076" t="s">
        <v>2051</v>
      </c>
      <c r="D1076" t="s">
        <v>2053</v>
      </c>
      <c r="E1076" t="s">
        <v>2057</v>
      </c>
      <c r="F1076" t="s">
        <v>2063</v>
      </c>
      <c r="G1076">
        <v>76882.899999999994</v>
      </c>
      <c r="H1076">
        <v>773</v>
      </c>
      <c r="I1076" t="s">
        <v>2072</v>
      </c>
      <c r="J1076" t="s">
        <v>2076</v>
      </c>
      <c r="K1076" t="s">
        <v>3153</v>
      </c>
      <c r="L1076" t="s">
        <v>4079</v>
      </c>
      <c r="M1076" t="s">
        <v>4083</v>
      </c>
      <c r="N1076" s="2">
        <v>45065</v>
      </c>
      <c r="O1076" s="2" t="str">
        <f>TEXT(Table1[[#This Row],[Open_Date]],"mmm")</f>
        <v>May</v>
      </c>
      <c r="P1076" s="2" t="str">
        <f>TEXT(Table1[[#This Row],[Open_Date]],"yyyy")</f>
        <v>2023</v>
      </c>
      <c r="Q1076">
        <v>5206.7299999999996</v>
      </c>
      <c r="R1076">
        <v>0</v>
      </c>
      <c r="S1076" t="s">
        <v>5668</v>
      </c>
      <c r="T1076">
        <v>2.4300000000000002</v>
      </c>
      <c r="U1076" t="s">
        <v>5670</v>
      </c>
      <c r="V1076" t="s">
        <v>5676</v>
      </c>
      <c r="W1076">
        <v>24</v>
      </c>
      <c r="X1076">
        <v>8803.9599999999991</v>
      </c>
      <c r="Y1076">
        <v>42</v>
      </c>
      <c r="Z1076">
        <v>13960.33</v>
      </c>
      <c r="AA1076">
        <v>19</v>
      </c>
      <c r="AB1076">
        <v>106</v>
      </c>
      <c r="AC1076">
        <v>45</v>
      </c>
      <c r="AD1076" t="s">
        <v>5791</v>
      </c>
      <c r="AE1076">
        <v>344.91</v>
      </c>
      <c r="AF1076" t="s">
        <v>5669</v>
      </c>
      <c r="AG1076" t="s">
        <v>5669</v>
      </c>
      <c r="AH1076">
        <v>0</v>
      </c>
      <c r="AI1076" t="s">
        <v>5668</v>
      </c>
      <c r="AJ1076">
        <v>10588.86</v>
      </c>
      <c r="AK1076" t="s">
        <v>5669</v>
      </c>
      <c r="AL1076">
        <v>0</v>
      </c>
      <c r="AM1076" t="s">
        <v>5668</v>
      </c>
      <c r="AN1076" t="s">
        <v>5668</v>
      </c>
      <c r="AO1076" t="s">
        <v>5669</v>
      </c>
      <c r="AP1076" t="s">
        <v>5669</v>
      </c>
      <c r="AQ1076">
        <v>39.9</v>
      </c>
      <c r="AR1076">
        <v>3</v>
      </c>
      <c r="AS1076">
        <v>2</v>
      </c>
      <c r="AT1076">
        <v>10</v>
      </c>
      <c r="AU1076" t="s">
        <v>5669</v>
      </c>
      <c r="AV1076" t="s">
        <v>5668</v>
      </c>
      <c r="AW1076" t="s">
        <v>5669</v>
      </c>
      <c r="AX1076">
        <v>0</v>
      </c>
      <c r="AY1076" t="s">
        <v>5936</v>
      </c>
      <c r="AZ1076" t="s">
        <v>5939</v>
      </c>
    </row>
    <row r="1077" spans="1:52" x14ac:dyDescent="0.3">
      <c r="A1077" t="s">
        <v>1125</v>
      </c>
      <c r="B1077">
        <v>31</v>
      </c>
      <c r="C1077" t="s">
        <v>2050</v>
      </c>
      <c r="D1077" t="s">
        <v>2054</v>
      </c>
      <c r="E1077" t="s">
        <v>2057</v>
      </c>
      <c r="F1077" t="s">
        <v>2069</v>
      </c>
      <c r="G1077">
        <v>53447.4</v>
      </c>
      <c r="H1077">
        <v>547</v>
      </c>
      <c r="I1077" t="s">
        <v>2073</v>
      </c>
      <c r="J1077" t="s">
        <v>2076</v>
      </c>
      <c r="K1077" t="s">
        <v>3154</v>
      </c>
      <c r="L1077" t="s">
        <v>4081</v>
      </c>
      <c r="M1077" t="s">
        <v>4083</v>
      </c>
      <c r="N1077" s="2">
        <v>44529</v>
      </c>
      <c r="O1077" s="2" t="str">
        <f>TEXT(Table1[[#This Row],[Open_Date]],"mmm")</f>
        <v>Nov</v>
      </c>
      <c r="P1077" s="2" t="str">
        <f>TEXT(Table1[[#This Row],[Open_Date]],"yyyy")</f>
        <v>2021</v>
      </c>
      <c r="Q1077">
        <v>18789.47</v>
      </c>
      <c r="R1077">
        <v>0</v>
      </c>
      <c r="S1077" t="s">
        <v>5668</v>
      </c>
      <c r="T1077">
        <v>0.05</v>
      </c>
      <c r="U1077" t="s">
        <v>5670</v>
      </c>
      <c r="V1077" t="s">
        <v>5673</v>
      </c>
      <c r="W1077">
        <v>12</v>
      </c>
      <c r="X1077">
        <v>8904.06</v>
      </c>
      <c r="Y1077">
        <v>24</v>
      </c>
      <c r="Z1077">
        <v>9244.58</v>
      </c>
      <c r="AA1077">
        <v>28</v>
      </c>
      <c r="AB1077">
        <v>92</v>
      </c>
      <c r="AC1077">
        <v>76</v>
      </c>
      <c r="AD1077" t="s">
        <v>5933</v>
      </c>
      <c r="AE1077">
        <v>504.13</v>
      </c>
      <c r="AF1077" t="s">
        <v>5669</v>
      </c>
      <c r="AG1077" t="s">
        <v>5669</v>
      </c>
      <c r="AH1077">
        <v>0</v>
      </c>
      <c r="AI1077" t="s">
        <v>5668</v>
      </c>
      <c r="AJ1077">
        <v>20335.060000000001</v>
      </c>
      <c r="AK1077" t="s">
        <v>5668</v>
      </c>
      <c r="AL1077">
        <v>344024.74</v>
      </c>
      <c r="AM1077" t="s">
        <v>5668</v>
      </c>
      <c r="AN1077" t="s">
        <v>5668</v>
      </c>
      <c r="AO1077" t="s">
        <v>5669</v>
      </c>
      <c r="AP1077" t="s">
        <v>5668</v>
      </c>
      <c r="AQ1077">
        <v>57.5</v>
      </c>
      <c r="AR1077">
        <v>7</v>
      </c>
      <c r="AS1077">
        <v>4</v>
      </c>
      <c r="AT1077">
        <v>10</v>
      </c>
      <c r="AU1077" t="s">
        <v>5669</v>
      </c>
      <c r="AV1077" t="s">
        <v>5669</v>
      </c>
      <c r="AW1077" t="s">
        <v>5669</v>
      </c>
      <c r="AX1077">
        <v>0</v>
      </c>
      <c r="AY1077" t="s">
        <v>5935</v>
      </c>
      <c r="AZ1077" t="s">
        <v>5938</v>
      </c>
    </row>
    <row r="1078" spans="1:52" x14ac:dyDescent="0.3">
      <c r="A1078" t="s">
        <v>1126</v>
      </c>
      <c r="B1078">
        <v>43</v>
      </c>
      <c r="C1078" t="s">
        <v>2050</v>
      </c>
      <c r="D1078" t="s">
        <v>2053</v>
      </c>
      <c r="E1078" t="s">
        <v>2057</v>
      </c>
      <c r="F1078" t="s">
        <v>2064</v>
      </c>
      <c r="G1078">
        <v>66896.539999999994</v>
      </c>
      <c r="H1078">
        <v>636</v>
      </c>
      <c r="I1078" t="s">
        <v>2072</v>
      </c>
      <c r="J1078" t="s">
        <v>2078</v>
      </c>
      <c r="K1078" t="s">
        <v>3155</v>
      </c>
      <c r="L1078" t="s">
        <v>4079</v>
      </c>
      <c r="M1078" t="s">
        <v>4083</v>
      </c>
      <c r="N1078" s="2">
        <v>45611</v>
      </c>
      <c r="O1078" s="2" t="str">
        <f>TEXT(Table1[[#This Row],[Open_Date]],"mmm")</f>
        <v>Nov</v>
      </c>
      <c r="P1078" s="2" t="str">
        <f>TEXT(Table1[[#This Row],[Open_Date]],"yyyy")</f>
        <v>2024</v>
      </c>
      <c r="Q1078">
        <v>14186.31</v>
      </c>
      <c r="R1078">
        <v>100</v>
      </c>
      <c r="S1078" t="s">
        <v>5669</v>
      </c>
      <c r="T1078">
        <v>1.37</v>
      </c>
      <c r="U1078" t="s">
        <v>5670</v>
      </c>
      <c r="V1078" t="s">
        <v>5673</v>
      </c>
      <c r="W1078">
        <v>8</v>
      </c>
      <c r="X1078">
        <v>3592.15</v>
      </c>
      <c r="Y1078">
        <v>26</v>
      </c>
      <c r="Z1078">
        <v>9464.4699999999993</v>
      </c>
      <c r="AA1078">
        <v>5</v>
      </c>
      <c r="AB1078">
        <v>29</v>
      </c>
      <c r="AC1078">
        <v>62</v>
      </c>
      <c r="AD1078" t="s">
        <v>5851</v>
      </c>
      <c r="AE1078">
        <v>384.02</v>
      </c>
      <c r="AF1078" t="s">
        <v>5669</v>
      </c>
      <c r="AG1078" t="s">
        <v>5669</v>
      </c>
      <c r="AH1078">
        <v>0</v>
      </c>
      <c r="AI1078" t="s">
        <v>5669</v>
      </c>
      <c r="AJ1078">
        <v>0</v>
      </c>
      <c r="AK1078" t="s">
        <v>5669</v>
      </c>
      <c r="AL1078">
        <v>0</v>
      </c>
      <c r="AM1078" t="s">
        <v>5669</v>
      </c>
      <c r="AN1078" t="s">
        <v>5668</v>
      </c>
      <c r="AO1078" t="s">
        <v>5668</v>
      </c>
      <c r="AP1078" t="s">
        <v>5669</v>
      </c>
      <c r="AQ1078">
        <v>22</v>
      </c>
      <c r="AR1078">
        <v>3</v>
      </c>
      <c r="AS1078">
        <v>3</v>
      </c>
      <c r="AT1078">
        <v>6</v>
      </c>
      <c r="AU1078" t="s">
        <v>5669</v>
      </c>
      <c r="AV1078" t="s">
        <v>5669</v>
      </c>
      <c r="AW1078" t="s">
        <v>5669</v>
      </c>
      <c r="AX1078">
        <v>4</v>
      </c>
      <c r="AY1078" t="s">
        <v>5935</v>
      </c>
      <c r="AZ1078" t="s">
        <v>5938</v>
      </c>
    </row>
    <row r="1079" spans="1:52" x14ac:dyDescent="0.3">
      <c r="A1079" t="s">
        <v>1127</v>
      </c>
      <c r="B1079">
        <v>45</v>
      </c>
      <c r="C1079" t="s">
        <v>2051</v>
      </c>
      <c r="D1079" t="s">
        <v>2053</v>
      </c>
      <c r="E1079" t="s">
        <v>2058</v>
      </c>
      <c r="F1079" t="s">
        <v>2066</v>
      </c>
      <c r="G1079">
        <v>86303.58</v>
      </c>
      <c r="H1079">
        <v>500</v>
      </c>
      <c r="I1079" t="s">
        <v>2072</v>
      </c>
      <c r="J1079" t="s">
        <v>2075</v>
      </c>
      <c r="K1079" t="s">
        <v>3156</v>
      </c>
      <c r="L1079" t="s">
        <v>4081</v>
      </c>
      <c r="M1079" t="s">
        <v>4083</v>
      </c>
      <c r="N1079" s="2">
        <v>42849</v>
      </c>
      <c r="O1079" s="2" t="str">
        <f>TEXT(Table1[[#This Row],[Open_Date]],"mmm")</f>
        <v>Apr</v>
      </c>
      <c r="P1079" s="2" t="str">
        <f>TEXT(Table1[[#This Row],[Open_Date]],"yyyy")</f>
        <v>2017</v>
      </c>
      <c r="Q1079">
        <v>3878.95</v>
      </c>
      <c r="R1079">
        <v>100</v>
      </c>
      <c r="S1079" t="s">
        <v>5668</v>
      </c>
      <c r="T1079">
        <v>0.05</v>
      </c>
      <c r="U1079" t="s">
        <v>5670</v>
      </c>
      <c r="V1079" t="s">
        <v>5673</v>
      </c>
      <c r="W1079">
        <v>35</v>
      </c>
      <c r="X1079">
        <v>46138.6</v>
      </c>
      <c r="Y1079">
        <v>15</v>
      </c>
      <c r="Z1079">
        <v>9261.9599999999991</v>
      </c>
      <c r="AA1079">
        <v>22</v>
      </c>
      <c r="AB1079">
        <v>19</v>
      </c>
      <c r="AC1079">
        <v>44</v>
      </c>
      <c r="AD1079" t="s">
        <v>5921</v>
      </c>
      <c r="AE1079">
        <v>1108.01</v>
      </c>
      <c r="AF1079" t="s">
        <v>5669</v>
      </c>
      <c r="AG1079" t="s">
        <v>5669</v>
      </c>
      <c r="AH1079">
        <v>0</v>
      </c>
      <c r="AI1079" t="s">
        <v>5668</v>
      </c>
      <c r="AJ1079">
        <v>21921.8</v>
      </c>
      <c r="AK1079" t="s">
        <v>5669</v>
      </c>
      <c r="AL1079">
        <v>0</v>
      </c>
      <c r="AM1079" t="s">
        <v>5668</v>
      </c>
      <c r="AN1079" t="s">
        <v>5668</v>
      </c>
      <c r="AO1079" t="s">
        <v>5669</v>
      </c>
      <c r="AP1079" t="s">
        <v>5669</v>
      </c>
      <c r="AQ1079">
        <v>112.7</v>
      </c>
      <c r="AR1079">
        <v>1</v>
      </c>
      <c r="AS1079">
        <v>5</v>
      </c>
      <c r="AT1079">
        <v>2</v>
      </c>
      <c r="AU1079" t="s">
        <v>5669</v>
      </c>
      <c r="AV1079" t="s">
        <v>5668</v>
      </c>
      <c r="AW1079" t="s">
        <v>5669</v>
      </c>
      <c r="AX1079">
        <v>1</v>
      </c>
      <c r="AY1079" t="s">
        <v>5936</v>
      </c>
      <c r="AZ1079" t="s">
        <v>5938</v>
      </c>
    </row>
    <row r="1080" spans="1:52" x14ac:dyDescent="0.3">
      <c r="A1080" t="s">
        <v>1128</v>
      </c>
      <c r="B1080">
        <v>40</v>
      </c>
      <c r="C1080" t="s">
        <v>2050</v>
      </c>
      <c r="D1080" t="s">
        <v>2054</v>
      </c>
      <c r="E1080" t="s">
        <v>2059</v>
      </c>
      <c r="F1080" t="s">
        <v>2064</v>
      </c>
      <c r="G1080">
        <v>49925.35</v>
      </c>
      <c r="H1080">
        <v>734</v>
      </c>
      <c r="I1080" t="s">
        <v>2073</v>
      </c>
      <c r="J1080" t="s">
        <v>2075</v>
      </c>
      <c r="K1080" t="s">
        <v>3157</v>
      </c>
      <c r="L1080" t="s">
        <v>4080</v>
      </c>
      <c r="M1080" t="s">
        <v>4083</v>
      </c>
      <c r="N1080" s="2">
        <v>44637</v>
      </c>
      <c r="O1080" s="2" t="str">
        <f>TEXT(Table1[[#This Row],[Open_Date]],"mmm")</f>
        <v>Mar</v>
      </c>
      <c r="P1080" s="2" t="str">
        <f>TEXT(Table1[[#This Row],[Open_Date]],"yyyy")</f>
        <v>2022</v>
      </c>
      <c r="Q1080">
        <v>36984.76</v>
      </c>
      <c r="R1080">
        <v>0</v>
      </c>
      <c r="S1080" t="s">
        <v>5668</v>
      </c>
      <c r="T1080">
        <v>3.46</v>
      </c>
      <c r="U1080" t="s">
        <v>5670</v>
      </c>
      <c r="V1080" t="s">
        <v>5674</v>
      </c>
      <c r="W1080">
        <v>59</v>
      </c>
      <c r="X1080">
        <v>23486.959999999999</v>
      </c>
      <c r="Y1080">
        <v>14</v>
      </c>
      <c r="Z1080">
        <v>10443.450000000001</v>
      </c>
      <c r="AA1080">
        <v>10</v>
      </c>
      <c r="AB1080">
        <v>28</v>
      </c>
      <c r="AC1080">
        <v>79</v>
      </c>
      <c r="AD1080" t="s">
        <v>5761</v>
      </c>
      <c r="AE1080">
        <v>464.8</v>
      </c>
      <c r="AF1080" t="s">
        <v>5669</v>
      </c>
      <c r="AG1080" t="s">
        <v>5669</v>
      </c>
      <c r="AH1080">
        <v>0</v>
      </c>
      <c r="AI1080" t="s">
        <v>5669</v>
      </c>
      <c r="AJ1080">
        <v>0</v>
      </c>
      <c r="AK1080" t="s">
        <v>5669</v>
      </c>
      <c r="AL1080">
        <v>0</v>
      </c>
      <c r="AM1080" t="s">
        <v>5668</v>
      </c>
      <c r="AN1080" t="s">
        <v>5668</v>
      </c>
      <c r="AO1080" t="s">
        <v>5668</v>
      </c>
      <c r="AP1080" t="s">
        <v>5669</v>
      </c>
      <c r="AQ1080">
        <v>54</v>
      </c>
      <c r="AR1080">
        <v>7</v>
      </c>
      <c r="AS1080">
        <v>1</v>
      </c>
      <c r="AT1080">
        <v>10</v>
      </c>
      <c r="AU1080" t="s">
        <v>5669</v>
      </c>
      <c r="AV1080" t="s">
        <v>5669</v>
      </c>
      <c r="AW1080" t="s">
        <v>5669</v>
      </c>
      <c r="AX1080">
        <v>4</v>
      </c>
      <c r="AY1080" t="s">
        <v>5935</v>
      </c>
      <c r="AZ1080" t="s">
        <v>5938</v>
      </c>
    </row>
    <row r="1081" spans="1:52" x14ac:dyDescent="0.3">
      <c r="A1081" t="s">
        <v>1129</v>
      </c>
      <c r="B1081">
        <v>31</v>
      </c>
      <c r="C1081" t="s">
        <v>2051</v>
      </c>
      <c r="D1081" t="s">
        <v>2053</v>
      </c>
      <c r="E1081" t="s">
        <v>2057</v>
      </c>
      <c r="F1081" t="s">
        <v>2070</v>
      </c>
      <c r="G1081">
        <v>74070.39</v>
      </c>
      <c r="H1081">
        <v>755</v>
      </c>
      <c r="I1081" t="s">
        <v>2072</v>
      </c>
      <c r="J1081" t="s">
        <v>2075</v>
      </c>
      <c r="K1081" t="s">
        <v>3158</v>
      </c>
      <c r="L1081" t="s">
        <v>4079</v>
      </c>
      <c r="M1081" t="s">
        <v>4083</v>
      </c>
      <c r="N1081" s="2">
        <v>45164</v>
      </c>
      <c r="O1081" s="2" t="str">
        <f>TEXT(Table1[[#This Row],[Open_Date]],"mmm")</f>
        <v>Aug</v>
      </c>
      <c r="P1081" s="2" t="str">
        <f>TEXT(Table1[[#This Row],[Open_Date]],"yyyy")</f>
        <v>2023</v>
      </c>
      <c r="Q1081">
        <v>25593.32</v>
      </c>
      <c r="R1081">
        <v>0</v>
      </c>
      <c r="S1081" t="s">
        <v>5669</v>
      </c>
      <c r="T1081">
        <v>1.9</v>
      </c>
      <c r="U1081" t="s">
        <v>5670</v>
      </c>
      <c r="V1081" t="s">
        <v>5680</v>
      </c>
      <c r="W1081">
        <v>36</v>
      </c>
      <c r="X1081">
        <v>27739.17</v>
      </c>
      <c r="Y1081">
        <v>42</v>
      </c>
      <c r="Z1081">
        <v>17580.86</v>
      </c>
      <c r="AA1081">
        <v>7</v>
      </c>
      <c r="AB1081">
        <v>116</v>
      </c>
      <c r="AC1081">
        <v>34</v>
      </c>
      <c r="AD1081" t="s">
        <v>5840</v>
      </c>
      <c r="AE1081">
        <v>581.03</v>
      </c>
      <c r="AF1081" t="s">
        <v>5668</v>
      </c>
      <c r="AG1081" t="s">
        <v>5669</v>
      </c>
      <c r="AH1081">
        <v>0</v>
      </c>
      <c r="AI1081" t="s">
        <v>5669</v>
      </c>
      <c r="AJ1081">
        <v>0</v>
      </c>
      <c r="AK1081" t="s">
        <v>5669</v>
      </c>
      <c r="AL1081">
        <v>0</v>
      </c>
      <c r="AM1081" t="s">
        <v>5668</v>
      </c>
      <c r="AN1081" t="s">
        <v>5668</v>
      </c>
      <c r="AO1081" t="s">
        <v>5669</v>
      </c>
      <c r="AP1081" t="s">
        <v>5668</v>
      </c>
      <c r="AQ1081">
        <v>36.700000000000003</v>
      </c>
      <c r="AR1081">
        <v>7</v>
      </c>
      <c r="AS1081">
        <v>4</v>
      </c>
      <c r="AT1081">
        <v>9</v>
      </c>
      <c r="AU1081" t="s">
        <v>5669</v>
      </c>
      <c r="AV1081" t="s">
        <v>5668</v>
      </c>
      <c r="AW1081" t="s">
        <v>5669</v>
      </c>
      <c r="AX1081">
        <v>1</v>
      </c>
      <c r="AY1081" t="s">
        <v>5935</v>
      </c>
      <c r="AZ1081" t="s">
        <v>5938</v>
      </c>
    </row>
    <row r="1082" spans="1:52" x14ac:dyDescent="0.3">
      <c r="A1082" t="s">
        <v>1130</v>
      </c>
      <c r="B1082">
        <v>41</v>
      </c>
      <c r="C1082" t="s">
        <v>2050</v>
      </c>
      <c r="D1082" t="s">
        <v>2053</v>
      </c>
      <c r="E1082" t="s">
        <v>2057</v>
      </c>
      <c r="F1082" t="s">
        <v>2063</v>
      </c>
      <c r="G1082">
        <v>103845.7</v>
      </c>
      <c r="H1082">
        <v>606</v>
      </c>
      <c r="I1082" t="s">
        <v>2072</v>
      </c>
      <c r="J1082" t="s">
        <v>2076</v>
      </c>
      <c r="K1082" t="s">
        <v>3159</v>
      </c>
      <c r="L1082" t="s">
        <v>4079</v>
      </c>
      <c r="M1082" t="s">
        <v>4083</v>
      </c>
      <c r="N1082" s="2">
        <v>44667</v>
      </c>
      <c r="O1082" s="2" t="str">
        <f>TEXT(Table1[[#This Row],[Open_Date]],"mmm")</f>
        <v>Apr</v>
      </c>
      <c r="P1082" s="2" t="str">
        <f>TEXT(Table1[[#This Row],[Open_Date]],"yyyy")</f>
        <v>2022</v>
      </c>
      <c r="Q1082">
        <v>25638.76</v>
      </c>
      <c r="R1082">
        <v>0</v>
      </c>
      <c r="S1082" t="s">
        <v>5669</v>
      </c>
      <c r="T1082">
        <v>2.8</v>
      </c>
      <c r="U1082" t="s">
        <v>5670</v>
      </c>
      <c r="V1082" t="s">
        <v>5673</v>
      </c>
      <c r="W1082">
        <v>17</v>
      </c>
      <c r="X1082">
        <v>4585.67</v>
      </c>
      <c r="Y1082">
        <v>63</v>
      </c>
      <c r="Z1082">
        <v>42496.67</v>
      </c>
      <c r="AA1082">
        <v>28</v>
      </c>
      <c r="AB1082">
        <v>21</v>
      </c>
      <c r="AC1082">
        <v>16</v>
      </c>
      <c r="AD1082" t="s">
        <v>5746</v>
      </c>
      <c r="AE1082">
        <v>588.53</v>
      </c>
      <c r="AF1082" t="s">
        <v>5668</v>
      </c>
      <c r="AG1082" t="s">
        <v>5669</v>
      </c>
      <c r="AH1082">
        <v>0</v>
      </c>
      <c r="AI1082" t="s">
        <v>5669</v>
      </c>
      <c r="AJ1082">
        <v>0</v>
      </c>
      <c r="AK1082" t="s">
        <v>5669</v>
      </c>
      <c r="AL1082">
        <v>0</v>
      </c>
      <c r="AM1082" t="s">
        <v>5668</v>
      </c>
      <c r="AN1082" t="s">
        <v>5668</v>
      </c>
      <c r="AO1082" t="s">
        <v>5668</v>
      </c>
      <c r="AP1082" t="s">
        <v>5669</v>
      </c>
      <c r="AQ1082">
        <v>53</v>
      </c>
      <c r="AR1082">
        <v>2</v>
      </c>
      <c r="AS1082">
        <v>4</v>
      </c>
      <c r="AT1082">
        <v>6</v>
      </c>
      <c r="AU1082" t="s">
        <v>5669</v>
      </c>
      <c r="AV1082" t="s">
        <v>5669</v>
      </c>
      <c r="AW1082" t="s">
        <v>5669</v>
      </c>
      <c r="AX1082">
        <v>2</v>
      </c>
      <c r="AY1082" t="s">
        <v>5936</v>
      </c>
      <c r="AZ1082" t="s">
        <v>5939</v>
      </c>
    </row>
    <row r="1083" spans="1:52" x14ac:dyDescent="0.3">
      <c r="A1083" t="s">
        <v>1131</v>
      </c>
      <c r="B1083">
        <v>19</v>
      </c>
      <c r="C1083" t="s">
        <v>2051</v>
      </c>
      <c r="D1083" t="s">
        <v>2054</v>
      </c>
      <c r="E1083" t="s">
        <v>2059</v>
      </c>
      <c r="F1083" t="s">
        <v>2062</v>
      </c>
      <c r="G1083">
        <v>85790.39</v>
      </c>
      <c r="H1083">
        <v>672</v>
      </c>
      <c r="I1083" t="s">
        <v>2072</v>
      </c>
      <c r="J1083" t="s">
        <v>2075</v>
      </c>
      <c r="K1083" t="s">
        <v>3160</v>
      </c>
      <c r="L1083" t="s">
        <v>4079</v>
      </c>
      <c r="M1083" t="s">
        <v>4083</v>
      </c>
      <c r="N1083" s="2">
        <v>44658</v>
      </c>
      <c r="O1083" s="2" t="str">
        <f>TEXT(Table1[[#This Row],[Open_Date]],"mmm")</f>
        <v>Apr</v>
      </c>
      <c r="P1083" s="2" t="str">
        <f>TEXT(Table1[[#This Row],[Open_Date]],"yyyy")</f>
        <v>2022</v>
      </c>
      <c r="Q1083">
        <v>12927.31</v>
      </c>
      <c r="R1083">
        <v>100</v>
      </c>
      <c r="S1083" t="s">
        <v>5668</v>
      </c>
      <c r="T1083">
        <v>3.04</v>
      </c>
      <c r="U1083" t="s">
        <v>5670</v>
      </c>
      <c r="V1083" t="s">
        <v>5683</v>
      </c>
      <c r="W1083">
        <v>26</v>
      </c>
      <c r="X1083">
        <v>26639.15</v>
      </c>
      <c r="Y1083">
        <v>25</v>
      </c>
      <c r="Z1083">
        <v>14973.96</v>
      </c>
      <c r="AA1083">
        <v>3</v>
      </c>
      <c r="AB1083">
        <v>19</v>
      </c>
      <c r="AC1083">
        <v>66</v>
      </c>
      <c r="AD1083" t="s">
        <v>5879</v>
      </c>
      <c r="AE1083">
        <v>815.94</v>
      </c>
      <c r="AF1083" t="s">
        <v>5669</v>
      </c>
      <c r="AG1083" t="s">
        <v>5669</v>
      </c>
      <c r="AH1083">
        <v>0</v>
      </c>
      <c r="AI1083" t="s">
        <v>5669</v>
      </c>
      <c r="AJ1083">
        <v>0</v>
      </c>
      <c r="AK1083" t="s">
        <v>5669</v>
      </c>
      <c r="AL1083">
        <v>0</v>
      </c>
      <c r="AM1083" t="s">
        <v>5668</v>
      </c>
      <c r="AN1083" t="s">
        <v>5668</v>
      </c>
      <c r="AO1083" t="s">
        <v>5668</v>
      </c>
      <c r="AP1083" t="s">
        <v>5669</v>
      </c>
      <c r="AQ1083">
        <v>53.3</v>
      </c>
      <c r="AR1083">
        <v>2</v>
      </c>
      <c r="AS1083">
        <v>2</v>
      </c>
      <c r="AT1083">
        <v>4</v>
      </c>
      <c r="AU1083" t="s">
        <v>5669</v>
      </c>
      <c r="AV1083" t="s">
        <v>5669</v>
      </c>
      <c r="AW1083" t="s">
        <v>5669</v>
      </c>
      <c r="AX1083">
        <v>4</v>
      </c>
      <c r="AY1083" t="s">
        <v>5937</v>
      </c>
      <c r="AZ1083" t="s">
        <v>5938</v>
      </c>
    </row>
    <row r="1084" spans="1:52" x14ac:dyDescent="0.3">
      <c r="A1084" t="s">
        <v>1132</v>
      </c>
      <c r="B1084">
        <v>62</v>
      </c>
      <c r="C1084" t="s">
        <v>2050</v>
      </c>
      <c r="D1084" t="s">
        <v>2054</v>
      </c>
      <c r="E1084" t="s">
        <v>2057</v>
      </c>
      <c r="F1084" t="s">
        <v>2070</v>
      </c>
      <c r="G1084">
        <v>25355.57</v>
      </c>
      <c r="H1084">
        <v>629</v>
      </c>
      <c r="I1084" t="s">
        <v>2073</v>
      </c>
      <c r="J1084" t="s">
        <v>2077</v>
      </c>
      <c r="K1084" t="s">
        <v>3161</v>
      </c>
      <c r="L1084" t="s">
        <v>4081</v>
      </c>
      <c r="M1084" t="s">
        <v>4083</v>
      </c>
      <c r="N1084" s="2">
        <v>45013</v>
      </c>
      <c r="O1084" s="2" t="str">
        <f>TEXT(Table1[[#This Row],[Open_Date]],"mmm")</f>
        <v>Mar</v>
      </c>
      <c r="P1084" s="2" t="str">
        <f>TEXT(Table1[[#This Row],[Open_Date]],"yyyy")</f>
        <v>2023</v>
      </c>
      <c r="Q1084">
        <v>1355.49</v>
      </c>
      <c r="R1084">
        <v>0</v>
      </c>
      <c r="S1084" t="s">
        <v>5669</v>
      </c>
      <c r="T1084">
        <v>0.05</v>
      </c>
      <c r="U1084" t="s">
        <v>5670</v>
      </c>
      <c r="V1084" t="s">
        <v>5685</v>
      </c>
      <c r="W1084">
        <v>30</v>
      </c>
      <c r="X1084">
        <v>24795.07</v>
      </c>
      <c r="Y1084">
        <v>55</v>
      </c>
      <c r="Z1084">
        <v>16390.580000000002</v>
      </c>
      <c r="AA1084">
        <v>24</v>
      </c>
      <c r="AB1084">
        <v>80</v>
      </c>
      <c r="AC1084">
        <v>66</v>
      </c>
      <c r="AD1084" t="s">
        <v>5873</v>
      </c>
      <c r="AE1084">
        <v>484.54</v>
      </c>
      <c r="AF1084" t="s">
        <v>5669</v>
      </c>
      <c r="AG1084" t="s">
        <v>5668</v>
      </c>
      <c r="AH1084">
        <v>332.23</v>
      </c>
      <c r="AI1084" t="s">
        <v>5669</v>
      </c>
      <c r="AJ1084">
        <v>0</v>
      </c>
      <c r="AK1084" t="s">
        <v>5669</v>
      </c>
      <c r="AL1084">
        <v>0</v>
      </c>
      <c r="AM1084" t="s">
        <v>5668</v>
      </c>
      <c r="AN1084" t="s">
        <v>5668</v>
      </c>
      <c r="AO1084" t="s">
        <v>5668</v>
      </c>
      <c r="AP1084" t="s">
        <v>5669</v>
      </c>
      <c r="AQ1084">
        <v>41.6</v>
      </c>
      <c r="AR1084">
        <v>5</v>
      </c>
      <c r="AS1084">
        <v>3</v>
      </c>
      <c r="AT1084">
        <v>3</v>
      </c>
      <c r="AU1084" t="s">
        <v>5669</v>
      </c>
      <c r="AV1084" t="s">
        <v>5668</v>
      </c>
      <c r="AW1084" t="s">
        <v>5669</v>
      </c>
      <c r="AX1084">
        <v>1</v>
      </c>
      <c r="AY1084" t="s">
        <v>5935</v>
      </c>
      <c r="AZ1084" t="s">
        <v>5938</v>
      </c>
    </row>
    <row r="1085" spans="1:52" x14ac:dyDescent="0.3">
      <c r="A1085" t="s">
        <v>1133</v>
      </c>
      <c r="B1085">
        <v>43</v>
      </c>
      <c r="C1085" t="s">
        <v>2050</v>
      </c>
      <c r="D1085" t="s">
        <v>2053</v>
      </c>
      <c r="E1085" t="s">
        <v>2057</v>
      </c>
      <c r="F1085" t="s">
        <v>2068</v>
      </c>
      <c r="G1085">
        <v>57706.33</v>
      </c>
      <c r="H1085">
        <v>793</v>
      </c>
      <c r="I1085" t="s">
        <v>2073</v>
      </c>
      <c r="J1085" t="s">
        <v>2075</v>
      </c>
      <c r="K1085" t="s">
        <v>3162</v>
      </c>
      <c r="L1085" t="s">
        <v>4080</v>
      </c>
      <c r="M1085" t="s">
        <v>4083</v>
      </c>
      <c r="N1085" s="2">
        <v>45904</v>
      </c>
      <c r="O1085" s="2" t="str">
        <f>TEXT(Table1[[#This Row],[Open_Date]],"mmm")</f>
        <v>Sep</v>
      </c>
      <c r="P1085" s="2" t="str">
        <f>TEXT(Table1[[#This Row],[Open_Date]],"yyyy")</f>
        <v>2025</v>
      </c>
      <c r="Q1085">
        <v>21859.5</v>
      </c>
      <c r="R1085">
        <v>500</v>
      </c>
      <c r="S1085" t="s">
        <v>5669</v>
      </c>
      <c r="T1085">
        <v>2.48</v>
      </c>
      <c r="U1085" t="s">
        <v>5670</v>
      </c>
      <c r="V1085" t="s">
        <v>5685</v>
      </c>
      <c r="W1085">
        <v>21</v>
      </c>
      <c r="X1085">
        <v>17794.490000000002</v>
      </c>
      <c r="Y1085">
        <v>33</v>
      </c>
      <c r="Z1085">
        <v>16186.02</v>
      </c>
      <c r="AA1085">
        <v>6</v>
      </c>
      <c r="AB1085">
        <v>65</v>
      </c>
      <c r="AC1085">
        <v>74</v>
      </c>
      <c r="AD1085" t="s">
        <v>5780</v>
      </c>
      <c r="AE1085">
        <v>629.27</v>
      </c>
      <c r="AF1085" t="s">
        <v>5669</v>
      </c>
      <c r="AG1085" t="s">
        <v>5669</v>
      </c>
      <c r="AH1085">
        <v>0</v>
      </c>
      <c r="AI1085" t="s">
        <v>5669</v>
      </c>
      <c r="AJ1085">
        <v>0</v>
      </c>
      <c r="AK1085" t="s">
        <v>5669</v>
      </c>
      <c r="AL1085">
        <v>0</v>
      </c>
      <c r="AM1085" t="s">
        <v>5668</v>
      </c>
      <c r="AN1085" t="s">
        <v>5668</v>
      </c>
      <c r="AO1085" t="s">
        <v>5668</v>
      </c>
      <c r="AP1085" t="s">
        <v>5669</v>
      </c>
      <c r="AQ1085">
        <v>12.4</v>
      </c>
      <c r="AR1085">
        <v>3</v>
      </c>
      <c r="AS1085">
        <v>3</v>
      </c>
      <c r="AT1085">
        <v>3</v>
      </c>
      <c r="AU1085" t="s">
        <v>5669</v>
      </c>
      <c r="AV1085" t="s">
        <v>5669</v>
      </c>
      <c r="AW1085" t="s">
        <v>5669</v>
      </c>
      <c r="AX1085">
        <v>2</v>
      </c>
      <c r="AY1085" t="s">
        <v>5937</v>
      </c>
      <c r="AZ1085" t="s">
        <v>5940</v>
      </c>
    </row>
    <row r="1086" spans="1:52" x14ac:dyDescent="0.3">
      <c r="A1086" t="s">
        <v>1134</v>
      </c>
      <c r="B1086">
        <v>31</v>
      </c>
      <c r="C1086" t="s">
        <v>2051</v>
      </c>
      <c r="D1086" t="s">
        <v>2055</v>
      </c>
      <c r="E1086" t="s">
        <v>2059</v>
      </c>
      <c r="F1086" t="s">
        <v>2068</v>
      </c>
      <c r="G1086">
        <v>73895.41</v>
      </c>
      <c r="H1086">
        <v>539</v>
      </c>
      <c r="I1086" t="s">
        <v>2072</v>
      </c>
      <c r="J1086" t="s">
        <v>2078</v>
      </c>
      <c r="K1086" t="s">
        <v>3163</v>
      </c>
      <c r="L1086" t="s">
        <v>4081</v>
      </c>
      <c r="M1086" t="s">
        <v>4083</v>
      </c>
      <c r="N1086" s="2">
        <v>44830</v>
      </c>
      <c r="O1086" s="2" t="str">
        <f>TEXT(Table1[[#This Row],[Open_Date]],"mmm")</f>
        <v>Sep</v>
      </c>
      <c r="P1086" s="2" t="str">
        <f>TEXT(Table1[[#This Row],[Open_Date]],"yyyy")</f>
        <v>2022</v>
      </c>
      <c r="Q1086">
        <v>37985.79</v>
      </c>
      <c r="R1086">
        <v>100</v>
      </c>
      <c r="S1086" t="s">
        <v>5668</v>
      </c>
      <c r="T1086">
        <v>0.05</v>
      </c>
      <c r="U1086" t="s">
        <v>5670</v>
      </c>
      <c r="V1086" t="s">
        <v>5682</v>
      </c>
      <c r="W1086">
        <v>33</v>
      </c>
      <c r="X1086">
        <v>10959.45</v>
      </c>
      <c r="Y1086">
        <v>14</v>
      </c>
      <c r="Z1086">
        <v>7701.56</v>
      </c>
      <c r="AA1086">
        <v>1</v>
      </c>
      <c r="AB1086">
        <v>113</v>
      </c>
      <c r="AC1086">
        <v>19</v>
      </c>
      <c r="AD1086" t="s">
        <v>5707</v>
      </c>
      <c r="AE1086">
        <v>397.04</v>
      </c>
      <c r="AF1086" t="s">
        <v>5668</v>
      </c>
      <c r="AG1086" t="s">
        <v>5668</v>
      </c>
      <c r="AH1086">
        <v>2455.06</v>
      </c>
      <c r="AI1086" t="s">
        <v>5669</v>
      </c>
      <c r="AJ1086">
        <v>0</v>
      </c>
      <c r="AK1086" t="s">
        <v>5669</v>
      </c>
      <c r="AL1086">
        <v>0</v>
      </c>
      <c r="AM1086" t="s">
        <v>5668</v>
      </c>
      <c r="AN1086" t="s">
        <v>5668</v>
      </c>
      <c r="AO1086" t="s">
        <v>5669</v>
      </c>
      <c r="AP1086" t="s">
        <v>5668</v>
      </c>
      <c r="AQ1086">
        <v>47.6</v>
      </c>
      <c r="AR1086">
        <v>1</v>
      </c>
      <c r="AS1086">
        <v>4</v>
      </c>
      <c r="AT1086">
        <v>5</v>
      </c>
      <c r="AU1086" t="s">
        <v>5669</v>
      </c>
      <c r="AV1086" t="s">
        <v>5669</v>
      </c>
      <c r="AW1086" t="s">
        <v>5669</v>
      </c>
      <c r="AX1086">
        <v>4</v>
      </c>
      <c r="AY1086" t="s">
        <v>5935</v>
      </c>
      <c r="AZ1086" t="s">
        <v>5939</v>
      </c>
    </row>
    <row r="1087" spans="1:52" x14ac:dyDescent="0.3">
      <c r="A1087" t="s">
        <v>1135</v>
      </c>
      <c r="B1087">
        <v>73</v>
      </c>
      <c r="C1087" t="s">
        <v>2051</v>
      </c>
      <c r="D1087" t="s">
        <v>2053</v>
      </c>
      <c r="E1087" t="s">
        <v>2057</v>
      </c>
      <c r="F1087" t="s">
        <v>2069</v>
      </c>
      <c r="G1087">
        <v>78819.600000000006</v>
      </c>
      <c r="H1087">
        <v>837</v>
      </c>
      <c r="I1087" t="s">
        <v>2072</v>
      </c>
      <c r="J1087" t="s">
        <v>2075</v>
      </c>
      <c r="K1087" t="s">
        <v>3164</v>
      </c>
      <c r="L1087" t="s">
        <v>4079</v>
      </c>
      <c r="M1087" t="s">
        <v>4083</v>
      </c>
      <c r="N1087" s="2">
        <v>43281</v>
      </c>
      <c r="O1087" s="2" t="str">
        <f>TEXT(Table1[[#This Row],[Open_Date]],"mmm")</f>
        <v>Jun</v>
      </c>
      <c r="P1087" s="2" t="str">
        <f>TEXT(Table1[[#This Row],[Open_Date]],"yyyy")</f>
        <v>2018</v>
      </c>
      <c r="Q1087">
        <v>3967.79</v>
      </c>
      <c r="R1087">
        <v>100</v>
      </c>
      <c r="S1087" t="s">
        <v>5668</v>
      </c>
      <c r="T1087">
        <v>2.15</v>
      </c>
      <c r="U1087" t="s">
        <v>5670</v>
      </c>
      <c r="V1087" t="s">
        <v>5682</v>
      </c>
      <c r="W1087">
        <v>31</v>
      </c>
      <c r="X1087">
        <v>26913.439999999999</v>
      </c>
      <c r="Y1087">
        <v>76</v>
      </c>
      <c r="Z1087">
        <v>5139.46</v>
      </c>
      <c r="AA1087">
        <v>14</v>
      </c>
      <c r="AB1087">
        <v>20</v>
      </c>
      <c r="AC1087">
        <v>11</v>
      </c>
      <c r="AD1087" t="s">
        <v>5724</v>
      </c>
      <c r="AE1087">
        <v>299.56</v>
      </c>
      <c r="AF1087" t="s">
        <v>5669</v>
      </c>
      <c r="AG1087" t="s">
        <v>5668</v>
      </c>
      <c r="AH1087">
        <v>421.81</v>
      </c>
      <c r="AI1087" t="s">
        <v>5668</v>
      </c>
      <c r="AJ1087">
        <v>14813.51</v>
      </c>
      <c r="AK1087" t="s">
        <v>5669</v>
      </c>
      <c r="AL1087">
        <v>0</v>
      </c>
      <c r="AM1087" t="s">
        <v>5668</v>
      </c>
      <c r="AN1087" t="s">
        <v>5669</v>
      </c>
      <c r="AO1087" t="s">
        <v>5668</v>
      </c>
      <c r="AP1087" t="s">
        <v>5668</v>
      </c>
      <c r="AQ1087">
        <v>98.5</v>
      </c>
      <c r="AR1087">
        <v>3</v>
      </c>
      <c r="AS1087">
        <v>2</v>
      </c>
      <c r="AT1087">
        <v>2</v>
      </c>
      <c r="AU1087" t="s">
        <v>5668</v>
      </c>
      <c r="AV1087" t="s">
        <v>5669</v>
      </c>
      <c r="AW1087" t="s">
        <v>5669</v>
      </c>
      <c r="AX1087">
        <v>0</v>
      </c>
      <c r="AY1087" t="s">
        <v>5935</v>
      </c>
      <c r="AZ1087" t="s">
        <v>5939</v>
      </c>
    </row>
    <row r="1088" spans="1:52" x14ac:dyDescent="0.3">
      <c r="A1088" t="s">
        <v>1136</v>
      </c>
      <c r="B1088">
        <v>68</v>
      </c>
      <c r="C1088" t="s">
        <v>2051</v>
      </c>
      <c r="D1088" t="s">
        <v>2053</v>
      </c>
      <c r="E1088" t="s">
        <v>2059</v>
      </c>
      <c r="F1088" t="s">
        <v>2070</v>
      </c>
      <c r="G1088">
        <v>58691.27</v>
      </c>
      <c r="H1088">
        <v>515</v>
      </c>
      <c r="I1088" t="s">
        <v>2073</v>
      </c>
      <c r="J1088" t="s">
        <v>2075</v>
      </c>
      <c r="K1088" t="s">
        <v>3165</v>
      </c>
      <c r="L1088" t="s">
        <v>4081</v>
      </c>
      <c r="M1088" t="s">
        <v>4083</v>
      </c>
      <c r="N1088" s="2">
        <v>42362</v>
      </c>
      <c r="O1088" s="2" t="str">
        <f>TEXT(Table1[[#This Row],[Open_Date]],"mmm")</f>
        <v>Dec</v>
      </c>
      <c r="P1088" s="2" t="str">
        <f>TEXT(Table1[[#This Row],[Open_Date]],"yyyy")</f>
        <v>2015</v>
      </c>
      <c r="Q1088">
        <v>12601.16</v>
      </c>
      <c r="R1088">
        <v>1500</v>
      </c>
      <c r="S1088" t="s">
        <v>5668</v>
      </c>
      <c r="T1088">
        <v>0.05</v>
      </c>
      <c r="U1088" t="s">
        <v>5670</v>
      </c>
      <c r="V1088" t="s">
        <v>5684</v>
      </c>
      <c r="W1088">
        <v>26</v>
      </c>
      <c r="X1088">
        <v>24255.88</v>
      </c>
      <c r="Y1088">
        <v>85</v>
      </c>
      <c r="Z1088">
        <v>29492.17</v>
      </c>
      <c r="AA1088">
        <v>29</v>
      </c>
      <c r="AB1088">
        <v>89</v>
      </c>
      <c r="AC1088">
        <v>10</v>
      </c>
      <c r="AD1088" t="s">
        <v>5792</v>
      </c>
      <c r="AE1088">
        <v>484.22</v>
      </c>
      <c r="AF1088" t="s">
        <v>5669</v>
      </c>
      <c r="AG1088" t="s">
        <v>5668</v>
      </c>
      <c r="AH1088">
        <v>2479.61</v>
      </c>
      <c r="AI1088" t="s">
        <v>5669</v>
      </c>
      <c r="AJ1088">
        <v>0</v>
      </c>
      <c r="AK1088" t="s">
        <v>5668</v>
      </c>
      <c r="AL1088">
        <v>462832.75</v>
      </c>
      <c r="AM1088" t="s">
        <v>5668</v>
      </c>
      <c r="AN1088" t="s">
        <v>5669</v>
      </c>
      <c r="AO1088" t="s">
        <v>5668</v>
      </c>
      <c r="AP1088" t="s">
        <v>5669</v>
      </c>
      <c r="AQ1088">
        <v>128.69999999999999</v>
      </c>
      <c r="AR1088">
        <v>4</v>
      </c>
      <c r="AS1088">
        <v>1</v>
      </c>
      <c r="AT1088">
        <v>8</v>
      </c>
      <c r="AU1088" t="s">
        <v>5668</v>
      </c>
      <c r="AV1088" t="s">
        <v>5669</v>
      </c>
      <c r="AW1088" t="s">
        <v>5669</v>
      </c>
      <c r="AX1088">
        <v>2</v>
      </c>
      <c r="AY1088" t="s">
        <v>5937</v>
      </c>
      <c r="AZ1088" t="s">
        <v>5940</v>
      </c>
    </row>
    <row r="1089" spans="1:52" x14ac:dyDescent="0.3">
      <c r="A1089" t="s">
        <v>1137</v>
      </c>
      <c r="B1089">
        <v>24</v>
      </c>
      <c r="C1089" t="s">
        <v>2051</v>
      </c>
      <c r="D1089" t="s">
        <v>2053</v>
      </c>
      <c r="E1089" t="s">
        <v>2057</v>
      </c>
      <c r="F1089" t="s">
        <v>2069</v>
      </c>
      <c r="G1089">
        <v>49005.279999999999</v>
      </c>
      <c r="H1089">
        <v>626</v>
      </c>
      <c r="I1089" t="s">
        <v>2073</v>
      </c>
      <c r="J1089" t="s">
        <v>2075</v>
      </c>
      <c r="K1089" t="s">
        <v>3166</v>
      </c>
      <c r="L1089" t="s">
        <v>4081</v>
      </c>
      <c r="M1089" t="s">
        <v>4085</v>
      </c>
      <c r="N1089" s="2">
        <v>45134</v>
      </c>
      <c r="O1089" s="2" t="str">
        <f>TEXT(Table1[[#This Row],[Open_Date]],"mmm")</f>
        <v>Jul</v>
      </c>
      <c r="P1089" s="2" t="str">
        <f>TEXT(Table1[[#This Row],[Open_Date]],"yyyy")</f>
        <v>2023</v>
      </c>
      <c r="Q1089">
        <v>10241.469999999999</v>
      </c>
      <c r="R1089">
        <v>0</v>
      </c>
      <c r="S1089" t="s">
        <v>5668</v>
      </c>
      <c r="T1089">
        <v>0.05</v>
      </c>
      <c r="U1089" t="s">
        <v>5670</v>
      </c>
      <c r="V1089" t="s">
        <v>5681</v>
      </c>
      <c r="W1089">
        <v>22</v>
      </c>
      <c r="X1089">
        <v>31937.23</v>
      </c>
      <c r="Y1089">
        <v>59</v>
      </c>
      <c r="Z1089">
        <v>46874.239999999998</v>
      </c>
      <c r="AA1089">
        <v>8</v>
      </c>
      <c r="AB1089">
        <v>106</v>
      </c>
      <c r="AC1089">
        <v>31</v>
      </c>
      <c r="AD1089" t="s">
        <v>5708</v>
      </c>
      <c r="AE1089">
        <v>972.98</v>
      </c>
      <c r="AF1089" t="s">
        <v>5669</v>
      </c>
      <c r="AG1089" t="s">
        <v>5669</v>
      </c>
      <c r="AH1089">
        <v>0</v>
      </c>
      <c r="AI1089" t="s">
        <v>5669</v>
      </c>
      <c r="AJ1089">
        <v>0</v>
      </c>
      <c r="AK1089" t="s">
        <v>5669</v>
      </c>
      <c r="AL1089">
        <v>0</v>
      </c>
      <c r="AM1089" t="s">
        <v>5668</v>
      </c>
      <c r="AN1089" t="s">
        <v>5669</v>
      </c>
      <c r="AO1089" t="s">
        <v>5669</v>
      </c>
      <c r="AP1089" t="s">
        <v>5669</v>
      </c>
      <c r="AQ1089">
        <v>37.6</v>
      </c>
      <c r="AR1089">
        <v>1</v>
      </c>
      <c r="AS1089">
        <v>2</v>
      </c>
      <c r="AT1089">
        <v>1</v>
      </c>
      <c r="AU1089" t="s">
        <v>5669</v>
      </c>
      <c r="AV1089" t="s">
        <v>5669</v>
      </c>
      <c r="AW1089" t="s">
        <v>5669</v>
      </c>
      <c r="AX1089">
        <v>4</v>
      </c>
      <c r="AY1089" t="s">
        <v>5936</v>
      </c>
      <c r="AZ1089" t="s">
        <v>5938</v>
      </c>
    </row>
    <row r="1090" spans="1:52" x14ac:dyDescent="0.3">
      <c r="A1090" t="s">
        <v>1138</v>
      </c>
      <c r="B1090">
        <v>20</v>
      </c>
      <c r="C1090" t="s">
        <v>2051</v>
      </c>
      <c r="D1090" t="s">
        <v>2053</v>
      </c>
      <c r="E1090" t="s">
        <v>2059</v>
      </c>
      <c r="F1090" t="s">
        <v>2063</v>
      </c>
      <c r="G1090">
        <v>66694.070000000007</v>
      </c>
      <c r="H1090">
        <v>848</v>
      </c>
      <c r="I1090" t="s">
        <v>2072</v>
      </c>
      <c r="J1090" t="s">
        <v>2078</v>
      </c>
      <c r="K1090" t="s">
        <v>3167</v>
      </c>
      <c r="L1090" t="s">
        <v>4079</v>
      </c>
      <c r="M1090" t="s">
        <v>4083</v>
      </c>
      <c r="N1090" s="2">
        <v>43427</v>
      </c>
      <c r="O1090" s="2" t="str">
        <f>TEXT(Table1[[#This Row],[Open_Date]],"mmm")</f>
        <v>Nov</v>
      </c>
      <c r="P1090" s="2" t="str">
        <f>TEXT(Table1[[#This Row],[Open_Date]],"yyyy")</f>
        <v>2018</v>
      </c>
      <c r="Q1090">
        <v>9283.43</v>
      </c>
      <c r="R1090">
        <v>100</v>
      </c>
      <c r="S1090" t="s">
        <v>5669</v>
      </c>
      <c r="T1090">
        <v>2.2799999999999998</v>
      </c>
      <c r="U1090" t="s">
        <v>5670</v>
      </c>
      <c r="V1090" t="s">
        <v>5677</v>
      </c>
      <c r="W1090">
        <v>9</v>
      </c>
      <c r="X1090">
        <v>2188.71</v>
      </c>
      <c r="Y1090">
        <v>50</v>
      </c>
      <c r="Z1090">
        <v>26397.119999999999</v>
      </c>
      <c r="AA1090">
        <v>22</v>
      </c>
      <c r="AB1090">
        <v>70</v>
      </c>
      <c r="AC1090">
        <v>6</v>
      </c>
      <c r="AD1090" t="s">
        <v>5777</v>
      </c>
      <c r="AE1090">
        <v>484.51</v>
      </c>
      <c r="AF1090" t="s">
        <v>5669</v>
      </c>
      <c r="AG1090" t="s">
        <v>5668</v>
      </c>
      <c r="AH1090">
        <v>2275.3200000000002</v>
      </c>
      <c r="AI1090" t="s">
        <v>5669</v>
      </c>
      <c r="AJ1090">
        <v>0</v>
      </c>
      <c r="AK1090" t="s">
        <v>5669</v>
      </c>
      <c r="AL1090">
        <v>0</v>
      </c>
      <c r="AM1090" t="s">
        <v>5668</v>
      </c>
      <c r="AN1090" t="s">
        <v>5669</v>
      </c>
      <c r="AO1090" t="s">
        <v>5669</v>
      </c>
      <c r="AP1090" t="s">
        <v>5669</v>
      </c>
      <c r="AQ1090">
        <v>93.7</v>
      </c>
      <c r="AR1090">
        <v>2</v>
      </c>
      <c r="AS1090">
        <v>3</v>
      </c>
      <c r="AT1090">
        <v>9</v>
      </c>
      <c r="AU1090" t="s">
        <v>5669</v>
      </c>
      <c r="AV1090" t="s">
        <v>5669</v>
      </c>
      <c r="AW1090" t="s">
        <v>5669</v>
      </c>
      <c r="AX1090">
        <v>1</v>
      </c>
      <c r="AY1090" t="s">
        <v>5937</v>
      </c>
      <c r="AZ1090" t="s">
        <v>5938</v>
      </c>
    </row>
    <row r="1091" spans="1:52" x14ac:dyDescent="0.3">
      <c r="A1091" t="s">
        <v>1139</v>
      </c>
      <c r="B1091">
        <v>64</v>
      </c>
      <c r="C1091" t="s">
        <v>2050</v>
      </c>
      <c r="D1091" t="s">
        <v>2053</v>
      </c>
      <c r="E1091" t="s">
        <v>2061</v>
      </c>
      <c r="F1091" t="s">
        <v>2068</v>
      </c>
      <c r="G1091">
        <v>37827.879999999997</v>
      </c>
      <c r="H1091">
        <v>702</v>
      </c>
      <c r="I1091" t="s">
        <v>2073</v>
      </c>
      <c r="J1091" t="s">
        <v>2076</v>
      </c>
      <c r="K1091" t="s">
        <v>3168</v>
      </c>
      <c r="L1091" t="s">
        <v>4081</v>
      </c>
      <c r="M1091" t="s">
        <v>4083</v>
      </c>
      <c r="N1091" s="2">
        <v>42525</v>
      </c>
      <c r="O1091" s="2" t="str">
        <f>TEXT(Table1[[#This Row],[Open_Date]],"mmm")</f>
        <v>Jun</v>
      </c>
      <c r="P1091" s="2" t="str">
        <f>TEXT(Table1[[#This Row],[Open_Date]],"yyyy")</f>
        <v>2016</v>
      </c>
      <c r="Q1091">
        <v>18053.57</v>
      </c>
      <c r="R1091">
        <v>0</v>
      </c>
      <c r="S1091" t="s">
        <v>5668</v>
      </c>
      <c r="T1091">
        <v>0.05</v>
      </c>
      <c r="U1091" t="s">
        <v>5670</v>
      </c>
      <c r="V1091" t="s">
        <v>5673</v>
      </c>
      <c r="W1091">
        <v>16</v>
      </c>
      <c r="X1091">
        <v>22392.44</v>
      </c>
      <c r="Y1091">
        <v>98</v>
      </c>
      <c r="Z1091">
        <v>29466.94</v>
      </c>
      <c r="AA1091">
        <v>20</v>
      </c>
      <c r="AB1091">
        <v>47</v>
      </c>
      <c r="AC1091">
        <v>10</v>
      </c>
      <c r="AD1091" t="s">
        <v>5777</v>
      </c>
      <c r="AE1091">
        <v>454.91</v>
      </c>
      <c r="AF1091" t="s">
        <v>5669</v>
      </c>
      <c r="AG1091" t="s">
        <v>5668</v>
      </c>
      <c r="AH1091">
        <v>308.69</v>
      </c>
      <c r="AI1091" t="s">
        <v>5669</v>
      </c>
      <c r="AJ1091">
        <v>0</v>
      </c>
      <c r="AK1091" t="s">
        <v>5669</v>
      </c>
      <c r="AL1091">
        <v>0</v>
      </c>
      <c r="AM1091" t="s">
        <v>5668</v>
      </c>
      <c r="AN1091" t="s">
        <v>5668</v>
      </c>
      <c r="AO1091" t="s">
        <v>5669</v>
      </c>
      <c r="AP1091" t="s">
        <v>5669</v>
      </c>
      <c r="AQ1091">
        <v>123.4</v>
      </c>
      <c r="AR1091">
        <v>3</v>
      </c>
      <c r="AS1091">
        <v>1</v>
      </c>
      <c r="AT1091">
        <v>6</v>
      </c>
      <c r="AU1091" t="s">
        <v>5669</v>
      </c>
      <c r="AV1091" t="s">
        <v>5669</v>
      </c>
      <c r="AW1091" t="s">
        <v>5668</v>
      </c>
      <c r="AX1091">
        <v>0</v>
      </c>
      <c r="AY1091" t="s">
        <v>5937</v>
      </c>
      <c r="AZ1091" t="s">
        <v>5938</v>
      </c>
    </row>
    <row r="1092" spans="1:52" x14ac:dyDescent="0.3">
      <c r="A1092" t="s">
        <v>1140</v>
      </c>
      <c r="B1092">
        <v>40</v>
      </c>
      <c r="C1092" t="s">
        <v>2051</v>
      </c>
      <c r="D1092" t="s">
        <v>2053</v>
      </c>
      <c r="E1092" t="s">
        <v>2057</v>
      </c>
      <c r="F1092" t="s">
        <v>2066</v>
      </c>
      <c r="G1092">
        <v>92493.36</v>
      </c>
      <c r="H1092">
        <v>633</v>
      </c>
      <c r="I1092" t="s">
        <v>2072</v>
      </c>
      <c r="J1092" t="s">
        <v>2078</v>
      </c>
      <c r="K1092" t="s">
        <v>3169</v>
      </c>
      <c r="L1092" t="s">
        <v>4079</v>
      </c>
      <c r="M1092" t="s">
        <v>4083</v>
      </c>
      <c r="N1092" s="2">
        <v>44577</v>
      </c>
      <c r="O1092" s="2" t="str">
        <f>TEXT(Table1[[#This Row],[Open_Date]],"mmm")</f>
        <v>Jan</v>
      </c>
      <c r="P1092" s="2" t="str">
        <f>TEXT(Table1[[#This Row],[Open_Date]],"yyyy")</f>
        <v>2022</v>
      </c>
      <c r="Q1092">
        <v>3833.98</v>
      </c>
      <c r="R1092">
        <v>0</v>
      </c>
      <c r="S1092" t="s">
        <v>5668</v>
      </c>
      <c r="T1092">
        <v>2.33</v>
      </c>
      <c r="U1092" t="s">
        <v>5670</v>
      </c>
      <c r="V1092" t="s">
        <v>5675</v>
      </c>
      <c r="W1092">
        <v>6</v>
      </c>
      <c r="X1092">
        <v>4940.6000000000004</v>
      </c>
      <c r="Y1092">
        <v>64</v>
      </c>
      <c r="Z1092">
        <v>15201.15</v>
      </c>
      <c r="AA1092">
        <v>18</v>
      </c>
      <c r="AB1092">
        <v>26</v>
      </c>
      <c r="AC1092">
        <v>65</v>
      </c>
      <c r="AD1092" t="s">
        <v>5792</v>
      </c>
      <c r="AE1092">
        <v>287.74</v>
      </c>
      <c r="AF1092" t="s">
        <v>5669</v>
      </c>
      <c r="AG1092" t="s">
        <v>5668</v>
      </c>
      <c r="AH1092">
        <v>333.1</v>
      </c>
      <c r="AI1092" t="s">
        <v>5668</v>
      </c>
      <c r="AJ1092">
        <v>16511.169999999998</v>
      </c>
      <c r="AK1092" t="s">
        <v>5669</v>
      </c>
      <c r="AL1092">
        <v>0</v>
      </c>
      <c r="AM1092" t="s">
        <v>5668</v>
      </c>
      <c r="AN1092" t="s">
        <v>5668</v>
      </c>
      <c r="AO1092" t="s">
        <v>5668</v>
      </c>
      <c r="AP1092" t="s">
        <v>5669</v>
      </c>
      <c r="AQ1092">
        <v>55.9</v>
      </c>
      <c r="AR1092">
        <v>7</v>
      </c>
      <c r="AS1092">
        <v>4</v>
      </c>
      <c r="AT1092">
        <v>6</v>
      </c>
      <c r="AU1092" t="s">
        <v>5668</v>
      </c>
      <c r="AV1092" t="s">
        <v>5669</v>
      </c>
      <c r="AW1092" t="s">
        <v>5669</v>
      </c>
      <c r="AX1092">
        <v>1</v>
      </c>
      <c r="AY1092" t="s">
        <v>5935</v>
      </c>
      <c r="AZ1092" t="s">
        <v>5938</v>
      </c>
    </row>
    <row r="1093" spans="1:52" x14ac:dyDescent="0.3">
      <c r="A1093" t="s">
        <v>1141</v>
      </c>
      <c r="B1093">
        <v>63</v>
      </c>
      <c r="C1093" t="s">
        <v>2051</v>
      </c>
      <c r="D1093" t="s">
        <v>2054</v>
      </c>
      <c r="E1093" t="s">
        <v>2057</v>
      </c>
      <c r="F1093" t="s">
        <v>2068</v>
      </c>
      <c r="G1093">
        <v>111717.02</v>
      </c>
      <c r="H1093">
        <v>758</v>
      </c>
      <c r="I1093" t="s">
        <v>2072</v>
      </c>
      <c r="J1093" t="s">
        <v>2078</v>
      </c>
      <c r="K1093" t="s">
        <v>3170</v>
      </c>
      <c r="L1093" t="s">
        <v>4081</v>
      </c>
      <c r="M1093" t="s">
        <v>4083</v>
      </c>
      <c r="N1093" s="2">
        <v>45995</v>
      </c>
      <c r="O1093" s="2" t="str">
        <f>TEXT(Table1[[#This Row],[Open_Date]],"mmm")</f>
        <v>Dec</v>
      </c>
      <c r="P1093" s="2" t="str">
        <f>TEXT(Table1[[#This Row],[Open_Date]],"yyyy")</f>
        <v>2025</v>
      </c>
      <c r="Q1093">
        <v>8806.7900000000009</v>
      </c>
      <c r="R1093">
        <v>0</v>
      </c>
      <c r="S1093" t="s">
        <v>5668</v>
      </c>
      <c r="T1093">
        <v>0.05</v>
      </c>
      <c r="U1093" t="s">
        <v>5670</v>
      </c>
      <c r="V1093" t="s">
        <v>5673</v>
      </c>
      <c r="W1093">
        <v>46</v>
      </c>
      <c r="X1093">
        <v>21764.85</v>
      </c>
      <c r="Y1093">
        <v>90</v>
      </c>
      <c r="Z1093">
        <v>18640.009999999998</v>
      </c>
      <c r="AA1093">
        <v>24</v>
      </c>
      <c r="AB1093">
        <v>63</v>
      </c>
      <c r="AC1093">
        <v>36</v>
      </c>
      <c r="AD1093" t="s">
        <v>5787</v>
      </c>
      <c r="AE1093">
        <v>297.08999999999997</v>
      </c>
      <c r="AF1093" t="s">
        <v>5669</v>
      </c>
      <c r="AG1093" t="s">
        <v>5668</v>
      </c>
      <c r="AH1093">
        <v>115.49</v>
      </c>
      <c r="AI1093" t="s">
        <v>5668</v>
      </c>
      <c r="AJ1093">
        <v>7351.08</v>
      </c>
      <c r="AK1093" t="s">
        <v>5669</v>
      </c>
      <c r="AL1093">
        <v>0</v>
      </c>
      <c r="AM1093" t="s">
        <v>5669</v>
      </c>
      <c r="AN1093" t="s">
        <v>5668</v>
      </c>
      <c r="AO1093" t="s">
        <v>5669</v>
      </c>
      <c r="AP1093" t="s">
        <v>5668</v>
      </c>
      <c r="AQ1093">
        <v>9.4</v>
      </c>
      <c r="AR1093">
        <v>0</v>
      </c>
      <c r="AS1093">
        <v>1</v>
      </c>
      <c r="AT1093">
        <v>1</v>
      </c>
      <c r="AU1093" t="s">
        <v>5669</v>
      </c>
      <c r="AV1093" t="s">
        <v>5669</v>
      </c>
      <c r="AW1093" t="s">
        <v>5669</v>
      </c>
      <c r="AX1093">
        <v>3</v>
      </c>
      <c r="AY1093" t="s">
        <v>5937</v>
      </c>
      <c r="AZ1093" t="s">
        <v>5939</v>
      </c>
    </row>
    <row r="1094" spans="1:52" x14ac:dyDescent="0.3">
      <c r="A1094" t="s">
        <v>1142</v>
      </c>
      <c r="B1094">
        <v>60</v>
      </c>
      <c r="C1094" t="s">
        <v>2050</v>
      </c>
      <c r="D1094" t="s">
        <v>2053</v>
      </c>
      <c r="E1094" t="s">
        <v>2057</v>
      </c>
      <c r="F1094" t="s">
        <v>2065</v>
      </c>
      <c r="G1094">
        <v>74867.350000000006</v>
      </c>
      <c r="H1094">
        <v>513</v>
      </c>
      <c r="I1094" t="s">
        <v>2072</v>
      </c>
      <c r="J1094" t="s">
        <v>2078</v>
      </c>
      <c r="K1094" t="s">
        <v>3171</v>
      </c>
      <c r="L1094" t="s">
        <v>4079</v>
      </c>
      <c r="M1094" t="s">
        <v>4083</v>
      </c>
      <c r="N1094" s="2">
        <v>45493</v>
      </c>
      <c r="O1094" s="2" t="str">
        <f>TEXT(Table1[[#This Row],[Open_Date]],"mmm")</f>
        <v>Jul</v>
      </c>
      <c r="P1094" s="2" t="str">
        <f>TEXT(Table1[[#This Row],[Open_Date]],"yyyy")</f>
        <v>2024</v>
      </c>
      <c r="Q1094">
        <v>784.7</v>
      </c>
      <c r="R1094">
        <v>0</v>
      </c>
      <c r="S1094" t="s">
        <v>5668</v>
      </c>
      <c r="T1094">
        <v>0.96</v>
      </c>
      <c r="U1094" t="s">
        <v>5670</v>
      </c>
      <c r="V1094" t="s">
        <v>5679</v>
      </c>
      <c r="W1094">
        <v>11</v>
      </c>
      <c r="X1094">
        <v>11717.31</v>
      </c>
      <c r="Y1094">
        <v>29</v>
      </c>
      <c r="Z1094">
        <v>10185.700000000001</v>
      </c>
      <c r="AA1094">
        <v>22</v>
      </c>
      <c r="AB1094">
        <v>54</v>
      </c>
      <c r="AC1094">
        <v>33</v>
      </c>
      <c r="AD1094" t="s">
        <v>5884</v>
      </c>
      <c r="AE1094">
        <v>547.58000000000004</v>
      </c>
      <c r="AF1094" t="s">
        <v>5668</v>
      </c>
      <c r="AG1094" t="s">
        <v>5668</v>
      </c>
      <c r="AH1094">
        <v>666.45</v>
      </c>
      <c r="AI1094" t="s">
        <v>5668</v>
      </c>
      <c r="AJ1094">
        <v>12905.61</v>
      </c>
      <c r="AK1094" t="s">
        <v>5669</v>
      </c>
      <c r="AL1094">
        <v>0</v>
      </c>
      <c r="AM1094" t="s">
        <v>5668</v>
      </c>
      <c r="AN1094" t="s">
        <v>5668</v>
      </c>
      <c r="AO1094" t="s">
        <v>5669</v>
      </c>
      <c r="AP1094" t="s">
        <v>5669</v>
      </c>
      <c r="AQ1094">
        <v>25.9</v>
      </c>
      <c r="AR1094">
        <v>0</v>
      </c>
      <c r="AS1094">
        <v>4</v>
      </c>
      <c r="AT1094">
        <v>1</v>
      </c>
      <c r="AU1094" t="s">
        <v>5669</v>
      </c>
      <c r="AV1094" t="s">
        <v>5669</v>
      </c>
      <c r="AW1094" t="s">
        <v>5669</v>
      </c>
      <c r="AX1094">
        <v>3</v>
      </c>
      <c r="AY1094" t="s">
        <v>5935</v>
      </c>
      <c r="AZ1094" t="s">
        <v>5939</v>
      </c>
    </row>
    <row r="1095" spans="1:52" x14ac:dyDescent="0.3">
      <c r="A1095" t="s">
        <v>1143</v>
      </c>
      <c r="B1095">
        <v>64</v>
      </c>
      <c r="C1095" t="s">
        <v>2051</v>
      </c>
      <c r="D1095" t="s">
        <v>2053</v>
      </c>
      <c r="E1095" t="s">
        <v>2058</v>
      </c>
      <c r="F1095" t="s">
        <v>2071</v>
      </c>
      <c r="G1095">
        <v>59189.04</v>
      </c>
      <c r="H1095">
        <v>565</v>
      </c>
      <c r="I1095" t="s">
        <v>2073</v>
      </c>
      <c r="J1095" t="s">
        <v>2078</v>
      </c>
      <c r="K1095" t="s">
        <v>3172</v>
      </c>
      <c r="L1095" t="s">
        <v>4079</v>
      </c>
      <c r="M1095" t="s">
        <v>4083</v>
      </c>
      <c r="N1095" s="2">
        <v>42397</v>
      </c>
      <c r="O1095" s="2" t="str">
        <f>TEXT(Table1[[#This Row],[Open_Date]],"mmm")</f>
        <v>Jan</v>
      </c>
      <c r="P1095" s="2" t="str">
        <f>TEXT(Table1[[#This Row],[Open_Date]],"yyyy")</f>
        <v>2016</v>
      </c>
      <c r="Q1095">
        <v>8880.4599999999991</v>
      </c>
      <c r="R1095">
        <v>1500</v>
      </c>
      <c r="S1095" t="s">
        <v>5668</v>
      </c>
      <c r="T1095">
        <v>1.89</v>
      </c>
      <c r="U1095" t="s">
        <v>5670</v>
      </c>
      <c r="V1095" t="s">
        <v>5683</v>
      </c>
      <c r="W1095">
        <v>51</v>
      </c>
      <c r="X1095">
        <v>44480.56</v>
      </c>
      <c r="Y1095">
        <v>59</v>
      </c>
      <c r="Z1095">
        <v>11502.01</v>
      </c>
      <c r="AA1095">
        <v>18</v>
      </c>
      <c r="AB1095">
        <v>34</v>
      </c>
      <c r="AC1095">
        <v>69</v>
      </c>
      <c r="AD1095" t="s">
        <v>5761</v>
      </c>
      <c r="AE1095">
        <v>508.93</v>
      </c>
      <c r="AF1095" t="s">
        <v>5669</v>
      </c>
      <c r="AG1095" t="s">
        <v>5668</v>
      </c>
      <c r="AH1095">
        <v>153.76</v>
      </c>
      <c r="AI1095" t="s">
        <v>5668</v>
      </c>
      <c r="AJ1095">
        <v>30586.99</v>
      </c>
      <c r="AK1095" t="s">
        <v>5669</v>
      </c>
      <c r="AL1095">
        <v>0</v>
      </c>
      <c r="AM1095" t="s">
        <v>5668</v>
      </c>
      <c r="AN1095" t="s">
        <v>5668</v>
      </c>
      <c r="AO1095" t="s">
        <v>5669</v>
      </c>
      <c r="AP1095" t="s">
        <v>5669</v>
      </c>
      <c r="AQ1095">
        <v>127.6</v>
      </c>
      <c r="AR1095">
        <v>4</v>
      </c>
      <c r="AS1095">
        <v>2</v>
      </c>
      <c r="AT1095">
        <v>10</v>
      </c>
      <c r="AU1095" t="s">
        <v>5669</v>
      </c>
      <c r="AV1095" t="s">
        <v>5669</v>
      </c>
      <c r="AW1095" t="s">
        <v>5669</v>
      </c>
      <c r="AX1095">
        <v>4</v>
      </c>
      <c r="AY1095" t="s">
        <v>5937</v>
      </c>
      <c r="AZ1095" t="s">
        <v>5938</v>
      </c>
    </row>
    <row r="1096" spans="1:52" x14ac:dyDescent="0.3">
      <c r="A1096" t="s">
        <v>1144</v>
      </c>
      <c r="B1096">
        <v>62</v>
      </c>
      <c r="C1096" t="s">
        <v>2050</v>
      </c>
      <c r="D1096" t="s">
        <v>2053</v>
      </c>
      <c r="E1096" t="s">
        <v>2057</v>
      </c>
      <c r="F1096" t="s">
        <v>2062</v>
      </c>
      <c r="G1096">
        <v>88522.52</v>
      </c>
      <c r="H1096">
        <v>841</v>
      </c>
      <c r="I1096" t="s">
        <v>2072</v>
      </c>
      <c r="J1096" t="s">
        <v>2075</v>
      </c>
      <c r="K1096" t="s">
        <v>3173</v>
      </c>
      <c r="L1096" t="s">
        <v>4080</v>
      </c>
      <c r="M1096" t="s">
        <v>4083</v>
      </c>
      <c r="N1096" s="2">
        <v>43671</v>
      </c>
      <c r="O1096" s="2" t="str">
        <f>TEXT(Table1[[#This Row],[Open_Date]],"mmm")</f>
        <v>Jul</v>
      </c>
      <c r="P1096" s="2" t="str">
        <f>TEXT(Table1[[#This Row],[Open_Date]],"yyyy")</f>
        <v>2019</v>
      </c>
      <c r="Q1096">
        <v>10024.77</v>
      </c>
      <c r="R1096">
        <v>100</v>
      </c>
      <c r="S1096" t="s">
        <v>5669</v>
      </c>
      <c r="T1096">
        <v>2.11</v>
      </c>
      <c r="U1096" t="s">
        <v>5670</v>
      </c>
      <c r="V1096" t="s">
        <v>5685</v>
      </c>
      <c r="W1096">
        <v>30</v>
      </c>
      <c r="X1096">
        <v>14843.45</v>
      </c>
      <c r="Y1096">
        <v>44</v>
      </c>
      <c r="Z1096">
        <v>6661.14</v>
      </c>
      <c r="AA1096">
        <v>4</v>
      </c>
      <c r="AB1096">
        <v>115</v>
      </c>
      <c r="AC1096">
        <v>19</v>
      </c>
      <c r="AD1096" t="s">
        <v>5696</v>
      </c>
      <c r="AE1096">
        <v>290.60000000000002</v>
      </c>
      <c r="AF1096" t="s">
        <v>5668</v>
      </c>
      <c r="AG1096" t="s">
        <v>5668</v>
      </c>
      <c r="AH1096">
        <v>4090.78</v>
      </c>
      <c r="AI1096" t="s">
        <v>5668</v>
      </c>
      <c r="AJ1096">
        <v>10408.94</v>
      </c>
      <c r="AK1096" t="s">
        <v>5669</v>
      </c>
      <c r="AL1096">
        <v>0</v>
      </c>
      <c r="AM1096" t="s">
        <v>5668</v>
      </c>
      <c r="AN1096" t="s">
        <v>5668</v>
      </c>
      <c r="AO1096" t="s">
        <v>5669</v>
      </c>
      <c r="AP1096" t="s">
        <v>5669</v>
      </c>
      <c r="AQ1096">
        <v>85.7</v>
      </c>
      <c r="AR1096">
        <v>0</v>
      </c>
      <c r="AS1096">
        <v>1</v>
      </c>
      <c r="AT1096">
        <v>2</v>
      </c>
      <c r="AU1096" t="s">
        <v>5669</v>
      </c>
      <c r="AV1096" t="s">
        <v>5669</v>
      </c>
      <c r="AW1096" t="s">
        <v>5669</v>
      </c>
      <c r="AX1096">
        <v>2</v>
      </c>
      <c r="AY1096" t="s">
        <v>5937</v>
      </c>
      <c r="AZ1096" t="s">
        <v>5938</v>
      </c>
    </row>
    <row r="1097" spans="1:52" x14ac:dyDescent="0.3">
      <c r="A1097" t="s">
        <v>1145</v>
      </c>
      <c r="B1097">
        <v>35</v>
      </c>
      <c r="C1097" t="s">
        <v>2050</v>
      </c>
      <c r="D1097" t="s">
        <v>2055</v>
      </c>
      <c r="E1097" t="s">
        <v>2059</v>
      </c>
      <c r="F1097" t="s">
        <v>2070</v>
      </c>
      <c r="G1097">
        <v>84298.23</v>
      </c>
      <c r="H1097">
        <v>694</v>
      </c>
      <c r="I1097" t="s">
        <v>2072</v>
      </c>
      <c r="J1097" t="s">
        <v>2078</v>
      </c>
      <c r="K1097" t="s">
        <v>3174</v>
      </c>
      <c r="L1097" t="s">
        <v>4081</v>
      </c>
      <c r="M1097" t="s">
        <v>4083</v>
      </c>
      <c r="N1097" s="2">
        <v>45298</v>
      </c>
      <c r="O1097" s="2" t="str">
        <f>TEXT(Table1[[#This Row],[Open_Date]],"mmm")</f>
        <v>Jan</v>
      </c>
      <c r="P1097" s="2" t="str">
        <f>TEXT(Table1[[#This Row],[Open_Date]],"yyyy")</f>
        <v>2024</v>
      </c>
      <c r="Q1097">
        <v>51860.959999999999</v>
      </c>
      <c r="R1097">
        <v>500</v>
      </c>
      <c r="S1097" t="s">
        <v>5668</v>
      </c>
      <c r="T1097">
        <v>0.05</v>
      </c>
      <c r="U1097" t="s">
        <v>5670</v>
      </c>
      <c r="V1097" t="s">
        <v>5683</v>
      </c>
      <c r="W1097">
        <v>58</v>
      </c>
      <c r="X1097">
        <v>58862.74</v>
      </c>
      <c r="Y1097">
        <v>59</v>
      </c>
      <c r="Z1097">
        <v>19059.8</v>
      </c>
      <c r="AA1097">
        <v>18</v>
      </c>
      <c r="AB1097">
        <v>40</v>
      </c>
      <c r="AC1097">
        <v>14</v>
      </c>
      <c r="AD1097" t="s">
        <v>5931</v>
      </c>
      <c r="AE1097">
        <v>666</v>
      </c>
      <c r="AF1097" t="s">
        <v>5669</v>
      </c>
      <c r="AG1097" t="s">
        <v>5668</v>
      </c>
      <c r="AH1097">
        <v>38.81</v>
      </c>
      <c r="AI1097" t="s">
        <v>5669</v>
      </c>
      <c r="AJ1097">
        <v>0</v>
      </c>
      <c r="AK1097" t="s">
        <v>5669</v>
      </c>
      <c r="AL1097">
        <v>0</v>
      </c>
      <c r="AM1097" t="s">
        <v>5668</v>
      </c>
      <c r="AN1097" t="s">
        <v>5668</v>
      </c>
      <c r="AO1097" t="s">
        <v>5668</v>
      </c>
      <c r="AP1097" t="s">
        <v>5669</v>
      </c>
      <c r="AQ1097">
        <v>32.299999999999997</v>
      </c>
      <c r="AR1097">
        <v>4</v>
      </c>
      <c r="AS1097">
        <v>5</v>
      </c>
      <c r="AT1097">
        <v>1</v>
      </c>
      <c r="AU1097" t="s">
        <v>5669</v>
      </c>
      <c r="AV1097" t="s">
        <v>5668</v>
      </c>
      <c r="AW1097" t="s">
        <v>5669</v>
      </c>
      <c r="AX1097">
        <v>2</v>
      </c>
      <c r="AY1097" t="s">
        <v>5937</v>
      </c>
      <c r="AZ1097" t="s">
        <v>5939</v>
      </c>
    </row>
    <row r="1098" spans="1:52" x14ac:dyDescent="0.3">
      <c r="A1098" t="s">
        <v>1146</v>
      </c>
      <c r="B1098">
        <v>55</v>
      </c>
      <c r="C1098" t="s">
        <v>2050</v>
      </c>
      <c r="D1098" t="s">
        <v>2054</v>
      </c>
      <c r="E1098" t="s">
        <v>2057</v>
      </c>
      <c r="F1098" t="s">
        <v>2069</v>
      </c>
      <c r="G1098">
        <v>58111.48</v>
      </c>
      <c r="H1098">
        <v>613</v>
      </c>
      <c r="I1098" t="s">
        <v>2073</v>
      </c>
      <c r="J1098" t="s">
        <v>2078</v>
      </c>
      <c r="K1098" t="s">
        <v>3175</v>
      </c>
      <c r="L1098" t="s">
        <v>4079</v>
      </c>
      <c r="M1098" t="s">
        <v>4083</v>
      </c>
      <c r="N1098" s="2">
        <v>45405</v>
      </c>
      <c r="O1098" s="2" t="str">
        <f>TEXT(Table1[[#This Row],[Open_Date]],"mmm")</f>
        <v>Apr</v>
      </c>
      <c r="P1098" s="2" t="str">
        <f>TEXT(Table1[[#This Row],[Open_Date]],"yyyy")</f>
        <v>2024</v>
      </c>
      <c r="Q1098">
        <v>24459.25</v>
      </c>
      <c r="R1098">
        <v>0</v>
      </c>
      <c r="S1098" t="s">
        <v>5668</v>
      </c>
      <c r="T1098">
        <v>1.83</v>
      </c>
      <c r="U1098" t="s">
        <v>5670</v>
      </c>
      <c r="V1098" t="s">
        <v>5676</v>
      </c>
      <c r="W1098">
        <v>43</v>
      </c>
      <c r="X1098">
        <v>35055.360000000001</v>
      </c>
      <c r="Y1098">
        <v>88</v>
      </c>
      <c r="Z1098">
        <v>44461.98</v>
      </c>
      <c r="AA1098">
        <v>2</v>
      </c>
      <c r="AB1098">
        <v>115</v>
      </c>
      <c r="AC1098">
        <v>14</v>
      </c>
      <c r="AD1098" t="s">
        <v>5829</v>
      </c>
      <c r="AE1098">
        <v>607</v>
      </c>
      <c r="AF1098" t="s">
        <v>5669</v>
      </c>
      <c r="AG1098" t="s">
        <v>5668</v>
      </c>
      <c r="AH1098">
        <v>2174.81</v>
      </c>
      <c r="AI1098" t="s">
        <v>5668</v>
      </c>
      <c r="AJ1098">
        <v>21072.639999999999</v>
      </c>
      <c r="AK1098" t="s">
        <v>5669</v>
      </c>
      <c r="AL1098">
        <v>0</v>
      </c>
      <c r="AM1098" t="s">
        <v>5668</v>
      </c>
      <c r="AN1098" t="s">
        <v>5668</v>
      </c>
      <c r="AO1098" t="s">
        <v>5668</v>
      </c>
      <c r="AP1098" t="s">
        <v>5668</v>
      </c>
      <c r="AQ1098">
        <v>28.7</v>
      </c>
      <c r="AR1098">
        <v>4</v>
      </c>
      <c r="AS1098">
        <v>3</v>
      </c>
      <c r="AT1098">
        <v>2</v>
      </c>
      <c r="AU1098" t="s">
        <v>5669</v>
      </c>
      <c r="AV1098" t="s">
        <v>5668</v>
      </c>
      <c r="AW1098" t="s">
        <v>5669</v>
      </c>
      <c r="AX1098">
        <v>4</v>
      </c>
      <c r="AY1098" t="s">
        <v>5935</v>
      </c>
      <c r="AZ1098" t="s">
        <v>5939</v>
      </c>
    </row>
    <row r="1099" spans="1:52" x14ac:dyDescent="0.3">
      <c r="A1099" t="s">
        <v>1147</v>
      </c>
      <c r="B1099">
        <v>52</v>
      </c>
      <c r="C1099" t="s">
        <v>2050</v>
      </c>
      <c r="D1099" t="s">
        <v>2054</v>
      </c>
      <c r="E1099" t="s">
        <v>2058</v>
      </c>
      <c r="F1099" t="s">
        <v>2071</v>
      </c>
      <c r="G1099">
        <v>63803.91</v>
      </c>
      <c r="H1099">
        <v>658</v>
      </c>
      <c r="I1099" t="s">
        <v>2072</v>
      </c>
      <c r="J1099" t="s">
        <v>2078</v>
      </c>
      <c r="K1099" t="s">
        <v>3176</v>
      </c>
      <c r="L1099" t="s">
        <v>4080</v>
      </c>
      <c r="M1099" t="s">
        <v>4084</v>
      </c>
      <c r="N1099" s="2">
        <v>43400</v>
      </c>
      <c r="O1099" s="2" t="str">
        <f>TEXT(Table1[[#This Row],[Open_Date]],"mmm")</f>
        <v>Oct</v>
      </c>
      <c r="P1099" s="2" t="str">
        <f>TEXT(Table1[[#This Row],[Open_Date]],"yyyy")</f>
        <v>2018</v>
      </c>
      <c r="Q1099">
        <v>2327.34</v>
      </c>
      <c r="R1099">
        <v>100</v>
      </c>
      <c r="S1099" t="s">
        <v>5668</v>
      </c>
      <c r="T1099">
        <v>2.88</v>
      </c>
      <c r="U1099" t="s">
        <v>5670</v>
      </c>
      <c r="V1099" t="s">
        <v>5676</v>
      </c>
      <c r="W1099">
        <v>19</v>
      </c>
      <c r="X1099">
        <v>20818.66</v>
      </c>
      <c r="Y1099">
        <v>42</v>
      </c>
      <c r="Z1099">
        <v>6711.57</v>
      </c>
      <c r="AA1099">
        <v>11</v>
      </c>
      <c r="AB1099">
        <v>74</v>
      </c>
      <c r="AC1099">
        <v>14</v>
      </c>
      <c r="AD1099" t="s">
        <v>5885</v>
      </c>
      <c r="AE1099">
        <v>451.32</v>
      </c>
      <c r="AF1099" t="s">
        <v>5669</v>
      </c>
      <c r="AG1099" t="s">
        <v>5668</v>
      </c>
      <c r="AH1099">
        <v>4149.6400000000003</v>
      </c>
      <c r="AI1099" t="s">
        <v>5668</v>
      </c>
      <c r="AJ1099">
        <v>26436.1</v>
      </c>
      <c r="AK1099" t="s">
        <v>5669</v>
      </c>
      <c r="AL1099">
        <v>0</v>
      </c>
      <c r="AM1099" t="s">
        <v>5668</v>
      </c>
      <c r="AN1099" t="s">
        <v>5669</v>
      </c>
      <c r="AO1099" t="s">
        <v>5669</v>
      </c>
      <c r="AP1099" t="s">
        <v>5669</v>
      </c>
      <c r="AQ1099">
        <v>94.6</v>
      </c>
      <c r="AR1099">
        <v>7</v>
      </c>
      <c r="AS1099">
        <v>4</v>
      </c>
      <c r="AT1099">
        <v>4</v>
      </c>
      <c r="AU1099" t="s">
        <v>5668</v>
      </c>
      <c r="AV1099" t="s">
        <v>5669</v>
      </c>
      <c r="AW1099" t="s">
        <v>5669</v>
      </c>
      <c r="AX1099">
        <v>4</v>
      </c>
      <c r="AY1099" t="s">
        <v>5935</v>
      </c>
      <c r="AZ1099" t="s">
        <v>5939</v>
      </c>
    </row>
    <row r="1100" spans="1:52" x14ac:dyDescent="0.3">
      <c r="A1100" t="s">
        <v>1148</v>
      </c>
      <c r="B1100">
        <v>68</v>
      </c>
      <c r="C1100" t="s">
        <v>2050</v>
      </c>
      <c r="D1100" t="s">
        <v>2054</v>
      </c>
      <c r="E1100" t="s">
        <v>2057</v>
      </c>
      <c r="F1100" t="s">
        <v>2071</v>
      </c>
      <c r="G1100">
        <v>49761.64</v>
      </c>
      <c r="H1100">
        <v>660</v>
      </c>
      <c r="I1100" t="s">
        <v>2073</v>
      </c>
      <c r="J1100" t="s">
        <v>2075</v>
      </c>
      <c r="K1100" t="s">
        <v>3177</v>
      </c>
      <c r="L1100" t="s">
        <v>4081</v>
      </c>
      <c r="M1100" t="s">
        <v>4083</v>
      </c>
      <c r="N1100" s="2">
        <v>45587</v>
      </c>
      <c r="O1100" s="2" t="str">
        <f>TEXT(Table1[[#This Row],[Open_Date]],"mmm")</f>
        <v>Oct</v>
      </c>
      <c r="P1100" s="2" t="str">
        <f>TEXT(Table1[[#This Row],[Open_Date]],"yyyy")</f>
        <v>2024</v>
      </c>
      <c r="Q1100">
        <v>20662.39</v>
      </c>
      <c r="R1100">
        <v>0</v>
      </c>
      <c r="S1100" t="s">
        <v>5669</v>
      </c>
      <c r="T1100">
        <v>0.05</v>
      </c>
      <c r="U1100" t="s">
        <v>5670</v>
      </c>
      <c r="V1100" t="s">
        <v>5683</v>
      </c>
      <c r="W1100">
        <v>52</v>
      </c>
      <c r="X1100">
        <v>56981.599999999999</v>
      </c>
      <c r="Y1100">
        <v>76</v>
      </c>
      <c r="Z1100">
        <v>6327.57</v>
      </c>
      <c r="AA1100">
        <v>6</v>
      </c>
      <c r="AB1100">
        <v>48</v>
      </c>
      <c r="AC1100">
        <v>41</v>
      </c>
      <c r="AD1100" t="s">
        <v>5832</v>
      </c>
      <c r="AE1100">
        <v>494.6</v>
      </c>
      <c r="AF1100" t="s">
        <v>5669</v>
      </c>
      <c r="AG1100" t="s">
        <v>5668</v>
      </c>
      <c r="AH1100">
        <v>5631.23</v>
      </c>
      <c r="AI1100" t="s">
        <v>5669</v>
      </c>
      <c r="AJ1100">
        <v>0</v>
      </c>
      <c r="AK1100" t="s">
        <v>5669</v>
      </c>
      <c r="AL1100">
        <v>0</v>
      </c>
      <c r="AM1100" t="s">
        <v>5668</v>
      </c>
      <c r="AN1100" t="s">
        <v>5668</v>
      </c>
      <c r="AO1100" t="s">
        <v>5669</v>
      </c>
      <c r="AP1100" t="s">
        <v>5669</v>
      </c>
      <c r="AQ1100">
        <v>22.8</v>
      </c>
      <c r="AR1100">
        <v>2</v>
      </c>
      <c r="AS1100">
        <v>1</v>
      </c>
      <c r="AT1100">
        <v>5</v>
      </c>
      <c r="AU1100" t="s">
        <v>5669</v>
      </c>
      <c r="AV1100" t="s">
        <v>5669</v>
      </c>
      <c r="AW1100" t="s">
        <v>5669</v>
      </c>
      <c r="AX1100">
        <v>0</v>
      </c>
      <c r="AY1100" t="s">
        <v>5935</v>
      </c>
      <c r="AZ1100" t="s">
        <v>5939</v>
      </c>
    </row>
    <row r="1101" spans="1:52" x14ac:dyDescent="0.3">
      <c r="A1101" t="s">
        <v>1149</v>
      </c>
      <c r="B1101">
        <v>32</v>
      </c>
      <c r="C1101" t="s">
        <v>2051</v>
      </c>
      <c r="D1101" t="s">
        <v>2053</v>
      </c>
      <c r="E1101" t="s">
        <v>2057</v>
      </c>
      <c r="F1101" t="s">
        <v>2064</v>
      </c>
      <c r="G1101">
        <v>69117.119999999995</v>
      </c>
      <c r="H1101">
        <v>753</v>
      </c>
      <c r="I1101" t="s">
        <v>2072</v>
      </c>
      <c r="J1101" t="s">
        <v>2077</v>
      </c>
      <c r="K1101" t="s">
        <v>3178</v>
      </c>
      <c r="L1101" t="s">
        <v>4079</v>
      </c>
      <c r="M1101" t="s">
        <v>4083</v>
      </c>
      <c r="N1101" s="2">
        <v>44205</v>
      </c>
      <c r="O1101" s="2" t="str">
        <f>TEXT(Table1[[#This Row],[Open_Date]],"mmm")</f>
        <v>Jan</v>
      </c>
      <c r="P1101" s="2" t="str">
        <f>TEXT(Table1[[#This Row],[Open_Date]],"yyyy")</f>
        <v>2021</v>
      </c>
      <c r="Q1101">
        <v>24021.56</v>
      </c>
      <c r="R1101">
        <v>0</v>
      </c>
      <c r="S1101" t="s">
        <v>5668</v>
      </c>
      <c r="T1101">
        <v>1.75</v>
      </c>
      <c r="U1101" t="s">
        <v>5671</v>
      </c>
      <c r="V1101" t="s">
        <v>5683</v>
      </c>
      <c r="W1101">
        <v>58</v>
      </c>
      <c r="X1101">
        <v>47250.28</v>
      </c>
      <c r="Y1101">
        <v>80</v>
      </c>
      <c r="Z1101">
        <v>6077.97</v>
      </c>
      <c r="AA1101">
        <v>24</v>
      </c>
      <c r="AB1101">
        <v>29</v>
      </c>
      <c r="AC1101">
        <v>36</v>
      </c>
      <c r="AD1101" t="s">
        <v>5829</v>
      </c>
      <c r="AE1101">
        <v>386.44</v>
      </c>
      <c r="AF1101" t="s">
        <v>5669</v>
      </c>
      <c r="AG1101" t="s">
        <v>5668</v>
      </c>
      <c r="AH1101">
        <v>1316.77</v>
      </c>
      <c r="AI1101" t="s">
        <v>5669</v>
      </c>
      <c r="AJ1101">
        <v>0</v>
      </c>
      <c r="AK1101" t="s">
        <v>5668</v>
      </c>
      <c r="AL1101">
        <v>440807.42</v>
      </c>
      <c r="AM1101" t="s">
        <v>5668</v>
      </c>
      <c r="AN1101" t="s">
        <v>5669</v>
      </c>
      <c r="AO1101" t="s">
        <v>5669</v>
      </c>
      <c r="AP1101" t="s">
        <v>5669</v>
      </c>
      <c r="AQ1101">
        <v>68.2</v>
      </c>
      <c r="AR1101">
        <v>2</v>
      </c>
      <c r="AS1101">
        <v>1</v>
      </c>
      <c r="AT1101">
        <v>6</v>
      </c>
      <c r="AU1101" t="s">
        <v>5669</v>
      </c>
      <c r="AV1101" t="s">
        <v>5668</v>
      </c>
      <c r="AW1101" t="s">
        <v>5669</v>
      </c>
      <c r="AX1101">
        <v>1</v>
      </c>
      <c r="AY1101" t="s">
        <v>5935</v>
      </c>
      <c r="AZ1101" t="s">
        <v>5940</v>
      </c>
    </row>
    <row r="1102" spans="1:52" x14ac:dyDescent="0.3">
      <c r="A1102" t="s">
        <v>1150</v>
      </c>
      <c r="B1102">
        <v>42</v>
      </c>
      <c r="C1102" t="s">
        <v>2051</v>
      </c>
      <c r="D1102" t="s">
        <v>2053</v>
      </c>
      <c r="E1102" t="s">
        <v>2058</v>
      </c>
      <c r="F1102" t="s">
        <v>2067</v>
      </c>
      <c r="G1102">
        <v>72472.73</v>
      </c>
      <c r="H1102">
        <v>514</v>
      </c>
      <c r="I1102" t="s">
        <v>2072</v>
      </c>
      <c r="J1102" t="s">
        <v>2075</v>
      </c>
      <c r="K1102" t="s">
        <v>3179</v>
      </c>
      <c r="L1102" t="s">
        <v>4081</v>
      </c>
      <c r="M1102" t="s">
        <v>4083</v>
      </c>
      <c r="N1102" s="2">
        <v>42897</v>
      </c>
      <c r="O1102" s="2" t="str">
        <f>TEXT(Table1[[#This Row],[Open_Date]],"mmm")</f>
        <v>Jun</v>
      </c>
      <c r="P1102" s="2" t="str">
        <f>TEXT(Table1[[#This Row],[Open_Date]],"yyyy")</f>
        <v>2017</v>
      </c>
      <c r="Q1102">
        <v>7919.14</v>
      </c>
      <c r="R1102">
        <v>100</v>
      </c>
      <c r="S1102" t="s">
        <v>5669</v>
      </c>
      <c r="T1102">
        <v>0.05</v>
      </c>
      <c r="U1102" t="s">
        <v>5670</v>
      </c>
      <c r="V1102" t="s">
        <v>5681</v>
      </c>
      <c r="W1102">
        <v>37</v>
      </c>
      <c r="X1102">
        <v>26197.3</v>
      </c>
      <c r="Y1102">
        <v>19</v>
      </c>
      <c r="Z1102">
        <v>4760.2299999999996</v>
      </c>
      <c r="AA1102">
        <v>4</v>
      </c>
      <c r="AB1102">
        <v>82</v>
      </c>
      <c r="AC1102">
        <v>40</v>
      </c>
      <c r="AD1102" t="s">
        <v>5824</v>
      </c>
      <c r="AE1102">
        <v>552.80999999999995</v>
      </c>
      <c r="AF1102" t="s">
        <v>5669</v>
      </c>
      <c r="AG1102" t="s">
        <v>5668</v>
      </c>
      <c r="AH1102">
        <v>2425.0500000000002</v>
      </c>
      <c r="AI1102" t="s">
        <v>5668</v>
      </c>
      <c r="AJ1102">
        <v>12189.75</v>
      </c>
      <c r="AK1102" t="s">
        <v>5669</v>
      </c>
      <c r="AL1102">
        <v>0</v>
      </c>
      <c r="AM1102" t="s">
        <v>5669</v>
      </c>
      <c r="AN1102" t="s">
        <v>5669</v>
      </c>
      <c r="AO1102" t="s">
        <v>5669</v>
      </c>
      <c r="AP1102" t="s">
        <v>5669</v>
      </c>
      <c r="AQ1102">
        <v>111.1</v>
      </c>
      <c r="AR1102">
        <v>1</v>
      </c>
      <c r="AS1102">
        <v>5</v>
      </c>
      <c r="AT1102">
        <v>4</v>
      </c>
      <c r="AU1102" t="s">
        <v>5669</v>
      </c>
      <c r="AV1102" t="s">
        <v>5669</v>
      </c>
      <c r="AW1102" t="s">
        <v>5669</v>
      </c>
      <c r="AX1102">
        <v>1</v>
      </c>
      <c r="AY1102" t="s">
        <v>5935</v>
      </c>
      <c r="AZ1102" t="s">
        <v>5940</v>
      </c>
    </row>
    <row r="1103" spans="1:52" x14ac:dyDescent="0.3">
      <c r="A1103" t="s">
        <v>1151</v>
      </c>
      <c r="B1103">
        <v>72</v>
      </c>
      <c r="C1103" t="s">
        <v>2051</v>
      </c>
      <c r="D1103" t="s">
        <v>2054</v>
      </c>
      <c r="E1103" t="s">
        <v>2058</v>
      </c>
      <c r="F1103" t="s">
        <v>2064</v>
      </c>
      <c r="G1103">
        <v>45496.68</v>
      </c>
      <c r="H1103">
        <v>536</v>
      </c>
      <c r="I1103" t="s">
        <v>2073</v>
      </c>
      <c r="J1103" t="s">
        <v>2075</v>
      </c>
      <c r="K1103" t="s">
        <v>3180</v>
      </c>
      <c r="L1103" t="s">
        <v>4080</v>
      </c>
      <c r="M1103" t="s">
        <v>4083</v>
      </c>
      <c r="N1103" s="2">
        <v>45955</v>
      </c>
      <c r="O1103" s="2" t="str">
        <f>TEXT(Table1[[#This Row],[Open_Date]],"mmm")</f>
        <v>Oct</v>
      </c>
      <c r="P1103" s="2" t="str">
        <f>TEXT(Table1[[#This Row],[Open_Date]],"yyyy")</f>
        <v>2025</v>
      </c>
      <c r="Q1103">
        <v>667.64</v>
      </c>
      <c r="R1103">
        <v>0</v>
      </c>
      <c r="S1103" t="s">
        <v>5668</v>
      </c>
      <c r="T1103">
        <v>1.95</v>
      </c>
      <c r="U1103" t="s">
        <v>5670</v>
      </c>
      <c r="V1103" t="s">
        <v>5681</v>
      </c>
      <c r="W1103">
        <v>51</v>
      </c>
      <c r="X1103">
        <v>14393.09</v>
      </c>
      <c r="Y1103">
        <v>99</v>
      </c>
      <c r="Z1103">
        <v>19067.32</v>
      </c>
      <c r="AA1103">
        <v>11</v>
      </c>
      <c r="AB1103">
        <v>52</v>
      </c>
      <c r="AC1103">
        <v>68</v>
      </c>
      <c r="AD1103" t="s">
        <v>5799</v>
      </c>
      <c r="AE1103">
        <v>223.07</v>
      </c>
      <c r="AF1103" t="s">
        <v>5669</v>
      </c>
      <c r="AG1103" t="s">
        <v>5669</v>
      </c>
      <c r="AH1103">
        <v>0</v>
      </c>
      <c r="AI1103" t="s">
        <v>5669</v>
      </c>
      <c r="AJ1103">
        <v>0</v>
      </c>
      <c r="AK1103" t="s">
        <v>5668</v>
      </c>
      <c r="AL1103">
        <v>430462.33</v>
      </c>
      <c r="AM1103" t="s">
        <v>5669</v>
      </c>
      <c r="AN1103" t="s">
        <v>5668</v>
      </c>
      <c r="AO1103" t="s">
        <v>5668</v>
      </c>
      <c r="AP1103" t="s">
        <v>5668</v>
      </c>
      <c r="AQ1103">
        <v>10.7</v>
      </c>
      <c r="AR1103">
        <v>7</v>
      </c>
      <c r="AS1103">
        <v>2</v>
      </c>
      <c r="AT1103">
        <v>10</v>
      </c>
      <c r="AU1103" t="s">
        <v>5669</v>
      </c>
      <c r="AV1103" t="s">
        <v>5669</v>
      </c>
      <c r="AW1103" t="s">
        <v>5669</v>
      </c>
      <c r="AX1103">
        <v>3</v>
      </c>
      <c r="AY1103" t="s">
        <v>5936</v>
      </c>
      <c r="AZ1103" t="s">
        <v>5939</v>
      </c>
    </row>
    <row r="1104" spans="1:52" x14ac:dyDescent="0.3">
      <c r="A1104" t="s">
        <v>1152</v>
      </c>
      <c r="B1104">
        <v>54</v>
      </c>
      <c r="C1104" t="s">
        <v>2050</v>
      </c>
      <c r="D1104" t="s">
        <v>2053</v>
      </c>
      <c r="E1104" t="s">
        <v>2058</v>
      </c>
      <c r="F1104" t="s">
        <v>2064</v>
      </c>
      <c r="G1104">
        <v>38133.089999999997</v>
      </c>
      <c r="H1104">
        <v>654</v>
      </c>
      <c r="I1104" t="s">
        <v>2073</v>
      </c>
      <c r="J1104" t="s">
        <v>2077</v>
      </c>
      <c r="K1104" t="s">
        <v>3181</v>
      </c>
      <c r="L1104" t="s">
        <v>4081</v>
      </c>
      <c r="M1104" t="s">
        <v>4084</v>
      </c>
      <c r="N1104" s="2">
        <v>42988</v>
      </c>
      <c r="O1104" s="2" t="str">
        <f>TEXT(Table1[[#This Row],[Open_Date]],"mmm")</f>
        <v>Sep</v>
      </c>
      <c r="P1104" s="2" t="str">
        <f>TEXT(Table1[[#This Row],[Open_Date]],"yyyy")</f>
        <v>2017</v>
      </c>
      <c r="Q1104">
        <v>1781.02</v>
      </c>
      <c r="R1104">
        <v>100</v>
      </c>
      <c r="S1104" t="s">
        <v>5669</v>
      </c>
      <c r="T1104">
        <v>0.05</v>
      </c>
      <c r="U1104" t="s">
        <v>5670</v>
      </c>
      <c r="V1104" t="s">
        <v>5683</v>
      </c>
      <c r="W1104">
        <v>7</v>
      </c>
      <c r="X1104">
        <v>5894</v>
      </c>
      <c r="Y1104">
        <v>50</v>
      </c>
      <c r="Z1104">
        <v>22722.080000000002</v>
      </c>
      <c r="AA1104">
        <v>26</v>
      </c>
      <c r="AB1104">
        <v>75</v>
      </c>
      <c r="AC1104">
        <v>19</v>
      </c>
      <c r="AD1104" t="s">
        <v>5846</v>
      </c>
      <c r="AE1104">
        <v>502.04</v>
      </c>
      <c r="AF1104" t="s">
        <v>5669</v>
      </c>
      <c r="AG1104" t="s">
        <v>5668</v>
      </c>
      <c r="AH1104">
        <v>2783.89</v>
      </c>
      <c r="AI1104" t="s">
        <v>5669</v>
      </c>
      <c r="AJ1104">
        <v>0</v>
      </c>
      <c r="AK1104" t="s">
        <v>5669</v>
      </c>
      <c r="AL1104">
        <v>0</v>
      </c>
      <c r="AM1104" t="s">
        <v>5669</v>
      </c>
      <c r="AN1104" t="s">
        <v>5668</v>
      </c>
      <c r="AO1104" t="s">
        <v>5669</v>
      </c>
      <c r="AP1104" t="s">
        <v>5669</v>
      </c>
      <c r="AQ1104">
        <v>108.1</v>
      </c>
      <c r="AR1104">
        <v>3</v>
      </c>
      <c r="AS1104">
        <v>5</v>
      </c>
      <c r="AT1104">
        <v>5</v>
      </c>
      <c r="AU1104" t="s">
        <v>5669</v>
      </c>
      <c r="AV1104" t="s">
        <v>5669</v>
      </c>
      <c r="AW1104" t="s">
        <v>5669</v>
      </c>
      <c r="AX1104">
        <v>3</v>
      </c>
      <c r="AY1104" t="s">
        <v>5937</v>
      </c>
      <c r="AZ1104" t="s">
        <v>5940</v>
      </c>
    </row>
    <row r="1105" spans="1:52" x14ac:dyDescent="0.3">
      <c r="A1105" t="s">
        <v>1153</v>
      </c>
      <c r="B1105">
        <v>45</v>
      </c>
      <c r="C1105" t="s">
        <v>2051</v>
      </c>
      <c r="D1105" t="s">
        <v>2053</v>
      </c>
      <c r="E1105" t="s">
        <v>2059</v>
      </c>
      <c r="F1105" t="s">
        <v>2062</v>
      </c>
      <c r="G1105">
        <v>31849.61</v>
      </c>
      <c r="H1105">
        <v>526</v>
      </c>
      <c r="I1105" t="s">
        <v>2073</v>
      </c>
      <c r="J1105" t="s">
        <v>2078</v>
      </c>
      <c r="K1105" t="s">
        <v>3182</v>
      </c>
      <c r="L1105" t="s">
        <v>4079</v>
      </c>
      <c r="M1105" t="s">
        <v>4083</v>
      </c>
      <c r="N1105" s="2">
        <v>44532</v>
      </c>
      <c r="O1105" s="2" t="str">
        <f>TEXT(Table1[[#This Row],[Open_Date]],"mmm")</f>
        <v>Dec</v>
      </c>
      <c r="P1105" s="2" t="str">
        <f>TEXT(Table1[[#This Row],[Open_Date]],"yyyy")</f>
        <v>2021</v>
      </c>
      <c r="Q1105">
        <v>3066.51</v>
      </c>
      <c r="R1105">
        <v>0</v>
      </c>
      <c r="S1105" t="s">
        <v>5669</v>
      </c>
      <c r="T1105">
        <v>1.37</v>
      </c>
      <c r="U1105" t="s">
        <v>5670</v>
      </c>
      <c r="V1105" t="s">
        <v>5676</v>
      </c>
      <c r="W1105">
        <v>46</v>
      </c>
      <c r="X1105">
        <v>23738.28</v>
      </c>
      <c r="Y1105">
        <v>49</v>
      </c>
      <c r="Z1105">
        <v>19197.72</v>
      </c>
      <c r="AA1105">
        <v>3</v>
      </c>
      <c r="AB1105">
        <v>10</v>
      </c>
      <c r="AC1105">
        <v>77</v>
      </c>
      <c r="AD1105" t="s">
        <v>5736</v>
      </c>
      <c r="AE1105">
        <v>451.96</v>
      </c>
      <c r="AF1105" t="s">
        <v>5669</v>
      </c>
      <c r="AG1105" t="s">
        <v>5669</v>
      </c>
      <c r="AH1105">
        <v>0</v>
      </c>
      <c r="AI1105" t="s">
        <v>5669</v>
      </c>
      <c r="AJ1105">
        <v>0</v>
      </c>
      <c r="AK1105" t="s">
        <v>5669</v>
      </c>
      <c r="AL1105">
        <v>0</v>
      </c>
      <c r="AM1105" t="s">
        <v>5668</v>
      </c>
      <c r="AN1105" t="s">
        <v>5669</v>
      </c>
      <c r="AO1105" t="s">
        <v>5669</v>
      </c>
      <c r="AP1105" t="s">
        <v>5668</v>
      </c>
      <c r="AQ1105">
        <v>57.4</v>
      </c>
      <c r="AR1105">
        <v>6</v>
      </c>
      <c r="AS1105">
        <v>1</v>
      </c>
      <c r="AT1105">
        <v>10</v>
      </c>
      <c r="AU1105" t="s">
        <v>5669</v>
      </c>
      <c r="AV1105" t="s">
        <v>5669</v>
      </c>
      <c r="AW1105" t="s">
        <v>5669</v>
      </c>
      <c r="AX1105">
        <v>4</v>
      </c>
      <c r="AY1105" t="s">
        <v>5936</v>
      </c>
      <c r="AZ1105" t="s">
        <v>5938</v>
      </c>
    </row>
    <row r="1106" spans="1:52" x14ac:dyDescent="0.3">
      <c r="A1106" t="s">
        <v>1154</v>
      </c>
      <c r="B1106">
        <v>27</v>
      </c>
      <c r="C1106" t="s">
        <v>2050</v>
      </c>
      <c r="D1106" t="s">
        <v>2053</v>
      </c>
      <c r="E1106" t="s">
        <v>2057</v>
      </c>
      <c r="F1106" t="s">
        <v>2065</v>
      </c>
      <c r="G1106">
        <v>75413.37</v>
      </c>
      <c r="H1106">
        <v>511</v>
      </c>
      <c r="I1106" t="s">
        <v>2072</v>
      </c>
      <c r="J1106" t="s">
        <v>2077</v>
      </c>
      <c r="K1106" t="s">
        <v>3183</v>
      </c>
      <c r="L1106" t="s">
        <v>4081</v>
      </c>
      <c r="M1106" t="s">
        <v>4083</v>
      </c>
      <c r="N1106" s="2">
        <v>42587</v>
      </c>
      <c r="O1106" s="2" t="str">
        <f>TEXT(Table1[[#This Row],[Open_Date]],"mmm")</f>
        <v>Aug</v>
      </c>
      <c r="P1106" s="2" t="str">
        <f>TEXT(Table1[[#This Row],[Open_Date]],"yyyy")</f>
        <v>2016</v>
      </c>
      <c r="Q1106">
        <v>39129.160000000003</v>
      </c>
      <c r="R1106">
        <v>0</v>
      </c>
      <c r="S1106" t="s">
        <v>5668</v>
      </c>
      <c r="T1106">
        <v>0.05</v>
      </c>
      <c r="U1106" t="s">
        <v>5671</v>
      </c>
      <c r="V1106" t="s">
        <v>5681</v>
      </c>
      <c r="W1106">
        <v>52</v>
      </c>
      <c r="X1106">
        <v>13999.53</v>
      </c>
      <c r="Y1106">
        <v>15</v>
      </c>
      <c r="Z1106">
        <v>4403.62</v>
      </c>
      <c r="AA1106">
        <v>19</v>
      </c>
      <c r="AB1106">
        <v>64</v>
      </c>
      <c r="AC1106">
        <v>20</v>
      </c>
      <c r="AD1106" t="s">
        <v>5920</v>
      </c>
      <c r="AE1106">
        <v>274.67</v>
      </c>
      <c r="AF1106" t="s">
        <v>5669</v>
      </c>
      <c r="AG1106" t="s">
        <v>5669</v>
      </c>
      <c r="AH1106">
        <v>0</v>
      </c>
      <c r="AI1106" t="s">
        <v>5669</v>
      </c>
      <c r="AJ1106">
        <v>0</v>
      </c>
      <c r="AK1106" t="s">
        <v>5669</v>
      </c>
      <c r="AL1106">
        <v>0</v>
      </c>
      <c r="AM1106" t="s">
        <v>5668</v>
      </c>
      <c r="AN1106" t="s">
        <v>5669</v>
      </c>
      <c r="AO1106" t="s">
        <v>5668</v>
      </c>
      <c r="AP1106" t="s">
        <v>5669</v>
      </c>
      <c r="AQ1106">
        <v>121.3</v>
      </c>
      <c r="AR1106">
        <v>6</v>
      </c>
      <c r="AS1106">
        <v>3</v>
      </c>
      <c r="AT1106">
        <v>7</v>
      </c>
      <c r="AU1106" t="s">
        <v>5669</v>
      </c>
      <c r="AV1106" t="s">
        <v>5668</v>
      </c>
      <c r="AW1106" t="s">
        <v>5669</v>
      </c>
      <c r="AX1106">
        <v>2</v>
      </c>
      <c r="AY1106" t="s">
        <v>5937</v>
      </c>
      <c r="AZ1106" t="s">
        <v>5939</v>
      </c>
    </row>
    <row r="1107" spans="1:52" x14ac:dyDescent="0.3">
      <c r="A1107" t="s">
        <v>1155</v>
      </c>
      <c r="B1107">
        <v>56</v>
      </c>
      <c r="C1107" t="s">
        <v>2052</v>
      </c>
      <c r="D1107" t="s">
        <v>2053</v>
      </c>
      <c r="E1107" t="s">
        <v>2057</v>
      </c>
      <c r="F1107" t="s">
        <v>2068</v>
      </c>
      <c r="G1107">
        <v>64712.94</v>
      </c>
      <c r="H1107">
        <v>566</v>
      </c>
      <c r="I1107" t="s">
        <v>2072</v>
      </c>
      <c r="J1107" t="s">
        <v>2078</v>
      </c>
      <c r="K1107" t="s">
        <v>3184</v>
      </c>
      <c r="L1107" t="s">
        <v>4081</v>
      </c>
      <c r="M1107" t="s">
        <v>4083</v>
      </c>
      <c r="N1107" s="2">
        <v>43960</v>
      </c>
      <c r="O1107" s="2" t="str">
        <f>TEXT(Table1[[#This Row],[Open_Date]],"mmm")</f>
        <v>May</v>
      </c>
      <c r="P1107" s="2" t="str">
        <f>TEXT(Table1[[#This Row],[Open_Date]],"yyyy")</f>
        <v>2020</v>
      </c>
      <c r="Q1107">
        <v>12801.64</v>
      </c>
      <c r="R1107">
        <v>100</v>
      </c>
      <c r="S1107" t="s">
        <v>5669</v>
      </c>
      <c r="T1107">
        <v>0.05</v>
      </c>
      <c r="U1107" t="s">
        <v>5670</v>
      </c>
      <c r="V1107" t="s">
        <v>5675</v>
      </c>
      <c r="W1107">
        <v>6</v>
      </c>
      <c r="X1107">
        <v>3776.97</v>
      </c>
      <c r="Y1107">
        <v>42</v>
      </c>
      <c r="Z1107">
        <v>28356.6</v>
      </c>
      <c r="AA1107">
        <v>18</v>
      </c>
      <c r="AB1107">
        <v>117</v>
      </c>
      <c r="AC1107">
        <v>50</v>
      </c>
      <c r="AD1107" t="s">
        <v>5844</v>
      </c>
      <c r="AE1107">
        <v>669.45</v>
      </c>
      <c r="AF1107" t="s">
        <v>5669</v>
      </c>
      <c r="AG1107" t="s">
        <v>5669</v>
      </c>
      <c r="AH1107">
        <v>0</v>
      </c>
      <c r="AI1107" t="s">
        <v>5669</v>
      </c>
      <c r="AJ1107">
        <v>0</v>
      </c>
      <c r="AK1107" t="s">
        <v>5669</v>
      </c>
      <c r="AL1107">
        <v>0</v>
      </c>
      <c r="AM1107" t="s">
        <v>5668</v>
      </c>
      <c r="AN1107" t="s">
        <v>5669</v>
      </c>
      <c r="AO1107" t="s">
        <v>5669</v>
      </c>
      <c r="AP1107" t="s">
        <v>5669</v>
      </c>
      <c r="AQ1107">
        <v>76.2</v>
      </c>
      <c r="AR1107">
        <v>5</v>
      </c>
      <c r="AS1107">
        <v>1</v>
      </c>
      <c r="AT1107">
        <v>6</v>
      </c>
      <c r="AU1107" t="s">
        <v>5669</v>
      </c>
      <c r="AV1107" t="s">
        <v>5668</v>
      </c>
      <c r="AW1107" t="s">
        <v>5669</v>
      </c>
      <c r="AX1107">
        <v>2</v>
      </c>
      <c r="AY1107" t="s">
        <v>5935</v>
      </c>
      <c r="AZ1107" t="s">
        <v>5939</v>
      </c>
    </row>
    <row r="1108" spans="1:52" x14ac:dyDescent="0.3">
      <c r="A1108" t="s">
        <v>1156</v>
      </c>
      <c r="B1108">
        <v>74</v>
      </c>
      <c r="C1108" t="s">
        <v>2050</v>
      </c>
      <c r="D1108" t="s">
        <v>2053</v>
      </c>
      <c r="E1108" t="s">
        <v>2057</v>
      </c>
      <c r="F1108" t="s">
        <v>2064</v>
      </c>
      <c r="G1108">
        <v>62910.65</v>
      </c>
      <c r="H1108">
        <v>529</v>
      </c>
      <c r="I1108" t="s">
        <v>2072</v>
      </c>
      <c r="J1108" t="s">
        <v>2075</v>
      </c>
      <c r="K1108" t="s">
        <v>3185</v>
      </c>
      <c r="L1108" t="s">
        <v>4081</v>
      </c>
      <c r="M1108" t="s">
        <v>4083</v>
      </c>
      <c r="N1108" s="2">
        <v>44909</v>
      </c>
      <c r="O1108" s="2" t="str">
        <f>TEXT(Table1[[#This Row],[Open_Date]],"mmm")</f>
        <v>Dec</v>
      </c>
      <c r="P1108" s="2" t="str">
        <f>TEXT(Table1[[#This Row],[Open_Date]],"yyyy")</f>
        <v>2022</v>
      </c>
      <c r="Q1108">
        <v>47922.9</v>
      </c>
      <c r="R1108">
        <v>1500</v>
      </c>
      <c r="S1108" t="s">
        <v>5668</v>
      </c>
      <c r="T1108">
        <v>0.05</v>
      </c>
      <c r="U1108" t="s">
        <v>5670</v>
      </c>
      <c r="V1108" t="s">
        <v>5679</v>
      </c>
      <c r="W1108">
        <v>21</v>
      </c>
      <c r="X1108">
        <v>6587.9</v>
      </c>
      <c r="Y1108">
        <v>25</v>
      </c>
      <c r="Z1108">
        <v>10717.76</v>
      </c>
      <c r="AA1108">
        <v>12</v>
      </c>
      <c r="AB1108">
        <v>112</v>
      </c>
      <c r="AC1108">
        <v>48</v>
      </c>
      <c r="AD1108" t="s">
        <v>5870</v>
      </c>
      <c r="AE1108">
        <v>376.21</v>
      </c>
      <c r="AF1108" t="s">
        <v>5669</v>
      </c>
      <c r="AG1108" t="s">
        <v>5669</v>
      </c>
      <c r="AH1108">
        <v>0</v>
      </c>
      <c r="AI1108" t="s">
        <v>5668</v>
      </c>
      <c r="AJ1108">
        <v>20201.689999999999</v>
      </c>
      <c r="AK1108" t="s">
        <v>5668</v>
      </c>
      <c r="AL1108">
        <v>178247.6</v>
      </c>
      <c r="AM1108" t="s">
        <v>5669</v>
      </c>
      <c r="AN1108" t="s">
        <v>5669</v>
      </c>
      <c r="AO1108" t="s">
        <v>5669</v>
      </c>
      <c r="AP1108" t="s">
        <v>5669</v>
      </c>
      <c r="AQ1108">
        <v>45</v>
      </c>
      <c r="AR1108">
        <v>0</v>
      </c>
      <c r="AS1108">
        <v>1</v>
      </c>
      <c r="AT1108">
        <v>1</v>
      </c>
      <c r="AU1108" t="s">
        <v>5669</v>
      </c>
      <c r="AV1108" t="s">
        <v>5669</v>
      </c>
      <c r="AW1108" t="s">
        <v>5669</v>
      </c>
      <c r="AX1108">
        <v>0</v>
      </c>
      <c r="AY1108" t="s">
        <v>5935</v>
      </c>
      <c r="AZ1108" t="s">
        <v>5940</v>
      </c>
    </row>
    <row r="1109" spans="1:52" x14ac:dyDescent="0.3">
      <c r="A1109" t="s">
        <v>1157</v>
      </c>
      <c r="B1109">
        <v>34</v>
      </c>
      <c r="C1109" t="s">
        <v>2050</v>
      </c>
      <c r="D1109" t="s">
        <v>2055</v>
      </c>
      <c r="E1109" t="s">
        <v>2057</v>
      </c>
      <c r="F1109" t="s">
        <v>2063</v>
      </c>
      <c r="G1109">
        <v>76613.149999999994</v>
      </c>
      <c r="H1109">
        <v>595</v>
      </c>
      <c r="I1109" t="s">
        <v>2072</v>
      </c>
      <c r="J1109" t="s">
        <v>2075</v>
      </c>
      <c r="K1109" t="s">
        <v>3186</v>
      </c>
      <c r="L1109" t="s">
        <v>4079</v>
      </c>
      <c r="M1109" t="s">
        <v>4083</v>
      </c>
      <c r="N1109" s="2">
        <v>42024</v>
      </c>
      <c r="O1109" s="2" t="str">
        <f>TEXT(Table1[[#This Row],[Open_Date]],"mmm")</f>
        <v>Jan</v>
      </c>
      <c r="P1109" s="2" t="str">
        <f>TEXT(Table1[[#This Row],[Open_Date]],"yyyy")</f>
        <v>2015</v>
      </c>
      <c r="Q1109">
        <v>36542.959999999999</v>
      </c>
      <c r="R1109">
        <v>0</v>
      </c>
      <c r="S1109" t="s">
        <v>5668</v>
      </c>
      <c r="T1109">
        <v>3.29</v>
      </c>
      <c r="U1109" t="s">
        <v>5670</v>
      </c>
      <c r="V1109" t="s">
        <v>5678</v>
      </c>
      <c r="W1109">
        <v>5</v>
      </c>
      <c r="X1109">
        <v>4768.32</v>
      </c>
      <c r="Y1109">
        <v>33</v>
      </c>
      <c r="Z1109">
        <v>3915.37</v>
      </c>
      <c r="AA1109">
        <v>14</v>
      </c>
      <c r="AB1109">
        <v>60</v>
      </c>
      <c r="AC1109">
        <v>39</v>
      </c>
      <c r="AD1109" t="s">
        <v>5927</v>
      </c>
      <c r="AE1109">
        <v>228.52</v>
      </c>
      <c r="AF1109" t="s">
        <v>5669</v>
      </c>
      <c r="AG1109" t="s">
        <v>5668</v>
      </c>
      <c r="AH1109">
        <v>7052.39</v>
      </c>
      <c r="AI1109" t="s">
        <v>5668</v>
      </c>
      <c r="AJ1109">
        <v>23069.19</v>
      </c>
      <c r="AK1109" t="s">
        <v>5669</v>
      </c>
      <c r="AL1109">
        <v>0</v>
      </c>
      <c r="AM1109" t="s">
        <v>5668</v>
      </c>
      <c r="AN1109" t="s">
        <v>5668</v>
      </c>
      <c r="AO1109" t="s">
        <v>5668</v>
      </c>
      <c r="AP1109" t="s">
        <v>5668</v>
      </c>
      <c r="AQ1109">
        <v>139.80000000000001</v>
      </c>
      <c r="AR1109">
        <v>3</v>
      </c>
      <c r="AS1109">
        <v>1</v>
      </c>
      <c r="AT1109">
        <v>4</v>
      </c>
      <c r="AU1109" t="s">
        <v>5669</v>
      </c>
      <c r="AV1109" t="s">
        <v>5669</v>
      </c>
      <c r="AW1109" t="s">
        <v>5669</v>
      </c>
      <c r="AX1109">
        <v>3</v>
      </c>
      <c r="AY1109" t="s">
        <v>5935</v>
      </c>
      <c r="AZ1109" t="s">
        <v>5940</v>
      </c>
    </row>
    <row r="1110" spans="1:52" x14ac:dyDescent="0.3">
      <c r="A1110" t="s">
        <v>1158</v>
      </c>
      <c r="B1110">
        <v>56</v>
      </c>
      <c r="C1110" t="s">
        <v>2051</v>
      </c>
      <c r="D1110" t="s">
        <v>2054</v>
      </c>
      <c r="E1110" t="s">
        <v>2059</v>
      </c>
      <c r="F1110" t="s">
        <v>2068</v>
      </c>
      <c r="G1110">
        <v>42475.95</v>
      </c>
      <c r="H1110">
        <v>714</v>
      </c>
      <c r="I1110" t="s">
        <v>2073</v>
      </c>
      <c r="J1110" t="s">
        <v>2077</v>
      </c>
      <c r="K1110" t="s">
        <v>3187</v>
      </c>
      <c r="L1110" t="s">
        <v>4081</v>
      </c>
      <c r="M1110" t="s">
        <v>4083</v>
      </c>
      <c r="N1110" s="2">
        <v>44645</v>
      </c>
      <c r="O1110" s="2" t="str">
        <f>TEXT(Table1[[#This Row],[Open_Date]],"mmm")</f>
        <v>Mar</v>
      </c>
      <c r="P1110" s="2" t="str">
        <f>TEXT(Table1[[#This Row],[Open_Date]],"yyyy")</f>
        <v>2022</v>
      </c>
      <c r="Q1110">
        <v>4737.24</v>
      </c>
      <c r="R1110">
        <v>100</v>
      </c>
      <c r="S1110" t="s">
        <v>5668</v>
      </c>
      <c r="T1110">
        <v>0.05</v>
      </c>
      <c r="U1110" t="s">
        <v>5670</v>
      </c>
      <c r="V1110" t="s">
        <v>5685</v>
      </c>
      <c r="W1110">
        <v>40</v>
      </c>
      <c r="X1110">
        <v>34190.79</v>
      </c>
      <c r="Y1110">
        <v>69</v>
      </c>
      <c r="Z1110">
        <v>18755.810000000001</v>
      </c>
      <c r="AA1110">
        <v>23</v>
      </c>
      <c r="AB1110">
        <v>14</v>
      </c>
      <c r="AC1110">
        <v>55</v>
      </c>
      <c r="AD1110" t="s">
        <v>5892</v>
      </c>
      <c r="AE1110">
        <v>485.75</v>
      </c>
      <c r="AF1110" t="s">
        <v>5669</v>
      </c>
      <c r="AG1110" t="s">
        <v>5668</v>
      </c>
      <c r="AH1110">
        <v>4649.0600000000004</v>
      </c>
      <c r="AI1110" t="s">
        <v>5669</v>
      </c>
      <c r="AJ1110">
        <v>0</v>
      </c>
      <c r="AK1110" t="s">
        <v>5669</v>
      </c>
      <c r="AL1110">
        <v>0</v>
      </c>
      <c r="AM1110" t="s">
        <v>5668</v>
      </c>
      <c r="AN1110" t="s">
        <v>5668</v>
      </c>
      <c r="AO1110" t="s">
        <v>5668</v>
      </c>
      <c r="AP1110" t="s">
        <v>5669</v>
      </c>
      <c r="AQ1110">
        <v>53.7</v>
      </c>
      <c r="AR1110">
        <v>6</v>
      </c>
      <c r="AS1110">
        <v>5</v>
      </c>
      <c r="AT1110">
        <v>2</v>
      </c>
      <c r="AU1110" t="s">
        <v>5669</v>
      </c>
      <c r="AV1110" t="s">
        <v>5669</v>
      </c>
      <c r="AW1110" t="s">
        <v>5669</v>
      </c>
      <c r="AX1110">
        <v>0</v>
      </c>
      <c r="AY1110" t="s">
        <v>5937</v>
      </c>
      <c r="AZ1110" t="s">
        <v>5938</v>
      </c>
    </row>
    <row r="1111" spans="1:52" x14ac:dyDescent="0.3">
      <c r="A1111" t="s">
        <v>1159</v>
      </c>
      <c r="B1111">
        <v>39</v>
      </c>
      <c r="C1111" t="s">
        <v>2050</v>
      </c>
      <c r="D1111" t="s">
        <v>2054</v>
      </c>
      <c r="E1111" t="s">
        <v>2057</v>
      </c>
      <c r="F1111" t="s">
        <v>2065</v>
      </c>
      <c r="G1111">
        <v>38243.68</v>
      </c>
      <c r="H1111">
        <v>693</v>
      </c>
      <c r="I1111" t="s">
        <v>2073</v>
      </c>
      <c r="J1111" t="s">
        <v>2076</v>
      </c>
      <c r="K1111" t="s">
        <v>3188</v>
      </c>
      <c r="L1111" t="s">
        <v>4079</v>
      </c>
      <c r="M1111" t="s">
        <v>4083</v>
      </c>
      <c r="N1111" s="2">
        <v>43978</v>
      </c>
      <c r="O1111" s="2" t="str">
        <f>TEXT(Table1[[#This Row],[Open_Date]],"mmm")</f>
        <v>May</v>
      </c>
      <c r="P1111" s="2" t="str">
        <f>TEXT(Table1[[#This Row],[Open_Date]],"yyyy")</f>
        <v>2020</v>
      </c>
      <c r="Q1111">
        <v>21798.93</v>
      </c>
      <c r="R1111">
        <v>100</v>
      </c>
      <c r="S1111" t="s">
        <v>5669</v>
      </c>
      <c r="T1111">
        <v>3.06</v>
      </c>
      <c r="U1111" t="s">
        <v>5671</v>
      </c>
      <c r="V1111" t="s">
        <v>5681</v>
      </c>
      <c r="W1111">
        <v>47</v>
      </c>
      <c r="X1111">
        <v>57817.41</v>
      </c>
      <c r="Y1111">
        <v>83</v>
      </c>
      <c r="Z1111">
        <v>64740.37</v>
      </c>
      <c r="AA1111">
        <v>9</v>
      </c>
      <c r="AB1111">
        <v>21</v>
      </c>
      <c r="AC1111">
        <v>62</v>
      </c>
      <c r="AD1111" t="s">
        <v>5842</v>
      </c>
      <c r="AE1111">
        <v>942.75</v>
      </c>
      <c r="AF1111" t="s">
        <v>5669</v>
      </c>
      <c r="AG1111" t="s">
        <v>5668</v>
      </c>
      <c r="AH1111">
        <v>1373.58</v>
      </c>
      <c r="AI1111" t="s">
        <v>5669</v>
      </c>
      <c r="AJ1111">
        <v>0</v>
      </c>
      <c r="AK1111" t="s">
        <v>5668</v>
      </c>
      <c r="AL1111">
        <v>202137.16</v>
      </c>
      <c r="AM1111" t="s">
        <v>5668</v>
      </c>
      <c r="AN1111" t="s">
        <v>5668</v>
      </c>
      <c r="AO1111" t="s">
        <v>5668</v>
      </c>
      <c r="AP1111" t="s">
        <v>5669</v>
      </c>
      <c r="AQ1111">
        <v>75.599999999999994</v>
      </c>
      <c r="AR1111">
        <v>3</v>
      </c>
      <c r="AS1111">
        <v>5</v>
      </c>
      <c r="AT1111">
        <v>4</v>
      </c>
      <c r="AU1111" t="s">
        <v>5669</v>
      </c>
      <c r="AV1111" t="s">
        <v>5669</v>
      </c>
      <c r="AW1111" t="s">
        <v>5669</v>
      </c>
      <c r="AX1111">
        <v>1</v>
      </c>
      <c r="AY1111" t="s">
        <v>5935</v>
      </c>
      <c r="AZ1111" t="s">
        <v>5939</v>
      </c>
    </row>
    <row r="1112" spans="1:52" x14ac:dyDescent="0.3">
      <c r="A1112" t="s">
        <v>1160</v>
      </c>
      <c r="B1112">
        <v>43</v>
      </c>
      <c r="C1112" t="s">
        <v>2050</v>
      </c>
      <c r="D1112" t="s">
        <v>2053</v>
      </c>
      <c r="E1112" t="s">
        <v>2057</v>
      </c>
      <c r="F1112" t="s">
        <v>2069</v>
      </c>
      <c r="G1112">
        <v>71027.05</v>
      </c>
      <c r="H1112">
        <v>634</v>
      </c>
      <c r="I1112" t="s">
        <v>2072</v>
      </c>
      <c r="J1112" t="s">
        <v>2078</v>
      </c>
      <c r="K1112" t="s">
        <v>3189</v>
      </c>
      <c r="L1112" t="s">
        <v>4081</v>
      </c>
      <c r="M1112" t="s">
        <v>4083</v>
      </c>
      <c r="N1112" s="2">
        <v>44280</v>
      </c>
      <c r="O1112" s="2" t="str">
        <f>TEXT(Table1[[#This Row],[Open_Date]],"mmm")</f>
        <v>Mar</v>
      </c>
      <c r="P1112" s="2" t="str">
        <f>TEXT(Table1[[#This Row],[Open_Date]],"yyyy")</f>
        <v>2021</v>
      </c>
      <c r="Q1112">
        <v>3355.01</v>
      </c>
      <c r="R1112">
        <v>0</v>
      </c>
      <c r="S1112" t="s">
        <v>5668</v>
      </c>
      <c r="T1112">
        <v>0.05</v>
      </c>
      <c r="U1112" t="s">
        <v>5670</v>
      </c>
      <c r="V1112" t="s">
        <v>5681</v>
      </c>
      <c r="W1112">
        <v>21</v>
      </c>
      <c r="X1112">
        <v>11506.4</v>
      </c>
      <c r="Y1112">
        <v>20</v>
      </c>
      <c r="Z1112">
        <v>15654.66</v>
      </c>
      <c r="AA1112">
        <v>27</v>
      </c>
      <c r="AB1112">
        <v>23</v>
      </c>
      <c r="AC1112">
        <v>9</v>
      </c>
      <c r="AD1112" t="s">
        <v>5924</v>
      </c>
      <c r="AE1112">
        <v>662.46</v>
      </c>
      <c r="AF1112" t="s">
        <v>5669</v>
      </c>
      <c r="AG1112" t="s">
        <v>5669</v>
      </c>
      <c r="AH1112">
        <v>0</v>
      </c>
      <c r="AI1112" t="s">
        <v>5669</v>
      </c>
      <c r="AJ1112">
        <v>0</v>
      </c>
      <c r="AK1112" t="s">
        <v>5669</v>
      </c>
      <c r="AL1112">
        <v>0</v>
      </c>
      <c r="AM1112" t="s">
        <v>5669</v>
      </c>
      <c r="AN1112" t="s">
        <v>5668</v>
      </c>
      <c r="AO1112" t="s">
        <v>5668</v>
      </c>
      <c r="AP1112" t="s">
        <v>5669</v>
      </c>
      <c r="AQ1112">
        <v>65.7</v>
      </c>
      <c r="AR1112">
        <v>6</v>
      </c>
      <c r="AS1112">
        <v>4</v>
      </c>
      <c r="AT1112">
        <v>6</v>
      </c>
      <c r="AU1112" t="s">
        <v>5669</v>
      </c>
      <c r="AV1112" t="s">
        <v>5669</v>
      </c>
      <c r="AW1112" t="s">
        <v>5669</v>
      </c>
      <c r="AX1112">
        <v>4</v>
      </c>
      <c r="AY1112" t="s">
        <v>5935</v>
      </c>
      <c r="AZ1112" t="s">
        <v>5938</v>
      </c>
    </row>
    <row r="1113" spans="1:52" x14ac:dyDescent="0.3">
      <c r="A1113" t="s">
        <v>1161</v>
      </c>
      <c r="B1113">
        <v>61</v>
      </c>
      <c r="C1113" t="s">
        <v>2051</v>
      </c>
      <c r="D1113" t="s">
        <v>2055</v>
      </c>
      <c r="E1113" t="s">
        <v>2059</v>
      </c>
      <c r="F1113" t="s">
        <v>2067</v>
      </c>
      <c r="G1113">
        <v>21783.03</v>
      </c>
      <c r="H1113">
        <v>789</v>
      </c>
      <c r="I1113" t="s">
        <v>2073</v>
      </c>
      <c r="J1113" t="s">
        <v>2076</v>
      </c>
      <c r="K1113" t="s">
        <v>3190</v>
      </c>
      <c r="L1113" t="s">
        <v>4082</v>
      </c>
      <c r="M1113" t="s">
        <v>4083</v>
      </c>
      <c r="N1113" s="2">
        <v>45422</v>
      </c>
      <c r="O1113" s="2" t="str">
        <f>TEXT(Table1[[#This Row],[Open_Date]],"mmm")</f>
        <v>May</v>
      </c>
      <c r="P1113" s="2" t="str">
        <f>TEXT(Table1[[#This Row],[Open_Date]],"yyyy")</f>
        <v>2024</v>
      </c>
      <c r="Q1113">
        <v>458.22</v>
      </c>
      <c r="R1113">
        <v>100</v>
      </c>
      <c r="S1113" t="s">
        <v>5669</v>
      </c>
      <c r="T1113">
        <v>4.13</v>
      </c>
      <c r="U1113" t="s">
        <v>5670</v>
      </c>
      <c r="V1113" t="s">
        <v>5684</v>
      </c>
      <c r="W1113">
        <v>6</v>
      </c>
      <c r="X1113">
        <v>4097.93</v>
      </c>
      <c r="Y1113">
        <v>53</v>
      </c>
      <c r="Z1113">
        <v>12773.2</v>
      </c>
      <c r="AA1113">
        <v>0</v>
      </c>
      <c r="AB1113">
        <v>69</v>
      </c>
      <c r="AC1113">
        <v>42</v>
      </c>
      <c r="AD1113" t="s">
        <v>5891</v>
      </c>
      <c r="AE1113">
        <v>285.95</v>
      </c>
      <c r="AF1113" t="s">
        <v>5669</v>
      </c>
      <c r="AG1113" t="s">
        <v>5669</v>
      </c>
      <c r="AH1113">
        <v>0</v>
      </c>
      <c r="AI1113" t="s">
        <v>5669</v>
      </c>
      <c r="AJ1113">
        <v>0</v>
      </c>
      <c r="AK1113" t="s">
        <v>5669</v>
      </c>
      <c r="AL1113">
        <v>0</v>
      </c>
      <c r="AM1113" t="s">
        <v>5669</v>
      </c>
      <c r="AN1113" t="s">
        <v>5668</v>
      </c>
      <c r="AO1113" t="s">
        <v>5668</v>
      </c>
      <c r="AP1113" t="s">
        <v>5669</v>
      </c>
      <c r="AQ1113">
        <v>28.2</v>
      </c>
      <c r="AR1113">
        <v>4</v>
      </c>
      <c r="AS1113">
        <v>4</v>
      </c>
      <c r="AT1113">
        <v>3</v>
      </c>
      <c r="AU1113" t="s">
        <v>5669</v>
      </c>
      <c r="AV1113" t="s">
        <v>5669</v>
      </c>
      <c r="AW1113" t="s">
        <v>5669</v>
      </c>
      <c r="AX1113">
        <v>2</v>
      </c>
      <c r="AY1113" t="s">
        <v>5936</v>
      </c>
      <c r="AZ1113" t="s">
        <v>5940</v>
      </c>
    </row>
    <row r="1114" spans="1:52" x14ac:dyDescent="0.3">
      <c r="A1114" t="s">
        <v>1162</v>
      </c>
      <c r="B1114">
        <v>42</v>
      </c>
      <c r="C1114" t="s">
        <v>2051</v>
      </c>
      <c r="D1114" t="s">
        <v>2053</v>
      </c>
      <c r="E1114" t="s">
        <v>2057</v>
      </c>
      <c r="F1114" t="s">
        <v>2068</v>
      </c>
      <c r="G1114">
        <v>58525.39</v>
      </c>
      <c r="H1114">
        <v>531</v>
      </c>
      <c r="I1114" t="s">
        <v>2073</v>
      </c>
      <c r="J1114" t="s">
        <v>2076</v>
      </c>
      <c r="K1114" t="s">
        <v>3191</v>
      </c>
      <c r="L1114" t="s">
        <v>4079</v>
      </c>
      <c r="M1114" t="s">
        <v>4083</v>
      </c>
      <c r="N1114" s="2">
        <v>42023</v>
      </c>
      <c r="O1114" s="2" t="str">
        <f>TEXT(Table1[[#This Row],[Open_Date]],"mmm")</f>
        <v>Jan</v>
      </c>
      <c r="P1114" s="2" t="str">
        <f>TEXT(Table1[[#This Row],[Open_Date]],"yyyy")</f>
        <v>2015</v>
      </c>
      <c r="Q1114">
        <v>17051.97</v>
      </c>
      <c r="R1114">
        <v>0</v>
      </c>
      <c r="S1114" t="s">
        <v>5668</v>
      </c>
      <c r="T1114">
        <v>2.04</v>
      </c>
      <c r="U1114" t="s">
        <v>5670</v>
      </c>
      <c r="V1114" t="s">
        <v>5680</v>
      </c>
      <c r="W1114">
        <v>37</v>
      </c>
      <c r="X1114">
        <v>40538.51</v>
      </c>
      <c r="Y1114">
        <v>95</v>
      </c>
      <c r="Z1114">
        <v>16665.57</v>
      </c>
      <c r="AA1114">
        <v>2</v>
      </c>
      <c r="AB1114">
        <v>112</v>
      </c>
      <c r="AC1114">
        <v>10</v>
      </c>
      <c r="AD1114" t="s">
        <v>5807</v>
      </c>
      <c r="AE1114">
        <v>433.36</v>
      </c>
      <c r="AF1114" t="s">
        <v>5669</v>
      </c>
      <c r="AG1114" t="s">
        <v>5668</v>
      </c>
      <c r="AH1114">
        <v>5881.07</v>
      </c>
      <c r="AI1114" t="s">
        <v>5669</v>
      </c>
      <c r="AJ1114">
        <v>0</v>
      </c>
      <c r="AK1114" t="s">
        <v>5669</v>
      </c>
      <c r="AL1114">
        <v>0</v>
      </c>
      <c r="AM1114" t="s">
        <v>5668</v>
      </c>
      <c r="AN1114" t="s">
        <v>5668</v>
      </c>
      <c r="AO1114" t="s">
        <v>5668</v>
      </c>
      <c r="AP1114" t="s">
        <v>5669</v>
      </c>
      <c r="AQ1114">
        <v>139.80000000000001</v>
      </c>
      <c r="AR1114">
        <v>0</v>
      </c>
      <c r="AS1114">
        <v>4</v>
      </c>
      <c r="AT1114">
        <v>1</v>
      </c>
      <c r="AU1114" t="s">
        <v>5669</v>
      </c>
      <c r="AV1114" t="s">
        <v>5669</v>
      </c>
      <c r="AW1114" t="s">
        <v>5669</v>
      </c>
      <c r="AX1114">
        <v>3</v>
      </c>
      <c r="AY1114" t="s">
        <v>5935</v>
      </c>
      <c r="AZ1114" t="s">
        <v>5940</v>
      </c>
    </row>
    <row r="1115" spans="1:52" x14ac:dyDescent="0.3">
      <c r="A1115" t="s">
        <v>1163</v>
      </c>
      <c r="B1115">
        <v>34</v>
      </c>
      <c r="C1115" t="s">
        <v>2050</v>
      </c>
      <c r="D1115" t="s">
        <v>2054</v>
      </c>
      <c r="E1115" t="s">
        <v>2059</v>
      </c>
      <c r="F1115" t="s">
        <v>2070</v>
      </c>
      <c r="G1115">
        <v>126661.16</v>
      </c>
      <c r="H1115">
        <v>538</v>
      </c>
      <c r="I1115" t="s">
        <v>2074</v>
      </c>
      <c r="J1115" t="s">
        <v>2076</v>
      </c>
      <c r="K1115" t="s">
        <v>3192</v>
      </c>
      <c r="L1115" t="s">
        <v>4079</v>
      </c>
      <c r="M1115" t="s">
        <v>4083</v>
      </c>
      <c r="N1115" s="2">
        <v>44496</v>
      </c>
      <c r="O1115" s="2" t="str">
        <f>TEXT(Table1[[#This Row],[Open_Date]],"mmm")</f>
        <v>Oct</v>
      </c>
      <c r="P1115" s="2" t="str">
        <f>TEXT(Table1[[#This Row],[Open_Date]],"yyyy")</f>
        <v>2021</v>
      </c>
      <c r="Q1115">
        <v>17156</v>
      </c>
      <c r="R1115">
        <v>0</v>
      </c>
      <c r="S1115" t="s">
        <v>5668</v>
      </c>
      <c r="T1115">
        <v>3.28</v>
      </c>
      <c r="U1115" t="s">
        <v>5671</v>
      </c>
      <c r="V1115" t="s">
        <v>5679</v>
      </c>
      <c r="W1115">
        <v>33</v>
      </c>
      <c r="X1115">
        <v>49197.32</v>
      </c>
      <c r="Y1115">
        <v>12</v>
      </c>
      <c r="Z1115">
        <v>5061.1899999999996</v>
      </c>
      <c r="AA1115">
        <v>17</v>
      </c>
      <c r="AB1115">
        <v>105</v>
      </c>
      <c r="AC1115">
        <v>55</v>
      </c>
      <c r="AD1115" t="s">
        <v>5804</v>
      </c>
      <c r="AE1115">
        <v>1205.74</v>
      </c>
      <c r="AF1115" t="s">
        <v>5669</v>
      </c>
      <c r="AG1115" t="s">
        <v>5668</v>
      </c>
      <c r="AH1115">
        <v>454.43</v>
      </c>
      <c r="AI1115" t="s">
        <v>5669</v>
      </c>
      <c r="AJ1115">
        <v>0</v>
      </c>
      <c r="AK1115" t="s">
        <v>5669</v>
      </c>
      <c r="AL1115">
        <v>0</v>
      </c>
      <c r="AM1115" t="s">
        <v>5668</v>
      </c>
      <c r="AN1115" t="s">
        <v>5668</v>
      </c>
      <c r="AO1115" t="s">
        <v>5668</v>
      </c>
      <c r="AP1115" t="s">
        <v>5668</v>
      </c>
      <c r="AQ1115">
        <v>58.6</v>
      </c>
      <c r="AR1115">
        <v>7</v>
      </c>
      <c r="AS1115">
        <v>1</v>
      </c>
      <c r="AT1115">
        <v>10</v>
      </c>
      <c r="AU1115" t="s">
        <v>5669</v>
      </c>
      <c r="AV1115" t="s">
        <v>5669</v>
      </c>
      <c r="AW1115" t="s">
        <v>5669</v>
      </c>
      <c r="AX1115">
        <v>3</v>
      </c>
      <c r="AY1115" t="s">
        <v>5937</v>
      </c>
      <c r="AZ1115" t="s">
        <v>5940</v>
      </c>
    </row>
    <row r="1116" spans="1:52" x14ac:dyDescent="0.3">
      <c r="A1116" t="s">
        <v>1164</v>
      </c>
      <c r="B1116">
        <v>30</v>
      </c>
      <c r="C1116" t="s">
        <v>2050</v>
      </c>
      <c r="D1116" t="s">
        <v>2054</v>
      </c>
      <c r="E1116" t="s">
        <v>2060</v>
      </c>
      <c r="F1116" t="s">
        <v>2062</v>
      </c>
      <c r="G1116">
        <v>31286.560000000001</v>
      </c>
      <c r="H1116">
        <v>705</v>
      </c>
      <c r="I1116" t="s">
        <v>2073</v>
      </c>
      <c r="J1116" t="s">
        <v>2075</v>
      </c>
      <c r="K1116" t="s">
        <v>3193</v>
      </c>
      <c r="L1116" t="s">
        <v>4081</v>
      </c>
      <c r="M1116" t="s">
        <v>4083</v>
      </c>
      <c r="N1116" s="2">
        <v>45753</v>
      </c>
      <c r="O1116" s="2" t="str">
        <f>TEXT(Table1[[#This Row],[Open_Date]],"mmm")</f>
        <v>Apr</v>
      </c>
      <c r="P1116" s="2" t="str">
        <f>TEXT(Table1[[#This Row],[Open_Date]],"yyyy")</f>
        <v>2025</v>
      </c>
      <c r="Q1116">
        <v>4063.69</v>
      </c>
      <c r="R1116">
        <v>0</v>
      </c>
      <c r="S1116" t="s">
        <v>5668</v>
      </c>
      <c r="T1116">
        <v>0.05</v>
      </c>
      <c r="U1116" t="s">
        <v>5670</v>
      </c>
      <c r="V1116" t="s">
        <v>5673</v>
      </c>
      <c r="W1116">
        <v>10</v>
      </c>
      <c r="X1116">
        <v>13754.21</v>
      </c>
      <c r="Y1116">
        <v>47</v>
      </c>
      <c r="Z1116">
        <v>19321.64</v>
      </c>
      <c r="AA1116">
        <v>15</v>
      </c>
      <c r="AB1116">
        <v>49</v>
      </c>
      <c r="AC1116">
        <v>18</v>
      </c>
      <c r="AD1116" t="s">
        <v>5801</v>
      </c>
      <c r="AE1116">
        <v>580.28</v>
      </c>
      <c r="AF1116" t="s">
        <v>5669</v>
      </c>
      <c r="AG1116" t="s">
        <v>5669</v>
      </c>
      <c r="AH1116">
        <v>0</v>
      </c>
      <c r="AI1116" t="s">
        <v>5669</v>
      </c>
      <c r="AJ1116">
        <v>0</v>
      </c>
      <c r="AK1116" t="s">
        <v>5669</v>
      </c>
      <c r="AL1116">
        <v>0</v>
      </c>
      <c r="AM1116" t="s">
        <v>5668</v>
      </c>
      <c r="AN1116" t="s">
        <v>5668</v>
      </c>
      <c r="AO1116" t="s">
        <v>5669</v>
      </c>
      <c r="AP1116" t="s">
        <v>5669</v>
      </c>
      <c r="AQ1116">
        <v>17.3</v>
      </c>
      <c r="AR1116">
        <v>2</v>
      </c>
      <c r="AS1116">
        <v>4</v>
      </c>
      <c r="AT1116">
        <v>7</v>
      </c>
      <c r="AU1116" t="s">
        <v>5669</v>
      </c>
      <c r="AV1116" t="s">
        <v>5668</v>
      </c>
      <c r="AW1116" t="s">
        <v>5669</v>
      </c>
      <c r="AX1116">
        <v>4</v>
      </c>
      <c r="AY1116" t="s">
        <v>5935</v>
      </c>
      <c r="AZ1116" t="s">
        <v>5938</v>
      </c>
    </row>
    <row r="1117" spans="1:52" x14ac:dyDescent="0.3">
      <c r="A1117" t="s">
        <v>1165</v>
      </c>
      <c r="B1117">
        <v>37</v>
      </c>
      <c r="C1117" t="s">
        <v>2050</v>
      </c>
      <c r="D1117" t="s">
        <v>2053</v>
      </c>
      <c r="E1117" t="s">
        <v>2059</v>
      </c>
      <c r="F1117" t="s">
        <v>2071</v>
      </c>
      <c r="G1117">
        <v>54256.44</v>
      </c>
      <c r="H1117">
        <v>542</v>
      </c>
      <c r="I1117" t="s">
        <v>2073</v>
      </c>
      <c r="J1117" t="s">
        <v>2078</v>
      </c>
      <c r="K1117" t="s">
        <v>3194</v>
      </c>
      <c r="L1117" t="s">
        <v>4081</v>
      </c>
      <c r="M1117" t="s">
        <v>4084</v>
      </c>
      <c r="N1117" s="2">
        <v>44420</v>
      </c>
      <c r="O1117" s="2" t="str">
        <f>TEXT(Table1[[#This Row],[Open_Date]],"mmm")</f>
        <v>Aug</v>
      </c>
      <c r="P1117" s="2" t="str">
        <f>TEXT(Table1[[#This Row],[Open_Date]],"yyyy")</f>
        <v>2021</v>
      </c>
      <c r="Q1117">
        <v>19459.900000000001</v>
      </c>
      <c r="R1117">
        <v>500</v>
      </c>
      <c r="S1117" t="s">
        <v>5669</v>
      </c>
      <c r="T1117">
        <v>0.05</v>
      </c>
      <c r="U1117" t="s">
        <v>5670</v>
      </c>
      <c r="V1117" t="s">
        <v>5677</v>
      </c>
      <c r="W1117">
        <v>47</v>
      </c>
      <c r="X1117">
        <v>41222.400000000001</v>
      </c>
      <c r="Y1117">
        <v>49</v>
      </c>
      <c r="Z1117">
        <v>17522.560000000001</v>
      </c>
      <c r="AA1117">
        <v>11</v>
      </c>
      <c r="AB1117">
        <v>119</v>
      </c>
      <c r="AC1117">
        <v>52</v>
      </c>
      <c r="AD1117" t="s">
        <v>5816</v>
      </c>
      <c r="AE1117">
        <v>611.92999999999995</v>
      </c>
      <c r="AF1117" t="s">
        <v>5669</v>
      </c>
      <c r="AG1117" t="s">
        <v>5668</v>
      </c>
      <c r="AH1117">
        <v>5776.65</v>
      </c>
      <c r="AI1117" t="s">
        <v>5669</v>
      </c>
      <c r="AJ1117">
        <v>0</v>
      </c>
      <c r="AK1117" t="s">
        <v>5669</v>
      </c>
      <c r="AL1117">
        <v>0</v>
      </c>
      <c r="AM1117" t="s">
        <v>5668</v>
      </c>
      <c r="AN1117" t="s">
        <v>5669</v>
      </c>
      <c r="AO1117" t="s">
        <v>5668</v>
      </c>
      <c r="AP1117" t="s">
        <v>5669</v>
      </c>
      <c r="AQ1117">
        <v>61.1</v>
      </c>
      <c r="AR1117">
        <v>3</v>
      </c>
      <c r="AS1117">
        <v>4</v>
      </c>
      <c r="AT1117">
        <v>3</v>
      </c>
      <c r="AU1117" t="s">
        <v>5669</v>
      </c>
      <c r="AV1117" t="s">
        <v>5669</v>
      </c>
      <c r="AW1117" t="s">
        <v>5669</v>
      </c>
      <c r="AX1117">
        <v>4</v>
      </c>
      <c r="AY1117" t="s">
        <v>5936</v>
      </c>
      <c r="AZ1117" t="s">
        <v>5938</v>
      </c>
    </row>
    <row r="1118" spans="1:52" x14ac:dyDescent="0.3">
      <c r="A1118" t="s">
        <v>1166</v>
      </c>
      <c r="B1118">
        <v>42</v>
      </c>
      <c r="C1118" t="s">
        <v>2050</v>
      </c>
      <c r="D1118" t="s">
        <v>2054</v>
      </c>
      <c r="E1118" t="s">
        <v>2057</v>
      </c>
      <c r="F1118" t="s">
        <v>2069</v>
      </c>
      <c r="G1118">
        <v>15000</v>
      </c>
      <c r="H1118">
        <v>836</v>
      </c>
      <c r="I1118" t="s">
        <v>2073</v>
      </c>
      <c r="J1118" t="s">
        <v>2076</v>
      </c>
      <c r="K1118" t="s">
        <v>3195</v>
      </c>
      <c r="L1118" t="s">
        <v>4079</v>
      </c>
      <c r="M1118" t="s">
        <v>4083</v>
      </c>
      <c r="N1118" s="2">
        <v>44951</v>
      </c>
      <c r="O1118" s="2" t="str">
        <f>TEXT(Table1[[#This Row],[Open_Date]],"mmm")</f>
        <v>Jan</v>
      </c>
      <c r="P1118" s="2" t="str">
        <f>TEXT(Table1[[#This Row],[Open_Date]],"yyyy")</f>
        <v>2023</v>
      </c>
      <c r="Q1118">
        <v>8690.16</v>
      </c>
      <c r="R1118">
        <v>0</v>
      </c>
      <c r="S1118" t="s">
        <v>5668</v>
      </c>
      <c r="T1118">
        <v>2.88</v>
      </c>
      <c r="U1118" t="s">
        <v>5670</v>
      </c>
      <c r="V1118" t="s">
        <v>5684</v>
      </c>
      <c r="W1118">
        <v>40</v>
      </c>
      <c r="X1118">
        <v>43253.26</v>
      </c>
      <c r="Y1118">
        <v>96</v>
      </c>
      <c r="Z1118">
        <v>42913.72</v>
      </c>
      <c r="AA1118">
        <v>15</v>
      </c>
      <c r="AB1118">
        <v>117</v>
      </c>
      <c r="AC1118">
        <v>16</v>
      </c>
      <c r="AD1118" t="s">
        <v>5851</v>
      </c>
      <c r="AE1118">
        <v>633.58000000000004</v>
      </c>
      <c r="AF1118" t="s">
        <v>5669</v>
      </c>
      <c r="AG1118" t="s">
        <v>5669</v>
      </c>
      <c r="AH1118">
        <v>0</v>
      </c>
      <c r="AI1118" t="s">
        <v>5669</v>
      </c>
      <c r="AJ1118">
        <v>0</v>
      </c>
      <c r="AK1118" t="s">
        <v>5669</v>
      </c>
      <c r="AL1118">
        <v>0</v>
      </c>
      <c r="AM1118" t="s">
        <v>5668</v>
      </c>
      <c r="AN1118" t="s">
        <v>5668</v>
      </c>
      <c r="AO1118" t="s">
        <v>5668</v>
      </c>
      <c r="AP1118" t="s">
        <v>5669</v>
      </c>
      <c r="AQ1118">
        <v>43.7</v>
      </c>
      <c r="AR1118">
        <v>4</v>
      </c>
      <c r="AS1118">
        <v>2</v>
      </c>
      <c r="AT1118">
        <v>3</v>
      </c>
      <c r="AU1118" t="s">
        <v>5669</v>
      </c>
      <c r="AV1118" t="s">
        <v>5669</v>
      </c>
      <c r="AW1118" t="s">
        <v>5669</v>
      </c>
      <c r="AX1118">
        <v>3</v>
      </c>
      <c r="AY1118" t="s">
        <v>5937</v>
      </c>
      <c r="AZ1118" t="s">
        <v>5939</v>
      </c>
    </row>
    <row r="1119" spans="1:52" x14ac:dyDescent="0.3">
      <c r="A1119" t="s">
        <v>1167</v>
      </c>
      <c r="B1119">
        <v>21</v>
      </c>
      <c r="C1119" t="s">
        <v>2050</v>
      </c>
      <c r="D1119" t="s">
        <v>2053</v>
      </c>
      <c r="E1119" t="s">
        <v>2057</v>
      </c>
      <c r="F1119" t="s">
        <v>2065</v>
      </c>
      <c r="G1119">
        <v>59156.800000000003</v>
      </c>
      <c r="H1119">
        <v>758</v>
      </c>
      <c r="I1119" t="s">
        <v>2073</v>
      </c>
      <c r="J1119" t="s">
        <v>2076</v>
      </c>
      <c r="K1119" t="s">
        <v>3196</v>
      </c>
      <c r="L1119" t="s">
        <v>4081</v>
      </c>
      <c r="M1119" t="s">
        <v>4084</v>
      </c>
      <c r="N1119" s="2">
        <v>43647</v>
      </c>
      <c r="O1119" s="2" t="str">
        <f>TEXT(Table1[[#This Row],[Open_Date]],"mmm")</f>
        <v>Jul</v>
      </c>
      <c r="P1119" s="2" t="str">
        <f>TEXT(Table1[[#This Row],[Open_Date]],"yyyy")</f>
        <v>2019</v>
      </c>
      <c r="Q1119">
        <v>7492.8</v>
      </c>
      <c r="R1119">
        <v>0</v>
      </c>
      <c r="S1119" t="s">
        <v>5668</v>
      </c>
      <c r="T1119">
        <v>0.05</v>
      </c>
      <c r="U1119" t="s">
        <v>5671</v>
      </c>
      <c r="V1119" t="s">
        <v>5682</v>
      </c>
      <c r="W1119">
        <v>28</v>
      </c>
      <c r="X1119">
        <v>24961.97</v>
      </c>
      <c r="Y1119">
        <v>28</v>
      </c>
      <c r="Z1119">
        <v>6276.1</v>
      </c>
      <c r="AA1119">
        <v>10</v>
      </c>
      <c r="AB1119">
        <v>18</v>
      </c>
      <c r="AC1119">
        <v>56</v>
      </c>
      <c r="AD1119" t="s">
        <v>5911</v>
      </c>
      <c r="AE1119">
        <v>557.82000000000005</v>
      </c>
      <c r="AF1119" t="s">
        <v>5669</v>
      </c>
      <c r="AG1119" t="s">
        <v>5669</v>
      </c>
      <c r="AH1119">
        <v>0</v>
      </c>
      <c r="AI1119" t="s">
        <v>5669</v>
      </c>
      <c r="AJ1119">
        <v>0</v>
      </c>
      <c r="AK1119" t="s">
        <v>5669</v>
      </c>
      <c r="AL1119">
        <v>0</v>
      </c>
      <c r="AM1119" t="s">
        <v>5668</v>
      </c>
      <c r="AN1119" t="s">
        <v>5668</v>
      </c>
      <c r="AO1119" t="s">
        <v>5669</v>
      </c>
      <c r="AP1119" t="s">
        <v>5669</v>
      </c>
      <c r="AQ1119">
        <v>86.5</v>
      </c>
      <c r="AR1119">
        <v>7</v>
      </c>
      <c r="AS1119">
        <v>5</v>
      </c>
      <c r="AT1119">
        <v>5</v>
      </c>
      <c r="AU1119" t="s">
        <v>5669</v>
      </c>
      <c r="AV1119" t="s">
        <v>5669</v>
      </c>
      <c r="AW1119" t="s">
        <v>5669</v>
      </c>
      <c r="AX1119">
        <v>3</v>
      </c>
      <c r="AY1119" t="s">
        <v>5935</v>
      </c>
      <c r="AZ1119" t="s">
        <v>5938</v>
      </c>
    </row>
    <row r="1120" spans="1:52" x14ac:dyDescent="0.3">
      <c r="A1120" t="s">
        <v>1168</v>
      </c>
      <c r="B1120">
        <v>27</v>
      </c>
      <c r="C1120" t="s">
        <v>2050</v>
      </c>
      <c r="D1120" t="s">
        <v>2056</v>
      </c>
      <c r="E1120" t="s">
        <v>2057</v>
      </c>
      <c r="F1120" t="s">
        <v>2064</v>
      </c>
      <c r="G1120">
        <v>114163.41</v>
      </c>
      <c r="H1120">
        <v>748</v>
      </c>
      <c r="I1120" t="s">
        <v>2072</v>
      </c>
      <c r="J1120" t="s">
        <v>2078</v>
      </c>
      <c r="K1120" t="s">
        <v>3197</v>
      </c>
      <c r="L1120" t="s">
        <v>4080</v>
      </c>
      <c r="M1120" t="s">
        <v>4083</v>
      </c>
      <c r="N1120" s="2">
        <v>42893</v>
      </c>
      <c r="O1120" s="2" t="str">
        <f>TEXT(Table1[[#This Row],[Open_Date]],"mmm")</f>
        <v>Jun</v>
      </c>
      <c r="P1120" s="2" t="str">
        <f>TEXT(Table1[[#This Row],[Open_Date]],"yyyy")</f>
        <v>2017</v>
      </c>
      <c r="Q1120">
        <v>14603.67</v>
      </c>
      <c r="R1120">
        <v>0</v>
      </c>
      <c r="S1120" t="s">
        <v>5668</v>
      </c>
      <c r="T1120">
        <v>3.23</v>
      </c>
      <c r="U1120" t="s">
        <v>5670</v>
      </c>
      <c r="V1120" t="s">
        <v>5685</v>
      </c>
      <c r="W1120">
        <v>15</v>
      </c>
      <c r="X1120">
        <v>11478.71</v>
      </c>
      <c r="Y1120">
        <v>49</v>
      </c>
      <c r="Z1120">
        <v>6673.65</v>
      </c>
      <c r="AA1120">
        <v>10</v>
      </c>
      <c r="AB1120">
        <v>51</v>
      </c>
      <c r="AC1120">
        <v>72</v>
      </c>
      <c r="AD1120" t="s">
        <v>5792</v>
      </c>
      <c r="AE1120">
        <v>283.63</v>
      </c>
      <c r="AF1120" t="s">
        <v>5669</v>
      </c>
      <c r="AG1120" t="s">
        <v>5668</v>
      </c>
      <c r="AH1120">
        <v>1079.25</v>
      </c>
      <c r="AI1120" t="s">
        <v>5668</v>
      </c>
      <c r="AJ1120">
        <v>18979.009999999998</v>
      </c>
      <c r="AK1120" t="s">
        <v>5669</v>
      </c>
      <c r="AL1120">
        <v>0</v>
      </c>
      <c r="AM1120" t="s">
        <v>5668</v>
      </c>
      <c r="AN1120" t="s">
        <v>5668</v>
      </c>
      <c r="AO1120" t="s">
        <v>5668</v>
      </c>
      <c r="AP1120" t="s">
        <v>5669</v>
      </c>
      <c r="AQ1120">
        <v>111.3</v>
      </c>
      <c r="AR1120">
        <v>2</v>
      </c>
      <c r="AS1120">
        <v>4</v>
      </c>
      <c r="AT1120">
        <v>7</v>
      </c>
      <c r="AU1120" t="s">
        <v>5669</v>
      </c>
      <c r="AV1120" t="s">
        <v>5669</v>
      </c>
      <c r="AW1120" t="s">
        <v>5669</v>
      </c>
      <c r="AX1120">
        <v>2</v>
      </c>
      <c r="AY1120" t="s">
        <v>5936</v>
      </c>
      <c r="AZ1120" t="s">
        <v>5938</v>
      </c>
    </row>
    <row r="1121" spans="1:52" x14ac:dyDescent="0.3">
      <c r="A1121" t="s">
        <v>1169</v>
      </c>
      <c r="B1121">
        <v>20</v>
      </c>
      <c r="C1121" t="s">
        <v>2051</v>
      </c>
      <c r="D1121" t="s">
        <v>2053</v>
      </c>
      <c r="E1121" t="s">
        <v>2057</v>
      </c>
      <c r="F1121" t="s">
        <v>2063</v>
      </c>
      <c r="G1121">
        <v>76672.94</v>
      </c>
      <c r="H1121">
        <v>573</v>
      </c>
      <c r="I1121" t="s">
        <v>2072</v>
      </c>
      <c r="J1121" t="s">
        <v>2076</v>
      </c>
      <c r="K1121" t="s">
        <v>3198</v>
      </c>
      <c r="L1121" t="s">
        <v>4081</v>
      </c>
      <c r="M1121" t="s">
        <v>4083</v>
      </c>
      <c r="N1121" s="2">
        <v>43888</v>
      </c>
      <c r="O1121" s="2" t="str">
        <f>TEXT(Table1[[#This Row],[Open_Date]],"mmm")</f>
        <v>Feb</v>
      </c>
      <c r="P1121" s="2" t="str">
        <f>TEXT(Table1[[#This Row],[Open_Date]],"yyyy")</f>
        <v>2020</v>
      </c>
      <c r="Q1121">
        <v>18322.919999999998</v>
      </c>
      <c r="R1121">
        <v>0</v>
      </c>
      <c r="S1121" t="s">
        <v>5668</v>
      </c>
      <c r="T1121">
        <v>0.05</v>
      </c>
      <c r="U1121" t="s">
        <v>5670</v>
      </c>
      <c r="V1121" t="s">
        <v>5677</v>
      </c>
      <c r="W1121">
        <v>9</v>
      </c>
      <c r="X1121">
        <v>8846.8799999999992</v>
      </c>
      <c r="Y1121">
        <v>62</v>
      </c>
      <c r="Z1121">
        <v>29626.46</v>
      </c>
      <c r="AA1121">
        <v>27</v>
      </c>
      <c r="AB1121">
        <v>51</v>
      </c>
      <c r="AC1121">
        <v>63</v>
      </c>
      <c r="AD1121" t="s">
        <v>5925</v>
      </c>
      <c r="AE1121">
        <v>541.88</v>
      </c>
      <c r="AF1121" t="s">
        <v>5669</v>
      </c>
      <c r="AG1121" t="s">
        <v>5668</v>
      </c>
      <c r="AH1121">
        <v>285.12</v>
      </c>
      <c r="AI1121" t="s">
        <v>5669</v>
      </c>
      <c r="AJ1121">
        <v>0</v>
      </c>
      <c r="AK1121" t="s">
        <v>5669</v>
      </c>
      <c r="AL1121">
        <v>0</v>
      </c>
      <c r="AM1121" t="s">
        <v>5668</v>
      </c>
      <c r="AN1121" t="s">
        <v>5668</v>
      </c>
      <c r="AO1121" t="s">
        <v>5668</v>
      </c>
      <c r="AP1121" t="s">
        <v>5669</v>
      </c>
      <c r="AQ1121">
        <v>78.599999999999994</v>
      </c>
      <c r="AR1121">
        <v>4</v>
      </c>
      <c r="AS1121">
        <v>5</v>
      </c>
      <c r="AT1121">
        <v>1</v>
      </c>
      <c r="AU1121" t="s">
        <v>5669</v>
      </c>
      <c r="AV1121" t="s">
        <v>5669</v>
      </c>
      <c r="AW1121" t="s">
        <v>5669</v>
      </c>
      <c r="AX1121">
        <v>2</v>
      </c>
      <c r="AY1121" t="s">
        <v>5937</v>
      </c>
      <c r="AZ1121" t="s">
        <v>5938</v>
      </c>
    </row>
    <row r="1122" spans="1:52" x14ac:dyDescent="0.3">
      <c r="A1122" t="s">
        <v>1170</v>
      </c>
      <c r="B1122">
        <v>58</v>
      </c>
      <c r="C1122" t="s">
        <v>2051</v>
      </c>
      <c r="D1122" t="s">
        <v>2053</v>
      </c>
      <c r="E1122" t="s">
        <v>2058</v>
      </c>
      <c r="F1122" t="s">
        <v>2063</v>
      </c>
      <c r="G1122">
        <v>49655.519999999997</v>
      </c>
      <c r="H1122">
        <v>818</v>
      </c>
      <c r="I1122" t="s">
        <v>2073</v>
      </c>
      <c r="J1122" t="s">
        <v>2078</v>
      </c>
      <c r="K1122" t="s">
        <v>3199</v>
      </c>
      <c r="L1122" t="s">
        <v>4081</v>
      </c>
      <c r="M1122" t="s">
        <v>4083</v>
      </c>
      <c r="N1122" s="2">
        <v>42730</v>
      </c>
      <c r="O1122" s="2" t="str">
        <f>TEXT(Table1[[#This Row],[Open_Date]],"mmm")</f>
        <v>Dec</v>
      </c>
      <c r="P1122" s="2" t="str">
        <f>TEXT(Table1[[#This Row],[Open_Date]],"yyyy")</f>
        <v>2016</v>
      </c>
      <c r="Q1122">
        <v>16271.52</v>
      </c>
      <c r="R1122">
        <v>0</v>
      </c>
      <c r="S1122" t="s">
        <v>5668</v>
      </c>
      <c r="T1122">
        <v>0.05</v>
      </c>
      <c r="U1122" t="s">
        <v>5672</v>
      </c>
      <c r="V1122" t="s">
        <v>5685</v>
      </c>
      <c r="W1122">
        <v>34</v>
      </c>
      <c r="X1122">
        <v>23883.27</v>
      </c>
      <c r="Y1122">
        <v>86</v>
      </c>
      <c r="Z1122">
        <v>64452.57</v>
      </c>
      <c r="AA1122">
        <v>22</v>
      </c>
      <c r="AB1122">
        <v>42</v>
      </c>
      <c r="AC1122">
        <v>22</v>
      </c>
      <c r="AD1122" t="s">
        <v>5705</v>
      </c>
      <c r="AE1122">
        <v>736.13</v>
      </c>
      <c r="AF1122" t="s">
        <v>5669</v>
      </c>
      <c r="AG1122" t="s">
        <v>5668</v>
      </c>
      <c r="AH1122">
        <v>2095.5700000000002</v>
      </c>
      <c r="AI1122" t="s">
        <v>5669</v>
      </c>
      <c r="AJ1122">
        <v>0</v>
      </c>
      <c r="AK1122" t="s">
        <v>5669</v>
      </c>
      <c r="AL1122">
        <v>0</v>
      </c>
      <c r="AM1122" t="s">
        <v>5668</v>
      </c>
      <c r="AN1122" t="s">
        <v>5668</v>
      </c>
      <c r="AO1122" t="s">
        <v>5668</v>
      </c>
      <c r="AP1122" t="s">
        <v>5668</v>
      </c>
      <c r="AQ1122">
        <v>116.6</v>
      </c>
      <c r="AR1122">
        <v>3</v>
      </c>
      <c r="AS1122">
        <v>3</v>
      </c>
      <c r="AT1122">
        <v>1</v>
      </c>
      <c r="AU1122" t="s">
        <v>5669</v>
      </c>
      <c r="AV1122" t="s">
        <v>5669</v>
      </c>
      <c r="AW1122" t="s">
        <v>5669</v>
      </c>
      <c r="AX1122">
        <v>4</v>
      </c>
      <c r="AY1122" t="s">
        <v>5937</v>
      </c>
      <c r="AZ1122" t="s">
        <v>5940</v>
      </c>
    </row>
    <row r="1123" spans="1:52" x14ac:dyDescent="0.3">
      <c r="A1123" t="s">
        <v>1171</v>
      </c>
      <c r="B1123">
        <v>62</v>
      </c>
      <c r="C1123" t="s">
        <v>2051</v>
      </c>
      <c r="D1123" t="s">
        <v>2053</v>
      </c>
      <c r="E1123" t="s">
        <v>2060</v>
      </c>
      <c r="F1123" t="s">
        <v>2067</v>
      </c>
      <c r="G1123">
        <v>119535.27</v>
      </c>
      <c r="H1123">
        <v>795</v>
      </c>
      <c r="I1123" t="s">
        <v>2072</v>
      </c>
      <c r="J1123" t="s">
        <v>2075</v>
      </c>
      <c r="K1123" t="s">
        <v>3200</v>
      </c>
      <c r="L1123" t="s">
        <v>4079</v>
      </c>
      <c r="M1123" t="s">
        <v>4083</v>
      </c>
      <c r="N1123" s="2">
        <v>45827</v>
      </c>
      <c r="O1123" s="2" t="str">
        <f>TEXT(Table1[[#This Row],[Open_Date]],"mmm")</f>
        <v>Jun</v>
      </c>
      <c r="P1123" s="2" t="str">
        <f>TEXT(Table1[[#This Row],[Open_Date]],"yyyy")</f>
        <v>2025</v>
      </c>
      <c r="Q1123">
        <v>9327.91</v>
      </c>
      <c r="R1123">
        <v>0</v>
      </c>
      <c r="S1123" t="s">
        <v>5668</v>
      </c>
      <c r="T1123">
        <v>3.2</v>
      </c>
      <c r="U1123" t="s">
        <v>5670</v>
      </c>
      <c r="V1123" t="s">
        <v>5674</v>
      </c>
      <c r="W1123">
        <v>14</v>
      </c>
      <c r="X1123">
        <v>7899.43</v>
      </c>
      <c r="Y1123">
        <v>45</v>
      </c>
      <c r="Z1123">
        <v>6899.04</v>
      </c>
      <c r="AA1123">
        <v>21</v>
      </c>
      <c r="AB1123">
        <v>34</v>
      </c>
      <c r="AC1123">
        <v>57</v>
      </c>
      <c r="AD1123" t="s">
        <v>5920</v>
      </c>
      <c r="AE1123">
        <v>250.82</v>
      </c>
      <c r="AF1123" t="s">
        <v>5669</v>
      </c>
      <c r="AG1123" t="s">
        <v>5668</v>
      </c>
      <c r="AH1123">
        <v>1658.49</v>
      </c>
      <c r="AI1123" t="s">
        <v>5669</v>
      </c>
      <c r="AJ1123">
        <v>0</v>
      </c>
      <c r="AK1123" t="s">
        <v>5669</v>
      </c>
      <c r="AL1123">
        <v>0</v>
      </c>
      <c r="AM1123" t="s">
        <v>5668</v>
      </c>
      <c r="AN1123" t="s">
        <v>5669</v>
      </c>
      <c r="AO1123" t="s">
        <v>5668</v>
      </c>
      <c r="AP1123" t="s">
        <v>5668</v>
      </c>
      <c r="AQ1123">
        <v>14.9</v>
      </c>
      <c r="AR1123">
        <v>5</v>
      </c>
      <c r="AS1123">
        <v>2</v>
      </c>
      <c r="AT1123">
        <v>8</v>
      </c>
      <c r="AU1123" t="s">
        <v>5669</v>
      </c>
      <c r="AV1123" t="s">
        <v>5669</v>
      </c>
      <c r="AW1123" t="s">
        <v>5669</v>
      </c>
      <c r="AX1123">
        <v>1</v>
      </c>
      <c r="AY1123" t="s">
        <v>5936</v>
      </c>
      <c r="AZ1123" t="s">
        <v>5940</v>
      </c>
    </row>
    <row r="1124" spans="1:52" x14ac:dyDescent="0.3">
      <c r="A1124" t="s">
        <v>1172</v>
      </c>
      <c r="B1124">
        <v>35</v>
      </c>
      <c r="C1124" t="s">
        <v>2050</v>
      </c>
      <c r="D1124" t="s">
        <v>2054</v>
      </c>
      <c r="E1124" t="s">
        <v>2059</v>
      </c>
      <c r="F1124" t="s">
        <v>2065</v>
      </c>
      <c r="G1124">
        <v>21441.18</v>
      </c>
      <c r="H1124">
        <v>773</v>
      </c>
      <c r="I1124" t="s">
        <v>2073</v>
      </c>
      <c r="J1124" t="s">
        <v>2075</v>
      </c>
      <c r="K1124" t="s">
        <v>3201</v>
      </c>
      <c r="L1124" t="s">
        <v>4080</v>
      </c>
      <c r="M1124" t="s">
        <v>4083</v>
      </c>
      <c r="N1124" s="2">
        <v>42151</v>
      </c>
      <c r="O1124" s="2" t="str">
        <f>TEXT(Table1[[#This Row],[Open_Date]],"mmm")</f>
        <v>May</v>
      </c>
      <c r="P1124" s="2" t="str">
        <f>TEXT(Table1[[#This Row],[Open_Date]],"yyyy")</f>
        <v>2015</v>
      </c>
      <c r="Q1124">
        <v>15897.56</v>
      </c>
      <c r="R1124">
        <v>0</v>
      </c>
      <c r="S1124" t="s">
        <v>5668</v>
      </c>
      <c r="T1124">
        <v>3.31</v>
      </c>
      <c r="U1124" t="s">
        <v>5670</v>
      </c>
      <c r="V1124" t="s">
        <v>5673</v>
      </c>
      <c r="W1124">
        <v>41</v>
      </c>
      <c r="X1124">
        <v>45812.42</v>
      </c>
      <c r="Y1124">
        <v>76</v>
      </c>
      <c r="Z1124">
        <v>43974.44</v>
      </c>
      <c r="AA1124">
        <v>13</v>
      </c>
      <c r="AB1124">
        <v>111</v>
      </c>
      <c r="AC1124">
        <v>35</v>
      </c>
      <c r="AD1124" t="s">
        <v>5725</v>
      </c>
      <c r="AE1124">
        <v>767.41</v>
      </c>
      <c r="AF1124" t="s">
        <v>5669</v>
      </c>
      <c r="AG1124" t="s">
        <v>5669</v>
      </c>
      <c r="AH1124">
        <v>0</v>
      </c>
      <c r="AI1124" t="s">
        <v>5668</v>
      </c>
      <c r="AJ1124">
        <v>15008.89</v>
      </c>
      <c r="AK1124" t="s">
        <v>5669</v>
      </c>
      <c r="AL1124">
        <v>0</v>
      </c>
      <c r="AM1124" t="s">
        <v>5668</v>
      </c>
      <c r="AN1124" t="s">
        <v>5668</v>
      </c>
      <c r="AO1124" t="s">
        <v>5668</v>
      </c>
      <c r="AP1124" t="s">
        <v>5669</v>
      </c>
      <c r="AQ1124">
        <v>135.6</v>
      </c>
      <c r="AR1124">
        <v>3</v>
      </c>
      <c r="AS1124">
        <v>3</v>
      </c>
      <c r="AT1124">
        <v>5</v>
      </c>
      <c r="AU1124" t="s">
        <v>5669</v>
      </c>
      <c r="AV1124" t="s">
        <v>5669</v>
      </c>
      <c r="AW1124" t="s">
        <v>5669</v>
      </c>
      <c r="AX1124">
        <v>1</v>
      </c>
      <c r="AY1124" t="s">
        <v>5935</v>
      </c>
      <c r="AZ1124" t="s">
        <v>5939</v>
      </c>
    </row>
    <row r="1125" spans="1:52" x14ac:dyDescent="0.3">
      <c r="A1125" t="s">
        <v>1173</v>
      </c>
      <c r="B1125">
        <v>64</v>
      </c>
      <c r="C1125" t="s">
        <v>2050</v>
      </c>
      <c r="D1125" t="s">
        <v>2055</v>
      </c>
      <c r="E1125" t="s">
        <v>2058</v>
      </c>
      <c r="F1125" t="s">
        <v>2069</v>
      </c>
      <c r="G1125">
        <v>76348.58</v>
      </c>
      <c r="H1125">
        <v>822</v>
      </c>
      <c r="I1125" t="s">
        <v>2072</v>
      </c>
      <c r="J1125" t="s">
        <v>2078</v>
      </c>
      <c r="K1125" t="s">
        <v>3202</v>
      </c>
      <c r="L1125" t="s">
        <v>4079</v>
      </c>
      <c r="M1125" t="s">
        <v>4083</v>
      </c>
      <c r="N1125" s="2">
        <v>43721</v>
      </c>
      <c r="O1125" s="2" t="str">
        <f>TEXT(Table1[[#This Row],[Open_Date]],"mmm")</f>
        <v>Sep</v>
      </c>
      <c r="P1125" s="2" t="str">
        <f>TEXT(Table1[[#This Row],[Open_Date]],"yyyy")</f>
        <v>2019</v>
      </c>
      <c r="Q1125">
        <v>25100.080000000002</v>
      </c>
      <c r="R1125">
        <v>0</v>
      </c>
      <c r="S1125" t="s">
        <v>5668</v>
      </c>
      <c r="T1125">
        <v>3.27</v>
      </c>
      <c r="U1125" t="s">
        <v>5670</v>
      </c>
      <c r="V1125" t="s">
        <v>5681</v>
      </c>
      <c r="W1125">
        <v>31</v>
      </c>
      <c r="X1125">
        <v>41340.53</v>
      </c>
      <c r="Y1125">
        <v>95</v>
      </c>
      <c r="Z1125">
        <v>35950.14</v>
      </c>
      <c r="AA1125">
        <v>16</v>
      </c>
      <c r="AB1125">
        <v>87</v>
      </c>
      <c r="AC1125">
        <v>39</v>
      </c>
      <c r="AD1125" t="s">
        <v>5762</v>
      </c>
      <c r="AE1125">
        <v>613.41999999999996</v>
      </c>
      <c r="AF1125" t="s">
        <v>5669</v>
      </c>
      <c r="AG1125" t="s">
        <v>5668</v>
      </c>
      <c r="AH1125">
        <v>777.24</v>
      </c>
      <c r="AI1125" t="s">
        <v>5669</v>
      </c>
      <c r="AJ1125">
        <v>0</v>
      </c>
      <c r="AK1125" t="s">
        <v>5669</v>
      </c>
      <c r="AL1125">
        <v>0</v>
      </c>
      <c r="AM1125" t="s">
        <v>5668</v>
      </c>
      <c r="AN1125" t="s">
        <v>5668</v>
      </c>
      <c r="AO1125" t="s">
        <v>5669</v>
      </c>
      <c r="AP1125" t="s">
        <v>5669</v>
      </c>
      <c r="AQ1125">
        <v>84.1</v>
      </c>
      <c r="AR1125">
        <v>3</v>
      </c>
      <c r="AS1125">
        <v>5</v>
      </c>
      <c r="AT1125">
        <v>6</v>
      </c>
      <c r="AU1125" t="s">
        <v>5669</v>
      </c>
      <c r="AV1125" t="s">
        <v>5669</v>
      </c>
      <c r="AW1125" t="s">
        <v>5669</v>
      </c>
      <c r="AX1125">
        <v>4</v>
      </c>
      <c r="AY1125" t="s">
        <v>5935</v>
      </c>
      <c r="AZ1125" t="s">
        <v>5938</v>
      </c>
    </row>
    <row r="1126" spans="1:52" x14ac:dyDescent="0.3">
      <c r="A1126" t="s">
        <v>1174</v>
      </c>
      <c r="B1126">
        <v>53</v>
      </c>
      <c r="C1126" t="s">
        <v>2050</v>
      </c>
      <c r="D1126" t="s">
        <v>2053</v>
      </c>
      <c r="E1126" t="s">
        <v>2059</v>
      </c>
      <c r="F1126" t="s">
        <v>2070</v>
      </c>
      <c r="G1126">
        <v>66622.820000000007</v>
      </c>
      <c r="H1126">
        <v>689</v>
      </c>
      <c r="I1126" t="s">
        <v>2072</v>
      </c>
      <c r="J1126" t="s">
        <v>2078</v>
      </c>
      <c r="K1126" t="s">
        <v>3203</v>
      </c>
      <c r="L1126" t="s">
        <v>4079</v>
      </c>
      <c r="M1126" t="s">
        <v>4083</v>
      </c>
      <c r="N1126" s="2">
        <v>43532</v>
      </c>
      <c r="O1126" s="2" t="str">
        <f>TEXT(Table1[[#This Row],[Open_Date]],"mmm")</f>
        <v>Mar</v>
      </c>
      <c r="P1126" s="2" t="str">
        <f>TEXT(Table1[[#This Row],[Open_Date]],"yyyy")</f>
        <v>2019</v>
      </c>
      <c r="Q1126">
        <v>20278.53</v>
      </c>
      <c r="R1126">
        <v>500</v>
      </c>
      <c r="S1126" t="s">
        <v>5668</v>
      </c>
      <c r="T1126">
        <v>3.25</v>
      </c>
      <c r="U1126" t="s">
        <v>5671</v>
      </c>
      <c r="V1126" t="s">
        <v>5685</v>
      </c>
      <c r="W1126">
        <v>31</v>
      </c>
      <c r="X1126">
        <v>17807.38</v>
      </c>
      <c r="Y1126">
        <v>98</v>
      </c>
      <c r="Z1126">
        <v>26507.279999999999</v>
      </c>
      <c r="AA1126">
        <v>18</v>
      </c>
      <c r="AB1126">
        <v>18</v>
      </c>
      <c r="AC1126">
        <v>8</v>
      </c>
      <c r="AD1126" t="s">
        <v>5929</v>
      </c>
      <c r="AE1126">
        <v>343.52</v>
      </c>
      <c r="AF1126" t="s">
        <v>5669</v>
      </c>
      <c r="AG1126" t="s">
        <v>5668</v>
      </c>
      <c r="AH1126">
        <v>3371.11</v>
      </c>
      <c r="AI1126" t="s">
        <v>5669</v>
      </c>
      <c r="AJ1126">
        <v>0</v>
      </c>
      <c r="AK1126" t="s">
        <v>5669</v>
      </c>
      <c r="AL1126">
        <v>0</v>
      </c>
      <c r="AM1126" t="s">
        <v>5668</v>
      </c>
      <c r="AN1126" t="s">
        <v>5669</v>
      </c>
      <c r="AO1126" t="s">
        <v>5669</v>
      </c>
      <c r="AP1126" t="s">
        <v>5669</v>
      </c>
      <c r="AQ1126">
        <v>90.3</v>
      </c>
      <c r="AR1126">
        <v>6</v>
      </c>
      <c r="AS1126">
        <v>5</v>
      </c>
      <c r="AT1126">
        <v>2</v>
      </c>
      <c r="AU1126" t="s">
        <v>5669</v>
      </c>
      <c r="AV1126" t="s">
        <v>5669</v>
      </c>
      <c r="AW1126" t="s">
        <v>5669</v>
      </c>
      <c r="AX1126">
        <v>4</v>
      </c>
      <c r="AY1126" t="s">
        <v>5937</v>
      </c>
      <c r="AZ1126" t="s">
        <v>5939</v>
      </c>
    </row>
    <row r="1127" spans="1:52" x14ac:dyDescent="0.3">
      <c r="A1127" t="s">
        <v>1175</v>
      </c>
      <c r="B1127">
        <v>64</v>
      </c>
      <c r="C1127" t="s">
        <v>2051</v>
      </c>
      <c r="D1127" t="s">
        <v>2053</v>
      </c>
      <c r="E1127" t="s">
        <v>2061</v>
      </c>
      <c r="F1127" t="s">
        <v>2071</v>
      </c>
      <c r="G1127">
        <v>58824.38</v>
      </c>
      <c r="H1127">
        <v>637</v>
      </c>
      <c r="I1127" t="s">
        <v>2073</v>
      </c>
      <c r="J1127" t="s">
        <v>2076</v>
      </c>
      <c r="K1127" t="s">
        <v>3204</v>
      </c>
      <c r="L1127" t="s">
        <v>4079</v>
      </c>
      <c r="M1127" t="s">
        <v>4083</v>
      </c>
      <c r="N1127" s="2">
        <v>44482</v>
      </c>
      <c r="O1127" s="2" t="str">
        <f>TEXT(Table1[[#This Row],[Open_Date]],"mmm")</f>
        <v>Oct</v>
      </c>
      <c r="P1127" s="2" t="str">
        <f>TEXT(Table1[[#This Row],[Open_Date]],"yyyy")</f>
        <v>2021</v>
      </c>
      <c r="Q1127">
        <v>41979.09</v>
      </c>
      <c r="R1127">
        <v>100</v>
      </c>
      <c r="S1127" t="s">
        <v>5669</v>
      </c>
      <c r="T1127">
        <v>3.17</v>
      </c>
      <c r="U1127" t="s">
        <v>5670</v>
      </c>
      <c r="V1127" t="s">
        <v>5678</v>
      </c>
      <c r="W1127">
        <v>28</v>
      </c>
      <c r="X1127">
        <v>31330.85</v>
      </c>
      <c r="Y1127">
        <v>29</v>
      </c>
      <c r="Z1127">
        <v>20005.13</v>
      </c>
      <c r="AA1127">
        <v>10</v>
      </c>
      <c r="AB1127">
        <v>100</v>
      </c>
      <c r="AC1127">
        <v>13</v>
      </c>
      <c r="AD1127" t="s">
        <v>5710</v>
      </c>
      <c r="AE1127">
        <v>900.63</v>
      </c>
      <c r="AF1127" t="s">
        <v>5669</v>
      </c>
      <c r="AG1127" t="s">
        <v>5668</v>
      </c>
      <c r="AH1127">
        <v>3524.93</v>
      </c>
      <c r="AI1127" t="s">
        <v>5669</v>
      </c>
      <c r="AJ1127">
        <v>0</v>
      </c>
      <c r="AK1127" t="s">
        <v>5668</v>
      </c>
      <c r="AL1127">
        <v>305214.56</v>
      </c>
      <c r="AM1127" t="s">
        <v>5668</v>
      </c>
      <c r="AN1127" t="s">
        <v>5668</v>
      </c>
      <c r="AO1127" t="s">
        <v>5668</v>
      </c>
      <c r="AP1127" t="s">
        <v>5668</v>
      </c>
      <c r="AQ1127">
        <v>59.1</v>
      </c>
      <c r="AR1127">
        <v>0</v>
      </c>
      <c r="AS1127">
        <v>3</v>
      </c>
      <c r="AT1127">
        <v>5</v>
      </c>
      <c r="AU1127" t="s">
        <v>5669</v>
      </c>
      <c r="AV1127" t="s">
        <v>5668</v>
      </c>
      <c r="AW1127" t="s">
        <v>5668</v>
      </c>
      <c r="AX1127">
        <v>0</v>
      </c>
      <c r="AY1127" t="s">
        <v>5937</v>
      </c>
      <c r="AZ1127" t="s">
        <v>5938</v>
      </c>
    </row>
    <row r="1128" spans="1:52" x14ac:dyDescent="0.3">
      <c r="A1128" t="s">
        <v>1176</v>
      </c>
      <c r="B1128">
        <v>39</v>
      </c>
      <c r="C1128" t="s">
        <v>2050</v>
      </c>
      <c r="D1128" t="s">
        <v>2053</v>
      </c>
      <c r="E1128" t="s">
        <v>2058</v>
      </c>
      <c r="F1128" t="s">
        <v>2064</v>
      </c>
      <c r="G1128">
        <v>85177.29</v>
      </c>
      <c r="H1128">
        <v>801</v>
      </c>
      <c r="I1128" t="s">
        <v>2072</v>
      </c>
      <c r="J1128" t="s">
        <v>2077</v>
      </c>
      <c r="K1128" t="s">
        <v>3205</v>
      </c>
      <c r="L1128" t="s">
        <v>4081</v>
      </c>
      <c r="M1128" t="s">
        <v>4083</v>
      </c>
      <c r="N1128" s="2">
        <v>42852</v>
      </c>
      <c r="O1128" s="2" t="str">
        <f>TEXT(Table1[[#This Row],[Open_Date]],"mmm")</f>
        <v>Apr</v>
      </c>
      <c r="P1128" s="2" t="str">
        <f>TEXT(Table1[[#This Row],[Open_Date]],"yyyy")</f>
        <v>2017</v>
      </c>
      <c r="Q1128">
        <v>61617.51</v>
      </c>
      <c r="R1128">
        <v>0</v>
      </c>
      <c r="S1128" t="s">
        <v>5668</v>
      </c>
      <c r="T1128">
        <v>0.05</v>
      </c>
      <c r="U1128" t="s">
        <v>5670</v>
      </c>
      <c r="V1128" t="s">
        <v>5676</v>
      </c>
      <c r="W1128">
        <v>58</v>
      </c>
      <c r="X1128">
        <v>44325.03</v>
      </c>
      <c r="Y1128">
        <v>37</v>
      </c>
      <c r="Z1128">
        <v>14517.64</v>
      </c>
      <c r="AA1128">
        <v>3</v>
      </c>
      <c r="AB1128">
        <v>53</v>
      </c>
      <c r="AC1128">
        <v>19</v>
      </c>
      <c r="AD1128" t="s">
        <v>5866</v>
      </c>
      <c r="AE1128">
        <v>619.4</v>
      </c>
      <c r="AF1128" t="s">
        <v>5669</v>
      </c>
      <c r="AG1128" t="s">
        <v>5668</v>
      </c>
      <c r="AH1128">
        <v>2282.5100000000002</v>
      </c>
      <c r="AI1128" t="s">
        <v>5669</v>
      </c>
      <c r="AJ1128">
        <v>0</v>
      </c>
      <c r="AK1128" t="s">
        <v>5669</v>
      </c>
      <c r="AL1128">
        <v>0</v>
      </c>
      <c r="AM1128" t="s">
        <v>5668</v>
      </c>
      <c r="AN1128" t="s">
        <v>5668</v>
      </c>
      <c r="AO1128" t="s">
        <v>5668</v>
      </c>
      <c r="AP1128" t="s">
        <v>5669</v>
      </c>
      <c r="AQ1128">
        <v>112.6</v>
      </c>
      <c r="AR1128">
        <v>0</v>
      </c>
      <c r="AS1128">
        <v>4</v>
      </c>
      <c r="AT1128">
        <v>1</v>
      </c>
      <c r="AU1128" t="s">
        <v>5669</v>
      </c>
      <c r="AV1128" t="s">
        <v>5669</v>
      </c>
      <c r="AW1128" t="s">
        <v>5669</v>
      </c>
      <c r="AX1128">
        <v>1</v>
      </c>
      <c r="AY1128" t="s">
        <v>5936</v>
      </c>
      <c r="AZ1128" t="s">
        <v>5940</v>
      </c>
    </row>
    <row r="1129" spans="1:52" x14ac:dyDescent="0.3">
      <c r="A1129" t="s">
        <v>1177</v>
      </c>
      <c r="B1129">
        <v>51</v>
      </c>
      <c r="C1129" t="s">
        <v>2050</v>
      </c>
      <c r="D1129" t="s">
        <v>2053</v>
      </c>
      <c r="E1129" t="s">
        <v>2057</v>
      </c>
      <c r="F1129" t="s">
        <v>2062</v>
      </c>
      <c r="G1129">
        <v>35450.51</v>
      </c>
      <c r="H1129">
        <v>810</v>
      </c>
      <c r="I1129" t="s">
        <v>2073</v>
      </c>
      <c r="J1129" t="s">
        <v>2078</v>
      </c>
      <c r="K1129" t="s">
        <v>3206</v>
      </c>
      <c r="L1129" t="s">
        <v>4080</v>
      </c>
      <c r="M1129" t="s">
        <v>4083</v>
      </c>
      <c r="N1129" s="2">
        <v>43468</v>
      </c>
      <c r="O1129" s="2" t="str">
        <f>TEXT(Table1[[#This Row],[Open_Date]],"mmm")</f>
        <v>Jan</v>
      </c>
      <c r="P1129" s="2" t="str">
        <f>TEXT(Table1[[#This Row],[Open_Date]],"yyyy")</f>
        <v>2019</v>
      </c>
      <c r="Q1129">
        <v>1903.64</v>
      </c>
      <c r="R1129">
        <v>0</v>
      </c>
      <c r="S1129" t="s">
        <v>5668</v>
      </c>
      <c r="T1129">
        <v>2.94</v>
      </c>
      <c r="U1129" t="s">
        <v>5670</v>
      </c>
      <c r="V1129" t="s">
        <v>5674</v>
      </c>
      <c r="W1129">
        <v>58</v>
      </c>
      <c r="X1129">
        <v>34377.21</v>
      </c>
      <c r="Y1129">
        <v>66</v>
      </c>
      <c r="Z1129">
        <v>32173.94</v>
      </c>
      <c r="AA1129">
        <v>9</v>
      </c>
      <c r="AB1129">
        <v>92</v>
      </c>
      <c r="AC1129">
        <v>46</v>
      </c>
      <c r="AD1129" t="s">
        <v>5877</v>
      </c>
      <c r="AE1129">
        <v>536.70000000000005</v>
      </c>
      <c r="AF1129" t="s">
        <v>5669</v>
      </c>
      <c r="AG1129" t="s">
        <v>5669</v>
      </c>
      <c r="AH1129">
        <v>0</v>
      </c>
      <c r="AI1129" t="s">
        <v>5669</v>
      </c>
      <c r="AJ1129">
        <v>0</v>
      </c>
      <c r="AK1129" t="s">
        <v>5669</v>
      </c>
      <c r="AL1129">
        <v>0</v>
      </c>
      <c r="AM1129" t="s">
        <v>5669</v>
      </c>
      <c r="AN1129" t="s">
        <v>5668</v>
      </c>
      <c r="AO1129" t="s">
        <v>5668</v>
      </c>
      <c r="AP1129" t="s">
        <v>5669</v>
      </c>
      <c r="AQ1129">
        <v>92.4</v>
      </c>
      <c r="AR1129">
        <v>5</v>
      </c>
      <c r="AS1129">
        <v>2</v>
      </c>
      <c r="AT1129">
        <v>4</v>
      </c>
      <c r="AU1129" t="s">
        <v>5669</v>
      </c>
      <c r="AV1129" t="s">
        <v>5669</v>
      </c>
      <c r="AW1129" t="s">
        <v>5669</v>
      </c>
      <c r="AX1129">
        <v>3</v>
      </c>
      <c r="AY1129" t="s">
        <v>5935</v>
      </c>
      <c r="AZ1129" t="s">
        <v>5939</v>
      </c>
    </row>
    <row r="1130" spans="1:52" x14ac:dyDescent="0.3">
      <c r="A1130" t="s">
        <v>1178</v>
      </c>
      <c r="B1130">
        <v>64</v>
      </c>
      <c r="C1130" t="s">
        <v>2050</v>
      </c>
      <c r="D1130" t="s">
        <v>2053</v>
      </c>
      <c r="E1130" t="s">
        <v>2061</v>
      </c>
      <c r="F1130" t="s">
        <v>2066</v>
      </c>
      <c r="G1130">
        <v>72815.570000000007</v>
      </c>
      <c r="H1130">
        <v>830</v>
      </c>
      <c r="I1130" t="s">
        <v>2072</v>
      </c>
      <c r="J1130" t="s">
        <v>2075</v>
      </c>
      <c r="K1130" t="s">
        <v>3207</v>
      </c>
      <c r="L1130" t="s">
        <v>4079</v>
      </c>
      <c r="M1130" t="s">
        <v>4083</v>
      </c>
      <c r="N1130" s="2">
        <v>44250</v>
      </c>
      <c r="O1130" s="2" t="str">
        <f>TEXT(Table1[[#This Row],[Open_Date]],"mmm")</f>
        <v>Feb</v>
      </c>
      <c r="P1130" s="2" t="str">
        <f>TEXT(Table1[[#This Row],[Open_Date]],"yyyy")</f>
        <v>2021</v>
      </c>
      <c r="Q1130">
        <v>4152.13</v>
      </c>
      <c r="R1130">
        <v>0</v>
      </c>
      <c r="S1130" t="s">
        <v>5669</v>
      </c>
      <c r="T1130">
        <v>0.93</v>
      </c>
      <c r="U1130" t="s">
        <v>5670</v>
      </c>
      <c r="V1130" t="s">
        <v>5682</v>
      </c>
      <c r="W1130">
        <v>7</v>
      </c>
      <c r="X1130">
        <v>7052.11</v>
      </c>
      <c r="Y1130">
        <v>12</v>
      </c>
      <c r="Z1130">
        <v>4587.51</v>
      </c>
      <c r="AA1130">
        <v>26</v>
      </c>
      <c r="AB1130">
        <v>67</v>
      </c>
      <c r="AC1130">
        <v>63</v>
      </c>
      <c r="AD1130" t="s">
        <v>5697</v>
      </c>
      <c r="AE1130">
        <v>612.61</v>
      </c>
      <c r="AF1130" t="s">
        <v>5669</v>
      </c>
      <c r="AG1130" t="s">
        <v>5669</v>
      </c>
      <c r="AH1130">
        <v>0</v>
      </c>
      <c r="AI1130" t="s">
        <v>5669</v>
      </c>
      <c r="AJ1130">
        <v>0</v>
      </c>
      <c r="AK1130" t="s">
        <v>5669</v>
      </c>
      <c r="AL1130">
        <v>0</v>
      </c>
      <c r="AM1130" t="s">
        <v>5668</v>
      </c>
      <c r="AN1130" t="s">
        <v>5668</v>
      </c>
      <c r="AO1130" t="s">
        <v>5668</v>
      </c>
      <c r="AP1130" t="s">
        <v>5669</v>
      </c>
      <c r="AQ1130">
        <v>66.7</v>
      </c>
      <c r="AR1130">
        <v>3</v>
      </c>
      <c r="AS1130">
        <v>5</v>
      </c>
      <c r="AT1130">
        <v>6</v>
      </c>
      <c r="AU1130" t="s">
        <v>5669</v>
      </c>
      <c r="AV1130" t="s">
        <v>5669</v>
      </c>
      <c r="AW1130" t="s">
        <v>5669</v>
      </c>
      <c r="AX1130">
        <v>0</v>
      </c>
      <c r="AY1130" t="s">
        <v>5935</v>
      </c>
      <c r="AZ1130" t="s">
        <v>5940</v>
      </c>
    </row>
    <row r="1131" spans="1:52" x14ac:dyDescent="0.3">
      <c r="A1131" t="s">
        <v>1179</v>
      </c>
      <c r="B1131">
        <v>25</v>
      </c>
      <c r="C1131" t="s">
        <v>2050</v>
      </c>
      <c r="D1131" t="s">
        <v>2054</v>
      </c>
      <c r="E1131" t="s">
        <v>2059</v>
      </c>
      <c r="F1131" t="s">
        <v>2066</v>
      </c>
      <c r="G1131">
        <v>69641.460000000006</v>
      </c>
      <c r="H1131">
        <v>781</v>
      </c>
      <c r="I1131" t="s">
        <v>2072</v>
      </c>
      <c r="J1131" t="s">
        <v>2075</v>
      </c>
      <c r="K1131" t="s">
        <v>3208</v>
      </c>
      <c r="L1131" t="s">
        <v>4081</v>
      </c>
      <c r="M1131" t="s">
        <v>4083</v>
      </c>
      <c r="N1131" s="2">
        <v>45049</v>
      </c>
      <c r="O1131" s="2" t="str">
        <f>TEXT(Table1[[#This Row],[Open_Date]],"mmm")</f>
        <v>May</v>
      </c>
      <c r="P1131" s="2" t="str">
        <f>TEXT(Table1[[#This Row],[Open_Date]],"yyyy")</f>
        <v>2023</v>
      </c>
      <c r="Q1131">
        <v>30682.69</v>
      </c>
      <c r="R1131">
        <v>100</v>
      </c>
      <c r="S1131" t="s">
        <v>5668</v>
      </c>
      <c r="T1131">
        <v>0.05</v>
      </c>
      <c r="U1131" t="s">
        <v>5671</v>
      </c>
      <c r="V1131" t="s">
        <v>5682</v>
      </c>
      <c r="W1131">
        <v>42</v>
      </c>
      <c r="X1131">
        <v>59692.03</v>
      </c>
      <c r="Y1131">
        <v>95</v>
      </c>
      <c r="Z1131">
        <v>10539.03</v>
      </c>
      <c r="AA1131">
        <v>22</v>
      </c>
      <c r="AB1131">
        <v>34</v>
      </c>
      <c r="AC1131">
        <v>77</v>
      </c>
      <c r="AD1131" t="s">
        <v>5755</v>
      </c>
      <c r="AE1131">
        <v>512.64</v>
      </c>
      <c r="AF1131" t="s">
        <v>5669</v>
      </c>
      <c r="AG1131" t="s">
        <v>5668</v>
      </c>
      <c r="AH1131">
        <v>473.98</v>
      </c>
      <c r="AI1131" t="s">
        <v>5669</v>
      </c>
      <c r="AJ1131">
        <v>0</v>
      </c>
      <c r="AK1131" t="s">
        <v>5669</v>
      </c>
      <c r="AL1131">
        <v>0</v>
      </c>
      <c r="AM1131" t="s">
        <v>5669</v>
      </c>
      <c r="AN1131" t="s">
        <v>5669</v>
      </c>
      <c r="AO1131" t="s">
        <v>5668</v>
      </c>
      <c r="AP1131" t="s">
        <v>5668</v>
      </c>
      <c r="AQ1131">
        <v>40.4</v>
      </c>
      <c r="AR1131">
        <v>7</v>
      </c>
      <c r="AS1131">
        <v>1</v>
      </c>
      <c r="AT1131">
        <v>10</v>
      </c>
      <c r="AU1131" t="s">
        <v>5669</v>
      </c>
      <c r="AV1131" t="s">
        <v>5668</v>
      </c>
      <c r="AW1131" t="s">
        <v>5669</v>
      </c>
      <c r="AX1131">
        <v>0</v>
      </c>
      <c r="AY1131" t="s">
        <v>5937</v>
      </c>
      <c r="AZ1131" t="s">
        <v>5939</v>
      </c>
    </row>
    <row r="1132" spans="1:52" x14ac:dyDescent="0.3">
      <c r="A1132" t="s">
        <v>1180</v>
      </c>
      <c r="B1132">
        <v>57</v>
      </c>
      <c r="C1132" t="s">
        <v>2051</v>
      </c>
      <c r="D1132" t="s">
        <v>2053</v>
      </c>
      <c r="E1132" t="s">
        <v>2060</v>
      </c>
      <c r="F1132" t="s">
        <v>2064</v>
      </c>
      <c r="G1132">
        <v>43224.68</v>
      </c>
      <c r="H1132">
        <v>665</v>
      </c>
      <c r="I1132" t="s">
        <v>2073</v>
      </c>
      <c r="J1132" t="s">
        <v>2076</v>
      </c>
      <c r="K1132" t="s">
        <v>3209</v>
      </c>
      <c r="L1132" t="s">
        <v>4081</v>
      </c>
      <c r="M1132" t="s">
        <v>4083</v>
      </c>
      <c r="N1132" s="2">
        <v>43315</v>
      </c>
      <c r="O1132" s="2" t="str">
        <f>TEXT(Table1[[#This Row],[Open_Date]],"mmm")</f>
        <v>Aug</v>
      </c>
      <c r="P1132" s="2" t="str">
        <f>TEXT(Table1[[#This Row],[Open_Date]],"yyyy")</f>
        <v>2018</v>
      </c>
      <c r="Q1132">
        <v>41198.75</v>
      </c>
      <c r="R1132">
        <v>0</v>
      </c>
      <c r="S1132" t="s">
        <v>5669</v>
      </c>
      <c r="T1132">
        <v>0.05</v>
      </c>
      <c r="U1132" t="s">
        <v>5671</v>
      </c>
      <c r="V1132" t="s">
        <v>5673</v>
      </c>
      <c r="W1132">
        <v>30</v>
      </c>
      <c r="X1132">
        <v>19715.97</v>
      </c>
      <c r="Y1132">
        <v>46</v>
      </c>
      <c r="Z1132">
        <v>22824.21</v>
      </c>
      <c r="AA1132">
        <v>18</v>
      </c>
      <c r="AB1132">
        <v>41</v>
      </c>
      <c r="AC1132">
        <v>36</v>
      </c>
      <c r="AD1132" t="s">
        <v>5912</v>
      </c>
      <c r="AE1132">
        <v>559.74</v>
      </c>
      <c r="AF1132" t="s">
        <v>5669</v>
      </c>
      <c r="AG1132" t="s">
        <v>5669</v>
      </c>
      <c r="AH1132">
        <v>0</v>
      </c>
      <c r="AI1132" t="s">
        <v>5669</v>
      </c>
      <c r="AJ1132">
        <v>0</v>
      </c>
      <c r="AK1132" t="s">
        <v>5668</v>
      </c>
      <c r="AL1132">
        <v>267243.31</v>
      </c>
      <c r="AM1132" t="s">
        <v>5668</v>
      </c>
      <c r="AN1132" t="s">
        <v>5669</v>
      </c>
      <c r="AO1132" t="s">
        <v>5669</v>
      </c>
      <c r="AP1132" t="s">
        <v>5669</v>
      </c>
      <c r="AQ1132">
        <v>97.4</v>
      </c>
      <c r="AR1132">
        <v>7</v>
      </c>
      <c r="AS1132">
        <v>2</v>
      </c>
      <c r="AT1132">
        <v>7</v>
      </c>
      <c r="AU1132" t="s">
        <v>5669</v>
      </c>
      <c r="AV1132" t="s">
        <v>5669</v>
      </c>
      <c r="AW1132" t="s">
        <v>5669</v>
      </c>
      <c r="AX1132">
        <v>4</v>
      </c>
      <c r="AY1132" t="s">
        <v>5935</v>
      </c>
      <c r="AZ1132" t="s">
        <v>5940</v>
      </c>
    </row>
    <row r="1133" spans="1:52" x14ac:dyDescent="0.3">
      <c r="A1133" t="s">
        <v>1181</v>
      </c>
      <c r="B1133">
        <v>66</v>
      </c>
      <c r="C1133" t="s">
        <v>2050</v>
      </c>
      <c r="D1133" t="s">
        <v>2055</v>
      </c>
      <c r="E1133" t="s">
        <v>2057</v>
      </c>
      <c r="F1133" t="s">
        <v>2069</v>
      </c>
      <c r="G1133">
        <v>113749.89</v>
      </c>
      <c r="H1133">
        <v>777</v>
      </c>
      <c r="I1133" t="s">
        <v>2072</v>
      </c>
      <c r="J1133" t="s">
        <v>2075</v>
      </c>
      <c r="K1133" t="s">
        <v>3210</v>
      </c>
      <c r="L1133" t="s">
        <v>4081</v>
      </c>
      <c r="M1133" t="s">
        <v>4084</v>
      </c>
      <c r="N1133" s="2">
        <v>42569</v>
      </c>
      <c r="O1133" s="2" t="str">
        <f>TEXT(Table1[[#This Row],[Open_Date]],"mmm")</f>
        <v>Jul</v>
      </c>
      <c r="P1133" s="2" t="str">
        <f>TEXT(Table1[[#This Row],[Open_Date]],"yyyy")</f>
        <v>2016</v>
      </c>
      <c r="Q1133">
        <v>38611.949999999997</v>
      </c>
      <c r="R1133">
        <v>0</v>
      </c>
      <c r="S1133" t="s">
        <v>5668</v>
      </c>
      <c r="T1133">
        <v>0.05</v>
      </c>
      <c r="U1133" t="s">
        <v>5670</v>
      </c>
      <c r="V1133" t="s">
        <v>5680</v>
      </c>
      <c r="W1133">
        <v>49</v>
      </c>
      <c r="X1133">
        <v>58178.83</v>
      </c>
      <c r="Y1133">
        <v>27</v>
      </c>
      <c r="Z1133">
        <v>9831.5300000000007</v>
      </c>
      <c r="AA1133">
        <v>3</v>
      </c>
      <c r="AB1133">
        <v>31</v>
      </c>
      <c r="AC1133">
        <v>49</v>
      </c>
      <c r="AD1133" t="s">
        <v>5827</v>
      </c>
      <c r="AE1133">
        <v>894.87</v>
      </c>
      <c r="AF1133" t="s">
        <v>5669</v>
      </c>
      <c r="AG1133" t="s">
        <v>5668</v>
      </c>
      <c r="AH1133">
        <v>108.79</v>
      </c>
      <c r="AI1133" t="s">
        <v>5669</v>
      </c>
      <c r="AJ1133">
        <v>0</v>
      </c>
      <c r="AK1133" t="s">
        <v>5669</v>
      </c>
      <c r="AL1133">
        <v>0</v>
      </c>
      <c r="AM1133" t="s">
        <v>5668</v>
      </c>
      <c r="AN1133" t="s">
        <v>5668</v>
      </c>
      <c r="AO1133" t="s">
        <v>5668</v>
      </c>
      <c r="AP1133" t="s">
        <v>5669</v>
      </c>
      <c r="AQ1133">
        <v>121.9</v>
      </c>
      <c r="AR1133">
        <v>0</v>
      </c>
      <c r="AS1133">
        <v>3</v>
      </c>
      <c r="AT1133">
        <v>2</v>
      </c>
      <c r="AU1133" t="s">
        <v>5669</v>
      </c>
      <c r="AV1133" t="s">
        <v>5668</v>
      </c>
      <c r="AW1133" t="s">
        <v>5669</v>
      </c>
      <c r="AX1133">
        <v>2</v>
      </c>
      <c r="AY1133" t="s">
        <v>5935</v>
      </c>
      <c r="AZ1133" t="s">
        <v>5939</v>
      </c>
    </row>
    <row r="1134" spans="1:52" x14ac:dyDescent="0.3">
      <c r="A1134" t="s">
        <v>1182</v>
      </c>
      <c r="B1134">
        <v>61</v>
      </c>
      <c r="C1134" t="s">
        <v>2051</v>
      </c>
      <c r="D1134" t="s">
        <v>2053</v>
      </c>
      <c r="E1134" t="s">
        <v>2057</v>
      </c>
      <c r="F1134" t="s">
        <v>2064</v>
      </c>
      <c r="G1134">
        <v>60454.07</v>
      </c>
      <c r="H1134">
        <v>525</v>
      </c>
      <c r="I1134" t="s">
        <v>2072</v>
      </c>
      <c r="J1134" t="s">
        <v>2075</v>
      </c>
      <c r="K1134" t="s">
        <v>3211</v>
      </c>
      <c r="L1134" t="s">
        <v>4081</v>
      </c>
      <c r="M1134" t="s">
        <v>4084</v>
      </c>
      <c r="N1134" s="2">
        <v>42373</v>
      </c>
      <c r="O1134" s="2" t="str">
        <f>TEXT(Table1[[#This Row],[Open_Date]],"mmm")</f>
        <v>Jan</v>
      </c>
      <c r="P1134" s="2" t="str">
        <f>TEXT(Table1[[#This Row],[Open_Date]],"yyyy")</f>
        <v>2016</v>
      </c>
      <c r="Q1134">
        <v>10214.33</v>
      </c>
      <c r="R1134">
        <v>0</v>
      </c>
      <c r="S1134" t="s">
        <v>5669</v>
      </c>
      <c r="T1134">
        <v>0.05</v>
      </c>
      <c r="U1134" t="s">
        <v>5670</v>
      </c>
      <c r="V1134" t="s">
        <v>5684</v>
      </c>
      <c r="W1134">
        <v>52</v>
      </c>
      <c r="X1134">
        <v>31673.59</v>
      </c>
      <c r="Y1134">
        <v>93</v>
      </c>
      <c r="Z1134">
        <v>10701.27</v>
      </c>
      <c r="AA1134">
        <v>29</v>
      </c>
      <c r="AB1134">
        <v>102</v>
      </c>
      <c r="AC1134">
        <v>9</v>
      </c>
      <c r="AD1134" t="s">
        <v>5884</v>
      </c>
      <c r="AE1134">
        <v>292.24</v>
      </c>
      <c r="AF1134" t="s">
        <v>5669</v>
      </c>
      <c r="AG1134" t="s">
        <v>5669</v>
      </c>
      <c r="AH1134">
        <v>0</v>
      </c>
      <c r="AI1134" t="s">
        <v>5668</v>
      </c>
      <c r="AJ1134">
        <v>24663.31</v>
      </c>
      <c r="AK1134" t="s">
        <v>5668</v>
      </c>
      <c r="AL1134">
        <v>498298.37</v>
      </c>
      <c r="AM1134" t="s">
        <v>5668</v>
      </c>
      <c r="AN1134" t="s">
        <v>5668</v>
      </c>
      <c r="AO1134" t="s">
        <v>5669</v>
      </c>
      <c r="AP1134" t="s">
        <v>5669</v>
      </c>
      <c r="AQ1134">
        <v>128.4</v>
      </c>
      <c r="AR1134">
        <v>4</v>
      </c>
      <c r="AS1134">
        <v>5</v>
      </c>
      <c r="AT1134">
        <v>9</v>
      </c>
      <c r="AU1134" t="s">
        <v>5669</v>
      </c>
      <c r="AV1134" t="s">
        <v>5669</v>
      </c>
      <c r="AW1134" t="s">
        <v>5669</v>
      </c>
      <c r="AX1134">
        <v>0</v>
      </c>
      <c r="AY1134" t="s">
        <v>5935</v>
      </c>
      <c r="AZ1134" t="s">
        <v>5940</v>
      </c>
    </row>
    <row r="1135" spans="1:52" x14ac:dyDescent="0.3">
      <c r="A1135" t="s">
        <v>1183</v>
      </c>
      <c r="B1135">
        <v>36</v>
      </c>
      <c r="C1135" t="s">
        <v>2051</v>
      </c>
      <c r="D1135" t="s">
        <v>2055</v>
      </c>
      <c r="E1135" t="s">
        <v>2058</v>
      </c>
      <c r="F1135" t="s">
        <v>2065</v>
      </c>
      <c r="G1135">
        <v>61533.74</v>
      </c>
      <c r="H1135">
        <v>572</v>
      </c>
      <c r="I1135" t="s">
        <v>2072</v>
      </c>
      <c r="J1135" t="s">
        <v>2078</v>
      </c>
      <c r="K1135" t="s">
        <v>3212</v>
      </c>
      <c r="L1135" t="s">
        <v>4079</v>
      </c>
      <c r="M1135" t="s">
        <v>4083</v>
      </c>
      <c r="N1135" s="2">
        <v>43268</v>
      </c>
      <c r="O1135" s="2" t="str">
        <f>TEXT(Table1[[#This Row],[Open_Date]],"mmm")</f>
        <v>Jun</v>
      </c>
      <c r="P1135" s="2" t="str">
        <f>TEXT(Table1[[#This Row],[Open_Date]],"yyyy")</f>
        <v>2018</v>
      </c>
      <c r="Q1135">
        <v>21850.89</v>
      </c>
      <c r="R1135">
        <v>0</v>
      </c>
      <c r="S1135" t="s">
        <v>5669</v>
      </c>
      <c r="T1135">
        <v>1.56</v>
      </c>
      <c r="U1135" t="s">
        <v>5670</v>
      </c>
      <c r="V1135" t="s">
        <v>5673</v>
      </c>
      <c r="W1135">
        <v>43</v>
      </c>
      <c r="X1135">
        <v>53536.24</v>
      </c>
      <c r="Y1135">
        <v>55</v>
      </c>
      <c r="Z1135">
        <v>27327.23</v>
      </c>
      <c r="AA1135">
        <v>10</v>
      </c>
      <c r="AB1135">
        <v>64</v>
      </c>
      <c r="AC1135">
        <v>35</v>
      </c>
      <c r="AD1135" t="s">
        <v>5709</v>
      </c>
      <c r="AE1135">
        <v>825.14</v>
      </c>
      <c r="AF1135" t="s">
        <v>5669</v>
      </c>
      <c r="AG1135" t="s">
        <v>5669</v>
      </c>
      <c r="AH1135">
        <v>0</v>
      </c>
      <c r="AI1135" t="s">
        <v>5669</v>
      </c>
      <c r="AJ1135">
        <v>0</v>
      </c>
      <c r="AK1135" t="s">
        <v>5669</v>
      </c>
      <c r="AL1135">
        <v>0</v>
      </c>
      <c r="AM1135" t="s">
        <v>5668</v>
      </c>
      <c r="AN1135" t="s">
        <v>5668</v>
      </c>
      <c r="AO1135" t="s">
        <v>5668</v>
      </c>
      <c r="AP1135" t="s">
        <v>5669</v>
      </c>
      <c r="AQ1135">
        <v>98.9</v>
      </c>
      <c r="AR1135">
        <v>7</v>
      </c>
      <c r="AS1135">
        <v>5</v>
      </c>
      <c r="AT1135">
        <v>8</v>
      </c>
      <c r="AU1135" t="s">
        <v>5669</v>
      </c>
      <c r="AV1135" t="s">
        <v>5669</v>
      </c>
      <c r="AW1135" t="s">
        <v>5669</v>
      </c>
      <c r="AX1135">
        <v>4</v>
      </c>
      <c r="AY1135" t="s">
        <v>5935</v>
      </c>
      <c r="AZ1135" t="s">
        <v>5940</v>
      </c>
    </row>
    <row r="1136" spans="1:52" x14ac:dyDescent="0.3">
      <c r="A1136" t="s">
        <v>1184</v>
      </c>
      <c r="B1136">
        <v>59</v>
      </c>
      <c r="C1136" t="s">
        <v>2050</v>
      </c>
      <c r="D1136" t="s">
        <v>2054</v>
      </c>
      <c r="E1136" t="s">
        <v>2059</v>
      </c>
      <c r="F1136" t="s">
        <v>2066</v>
      </c>
      <c r="G1136">
        <v>39308.07</v>
      </c>
      <c r="H1136">
        <v>614</v>
      </c>
      <c r="I1136" t="s">
        <v>2073</v>
      </c>
      <c r="J1136" t="s">
        <v>2075</v>
      </c>
      <c r="K1136" t="s">
        <v>3213</v>
      </c>
      <c r="L1136" t="s">
        <v>4079</v>
      </c>
      <c r="M1136" t="s">
        <v>4083</v>
      </c>
      <c r="N1136" s="2">
        <v>44854</v>
      </c>
      <c r="O1136" s="2" t="str">
        <f>TEXT(Table1[[#This Row],[Open_Date]],"mmm")</f>
        <v>Oct</v>
      </c>
      <c r="P1136" s="2" t="str">
        <f>TEXT(Table1[[#This Row],[Open_Date]],"yyyy")</f>
        <v>2022</v>
      </c>
      <c r="Q1136">
        <v>3457.02</v>
      </c>
      <c r="R1136">
        <v>500</v>
      </c>
      <c r="S1136" t="s">
        <v>5669</v>
      </c>
      <c r="T1136">
        <v>2.66</v>
      </c>
      <c r="U1136" t="s">
        <v>5670</v>
      </c>
      <c r="V1136" t="s">
        <v>5679</v>
      </c>
      <c r="W1136">
        <v>22</v>
      </c>
      <c r="X1136">
        <v>26135.56</v>
      </c>
      <c r="Y1136">
        <v>14</v>
      </c>
      <c r="Z1136">
        <v>803.64</v>
      </c>
      <c r="AA1136">
        <v>6</v>
      </c>
      <c r="AB1136">
        <v>101</v>
      </c>
      <c r="AC1136">
        <v>29</v>
      </c>
      <c r="AD1136" t="s">
        <v>5700</v>
      </c>
      <c r="AE1136">
        <v>748.31</v>
      </c>
      <c r="AF1136" t="s">
        <v>5669</v>
      </c>
      <c r="AG1136" t="s">
        <v>5669</v>
      </c>
      <c r="AH1136">
        <v>0</v>
      </c>
      <c r="AI1136" t="s">
        <v>5669</v>
      </c>
      <c r="AJ1136">
        <v>0</v>
      </c>
      <c r="AK1136" t="s">
        <v>5669</v>
      </c>
      <c r="AL1136">
        <v>0</v>
      </c>
      <c r="AM1136" t="s">
        <v>5668</v>
      </c>
      <c r="AN1136" t="s">
        <v>5668</v>
      </c>
      <c r="AO1136" t="s">
        <v>5668</v>
      </c>
      <c r="AP1136" t="s">
        <v>5669</v>
      </c>
      <c r="AQ1136">
        <v>46.8</v>
      </c>
      <c r="AR1136">
        <v>7</v>
      </c>
      <c r="AS1136">
        <v>3</v>
      </c>
      <c r="AT1136">
        <v>7</v>
      </c>
      <c r="AU1136" t="s">
        <v>5669</v>
      </c>
      <c r="AV1136" t="s">
        <v>5669</v>
      </c>
      <c r="AW1136" t="s">
        <v>5669</v>
      </c>
      <c r="AX1136">
        <v>0</v>
      </c>
      <c r="AY1136" t="s">
        <v>5937</v>
      </c>
      <c r="AZ1136" t="s">
        <v>5938</v>
      </c>
    </row>
    <row r="1137" spans="1:52" x14ac:dyDescent="0.3">
      <c r="A1137" t="s">
        <v>1185</v>
      </c>
      <c r="B1137">
        <v>58</v>
      </c>
      <c r="C1137" t="s">
        <v>2050</v>
      </c>
      <c r="D1137" t="s">
        <v>2053</v>
      </c>
      <c r="E1137" t="s">
        <v>2057</v>
      </c>
      <c r="F1137" t="s">
        <v>2067</v>
      </c>
      <c r="G1137">
        <v>60916.49</v>
      </c>
      <c r="H1137">
        <v>550</v>
      </c>
      <c r="I1137" t="s">
        <v>2072</v>
      </c>
      <c r="J1137" t="s">
        <v>2078</v>
      </c>
      <c r="K1137" t="s">
        <v>3214</v>
      </c>
      <c r="L1137" t="s">
        <v>4080</v>
      </c>
      <c r="M1137" t="s">
        <v>4083</v>
      </c>
      <c r="N1137" s="2">
        <v>43315</v>
      </c>
      <c r="O1137" s="2" t="str">
        <f>TEXT(Table1[[#This Row],[Open_Date]],"mmm")</f>
        <v>Aug</v>
      </c>
      <c r="P1137" s="2" t="str">
        <f>TEXT(Table1[[#This Row],[Open_Date]],"yyyy")</f>
        <v>2018</v>
      </c>
      <c r="Q1137">
        <v>113875.43</v>
      </c>
      <c r="R1137">
        <v>0</v>
      </c>
      <c r="S1137" t="s">
        <v>5669</v>
      </c>
      <c r="T1137">
        <v>2.08</v>
      </c>
      <c r="U1137" t="s">
        <v>5670</v>
      </c>
      <c r="V1137" t="s">
        <v>5674</v>
      </c>
      <c r="W1137">
        <v>7</v>
      </c>
      <c r="X1137">
        <v>8367.26</v>
      </c>
      <c r="Y1137">
        <v>82</v>
      </c>
      <c r="Z1137">
        <v>16924</v>
      </c>
      <c r="AA1137">
        <v>19</v>
      </c>
      <c r="AB1137">
        <v>70</v>
      </c>
      <c r="AC1137">
        <v>60</v>
      </c>
      <c r="AD1137" t="s">
        <v>5920</v>
      </c>
      <c r="AE1137">
        <v>284.17</v>
      </c>
      <c r="AF1137" t="s">
        <v>5669</v>
      </c>
      <c r="AG1137" t="s">
        <v>5669</v>
      </c>
      <c r="AH1137">
        <v>0</v>
      </c>
      <c r="AI1137" t="s">
        <v>5669</v>
      </c>
      <c r="AJ1137">
        <v>0</v>
      </c>
      <c r="AK1137" t="s">
        <v>5668</v>
      </c>
      <c r="AL1137">
        <v>157074.54999999999</v>
      </c>
      <c r="AM1137" t="s">
        <v>5668</v>
      </c>
      <c r="AN1137" t="s">
        <v>5668</v>
      </c>
      <c r="AO1137" t="s">
        <v>5669</v>
      </c>
      <c r="AP1137" t="s">
        <v>5669</v>
      </c>
      <c r="AQ1137">
        <v>97.4</v>
      </c>
      <c r="AR1137">
        <v>4</v>
      </c>
      <c r="AS1137">
        <v>1</v>
      </c>
      <c r="AT1137">
        <v>10</v>
      </c>
      <c r="AU1137" t="s">
        <v>5669</v>
      </c>
      <c r="AV1137" t="s">
        <v>5669</v>
      </c>
      <c r="AW1137" t="s">
        <v>5669</v>
      </c>
      <c r="AX1137">
        <v>2</v>
      </c>
      <c r="AY1137" t="s">
        <v>5935</v>
      </c>
      <c r="AZ1137" t="s">
        <v>5938</v>
      </c>
    </row>
    <row r="1138" spans="1:52" x14ac:dyDescent="0.3">
      <c r="A1138" t="s">
        <v>1186</v>
      </c>
      <c r="B1138">
        <v>54</v>
      </c>
      <c r="C1138" t="s">
        <v>2050</v>
      </c>
      <c r="D1138" t="s">
        <v>2053</v>
      </c>
      <c r="E1138" t="s">
        <v>2057</v>
      </c>
      <c r="F1138" t="s">
        <v>2065</v>
      </c>
      <c r="G1138">
        <v>123368.87</v>
      </c>
      <c r="H1138">
        <v>670</v>
      </c>
      <c r="I1138" t="s">
        <v>2074</v>
      </c>
      <c r="J1138" t="s">
        <v>2076</v>
      </c>
      <c r="K1138" t="s">
        <v>3215</v>
      </c>
      <c r="L1138" t="s">
        <v>4081</v>
      </c>
      <c r="M1138" t="s">
        <v>4083</v>
      </c>
      <c r="N1138" s="2">
        <v>44752</v>
      </c>
      <c r="O1138" s="2" t="str">
        <f>TEXT(Table1[[#This Row],[Open_Date]],"mmm")</f>
        <v>Jul</v>
      </c>
      <c r="P1138" s="2" t="str">
        <f>TEXT(Table1[[#This Row],[Open_Date]],"yyyy")</f>
        <v>2022</v>
      </c>
      <c r="Q1138">
        <v>22108.61</v>
      </c>
      <c r="R1138">
        <v>0</v>
      </c>
      <c r="S1138" t="s">
        <v>5668</v>
      </c>
      <c r="T1138">
        <v>0.05</v>
      </c>
      <c r="U1138" t="s">
        <v>5670</v>
      </c>
      <c r="V1138" t="s">
        <v>5683</v>
      </c>
      <c r="W1138">
        <v>42</v>
      </c>
      <c r="X1138">
        <v>62874.86</v>
      </c>
      <c r="Y1138">
        <v>90</v>
      </c>
      <c r="Z1138">
        <v>57222.19</v>
      </c>
      <c r="AA1138">
        <v>8</v>
      </c>
      <c r="AB1138">
        <v>117</v>
      </c>
      <c r="AC1138">
        <v>5</v>
      </c>
      <c r="AD1138" t="s">
        <v>5813</v>
      </c>
      <c r="AE1138">
        <v>909.83</v>
      </c>
      <c r="AF1138" t="s">
        <v>5669</v>
      </c>
      <c r="AG1138" t="s">
        <v>5669</v>
      </c>
      <c r="AH1138">
        <v>0</v>
      </c>
      <c r="AI1138" t="s">
        <v>5669</v>
      </c>
      <c r="AJ1138">
        <v>0</v>
      </c>
      <c r="AK1138" t="s">
        <v>5669</v>
      </c>
      <c r="AL1138">
        <v>0</v>
      </c>
      <c r="AM1138" t="s">
        <v>5668</v>
      </c>
      <c r="AN1138" t="s">
        <v>5668</v>
      </c>
      <c r="AO1138" t="s">
        <v>5669</v>
      </c>
      <c r="AP1138" t="s">
        <v>5669</v>
      </c>
      <c r="AQ1138">
        <v>50.2</v>
      </c>
      <c r="AR1138">
        <v>6</v>
      </c>
      <c r="AS1138">
        <v>1</v>
      </c>
      <c r="AT1138">
        <v>10</v>
      </c>
      <c r="AU1138" t="s">
        <v>5669</v>
      </c>
      <c r="AV1138" t="s">
        <v>5669</v>
      </c>
      <c r="AW1138" t="s">
        <v>5669</v>
      </c>
      <c r="AX1138">
        <v>4</v>
      </c>
      <c r="AY1138" t="s">
        <v>5935</v>
      </c>
      <c r="AZ1138" t="s">
        <v>5940</v>
      </c>
    </row>
    <row r="1139" spans="1:52" x14ac:dyDescent="0.3">
      <c r="A1139" t="s">
        <v>1187</v>
      </c>
      <c r="B1139">
        <v>23</v>
      </c>
      <c r="C1139" t="s">
        <v>2050</v>
      </c>
      <c r="D1139" t="s">
        <v>2053</v>
      </c>
      <c r="E1139" t="s">
        <v>2057</v>
      </c>
      <c r="F1139" t="s">
        <v>2066</v>
      </c>
      <c r="G1139">
        <v>58682.2</v>
      </c>
      <c r="H1139">
        <v>767</v>
      </c>
      <c r="I1139" t="s">
        <v>2073</v>
      </c>
      <c r="J1139" t="s">
        <v>2077</v>
      </c>
      <c r="K1139" t="s">
        <v>3216</v>
      </c>
      <c r="L1139" t="s">
        <v>4079</v>
      </c>
      <c r="M1139" t="s">
        <v>4083</v>
      </c>
      <c r="N1139" s="2">
        <v>45471</v>
      </c>
      <c r="O1139" s="2" t="str">
        <f>TEXT(Table1[[#This Row],[Open_Date]],"mmm")</f>
        <v>Jun</v>
      </c>
      <c r="P1139" s="2" t="str">
        <f>TEXT(Table1[[#This Row],[Open_Date]],"yyyy")</f>
        <v>2024</v>
      </c>
      <c r="Q1139">
        <v>47831.4</v>
      </c>
      <c r="R1139">
        <v>100</v>
      </c>
      <c r="S1139" t="s">
        <v>5668</v>
      </c>
      <c r="T1139">
        <v>1.9</v>
      </c>
      <c r="U1139" t="s">
        <v>5670</v>
      </c>
      <c r="V1139" t="s">
        <v>5683</v>
      </c>
      <c r="W1139">
        <v>46</v>
      </c>
      <c r="X1139">
        <v>17602.95</v>
      </c>
      <c r="Y1139">
        <v>85</v>
      </c>
      <c r="Z1139">
        <v>6667.87</v>
      </c>
      <c r="AA1139">
        <v>27</v>
      </c>
      <c r="AB1139">
        <v>66</v>
      </c>
      <c r="AC1139">
        <v>65</v>
      </c>
      <c r="AD1139" t="s">
        <v>5928</v>
      </c>
      <c r="AE1139">
        <v>185.27</v>
      </c>
      <c r="AF1139" t="s">
        <v>5669</v>
      </c>
      <c r="AG1139" t="s">
        <v>5668</v>
      </c>
      <c r="AH1139">
        <v>10114.94</v>
      </c>
      <c r="AI1139" t="s">
        <v>5669</v>
      </c>
      <c r="AJ1139">
        <v>0</v>
      </c>
      <c r="AK1139" t="s">
        <v>5668</v>
      </c>
      <c r="AL1139">
        <v>472964.66</v>
      </c>
      <c r="AM1139" t="s">
        <v>5668</v>
      </c>
      <c r="AN1139" t="s">
        <v>5668</v>
      </c>
      <c r="AO1139" t="s">
        <v>5669</v>
      </c>
      <c r="AP1139" t="s">
        <v>5669</v>
      </c>
      <c r="AQ1139">
        <v>26.6</v>
      </c>
      <c r="AR1139">
        <v>5</v>
      </c>
      <c r="AS1139">
        <v>5</v>
      </c>
      <c r="AT1139">
        <v>8</v>
      </c>
      <c r="AU1139" t="s">
        <v>5669</v>
      </c>
      <c r="AV1139" t="s">
        <v>5669</v>
      </c>
      <c r="AW1139" t="s">
        <v>5668</v>
      </c>
      <c r="AX1139">
        <v>2</v>
      </c>
      <c r="AY1139" t="s">
        <v>5937</v>
      </c>
      <c r="AZ1139" t="s">
        <v>5940</v>
      </c>
    </row>
    <row r="1140" spans="1:52" x14ac:dyDescent="0.3">
      <c r="A1140" t="s">
        <v>1188</v>
      </c>
      <c r="B1140">
        <v>69</v>
      </c>
      <c r="C1140" t="s">
        <v>2050</v>
      </c>
      <c r="D1140" t="s">
        <v>2053</v>
      </c>
      <c r="E1140" t="s">
        <v>2060</v>
      </c>
      <c r="F1140" t="s">
        <v>2070</v>
      </c>
      <c r="G1140">
        <v>77967.55</v>
      </c>
      <c r="H1140">
        <v>502</v>
      </c>
      <c r="I1140" t="s">
        <v>2072</v>
      </c>
      <c r="J1140" t="s">
        <v>2077</v>
      </c>
      <c r="K1140" t="s">
        <v>3217</v>
      </c>
      <c r="L1140" t="s">
        <v>4081</v>
      </c>
      <c r="M1140" t="s">
        <v>4084</v>
      </c>
      <c r="N1140" s="2">
        <v>45048</v>
      </c>
      <c r="O1140" s="2" t="str">
        <f>TEXT(Table1[[#This Row],[Open_Date]],"mmm")</f>
        <v>May</v>
      </c>
      <c r="P1140" s="2" t="str">
        <f>TEXT(Table1[[#This Row],[Open_Date]],"yyyy")</f>
        <v>2023</v>
      </c>
      <c r="Q1140">
        <v>13960.56</v>
      </c>
      <c r="R1140">
        <v>100</v>
      </c>
      <c r="S1140" t="s">
        <v>5669</v>
      </c>
      <c r="T1140">
        <v>0.05</v>
      </c>
      <c r="U1140" t="s">
        <v>5670</v>
      </c>
      <c r="V1140" t="s">
        <v>5677</v>
      </c>
      <c r="W1140">
        <v>52</v>
      </c>
      <c r="X1140">
        <v>36685.53</v>
      </c>
      <c r="Y1140">
        <v>66</v>
      </c>
      <c r="Z1140">
        <v>35310.76</v>
      </c>
      <c r="AA1140">
        <v>21</v>
      </c>
      <c r="AB1140">
        <v>86</v>
      </c>
      <c r="AC1140">
        <v>71</v>
      </c>
      <c r="AD1140" t="s">
        <v>5810</v>
      </c>
      <c r="AE1140">
        <v>610.14</v>
      </c>
      <c r="AF1140" t="s">
        <v>5669</v>
      </c>
      <c r="AG1140" t="s">
        <v>5668</v>
      </c>
      <c r="AH1140">
        <v>3779.37</v>
      </c>
      <c r="AI1140" t="s">
        <v>5669</v>
      </c>
      <c r="AJ1140">
        <v>0</v>
      </c>
      <c r="AK1140" t="s">
        <v>5669</v>
      </c>
      <c r="AL1140">
        <v>0</v>
      </c>
      <c r="AM1140" t="s">
        <v>5668</v>
      </c>
      <c r="AN1140" t="s">
        <v>5668</v>
      </c>
      <c r="AO1140" t="s">
        <v>5669</v>
      </c>
      <c r="AP1140" t="s">
        <v>5668</v>
      </c>
      <c r="AQ1140">
        <v>40.5</v>
      </c>
      <c r="AR1140">
        <v>5</v>
      </c>
      <c r="AS1140">
        <v>4</v>
      </c>
      <c r="AT1140">
        <v>8</v>
      </c>
      <c r="AU1140" t="s">
        <v>5669</v>
      </c>
      <c r="AV1140" t="s">
        <v>5669</v>
      </c>
      <c r="AW1140" t="s">
        <v>5669</v>
      </c>
      <c r="AX1140">
        <v>2</v>
      </c>
      <c r="AY1140" t="s">
        <v>5937</v>
      </c>
      <c r="AZ1140" t="s">
        <v>5939</v>
      </c>
    </row>
    <row r="1141" spans="1:52" x14ac:dyDescent="0.3">
      <c r="A1141" t="s">
        <v>1189</v>
      </c>
      <c r="B1141">
        <v>43</v>
      </c>
      <c r="C1141" t="s">
        <v>2050</v>
      </c>
      <c r="D1141" t="s">
        <v>2054</v>
      </c>
      <c r="E1141" t="s">
        <v>2057</v>
      </c>
      <c r="F1141" t="s">
        <v>2071</v>
      </c>
      <c r="G1141">
        <v>88763.69</v>
      </c>
      <c r="H1141">
        <v>709</v>
      </c>
      <c r="I1141" t="s">
        <v>2072</v>
      </c>
      <c r="J1141" t="s">
        <v>2076</v>
      </c>
      <c r="K1141" t="s">
        <v>3218</v>
      </c>
      <c r="L1141" t="s">
        <v>4080</v>
      </c>
      <c r="M1141" t="s">
        <v>4083</v>
      </c>
      <c r="N1141" s="2">
        <v>44570</v>
      </c>
      <c r="O1141" s="2" t="str">
        <f>TEXT(Table1[[#This Row],[Open_Date]],"mmm")</f>
        <v>Jan</v>
      </c>
      <c r="P1141" s="2" t="str">
        <f>TEXT(Table1[[#This Row],[Open_Date]],"yyyy")</f>
        <v>2022</v>
      </c>
      <c r="Q1141">
        <v>71002.95</v>
      </c>
      <c r="R1141">
        <v>0</v>
      </c>
      <c r="S1141" t="s">
        <v>5668</v>
      </c>
      <c r="T1141">
        <v>1.61</v>
      </c>
      <c r="U1141" t="s">
        <v>5670</v>
      </c>
      <c r="V1141" t="s">
        <v>5679</v>
      </c>
      <c r="W1141">
        <v>29</v>
      </c>
      <c r="X1141">
        <v>29581.62</v>
      </c>
      <c r="Y1141">
        <v>35</v>
      </c>
      <c r="Z1141">
        <v>26679.81</v>
      </c>
      <c r="AA1141">
        <v>1</v>
      </c>
      <c r="AB1141">
        <v>70</v>
      </c>
      <c r="AC1141">
        <v>71</v>
      </c>
      <c r="AD1141" t="s">
        <v>5776</v>
      </c>
      <c r="AE1141">
        <v>879.08</v>
      </c>
      <c r="AF1141" t="s">
        <v>5669</v>
      </c>
      <c r="AG1141" t="s">
        <v>5669</v>
      </c>
      <c r="AH1141">
        <v>0</v>
      </c>
      <c r="AI1141" t="s">
        <v>5668</v>
      </c>
      <c r="AJ1141">
        <v>27539.79</v>
      </c>
      <c r="AK1141" t="s">
        <v>5669</v>
      </c>
      <c r="AL1141">
        <v>0</v>
      </c>
      <c r="AM1141" t="s">
        <v>5668</v>
      </c>
      <c r="AN1141" t="s">
        <v>5668</v>
      </c>
      <c r="AO1141" t="s">
        <v>5668</v>
      </c>
      <c r="AP1141" t="s">
        <v>5669</v>
      </c>
      <c r="AQ1141">
        <v>56.2</v>
      </c>
      <c r="AR1141">
        <v>1</v>
      </c>
      <c r="AS1141">
        <v>1</v>
      </c>
      <c r="AT1141">
        <v>5</v>
      </c>
      <c r="AU1141" t="s">
        <v>5669</v>
      </c>
      <c r="AV1141" t="s">
        <v>5669</v>
      </c>
      <c r="AW1141" t="s">
        <v>5669</v>
      </c>
      <c r="AX1141">
        <v>3</v>
      </c>
      <c r="AY1141" t="s">
        <v>5935</v>
      </c>
      <c r="AZ1141" t="s">
        <v>5939</v>
      </c>
    </row>
    <row r="1142" spans="1:52" x14ac:dyDescent="0.3">
      <c r="A1142" t="s">
        <v>1190</v>
      </c>
      <c r="B1142">
        <v>51</v>
      </c>
      <c r="C1142" t="s">
        <v>2050</v>
      </c>
      <c r="D1142" t="s">
        <v>2054</v>
      </c>
      <c r="E1142" t="s">
        <v>2058</v>
      </c>
      <c r="F1142" t="s">
        <v>2063</v>
      </c>
      <c r="G1142">
        <v>60464.94</v>
      </c>
      <c r="H1142">
        <v>837</v>
      </c>
      <c r="I1142" t="s">
        <v>2072</v>
      </c>
      <c r="J1142" t="s">
        <v>2075</v>
      </c>
      <c r="K1142" t="s">
        <v>3219</v>
      </c>
      <c r="L1142" t="s">
        <v>4081</v>
      </c>
      <c r="M1142" t="s">
        <v>4083</v>
      </c>
      <c r="N1142" s="2">
        <v>43823</v>
      </c>
      <c r="O1142" s="2" t="str">
        <f>TEXT(Table1[[#This Row],[Open_Date]],"mmm")</f>
        <v>Dec</v>
      </c>
      <c r="P1142" s="2" t="str">
        <f>TEXT(Table1[[#This Row],[Open_Date]],"yyyy")</f>
        <v>2019</v>
      </c>
      <c r="Q1142">
        <v>8023.69</v>
      </c>
      <c r="R1142">
        <v>0</v>
      </c>
      <c r="S1142" t="s">
        <v>5669</v>
      </c>
      <c r="T1142">
        <v>0.05</v>
      </c>
      <c r="U1142" t="s">
        <v>5670</v>
      </c>
      <c r="V1142" t="s">
        <v>5684</v>
      </c>
      <c r="W1142">
        <v>17</v>
      </c>
      <c r="X1142">
        <v>16449.509999999998</v>
      </c>
      <c r="Y1142">
        <v>42</v>
      </c>
      <c r="Z1142">
        <v>7492.56</v>
      </c>
      <c r="AA1142">
        <v>26</v>
      </c>
      <c r="AB1142">
        <v>101</v>
      </c>
      <c r="AC1142">
        <v>46</v>
      </c>
      <c r="AD1142" t="s">
        <v>5708</v>
      </c>
      <c r="AE1142">
        <v>405.8</v>
      </c>
      <c r="AF1142" t="s">
        <v>5669</v>
      </c>
      <c r="AG1142" t="s">
        <v>5668</v>
      </c>
      <c r="AH1142">
        <v>2752.92</v>
      </c>
      <c r="AI1142" t="s">
        <v>5669</v>
      </c>
      <c r="AJ1142">
        <v>0</v>
      </c>
      <c r="AK1142" t="s">
        <v>5669</v>
      </c>
      <c r="AL1142">
        <v>0</v>
      </c>
      <c r="AM1142" t="s">
        <v>5668</v>
      </c>
      <c r="AN1142" t="s">
        <v>5668</v>
      </c>
      <c r="AO1142" t="s">
        <v>5669</v>
      </c>
      <c r="AP1142" t="s">
        <v>5669</v>
      </c>
      <c r="AQ1142">
        <v>80.7</v>
      </c>
      <c r="AR1142">
        <v>2</v>
      </c>
      <c r="AS1142">
        <v>1</v>
      </c>
      <c r="AT1142">
        <v>10</v>
      </c>
      <c r="AU1142" t="s">
        <v>5669</v>
      </c>
      <c r="AV1142" t="s">
        <v>5669</v>
      </c>
      <c r="AW1142" t="s">
        <v>5669</v>
      </c>
      <c r="AX1142">
        <v>2</v>
      </c>
      <c r="AY1142" t="s">
        <v>5937</v>
      </c>
      <c r="AZ1142" t="s">
        <v>5939</v>
      </c>
    </row>
    <row r="1143" spans="1:52" x14ac:dyDescent="0.3">
      <c r="A1143" t="s">
        <v>1191</v>
      </c>
      <c r="B1143">
        <v>73</v>
      </c>
      <c r="C1143" t="s">
        <v>2051</v>
      </c>
      <c r="D1143" t="s">
        <v>2053</v>
      </c>
      <c r="E1143" t="s">
        <v>2059</v>
      </c>
      <c r="F1143" t="s">
        <v>2065</v>
      </c>
      <c r="G1143">
        <v>54760.24</v>
      </c>
      <c r="H1143">
        <v>800</v>
      </c>
      <c r="I1143" t="s">
        <v>2073</v>
      </c>
      <c r="J1143" t="s">
        <v>2075</v>
      </c>
      <c r="K1143" t="s">
        <v>3220</v>
      </c>
      <c r="L1143" t="s">
        <v>4079</v>
      </c>
      <c r="M1143" t="s">
        <v>4083</v>
      </c>
      <c r="N1143" s="2">
        <v>44827</v>
      </c>
      <c r="O1143" s="2" t="str">
        <f>TEXT(Table1[[#This Row],[Open_Date]],"mmm")</f>
        <v>Sep</v>
      </c>
      <c r="P1143" s="2" t="str">
        <f>TEXT(Table1[[#This Row],[Open_Date]],"yyyy")</f>
        <v>2022</v>
      </c>
      <c r="Q1143">
        <v>24029.58</v>
      </c>
      <c r="R1143">
        <v>0</v>
      </c>
      <c r="S1143" t="s">
        <v>5668</v>
      </c>
      <c r="T1143">
        <v>2.66</v>
      </c>
      <c r="U1143" t="s">
        <v>5670</v>
      </c>
      <c r="V1143" t="s">
        <v>5682</v>
      </c>
      <c r="W1143">
        <v>29</v>
      </c>
      <c r="X1143">
        <v>35229.870000000003</v>
      </c>
      <c r="Y1143">
        <v>45</v>
      </c>
      <c r="Z1143">
        <v>16327.53</v>
      </c>
      <c r="AA1143">
        <v>0</v>
      </c>
      <c r="AB1143">
        <v>76</v>
      </c>
      <c r="AC1143">
        <v>63</v>
      </c>
      <c r="AD1143" t="s">
        <v>5780</v>
      </c>
      <c r="AE1143">
        <v>696.72</v>
      </c>
      <c r="AF1143" t="s">
        <v>5669</v>
      </c>
      <c r="AG1143" t="s">
        <v>5668</v>
      </c>
      <c r="AH1143">
        <v>864.67</v>
      </c>
      <c r="AI1143" t="s">
        <v>5669</v>
      </c>
      <c r="AJ1143">
        <v>0</v>
      </c>
      <c r="AK1143" t="s">
        <v>5669</v>
      </c>
      <c r="AL1143">
        <v>0</v>
      </c>
      <c r="AM1143" t="s">
        <v>5668</v>
      </c>
      <c r="AN1143" t="s">
        <v>5668</v>
      </c>
      <c r="AO1143" t="s">
        <v>5669</v>
      </c>
      <c r="AP1143" t="s">
        <v>5669</v>
      </c>
      <c r="AQ1143">
        <v>47.7</v>
      </c>
      <c r="AR1143">
        <v>7</v>
      </c>
      <c r="AS1143">
        <v>4</v>
      </c>
      <c r="AT1143">
        <v>5</v>
      </c>
      <c r="AU1143" t="s">
        <v>5669</v>
      </c>
      <c r="AV1143" t="s">
        <v>5669</v>
      </c>
      <c r="AW1143" t="s">
        <v>5669</v>
      </c>
      <c r="AX1143">
        <v>2</v>
      </c>
      <c r="AY1143" t="s">
        <v>5935</v>
      </c>
      <c r="AZ1143" t="s">
        <v>5938</v>
      </c>
    </row>
    <row r="1144" spans="1:52" x14ac:dyDescent="0.3">
      <c r="A1144" t="s">
        <v>1192</v>
      </c>
      <c r="B1144">
        <v>62</v>
      </c>
      <c r="C1144" t="s">
        <v>2051</v>
      </c>
      <c r="D1144" t="s">
        <v>2054</v>
      </c>
      <c r="E1144" t="s">
        <v>2058</v>
      </c>
      <c r="F1144" t="s">
        <v>2063</v>
      </c>
      <c r="G1144">
        <v>76806.600000000006</v>
      </c>
      <c r="H1144">
        <v>841</v>
      </c>
      <c r="I1144" t="s">
        <v>2072</v>
      </c>
      <c r="J1144" t="s">
        <v>2078</v>
      </c>
      <c r="K1144" t="s">
        <v>3221</v>
      </c>
      <c r="L1144" t="s">
        <v>4081</v>
      </c>
      <c r="M1144" t="s">
        <v>4083</v>
      </c>
      <c r="N1144" s="2">
        <v>44613</v>
      </c>
      <c r="O1144" s="2" t="str">
        <f>TEXT(Table1[[#This Row],[Open_Date]],"mmm")</f>
        <v>Feb</v>
      </c>
      <c r="P1144" s="2" t="str">
        <f>TEXT(Table1[[#This Row],[Open_Date]],"yyyy")</f>
        <v>2022</v>
      </c>
      <c r="Q1144">
        <v>70262.12</v>
      </c>
      <c r="R1144">
        <v>0</v>
      </c>
      <c r="S1144" t="s">
        <v>5669</v>
      </c>
      <c r="T1144">
        <v>0.05</v>
      </c>
      <c r="U1144" t="s">
        <v>5670</v>
      </c>
      <c r="V1144" t="s">
        <v>5675</v>
      </c>
      <c r="W1144">
        <v>28</v>
      </c>
      <c r="X1144">
        <v>7307.51</v>
      </c>
      <c r="Y1144">
        <v>31</v>
      </c>
      <c r="Z1144">
        <v>14930.32</v>
      </c>
      <c r="AA1144">
        <v>7</v>
      </c>
      <c r="AB1144">
        <v>103</v>
      </c>
      <c r="AC1144">
        <v>54</v>
      </c>
      <c r="AD1144" t="s">
        <v>5930</v>
      </c>
      <c r="AE1144">
        <v>376.91</v>
      </c>
      <c r="AF1144" t="s">
        <v>5669</v>
      </c>
      <c r="AG1144" t="s">
        <v>5669</v>
      </c>
      <c r="AH1144">
        <v>0</v>
      </c>
      <c r="AI1144" t="s">
        <v>5669</v>
      </c>
      <c r="AJ1144">
        <v>0</v>
      </c>
      <c r="AK1144" t="s">
        <v>5669</v>
      </c>
      <c r="AL1144">
        <v>0</v>
      </c>
      <c r="AM1144" t="s">
        <v>5668</v>
      </c>
      <c r="AN1144" t="s">
        <v>5668</v>
      </c>
      <c r="AO1144" t="s">
        <v>5669</v>
      </c>
      <c r="AP1144" t="s">
        <v>5669</v>
      </c>
      <c r="AQ1144">
        <v>54.8</v>
      </c>
      <c r="AR1144">
        <v>4</v>
      </c>
      <c r="AS1144">
        <v>1</v>
      </c>
      <c r="AT1144">
        <v>6</v>
      </c>
      <c r="AU1144" t="s">
        <v>5669</v>
      </c>
      <c r="AV1144" t="s">
        <v>5669</v>
      </c>
      <c r="AW1144" t="s">
        <v>5669</v>
      </c>
      <c r="AX1144">
        <v>2</v>
      </c>
      <c r="AY1144" t="s">
        <v>5936</v>
      </c>
      <c r="AZ1144" t="s">
        <v>5940</v>
      </c>
    </row>
    <row r="1145" spans="1:52" x14ac:dyDescent="0.3">
      <c r="A1145" t="s">
        <v>1193</v>
      </c>
      <c r="B1145">
        <v>23</v>
      </c>
      <c r="C1145" t="s">
        <v>2051</v>
      </c>
      <c r="D1145" t="s">
        <v>2053</v>
      </c>
      <c r="E1145" t="s">
        <v>2057</v>
      </c>
      <c r="F1145" t="s">
        <v>2063</v>
      </c>
      <c r="G1145">
        <v>58968.54</v>
      </c>
      <c r="H1145">
        <v>614</v>
      </c>
      <c r="I1145" t="s">
        <v>2073</v>
      </c>
      <c r="J1145" t="s">
        <v>2075</v>
      </c>
      <c r="K1145" t="s">
        <v>3222</v>
      </c>
      <c r="L1145" t="s">
        <v>4081</v>
      </c>
      <c r="M1145" t="s">
        <v>4083</v>
      </c>
      <c r="N1145" s="2">
        <v>43892</v>
      </c>
      <c r="O1145" s="2" t="str">
        <f>TEXT(Table1[[#This Row],[Open_Date]],"mmm")</f>
        <v>Mar</v>
      </c>
      <c r="P1145" s="2" t="str">
        <f>TEXT(Table1[[#This Row],[Open_Date]],"yyyy")</f>
        <v>2020</v>
      </c>
      <c r="Q1145">
        <v>18959.64</v>
      </c>
      <c r="R1145">
        <v>0</v>
      </c>
      <c r="S1145" t="s">
        <v>5668</v>
      </c>
      <c r="T1145">
        <v>0.05</v>
      </c>
      <c r="U1145" t="s">
        <v>5670</v>
      </c>
      <c r="V1145" t="s">
        <v>5683</v>
      </c>
      <c r="W1145">
        <v>45</v>
      </c>
      <c r="X1145">
        <v>50245.49</v>
      </c>
      <c r="Y1145">
        <v>91</v>
      </c>
      <c r="Z1145">
        <v>35290.879999999997</v>
      </c>
      <c r="AA1145">
        <v>26</v>
      </c>
      <c r="AB1145">
        <v>84</v>
      </c>
      <c r="AC1145">
        <v>38</v>
      </c>
      <c r="AD1145" t="s">
        <v>5693</v>
      </c>
      <c r="AE1145">
        <v>628.94000000000005</v>
      </c>
      <c r="AF1145" t="s">
        <v>5669</v>
      </c>
      <c r="AG1145" t="s">
        <v>5668</v>
      </c>
      <c r="AH1145">
        <v>2800.16</v>
      </c>
      <c r="AI1145" t="s">
        <v>5669</v>
      </c>
      <c r="AJ1145">
        <v>0</v>
      </c>
      <c r="AK1145" t="s">
        <v>5669</v>
      </c>
      <c r="AL1145">
        <v>0</v>
      </c>
      <c r="AM1145" t="s">
        <v>5668</v>
      </c>
      <c r="AN1145" t="s">
        <v>5668</v>
      </c>
      <c r="AO1145" t="s">
        <v>5669</v>
      </c>
      <c r="AP1145" t="s">
        <v>5669</v>
      </c>
      <c r="AQ1145">
        <v>78.400000000000006</v>
      </c>
      <c r="AR1145">
        <v>2</v>
      </c>
      <c r="AS1145">
        <v>4</v>
      </c>
      <c r="AT1145">
        <v>3</v>
      </c>
      <c r="AU1145" t="s">
        <v>5669</v>
      </c>
      <c r="AV1145" t="s">
        <v>5669</v>
      </c>
      <c r="AW1145" t="s">
        <v>5669</v>
      </c>
      <c r="AX1145">
        <v>1</v>
      </c>
      <c r="AY1145" t="s">
        <v>5936</v>
      </c>
      <c r="AZ1145" t="s">
        <v>5938</v>
      </c>
    </row>
    <row r="1146" spans="1:52" x14ac:dyDescent="0.3">
      <c r="A1146" t="s">
        <v>1194</v>
      </c>
      <c r="B1146">
        <v>54</v>
      </c>
      <c r="C1146" t="s">
        <v>2051</v>
      </c>
      <c r="D1146" t="s">
        <v>2054</v>
      </c>
      <c r="E1146" t="s">
        <v>2057</v>
      </c>
      <c r="F1146" t="s">
        <v>2066</v>
      </c>
      <c r="G1146">
        <v>56703.87</v>
      </c>
      <c r="H1146">
        <v>666</v>
      </c>
      <c r="I1146" t="s">
        <v>2073</v>
      </c>
      <c r="J1146" t="s">
        <v>2075</v>
      </c>
      <c r="K1146" t="s">
        <v>3223</v>
      </c>
      <c r="L1146" t="s">
        <v>4079</v>
      </c>
      <c r="M1146" t="s">
        <v>4083</v>
      </c>
      <c r="N1146" s="2">
        <v>45788</v>
      </c>
      <c r="O1146" s="2" t="str">
        <f>TEXT(Table1[[#This Row],[Open_Date]],"mmm")</f>
        <v>May</v>
      </c>
      <c r="P1146" s="2" t="str">
        <f>TEXT(Table1[[#This Row],[Open_Date]],"yyyy")</f>
        <v>2025</v>
      </c>
      <c r="Q1146">
        <v>19821.2</v>
      </c>
      <c r="R1146">
        <v>0</v>
      </c>
      <c r="S1146" t="s">
        <v>5668</v>
      </c>
      <c r="T1146">
        <v>1.51</v>
      </c>
      <c r="U1146" t="s">
        <v>5670</v>
      </c>
      <c r="V1146" t="s">
        <v>5679</v>
      </c>
      <c r="W1146">
        <v>20</v>
      </c>
      <c r="X1146">
        <v>23180.82</v>
      </c>
      <c r="Y1146">
        <v>26</v>
      </c>
      <c r="Z1146">
        <v>13397.36</v>
      </c>
      <c r="AA1146">
        <v>18</v>
      </c>
      <c r="AB1146">
        <v>11</v>
      </c>
      <c r="AC1146">
        <v>72</v>
      </c>
      <c r="AD1146" t="s">
        <v>5829</v>
      </c>
      <c r="AE1146">
        <v>795.18</v>
      </c>
      <c r="AF1146" t="s">
        <v>5668</v>
      </c>
      <c r="AG1146" t="s">
        <v>5668</v>
      </c>
      <c r="AH1146">
        <v>2353.71</v>
      </c>
      <c r="AI1146" t="s">
        <v>5668</v>
      </c>
      <c r="AJ1146">
        <v>27144.560000000001</v>
      </c>
      <c r="AK1146" t="s">
        <v>5669</v>
      </c>
      <c r="AL1146">
        <v>0</v>
      </c>
      <c r="AM1146" t="s">
        <v>5668</v>
      </c>
      <c r="AN1146" t="s">
        <v>5668</v>
      </c>
      <c r="AO1146" t="s">
        <v>5668</v>
      </c>
      <c r="AP1146" t="s">
        <v>5669</v>
      </c>
      <c r="AQ1146">
        <v>16.2</v>
      </c>
      <c r="AR1146">
        <v>1</v>
      </c>
      <c r="AS1146">
        <v>3</v>
      </c>
      <c r="AT1146">
        <v>6</v>
      </c>
      <c r="AU1146" t="s">
        <v>5669</v>
      </c>
      <c r="AV1146" t="s">
        <v>5669</v>
      </c>
      <c r="AW1146" t="s">
        <v>5669</v>
      </c>
      <c r="AX1146">
        <v>3</v>
      </c>
      <c r="AY1146" t="s">
        <v>5935</v>
      </c>
      <c r="AZ1146" t="s">
        <v>5940</v>
      </c>
    </row>
    <row r="1147" spans="1:52" x14ac:dyDescent="0.3">
      <c r="A1147" t="s">
        <v>1195</v>
      </c>
      <c r="B1147">
        <v>74</v>
      </c>
      <c r="C1147" t="s">
        <v>2051</v>
      </c>
      <c r="D1147" t="s">
        <v>2054</v>
      </c>
      <c r="E1147" t="s">
        <v>2057</v>
      </c>
      <c r="F1147" t="s">
        <v>2065</v>
      </c>
      <c r="G1147">
        <v>88497.25</v>
      </c>
      <c r="H1147">
        <v>764</v>
      </c>
      <c r="I1147" t="s">
        <v>2072</v>
      </c>
      <c r="J1147" t="s">
        <v>2078</v>
      </c>
      <c r="K1147" t="s">
        <v>3224</v>
      </c>
      <c r="L1147" t="s">
        <v>4079</v>
      </c>
      <c r="M1147" t="s">
        <v>4083</v>
      </c>
      <c r="N1147" s="2">
        <v>42064</v>
      </c>
      <c r="O1147" s="2" t="str">
        <f>TEXT(Table1[[#This Row],[Open_Date]],"mmm")</f>
        <v>Mar</v>
      </c>
      <c r="P1147" s="2" t="str">
        <f>TEXT(Table1[[#This Row],[Open_Date]],"yyyy")</f>
        <v>2015</v>
      </c>
      <c r="Q1147">
        <v>3767.49</v>
      </c>
      <c r="R1147">
        <v>100</v>
      </c>
      <c r="S1147" t="s">
        <v>5669</v>
      </c>
      <c r="T1147">
        <v>0.7</v>
      </c>
      <c r="U1147" t="s">
        <v>5671</v>
      </c>
      <c r="V1147" t="s">
        <v>5677</v>
      </c>
      <c r="W1147">
        <v>47</v>
      </c>
      <c r="X1147">
        <v>13133.28</v>
      </c>
      <c r="Y1147">
        <v>53</v>
      </c>
      <c r="Z1147">
        <v>18712.88</v>
      </c>
      <c r="AA1147">
        <v>22</v>
      </c>
      <c r="AB1147">
        <v>66</v>
      </c>
      <c r="AC1147">
        <v>58</v>
      </c>
      <c r="AD1147" t="s">
        <v>5870</v>
      </c>
      <c r="AE1147">
        <v>318.45999999999998</v>
      </c>
      <c r="AF1147" t="s">
        <v>5669</v>
      </c>
      <c r="AG1147" t="s">
        <v>5668</v>
      </c>
      <c r="AH1147">
        <v>885.7</v>
      </c>
      <c r="AI1147" t="s">
        <v>5669</v>
      </c>
      <c r="AJ1147">
        <v>0</v>
      </c>
      <c r="AK1147" t="s">
        <v>5669</v>
      </c>
      <c r="AL1147">
        <v>0</v>
      </c>
      <c r="AM1147" t="s">
        <v>5668</v>
      </c>
      <c r="AN1147" t="s">
        <v>5668</v>
      </c>
      <c r="AO1147" t="s">
        <v>5668</v>
      </c>
      <c r="AP1147" t="s">
        <v>5669</v>
      </c>
      <c r="AQ1147">
        <v>138.5</v>
      </c>
      <c r="AR1147">
        <v>7</v>
      </c>
      <c r="AS1147">
        <v>2</v>
      </c>
      <c r="AT1147">
        <v>6</v>
      </c>
      <c r="AU1147" t="s">
        <v>5669</v>
      </c>
      <c r="AV1147" t="s">
        <v>5669</v>
      </c>
      <c r="AW1147" t="s">
        <v>5669</v>
      </c>
      <c r="AX1147">
        <v>1</v>
      </c>
      <c r="AY1147" t="s">
        <v>5937</v>
      </c>
      <c r="AZ1147" t="s">
        <v>5938</v>
      </c>
    </row>
    <row r="1148" spans="1:52" x14ac:dyDescent="0.3">
      <c r="A1148" t="s">
        <v>1196</v>
      </c>
      <c r="B1148">
        <v>50</v>
      </c>
      <c r="C1148" t="s">
        <v>2051</v>
      </c>
      <c r="D1148" t="s">
        <v>2053</v>
      </c>
      <c r="E1148" t="s">
        <v>2060</v>
      </c>
      <c r="F1148" t="s">
        <v>2071</v>
      </c>
      <c r="G1148">
        <v>63264.42</v>
      </c>
      <c r="H1148">
        <v>726</v>
      </c>
      <c r="I1148" t="s">
        <v>2072</v>
      </c>
      <c r="J1148" t="s">
        <v>2078</v>
      </c>
      <c r="K1148" t="s">
        <v>3225</v>
      </c>
      <c r="L1148" t="s">
        <v>4081</v>
      </c>
      <c r="M1148" t="s">
        <v>4083</v>
      </c>
      <c r="N1148" s="2">
        <v>42549</v>
      </c>
      <c r="O1148" s="2" t="str">
        <f>TEXT(Table1[[#This Row],[Open_Date]],"mmm")</f>
        <v>Jun</v>
      </c>
      <c r="P1148" s="2" t="str">
        <f>TEXT(Table1[[#This Row],[Open_Date]],"yyyy")</f>
        <v>2016</v>
      </c>
      <c r="Q1148">
        <v>12833.92</v>
      </c>
      <c r="R1148">
        <v>1500</v>
      </c>
      <c r="S1148" t="s">
        <v>5668</v>
      </c>
      <c r="T1148">
        <v>0.05</v>
      </c>
      <c r="U1148" t="s">
        <v>5670</v>
      </c>
      <c r="V1148" t="s">
        <v>5674</v>
      </c>
      <c r="W1148">
        <v>45</v>
      </c>
      <c r="X1148">
        <v>40512.92</v>
      </c>
      <c r="Y1148">
        <v>61</v>
      </c>
      <c r="Z1148">
        <v>9844.06</v>
      </c>
      <c r="AA1148">
        <v>15</v>
      </c>
      <c r="AB1148">
        <v>82</v>
      </c>
      <c r="AC1148">
        <v>18</v>
      </c>
      <c r="AD1148" t="s">
        <v>5792</v>
      </c>
      <c r="AE1148">
        <v>475.07</v>
      </c>
      <c r="AF1148" t="s">
        <v>5669</v>
      </c>
      <c r="AG1148" t="s">
        <v>5668</v>
      </c>
      <c r="AH1148">
        <v>763.65</v>
      </c>
      <c r="AI1148" t="s">
        <v>5669</v>
      </c>
      <c r="AJ1148">
        <v>0</v>
      </c>
      <c r="AK1148" t="s">
        <v>5669</v>
      </c>
      <c r="AL1148">
        <v>0</v>
      </c>
      <c r="AM1148" t="s">
        <v>5668</v>
      </c>
      <c r="AN1148" t="s">
        <v>5668</v>
      </c>
      <c r="AO1148" t="s">
        <v>5668</v>
      </c>
      <c r="AP1148" t="s">
        <v>5669</v>
      </c>
      <c r="AQ1148">
        <v>122.6</v>
      </c>
      <c r="AR1148">
        <v>1</v>
      </c>
      <c r="AS1148">
        <v>2</v>
      </c>
      <c r="AT1148">
        <v>1</v>
      </c>
      <c r="AU1148" t="s">
        <v>5669</v>
      </c>
      <c r="AV1148" t="s">
        <v>5669</v>
      </c>
      <c r="AW1148" t="s">
        <v>5669</v>
      </c>
      <c r="AX1148">
        <v>2</v>
      </c>
      <c r="AY1148" t="s">
        <v>5935</v>
      </c>
      <c r="AZ1148" t="s">
        <v>5940</v>
      </c>
    </row>
    <row r="1149" spans="1:52" x14ac:dyDescent="0.3">
      <c r="A1149" t="s">
        <v>1197</v>
      </c>
      <c r="B1149">
        <v>70</v>
      </c>
      <c r="C1149" t="s">
        <v>2051</v>
      </c>
      <c r="D1149" t="s">
        <v>2053</v>
      </c>
      <c r="E1149" t="s">
        <v>2057</v>
      </c>
      <c r="F1149" t="s">
        <v>2070</v>
      </c>
      <c r="G1149">
        <v>95331</v>
      </c>
      <c r="H1149">
        <v>650</v>
      </c>
      <c r="I1149" t="s">
        <v>2072</v>
      </c>
      <c r="J1149" t="s">
        <v>2076</v>
      </c>
      <c r="K1149" t="s">
        <v>3226</v>
      </c>
      <c r="L1149" t="s">
        <v>4081</v>
      </c>
      <c r="M1149" t="s">
        <v>4085</v>
      </c>
      <c r="N1149" s="2">
        <v>45069</v>
      </c>
      <c r="O1149" s="2" t="str">
        <f>TEXT(Table1[[#This Row],[Open_Date]],"mmm")</f>
        <v>May</v>
      </c>
      <c r="P1149" s="2" t="str">
        <f>TEXT(Table1[[#This Row],[Open_Date]],"yyyy")</f>
        <v>2023</v>
      </c>
      <c r="Q1149">
        <v>63248.46</v>
      </c>
      <c r="R1149">
        <v>100</v>
      </c>
      <c r="S1149" t="s">
        <v>5668</v>
      </c>
      <c r="T1149">
        <v>0.05</v>
      </c>
      <c r="U1149" t="s">
        <v>5670</v>
      </c>
      <c r="V1149" t="s">
        <v>5681</v>
      </c>
      <c r="W1149">
        <v>46</v>
      </c>
      <c r="X1149">
        <v>23850.560000000001</v>
      </c>
      <c r="Y1149">
        <v>97</v>
      </c>
      <c r="Z1149">
        <v>11327.98</v>
      </c>
      <c r="AA1149">
        <v>13</v>
      </c>
      <c r="AB1149">
        <v>42</v>
      </c>
      <c r="AC1149">
        <v>36</v>
      </c>
      <c r="AD1149" t="s">
        <v>5750</v>
      </c>
      <c r="AE1149">
        <v>246</v>
      </c>
      <c r="AF1149" t="s">
        <v>5669</v>
      </c>
      <c r="AG1149" t="s">
        <v>5668</v>
      </c>
      <c r="AH1149">
        <v>1024.81</v>
      </c>
      <c r="AI1149" t="s">
        <v>5668</v>
      </c>
      <c r="AJ1149">
        <v>29940.85</v>
      </c>
      <c r="AK1149" t="s">
        <v>5669</v>
      </c>
      <c r="AL1149">
        <v>0</v>
      </c>
      <c r="AM1149" t="s">
        <v>5668</v>
      </c>
      <c r="AN1149" t="s">
        <v>5669</v>
      </c>
      <c r="AO1149" t="s">
        <v>5668</v>
      </c>
      <c r="AP1149" t="s">
        <v>5669</v>
      </c>
      <c r="AQ1149">
        <v>39.799999999999997</v>
      </c>
      <c r="AR1149">
        <v>5</v>
      </c>
      <c r="AS1149">
        <v>3</v>
      </c>
      <c r="AT1149">
        <v>9</v>
      </c>
      <c r="AU1149" t="s">
        <v>5669</v>
      </c>
      <c r="AV1149" t="s">
        <v>5668</v>
      </c>
      <c r="AW1149" t="s">
        <v>5669</v>
      </c>
      <c r="AX1149">
        <v>1</v>
      </c>
      <c r="AY1149" t="s">
        <v>5936</v>
      </c>
      <c r="AZ1149" t="s">
        <v>5940</v>
      </c>
    </row>
    <row r="1150" spans="1:52" x14ac:dyDescent="0.3">
      <c r="A1150" t="s">
        <v>1198</v>
      </c>
      <c r="B1150">
        <v>39</v>
      </c>
      <c r="C1150" t="s">
        <v>2052</v>
      </c>
      <c r="D1150" t="s">
        <v>2055</v>
      </c>
      <c r="E1150" t="s">
        <v>2058</v>
      </c>
      <c r="F1150" t="s">
        <v>2068</v>
      </c>
      <c r="G1150">
        <v>62701.83</v>
      </c>
      <c r="H1150">
        <v>767</v>
      </c>
      <c r="I1150" t="s">
        <v>2072</v>
      </c>
      <c r="J1150" t="s">
        <v>2075</v>
      </c>
      <c r="K1150" t="s">
        <v>3227</v>
      </c>
      <c r="L1150" t="s">
        <v>4079</v>
      </c>
      <c r="M1150" t="s">
        <v>4083</v>
      </c>
      <c r="N1150" s="2">
        <v>44355</v>
      </c>
      <c r="O1150" s="2" t="str">
        <f>TEXT(Table1[[#This Row],[Open_Date]],"mmm")</f>
        <v>Jun</v>
      </c>
      <c r="P1150" s="2" t="str">
        <f>TEXT(Table1[[#This Row],[Open_Date]],"yyyy")</f>
        <v>2021</v>
      </c>
      <c r="Q1150">
        <v>5811.86</v>
      </c>
      <c r="R1150">
        <v>0</v>
      </c>
      <c r="S1150" t="s">
        <v>5668</v>
      </c>
      <c r="T1150">
        <v>2.35</v>
      </c>
      <c r="U1150" t="s">
        <v>5670</v>
      </c>
      <c r="V1150" t="s">
        <v>5686</v>
      </c>
      <c r="W1150">
        <v>15</v>
      </c>
      <c r="X1150">
        <v>18631.73</v>
      </c>
      <c r="Y1150">
        <v>31</v>
      </c>
      <c r="Z1150">
        <v>18858.3</v>
      </c>
      <c r="AA1150">
        <v>3</v>
      </c>
      <c r="AB1150">
        <v>99</v>
      </c>
      <c r="AC1150">
        <v>74</v>
      </c>
      <c r="AD1150" t="s">
        <v>5755</v>
      </c>
      <c r="AE1150">
        <v>815</v>
      </c>
      <c r="AF1150" t="s">
        <v>5669</v>
      </c>
      <c r="AG1150" t="s">
        <v>5668</v>
      </c>
      <c r="AH1150">
        <v>936.36</v>
      </c>
      <c r="AI1150" t="s">
        <v>5669</v>
      </c>
      <c r="AJ1150">
        <v>0</v>
      </c>
      <c r="AK1150" t="s">
        <v>5669</v>
      </c>
      <c r="AL1150">
        <v>0</v>
      </c>
      <c r="AM1150" t="s">
        <v>5669</v>
      </c>
      <c r="AN1150" t="s">
        <v>5668</v>
      </c>
      <c r="AO1150" t="s">
        <v>5669</v>
      </c>
      <c r="AP1150" t="s">
        <v>5668</v>
      </c>
      <c r="AQ1150">
        <v>63.2</v>
      </c>
      <c r="AR1150">
        <v>2</v>
      </c>
      <c r="AS1150">
        <v>1</v>
      </c>
      <c r="AT1150">
        <v>2</v>
      </c>
      <c r="AU1150" t="s">
        <v>5669</v>
      </c>
      <c r="AV1150" t="s">
        <v>5669</v>
      </c>
      <c r="AW1150" t="s">
        <v>5669</v>
      </c>
      <c r="AX1150">
        <v>4</v>
      </c>
      <c r="AY1150" t="s">
        <v>5935</v>
      </c>
      <c r="AZ1150" t="s">
        <v>5938</v>
      </c>
    </row>
    <row r="1151" spans="1:52" x14ac:dyDescent="0.3">
      <c r="A1151" t="s">
        <v>1199</v>
      </c>
      <c r="B1151">
        <v>38</v>
      </c>
      <c r="C1151" t="s">
        <v>2051</v>
      </c>
      <c r="D1151" t="s">
        <v>2053</v>
      </c>
      <c r="E1151" t="s">
        <v>2057</v>
      </c>
      <c r="F1151" t="s">
        <v>2067</v>
      </c>
      <c r="G1151">
        <v>32070.11</v>
      </c>
      <c r="H1151">
        <v>615</v>
      </c>
      <c r="I1151" t="s">
        <v>2073</v>
      </c>
      <c r="J1151" t="s">
        <v>2077</v>
      </c>
      <c r="K1151" t="s">
        <v>3228</v>
      </c>
      <c r="L1151" t="s">
        <v>4079</v>
      </c>
      <c r="M1151" t="s">
        <v>4083</v>
      </c>
      <c r="N1151" s="2">
        <v>43272</v>
      </c>
      <c r="O1151" s="2" t="str">
        <f>TEXT(Table1[[#This Row],[Open_Date]],"mmm")</f>
        <v>Jun</v>
      </c>
      <c r="P1151" s="2" t="str">
        <f>TEXT(Table1[[#This Row],[Open_Date]],"yyyy")</f>
        <v>2018</v>
      </c>
      <c r="Q1151">
        <v>15261.04</v>
      </c>
      <c r="R1151">
        <v>100</v>
      </c>
      <c r="S1151" t="s">
        <v>5669</v>
      </c>
      <c r="T1151">
        <v>2.91</v>
      </c>
      <c r="U1151" t="s">
        <v>5670</v>
      </c>
      <c r="V1151" t="s">
        <v>5685</v>
      </c>
      <c r="W1151">
        <v>25</v>
      </c>
      <c r="X1151">
        <v>6612.44</v>
      </c>
      <c r="Y1151">
        <v>78</v>
      </c>
      <c r="Z1151">
        <v>17859.5</v>
      </c>
      <c r="AA1151">
        <v>18</v>
      </c>
      <c r="AB1151">
        <v>72</v>
      </c>
      <c r="AC1151">
        <v>12</v>
      </c>
      <c r="AD1151" t="s">
        <v>5768</v>
      </c>
      <c r="AE1151">
        <v>237.59</v>
      </c>
      <c r="AF1151" t="s">
        <v>5669</v>
      </c>
      <c r="AG1151" t="s">
        <v>5668</v>
      </c>
      <c r="AH1151">
        <v>202.57</v>
      </c>
      <c r="AI1151" t="s">
        <v>5669</v>
      </c>
      <c r="AJ1151">
        <v>0</v>
      </c>
      <c r="AK1151" t="s">
        <v>5668</v>
      </c>
      <c r="AL1151">
        <v>346162.37</v>
      </c>
      <c r="AM1151" t="s">
        <v>5669</v>
      </c>
      <c r="AN1151" t="s">
        <v>5668</v>
      </c>
      <c r="AO1151" t="s">
        <v>5668</v>
      </c>
      <c r="AP1151" t="s">
        <v>5669</v>
      </c>
      <c r="AQ1151">
        <v>98.8</v>
      </c>
      <c r="AR1151">
        <v>3</v>
      </c>
      <c r="AS1151">
        <v>2</v>
      </c>
      <c r="AT1151">
        <v>4</v>
      </c>
      <c r="AU1151" t="s">
        <v>5669</v>
      </c>
      <c r="AV1151" t="s">
        <v>5669</v>
      </c>
      <c r="AW1151" t="s">
        <v>5669</v>
      </c>
      <c r="AX1151">
        <v>1</v>
      </c>
      <c r="AY1151" t="s">
        <v>5937</v>
      </c>
      <c r="AZ1151" t="s">
        <v>5939</v>
      </c>
    </row>
    <row r="1152" spans="1:52" x14ac:dyDescent="0.3">
      <c r="A1152" t="s">
        <v>1200</v>
      </c>
      <c r="B1152">
        <v>23</v>
      </c>
      <c r="C1152" t="s">
        <v>2050</v>
      </c>
      <c r="D1152" t="s">
        <v>2054</v>
      </c>
      <c r="E1152" t="s">
        <v>2061</v>
      </c>
      <c r="F1152" t="s">
        <v>2063</v>
      </c>
      <c r="G1152">
        <v>15000</v>
      </c>
      <c r="H1152">
        <v>587</v>
      </c>
      <c r="I1152" t="s">
        <v>2073</v>
      </c>
      <c r="J1152" t="s">
        <v>2078</v>
      </c>
      <c r="K1152" t="s">
        <v>3229</v>
      </c>
      <c r="L1152" t="s">
        <v>4079</v>
      </c>
      <c r="M1152" t="s">
        <v>4083</v>
      </c>
      <c r="N1152" s="2">
        <v>43712</v>
      </c>
      <c r="O1152" s="2" t="str">
        <f>TEXT(Table1[[#This Row],[Open_Date]],"mmm")</f>
        <v>Sep</v>
      </c>
      <c r="P1152" s="2" t="str">
        <f>TEXT(Table1[[#This Row],[Open_Date]],"yyyy")</f>
        <v>2019</v>
      </c>
      <c r="Q1152">
        <v>5217.5200000000004</v>
      </c>
      <c r="R1152">
        <v>100</v>
      </c>
      <c r="S1152" t="s">
        <v>5669</v>
      </c>
      <c r="T1152">
        <v>0.92</v>
      </c>
      <c r="U1152" t="s">
        <v>5670</v>
      </c>
      <c r="V1152" t="s">
        <v>5679</v>
      </c>
      <c r="W1152">
        <v>35</v>
      </c>
      <c r="X1152">
        <v>13650.47</v>
      </c>
      <c r="Y1152">
        <v>10</v>
      </c>
      <c r="Z1152">
        <v>6855.88</v>
      </c>
      <c r="AA1152">
        <v>29</v>
      </c>
      <c r="AB1152">
        <v>25</v>
      </c>
      <c r="AC1152">
        <v>39</v>
      </c>
      <c r="AD1152" t="s">
        <v>5867</v>
      </c>
      <c r="AE1152">
        <v>455.7</v>
      </c>
      <c r="AF1152" t="s">
        <v>5669</v>
      </c>
      <c r="AG1152" t="s">
        <v>5669</v>
      </c>
      <c r="AH1152">
        <v>0</v>
      </c>
      <c r="AI1152" t="s">
        <v>5669</v>
      </c>
      <c r="AJ1152">
        <v>0</v>
      </c>
      <c r="AK1152" t="s">
        <v>5669</v>
      </c>
      <c r="AL1152">
        <v>0</v>
      </c>
      <c r="AM1152" t="s">
        <v>5669</v>
      </c>
      <c r="AN1152" t="s">
        <v>5669</v>
      </c>
      <c r="AO1152" t="s">
        <v>5668</v>
      </c>
      <c r="AP1152" t="s">
        <v>5669</v>
      </c>
      <c r="AQ1152">
        <v>84.4</v>
      </c>
      <c r="AR1152">
        <v>2</v>
      </c>
      <c r="AS1152">
        <v>3</v>
      </c>
      <c r="AT1152">
        <v>7</v>
      </c>
      <c r="AU1152" t="s">
        <v>5669</v>
      </c>
      <c r="AV1152" t="s">
        <v>5669</v>
      </c>
      <c r="AW1152" t="s">
        <v>5669</v>
      </c>
      <c r="AX1152">
        <v>4</v>
      </c>
      <c r="AY1152" t="s">
        <v>5937</v>
      </c>
      <c r="AZ1152" t="s">
        <v>5940</v>
      </c>
    </row>
    <row r="1153" spans="1:52" x14ac:dyDescent="0.3">
      <c r="A1153" t="s">
        <v>1201</v>
      </c>
      <c r="B1153">
        <v>23</v>
      </c>
      <c r="C1153" t="s">
        <v>2051</v>
      </c>
      <c r="D1153" t="s">
        <v>2053</v>
      </c>
      <c r="E1153" t="s">
        <v>2057</v>
      </c>
      <c r="F1153" t="s">
        <v>2071</v>
      </c>
      <c r="G1153">
        <v>19046.29</v>
      </c>
      <c r="H1153">
        <v>817</v>
      </c>
      <c r="I1153" t="s">
        <v>2073</v>
      </c>
      <c r="J1153" t="s">
        <v>2075</v>
      </c>
      <c r="K1153" t="s">
        <v>3230</v>
      </c>
      <c r="L1153" t="s">
        <v>4079</v>
      </c>
      <c r="M1153" t="s">
        <v>4083</v>
      </c>
      <c r="N1153" s="2">
        <v>43235</v>
      </c>
      <c r="O1153" s="2" t="str">
        <f>TEXT(Table1[[#This Row],[Open_Date]],"mmm")</f>
        <v>May</v>
      </c>
      <c r="P1153" s="2" t="str">
        <f>TEXT(Table1[[#This Row],[Open_Date]],"yyyy")</f>
        <v>2018</v>
      </c>
      <c r="Q1153">
        <v>1632.06</v>
      </c>
      <c r="R1153">
        <v>500</v>
      </c>
      <c r="S1153" t="s">
        <v>5669</v>
      </c>
      <c r="T1153">
        <v>2.2999999999999998</v>
      </c>
      <c r="U1153" t="s">
        <v>5670</v>
      </c>
      <c r="V1153" t="s">
        <v>5674</v>
      </c>
      <c r="W1153">
        <v>58</v>
      </c>
      <c r="X1153">
        <v>19475.810000000001</v>
      </c>
      <c r="Y1153">
        <v>92</v>
      </c>
      <c r="Z1153">
        <v>55868.88</v>
      </c>
      <c r="AA1153">
        <v>24</v>
      </c>
      <c r="AB1153">
        <v>98</v>
      </c>
      <c r="AC1153">
        <v>28</v>
      </c>
      <c r="AD1153" t="s">
        <v>5854</v>
      </c>
      <c r="AE1153">
        <v>502.3</v>
      </c>
      <c r="AF1153" t="s">
        <v>5669</v>
      </c>
      <c r="AG1153" t="s">
        <v>5669</v>
      </c>
      <c r="AH1153">
        <v>0</v>
      </c>
      <c r="AI1153" t="s">
        <v>5669</v>
      </c>
      <c r="AJ1153">
        <v>0</v>
      </c>
      <c r="AK1153" t="s">
        <v>5669</v>
      </c>
      <c r="AL1153">
        <v>0</v>
      </c>
      <c r="AM1153" t="s">
        <v>5668</v>
      </c>
      <c r="AN1153" t="s">
        <v>5669</v>
      </c>
      <c r="AO1153" t="s">
        <v>5669</v>
      </c>
      <c r="AP1153" t="s">
        <v>5668</v>
      </c>
      <c r="AQ1153">
        <v>100</v>
      </c>
      <c r="AR1153">
        <v>4</v>
      </c>
      <c r="AS1153">
        <v>2</v>
      </c>
      <c r="AT1153">
        <v>10</v>
      </c>
      <c r="AU1153" t="s">
        <v>5669</v>
      </c>
      <c r="AV1153" t="s">
        <v>5669</v>
      </c>
      <c r="AW1153" t="s">
        <v>5669</v>
      </c>
      <c r="AX1153">
        <v>0</v>
      </c>
      <c r="AY1153" t="s">
        <v>5935</v>
      </c>
      <c r="AZ1153" t="s">
        <v>5938</v>
      </c>
    </row>
    <row r="1154" spans="1:52" x14ac:dyDescent="0.3">
      <c r="A1154" t="s">
        <v>1202</v>
      </c>
      <c r="B1154">
        <v>72</v>
      </c>
      <c r="C1154" t="s">
        <v>2050</v>
      </c>
      <c r="D1154" t="s">
        <v>2053</v>
      </c>
      <c r="E1154" t="s">
        <v>2059</v>
      </c>
      <c r="F1154" t="s">
        <v>2062</v>
      </c>
      <c r="G1154">
        <v>23350.99</v>
      </c>
      <c r="H1154">
        <v>741</v>
      </c>
      <c r="I1154" t="s">
        <v>2073</v>
      </c>
      <c r="J1154" t="s">
        <v>2075</v>
      </c>
      <c r="K1154" t="s">
        <v>3231</v>
      </c>
      <c r="L1154" t="s">
        <v>4079</v>
      </c>
      <c r="M1154" t="s">
        <v>4083</v>
      </c>
      <c r="N1154" s="2">
        <v>45451</v>
      </c>
      <c r="O1154" s="2" t="str">
        <f>TEXT(Table1[[#This Row],[Open_Date]],"mmm")</f>
        <v>Jun</v>
      </c>
      <c r="P1154" s="2" t="str">
        <f>TEXT(Table1[[#This Row],[Open_Date]],"yyyy")</f>
        <v>2024</v>
      </c>
      <c r="Q1154">
        <v>2561.9899999999998</v>
      </c>
      <c r="R1154">
        <v>100</v>
      </c>
      <c r="S1154" t="s">
        <v>5668</v>
      </c>
      <c r="T1154">
        <v>2.57</v>
      </c>
      <c r="U1154" t="s">
        <v>5670</v>
      </c>
      <c r="V1154" t="s">
        <v>5685</v>
      </c>
      <c r="W1154">
        <v>19</v>
      </c>
      <c r="X1154">
        <v>5410.88</v>
      </c>
      <c r="Y1154">
        <v>39</v>
      </c>
      <c r="Z1154">
        <v>3396.51</v>
      </c>
      <c r="AA1154">
        <v>21</v>
      </c>
      <c r="AB1154">
        <v>10</v>
      </c>
      <c r="AC1154">
        <v>7</v>
      </c>
      <c r="AD1154" t="s">
        <v>5729</v>
      </c>
      <c r="AE1154">
        <v>151.85</v>
      </c>
      <c r="AF1154" t="s">
        <v>5669</v>
      </c>
      <c r="AG1154" t="s">
        <v>5669</v>
      </c>
      <c r="AH1154">
        <v>0</v>
      </c>
      <c r="AI1154" t="s">
        <v>5668</v>
      </c>
      <c r="AJ1154">
        <v>21815.39</v>
      </c>
      <c r="AK1154" t="s">
        <v>5668</v>
      </c>
      <c r="AL1154">
        <v>430219.83</v>
      </c>
      <c r="AM1154" t="s">
        <v>5668</v>
      </c>
      <c r="AN1154" t="s">
        <v>5668</v>
      </c>
      <c r="AO1154" t="s">
        <v>5668</v>
      </c>
      <c r="AP1154" t="s">
        <v>5668</v>
      </c>
      <c r="AQ1154">
        <v>27.2</v>
      </c>
      <c r="AR1154">
        <v>2</v>
      </c>
      <c r="AS1154">
        <v>1</v>
      </c>
      <c r="AT1154">
        <v>6</v>
      </c>
      <c r="AU1154" t="s">
        <v>5669</v>
      </c>
      <c r="AV1154" t="s">
        <v>5669</v>
      </c>
      <c r="AW1154" t="s">
        <v>5669</v>
      </c>
      <c r="AX1154">
        <v>3</v>
      </c>
      <c r="AY1154" t="s">
        <v>5935</v>
      </c>
      <c r="AZ1154" t="s">
        <v>5939</v>
      </c>
    </row>
    <row r="1155" spans="1:52" x14ac:dyDescent="0.3">
      <c r="A1155" t="s">
        <v>1203</v>
      </c>
      <c r="B1155">
        <v>65</v>
      </c>
      <c r="C1155" t="s">
        <v>2051</v>
      </c>
      <c r="D1155" t="s">
        <v>2054</v>
      </c>
      <c r="E1155" t="s">
        <v>2057</v>
      </c>
      <c r="F1155" t="s">
        <v>2062</v>
      </c>
      <c r="G1155">
        <v>71663.45</v>
      </c>
      <c r="H1155">
        <v>828</v>
      </c>
      <c r="I1155" t="s">
        <v>2072</v>
      </c>
      <c r="J1155" t="s">
        <v>2078</v>
      </c>
      <c r="K1155" t="s">
        <v>3232</v>
      </c>
      <c r="L1155" t="s">
        <v>4081</v>
      </c>
      <c r="M1155" t="s">
        <v>4083</v>
      </c>
      <c r="N1155" s="2">
        <v>44335</v>
      </c>
      <c r="O1155" s="2" t="str">
        <f>TEXT(Table1[[#This Row],[Open_Date]],"mmm")</f>
        <v>May</v>
      </c>
      <c r="P1155" s="2" t="str">
        <f>TEXT(Table1[[#This Row],[Open_Date]],"yyyy")</f>
        <v>2021</v>
      </c>
      <c r="Q1155">
        <v>12709.84</v>
      </c>
      <c r="R1155">
        <v>100</v>
      </c>
      <c r="S1155" t="s">
        <v>5668</v>
      </c>
      <c r="T1155">
        <v>0.05</v>
      </c>
      <c r="U1155" t="s">
        <v>5670</v>
      </c>
      <c r="V1155" t="s">
        <v>5679</v>
      </c>
      <c r="W1155">
        <v>57</v>
      </c>
      <c r="X1155">
        <v>55865.46</v>
      </c>
      <c r="Y1155">
        <v>48</v>
      </c>
      <c r="Z1155">
        <v>9643.6</v>
      </c>
      <c r="AA1155">
        <v>21</v>
      </c>
      <c r="AB1155">
        <v>94</v>
      </c>
      <c r="AC1155">
        <v>40</v>
      </c>
      <c r="AD1155" t="s">
        <v>5785</v>
      </c>
      <c r="AE1155">
        <v>623.9</v>
      </c>
      <c r="AF1155" t="s">
        <v>5668</v>
      </c>
      <c r="AG1155" t="s">
        <v>5668</v>
      </c>
      <c r="AH1155">
        <v>821</v>
      </c>
      <c r="AI1155" t="s">
        <v>5669</v>
      </c>
      <c r="AJ1155">
        <v>0</v>
      </c>
      <c r="AK1155" t="s">
        <v>5669</v>
      </c>
      <c r="AL1155">
        <v>0</v>
      </c>
      <c r="AM1155" t="s">
        <v>5668</v>
      </c>
      <c r="AN1155" t="s">
        <v>5669</v>
      </c>
      <c r="AO1155" t="s">
        <v>5669</v>
      </c>
      <c r="AP1155" t="s">
        <v>5668</v>
      </c>
      <c r="AQ1155">
        <v>63.9</v>
      </c>
      <c r="AR1155">
        <v>4</v>
      </c>
      <c r="AS1155">
        <v>4</v>
      </c>
      <c r="AT1155">
        <v>6</v>
      </c>
      <c r="AU1155" t="s">
        <v>5669</v>
      </c>
      <c r="AV1155" t="s">
        <v>5669</v>
      </c>
      <c r="AW1155" t="s">
        <v>5669</v>
      </c>
      <c r="AX1155">
        <v>1</v>
      </c>
      <c r="AY1155" t="s">
        <v>5935</v>
      </c>
      <c r="AZ1155" t="s">
        <v>5940</v>
      </c>
    </row>
    <row r="1156" spans="1:52" x14ac:dyDescent="0.3">
      <c r="A1156" t="s">
        <v>1204</v>
      </c>
      <c r="B1156">
        <v>21</v>
      </c>
      <c r="C1156" t="s">
        <v>2051</v>
      </c>
      <c r="D1156" t="s">
        <v>2053</v>
      </c>
      <c r="E1156" t="s">
        <v>2061</v>
      </c>
      <c r="F1156" t="s">
        <v>2068</v>
      </c>
      <c r="G1156">
        <v>40716.68</v>
      </c>
      <c r="H1156">
        <v>832</v>
      </c>
      <c r="I1156" t="s">
        <v>2073</v>
      </c>
      <c r="J1156" t="s">
        <v>2078</v>
      </c>
      <c r="K1156" t="s">
        <v>3233</v>
      </c>
      <c r="L1156" t="s">
        <v>4081</v>
      </c>
      <c r="M1156" t="s">
        <v>4083</v>
      </c>
      <c r="N1156" s="2">
        <v>44530</v>
      </c>
      <c r="O1156" s="2" t="str">
        <f>TEXT(Table1[[#This Row],[Open_Date]],"mmm")</f>
        <v>Nov</v>
      </c>
      <c r="P1156" s="2" t="str">
        <f>TEXT(Table1[[#This Row],[Open_Date]],"yyyy")</f>
        <v>2021</v>
      </c>
      <c r="Q1156">
        <v>2040.06</v>
      </c>
      <c r="R1156">
        <v>0</v>
      </c>
      <c r="S1156" t="s">
        <v>5668</v>
      </c>
      <c r="T1156">
        <v>0.05</v>
      </c>
      <c r="U1156" t="s">
        <v>5670</v>
      </c>
      <c r="V1156" t="s">
        <v>5675</v>
      </c>
      <c r="W1156">
        <v>49</v>
      </c>
      <c r="X1156">
        <v>65126.44</v>
      </c>
      <c r="Y1156">
        <v>88</v>
      </c>
      <c r="Z1156">
        <v>23671.52</v>
      </c>
      <c r="AA1156">
        <v>5</v>
      </c>
      <c r="AB1156">
        <v>73</v>
      </c>
      <c r="AC1156">
        <v>55</v>
      </c>
      <c r="AD1156" t="s">
        <v>5901</v>
      </c>
      <c r="AE1156">
        <v>648.16</v>
      </c>
      <c r="AF1156" t="s">
        <v>5669</v>
      </c>
      <c r="AG1156" t="s">
        <v>5668</v>
      </c>
      <c r="AH1156">
        <v>2303.36</v>
      </c>
      <c r="AI1156" t="s">
        <v>5669</v>
      </c>
      <c r="AJ1156">
        <v>0</v>
      </c>
      <c r="AK1156" t="s">
        <v>5669</v>
      </c>
      <c r="AL1156">
        <v>0</v>
      </c>
      <c r="AM1156" t="s">
        <v>5668</v>
      </c>
      <c r="AN1156" t="s">
        <v>5668</v>
      </c>
      <c r="AO1156" t="s">
        <v>5668</v>
      </c>
      <c r="AP1156" t="s">
        <v>5669</v>
      </c>
      <c r="AQ1156">
        <v>57.5</v>
      </c>
      <c r="AR1156">
        <v>4</v>
      </c>
      <c r="AS1156">
        <v>3</v>
      </c>
      <c r="AT1156">
        <v>9</v>
      </c>
      <c r="AU1156" t="s">
        <v>5669</v>
      </c>
      <c r="AV1156" t="s">
        <v>5669</v>
      </c>
      <c r="AW1156" t="s">
        <v>5669</v>
      </c>
      <c r="AX1156">
        <v>0</v>
      </c>
      <c r="AY1156" t="s">
        <v>5937</v>
      </c>
      <c r="AZ1156" t="s">
        <v>5938</v>
      </c>
    </row>
    <row r="1157" spans="1:52" x14ac:dyDescent="0.3">
      <c r="A1157" t="s">
        <v>1205</v>
      </c>
      <c r="B1157">
        <v>47</v>
      </c>
      <c r="C1157" t="s">
        <v>2050</v>
      </c>
      <c r="D1157" t="s">
        <v>2055</v>
      </c>
      <c r="E1157" t="s">
        <v>2060</v>
      </c>
      <c r="F1157" t="s">
        <v>2068</v>
      </c>
      <c r="G1157">
        <v>15646.72</v>
      </c>
      <c r="H1157">
        <v>539</v>
      </c>
      <c r="I1157" t="s">
        <v>2073</v>
      </c>
      <c r="J1157" t="s">
        <v>2078</v>
      </c>
      <c r="K1157" t="s">
        <v>3234</v>
      </c>
      <c r="L1157" t="s">
        <v>4081</v>
      </c>
      <c r="M1157" t="s">
        <v>4083</v>
      </c>
      <c r="N1157" s="2">
        <v>43050</v>
      </c>
      <c r="O1157" s="2" t="str">
        <f>TEXT(Table1[[#This Row],[Open_Date]],"mmm")</f>
        <v>Nov</v>
      </c>
      <c r="P1157" s="2" t="str">
        <f>TEXT(Table1[[#This Row],[Open_Date]],"yyyy")</f>
        <v>2017</v>
      </c>
      <c r="Q1157">
        <v>11638.61</v>
      </c>
      <c r="R1157">
        <v>0</v>
      </c>
      <c r="S1157" t="s">
        <v>5668</v>
      </c>
      <c r="T1157">
        <v>0.05</v>
      </c>
      <c r="U1157" t="s">
        <v>5671</v>
      </c>
      <c r="V1157" t="s">
        <v>5684</v>
      </c>
      <c r="W1157">
        <v>53</v>
      </c>
      <c r="X1157">
        <v>45806.05</v>
      </c>
      <c r="Y1157">
        <v>44</v>
      </c>
      <c r="Z1157">
        <v>21817.91</v>
      </c>
      <c r="AA1157">
        <v>14</v>
      </c>
      <c r="AB1157">
        <v>93</v>
      </c>
      <c r="AC1157">
        <v>61</v>
      </c>
      <c r="AD1157" t="s">
        <v>5743</v>
      </c>
      <c r="AE1157">
        <v>697.15</v>
      </c>
      <c r="AF1157" t="s">
        <v>5669</v>
      </c>
      <c r="AG1157" t="s">
        <v>5669</v>
      </c>
      <c r="AH1157">
        <v>0</v>
      </c>
      <c r="AI1157" t="s">
        <v>5668</v>
      </c>
      <c r="AJ1157">
        <v>6470.34</v>
      </c>
      <c r="AK1157" t="s">
        <v>5669</v>
      </c>
      <c r="AL1157">
        <v>0</v>
      </c>
      <c r="AM1157" t="s">
        <v>5669</v>
      </c>
      <c r="AN1157" t="s">
        <v>5669</v>
      </c>
      <c r="AO1157" t="s">
        <v>5668</v>
      </c>
      <c r="AP1157" t="s">
        <v>5669</v>
      </c>
      <c r="AQ1157">
        <v>106.1</v>
      </c>
      <c r="AR1157">
        <v>4</v>
      </c>
      <c r="AS1157">
        <v>2</v>
      </c>
      <c r="AT1157">
        <v>5</v>
      </c>
      <c r="AU1157" t="s">
        <v>5669</v>
      </c>
      <c r="AV1157" t="s">
        <v>5669</v>
      </c>
      <c r="AW1157" t="s">
        <v>5669</v>
      </c>
      <c r="AX1157">
        <v>2</v>
      </c>
      <c r="AY1157" t="s">
        <v>5937</v>
      </c>
      <c r="AZ1157" t="s">
        <v>5938</v>
      </c>
    </row>
    <row r="1158" spans="1:52" x14ac:dyDescent="0.3">
      <c r="A1158" t="s">
        <v>1206</v>
      </c>
      <c r="B1158">
        <v>28</v>
      </c>
      <c r="C1158" t="s">
        <v>2051</v>
      </c>
      <c r="D1158" t="s">
        <v>2053</v>
      </c>
      <c r="E1158" t="s">
        <v>2058</v>
      </c>
      <c r="F1158" t="s">
        <v>2068</v>
      </c>
      <c r="G1158">
        <v>61727.360000000001</v>
      </c>
      <c r="H1158">
        <v>681</v>
      </c>
      <c r="I1158" t="s">
        <v>2072</v>
      </c>
      <c r="J1158" t="s">
        <v>2075</v>
      </c>
      <c r="K1158" t="s">
        <v>3235</v>
      </c>
      <c r="L1158" t="s">
        <v>4079</v>
      </c>
      <c r="M1158" t="s">
        <v>4083</v>
      </c>
      <c r="N1158" s="2">
        <v>42563</v>
      </c>
      <c r="O1158" s="2" t="str">
        <f>TEXT(Table1[[#This Row],[Open_Date]],"mmm")</f>
        <v>Jul</v>
      </c>
      <c r="P1158" s="2" t="str">
        <f>TEXT(Table1[[#This Row],[Open_Date]],"yyyy")</f>
        <v>2016</v>
      </c>
      <c r="Q1158">
        <v>25516.97</v>
      </c>
      <c r="R1158">
        <v>0</v>
      </c>
      <c r="S1158" t="s">
        <v>5668</v>
      </c>
      <c r="T1158">
        <v>0.78</v>
      </c>
      <c r="U1158" t="s">
        <v>5670</v>
      </c>
      <c r="V1158" t="s">
        <v>5684</v>
      </c>
      <c r="W1158">
        <v>40</v>
      </c>
      <c r="X1158">
        <v>18950.240000000002</v>
      </c>
      <c r="Y1158">
        <v>78</v>
      </c>
      <c r="Z1158">
        <v>51274.879999999997</v>
      </c>
      <c r="AA1158">
        <v>12</v>
      </c>
      <c r="AB1158">
        <v>78</v>
      </c>
      <c r="AC1158">
        <v>63</v>
      </c>
      <c r="AD1158" t="s">
        <v>5817</v>
      </c>
      <c r="AE1158">
        <v>595.13</v>
      </c>
      <c r="AF1158" t="s">
        <v>5668</v>
      </c>
      <c r="AG1158" t="s">
        <v>5668</v>
      </c>
      <c r="AH1158">
        <v>280.23</v>
      </c>
      <c r="AI1158" t="s">
        <v>5669</v>
      </c>
      <c r="AJ1158">
        <v>0</v>
      </c>
      <c r="AK1158" t="s">
        <v>5669</v>
      </c>
      <c r="AL1158">
        <v>0</v>
      </c>
      <c r="AM1158" t="s">
        <v>5668</v>
      </c>
      <c r="AN1158" t="s">
        <v>5668</v>
      </c>
      <c r="AO1158" t="s">
        <v>5669</v>
      </c>
      <c r="AP1158" t="s">
        <v>5669</v>
      </c>
      <c r="AQ1158">
        <v>122.1</v>
      </c>
      <c r="AR1158">
        <v>3</v>
      </c>
      <c r="AS1158">
        <v>1</v>
      </c>
      <c r="AT1158">
        <v>3</v>
      </c>
      <c r="AU1158" t="s">
        <v>5669</v>
      </c>
      <c r="AV1158" t="s">
        <v>5669</v>
      </c>
      <c r="AW1158" t="s">
        <v>5669</v>
      </c>
      <c r="AX1158">
        <v>4</v>
      </c>
      <c r="AY1158" t="s">
        <v>5936</v>
      </c>
      <c r="AZ1158" t="s">
        <v>5939</v>
      </c>
    </row>
    <row r="1159" spans="1:52" x14ac:dyDescent="0.3">
      <c r="A1159" t="s">
        <v>1207</v>
      </c>
      <c r="B1159">
        <v>47</v>
      </c>
      <c r="C1159" t="s">
        <v>2051</v>
      </c>
      <c r="D1159" t="s">
        <v>2054</v>
      </c>
      <c r="E1159" t="s">
        <v>2058</v>
      </c>
      <c r="F1159" t="s">
        <v>2067</v>
      </c>
      <c r="G1159">
        <v>37954.300000000003</v>
      </c>
      <c r="H1159">
        <v>708</v>
      </c>
      <c r="I1159" t="s">
        <v>2073</v>
      </c>
      <c r="J1159" t="s">
        <v>2076</v>
      </c>
      <c r="K1159" t="s">
        <v>3236</v>
      </c>
      <c r="L1159" t="s">
        <v>4079</v>
      </c>
      <c r="M1159" t="s">
        <v>4083</v>
      </c>
      <c r="N1159" s="2">
        <v>44401</v>
      </c>
      <c r="O1159" s="2" t="str">
        <f>TEXT(Table1[[#This Row],[Open_Date]],"mmm")</f>
        <v>Jul</v>
      </c>
      <c r="P1159" s="2" t="str">
        <f>TEXT(Table1[[#This Row],[Open_Date]],"yyyy")</f>
        <v>2021</v>
      </c>
      <c r="Q1159">
        <v>5549.76</v>
      </c>
      <c r="R1159">
        <v>0</v>
      </c>
      <c r="S1159" t="s">
        <v>5669</v>
      </c>
      <c r="T1159">
        <v>2.06</v>
      </c>
      <c r="U1159" t="s">
        <v>5670</v>
      </c>
      <c r="V1159" t="s">
        <v>5682</v>
      </c>
      <c r="W1159">
        <v>47</v>
      </c>
      <c r="X1159">
        <v>30405.95</v>
      </c>
      <c r="Y1159">
        <v>79</v>
      </c>
      <c r="Z1159">
        <v>7524.75</v>
      </c>
      <c r="AA1159">
        <v>29</v>
      </c>
      <c r="AB1159">
        <v>26</v>
      </c>
      <c r="AC1159">
        <v>26</v>
      </c>
      <c r="AD1159" t="s">
        <v>5748</v>
      </c>
      <c r="AE1159">
        <v>301.04000000000002</v>
      </c>
      <c r="AF1159" t="s">
        <v>5669</v>
      </c>
      <c r="AG1159" t="s">
        <v>5669</v>
      </c>
      <c r="AH1159">
        <v>0</v>
      </c>
      <c r="AI1159" t="s">
        <v>5669</v>
      </c>
      <c r="AJ1159">
        <v>0</v>
      </c>
      <c r="AK1159" t="s">
        <v>5669</v>
      </c>
      <c r="AL1159">
        <v>0</v>
      </c>
      <c r="AM1159" t="s">
        <v>5668</v>
      </c>
      <c r="AN1159" t="s">
        <v>5668</v>
      </c>
      <c r="AO1159" t="s">
        <v>5668</v>
      </c>
      <c r="AP1159" t="s">
        <v>5669</v>
      </c>
      <c r="AQ1159">
        <v>61.7</v>
      </c>
      <c r="AR1159">
        <v>3</v>
      </c>
      <c r="AS1159">
        <v>2</v>
      </c>
      <c r="AT1159">
        <v>10</v>
      </c>
      <c r="AU1159" t="s">
        <v>5669</v>
      </c>
      <c r="AV1159" t="s">
        <v>5669</v>
      </c>
      <c r="AW1159" t="s">
        <v>5669</v>
      </c>
      <c r="AX1159">
        <v>1</v>
      </c>
      <c r="AY1159" t="s">
        <v>5937</v>
      </c>
      <c r="AZ1159" t="s">
        <v>5939</v>
      </c>
    </row>
    <row r="1160" spans="1:52" x14ac:dyDescent="0.3">
      <c r="A1160" t="s">
        <v>1208</v>
      </c>
      <c r="B1160">
        <v>48</v>
      </c>
      <c r="C1160" t="s">
        <v>2051</v>
      </c>
      <c r="D1160" t="s">
        <v>2054</v>
      </c>
      <c r="E1160" t="s">
        <v>2057</v>
      </c>
      <c r="F1160" t="s">
        <v>2067</v>
      </c>
      <c r="G1160">
        <v>76577.48</v>
      </c>
      <c r="H1160">
        <v>772</v>
      </c>
      <c r="I1160" t="s">
        <v>2072</v>
      </c>
      <c r="J1160" t="s">
        <v>2077</v>
      </c>
      <c r="K1160" t="s">
        <v>3237</v>
      </c>
      <c r="L1160" t="s">
        <v>4079</v>
      </c>
      <c r="M1160" t="s">
        <v>4084</v>
      </c>
      <c r="N1160" s="2">
        <v>43517</v>
      </c>
      <c r="O1160" s="2" t="str">
        <f>TEXT(Table1[[#This Row],[Open_Date]],"mmm")</f>
        <v>Feb</v>
      </c>
      <c r="P1160" s="2" t="str">
        <f>TEXT(Table1[[#This Row],[Open_Date]],"yyyy")</f>
        <v>2019</v>
      </c>
      <c r="Q1160">
        <v>8948.7800000000007</v>
      </c>
      <c r="R1160">
        <v>0</v>
      </c>
      <c r="S1160" t="s">
        <v>5668</v>
      </c>
      <c r="T1160">
        <v>1.83</v>
      </c>
      <c r="U1160" t="s">
        <v>5670</v>
      </c>
      <c r="V1160" t="s">
        <v>5679</v>
      </c>
      <c r="W1160">
        <v>5</v>
      </c>
      <c r="X1160">
        <v>3342.38</v>
      </c>
      <c r="Y1160">
        <v>98</v>
      </c>
      <c r="Z1160">
        <v>23246.26</v>
      </c>
      <c r="AA1160">
        <v>18</v>
      </c>
      <c r="AB1160">
        <v>49</v>
      </c>
      <c r="AC1160">
        <v>41</v>
      </c>
      <c r="AD1160" t="s">
        <v>5906</v>
      </c>
      <c r="AE1160">
        <v>258.14</v>
      </c>
      <c r="AF1160" t="s">
        <v>5669</v>
      </c>
      <c r="AG1160" t="s">
        <v>5669</v>
      </c>
      <c r="AH1160">
        <v>0</v>
      </c>
      <c r="AI1160" t="s">
        <v>5669</v>
      </c>
      <c r="AJ1160">
        <v>0</v>
      </c>
      <c r="AK1160" t="s">
        <v>5669</v>
      </c>
      <c r="AL1160">
        <v>0</v>
      </c>
      <c r="AM1160" t="s">
        <v>5668</v>
      </c>
      <c r="AN1160" t="s">
        <v>5669</v>
      </c>
      <c r="AO1160" t="s">
        <v>5668</v>
      </c>
      <c r="AP1160" t="s">
        <v>5669</v>
      </c>
      <c r="AQ1160">
        <v>90.8</v>
      </c>
      <c r="AR1160">
        <v>1</v>
      </c>
      <c r="AS1160">
        <v>1</v>
      </c>
      <c r="AT1160">
        <v>2</v>
      </c>
      <c r="AU1160" t="s">
        <v>5669</v>
      </c>
      <c r="AV1160" t="s">
        <v>5669</v>
      </c>
      <c r="AW1160" t="s">
        <v>5669</v>
      </c>
      <c r="AX1160">
        <v>0</v>
      </c>
      <c r="AY1160" t="s">
        <v>5937</v>
      </c>
      <c r="AZ1160" t="s">
        <v>5938</v>
      </c>
    </row>
    <row r="1161" spans="1:52" x14ac:dyDescent="0.3">
      <c r="A1161" t="s">
        <v>1209</v>
      </c>
      <c r="B1161">
        <v>41</v>
      </c>
      <c r="C1161" t="s">
        <v>2051</v>
      </c>
      <c r="D1161" t="s">
        <v>2054</v>
      </c>
      <c r="E1161" t="s">
        <v>2059</v>
      </c>
      <c r="F1161" t="s">
        <v>2070</v>
      </c>
      <c r="G1161">
        <v>75956.72</v>
      </c>
      <c r="H1161">
        <v>618</v>
      </c>
      <c r="I1161" t="s">
        <v>2072</v>
      </c>
      <c r="J1161" t="s">
        <v>2075</v>
      </c>
      <c r="K1161" t="s">
        <v>3238</v>
      </c>
      <c r="L1161" t="s">
        <v>4079</v>
      </c>
      <c r="M1161" t="s">
        <v>4083</v>
      </c>
      <c r="N1161" s="2">
        <v>43972</v>
      </c>
      <c r="O1161" s="2" t="str">
        <f>TEXT(Table1[[#This Row],[Open_Date]],"mmm")</f>
        <v>May</v>
      </c>
      <c r="P1161" s="2" t="str">
        <f>TEXT(Table1[[#This Row],[Open_Date]],"yyyy")</f>
        <v>2020</v>
      </c>
      <c r="Q1161">
        <v>27416.400000000001</v>
      </c>
      <c r="R1161">
        <v>0</v>
      </c>
      <c r="S1161" t="s">
        <v>5668</v>
      </c>
      <c r="T1161">
        <v>1.17</v>
      </c>
      <c r="U1161" t="s">
        <v>5670</v>
      </c>
      <c r="V1161" t="s">
        <v>5684</v>
      </c>
      <c r="W1161">
        <v>32</v>
      </c>
      <c r="X1161">
        <v>25188.03</v>
      </c>
      <c r="Y1161">
        <v>20</v>
      </c>
      <c r="Z1161">
        <v>6643.15</v>
      </c>
      <c r="AA1161">
        <v>21</v>
      </c>
      <c r="AB1161">
        <v>111</v>
      </c>
      <c r="AC1161">
        <v>79</v>
      </c>
      <c r="AD1161" t="s">
        <v>5916</v>
      </c>
      <c r="AE1161">
        <v>612.14</v>
      </c>
      <c r="AF1161" t="s">
        <v>5669</v>
      </c>
      <c r="AG1161" t="s">
        <v>5669</v>
      </c>
      <c r="AH1161">
        <v>0</v>
      </c>
      <c r="AI1161" t="s">
        <v>5669</v>
      </c>
      <c r="AJ1161">
        <v>0</v>
      </c>
      <c r="AK1161" t="s">
        <v>5669</v>
      </c>
      <c r="AL1161">
        <v>0</v>
      </c>
      <c r="AM1161" t="s">
        <v>5668</v>
      </c>
      <c r="AN1161" t="s">
        <v>5669</v>
      </c>
      <c r="AO1161" t="s">
        <v>5668</v>
      </c>
      <c r="AP1161" t="s">
        <v>5669</v>
      </c>
      <c r="AQ1161">
        <v>75.8</v>
      </c>
      <c r="AR1161">
        <v>0</v>
      </c>
      <c r="AS1161">
        <v>1</v>
      </c>
      <c r="AT1161">
        <v>8</v>
      </c>
      <c r="AU1161" t="s">
        <v>5669</v>
      </c>
      <c r="AV1161" t="s">
        <v>5669</v>
      </c>
      <c r="AW1161" t="s">
        <v>5668</v>
      </c>
      <c r="AX1161">
        <v>0</v>
      </c>
      <c r="AY1161" t="s">
        <v>5935</v>
      </c>
      <c r="AZ1161" t="s">
        <v>5939</v>
      </c>
    </row>
    <row r="1162" spans="1:52" x14ac:dyDescent="0.3">
      <c r="A1162" t="s">
        <v>1210</v>
      </c>
      <c r="B1162">
        <v>72</v>
      </c>
      <c r="C1162" t="s">
        <v>2051</v>
      </c>
      <c r="D1162" t="s">
        <v>2053</v>
      </c>
      <c r="E1162" t="s">
        <v>2057</v>
      </c>
      <c r="F1162" t="s">
        <v>2063</v>
      </c>
      <c r="G1162">
        <v>78602.16</v>
      </c>
      <c r="H1162">
        <v>523</v>
      </c>
      <c r="I1162" t="s">
        <v>2072</v>
      </c>
      <c r="J1162" t="s">
        <v>2075</v>
      </c>
      <c r="K1162" t="s">
        <v>3239</v>
      </c>
      <c r="L1162" t="s">
        <v>4079</v>
      </c>
      <c r="M1162" t="s">
        <v>4083</v>
      </c>
      <c r="N1162" s="2">
        <v>42674</v>
      </c>
      <c r="O1162" s="2" t="str">
        <f>TEXT(Table1[[#This Row],[Open_Date]],"mmm")</f>
        <v>Oct</v>
      </c>
      <c r="P1162" s="2" t="str">
        <f>TEXT(Table1[[#This Row],[Open_Date]],"yyyy")</f>
        <v>2016</v>
      </c>
      <c r="Q1162">
        <v>13803.28</v>
      </c>
      <c r="R1162">
        <v>100</v>
      </c>
      <c r="S1162" t="s">
        <v>5668</v>
      </c>
      <c r="T1162">
        <v>1.41</v>
      </c>
      <c r="U1162" t="s">
        <v>5670</v>
      </c>
      <c r="V1162" t="s">
        <v>5682</v>
      </c>
      <c r="W1162">
        <v>37</v>
      </c>
      <c r="X1162">
        <v>27627.9</v>
      </c>
      <c r="Y1162">
        <v>60</v>
      </c>
      <c r="Z1162">
        <v>11251.97</v>
      </c>
      <c r="AA1162">
        <v>3</v>
      </c>
      <c r="AB1162">
        <v>10</v>
      </c>
      <c r="AC1162">
        <v>16</v>
      </c>
      <c r="AD1162" t="s">
        <v>5812</v>
      </c>
      <c r="AE1162">
        <v>400.82</v>
      </c>
      <c r="AF1162" t="s">
        <v>5669</v>
      </c>
      <c r="AG1162" t="s">
        <v>5669</v>
      </c>
      <c r="AH1162">
        <v>0</v>
      </c>
      <c r="AI1162" t="s">
        <v>5669</v>
      </c>
      <c r="AJ1162">
        <v>0</v>
      </c>
      <c r="AK1162" t="s">
        <v>5669</v>
      </c>
      <c r="AL1162">
        <v>0</v>
      </c>
      <c r="AM1162" t="s">
        <v>5668</v>
      </c>
      <c r="AN1162" t="s">
        <v>5668</v>
      </c>
      <c r="AO1162" t="s">
        <v>5669</v>
      </c>
      <c r="AP1162" t="s">
        <v>5669</v>
      </c>
      <c r="AQ1162">
        <v>118.5</v>
      </c>
      <c r="AR1162">
        <v>3</v>
      </c>
      <c r="AS1162">
        <v>1</v>
      </c>
      <c r="AT1162">
        <v>4</v>
      </c>
      <c r="AU1162" t="s">
        <v>5669</v>
      </c>
      <c r="AV1162" t="s">
        <v>5669</v>
      </c>
      <c r="AW1162" t="s">
        <v>5669</v>
      </c>
      <c r="AX1162">
        <v>3</v>
      </c>
      <c r="AY1162" t="s">
        <v>5937</v>
      </c>
      <c r="AZ1162" t="s">
        <v>5940</v>
      </c>
    </row>
    <row r="1163" spans="1:52" x14ac:dyDescent="0.3">
      <c r="A1163" t="s">
        <v>1211</v>
      </c>
      <c r="B1163">
        <v>26</v>
      </c>
      <c r="C1163" t="s">
        <v>2051</v>
      </c>
      <c r="D1163" t="s">
        <v>2053</v>
      </c>
      <c r="E1163" t="s">
        <v>2060</v>
      </c>
      <c r="F1163" t="s">
        <v>2069</v>
      </c>
      <c r="G1163">
        <v>15000</v>
      </c>
      <c r="H1163">
        <v>757</v>
      </c>
      <c r="I1163" t="s">
        <v>2073</v>
      </c>
      <c r="J1163" t="s">
        <v>2075</v>
      </c>
      <c r="K1163" t="s">
        <v>3240</v>
      </c>
      <c r="L1163" t="s">
        <v>4079</v>
      </c>
      <c r="M1163" t="s">
        <v>4083</v>
      </c>
      <c r="N1163" s="2">
        <v>42262</v>
      </c>
      <c r="O1163" s="2" t="str">
        <f>TEXT(Table1[[#This Row],[Open_Date]],"mmm")</f>
        <v>Sep</v>
      </c>
      <c r="P1163" s="2" t="str">
        <f>TEXT(Table1[[#This Row],[Open_Date]],"yyyy")</f>
        <v>2015</v>
      </c>
      <c r="Q1163">
        <v>1322.26</v>
      </c>
      <c r="R1163">
        <v>1500</v>
      </c>
      <c r="S1163" t="s">
        <v>5668</v>
      </c>
      <c r="T1163">
        <v>0.99</v>
      </c>
      <c r="U1163" t="s">
        <v>5670</v>
      </c>
      <c r="V1163" t="s">
        <v>5674</v>
      </c>
      <c r="W1163">
        <v>7</v>
      </c>
      <c r="X1163">
        <v>7507.48</v>
      </c>
      <c r="Y1163">
        <v>72</v>
      </c>
      <c r="Z1163">
        <v>33045.769999999997</v>
      </c>
      <c r="AA1163">
        <v>1</v>
      </c>
      <c r="AB1163">
        <v>22</v>
      </c>
      <c r="AC1163">
        <v>25</v>
      </c>
      <c r="AD1163" t="s">
        <v>5736</v>
      </c>
      <c r="AE1163">
        <v>513.33000000000004</v>
      </c>
      <c r="AF1163" t="s">
        <v>5669</v>
      </c>
      <c r="AG1163" t="s">
        <v>5668</v>
      </c>
      <c r="AH1163">
        <v>191.93</v>
      </c>
      <c r="AI1163" t="s">
        <v>5669</v>
      </c>
      <c r="AJ1163">
        <v>0</v>
      </c>
      <c r="AK1163" t="s">
        <v>5669</v>
      </c>
      <c r="AL1163">
        <v>0</v>
      </c>
      <c r="AM1163" t="s">
        <v>5668</v>
      </c>
      <c r="AN1163" t="s">
        <v>5669</v>
      </c>
      <c r="AO1163" t="s">
        <v>5669</v>
      </c>
      <c r="AP1163" t="s">
        <v>5669</v>
      </c>
      <c r="AQ1163">
        <v>132</v>
      </c>
      <c r="AR1163">
        <v>6</v>
      </c>
      <c r="AS1163">
        <v>1</v>
      </c>
      <c r="AT1163">
        <v>10</v>
      </c>
      <c r="AU1163" t="s">
        <v>5669</v>
      </c>
      <c r="AV1163" t="s">
        <v>5669</v>
      </c>
      <c r="AW1163" t="s">
        <v>5669</v>
      </c>
      <c r="AX1163">
        <v>2</v>
      </c>
      <c r="AY1163" t="s">
        <v>5935</v>
      </c>
      <c r="AZ1163" t="s">
        <v>5938</v>
      </c>
    </row>
    <row r="1164" spans="1:52" x14ac:dyDescent="0.3">
      <c r="A1164" t="s">
        <v>1212</v>
      </c>
      <c r="B1164">
        <v>72</v>
      </c>
      <c r="C1164" t="s">
        <v>2050</v>
      </c>
      <c r="D1164" t="s">
        <v>2054</v>
      </c>
      <c r="E1164" t="s">
        <v>2057</v>
      </c>
      <c r="F1164" t="s">
        <v>2062</v>
      </c>
      <c r="G1164">
        <v>66135.23</v>
      </c>
      <c r="H1164">
        <v>591</v>
      </c>
      <c r="I1164" t="s">
        <v>2072</v>
      </c>
      <c r="J1164" t="s">
        <v>2076</v>
      </c>
      <c r="K1164" t="s">
        <v>3241</v>
      </c>
      <c r="L1164" t="s">
        <v>4082</v>
      </c>
      <c r="M1164" t="s">
        <v>4083</v>
      </c>
      <c r="N1164" s="2">
        <v>44707</v>
      </c>
      <c r="O1164" s="2" t="str">
        <f>TEXT(Table1[[#This Row],[Open_Date]],"mmm")</f>
        <v>May</v>
      </c>
      <c r="P1164" s="2" t="str">
        <f>TEXT(Table1[[#This Row],[Open_Date]],"yyyy")</f>
        <v>2022</v>
      </c>
      <c r="Q1164">
        <v>11819.36</v>
      </c>
      <c r="R1164">
        <v>0</v>
      </c>
      <c r="S1164" t="s">
        <v>5668</v>
      </c>
      <c r="T1164">
        <v>3.88</v>
      </c>
      <c r="U1164" t="s">
        <v>5670</v>
      </c>
      <c r="V1164" t="s">
        <v>5675</v>
      </c>
      <c r="W1164">
        <v>59</v>
      </c>
      <c r="X1164">
        <v>37871.26</v>
      </c>
      <c r="Y1164">
        <v>95</v>
      </c>
      <c r="Z1164">
        <v>38807.68</v>
      </c>
      <c r="AA1164">
        <v>2</v>
      </c>
      <c r="AB1164">
        <v>27</v>
      </c>
      <c r="AC1164">
        <v>19</v>
      </c>
      <c r="AD1164" t="s">
        <v>5707</v>
      </c>
      <c r="AE1164">
        <v>497.92</v>
      </c>
      <c r="AF1164" t="s">
        <v>5669</v>
      </c>
      <c r="AG1164" t="s">
        <v>5668</v>
      </c>
      <c r="AH1164">
        <v>1553.14</v>
      </c>
      <c r="AI1164" t="s">
        <v>5669</v>
      </c>
      <c r="AJ1164">
        <v>0</v>
      </c>
      <c r="AK1164" t="s">
        <v>5669</v>
      </c>
      <c r="AL1164">
        <v>0</v>
      </c>
      <c r="AM1164" t="s">
        <v>5668</v>
      </c>
      <c r="AN1164" t="s">
        <v>5668</v>
      </c>
      <c r="AO1164" t="s">
        <v>5668</v>
      </c>
      <c r="AP1164" t="s">
        <v>5669</v>
      </c>
      <c r="AQ1164">
        <v>51.7</v>
      </c>
      <c r="AR1164">
        <v>6</v>
      </c>
      <c r="AS1164">
        <v>3</v>
      </c>
      <c r="AT1164">
        <v>6</v>
      </c>
      <c r="AU1164" t="s">
        <v>5669</v>
      </c>
      <c r="AV1164" t="s">
        <v>5669</v>
      </c>
      <c r="AW1164" t="s">
        <v>5669</v>
      </c>
      <c r="AX1164">
        <v>3</v>
      </c>
      <c r="AY1164" t="s">
        <v>5935</v>
      </c>
      <c r="AZ1164" t="s">
        <v>5939</v>
      </c>
    </row>
    <row r="1165" spans="1:52" x14ac:dyDescent="0.3">
      <c r="A1165" t="s">
        <v>1213</v>
      </c>
      <c r="B1165">
        <v>20</v>
      </c>
      <c r="C1165" t="s">
        <v>2050</v>
      </c>
      <c r="D1165" t="s">
        <v>2055</v>
      </c>
      <c r="E1165" t="s">
        <v>2057</v>
      </c>
      <c r="F1165" t="s">
        <v>2066</v>
      </c>
      <c r="G1165">
        <v>61964.94</v>
      </c>
      <c r="H1165">
        <v>660</v>
      </c>
      <c r="I1165" t="s">
        <v>2072</v>
      </c>
      <c r="J1165" t="s">
        <v>2076</v>
      </c>
      <c r="K1165" t="s">
        <v>3242</v>
      </c>
      <c r="L1165" t="s">
        <v>4079</v>
      </c>
      <c r="M1165" t="s">
        <v>4083</v>
      </c>
      <c r="N1165" s="2">
        <v>43075</v>
      </c>
      <c r="O1165" s="2" t="str">
        <f>TEXT(Table1[[#This Row],[Open_Date]],"mmm")</f>
        <v>Dec</v>
      </c>
      <c r="P1165" s="2" t="str">
        <f>TEXT(Table1[[#This Row],[Open_Date]],"yyyy")</f>
        <v>2017</v>
      </c>
      <c r="Q1165">
        <v>38732.699999999997</v>
      </c>
      <c r="R1165">
        <v>0</v>
      </c>
      <c r="S1165" t="s">
        <v>5668</v>
      </c>
      <c r="T1165">
        <v>0.61</v>
      </c>
      <c r="U1165" t="s">
        <v>5671</v>
      </c>
      <c r="V1165" t="s">
        <v>5684</v>
      </c>
      <c r="W1165">
        <v>19</v>
      </c>
      <c r="X1165">
        <v>20175.25</v>
      </c>
      <c r="Y1165">
        <v>43</v>
      </c>
      <c r="Z1165">
        <v>12356.98</v>
      </c>
      <c r="AA1165">
        <v>13</v>
      </c>
      <c r="AB1165">
        <v>77</v>
      </c>
      <c r="AC1165">
        <v>16</v>
      </c>
      <c r="AD1165" t="s">
        <v>5858</v>
      </c>
      <c r="AE1165">
        <v>524.71</v>
      </c>
      <c r="AF1165" t="s">
        <v>5669</v>
      </c>
      <c r="AG1165" t="s">
        <v>5668</v>
      </c>
      <c r="AH1165">
        <v>552.41999999999996</v>
      </c>
      <c r="AI1165" t="s">
        <v>5669</v>
      </c>
      <c r="AJ1165">
        <v>0</v>
      </c>
      <c r="AK1165" t="s">
        <v>5669</v>
      </c>
      <c r="AL1165">
        <v>0</v>
      </c>
      <c r="AM1165" t="s">
        <v>5669</v>
      </c>
      <c r="AN1165" t="s">
        <v>5669</v>
      </c>
      <c r="AO1165" t="s">
        <v>5669</v>
      </c>
      <c r="AP1165" t="s">
        <v>5668</v>
      </c>
      <c r="AQ1165">
        <v>105.3</v>
      </c>
      <c r="AR1165">
        <v>3</v>
      </c>
      <c r="AS1165">
        <v>4</v>
      </c>
      <c r="AT1165">
        <v>8</v>
      </c>
      <c r="AU1165" t="s">
        <v>5669</v>
      </c>
      <c r="AV1165" t="s">
        <v>5669</v>
      </c>
      <c r="AW1165" t="s">
        <v>5669</v>
      </c>
      <c r="AX1165">
        <v>1</v>
      </c>
      <c r="AY1165" t="s">
        <v>5937</v>
      </c>
      <c r="AZ1165" t="s">
        <v>5940</v>
      </c>
    </row>
    <row r="1166" spans="1:52" x14ac:dyDescent="0.3">
      <c r="A1166" t="s">
        <v>1214</v>
      </c>
      <c r="B1166">
        <v>68</v>
      </c>
      <c r="C1166" t="s">
        <v>2050</v>
      </c>
      <c r="D1166" t="s">
        <v>2053</v>
      </c>
      <c r="E1166" t="s">
        <v>2057</v>
      </c>
      <c r="F1166" t="s">
        <v>2066</v>
      </c>
      <c r="G1166">
        <v>34458.89</v>
      </c>
      <c r="H1166">
        <v>648</v>
      </c>
      <c r="I1166" t="s">
        <v>2073</v>
      </c>
      <c r="J1166" t="s">
        <v>2078</v>
      </c>
      <c r="K1166" t="s">
        <v>3243</v>
      </c>
      <c r="L1166" t="s">
        <v>4080</v>
      </c>
      <c r="M1166" t="s">
        <v>4084</v>
      </c>
      <c r="N1166" s="2">
        <v>43055</v>
      </c>
      <c r="O1166" s="2" t="str">
        <f>TEXT(Table1[[#This Row],[Open_Date]],"mmm")</f>
        <v>Nov</v>
      </c>
      <c r="P1166" s="2" t="str">
        <f>TEXT(Table1[[#This Row],[Open_Date]],"yyyy")</f>
        <v>2017</v>
      </c>
      <c r="Q1166">
        <v>1079.32</v>
      </c>
      <c r="R1166">
        <v>500</v>
      </c>
      <c r="S1166" t="s">
        <v>5668</v>
      </c>
      <c r="T1166">
        <v>2.21</v>
      </c>
      <c r="U1166" t="s">
        <v>5670</v>
      </c>
      <c r="V1166" t="s">
        <v>5681</v>
      </c>
      <c r="W1166">
        <v>37</v>
      </c>
      <c r="X1166">
        <v>33699.800000000003</v>
      </c>
      <c r="Y1166">
        <v>64</v>
      </c>
      <c r="Z1166">
        <v>28010.57</v>
      </c>
      <c r="AA1166">
        <v>29</v>
      </c>
      <c r="AB1166">
        <v>23</v>
      </c>
      <c r="AC1166">
        <v>60</v>
      </c>
      <c r="AD1166" t="s">
        <v>5838</v>
      </c>
      <c r="AE1166">
        <v>610.99</v>
      </c>
      <c r="AF1166" t="s">
        <v>5669</v>
      </c>
      <c r="AG1166" t="s">
        <v>5669</v>
      </c>
      <c r="AH1166">
        <v>0</v>
      </c>
      <c r="AI1166" t="s">
        <v>5669</v>
      </c>
      <c r="AJ1166">
        <v>0</v>
      </c>
      <c r="AK1166" t="s">
        <v>5669</v>
      </c>
      <c r="AL1166">
        <v>0</v>
      </c>
      <c r="AM1166" t="s">
        <v>5668</v>
      </c>
      <c r="AN1166" t="s">
        <v>5668</v>
      </c>
      <c r="AO1166" t="s">
        <v>5668</v>
      </c>
      <c r="AP1166" t="s">
        <v>5669</v>
      </c>
      <c r="AQ1166">
        <v>105.9</v>
      </c>
      <c r="AR1166">
        <v>7</v>
      </c>
      <c r="AS1166">
        <v>3</v>
      </c>
      <c r="AT1166">
        <v>10</v>
      </c>
      <c r="AU1166" t="s">
        <v>5669</v>
      </c>
      <c r="AV1166" t="s">
        <v>5669</v>
      </c>
      <c r="AW1166" t="s">
        <v>5669</v>
      </c>
      <c r="AX1166">
        <v>2</v>
      </c>
      <c r="AY1166" t="s">
        <v>5935</v>
      </c>
      <c r="AZ1166" t="s">
        <v>5938</v>
      </c>
    </row>
    <row r="1167" spans="1:52" x14ac:dyDescent="0.3">
      <c r="A1167" t="s">
        <v>1215</v>
      </c>
      <c r="B1167">
        <v>48</v>
      </c>
      <c r="C1167" t="s">
        <v>2051</v>
      </c>
      <c r="D1167" t="s">
        <v>2053</v>
      </c>
      <c r="E1167" t="s">
        <v>2057</v>
      </c>
      <c r="F1167" t="s">
        <v>2068</v>
      </c>
      <c r="G1167">
        <v>15000</v>
      </c>
      <c r="H1167">
        <v>616</v>
      </c>
      <c r="I1167" t="s">
        <v>2073</v>
      </c>
      <c r="J1167" t="s">
        <v>2078</v>
      </c>
      <c r="K1167" t="s">
        <v>3244</v>
      </c>
      <c r="L1167" t="s">
        <v>4079</v>
      </c>
      <c r="M1167" t="s">
        <v>4083</v>
      </c>
      <c r="N1167" s="2">
        <v>43055</v>
      </c>
      <c r="O1167" s="2" t="str">
        <f>TEXT(Table1[[#This Row],[Open_Date]],"mmm")</f>
        <v>Nov</v>
      </c>
      <c r="P1167" s="2" t="str">
        <f>TEXT(Table1[[#This Row],[Open_Date]],"yyyy")</f>
        <v>2017</v>
      </c>
      <c r="Q1167">
        <v>2217.4499999999998</v>
      </c>
      <c r="R1167">
        <v>1500</v>
      </c>
      <c r="S1167" t="s">
        <v>5669</v>
      </c>
      <c r="T1167">
        <v>0.99</v>
      </c>
      <c r="U1167" t="s">
        <v>5670</v>
      </c>
      <c r="V1167" t="s">
        <v>5679</v>
      </c>
      <c r="W1167">
        <v>36</v>
      </c>
      <c r="X1167">
        <v>9470.2099999999991</v>
      </c>
      <c r="Y1167">
        <v>87</v>
      </c>
      <c r="Z1167">
        <v>27567.360000000001</v>
      </c>
      <c r="AA1167">
        <v>3</v>
      </c>
      <c r="AB1167">
        <v>14</v>
      </c>
      <c r="AC1167">
        <v>20</v>
      </c>
      <c r="AD1167" t="s">
        <v>5747</v>
      </c>
      <c r="AE1167">
        <v>301.12</v>
      </c>
      <c r="AF1167" t="s">
        <v>5669</v>
      </c>
      <c r="AG1167" t="s">
        <v>5668</v>
      </c>
      <c r="AH1167">
        <v>2825.53</v>
      </c>
      <c r="AI1167" t="s">
        <v>5669</v>
      </c>
      <c r="AJ1167">
        <v>0</v>
      </c>
      <c r="AK1167" t="s">
        <v>5669</v>
      </c>
      <c r="AL1167">
        <v>0</v>
      </c>
      <c r="AM1167" t="s">
        <v>5668</v>
      </c>
      <c r="AN1167" t="s">
        <v>5668</v>
      </c>
      <c r="AO1167" t="s">
        <v>5669</v>
      </c>
      <c r="AP1167" t="s">
        <v>5668</v>
      </c>
      <c r="AQ1167">
        <v>105.9</v>
      </c>
      <c r="AR1167">
        <v>1</v>
      </c>
      <c r="AS1167">
        <v>2</v>
      </c>
      <c r="AT1167">
        <v>3</v>
      </c>
      <c r="AU1167" t="s">
        <v>5669</v>
      </c>
      <c r="AV1167" t="s">
        <v>5669</v>
      </c>
      <c r="AW1167" t="s">
        <v>5669</v>
      </c>
      <c r="AX1167">
        <v>1</v>
      </c>
      <c r="AY1167" t="s">
        <v>5935</v>
      </c>
      <c r="AZ1167" t="s">
        <v>5938</v>
      </c>
    </row>
    <row r="1168" spans="1:52" x14ac:dyDescent="0.3">
      <c r="A1168" t="s">
        <v>1216</v>
      </c>
      <c r="B1168">
        <v>57</v>
      </c>
      <c r="C1168" t="s">
        <v>2050</v>
      </c>
      <c r="D1168" t="s">
        <v>2053</v>
      </c>
      <c r="E1168" t="s">
        <v>2057</v>
      </c>
      <c r="F1168" t="s">
        <v>2064</v>
      </c>
      <c r="G1168">
        <v>62282.879999999997</v>
      </c>
      <c r="H1168">
        <v>552</v>
      </c>
      <c r="I1168" t="s">
        <v>2072</v>
      </c>
      <c r="J1168" t="s">
        <v>2078</v>
      </c>
      <c r="K1168" t="s">
        <v>3245</v>
      </c>
      <c r="L1168" t="s">
        <v>4079</v>
      </c>
      <c r="M1168" t="s">
        <v>4083</v>
      </c>
      <c r="N1168" s="2">
        <v>44009</v>
      </c>
      <c r="O1168" s="2" t="str">
        <f>TEXT(Table1[[#This Row],[Open_Date]],"mmm")</f>
        <v>Jun</v>
      </c>
      <c r="P1168" s="2" t="str">
        <f>TEXT(Table1[[#This Row],[Open_Date]],"yyyy")</f>
        <v>2020</v>
      </c>
      <c r="Q1168">
        <v>61893.14</v>
      </c>
      <c r="R1168">
        <v>0</v>
      </c>
      <c r="S1168" t="s">
        <v>5668</v>
      </c>
      <c r="T1168">
        <v>3.16</v>
      </c>
      <c r="U1168" t="s">
        <v>5670</v>
      </c>
      <c r="V1168" t="s">
        <v>5682</v>
      </c>
      <c r="W1168">
        <v>27</v>
      </c>
      <c r="X1168">
        <v>37680.49</v>
      </c>
      <c r="Y1168">
        <v>82</v>
      </c>
      <c r="Z1168">
        <v>25206.44</v>
      </c>
      <c r="AA1168">
        <v>15</v>
      </c>
      <c r="AB1168">
        <v>71</v>
      </c>
      <c r="AC1168">
        <v>37</v>
      </c>
      <c r="AD1168" t="s">
        <v>5891</v>
      </c>
      <c r="AE1168">
        <v>576.94000000000005</v>
      </c>
      <c r="AF1168" t="s">
        <v>5669</v>
      </c>
      <c r="AG1168" t="s">
        <v>5669</v>
      </c>
      <c r="AH1168">
        <v>0</v>
      </c>
      <c r="AI1168" t="s">
        <v>5669</v>
      </c>
      <c r="AJ1168">
        <v>0</v>
      </c>
      <c r="AK1168" t="s">
        <v>5669</v>
      </c>
      <c r="AL1168">
        <v>0</v>
      </c>
      <c r="AM1168" t="s">
        <v>5669</v>
      </c>
      <c r="AN1168" t="s">
        <v>5668</v>
      </c>
      <c r="AO1168" t="s">
        <v>5669</v>
      </c>
      <c r="AP1168" t="s">
        <v>5669</v>
      </c>
      <c r="AQ1168">
        <v>74.599999999999994</v>
      </c>
      <c r="AR1168">
        <v>1</v>
      </c>
      <c r="AS1168">
        <v>3</v>
      </c>
      <c r="AT1168">
        <v>6</v>
      </c>
      <c r="AU1168" t="s">
        <v>5669</v>
      </c>
      <c r="AV1168" t="s">
        <v>5669</v>
      </c>
      <c r="AW1168" t="s">
        <v>5669</v>
      </c>
      <c r="AX1168">
        <v>4</v>
      </c>
      <c r="AY1168" t="s">
        <v>5937</v>
      </c>
      <c r="AZ1168" t="s">
        <v>5940</v>
      </c>
    </row>
    <row r="1169" spans="1:52" x14ac:dyDescent="0.3">
      <c r="A1169" t="s">
        <v>1217</v>
      </c>
      <c r="B1169">
        <v>54</v>
      </c>
      <c r="C1169" t="s">
        <v>2051</v>
      </c>
      <c r="D1169" t="s">
        <v>2054</v>
      </c>
      <c r="E1169" t="s">
        <v>2057</v>
      </c>
      <c r="F1169" t="s">
        <v>2062</v>
      </c>
      <c r="G1169">
        <v>91602.9</v>
      </c>
      <c r="H1169">
        <v>801</v>
      </c>
      <c r="I1169" t="s">
        <v>2072</v>
      </c>
      <c r="J1169" t="s">
        <v>2078</v>
      </c>
      <c r="K1169" t="s">
        <v>3246</v>
      </c>
      <c r="L1169" t="s">
        <v>4081</v>
      </c>
      <c r="M1169" t="s">
        <v>4085</v>
      </c>
      <c r="N1169" s="2">
        <v>45473</v>
      </c>
      <c r="O1169" s="2" t="str">
        <f>TEXT(Table1[[#This Row],[Open_Date]],"mmm")</f>
        <v>Jun</v>
      </c>
      <c r="P1169" s="2" t="str">
        <f>TEXT(Table1[[#This Row],[Open_Date]],"yyyy")</f>
        <v>2024</v>
      </c>
      <c r="Q1169">
        <v>1326.67</v>
      </c>
      <c r="R1169">
        <v>0</v>
      </c>
      <c r="S1169" t="s">
        <v>5669</v>
      </c>
      <c r="T1169">
        <v>0.05</v>
      </c>
      <c r="U1169" t="s">
        <v>5670</v>
      </c>
      <c r="V1169" t="s">
        <v>5675</v>
      </c>
      <c r="W1169">
        <v>30</v>
      </c>
      <c r="X1169">
        <v>12940.34</v>
      </c>
      <c r="Y1169">
        <v>29</v>
      </c>
      <c r="Z1169">
        <v>7222.35</v>
      </c>
      <c r="AA1169">
        <v>10</v>
      </c>
      <c r="AB1169">
        <v>42</v>
      </c>
      <c r="AC1169">
        <v>47</v>
      </c>
      <c r="AD1169" t="s">
        <v>5753</v>
      </c>
      <c r="AE1169">
        <v>341.74</v>
      </c>
      <c r="AF1169" t="s">
        <v>5669</v>
      </c>
      <c r="AG1169" t="s">
        <v>5668</v>
      </c>
      <c r="AH1169">
        <v>2966.38</v>
      </c>
      <c r="AI1169" t="s">
        <v>5669</v>
      </c>
      <c r="AJ1169">
        <v>0</v>
      </c>
      <c r="AK1169" t="s">
        <v>5669</v>
      </c>
      <c r="AL1169">
        <v>0</v>
      </c>
      <c r="AM1169" t="s">
        <v>5668</v>
      </c>
      <c r="AN1169" t="s">
        <v>5669</v>
      </c>
      <c r="AO1169" t="s">
        <v>5669</v>
      </c>
      <c r="AP1169" t="s">
        <v>5669</v>
      </c>
      <c r="AQ1169">
        <v>26.5</v>
      </c>
      <c r="AR1169">
        <v>1</v>
      </c>
      <c r="AS1169">
        <v>3</v>
      </c>
      <c r="AT1169">
        <v>2</v>
      </c>
      <c r="AU1169" t="s">
        <v>5669</v>
      </c>
      <c r="AV1169" t="s">
        <v>5669</v>
      </c>
      <c r="AW1169" t="s">
        <v>5669</v>
      </c>
      <c r="AX1169">
        <v>1</v>
      </c>
      <c r="AY1169" t="s">
        <v>5937</v>
      </c>
      <c r="AZ1169" t="s">
        <v>5939</v>
      </c>
    </row>
    <row r="1170" spans="1:52" x14ac:dyDescent="0.3">
      <c r="A1170" t="s">
        <v>1218</v>
      </c>
      <c r="B1170">
        <v>53</v>
      </c>
      <c r="C1170" t="s">
        <v>2051</v>
      </c>
      <c r="D1170" t="s">
        <v>2053</v>
      </c>
      <c r="E1170" t="s">
        <v>2057</v>
      </c>
      <c r="F1170" t="s">
        <v>2069</v>
      </c>
      <c r="G1170">
        <v>15000</v>
      </c>
      <c r="H1170">
        <v>544</v>
      </c>
      <c r="I1170" t="s">
        <v>2073</v>
      </c>
      <c r="J1170" t="s">
        <v>2075</v>
      </c>
      <c r="K1170" t="s">
        <v>3247</v>
      </c>
      <c r="L1170" t="s">
        <v>4079</v>
      </c>
      <c r="M1170" t="s">
        <v>4083</v>
      </c>
      <c r="N1170" s="2">
        <v>42149</v>
      </c>
      <c r="O1170" s="2" t="str">
        <f>TEXT(Table1[[#This Row],[Open_Date]],"mmm")</f>
        <v>May</v>
      </c>
      <c r="P1170" s="2" t="str">
        <f>TEXT(Table1[[#This Row],[Open_Date]],"yyyy")</f>
        <v>2015</v>
      </c>
      <c r="Q1170">
        <v>10109.01</v>
      </c>
      <c r="R1170">
        <v>0</v>
      </c>
      <c r="S1170" t="s">
        <v>5668</v>
      </c>
      <c r="T1170">
        <v>1.86</v>
      </c>
      <c r="U1170" t="s">
        <v>5671</v>
      </c>
      <c r="V1170" t="s">
        <v>5678</v>
      </c>
      <c r="W1170">
        <v>52</v>
      </c>
      <c r="X1170">
        <v>40923.35</v>
      </c>
      <c r="Y1170">
        <v>89</v>
      </c>
      <c r="Z1170">
        <v>40524.230000000003</v>
      </c>
      <c r="AA1170">
        <v>28</v>
      </c>
      <c r="AB1170">
        <v>35</v>
      </c>
      <c r="AC1170">
        <v>53</v>
      </c>
      <c r="AD1170" t="s">
        <v>5799</v>
      </c>
      <c r="AE1170">
        <v>577.64</v>
      </c>
      <c r="AF1170" t="s">
        <v>5669</v>
      </c>
      <c r="AG1170" t="s">
        <v>5669</v>
      </c>
      <c r="AH1170">
        <v>0</v>
      </c>
      <c r="AI1170" t="s">
        <v>5669</v>
      </c>
      <c r="AJ1170">
        <v>0</v>
      </c>
      <c r="AK1170" t="s">
        <v>5669</v>
      </c>
      <c r="AL1170">
        <v>0</v>
      </c>
      <c r="AM1170" t="s">
        <v>5668</v>
      </c>
      <c r="AN1170" t="s">
        <v>5668</v>
      </c>
      <c r="AO1170" t="s">
        <v>5668</v>
      </c>
      <c r="AP1170" t="s">
        <v>5669</v>
      </c>
      <c r="AQ1170">
        <v>135.69999999999999</v>
      </c>
      <c r="AR1170">
        <v>6</v>
      </c>
      <c r="AS1170">
        <v>2</v>
      </c>
      <c r="AT1170">
        <v>7</v>
      </c>
      <c r="AU1170" t="s">
        <v>5669</v>
      </c>
      <c r="AV1170" t="s">
        <v>5668</v>
      </c>
      <c r="AW1170" t="s">
        <v>5669</v>
      </c>
      <c r="AX1170">
        <v>2</v>
      </c>
      <c r="AY1170" t="s">
        <v>5935</v>
      </c>
      <c r="AZ1170" t="s">
        <v>5940</v>
      </c>
    </row>
    <row r="1171" spans="1:52" x14ac:dyDescent="0.3">
      <c r="A1171" t="s">
        <v>1219</v>
      </c>
      <c r="B1171">
        <v>41</v>
      </c>
      <c r="C1171" t="s">
        <v>2050</v>
      </c>
      <c r="D1171" t="s">
        <v>2053</v>
      </c>
      <c r="E1171" t="s">
        <v>2057</v>
      </c>
      <c r="F1171" t="s">
        <v>2069</v>
      </c>
      <c r="G1171">
        <v>44186.98</v>
      </c>
      <c r="H1171">
        <v>764</v>
      </c>
      <c r="I1171" t="s">
        <v>2073</v>
      </c>
      <c r="J1171" t="s">
        <v>2076</v>
      </c>
      <c r="K1171" t="s">
        <v>3248</v>
      </c>
      <c r="L1171" t="s">
        <v>4079</v>
      </c>
      <c r="M1171" t="s">
        <v>4083</v>
      </c>
      <c r="N1171" s="2">
        <v>44639</v>
      </c>
      <c r="O1171" s="2" t="str">
        <f>TEXT(Table1[[#This Row],[Open_Date]],"mmm")</f>
        <v>Mar</v>
      </c>
      <c r="P1171" s="2" t="str">
        <f>TEXT(Table1[[#This Row],[Open_Date]],"yyyy")</f>
        <v>2022</v>
      </c>
      <c r="Q1171">
        <v>6668.75</v>
      </c>
      <c r="R1171">
        <v>0</v>
      </c>
      <c r="S1171" t="s">
        <v>5669</v>
      </c>
      <c r="T1171">
        <v>1.99</v>
      </c>
      <c r="U1171" t="s">
        <v>5670</v>
      </c>
      <c r="V1171" t="s">
        <v>5681</v>
      </c>
      <c r="W1171">
        <v>21</v>
      </c>
      <c r="X1171">
        <v>30069.4</v>
      </c>
      <c r="Y1171">
        <v>67</v>
      </c>
      <c r="Z1171">
        <v>25666.799999999999</v>
      </c>
      <c r="AA1171">
        <v>12</v>
      </c>
      <c r="AB1171">
        <v>70</v>
      </c>
      <c r="AC1171">
        <v>22</v>
      </c>
      <c r="AD1171" t="s">
        <v>5842</v>
      </c>
      <c r="AE1171">
        <v>633.37</v>
      </c>
      <c r="AF1171" t="s">
        <v>5669</v>
      </c>
      <c r="AG1171" t="s">
        <v>5668</v>
      </c>
      <c r="AH1171">
        <v>398.25</v>
      </c>
      <c r="AI1171" t="s">
        <v>5669</v>
      </c>
      <c r="AJ1171">
        <v>0</v>
      </c>
      <c r="AK1171" t="s">
        <v>5669</v>
      </c>
      <c r="AL1171">
        <v>0</v>
      </c>
      <c r="AM1171" t="s">
        <v>5669</v>
      </c>
      <c r="AN1171" t="s">
        <v>5669</v>
      </c>
      <c r="AO1171" t="s">
        <v>5669</v>
      </c>
      <c r="AP1171" t="s">
        <v>5669</v>
      </c>
      <c r="AQ1171">
        <v>53.9</v>
      </c>
      <c r="AR1171">
        <v>2</v>
      </c>
      <c r="AS1171">
        <v>4</v>
      </c>
      <c r="AT1171">
        <v>1</v>
      </c>
      <c r="AU1171" t="s">
        <v>5669</v>
      </c>
      <c r="AV1171" t="s">
        <v>5668</v>
      </c>
      <c r="AW1171" t="s">
        <v>5669</v>
      </c>
      <c r="AX1171">
        <v>1</v>
      </c>
      <c r="AY1171" t="s">
        <v>5935</v>
      </c>
      <c r="AZ1171" t="s">
        <v>5938</v>
      </c>
    </row>
    <row r="1172" spans="1:52" x14ac:dyDescent="0.3">
      <c r="A1172" t="s">
        <v>1220</v>
      </c>
      <c r="B1172">
        <v>48</v>
      </c>
      <c r="C1172" t="s">
        <v>2051</v>
      </c>
      <c r="D1172" t="s">
        <v>2053</v>
      </c>
      <c r="E1172" t="s">
        <v>2057</v>
      </c>
      <c r="F1172" t="s">
        <v>2066</v>
      </c>
      <c r="G1172">
        <v>68288.38</v>
      </c>
      <c r="H1172">
        <v>761</v>
      </c>
      <c r="I1172" t="s">
        <v>2072</v>
      </c>
      <c r="J1172" t="s">
        <v>2076</v>
      </c>
      <c r="K1172" t="s">
        <v>3249</v>
      </c>
      <c r="L1172" t="s">
        <v>4082</v>
      </c>
      <c r="M1172" t="s">
        <v>4084</v>
      </c>
      <c r="N1172" s="2">
        <v>45775</v>
      </c>
      <c r="O1172" s="2" t="str">
        <f>TEXT(Table1[[#This Row],[Open_Date]],"mmm")</f>
        <v>Apr</v>
      </c>
      <c r="P1172" s="2" t="str">
        <f>TEXT(Table1[[#This Row],[Open_Date]],"yyyy")</f>
        <v>2025</v>
      </c>
      <c r="Q1172">
        <v>4987.6499999999996</v>
      </c>
      <c r="R1172">
        <v>500</v>
      </c>
      <c r="S1172" t="s">
        <v>5668</v>
      </c>
      <c r="T1172">
        <v>3.57</v>
      </c>
      <c r="U1172" t="s">
        <v>5670</v>
      </c>
      <c r="V1172" t="s">
        <v>5675</v>
      </c>
      <c r="W1172">
        <v>13</v>
      </c>
      <c r="X1172">
        <v>6779.93</v>
      </c>
      <c r="Y1172">
        <v>90</v>
      </c>
      <c r="Z1172">
        <v>17751.919999999998</v>
      </c>
      <c r="AA1172">
        <v>0</v>
      </c>
      <c r="AB1172">
        <v>77</v>
      </c>
      <c r="AC1172">
        <v>20</v>
      </c>
      <c r="AD1172" t="s">
        <v>5701</v>
      </c>
      <c r="AE1172">
        <v>238.17</v>
      </c>
      <c r="AF1172" t="s">
        <v>5669</v>
      </c>
      <c r="AG1172" t="s">
        <v>5668</v>
      </c>
      <c r="AH1172">
        <v>500.37</v>
      </c>
      <c r="AI1172" t="s">
        <v>5669</v>
      </c>
      <c r="AJ1172">
        <v>0</v>
      </c>
      <c r="AK1172" t="s">
        <v>5669</v>
      </c>
      <c r="AL1172">
        <v>0</v>
      </c>
      <c r="AM1172" t="s">
        <v>5668</v>
      </c>
      <c r="AN1172" t="s">
        <v>5668</v>
      </c>
      <c r="AO1172" t="s">
        <v>5668</v>
      </c>
      <c r="AP1172" t="s">
        <v>5668</v>
      </c>
      <c r="AQ1172">
        <v>16.600000000000001</v>
      </c>
      <c r="AR1172">
        <v>4</v>
      </c>
      <c r="AS1172">
        <v>3</v>
      </c>
      <c r="AT1172">
        <v>5</v>
      </c>
      <c r="AU1172" t="s">
        <v>5669</v>
      </c>
      <c r="AV1172" t="s">
        <v>5669</v>
      </c>
      <c r="AW1172" t="s">
        <v>5669</v>
      </c>
      <c r="AX1172">
        <v>3</v>
      </c>
      <c r="AY1172" t="s">
        <v>5937</v>
      </c>
      <c r="AZ1172" t="s">
        <v>5939</v>
      </c>
    </row>
    <row r="1173" spans="1:52" x14ac:dyDescent="0.3">
      <c r="A1173" t="s">
        <v>1221</v>
      </c>
      <c r="B1173">
        <v>23</v>
      </c>
      <c r="C1173" t="s">
        <v>2051</v>
      </c>
      <c r="D1173" t="s">
        <v>2053</v>
      </c>
      <c r="E1173" t="s">
        <v>2058</v>
      </c>
      <c r="F1173" t="s">
        <v>2064</v>
      </c>
      <c r="G1173">
        <v>93123</v>
      </c>
      <c r="H1173">
        <v>806</v>
      </c>
      <c r="I1173" t="s">
        <v>2072</v>
      </c>
      <c r="J1173" t="s">
        <v>2075</v>
      </c>
      <c r="K1173" t="s">
        <v>3250</v>
      </c>
      <c r="L1173" t="s">
        <v>4081</v>
      </c>
      <c r="M1173" t="s">
        <v>4083</v>
      </c>
      <c r="N1173" s="2">
        <v>44574</v>
      </c>
      <c r="O1173" s="2" t="str">
        <f>TEXT(Table1[[#This Row],[Open_Date]],"mmm")</f>
        <v>Jan</v>
      </c>
      <c r="P1173" s="2" t="str">
        <f>TEXT(Table1[[#This Row],[Open_Date]],"yyyy")</f>
        <v>2022</v>
      </c>
      <c r="Q1173">
        <v>1352.89</v>
      </c>
      <c r="R1173">
        <v>100</v>
      </c>
      <c r="S1173" t="s">
        <v>5668</v>
      </c>
      <c r="T1173">
        <v>0.05</v>
      </c>
      <c r="U1173" t="s">
        <v>5672</v>
      </c>
      <c r="V1173" t="s">
        <v>5679</v>
      </c>
      <c r="W1173">
        <v>9</v>
      </c>
      <c r="X1173">
        <v>2059.33</v>
      </c>
      <c r="Y1173">
        <v>26</v>
      </c>
      <c r="Z1173">
        <v>1552.84</v>
      </c>
      <c r="AA1173">
        <v>12</v>
      </c>
      <c r="AB1173">
        <v>39</v>
      </c>
      <c r="AC1173">
        <v>44</v>
      </c>
      <c r="AD1173" t="s">
        <v>5733</v>
      </c>
      <c r="AE1173">
        <v>103.2</v>
      </c>
      <c r="AF1173" t="s">
        <v>5669</v>
      </c>
      <c r="AG1173" t="s">
        <v>5669</v>
      </c>
      <c r="AH1173">
        <v>0</v>
      </c>
      <c r="AI1173" t="s">
        <v>5669</v>
      </c>
      <c r="AJ1173">
        <v>0</v>
      </c>
      <c r="AK1173" t="s">
        <v>5669</v>
      </c>
      <c r="AL1173">
        <v>0</v>
      </c>
      <c r="AM1173" t="s">
        <v>5669</v>
      </c>
      <c r="AN1173" t="s">
        <v>5668</v>
      </c>
      <c r="AO1173" t="s">
        <v>5668</v>
      </c>
      <c r="AP1173" t="s">
        <v>5668</v>
      </c>
      <c r="AQ1173">
        <v>56</v>
      </c>
      <c r="AR1173">
        <v>6</v>
      </c>
      <c r="AS1173">
        <v>1</v>
      </c>
      <c r="AT1173">
        <v>7</v>
      </c>
      <c r="AU1173" t="s">
        <v>5669</v>
      </c>
      <c r="AV1173" t="s">
        <v>5669</v>
      </c>
      <c r="AW1173" t="s">
        <v>5669</v>
      </c>
      <c r="AX1173">
        <v>0</v>
      </c>
      <c r="AY1173" t="s">
        <v>5935</v>
      </c>
      <c r="AZ1173" t="s">
        <v>5938</v>
      </c>
    </row>
    <row r="1174" spans="1:52" x14ac:dyDescent="0.3">
      <c r="A1174" t="s">
        <v>1222</v>
      </c>
      <c r="B1174">
        <v>19</v>
      </c>
      <c r="C1174" t="s">
        <v>2050</v>
      </c>
      <c r="D1174" t="s">
        <v>2054</v>
      </c>
      <c r="E1174" t="s">
        <v>2057</v>
      </c>
      <c r="F1174" t="s">
        <v>2069</v>
      </c>
      <c r="G1174">
        <v>57190.71</v>
      </c>
      <c r="H1174">
        <v>733</v>
      </c>
      <c r="I1174" t="s">
        <v>2073</v>
      </c>
      <c r="J1174" t="s">
        <v>2078</v>
      </c>
      <c r="K1174" t="s">
        <v>3251</v>
      </c>
      <c r="L1174" t="s">
        <v>4079</v>
      </c>
      <c r="M1174" t="s">
        <v>4083</v>
      </c>
      <c r="N1174" s="2">
        <v>45197</v>
      </c>
      <c r="O1174" s="2" t="str">
        <f>TEXT(Table1[[#This Row],[Open_Date]],"mmm")</f>
        <v>Sep</v>
      </c>
      <c r="P1174" s="2" t="str">
        <f>TEXT(Table1[[#This Row],[Open_Date]],"yyyy")</f>
        <v>2023</v>
      </c>
      <c r="Q1174">
        <v>1826.67</v>
      </c>
      <c r="R1174">
        <v>0</v>
      </c>
      <c r="S1174" t="s">
        <v>5668</v>
      </c>
      <c r="T1174">
        <v>2.5099999999999998</v>
      </c>
      <c r="U1174" t="s">
        <v>5670</v>
      </c>
      <c r="V1174" t="s">
        <v>5683</v>
      </c>
      <c r="W1174">
        <v>33</v>
      </c>
      <c r="X1174">
        <v>27623.14</v>
      </c>
      <c r="Y1174">
        <v>43</v>
      </c>
      <c r="Z1174">
        <v>7017.48</v>
      </c>
      <c r="AA1174">
        <v>14</v>
      </c>
      <c r="AB1174">
        <v>71</v>
      </c>
      <c r="AC1174">
        <v>71</v>
      </c>
      <c r="AD1174" t="s">
        <v>5793</v>
      </c>
      <c r="AE1174">
        <v>455.8</v>
      </c>
      <c r="AF1174" t="s">
        <v>5669</v>
      </c>
      <c r="AG1174" t="s">
        <v>5668</v>
      </c>
      <c r="AH1174">
        <v>2338.19</v>
      </c>
      <c r="AI1174" t="s">
        <v>5669</v>
      </c>
      <c r="AJ1174">
        <v>0</v>
      </c>
      <c r="AK1174" t="s">
        <v>5669</v>
      </c>
      <c r="AL1174">
        <v>0</v>
      </c>
      <c r="AM1174" t="s">
        <v>5668</v>
      </c>
      <c r="AN1174" t="s">
        <v>5668</v>
      </c>
      <c r="AO1174" t="s">
        <v>5668</v>
      </c>
      <c r="AP1174" t="s">
        <v>5669</v>
      </c>
      <c r="AQ1174">
        <v>35.6</v>
      </c>
      <c r="AR1174">
        <v>3</v>
      </c>
      <c r="AS1174">
        <v>3</v>
      </c>
      <c r="AT1174">
        <v>9</v>
      </c>
      <c r="AU1174" t="s">
        <v>5669</v>
      </c>
      <c r="AV1174" t="s">
        <v>5669</v>
      </c>
      <c r="AW1174" t="s">
        <v>5669</v>
      </c>
      <c r="AX1174">
        <v>1</v>
      </c>
      <c r="AY1174" t="s">
        <v>5936</v>
      </c>
      <c r="AZ1174" t="s">
        <v>5939</v>
      </c>
    </row>
    <row r="1175" spans="1:52" x14ac:dyDescent="0.3">
      <c r="A1175" t="s">
        <v>1223</v>
      </c>
      <c r="B1175">
        <v>37</v>
      </c>
      <c r="C1175" t="s">
        <v>2050</v>
      </c>
      <c r="D1175" t="s">
        <v>2055</v>
      </c>
      <c r="E1175" t="s">
        <v>2057</v>
      </c>
      <c r="F1175" t="s">
        <v>2062</v>
      </c>
      <c r="G1175">
        <v>113275.07</v>
      </c>
      <c r="H1175">
        <v>534</v>
      </c>
      <c r="I1175" t="s">
        <v>2072</v>
      </c>
      <c r="J1175" t="s">
        <v>2075</v>
      </c>
      <c r="K1175" t="s">
        <v>3252</v>
      </c>
      <c r="L1175" t="s">
        <v>4079</v>
      </c>
      <c r="M1175" t="s">
        <v>4083</v>
      </c>
      <c r="N1175" s="2">
        <v>42805</v>
      </c>
      <c r="O1175" s="2" t="str">
        <f>TEXT(Table1[[#This Row],[Open_Date]],"mmm")</f>
        <v>Mar</v>
      </c>
      <c r="P1175" s="2" t="str">
        <f>TEXT(Table1[[#This Row],[Open_Date]],"yyyy")</f>
        <v>2017</v>
      </c>
      <c r="Q1175">
        <v>7540.25</v>
      </c>
      <c r="R1175">
        <v>500</v>
      </c>
      <c r="S1175" t="s">
        <v>5668</v>
      </c>
      <c r="T1175">
        <v>3.36</v>
      </c>
      <c r="U1175" t="s">
        <v>5670</v>
      </c>
      <c r="V1175" t="s">
        <v>5682</v>
      </c>
      <c r="W1175">
        <v>10</v>
      </c>
      <c r="X1175">
        <v>4911.1099999999997</v>
      </c>
      <c r="Y1175">
        <v>84</v>
      </c>
      <c r="Z1175">
        <v>6898.58</v>
      </c>
      <c r="AA1175">
        <v>6</v>
      </c>
      <c r="AB1175">
        <v>71</v>
      </c>
      <c r="AC1175">
        <v>66</v>
      </c>
      <c r="AD1175" t="s">
        <v>5717</v>
      </c>
      <c r="AE1175">
        <v>125.64</v>
      </c>
      <c r="AF1175" t="s">
        <v>5669</v>
      </c>
      <c r="AG1175" t="s">
        <v>5668</v>
      </c>
      <c r="AH1175">
        <v>3926.98</v>
      </c>
      <c r="AI1175" t="s">
        <v>5669</v>
      </c>
      <c r="AJ1175">
        <v>0</v>
      </c>
      <c r="AK1175" t="s">
        <v>5669</v>
      </c>
      <c r="AL1175">
        <v>0</v>
      </c>
      <c r="AM1175" t="s">
        <v>5668</v>
      </c>
      <c r="AN1175" t="s">
        <v>5668</v>
      </c>
      <c r="AO1175" t="s">
        <v>5668</v>
      </c>
      <c r="AP1175" t="s">
        <v>5669</v>
      </c>
      <c r="AQ1175">
        <v>114.2</v>
      </c>
      <c r="AR1175">
        <v>5</v>
      </c>
      <c r="AS1175">
        <v>2</v>
      </c>
      <c r="AT1175">
        <v>5</v>
      </c>
      <c r="AU1175" t="s">
        <v>5668</v>
      </c>
      <c r="AV1175" t="s">
        <v>5669</v>
      </c>
      <c r="AW1175" t="s">
        <v>5669</v>
      </c>
      <c r="AX1175">
        <v>2</v>
      </c>
      <c r="AY1175" t="s">
        <v>5935</v>
      </c>
      <c r="AZ1175" t="s">
        <v>5940</v>
      </c>
    </row>
    <row r="1176" spans="1:52" x14ac:dyDescent="0.3">
      <c r="A1176" t="s">
        <v>1224</v>
      </c>
      <c r="B1176">
        <v>45</v>
      </c>
      <c r="C1176" t="s">
        <v>2050</v>
      </c>
      <c r="D1176" t="s">
        <v>2054</v>
      </c>
      <c r="E1176" t="s">
        <v>2057</v>
      </c>
      <c r="F1176" t="s">
        <v>2063</v>
      </c>
      <c r="G1176">
        <v>20117.34</v>
      </c>
      <c r="H1176">
        <v>837</v>
      </c>
      <c r="I1176" t="s">
        <v>2073</v>
      </c>
      <c r="J1176" t="s">
        <v>2076</v>
      </c>
      <c r="K1176" t="s">
        <v>3253</v>
      </c>
      <c r="L1176" t="s">
        <v>4080</v>
      </c>
      <c r="M1176" t="s">
        <v>4083</v>
      </c>
      <c r="N1176" s="2">
        <v>43490</v>
      </c>
      <c r="O1176" s="2" t="str">
        <f>TEXT(Table1[[#This Row],[Open_Date]],"mmm")</f>
        <v>Jan</v>
      </c>
      <c r="P1176" s="2" t="str">
        <f>TEXT(Table1[[#This Row],[Open_Date]],"yyyy")</f>
        <v>2019</v>
      </c>
      <c r="Q1176">
        <v>356.5</v>
      </c>
      <c r="R1176">
        <v>100</v>
      </c>
      <c r="S1176" t="s">
        <v>5669</v>
      </c>
      <c r="T1176">
        <v>2.86</v>
      </c>
      <c r="U1176" t="s">
        <v>5671</v>
      </c>
      <c r="V1176" t="s">
        <v>5686</v>
      </c>
      <c r="W1176">
        <v>51</v>
      </c>
      <c r="X1176">
        <v>48788.42</v>
      </c>
      <c r="Y1176">
        <v>71</v>
      </c>
      <c r="Z1176">
        <v>26532.639999999999</v>
      </c>
      <c r="AA1176">
        <v>27</v>
      </c>
      <c r="AB1176">
        <v>90</v>
      </c>
      <c r="AC1176">
        <v>31</v>
      </c>
      <c r="AD1176" t="s">
        <v>5709</v>
      </c>
      <c r="AE1176">
        <v>617.39</v>
      </c>
      <c r="AF1176" t="s">
        <v>5669</v>
      </c>
      <c r="AG1176" t="s">
        <v>5669</v>
      </c>
      <c r="AH1176">
        <v>0</v>
      </c>
      <c r="AI1176" t="s">
        <v>5669</v>
      </c>
      <c r="AJ1176">
        <v>0</v>
      </c>
      <c r="AK1176" t="s">
        <v>5669</v>
      </c>
      <c r="AL1176">
        <v>0</v>
      </c>
      <c r="AM1176" t="s">
        <v>5669</v>
      </c>
      <c r="AN1176" t="s">
        <v>5668</v>
      </c>
      <c r="AO1176" t="s">
        <v>5668</v>
      </c>
      <c r="AP1176" t="s">
        <v>5669</v>
      </c>
      <c r="AQ1176">
        <v>91.7</v>
      </c>
      <c r="AR1176">
        <v>4</v>
      </c>
      <c r="AS1176">
        <v>4</v>
      </c>
      <c r="AT1176">
        <v>8</v>
      </c>
      <c r="AU1176" t="s">
        <v>5669</v>
      </c>
      <c r="AV1176" t="s">
        <v>5669</v>
      </c>
      <c r="AW1176" t="s">
        <v>5669</v>
      </c>
      <c r="AX1176">
        <v>3</v>
      </c>
      <c r="AY1176" t="s">
        <v>5937</v>
      </c>
      <c r="AZ1176" t="s">
        <v>5938</v>
      </c>
    </row>
    <row r="1177" spans="1:52" x14ac:dyDescent="0.3">
      <c r="A1177" t="s">
        <v>1225</v>
      </c>
      <c r="B1177">
        <v>28</v>
      </c>
      <c r="C1177" t="s">
        <v>2050</v>
      </c>
      <c r="D1177" t="s">
        <v>2055</v>
      </c>
      <c r="E1177" t="s">
        <v>2060</v>
      </c>
      <c r="F1177" t="s">
        <v>2071</v>
      </c>
      <c r="G1177">
        <v>15000</v>
      </c>
      <c r="H1177">
        <v>696</v>
      </c>
      <c r="I1177" t="s">
        <v>2073</v>
      </c>
      <c r="J1177" t="s">
        <v>2077</v>
      </c>
      <c r="K1177" t="s">
        <v>3254</v>
      </c>
      <c r="L1177" t="s">
        <v>4080</v>
      </c>
      <c r="M1177" t="s">
        <v>4083</v>
      </c>
      <c r="N1177" s="2">
        <v>45753</v>
      </c>
      <c r="O1177" s="2" t="str">
        <f>TEXT(Table1[[#This Row],[Open_Date]],"mmm")</f>
        <v>Apr</v>
      </c>
      <c r="P1177" s="2" t="str">
        <f>TEXT(Table1[[#This Row],[Open_Date]],"yyyy")</f>
        <v>2025</v>
      </c>
      <c r="Q1177">
        <v>1991.61</v>
      </c>
      <c r="R1177">
        <v>1500</v>
      </c>
      <c r="S1177" t="s">
        <v>5669</v>
      </c>
      <c r="T1177">
        <v>2.54</v>
      </c>
      <c r="U1177" t="s">
        <v>5670</v>
      </c>
      <c r="V1177" t="s">
        <v>5675</v>
      </c>
      <c r="W1177">
        <v>45</v>
      </c>
      <c r="X1177">
        <v>56800.82</v>
      </c>
      <c r="Y1177">
        <v>43</v>
      </c>
      <c r="Z1177">
        <v>9409.3700000000008</v>
      </c>
      <c r="AA1177">
        <v>4</v>
      </c>
      <c r="AB1177">
        <v>101</v>
      </c>
      <c r="AC1177">
        <v>18</v>
      </c>
      <c r="AD1177" t="s">
        <v>5885</v>
      </c>
      <c r="AE1177">
        <v>752.39</v>
      </c>
      <c r="AF1177" t="s">
        <v>5669</v>
      </c>
      <c r="AG1177" t="s">
        <v>5668</v>
      </c>
      <c r="AH1177">
        <v>1071.56</v>
      </c>
      <c r="AI1177" t="s">
        <v>5669</v>
      </c>
      <c r="AJ1177">
        <v>0</v>
      </c>
      <c r="AK1177" t="s">
        <v>5669</v>
      </c>
      <c r="AL1177">
        <v>0</v>
      </c>
      <c r="AM1177" t="s">
        <v>5668</v>
      </c>
      <c r="AN1177" t="s">
        <v>5668</v>
      </c>
      <c r="AO1177" t="s">
        <v>5669</v>
      </c>
      <c r="AP1177" t="s">
        <v>5669</v>
      </c>
      <c r="AQ1177">
        <v>17.3</v>
      </c>
      <c r="AR1177">
        <v>0</v>
      </c>
      <c r="AS1177">
        <v>3</v>
      </c>
      <c r="AT1177">
        <v>7</v>
      </c>
      <c r="AU1177" t="s">
        <v>5669</v>
      </c>
      <c r="AV1177" t="s">
        <v>5669</v>
      </c>
      <c r="AW1177" t="s">
        <v>5669</v>
      </c>
      <c r="AX1177">
        <v>2</v>
      </c>
      <c r="AY1177" t="s">
        <v>5935</v>
      </c>
      <c r="AZ1177" t="s">
        <v>5940</v>
      </c>
    </row>
    <row r="1178" spans="1:52" x14ac:dyDescent="0.3">
      <c r="A1178" t="s">
        <v>1226</v>
      </c>
      <c r="B1178">
        <v>21</v>
      </c>
      <c r="C1178" t="s">
        <v>2052</v>
      </c>
      <c r="D1178" t="s">
        <v>2056</v>
      </c>
      <c r="E1178" t="s">
        <v>2060</v>
      </c>
      <c r="F1178" t="s">
        <v>2064</v>
      </c>
      <c r="G1178">
        <v>90442.880000000005</v>
      </c>
      <c r="H1178">
        <v>524</v>
      </c>
      <c r="I1178" t="s">
        <v>2072</v>
      </c>
      <c r="J1178" t="s">
        <v>2076</v>
      </c>
      <c r="K1178" t="s">
        <v>3255</v>
      </c>
      <c r="L1178" t="s">
        <v>4081</v>
      </c>
      <c r="M1178" t="s">
        <v>4083</v>
      </c>
      <c r="N1178" s="2">
        <v>44434</v>
      </c>
      <c r="O1178" s="2" t="str">
        <f>TEXT(Table1[[#This Row],[Open_Date]],"mmm")</f>
        <v>Aug</v>
      </c>
      <c r="P1178" s="2" t="str">
        <f>TEXT(Table1[[#This Row],[Open_Date]],"yyyy")</f>
        <v>2021</v>
      </c>
      <c r="Q1178">
        <v>2150.6999999999998</v>
      </c>
      <c r="R1178">
        <v>1500</v>
      </c>
      <c r="S1178" t="s">
        <v>5668</v>
      </c>
      <c r="T1178">
        <v>0.05</v>
      </c>
      <c r="U1178" t="s">
        <v>5670</v>
      </c>
      <c r="V1178" t="s">
        <v>5686</v>
      </c>
      <c r="W1178">
        <v>39</v>
      </c>
      <c r="X1178">
        <v>33718.85</v>
      </c>
      <c r="Y1178">
        <v>81</v>
      </c>
      <c r="Z1178">
        <v>29592.66</v>
      </c>
      <c r="AA1178">
        <v>27</v>
      </c>
      <c r="AB1178">
        <v>79</v>
      </c>
      <c r="AC1178">
        <v>70</v>
      </c>
      <c r="AD1178" t="s">
        <v>5724</v>
      </c>
      <c r="AE1178">
        <v>527.6</v>
      </c>
      <c r="AF1178" t="s">
        <v>5669</v>
      </c>
      <c r="AG1178" t="s">
        <v>5668</v>
      </c>
      <c r="AH1178">
        <v>211.27</v>
      </c>
      <c r="AI1178" t="s">
        <v>5669</v>
      </c>
      <c r="AJ1178">
        <v>0</v>
      </c>
      <c r="AK1178" t="s">
        <v>5669</v>
      </c>
      <c r="AL1178">
        <v>0</v>
      </c>
      <c r="AM1178" t="s">
        <v>5668</v>
      </c>
      <c r="AN1178" t="s">
        <v>5668</v>
      </c>
      <c r="AO1178" t="s">
        <v>5668</v>
      </c>
      <c r="AP1178" t="s">
        <v>5668</v>
      </c>
      <c r="AQ1178">
        <v>60.6</v>
      </c>
      <c r="AR1178">
        <v>7</v>
      </c>
      <c r="AS1178">
        <v>3</v>
      </c>
      <c r="AT1178">
        <v>10</v>
      </c>
      <c r="AU1178" t="s">
        <v>5669</v>
      </c>
      <c r="AV1178" t="s">
        <v>5669</v>
      </c>
      <c r="AW1178" t="s">
        <v>5669</v>
      </c>
      <c r="AX1178">
        <v>4</v>
      </c>
      <c r="AY1178" t="s">
        <v>5937</v>
      </c>
      <c r="AZ1178" t="s">
        <v>5940</v>
      </c>
    </row>
    <row r="1179" spans="1:52" x14ac:dyDescent="0.3">
      <c r="A1179" t="s">
        <v>1227</v>
      </c>
      <c r="B1179">
        <v>32</v>
      </c>
      <c r="C1179" t="s">
        <v>2051</v>
      </c>
      <c r="D1179" t="s">
        <v>2054</v>
      </c>
      <c r="E1179" t="s">
        <v>2058</v>
      </c>
      <c r="F1179" t="s">
        <v>2069</v>
      </c>
      <c r="G1179">
        <v>15000</v>
      </c>
      <c r="H1179">
        <v>701</v>
      </c>
      <c r="I1179" t="s">
        <v>2073</v>
      </c>
      <c r="J1179" t="s">
        <v>2077</v>
      </c>
      <c r="K1179" t="s">
        <v>3256</v>
      </c>
      <c r="L1179" t="s">
        <v>4079</v>
      </c>
      <c r="M1179" t="s">
        <v>4083</v>
      </c>
      <c r="N1179" s="2">
        <v>44828</v>
      </c>
      <c r="O1179" s="2" t="str">
        <f>TEXT(Table1[[#This Row],[Open_Date]],"mmm")</f>
        <v>Sep</v>
      </c>
      <c r="P1179" s="2" t="str">
        <f>TEXT(Table1[[#This Row],[Open_Date]],"yyyy")</f>
        <v>2022</v>
      </c>
      <c r="Q1179">
        <v>5452.61</v>
      </c>
      <c r="R1179">
        <v>0</v>
      </c>
      <c r="S1179" t="s">
        <v>5668</v>
      </c>
      <c r="T1179">
        <v>3.1</v>
      </c>
      <c r="U1179" t="s">
        <v>5670</v>
      </c>
      <c r="V1179" t="s">
        <v>5686</v>
      </c>
      <c r="W1179">
        <v>55</v>
      </c>
      <c r="X1179">
        <v>57119.6</v>
      </c>
      <c r="Y1179">
        <v>28</v>
      </c>
      <c r="Z1179">
        <v>8318.4500000000007</v>
      </c>
      <c r="AA1179">
        <v>26</v>
      </c>
      <c r="AB1179">
        <v>66</v>
      </c>
      <c r="AC1179">
        <v>31</v>
      </c>
      <c r="AD1179" t="s">
        <v>5879</v>
      </c>
      <c r="AE1179">
        <v>788.41</v>
      </c>
      <c r="AF1179" t="s">
        <v>5669</v>
      </c>
      <c r="AG1179" t="s">
        <v>5669</v>
      </c>
      <c r="AH1179">
        <v>0</v>
      </c>
      <c r="AI1179" t="s">
        <v>5669</v>
      </c>
      <c r="AJ1179">
        <v>0</v>
      </c>
      <c r="AK1179" t="s">
        <v>5669</v>
      </c>
      <c r="AL1179">
        <v>0</v>
      </c>
      <c r="AM1179" t="s">
        <v>5668</v>
      </c>
      <c r="AN1179" t="s">
        <v>5668</v>
      </c>
      <c r="AO1179" t="s">
        <v>5668</v>
      </c>
      <c r="AP1179" t="s">
        <v>5669</v>
      </c>
      <c r="AQ1179">
        <v>47.7</v>
      </c>
      <c r="AR1179">
        <v>1</v>
      </c>
      <c r="AS1179">
        <v>2</v>
      </c>
      <c r="AT1179">
        <v>6</v>
      </c>
      <c r="AU1179" t="s">
        <v>5669</v>
      </c>
      <c r="AV1179" t="s">
        <v>5669</v>
      </c>
      <c r="AW1179" t="s">
        <v>5669</v>
      </c>
      <c r="AX1179">
        <v>0</v>
      </c>
      <c r="AY1179" t="s">
        <v>5937</v>
      </c>
      <c r="AZ1179" t="s">
        <v>5938</v>
      </c>
    </row>
    <row r="1180" spans="1:52" x14ac:dyDescent="0.3">
      <c r="A1180" t="s">
        <v>1228</v>
      </c>
      <c r="B1180">
        <v>23</v>
      </c>
      <c r="C1180" t="s">
        <v>2051</v>
      </c>
      <c r="D1180" t="s">
        <v>2053</v>
      </c>
      <c r="E1180" t="s">
        <v>2057</v>
      </c>
      <c r="F1180" t="s">
        <v>2064</v>
      </c>
      <c r="G1180">
        <v>76538.31</v>
      </c>
      <c r="H1180">
        <v>772</v>
      </c>
      <c r="I1180" t="s">
        <v>2072</v>
      </c>
      <c r="J1180" t="s">
        <v>2076</v>
      </c>
      <c r="K1180" t="s">
        <v>3257</v>
      </c>
      <c r="L1180" t="s">
        <v>4081</v>
      </c>
      <c r="M1180" t="s">
        <v>4083</v>
      </c>
      <c r="N1180" s="2">
        <v>42677</v>
      </c>
      <c r="O1180" s="2" t="str">
        <f>TEXT(Table1[[#This Row],[Open_Date]],"mmm")</f>
        <v>Nov</v>
      </c>
      <c r="P1180" s="2" t="str">
        <f>TEXT(Table1[[#This Row],[Open_Date]],"yyyy")</f>
        <v>2016</v>
      </c>
      <c r="Q1180">
        <v>40000.730000000003</v>
      </c>
      <c r="R1180">
        <v>0</v>
      </c>
      <c r="S1180" t="s">
        <v>5668</v>
      </c>
      <c r="T1180">
        <v>0.05</v>
      </c>
      <c r="U1180" t="s">
        <v>5670</v>
      </c>
      <c r="V1180" t="s">
        <v>5674</v>
      </c>
      <c r="W1180">
        <v>25</v>
      </c>
      <c r="X1180">
        <v>26649.95</v>
      </c>
      <c r="Y1180">
        <v>96</v>
      </c>
      <c r="Z1180">
        <v>43537.07</v>
      </c>
      <c r="AA1180">
        <v>24</v>
      </c>
      <c r="AB1180">
        <v>100</v>
      </c>
      <c r="AC1180">
        <v>58</v>
      </c>
      <c r="AD1180" t="s">
        <v>5885</v>
      </c>
      <c r="AE1180">
        <v>580.05999999999995</v>
      </c>
      <c r="AF1180" t="s">
        <v>5669</v>
      </c>
      <c r="AG1180" t="s">
        <v>5669</v>
      </c>
      <c r="AH1180">
        <v>0</v>
      </c>
      <c r="AI1180" t="s">
        <v>5669</v>
      </c>
      <c r="AJ1180">
        <v>0</v>
      </c>
      <c r="AK1180" t="s">
        <v>5669</v>
      </c>
      <c r="AL1180">
        <v>0</v>
      </c>
      <c r="AM1180" t="s">
        <v>5668</v>
      </c>
      <c r="AN1180" t="s">
        <v>5668</v>
      </c>
      <c r="AO1180" t="s">
        <v>5668</v>
      </c>
      <c r="AP1180" t="s">
        <v>5669</v>
      </c>
      <c r="AQ1180">
        <v>118.4</v>
      </c>
      <c r="AR1180">
        <v>0</v>
      </c>
      <c r="AS1180">
        <v>5</v>
      </c>
      <c r="AT1180">
        <v>1</v>
      </c>
      <c r="AU1180" t="s">
        <v>5668</v>
      </c>
      <c r="AV1180" t="s">
        <v>5669</v>
      </c>
      <c r="AW1180" t="s">
        <v>5669</v>
      </c>
      <c r="AX1180">
        <v>3</v>
      </c>
      <c r="AY1180" t="s">
        <v>5937</v>
      </c>
      <c r="AZ1180" t="s">
        <v>5938</v>
      </c>
    </row>
    <row r="1181" spans="1:52" x14ac:dyDescent="0.3">
      <c r="A1181" t="s">
        <v>1229</v>
      </c>
      <c r="B1181">
        <v>71</v>
      </c>
      <c r="C1181" t="s">
        <v>2051</v>
      </c>
      <c r="D1181" t="s">
        <v>2054</v>
      </c>
      <c r="E1181" t="s">
        <v>2057</v>
      </c>
      <c r="F1181" t="s">
        <v>2064</v>
      </c>
      <c r="G1181">
        <v>57636.69</v>
      </c>
      <c r="H1181">
        <v>535</v>
      </c>
      <c r="I1181" t="s">
        <v>2073</v>
      </c>
      <c r="J1181" t="s">
        <v>2075</v>
      </c>
      <c r="K1181" t="s">
        <v>3258</v>
      </c>
      <c r="L1181" t="s">
        <v>4079</v>
      </c>
      <c r="M1181" t="s">
        <v>4083</v>
      </c>
      <c r="N1181" s="2">
        <v>45979</v>
      </c>
      <c r="O1181" s="2" t="str">
        <f>TEXT(Table1[[#This Row],[Open_Date]],"mmm")</f>
        <v>Nov</v>
      </c>
      <c r="P1181" s="2" t="str">
        <f>TEXT(Table1[[#This Row],[Open_Date]],"yyyy")</f>
        <v>2025</v>
      </c>
      <c r="Q1181">
        <v>38348.25</v>
      </c>
      <c r="R1181">
        <v>100</v>
      </c>
      <c r="S1181" t="s">
        <v>5669</v>
      </c>
      <c r="T1181">
        <v>2.41</v>
      </c>
      <c r="U1181" t="s">
        <v>5670</v>
      </c>
      <c r="V1181" t="s">
        <v>5673</v>
      </c>
      <c r="W1181">
        <v>49</v>
      </c>
      <c r="X1181">
        <v>62068.05</v>
      </c>
      <c r="Y1181">
        <v>75</v>
      </c>
      <c r="Z1181">
        <v>44467.51</v>
      </c>
      <c r="AA1181">
        <v>29</v>
      </c>
      <c r="AB1181">
        <v>45</v>
      </c>
      <c r="AC1181">
        <v>64</v>
      </c>
      <c r="AD1181" t="s">
        <v>5725</v>
      </c>
      <c r="AE1181">
        <v>859.16</v>
      </c>
      <c r="AF1181" t="s">
        <v>5669</v>
      </c>
      <c r="AG1181" t="s">
        <v>5668</v>
      </c>
      <c r="AH1181">
        <v>4870.3999999999996</v>
      </c>
      <c r="AI1181" t="s">
        <v>5669</v>
      </c>
      <c r="AJ1181">
        <v>0</v>
      </c>
      <c r="AK1181" t="s">
        <v>5669</v>
      </c>
      <c r="AL1181">
        <v>0</v>
      </c>
      <c r="AM1181" t="s">
        <v>5668</v>
      </c>
      <c r="AN1181" t="s">
        <v>5669</v>
      </c>
      <c r="AO1181" t="s">
        <v>5669</v>
      </c>
      <c r="AP1181" t="s">
        <v>5669</v>
      </c>
      <c r="AQ1181">
        <v>9.9</v>
      </c>
      <c r="AR1181">
        <v>5</v>
      </c>
      <c r="AS1181">
        <v>5</v>
      </c>
      <c r="AT1181">
        <v>4</v>
      </c>
      <c r="AU1181" t="s">
        <v>5669</v>
      </c>
      <c r="AV1181" t="s">
        <v>5669</v>
      </c>
      <c r="AW1181" t="s">
        <v>5668</v>
      </c>
      <c r="AX1181">
        <v>0</v>
      </c>
      <c r="AY1181" t="s">
        <v>5937</v>
      </c>
      <c r="AZ1181" t="s">
        <v>5939</v>
      </c>
    </row>
    <row r="1182" spans="1:52" x14ac:dyDescent="0.3">
      <c r="A1182" t="s">
        <v>1230</v>
      </c>
      <c r="B1182">
        <v>66</v>
      </c>
      <c r="C1182" t="s">
        <v>2051</v>
      </c>
      <c r="D1182" t="s">
        <v>2053</v>
      </c>
      <c r="E1182" t="s">
        <v>2057</v>
      </c>
      <c r="F1182" t="s">
        <v>2063</v>
      </c>
      <c r="G1182">
        <v>42474.98</v>
      </c>
      <c r="H1182">
        <v>722</v>
      </c>
      <c r="I1182" t="s">
        <v>2073</v>
      </c>
      <c r="J1182" t="s">
        <v>2075</v>
      </c>
      <c r="K1182" t="s">
        <v>3259</v>
      </c>
      <c r="L1182" t="s">
        <v>4079</v>
      </c>
      <c r="M1182" t="s">
        <v>4083</v>
      </c>
      <c r="N1182" s="2">
        <v>45494</v>
      </c>
      <c r="O1182" s="2" t="str">
        <f>TEXT(Table1[[#This Row],[Open_Date]],"mmm")</f>
        <v>Jul</v>
      </c>
      <c r="P1182" s="2" t="str">
        <f>TEXT(Table1[[#This Row],[Open_Date]],"yyyy")</f>
        <v>2024</v>
      </c>
      <c r="Q1182">
        <v>10575.06</v>
      </c>
      <c r="R1182">
        <v>1500</v>
      </c>
      <c r="S1182" t="s">
        <v>5669</v>
      </c>
      <c r="T1182">
        <v>2.54</v>
      </c>
      <c r="U1182" t="s">
        <v>5670</v>
      </c>
      <c r="V1182" t="s">
        <v>5677</v>
      </c>
      <c r="W1182">
        <v>49</v>
      </c>
      <c r="X1182">
        <v>53620.94</v>
      </c>
      <c r="Y1182">
        <v>81</v>
      </c>
      <c r="Z1182">
        <v>33168.32</v>
      </c>
      <c r="AA1182">
        <v>5</v>
      </c>
      <c r="AB1182">
        <v>16</v>
      </c>
      <c r="AC1182">
        <v>44</v>
      </c>
      <c r="AD1182" t="s">
        <v>5782</v>
      </c>
      <c r="AE1182">
        <v>667.61</v>
      </c>
      <c r="AF1182" t="s">
        <v>5668</v>
      </c>
      <c r="AG1182" t="s">
        <v>5669</v>
      </c>
      <c r="AH1182">
        <v>0</v>
      </c>
      <c r="AI1182" t="s">
        <v>5669</v>
      </c>
      <c r="AJ1182">
        <v>0</v>
      </c>
      <c r="AK1182" t="s">
        <v>5669</v>
      </c>
      <c r="AL1182">
        <v>0</v>
      </c>
      <c r="AM1182" t="s">
        <v>5668</v>
      </c>
      <c r="AN1182" t="s">
        <v>5669</v>
      </c>
      <c r="AO1182" t="s">
        <v>5668</v>
      </c>
      <c r="AP1182" t="s">
        <v>5669</v>
      </c>
      <c r="AQ1182">
        <v>25.8</v>
      </c>
      <c r="AR1182">
        <v>5</v>
      </c>
      <c r="AS1182">
        <v>3</v>
      </c>
      <c r="AT1182">
        <v>5</v>
      </c>
      <c r="AU1182" t="s">
        <v>5669</v>
      </c>
      <c r="AV1182" t="s">
        <v>5669</v>
      </c>
      <c r="AW1182" t="s">
        <v>5669</v>
      </c>
      <c r="AX1182">
        <v>1</v>
      </c>
      <c r="AY1182" t="s">
        <v>5935</v>
      </c>
      <c r="AZ1182" t="s">
        <v>5938</v>
      </c>
    </row>
    <row r="1183" spans="1:52" x14ac:dyDescent="0.3">
      <c r="A1183" t="s">
        <v>1231</v>
      </c>
      <c r="B1183">
        <v>47</v>
      </c>
      <c r="C1183" t="s">
        <v>2051</v>
      </c>
      <c r="D1183" t="s">
        <v>2053</v>
      </c>
      <c r="E1183" t="s">
        <v>2059</v>
      </c>
      <c r="F1183" t="s">
        <v>2062</v>
      </c>
      <c r="G1183">
        <v>54333.32</v>
      </c>
      <c r="H1183">
        <v>776</v>
      </c>
      <c r="I1183" t="s">
        <v>2073</v>
      </c>
      <c r="J1183" t="s">
        <v>2078</v>
      </c>
      <c r="K1183" t="s">
        <v>3260</v>
      </c>
      <c r="L1183" t="s">
        <v>4081</v>
      </c>
      <c r="M1183" t="s">
        <v>4083</v>
      </c>
      <c r="N1183" s="2">
        <v>42331</v>
      </c>
      <c r="O1183" s="2" t="str">
        <f>TEXT(Table1[[#This Row],[Open_Date]],"mmm")</f>
        <v>Nov</v>
      </c>
      <c r="P1183" s="2" t="str">
        <f>TEXT(Table1[[#This Row],[Open_Date]],"yyyy")</f>
        <v>2015</v>
      </c>
      <c r="Q1183">
        <v>48273.83</v>
      </c>
      <c r="R1183">
        <v>1500</v>
      </c>
      <c r="S1183" t="s">
        <v>5668</v>
      </c>
      <c r="T1183">
        <v>0.05</v>
      </c>
      <c r="U1183" t="s">
        <v>5670</v>
      </c>
      <c r="V1183" t="s">
        <v>5676</v>
      </c>
      <c r="W1183">
        <v>27</v>
      </c>
      <c r="X1183">
        <v>39663.64</v>
      </c>
      <c r="Y1183">
        <v>51</v>
      </c>
      <c r="Z1183">
        <v>4920.28</v>
      </c>
      <c r="AA1183">
        <v>29</v>
      </c>
      <c r="AB1183">
        <v>74</v>
      </c>
      <c r="AC1183">
        <v>49</v>
      </c>
      <c r="AD1183" t="s">
        <v>5828</v>
      </c>
      <c r="AE1183">
        <v>571.59</v>
      </c>
      <c r="AF1183" t="s">
        <v>5669</v>
      </c>
      <c r="AG1183" t="s">
        <v>5668</v>
      </c>
      <c r="AH1183">
        <v>1043.0899999999999</v>
      </c>
      <c r="AI1183" t="s">
        <v>5669</v>
      </c>
      <c r="AJ1183">
        <v>0</v>
      </c>
      <c r="AK1183" t="s">
        <v>5669</v>
      </c>
      <c r="AL1183">
        <v>0</v>
      </c>
      <c r="AM1183" t="s">
        <v>5668</v>
      </c>
      <c r="AN1183" t="s">
        <v>5669</v>
      </c>
      <c r="AO1183" t="s">
        <v>5668</v>
      </c>
      <c r="AP1183" t="s">
        <v>5669</v>
      </c>
      <c r="AQ1183">
        <v>129.69999999999999</v>
      </c>
      <c r="AR1183">
        <v>5</v>
      </c>
      <c r="AS1183">
        <v>1</v>
      </c>
      <c r="AT1183">
        <v>10</v>
      </c>
      <c r="AU1183" t="s">
        <v>5669</v>
      </c>
      <c r="AV1183" t="s">
        <v>5669</v>
      </c>
      <c r="AW1183" t="s">
        <v>5669</v>
      </c>
      <c r="AX1183">
        <v>0</v>
      </c>
      <c r="AY1183" t="s">
        <v>5936</v>
      </c>
      <c r="AZ1183" t="s">
        <v>5938</v>
      </c>
    </row>
    <row r="1184" spans="1:52" x14ac:dyDescent="0.3">
      <c r="A1184" t="s">
        <v>1232</v>
      </c>
      <c r="B1184">
        <v>73</v>
      </c>
      <c r="C1184" t="s">
        <v>2050</v>
      </c>
      <c r="D1184" t="s">
        <v>2053</v>
      </c>
      <c r="E1184" t="s">
        <v>2057</v>
      </c>
      <c r="F1184" t="s">
        <v>2066</v>
      </c>
      <c r="G1184">
        <v>32773.199999999997</v>
      </c>
      <c r="H1184">
        <v>517</v>
      </c>
      <c r="I1184" t="s">
        <v>2073</v>
      </c>
      <c r="J1184" t="s">
        <v>2075</v>
      </c>
      <c r="K1184" t="s">
        <v>3261</v>
      </c>
      <c r="L1184" t="s">
        <v>4079</v>
      </c>
      <c r="M1184" t="s">
        <v>4083</v>
      </c>
      <c r="N1184" s="2">
        <v>43419</v>
      </c>
      <c r="O1184" s="2" t="str">
        <f>TEXT(Table1[[#This Row],[Open_Date]],"mmm")</f>
        <v>Nov</v>
      </c>
      <c r="P1184" s="2" t="str">
        <f>TEXT(Table1[[#This Row],[Open_Date]],"yyyy")</f>
        <v>2018</v>
      </c>
      <c r="Q1184">
        <v>383.39</v>
      </c>
      <c r="R1184">
        <v>100</v>
      </c>
      <c r="S1184" t="s">
        <v>5668</v>
      </c>
      <c r="T1184">
        <v>1.84</v>
      </c>
      <c r="U1184" t="s">
        <v>5670</v>
      </c>
      <c r="V1184" t="s">
        <v>5674</v>
      </c>
      <c r="W1184">
        <v>39</v>
      </c>
      <c r="X1184">
        <v>30929.91</v>
      </c>
      <c r="Y1184">
        <v>60</v>
      </c>
      <c r="Z1184">
        <v>3787.97</v>
      </c>
      <c r="AA1184">
        <v>23</v>
      </c>
      <c r="AB1184">
        <v>83</v>
      </c>
      <c r="AC1184">
        <v>72</v>
      </c>
      <c r="AD1184" t="s">
        <v>5932</v>
      </c>
      <c r="AE1184">
        <v>350.69</v>
      </c>
      <c r="AF1184" t="s">
        <v>5668</v>
      </c>
      <c r="AG1184" t="s">
        <v>5668</v>
      </c>
      <c r="AH1184">
        <v>1552.54</v>
      </c>
      <c r="AI1184" t="s">
        <v>5669</v>
      </c>
      <c r="AJ1184">
        <v>0</v>
      </c>
      <c r="AK1184" t="s">
        <v>5669</v>
      </c>
      <c r="AL1184">
        <v>0</v>
      </c>
      <c r="AM1184" t="s">
        <v>5668</v>
      </c>
      <c r="AN1184" t="s">
        <v>5668</v>
      </c>
      <c r="AO1184" t="s">
        <v>5668</v>
      </c>
      <c r="AP1184" t="s">
        <v>5669</v>
      </c>
      <c r="AQ1184">
        <v>94</v>
      </c>
      <c r="AR1184">
        <v>6</v>
      </c>
      <c r="AS1184">
        <v>3</v>
      </c>
      <c r="AT1184">
        <v>8</v>
      </c>
      <c r="AU1184" t="s">
        <v>5668</v>
      </c>
      <c r="AV1184" t="s">
        <v>5669</v>
      </c>
      <c r="AW1184" t="s">
        <v>5669</v>
      </c>
      <c r="AX1184">
        <v>1</v>
      </c>
      <c r="AY1184" t="s">
        <v>5935</v>
      </c>
      <c r="AZ1184" t="s">
        <v>5940</v>
      </c>
    </row>
    <row r="1185" spans="1:52" x14ac:dyDescent="0.3">
      <c r="A1185" t="s">
        <v>1233</v>
      </c>
      <c r="B1185">
        <v>55</v>
      </c>
      <c r="C1185" t="s">
        <v>2050</v>
      </c>
      <c r="D1185" t="s">
        <v>2055</v>
      </c>
      <c r="E1185" t="s">
        <v>2057</v>
      </c>
      <c r="F1185" t="s">
        <v>2063</v>
      </c>
      <c r="G1185">
        <v>57041.65</v>
      </c>
      <c r="H1185">
        <v>687</v>
      </c>
      <c r="I1185" t="s">
        <v>2073</v>
      </c>
      <c r="J1185" t="s">
        <v>2075</v>
      </c>
      <c r="K1185" t="s">
        <v>3262</v>
      </c>
      <c r="L1185" t="s">
        <v>4081</v>
      </c>
      <c r="M1185" t="s">
        <v>4083</v>
      </c>
      <c r="N1185" s="2">
        <v>45373</v>
      </c>
      <c r="O1185" s="2" t="str">
        <f>TEXT(Table1[[#This Row],[Open_Date]],"mmm")</f>
        <v>Mar</v>
      </c>
      <c r="P1185" s="2" t="str">
        <f>TEXT(Table1[[#This Row],[Open_Date]],"yyyy")</f>
        <v>2024</v>
      </c>
      <c r="Q1185">
        <v>3032.76</v>
      </c>
      <c r="R1185">
        <v>0</v>
      </c>
      <c r="S1185" t="s">
        <v>5668</v>
      </c>
      <c r="T1185">
        <v>0.05</v>
      </c>
      <c r="U1185" t="s">
        <v>5670</v>
      </c>
      <c r="V1185" t="s">
        <v>5682</v>
      </c>
      <c r="W1185">
        <v>56</v>
      </c>
      <c r="X1185">
        <v>14858.81</v>
      </c>
      <c r="Y1185">
        <v>80</v>
      </c>
      <c r="Z1185">
        <v>16793.87</v>
      </c>
      <c r="AA1185">
        <v>8</v>
      </c>
      <c r="AB1185">
        <v>86</v>
      </c>
      <c r="AC1185">
        <v>72</v>
      </c>
      <c r="AD1185" t="s">
        <v>5835</v>
      </c>
      <c r="AE1185">
        <v>232.74</v>
      </c>
      <c r="AF1185" t="s">
        <v>5669</v>
      </c>
      <c r="AG1185" t="s">
        <v>5668</v>
      </c>
      <c r="AH1185">
        <v>2537.64</v>
      </c>
      <c r="AI1185" t="s">
        <v>5668</v>
      </c>
      <c r="AJ1185">
        <v>32617.64</v>
      </c>
      <c r="AK1185" t="s">
        <v>5668</v>
      </c>
      <c r="AL1185">
        <v>460422.65</v>
      </c>
      <c r="AM1185" t="s">
        <v>5668</v>
      </c>
      <c r="AN1185" t="s">
        <v>5669</v>
      </c>
      <c r="AO1185" t="s">
        <v>5669</v>
      </c>
      <c r="AP1185" t="s">
        <v>5669</v>
      </c>
      <c r="AQ1185">
        <v>29.8</v>
      </c>
      <c r="AR1185">
        <v>1</v>
      </c>
      <c r="AS1185">
        <v>5</v>
      </c>
      <c r="AT1185">
        <v>1</v>
      </c>
      <c r="AU1185" t="s">
        <v>5669</v>
      </c>
      <c r="AV1185" t="s">
        <v>5669</v>
      </c>
      <c r="AW1185" t="s">
        <v>5669</v>
      </c>
      <c r="AX1185">
        <v>3</v>
      </c>
      <c r="AY1185" t="s">
        <v>5935</v>
      </c>
      <c r="AZ1185" t="s">
        <v>5938</v>
      </c>
    </row>
    <row r="1186" spans="1:52" x14ac:dyDescent="0.3">
      <c r="A1186" t="s">
        <v>1234</v>
      </c>
      <c r="B1186">
        <v>68</v>
      </c>
      <c r="C1186" t="s">
        <v>2050</v>
      </c>
      <c r="D1186" t="s">
        <v>2053</v>
      </c>
      <c r="E1186" t="s">
        <v>2057</v>
      </c>
      <c r="F1186" t="s">
        <v>2069</v>
      </c>
      <c r="G1186">
        <v>65435.48</v>
      </c>
      <c r="H1186">
        <v>756</v>
      </c>
      <c r="I1186" t="s">
        <v>2072</v>
      </c>
      <c r="J1186" t="s">
        <v>2076</v>
      </c>
      <c r="K1186" t="s">
        <v>3263</v>
      </c>
      <c r="L1186" t="s">
        <v>4080</v>
      </c>
      <c r="M1186" t="s">
        <v>4083</v>
      </c>
      <c r="N1186" s="2">
        <v>42634</v>
      </c>
      <c r="O1186" s="2" t="str">
        <f>TEXT(Table1[[#This Row],[Open_Date]],"mmm")</f>
        <v>Sep</v>
      </c>
      <c r="P1186" s="2" t="str">
        <f>TEXT(Table1[[#This Row],[Open_Date]],"yyyy")</f>
        <v>2016</v>
      </c>
      <c r="Q1186">
        <v>7465.39</v>
      </c>
      <c r="R1186">
        <v>0</v>
      </c>
      <c r="S1186" t="s">
        <v>5668</v>
      </c>
      <c r="T1186">
        <v>2.65</v>
      </c>
      <c r="U1186" t="s">
        <v>5671</v>
      </c>
      <c r="V1186" t="s">
        <v>5678</v>
      </c>
      <c r="W1186">
        <v>50</v>
      </c>
      <c r="X1186">
        <v>35611.75</v>
      </c>
      <c r="Y1186">
        <v>58</v>
      </c>
      <c r="Z1186">
        <v>21386.09</v>
      </c>
      <c r="AA1186">
        <v>5</v>
      </c>
      <c r="AB1186">
        <v>50</v>
      </c>
      <c r="AC1186">
        <v>67</v>
      </c>
      <c r="AD1186" t="s">
        <v>5820</v>
      </c>
      <c r="AE1186">
        <v>527.76</v>
      </c>
      <c r="AF1186" t="s">
        <v>5669</v>
      </c>
      <c r="AG1186" t="s">
        <v>5668</v>
      </c>
      <c r="AH1186">
        <v>1411.92</v>
      </c>
      <c r="AI1186" t="s">
        <v>5669</v>
      </c>
      <c r="AJ1186">
        <v>0</v>
      </c>
      <c r="AK1186" t="s">
        <v>5669</v>
      </c>
      <c r="AL1186">
        <v>0</v>
      </c>
      <c r="AM1186" t="s">
        <v>5668</v>
      </c>
      <c r="AN1186" t="s">
        <v>5668</v>
      </c>
      <c r="AO1186" t="s">
        <v>5669</v>
      </c>
      <c r="AP1186" t="s">
        <v>5669</v>
      </c>
      <c r="AQ1186">
        <v>119.8</v>
      </c>
      <c r="AR1186">
        <v>1</v>
      </c>
      <c r="AS1186">
        <v>3</v>
      </c>
      <c r="AT1186">
        <v>1</v>
      </c>
      <c r="AU1186" t="s">
        <v>5669</v>
      </c>
      <c r="AV1186" t="s">
        <v>5669</v>
      </c>
      <c r="AW1186" t="s">
        <v>5669</v>
      </c>
      <c r="AX1186">
        <v>2</v>
      </c>
      <c r="AY1186" t="s">
        <v>5935</v>
      </c>
      <c r="AZ1186" t="s">
        <v>5938</v>
      </c>
    </row>
    <row r="1187" spans="1:52" x14ac:dyDescent="0.3">
      <c r="A1187" t="s">
        <v>1235</v>
      </c>
      <c r="B1187">
        <v>74</v>
      </c>
      <c r="C1187" t="s">
        <v>2051</v>
      </c>
      <c r="D1187" t="s">
        <v>2053</v>
      </c>
      <c r="E1187" t="s">
        <v>2057</v>
      </c>
      <c r="F1187" t="s">
        <v>2068</v>
      </c>
      <c r="G1187">
        <v>54594.45</v>
      </c>
      <c r="H1187">
        <v>641</v>
      </c>
      <c r="I1187" t="s">
        <v>2073</v>
      </c>
      <c r="J1187" t="s">
        <v>2075</v>
      </c>
      <c r="K1187" t="s">
        <v>3264</v>
      </c>
      <c r="L1187" t="s">
        <v>4081</v>
      </c>
      <c r="M1187" t="s">
        <v>4083</v>
      </c>
      <c r="N1187" s="2">
        <v>44024</v>
      </c>
      <c r="O1187" s="2" t="str">
        <f>TEXT(Table1[[#This Row],[Open_Date]],"mmm")</f>
        <v>Jul</v>
      </c>
      <c r="P1187" s="2" t="str">
        <f>TEXT(Table1[[#This Row],[Open_Date]],"yyyy")</f>
        <v>2020</v>
      </c>
      <c r="Q1187">
        <v>26030.84</v>
      </c>
      <c r="R1187">
        <v>100</v>
      </c>
      <c r="S1187" t="s">
        <v>5668</v>
      </c>
      <c r="T1187">
        <v>0.05</v>
      </c>
      <c r="U1187" t="s">
        <v>5670</v>
      </c>
      <c r="V1187" t="s">
        <v>5676</v>
      </c>
      <c r="W1187">
        <v>6</v>
      </c>
      <c r="X1187">
        <v>7751.05</v>
      </c>
      <c r="Y1187">
        <v>38</v>
      </c>
      <c r="Z1187">
        <v>3179.79</v>
      </c>
      <c r="AA1187">
        <v>28</v>
      </c>
      <c r="AB1187">
        <v>41</v>
      </c>
      <c r="AC1187">
        <v>44</v>
      </c>
      <c r="AD1187" t="s">
        <v>5778</v>
      </c>
      <c r="AE1187">
        <v>248.43</v>
      </c>
      <c r="AF1187" t="s">
        <v>5669</v>
      </c>
      <c r="AG1187" t="s">
        <v>5668</v>
      </c>
      <c r="AH1187">
        <v>1368.81</v>
      </c>
      <c r="AI1187" t="s">
        <v>5669</v>
      </c>
      <c r="AJ1187">
        <v>0</v>
      </c>
      <c r="AK1187" t="s">
        <v>5669</v>
      </c>
      <c r="AL1187">
        <v>0</v>
      </c>
      <c r="AM1187" t="s">
        <v>5668</v>
      </c>
      <c r="AN1187" t="s">
        <v>5668</v>
      </c>
      <c r="AO1187" t="s">
        <v>5669</v>
      </c>
      <c r="AP1187" t="s">
        <v>5669</v>
      </c>
      <c r="AQ1187">
        <v>74.099999999999994</v>
      </c>
      <c r="AR1187">
        <v>7</v>
      </c>
      <c r="AS1187">
        <v>1</v>
      </c>
      <c r="AT1187">
        <v>10</v>
      </c>
      <c r="AU1187" t="s">
        <v>5669</v>
      </c>
      <c r="AV1187" t="s">
        <v>5669</v>
      </c>
      <c r="AW1187" t="s">
        <v>5669</v>
      </c>
      <c r="AX1187">
        <v>3</v>
      </c>
      <c r="AY1187" t="s">
        <v>5935</v>
      </c>
      <c r="AZ1187" t="s">
        <v>5938</v>
      </c>
    </row>
    <row r="1188" spans="1:52" x14ac:dyDescent="0.3">
      <c r="A1188" t="s">
        <v>1236</v>
      </c>
      <c r="B1188">
        <v>19</v>
      </c>
      <c r="C1188" t="s">
        <v>2050</v>
      </c>
      <c r="D1188" t="s">
        <v>2053</v>
      </c>
      <c r="E1188" t="s">
        <v>2059</v>
      </c>
      <c r="F1188" t="s">
        <v>2063</v>
      </c>
      <c r="G1188">
        <v>50376.59</v>
      </c>
      <c r="H1188">
        <v>635</v>
      </c>
      <c r="I1188" t="s">
        <v>2073</v>
      </c>
      <c r="J1188" t="s">
        <v>2076</v>
      </c>
      <c r="K1188" t="s">
        <v>3265</v>
      </c>
      <c r="L1188" t="s">
        <v>4079</v>
      </c>
      <c r="M1188" t="s">
        <v>4083</v>
      </c>
      <c r="N1188" s="2">
        <v>45899</v>
      </c>
      <c r="O1188" s="2" t="str">
        <f>TEXT(Table1[[#This Row],[Open_Date]],"mmm")</f>
        <v>Aug</v>
      </c>
      <c r="P1188" s="2" t="str">
        <f>TEXT(Table1[[#This Row],[Open_Date]],"yyyy")</f>
        <v>2025</v>
      </c>
      <c r="Q1188">
        <v>33241.69</v>
      </c>
      <c r="R1188">
        <v>100</v>
      </c>
      <c r="S1188" t="s">
        <v>5669</v>
      </c>
      <c r="T1188">
        <v>2.16</v>
      </c>
      <c r="U1188" t="s">
        <v>5670</v>
      </c>
      <c r="V1188" t="s">
        <v>5680</v>
      </c>
      <c r="W1188">
        <v>46</v>
      </c>
      <c r="X1188">
        <v>17157.45</v>
      </c>
      <c r="Y1188">
        <v>39</v>
      </c>
      <c r="Z1188">
        <v>11536.21</v>
      </c>
      <c r="AA1188">
        <v>22</v>
      </c>
      <c r="AB1188">
        <v>23</v>
      </c>
      <c r="AC1188">
        <v>45</v>
      </c>
      <c r="AD1188" t="s">
        <v>5864</v>
      </c>
      <c r="AE1188">
        <v>337.57</v>
      </c>
      <c r="AF1188" t="s">
        <v>5669</v>
      </c>
      <c r="AG1188" t="s">
        <v>5669</v>
      </c>
      <c r="AH1188">
        <v>0</v>
      </c>
      <c r="AI1188" t="s">
        <v>5668</v>
      </c>
      <c r="AJ1188">
        <v>12022.17</v>
      </c>
      <c r="AK1188" t="s">
        <v>5669</v>
      </c>
      <c r="AL1188">
        <v>0</v>
      </c>
      <c r="AM1188" t="s">
        <v>5668</v>
      </c>
      <c r="AN1188" t="s">
        <v>5668</v>
      </c>
      <c r="AO1188" t="s">
        <v>5669</v>
      </c>
      <c r="AP1188" t="s">
        <v>5668</v>
      </c>
      <c r="AQ1188">
        <v>12.5</v>
      </c>
      <c r="AR1188">
        <v>7</v>
      </c>
      <c r="AS1188">
        <v>4</v>
      </c>
      <c r="AT1188">
        <v>6</v>
      </c>
      <c r="AU1188" t="s">
        <v>5669</v>
      </c>
      <c r="AV1188" t="s">
        <v>5669</v>
      </c>
      <c r="AW1188" t="s">
        <v>5669</v>
      </c>
      <c r="AX1188">
        <v>2</v>
      </c>
      <c r="AY1188" t="s">
        <v>5935</v>
      </c>
      <c r="AZ1188" t="s">
        <v>5939</v>
      </c>
    </row>
    <row r="1189" spans="1:52" x14ac:dyDescent="0.3">
      <c r="A1189" t="s">
        <v>1237</v>
      </c>
      <c r="B1189">
        <v>32</v>
      </c>
      <c r="C1189" t="s">
        <v>2050</v>
      </c>
      <c r="D1189" t="s">
        <v>2055</v>
      </c>
      <c r="E1189" t="s">
        <v>2059</v>
      </c>
      <c r="F1189" t="s">
        <v>2068</v>
      </c>
      <c r="G1189">
        <v>71353.42</v>
      </c>
      <c r="H1189">
        <v>806</v>
      </c>
      <c r="I1189" t="s">
        <v>2072</v>
      </c>
      <c r="J1189" t="s">
        <v>2077</v>
      </c>
      <c r="K1189" t="s">
        <v>3266</v>
      </c>
      <c r="L1189" t="s">
        <v>4079</v>
      </c>
      <c r="M1189" t="s">
        <v>4084</v>
      </c>
      <c r="N1189" s="2">
        <v>45851</v>
      </c>
      <c r="O1189" s="2" t="str">
        <f>TEXT(Table1[[#This Row],[Open_Date]],"mmm")</f>
        <v>Jul</v>
      </c>
      <c r="P1189" s="2" t="str">
        <f>TEXT(Table1[[#This Row],[Open_Date]],"yyyy")</f>
        <v>2025</v>
      </c>
      <c r="Q1189">
        <v>21320.83</v>
      </c>
      <c r="R1189">
        <v>100</v>
      </c>
      <c r="S1189" t="s">
        <v>5669</v>
      </c>
      <c r="T1189">
        <v>1.46</v>
      </c>
      <c r="U1189" t="s">
        <v>5670</v>
      </c>
      <c r="V1189" t="s">
        <v>5684</v>
      </c>
      <c r="W1189">
        <v>13</v>
      </c>
      <c r="X1189">
        <v>15037.38</v>
      </c>
      <c r="Y1189">
        <v>34</v>
      </c>
      <c r="Z1189">
        <v>24319.16</v>
      </c>
      <c r="AA1189">
        <v>5</v>
      </c>
      <c r="AB1189">
        <v>42</v>
      </c>
      <c r="AC1189">
        <v>65</v>
      </c>
      <c r="AD1189" t="s">
        <v>5767</v>
      </c>
      <c r="AE1189">
        <v>837.37</v>
      </c>
      <c r="AF1189" t="s">
        <v>5668</v>
      </c>
      <c r="AG1189" t="s">
        <v>5668</v>
      </c>
      <c r="AH1189">
        <v>3412.09</v>
      </c>
      <c r="AI1189" t="s">
        <v>5669</v>
      </c>
      <c r="AJ1189">
        <v>0</v>
      </c>
      <c r="AK1189" t="s">
        <v>5669</v>
      </c>
      <c r="AL1189">
        <v>0</v>
      </c>
      <c r="AM1189" t="s">
        <v>5668</v>
      </c>
      <c r="AN1189" t="s">
        <v>5668</v>
      </c>
      <c r="AO1189" t="s">
        <v>5669</v>
      </c>
      <c r="AP1189" t="s">
        <v>5668</v>
      </c>
      <c r="AQ1189">
        <v>14.1</v>
      </c>
      <c r="AR1189">
        <v>0</v>
      </c>
      <c r="AS1189">
        <v>3</v>
      </c>
      <c r="AT1189">
        <v>4</v>
      </c>
      <c r="AU1189" t="s">
        <v>5669</v>
      </c>
      <c r="AV1189" t="s">
        <v>5669</v>
      </c>
      <c r="AW1189" t="s">
        <v>5669</v>
      </c>
      <c r="AX1189">
        <v>2</v>
      </c>
      <c r="AY1189" t="s">
        <v>5937</v>
      </c>
      <c r="AZ1189" t="s">
        <v>5938</v>
      </c>
    </row>
    <row r="1190" spans="1:52" x14ac:dyDescent="0.3">
      <c r="A1190" t="s">
        <v>1238</v>
      </c>
      <c r="B1190">
        <v>28</v>
      </c>
      <c r="C1190" t="s">
        <v>2050</v>
      </c>
      <c r="D1190" t="s">
        <v>2054</v>
      </c>
      <c r="E1190" t="s">
        <v>2061</v>
      </c>
      <c r="F1190" t="s">
        <v>2065</v>
      </c>
      <c r="G1190">
        <v>106489.29</v>
      </c>
      <c r="H1190">
        <v>578</v>
      </c>
      <c r="I1190" t="s">
        <v>2072</v>
      </c>
      <c r="J1190" t="s">
        <v>2078</v>
      </c>
      <c r="K1190" t="s">
        <v>3267</v>
      </c>
      <c r="L1190" t="s">
        <v>4079</v>
      </c>
      <c r="M1190" t="s">
        <v>4083</v>
      </c>
      <c r="N1190" s="2">
        <v>44136</v>
      </c>
      <c r="O1190" s="2" t="str">
        <f>TEXT(Table1[[#This Row],[Open_Date]],"mmm")</f>
        <v>Nov</v>
      </c>
      <c r="P1190" s="2" t="str">
        <f>TEXT(Table1[[#This Row],[Open_Date]],"yyyy")</f>
        <v>2020</v>
      </c>
      <c r="Q1190">
        <v>16503.8</v>
      </c>
      <c r="R1190">
        <v>0</v>
      </c>
      <c r="S1190" t="s">
        <v>5668</v>
      </c>
      <c r="T1190">
        <v>2.84</v>
      </c>
      <c r="U1190" t="s">
        <v>5670</v>
      </c>
      <c r="V1190" t="s">
        <v>5682</v>
      </c>
      <c r="W1190">
        <v>17</v>
      </c>
      <c r="X1190">
        <v>15238.12</v>
      </c>
      <c r="Y1190">
        <v>77</v>
      </c>
      <c r="Z1190">
        <v>9048.6</v>
      </c>
      <c r="AA1190">
        <v>21</v>
      </c>
      <c r="AB1190">
        <v>39</v>
      </c>
      <c r="AC1190">
        <v>69</v>
      </c>
      <c r="AD1190" t="s">
        <v>5847</v>
      </c>
      <c r="AE1190">
        <v>258.37</v>
      </c>
      <c r="AF1190" t="s">
        <v>5669</v>
      </c>
      <c r="AG1190" t="s">
        <v>5669</v>
      </c>
      <c r="AH1190">
        <v>0</v>
      </c>
      <c r="AI1190" t="s">
        <v>5669</v>
      </c>
      <c r="AJ1190">
        <v>0</v>
      </c>
      <c r="AK1190" t="s">
        <v>5669</v>
      </c>
      <c r="AL1190">
        <v>0</v>
      </c>
      <c r="AM1190" t="s">
        <v>5668</v>
      </c>
      <c r="AN1190" t="s">
        <v>5668</v>
      </c>
      <c r="AO1190" t="s">
        <v>5669</v>
      </c>
      <c r="AP1190" t="s">
        <v>5669</v>
      </c>
      <c r="AQ1190">
        <v>70.400000000000006</v>
      </c>
      <c r="AR1190">
        <v>4</v>
      </c>
      <c r="AS1190">
        <v>2</v>
      </c>
      <c r="AT1190">
        <v>8</v>
      </c>
      <c r="AU1190" t="s">
        <v>5669</v>
      </c>
      <c r="AV1190" t="s">
        <v>5669</v>
      </c>
      <c r="AW1190" t="s">
        <v>5669</v>
      </c>
      <c r="AX1190">
        <v>0</v>
      </c>
      <c r="AY1190" t="s">
        <v>5937</v>
      </c>
      <c r="AZ1190" t="s">
        <v>5940</v>
      </c>
    </row>
    <row r="1191" spans="1:52" x14ac:dyDescent="0.3">
      <c r="A1191" t="s">
        <v>1239</v>
      </c>
      <c r="B1191">
        <v>25</v>
      </c>
      <c r="C1191" t="s">
        <v>2051</v>
      </c>
      <c r="D1191" t="s">
        <v>2056</v>
      </c>
      <c r="E1191" t="s">
        <v>2057</v>
      </c>
      <c r="F1191" t="s">
        <v>2066</v>
      </c>
      <c r="G1191">
        <v>58344.91</v>
      </c>
      <c r="H1191">
        <v>791</v>
      </c>
      <c r="I1191" t="s">
        <v>2073</v>
      </c>
      <c r="J1191" t="s">
        <v>2077</v>
      </c>
      <c r="K1191" t="s">
        <v>3268</v>
      </c>
      <c r="L1191" t="s">
        <v>4079</v>
      </c>
      <c r="M1191" t="s">
        <v>4083</v>
      </c>
      <c r="N1191" s="2">
        <v>44198</v>
      </c>
      <c r="O1191" s="2" t="str">
        <f>TEXT(Table1[[#This Row],[Open_Date]],"mmm")</f>
        <v>Jan</v>
      </c>
      <c r="P1191" s="2" t="str">
        <f>TEXT(Table1[[#This Row],[Open_Date]],"yyyy")</f>
        <v>2021</v>
      </c>
      <c r="Q1191">
        <v>19769.919999999998</v>
      </c>
      <c r="R1191">
        <v>100</v>
      </c>
      <c r="S1191" t="s">
        <v>5669</v>
      </c>
      <c r="T1191">
        <v>0.74</v>
      </c>
      <c r="U1191" t="s">
        <v>5670</v>
      </c>
      <c r="V1191" t="s">
        <v>5686</v>
      </c>
      <c r="W1191">
        <v>47</v>
      </c>
      <c r="X1191">
        <v>64430.7</v>
      </c>
      <c r="Y1191">
        <v>71</v>
      </c>
      <c r="Z1191">
        <v>54058.5</v>
      </c>
      <c r="AA1191">
        <v>1</v>
      </c>
      <c r="AB1191">
        <v>82</v>
      </c>
      <c r="AC1191">
        <v>5</v>
      </c>
      <c r="AD1191" t="s">
        <v>5765</v>
      </c>
      <c r="AE1191">
        <v>1004.15</v>
      </c>
      <c r="AF1191" t="s">
        <v>5669</v>
      </c>
      <c r="AG1191" t="s">
        <v>5668</v>
      </c>
      <c r="AH1191">
        <v>5110.93</v>
      </c>
      <c r="AI1191" t="s">
        <v>5669</v>
      </c>
      <c r="AJ1191">
        <v>0</v>
      </c>
      <c r="AK1191" t="s">
        <v>5669</v>
      </c>
      <c r="AL1191">
        <v>0</v>
      </c>
      <c r="AM1191" t="s">
        <v>5668</v>
      </c>
      <c r="AN1191" t="s">
        <v>5669</v>
      </c>
      <c r="AO1191" t="s">
        <v>5669</v>
      </c>
      <c r="AP1191" t="s">
        <v>5669</v>
      </c>
      <c r="AQ1191">
        <v>68.400000000000006</v>
      </c>
      <c r="AR1191">
        <v>5</v>
      </c>
      <c r="AS1191">
        <v>1</v>
      </c>
      <c r="AT1191">
        <v>10</v>
      </c>
      <c r="AU1191" t="s">
        <v>5669</v>
      </c>
      <c r="AV1191" t="s">
        <v>5669</v>
      </c>
      <c r="AW1191" t="s">
        <v>5669</v>
      </c>
      <c r="AX1191">
        <v>2</v>
      </c>
      <c r="AY1191" t="s">
        <v>5935</v>
      </c>
      <c r="AZ1191" t="s">
        <v>5938</v>
      </c>
    </row>
    <row r="1192" spans="1:52" x14ac:dyDescent="0.3">
      <c r="A1192" t="s">
        <v>1240</v>
      </c>
      <c r="B1192">
        <v>43</v>
      </c>
      <c r="C1192" t="s">
        <v>2050</v>
      </c>
      <c r="D1192" t="s">
        <v>2054</v>
      </c>
      <c r="E1192" t="s">
        <v>2057</v>
      </c>
      <c r="F1192" t="s">
        <v>2062</v>
      </c>
      <c r="G1192">
        <v>85499.76</v>
      </c>
      <c r="H1192">
        <v>561</v>
      </c>
      <c r="I1192" t="s">
        <v>2072</v>
      </c>
      <c r="J1192" t="s">
        <v>2075</v>
      </c>
      <c r="K1192" t="s">
        <v>3269</v>
      </c>
      <c r="L1192" t="s">
        <v>4081</v>
      </c>
      <c r="M1192" t="s">
        <v>4083</v>
      </c>
      <c r="N1192" s="2">
        <v>44033</v>
      </c>
      <c r="O1192" s="2" t="str">
        <f>TEXT(Table1[[#This Row],[Open_Date]],"mmm")</f>
        <v>Jul</v>
      </c>
      <c r="P1192" s="2" t="str">
        <f>TEXT(Table1[[#This Row],[Open_Date]],"yyyy")</f>
        <v>2020</v>
      </c>
      <c r="Q1192">
        <v>5973.41</v>
      </c>
      <c r="R1192">
        <v>500</v>
      </c>
      <c r="S1192" t="s">
        <v>5668</v>
      </c>
      <c r="T1192">
        <v>0.05</v>
      </c>
      <c r="U1192" t="s">
        <v>5670</v>
      </c>
      <c r="V1192" t="s">
        <v>5685</v>
      </c>
      <c r="W1192">
        <v>38</v>
      </c>
      <c r="X1192">
        <v>43720.77</v>
      </c>
      <c r="Y1192">
        <v>47</v>
      </c>
      <c r="Z1192">
        <v>32547.68</v>
      </c>
      <c r="AA1192">
        <v>20</v>
      </c>
      <c r="AB1192">
        <v>15</v>
      </c>
      <c r="AC1192">
        <v>13</v>
      </c>
      <c r="AD1192" t="s">
        <v>5848</v>
      </c>
      <c r="AE1192">
        <v>897.28</v>
      </c>
      <c r="AF1192" t="s">
        <v>5669</v>
      </c>
      <c r="AG1192" t="s">
        <v>5668</v>
      </c>
      <c r="AH1192">
        <v>695.94</v>
      </c>
      <c r="AI1192" t="s">
        <v>5669</v>
      </c>
      <c r="AJ1192">
        <v>0</v>
      </c>
      <c r="AK1192" t="s">
        <v>5669</v>
      </c>
      <c r="AL1192">
        <v>0</v>
      </c>
      <c r="AM1192" t="s">
        <v>5668</v>
      </c>
      <c r="AN1192" t="s">
        <v>5669</v>
      </c>
      <c r="AO1192" t="s">
        <v>5668</v>
      </c>
      <c r="AP1192" t="s">
        <v>5669</v>
      </c>
      <c r="AQ1192">
        <v>73.8</v>
      </c>
      <c r="AR1192">
        <v>7</v>
      </c>
      <c r="AS1192">
        <v>3</v>
      </c>
      <c r="AT1192">
        <v>7</v>
      </c>
      <c r="AU1192" t="s">
        <v>5669</v>
      </c>
      <c r="AV1192" t="s">
        <v>5668</v>
      </c>
      <c r="AW1192" t="s">
        <v>5669</v>
      </c>
      <c r="AX1192">
        <v>4</v>
      </c>
      <c r="AY1192" t="s">
        <v>5936</v>
      </c>
      <c r="AZ1192" t="s">
        <v>5940</v>
      </c>
    </row>
    <row r="1193" spans="1:52" x14ac:dyDescent="0.3">
      <c r="A1193" t="s">
        <v>1241</v>
      </c>
      <c r="B1193">
        <v>68</v>
      </c>
      <c r="C1193" t="s">
        <v>2051</v>
      </c>
      <c r="D1193" t="s">
        <v>2053</v>
      </c>
      <c r="E1193" t="s">
        <v>2059</v>
      </c>
      <c r="F1193" t="s">
        <v>2071</v>
      </c>
      <c r="G1193">
        <v>40845.58</v>
      </c>
      <c r="H1193">
        <v>628</v>
      </c>
      <c r="I1193" t="s">
        <v>2073</v>
      </c>
      <c r="J1193" t="s">
        <v>2076</v>
      </c>
      <c r="K1193" t="s">
        <v>3270</v>
      </c>
      <c r="L1193" t="s">
        <v>4079</v>
      </c>
      <c r="M1193" t="s">
        <v>4084</v>
      </c>
      <c r="N1193" s="2">
        <v>43199</v>
      </c>
      <c r="O1193" s="2" t="str">
        <f>TEXT(Table1[[#This Row],[Open_Date]],"mmm")</f>
        <v>Apr</v>
      </c>
      <c r="P1193" s="2" t="str">
        <f>TEXT(Table1[[#This Row],[Open_Date]],"yyyy")</f>
        <v>2018</v>
      </c>
      <c r="Q1193">
        <v>7910.85</v>
      </c>
      <c r="R1193">
        <v>0</v>
      </c>
      <c r="S1193" t="s">
        <v>5668</v>
      </c>
      <c r="T1193">
        <v>1.91</v>
      </c>
      <c r="U1193" t="s">
        <v>5670</v>
      </c>
      <c r="V1193" t="s">
        <v>5683</v>
      </c>
      <c r="W1193">
        <v>20</v>
      </c>
      <c r="X1193">
        <v>21173.63</v>
      </c>
      <c r="Y1193">
        <v>26</v>
      </c>
      <c r="Z1193">
        <v>17519.73</v>
      </c>
      <c r="AA1193">
        <v>5</v>
      </c>
      <c r="AB1193">
        <v>19</v>
      </c>
      <c r="AC1193">
        <v>79</v>
      </c>
      <c r="AD1193" t="s">
        <v>5733</v>
      </c>
      <c r="AE1193">
        <v>841.16</v>
      </c>
      <c r="AF1193" t="s">
        <v>5669</v>
      </c>
      <c r="AG1193" t="s">
        <v>5668</v>
      </c>
      <c r="AH1193">
        <v>428.47</v>
      </c>
      <c r="AI1193" t="s">
        <v>5669</v>
      </c>
      <c r="AJ1193">
        <v>0</v>
      </c>
      <c r="AK1193" t="s">
        <v>5669</v>
      </c>
      <c r="AL1193">
        <v>0</v>
      </c>
      <c r="AM1193" t="s">
        <v>5668</v>
      </c>
      <c r="AN1193" t="s">
        <v>5669</v>
      </c>
      <c r="AO1193" t="s">
        <v>5669</v>
      </c>
      <c r="AP1193" t="s">
        <v>5668</v>
      </c>
      <c r="AQ1193">
        <v>101.2</v>
      </c>
      <c r="AR1193">
        <v>0</v>
      </c>
      <c r="AS1193">
        <v>5</v>
      </c>
      <c r="AT1193">
        <v>1</v>
      </c>
      <c r="AU1193" t="s">
        <v>5669</v>
      </c>
      <c r="AV1193" t="s">
        <v>5669</v>
      </c>
      <c r="AW1193" t="s">
        <v>5669</v>
      </c>
      <c r="AX1193">
        <v>4</v>
      </c>
      <c r="AY1193" t="s">
        <v>5935</v>
      </c>
      <c r="AZ1193" t="s">
        <v>5940</v>
      </c>
    </row>
    <row r="1194" spans="1:52" x14ac:dyDescent="0.3">
      <c r="A1194" t="s">
        <v>1242</v>
      </c>
      <c r="B1194">
        <v>62</v>
      </c>
      <c r="C1194" t="s">
        <v>2051</v>
      </c>
      <c r="D1194" t="s">
        <v>2054</v>
      </c>
      <c r="E1194" t="s">
        <v>2059</v>
      </c>
      <c r="F1194" t="s">
        <v>2064</v>
      </c>
      <c r="G1194">
        <v>31647.97</v>
      </c>
      <c r="H1194">
        <v>840</v>
      </c>
      <c r="I1194" t="s">
        <v>2073</v>
      </c>
      <c r="J1194" t="s">
        <v>2075</v>
      </c>
      <c r="K1194" t="s">
        <v>3271</v>
      </c>
      <c r="L1194" t="s">
        <v>4079</v>
      </c>
      <c r="M1194" t="s">
        <v>4083</v>
      </c>
      <c r="N1194" s="2">
        <v>44029</v>
      </c>
      <c r="O1194" s="2" t="str">
        <f>TEXT(Table1[[#This Row],[Open_Date]],"mmm")</f>
        <v>Jul</v>
      </c>
      <c r="P1194" s="2" t="str">
        <f>TEXT(Table1[[#This Row],[Open_Date]],"yyyy")</f>
        <v>2020</v>
      </c>
      <c r="Q1194">
        <v>7041.84</v>
      </c>
      <c r="R1194">
        <v>0</v>
      </c>
      <c r="S1194" t="s">
        <v>5669</v>
      </c>
      <c r="T1194">
        <v>3.18</v>
      </c>
      <c r="U1194" t="s">
        <v>5670</v>
      </c>
      <c r="V1194" t="s">
        <v>5676</v>
      </c>
      <c r="W1194">
        <v>9</v>
      </c>
      <c r="X1194">
        <v>12176.47</v>
      </c>
      <c r="Y1194">
        <v>83</v>
      </c>
      <c r="Z1194">
        <v>57912.74</v>
      </c>
      <c r="AA1194">
        <v>9</v>
      </c>
      <c r="AB1194">
        <v>84</v>
      </c>
      <c r="AC1194">
        <v>19</v>
      </c>
      <c r="AD1194" t="s">
        <v>5732</v>
      </c>
      <c r="AE1194">
        <v>761.84</v>
      </c>
      <c r="AF1194" t="s">
        <v>5669</v>
      </c>
      <c r="AG1194" t="s">
        <v>5668</v>
      </c>
      <c r="AH1194">
        <v>1058.29</v>
      </c>
      <c r="AI1194" t="s">
        <v>5669</v>
      </c>
      <c r="AJ1194">
        <v>0</v>
      </c>
      <c r="AK1194" t="s">
        <v>5669</v>
      </c>
      <c r="AL1194">
        <v>0</v>
      </c>
      <c r="AM1194" t="s">
        <v>5668</v>
      </c>
      <c r="AN1194" t="s">
        <v>5668</v>
      </c>
      <c r="AO1194" t="s">
        <v>5668</v>
      </c>
      <c r="AP1194" t="s">
        <v>5669</v>
      </c>
      <c r="AQ1194">
        <v>73.900000000000006</v>
      </c>
      <c r="AR1194">
        <v>2</v>
      </c>
      <c r="AS1194">
        <v>3</v>
      </c>
      <c r="AT1194">
        <v>5</v>
      </c>
      <c r="AU1194" t="s">
        <v>5669</v>
      </c>
      <c r="AV1194" t="s">
        <v>5669</v>
      </c>
      <c r="AW1194" t="s">
        <v>5669</v>
      </c>
      <c r="AX1194">
        <v>0</v>
      </c>
      <c r="AY1194" t="s">
        <v>5937</v>
      </c>
      <c r="AZ1194" t="s">
        <v>5940</v>
      </c>
    </row>
    <row r="1195" spans="1:52" x14ac:dyDescent="0.3">
      <c r="A1195" t="s">
        <v>1243</v>
      </c>
      <c r="B1195">
        <v>61</v>
      </c>
      <c r="C1195" t="s">
        <v>2051</v>
      </c>
      <c r="D1195" t="s">
        <v>2054</v>
      </c>
      <c r="E1195" t="s">
        <v>2057</v>
      </c>
      <c r="F1195" t="s">
        <v>2068</v>
      </c>
      <c r="G1195">
        <v>76332.88</v>
      </c>
      <c r="H1195">
        <v>797</v>
      </c>
      <c r="I1195" t="s">
        <v>2072</v>
      </c>
      <c r="J1195" t="s">
        <v>2075</v>
      </c>
      <c r="K1195" t="s">
        <v>3272</v>
      </c>
      <c r="L1195" t="s">
        <v>4079</v>
      </c>
      <c r="M1195" t="s">
        <v>4083</v>
      </c>
      <c r="N1195" s="2">
        <v>43362</v>
      </c>
      <c r="O1195" s="2" t="str">
        <f>TEXT(Table1[[#This Row],[Open_Date]],"mmm")</f>
        <v>Sep</v>
      </c>
      <c r="P1195" s="2" t="str">
        <f>TEXT(Table1[[#This Row],[Open_Date]],"yyyy")</f>
        <v>2018</v>
      </c>
      <c r="Q1195">
        <v>3300.36</v>
      </c>
      <c r="R1195">
        <v>100</v>
      </c>
      <c r="S1195" t="s">
        <v>5668</v>
      </c>
      <c r="T1195">
        <v>2.23</v>
      </c>
      <c r="U1195" t="s">
        <v>5670</v>
      </c>
      <c r="V1195" t="s">
        <v>5673</v>
      </c>
      <c r="W1195">
        <v>5</v>
      </c>
      <c r="X1195">
        <v>6903.43</v>
      </c>
      <c r="Y1195">
        <v>10</v>
      </c>
      <c r="Z1195">
        <v>1100.3800000000001</v>
      </c>
      <c r="AA1195">
        <v>4</v>
      </c>
      <c r="AB1195">
        <v>112</v>
      </c>
      <c r="AC1195">
        <v>63</v>
      </c>
      <c r="AD1195" t="s">
        <v>5815</v>
      </c>
      <c r="AE1195">
        <v>533.59</v>
      </c>
      <c r="AF1195" t="s">
        <v>5669</v>
      </c>
      <c r="AG1195" t="s">
        <v>5669</v>
      </c>
      <c r="AH1195">
        <v>0</v>
      </c>
      <c r="AI1195" t="s">
        <v>5669</v>
      </c>
      <c r="AJ1195">
        <v>0</v>
      </c>
      <c r="AK1195" t="s">
        <v>5669</v>
      </c>
      <c r="AL1195">
        <v>0</v>
      </c>
      <c r="AM1195" t="s">
        <v>5669</v>
      </c>
      <c r="AN1195" t="s">
        <v>5668</v>
      </c>
      <c r="AO1195" t="s">
        <v>5668</v>
      </c>
      <c r="AP1195" t="s">
        <v>5669</v>
      </c>
      <c r="AQ1195">
        <v>95.9</v>
      </c>
      <c r="AR1195">
        <v>7</v>
      </c>
      <c r="AS1195">
        <v>5</v>
      </c>
      <c r="AT1195">
        <v>8</v>
      </c>
      <c r="AU1195" t="s">
        <v>5669</v>
      </c>
      <c r="AV1195" t="s">
        <v>5669</v>
      </c>
      <c r="AW1195" t="s">
        <v>5669</v>
      </c>
      <c r="AX1195">
        <v>0</v>
      </c>
      <c r="AY1195" t="s">
        <v>5935</v>
      </c>
      <c r="AZ1195" t="s">
        <v>5940</v>
      </c>
    </row>
    <row r="1196" spans="1:52" x14ac:dyDescent="0.3">
      <c r="A1196" t="s">
        <v>1244</v>
      </c>
      <c r="B1196">
        <v>22</v>
      </c>
      <c r="C1196" t="s">
        <v>2050</v>
      </c>
      <c r="D1196" t="s">
        <v>2053</v>
      </c>
      <c r="E1196" t="s">
        <v>2057</v>
      </c>
      <c r="F1196" t="s">
        <v>2071</v>
      </c>
      <c r="G1196">
        <v>59161.64</v>
      </c>
      <c r="H1196">
        <v>756</v>
      </c>
      <c r="I1196" t="s">
        <v>2073</v>
      </c>
      <c r="J1196" t="s">
        <v>2076</v>
      </c>
      <c r="K1196" t="s">
        <v>3273</v>
      </c>
      <c r="L1196" t="s">
        <v>4079</v>
      </c>
      <c r="M1196" t="s">
        <v>4083</v>
      </c>
      <c r="N1196" s="2">
        <v>44476</v>
      </c>
      <c r="O1196" s="2" t="str">
        <f>TEXT(Table1[[#This Row],[Open_Date]],"mmm")</f>
        <v>Oct</v>
      </c>
      <c r="P1196" s="2" t="str">
        <f>TEXT(Table1[[#This Row],[Open_Date]],"yyyy")</f>
        <v>2021</v>
      </c>
      <c r="Q1196">
        <v>1203.22</v>
      </c>
      <c r="R1196">
        <v>1500</v>
      </c>
      <c r="S1196" t="s">
        <v>5668</v>
      </c>
      <c r="T1196">
        <v>3.03</v>
      </c>
      <c r="U1196" t="s">
        <v>5670</v>
      </c>
      <c r="V1196" t="s">
        <v>5679</v>
      </c>
      <c r="W1196">
        <v>44</v>
      </c>
      <c r="X1196">
        <v>30817.24</v>
      </c>
      <c r="Y1196">
        <v>27</v>
      </c>
      <c r="Z1196">
        <v>4411.1499999999996</v>
      </c>
      <c r="AA1196">
        <v>19</v>
      </c>
      <c r="AB1196">
        <v>29</v>
      </c>
      <c r="AC1196">
        <v>70</v>
      </c>
      <c r="AD1196" t="s">
        <v>5748</v>
      </c>
      <c r="AE1196">
        <v>496.17</v>
      </c>
      <c r="AF1196" t="s">
        <v>5669</v>
      </c>
      <c r="AG1196" t="s">
        <v>5669</v>
      </c>
      <c r="AH1196">
        <v>0</v>
      </c>
      <c r="AI1196" t="s">
        <v>5669</v>
      </c>
      <c r="AJ1196">
        <v>0</v>
      </c>
      <c r="AK1196" t="s">
        <v>5668</v>
      </c>
      <c r="AL1196">
        <v>291101.75</v>
      </c>
      <c r="AM1196" t="s">
        <v>5668</v>
      </c>
      <c r="AN1196" t="s">
        <v>5668</v>
      </c>
      <c r="AO1196" t="s">
        <v>5668</v>
      </c>
      <c r="AP1196" t="s">
        <v>5669</v>
      </c>
      <c r="AQ1196">
        <v>59.3</v>
      </c>
      <c r="AR1196">
        <v>3</v>
      </c>
      <c r="AS1196">
        <v>2</v>
      </c>
      <c r="AT1196">
        <v>9</v>
      </c>
      <c r="AU1196" t="s">
        <v>5669</v>
      </c>
      <c r="AV1196" t="s">
        <v>5668</v>
      </c>
      <c r="AW1196" t="s">
        <v>5669</v>
      </c>
      <c r="AX1196">
        <v>3</v>
      </c>
      <c r="AY1196" t="s">
        <v>5935</v>
      </c>
      <c r="AZ1196" t="s">
        <v>5940</v>
      </c>
    </row>
    <row r="1197" spans="1:52" x14ac:dyDescent="0.3">
      <c r="A1197" t="s">
        <v>1245</v>
      </c>
      <c r="B1197">
        <v>23</v>
      </c>
      <c r="C1197" t="s">
        <v>2050</v>
      </c>
      <c r="D1197" t="s">
        <v>2053</v>
      </c>
      <c r="E1197" t="s">
        <v>2057</v>
      </c>
      <c r="F1197" t="s">
        <v>2071</v>
      </c>
      <c r="G1197">
        <v>93237.43</v>
      </c>
      <c r="H1197">
        <v>711</v>
      </c>
      <c r="I1197" t="s">
        <v>2072</v>
      </c>
      <c r="J1197" t="s">
        <v>2075</v>
      </c>
      <c r="K1197" t="s">
        <v>3274</v>
      </c>
      <c r="L1197" t="s">
        <v>4081</v>
      </c>
      <c r="M1197" t="s">
        <v>4083</v>
      </c>
      <c r="N1197" s="2">
        <v>45385</v>
      </c>
      <c r="O1197" s="2" t="str">
        <f>TEXT(Table1[[#This Row],[Open_Date]],"mmm")</f>
        <v>Apr</v>
      </c>
      <c r="P1197" s="2" t="str">
        <f>TEXT(Table1[[#This Row],[Open_Date]],"yyyy")</f>
        <v>2024</v>
      </c>
      <c r="Q1197">
        <v>39720.54</v>
      </c>
      <c r="R1197">
        <v>0</v>
      </c>
      <c r="S1197" t="s">
        <v>5668</v>
      </c>
      <c r="T1197">
        <v>0.05</v>
      </c>
      <c r="U1197" t="s">
        <v>5670</v>
      </c>
      <c r="V1197" t="s">
        <v>5673</v>
      </c>
      <c r="W1197">
        <v>26</v>
      </c>
      <c r="X1197">
        <v>36561.24</v>
      </c>
      <c r="Y1197">
        <v>72</v>
      </c>
      <c r="Z1197">
        <v>10856.11</v>
      </c>
      <c r="AA1197">
        <v>11</v>
      </c>
      <c r="AB1197">
        <v>98</v>
      </c>
      <c r="AC1197">
        <v>14</v>
      </c>
      <c r="AD1197" t="s">
        <v>5923</v>
      </c>
      <c r="AE1197">
        <v>483.85</v>
      </c>
      <c r="AF1197" t="s">
        <v>5669</v>
      </c>
      <c r="AG1197" t="s">
        <v>5669</v>
      </c>
      <c r="AH1197">
        <v>0</v>
      </c>
      <c r="AI1197" t="s">
        <v>5669</v>
      </c>
      <c r="AJ1197">
        <v>0</v>
      </c>
      <c r="AK1197" t="s">
        <v>5669</v>
      </c>
      <c r="AL1197">
        <v>0</v>
      </c>
      <c r="AM1197" t="s">
        <v>5668</v>
      </c>
      <c r="AN1197" t="s">
        <v>5669</v>
      </c>
      <c r="AO1197" t="s">
        <v>5668</v>
      </c>
      <c r="AP1197" t="s">
        <v>5669</v>
      </c>
      <c r="AQ1197">
        <v>29.4</v>
      </c>
      <c r="AR1197">
        <v>3</v>
      </c>
      <c r="AS1197">
        <v>4</v>
      </c>
      <c r="AT1197">
        <v>9</v>
      </c>
      <c r="AU1197" t="s">
        <v>5668</v>
      </c>
      <c r="AV1197" t="s">
        <v>5669</v>
      </c>
      <c r="AW1197" t="s">
        <v>5669</v>
      </c>
      <c r="AX1197">
        <v>4</v>
      </c>
      <c r="AY1197" t="s">
        <v>5937</v>
      </c>
      <c r="AZ1197" t="s">
        <v>5939</v>
      </c>
    </row>
    <row r="1198" spans="1:52" x14ac:dyDescent="0.3">
      <c r="A1198" t="s">
        <v>1246</v>
      </c>
      <c r="B1198">
        <v>43</v>
      </c>
      <c r="C1198" t="s">
        <v>2051</v>
      </c>
      <c r="D1198" t="s">
        <v>2053</v>
      </c>
      <c r="E1198" t="s">
        <v>2060</v>
      </c>
      <c r="F1198" t="s">
        <v>2068</v>
      </c>
      <c r="G1198">
        <v>98135.59</v>
      </c>
      <c r="H1198">
        <v>553</v>
      </c>
      <c r="I1198" t="s">
        <v>2072</v>
      </c>
      <c r="J1198" t="s">
        <v>2077</v>
      </c>
      <c r="K1198" t="s">
        <v>3275</v>
      </c>
      <c r="L1198" t="s">
        <v>4081</v>
      </c>
      <c r="M1198" t="s">
        <v>4083</v>
      </c>
      <c r="N1198" s="2">
        <v>43554</v>
      </c>
      <c r="O1198" s="2" t="str">
        <f>TEXT(Table1[[#This Row],[Open_Date]],"mmm")</f>
        <v>Mar</v>
      </c>
      <c r="P1198" s="2" t="str">
        <f>TEXT(Table1[[#This Row],[Open_Date]],"yyyy")</f>
        <v>2019</v>
      </c>
      <c r="Q1198">
        <v>23506.03</v>
      </c>
      <c r="R1198">
        <v>0</v>
      </c>
      <c r="S1198" t="s">
        <v>5669</v>
      </c>
      <c r="T1198">
        <v>0.05</v>
      </c>
      <c r="U1198" t="s">
        <v>5670</v>
      </c>
      <c r="V1198" t="s">
        <v>5683</v>
      </c>
      <c r="W1198">
        <v>52</v>
      </c>
      <c r="X1198">
        <v>14097.58</v>
      </c>
      <c r="Y1198">
        <v>55</v>
      </c>
      <c r="Z1198">
        <v>7338.72</v>
      </c>
      <c r="AA1198">
        <v>5</v>
      </c>
      <c r="AB1198">
        <v>21</v>
      </c>
      <c r="AC1198">
        <v>53</v>
      </c>
      <c r="AD1198" t="s">
        <v>5854</v>
      </c>
      <c r="AE1198">
        <v>200.34</v>
      </c>
      <c r="AF1198" t="s">
        <v>5669</v>
      </c>
      <c r="AG1198" t="s">
        <v>5668</v>
      </c>
      <c r="AH1198">
        <v>10361.92</v>
      </c>
      <c r="AI1198" t="s">
        <v>5669</v>
      </c>
      <c r="AJ1198">
        <v>0</v>
      </c>
      <c r="AK1198" t="s">
        <v>5669</v>
      </c>
      <c r="AL1198">
        <v>0</v>
      </c>
      <c r="AM1198" t="s">
        <v>5669</v>
      </c>
      <c r="AN1198" t="s">
        <v>5669</v>
      </c>
      <c r="AO1198" t="s">
        <v>5668</v>
      </c>
      <c r="AP1198" t="s">
        <v>5669</v>
      </c>
      <c r="AQ1198">
        <v>89.6</v>
      </c>
      <c r="AR1198">
        <v>6</v>
      </c>
      <c r="AS1198">
        <v>5</v>
      </c>
      <c r="AT1198">
        <v>4</v>
      </c>
      <c r="AU1198" t="s">
        <v>5669</v>
      </c>
      <c r="AV1198" t="s">
        <v>5669</v>
      </c>
      <c r="AW1198" t="s">
        <v>5669</v>
      </c>
      <c r="AX1198">
        <v>4</v>
      </c>
      <c r="AY1198" t="s">
        <v>5937</v>
      </c>
      <c r="AZ1198" t="s">
        <v>5938</v>
      </c>
    </row>
    <row r="1199" spans="1:52" x14ac:dyDescent="0.3">
      <c r="A1199" t="s">
        <v>1247</v>
      </c>
      <c r="B1199">
        <v>71</v>
      </c>
      <c r="C1199" t="s">
        <v>2051</v>
      </c>
      <c r="D1199" t="s">
        <v>2054</v>
      </c>
      <c r="E1199" t="s">
        <v>2057</v>
      </c>
      <c r="F1199" t="s">
        <v>2071</v>
      </c>
      <c r="G1199">
        <v>85977.12</v>
      </c>
      <c r="H1199">
        <v>674</v>
      </c>
      <c r="I1199" t="s">
        <v>2072</v>
      </c>
      <c r="J1199" t="s">
        <v>2077</v>
      </c>
      <c r="K1199" t="s">
        <v>3276</v>
      </c>
      <c r="L1199" t="s">
        <v>4081</v>
      </c>
      <c r="M1199" t="s">
        <v>4083</v>
      </c>
      <c r="N1199" s="2">
        <v>44713</v>
      </c>
      <c r="O1199" s="2" t="str">
        <f>TEXT(Table1[[#This Row],[Open_Date]],"mmm")</f>
        <v>Jun</v>
      </c>
      <c r="P1199" s="2" t="str">
        <f>TEXT(Table1[[#This Row],[Open_Date]],"yyyy")</f>
        <v>2022</v>
      </c>
      <c r="Q1199">
        <v>11275.68</v>
      </c>
      <c r="R1199">
        <v>0</v>
      </c>
      <c r="S1199" t="s">
        <v>5668</v>
      </c>
      <c r="T1199">
        <v>0.05</v>
      </c>
      <c r="U1199" t="s">
        <v>5670</v>
      </c>
      <c r="V1199" t="s">
        <v>5674</v>
      </c>
      <c r="W1199">
        <v>50</v>
      </c>
      <c r="X1199">
        <v>59566.83</v>
      </c>
      <c r="Y1199">
        <v>28</v>
      </c>
      <c r="Z1199">
        <v>8281.94</v>
      </c>
      <c r="AA1199">
        <v>5</v>
      </c>
      <c r="AB1199">
        <v>31</v>
      </c>
      <c r="AC1199">
        <v>15</v>
      </c>
      <c r="AD1199" t="s">
        <v>5784</v>
      </c>
      <c r="AE1199">
        <v>869.86</v>
      </c>
      <c r="AF1199" t="s">
        <v>5668</v>
      </c>
      <c r="AG1199" t="s">
        <v>5668</v>
      </c>
      <c r="AH1199">
        <v>1187.93</v>
      </c>
      <c r="AI1199" t="s">
        <v>5669</v>
      </c>
      <c r="AJ1199">
        <v>0</v>
      </c>
      <c r="AK1199" t="s">
        <v>5668</v>
      </c>
      <c r="AL1199">
        <v>256202.33</v>
      </c>
      <c r="AM1199" t="s">
        <v>5668</v>
      </c>
      <c r="AN1199" t="s">
        <v>5668</v>
      </c>
      <c r="AO1199" t="s">
        <v>5668</v>
      </c>
      <c r="AP1199" t="s">
        <v>5669</v>
      </c>
      <c r="AQ1199">
        <v>51.5</v>
      </c>
      <c r="AR1199">
        <v>4</v>
      </c>
      <c r="AS1199">
        <v>3</v>
      </c>
      <c r="AT1199">
        <v>10</v>
      </c>
      <c r="AU1199" t="s">
        <v>5669</v>
      </c>
      <c r="AV1199" t="s">
        <v>5669</v>
      </c>
      <c r="AW1199" t="s">
        <v>5669</v>
      </c>
      <c r="AX1199">
        <v>2</v>
      </c>
      <c r="AY1199" t="s">
        <v>5937</v>
      </c>
      <c r="AZ1199" t="s">
        <v>5940</v>
      </c>
    </row>
    <row r="1200" spans="1:52" x14ac:dyDescent="0.3">
      <c r="A1200" t="s">
        <v>1248</v>
      </c>
      <c r="B1200">
        <v>21</v>
      </c>
      <c r="C1200" t="s">
        <v>2051</v>
      </c>
      <c r="D1200" t="s">
        <v>2053</v>
      </c>
      <c r="E1200" t="s">
        <v>2059</v>
      </c>
      <c r="F1200" t="s">
        <v>2064</v>
      </c>
      <c r="G1200">
        <v>85433.96</v>
      </c>
      <c r="H1200">
        <v>599</v>
      </c>
      <c r="I1200" t="s">
        <v>2072</v>
      </c>
      <c r="J1200" t="s">
        <v>2078</v>
      </c>
      <c r="K1200" t="s">
        <v>3277</v>
      </c>
      <c r="L1200" t="s">
        <v>4081</v>
      </c>
      <c r="M1200" t="s">
        <v>4084</v>
      </c>
      <c r="N1200" s="2">
        <v>45957</v>
      </c>
      <c r="O1200" s="2" t="str">
        <f>TEXT(Table1[[#This Row],[Open_Date]],"mmm")</f>
        <v>Oct</v>
      </c>
      <c r="P1200" s="2" t="str">
        <f>TEXT(Table1[[#This Row],[Open_Date]],"yyyy")</f>
        <v>2025</v>
      </c>
      <c r="Q1200">
        <v>15588.67</v>
      </c>
      <c r="R1200">
        <v>0</v>
      </c>
      <c r="S1200" t="s">
        <v>5669</v>
      </c>
      <c r="T1200">
        <v>0.05</v>
      </c>
      <c r="U1200" t="s">
        <v>5670</v>
      </c>
      <c r="V1200" t="s">
        <v>5681</v>
      </c>
      <c r="W1200">
        <v>30</v>
      </c>
      <c r="X1200">
        <v>19124.71</v>
      </c>
      <c r="Y1200">
        <v>59</v>
      </c>
      <c r="Z1200">
        <v>39687.1</v>
      </c>
      <c r="AA1200">
        <v>7</v>
      </c>
      <c r="AB1200">
        <v>85</v>
      </c>
      <c r="AC1200">
        <v>34</v>
      </c>
      <c r="AD1200" t="s">
        <v>5847</v>
      </c>
      <c r="AE1200">
        <v>660.81</v>
      </c>
      <c r="AF1200" t="s">
        <v>5668</v>
      </c>
      <c r="AG1200" t="s">
        <v>5668</v>
      </c>
      <c r="AH1200">
        <v>1287.5899999999999</v>
      </c>
      <c r="AI1200" t="s">
        <v>5669</v>
      </c>
      <c r="AJ1200">
        <v>0</v>
      </c>
      <c r="AK1200" t="s">
        <v>5669</v>
      </c>
      <c r="AL1200">
        <v>0</v>
      </c>
      <c r="AM1200" t="s">
        <v>5668</v>
      </c>
      <c r="AN1200" t="s">
        <v>5668</v>
      </c>
      <c r="AO1200" t="s">
        <v>5669</v>
      </c>
      <c r="AP1200" t="s">
        <v>5669</v>
      </c>
      <c r="AQ1200">
        <v>10.6</v>
      </c>
      <c r="AR1200">
        <v>4</v>
      </c>
      <c r="AS1200">
        <v>2</v>
      </c>
      <c r="AT1200">
        <v>8</v>
      </c>
      <c r="AU1200" t="s">
        <v>5669</v>
      </c>
      <c r="AV1200" t="s">
        <v>5669</v>
      </c>
      <c r="AW1200" t="s">
        <v>5669</v>
      </c>
      <c r="AX1200">
        <v>3</v>
      </c>
      <c r="AY1200" t="s">
        <v>5937</v>
      </c>
      <c r="AZ1200" t="s">
        <v>5939</v>
      </c>
    </row>
    <row r="1201" spans="1:52" x14ac:dyDescent="0.3">
      <c r="A1201" t="s">
        <v>1249</v>
      </c>
      <c r="B1201">
        <v>36</v>
      </c>
      <c r="C1201" t="s">
        <v>2051</v>
      </c>
      <c r="D1201" t="s">
        <v>2055</v>
      </c>
      <c r="E1201" t="s">
        <v>2059</v>
      </c>
      <c r="F1201" t="s">
        <v>2070</v>
      </c>
      <c r="G1201">
        <v>15000</v>
      </c>
      <c r="H1201">
        <v>538</v>
      </c>
      <c r="I1201" t="s">
        <v>2073</v>
      </c>
      <c r="J1201" t="s">
        <v>2078</v>
      </c>
      <c r="K1201" t="s">
        <v>3278</v>
      </c>
      <c r="L1201" t="s">
        <v>4081</v>
      </c>
      <c r="M1201" t="s">
        <v>4083</v>
      </c>
      <c r="N1201" s="2">
        <v>44815</v>
      </c>
      <c r="O1201" s="2" t="str">
        <f>TEXT(Table1[[#This Row],[Open_Date]],"mmm")</f>
        <v>Sep</v>
      </c>
      <c r="P1201" s="2" t="str">
        <f>TEXT(Table1[[#This Row],[Open_Date]],"yyyy")</f>
        <v>2022</v>
      </c>
      <c r="Q1201">
        <v>14383.72</v>
      </c>
      <c r="R1201">
        <v>0</v>
      </c>
      <c r="S1201" t="s">
        <v>5668</v>
      </c>
      <c r="T1201">
        <v>0.05</v>
      </c>
      <c r="U1201" t="s">
        <v>5670</v>
      </c>
      <c r="V1201" t="s">
        <v>5683</v>
      </c>
      <c r="W1201">
        <v>38</v>
      </c>
      <c r="X1201">
        <v>31677.41</v>
      </c>
      <c r="Y1201">
        <v>63</v>
      </c>
      <c r="Z1201">
        <v>15055.21</v>
      </c>
      <c r="AA1201">
        <v>23</v>
      </c>
      <c r="AB1201">
        <v>23</v>
      </c>
      <c r="AC1201">
        <v>27</v>
      </c>
      <c r="AD1201" t="s">
        <v>5836</v>
      </c>
      <c r="AE1201">
        <v>462.7</v>
      </c>
      <c r="AF1201" t="s">
        <v>5669</v>
      </c>
      <c r="AG1201" t="s">
        <v>5668</v>
      </c>
      <c r="AH1201">
        <v>1952.65</v>
      </c>
      <c r="AI1201" t="s">
        <v>5669</v>
      </c>
      <c r="AJ1201">
        <v>0</v>
      </c>
      <c r="AK1201" t="s">
        <v>5669</v>
      </c>
      <c r="AL1201">
        <v>0</v>
      </c>
      <c r="AM1201" t="s">
        <v>5669</v>
      </c>
      <c r="AN1201" t="s">
        <v>5668</v>
      </c>
      <c r="AO1201" t="s">
        <v>5668</v>
      </c>
      <c r="AP1201" t="s">
        <v>5669</v>
      </c>
      <c r="AQ1201">
        <v>48.1</v>
      </c>
      <c r="AR1201">
        <v>4</v>
      </c>
      <c r="AS1201">
        <v>1</v>
      </c>
      <c r="AT1201">
        <v>4</v>
      </c>
      <c r="AU1201" t="s">
        <v>5669</v>
      </c>
      <c r="AV1201" t="s">
        <v>5669</v>
      </c>
      <c r="AW1201" t="s">
        <v>5669</v>
      </c>
      <c r="AX1201">
        <v>3</v>
      </c>
      <c r="AY1201" t="s">
        <v>5937</v>
      </c>
      <c r="AZ1201" t="s">
        <v>5938</v>
      </c>
    </row>
    <row r="1202" spans="1:52" x14ac:dyDescent="0.3">
      <c r="A1202" t="s">
        <v>1250</v>
      </c>
      <c r="B1202">
        <v>37</v>
      </c>
      <c r="C1202" t="s">
        <v>2051</v>
      </c>
      <c r="D1202" t="s">
        <v>2053</v>
      </c>
      <c r="E1202" t="s">
        <v>2057</v>
      </c>
      <c r="F1202" t="s">
        <v>2065</v>
      </c>
      <c r="G1202">
        <v>76113.06</v>
      </c>
      <c r="H1202">
        <v>762</v>
      </c>
      <c r="I1202" t="s">
        <v>2072</v>
      </c>
      <c r="J1202" t="s">
        <v>2075</v>
      </c>
      <c r="K1202" t="s">
        <v>3279</v>
      </c>
      <c r="L1202" t="s">
        <v>4079</v>
      </c>
      <c r="M1202" t="s">
        <v>4084</v>
      </c>
      <c r="N1202" s="2">
        <v>42573</v>
      </c>
      <c r="O1202" s="2" t="str">
        <f>TEXT(Table1[[#This Row],[Open_Date]],"mmm")</f>
        <v>Jul</v>
      </c>
      <c r="P1202" s="2" t="str">
        <f>TEXT(Table1[[#This Row],[Open_Date]],"yyyy")</f>
        <v>2016</v>
      </c>
      <c r="Q1202">
        <v>11858.25</v>
      </c>
      <c r="R1202">
        <v>100</v>
      </c>
      <c r="S1202" t="s">
        <v>5668</v>
      </c>
      <c r="T1202">
        <v>2.1800000000000002</v>
      </c>
      <c r="U1202" t="s">
        <v>5670</v>
      </c>
      <c r="V1202" t="s">
        <v>5683</v>
      </c>
      <c r="W1202">
        <v>54</v>
      </c>
      <c r="X1202">
        <v>69469.64</v>
      </c>
      <c r="Y1202">
        <v>40</v>
      </c>
      <c r="Z1202">
        <v>9326.65</v>
      </c>
      <c r="AA1202">
        <v>25</v>
      </c>
      <c r="AB1202">
        <v>115</v>
      </c>
      <c r="AC1202">
        <v>26</v>
      </c>
      <c r="AD1202" t="s">
        <v>5792</v>
      </c>
      <c r="AE1202">
        <v>838.26</v>
      </c>
      <c r="AF1202" t="s">
        <v>5669</v>
      </c>
      <c r="AG1202" t="s">
        <v>5669</v>
      </c>
      <c r="AH1202">
        <v>0</v>
      </c>
      <c r="AI1202" t="s">
        <v>5669</v>
      </c>
      <c r="AJ1202">
        <v>0</v>
      </c>
      <c r="AK1202" t="s">
        <v>5668</v>
      </c>
      <c r="AL1202">
        <v>362812.91</v>
      </c>
      <c r="AM1202" t="s">
        <v>5669</v>
      </c>
      <c r="AN1202" t="s">
        <v>5669</v>
      </c>
      <c r="AO1202" t="s">
        <v>5669</v>
      </c>
      <c r="AP1202" t="s">
        <v>5669</v>
      </c>
      <c r="AQ1202">
        <v>121.8</v>
      </c>
      <c r="AR1202">
        <v>0</v>
      </c>
      <c r="AS1202">
        <v>3</v>
      </c>
      <c r="AT1202">
        <v>1</v>
      </c>
      <c r="AU1202" t="s">
        <v>5668</v>
      </c>
      <c r="AV1202" t="s">
        <v>5669</v>
      </c>
      <c r="AW1202" t="s">
        <v>5669</v>
      </c>
      <c r="AX1202">
        <v>3</v>
      </c>
      <c r="AY1202" t="s">
        <v>5936</v>
      </c>
      <c r="AZ1202" t="s">
        <v>5939</v>
      </c>
    </row>
    <row r="1203" spans="1:52" x14ac:dyDescent="0.3">
      <c r="A1203" t="s">
        <v>1251</v>
      </c>
      <c r="B1203">
        <v>50</v>
      </c>
      <c r="C1203" t="s">
        <v>2051</v>
      </c>
      <c r="D1203" t="s">
        <v>2054</v>
      </c>
      <c r="E1203" t="s">
        <v>2060</v>
      </c>
      <c r="F1203" t="s">
        <v>2068</v>
      </c>
      <c r="G1203">
        <v>86572</v>
      </c>
      <c r="H1203">
        <v>649</v>
      </c>
      <c r="I1203" t="s">
        <v>2072</v>
      </c>
      <c r="J1203" t="s">
        <v>2076</v>
      </c>
      <c r="K1203" t="s">
        <v>3280</v>
      </c>
      <c r="L1203" t="s">
        <v>4079</v>
      </c>
      <c r="M1203" t="s">
        <v>4083</v>
      </c>
      <c r="N1203" s="2">
        <v>44399</v>
      </c>
      <c r="O1203" s="2" t="str">
        <f>TEXT(Table1[[#This Row],[Open_Date]],"mmm")</f>
        <v>Jul</v>
      </c>
      <c r="P1203" s="2" t="str">
        <f>TEXT(Table1[[#This Row],[Open_Date]],"yyyy")</f>
        <v>2021</v>
      </c>
      <c r="Q1203">
        <v>3702.7</v>
      </c>
      <c r="R1203">
        <v>0</v>
      </c>
      <c r="S1203" t="s">
        <v>5668</v>
      </c>
      <c r="T1203">
        <v>1.03</v>
      </c>
      <c r="U1203" t="s">
        <v>5670</v>
      </c>
      <c r="V1203" t="s">
        <v>5680</v>
      </c>
      <c r="W1203">
        <v>25</v>
      </c>
      <c r="X1203">
        <v>25703.759999999998</v>
      </c>
      <c r="Y1203">
        <v>95</v>
      </c>
      <c r="Z1203">
        <v>52907.07</v>
      </c>
      <c r="AA1203">
        <v>16</v>
      </c>
      <c r="AB1203">
        <v>57</v>
      </c>
      <c r="AC1203">
        <v>55</v>
      </c>
      <c r="AD1203" t="s">
        <v>5894</v>
      </c>
      <c r="AE1203">
        <v>655.09</v>
      </c>
      <c r="AF1203" t="s">
        <v>5669</v>
      </c>
      <c r="AG1203" t="s">
        <v>5668</v>
      </c>
      <c r="AH1203">
        <v>2703.9</v>
      </c>
      <c r="AI1203" t="s">
        <v>5669</v>
      </c>
      <c r="AJ1203">
        <v>0</v>
      </c>
      <c r="AK1203" t="s">
        <v>5669</v>
      </c>
      <c r="AL1203">
        <v>0</v>
      </c>
      <c r="AM1203" t="s">
        <v>5668</v>
      </c>
      <c r="AN1203" t="s">
        <v>5668</v>
      </c>
      <c r="AO1203" t="s">
        <v>5668</v>
      </c>
      <c r="AP1203" t="s">
        <v>5669</v>
      </c>
      <c r="AQ1203">
        <v>61.8</v>
      </c>
      <c r="AR1203">
        <v>0</v>
      </c>
      <c r="AS1203">
        <v>1</v>
      </c>
      <c r="AT1203">
        <v>3</v>
      </c>
      <c r="AU1203" t="s">
        <v>5669</v>
      </c>
      <c r="AV1203" t="s">
        <v>5669</v>
      </c>
      <c r="AW1203" t="s">
        <v>5669</v>
      </c>
      <c r="AX1203">
        <v>1</v>
      </c>
      <c r="AY1203" t="s">
        <v>5935</v>
      </c>
      <c r="AZ1203" t="s">
        <v>5939</v>
      </c>
    </row>
    <row r="1204" spans="1:52" x14ac:dyDescent="0.3">
      <c r="A1204" t="s">
        <v>1252</v>
      </c>
      <c r="B1204">
        <v>37</v>
      </c>
      <c r="C1204" t="s">
        <v>2050</v>
      </c>
      <c r="D1204" t="s">
        <v>2053</v>
      </c>
      <c r="E1204" t="s">
        <v>2060</v>
      </c>
      <c r="F1204" t="s">
        <v>2064</v>
      </c>
      <c r="G1204">
        <v>33205.43</v>
      </c>
      <c r="H1204">
        <v>620</v>
      </c>
      <c r="I1204" t="s">
        <v>2073</v>
      </c>
      <c r="J1204" t="s">
        <v>2075</v>
      </c>
      <c r="K1204" t="s">
        <v>3281</v>
      </c>
      <c r="L1204" t="s">
        <v>4081</v>
      </c>
      <c r="M1204" t="s">
        <v>4083</v>
      </c>
      <c r="N1204" s="2">
        <v>45378</v>
      </c>
      <c r="O1204" s="2" t="str">
        <f>TEXT(Table1[[#This Row],[Open_Date]],"mmm")</f>
        <v>Mar</v>
      </c>
      <c r="P1204" s="2" t="str">
        <f>TEXT(Table1[[#This Row],[Open_Date]],"yyyy")</f>
        <v>2024</v>
      </c>
      <c r="Q1204">
        <v>6536.95</v>
      </c>
      <c r="R1204">
        <v>100</v>
      </c>
      <c r="S1204" t="s">
        <v>5668</v>
      </c>
      <c r="T1204">
        <v>0.05</v>
      </c>
      <c r="U1204" t="s">
        <v>5670</v>
      </c>
      <c r="V1204" t="s">
        <v>5673</v>
      </c>
      <c r="W1204">
        <v>11</v>
      </c>
      <c r="X1204">
        <v>8742.1200000000008</v>
      </c>
      <c r="Y1204">
        <v>74</v>
      </c>
      <c r="Z1204">
        <v>9079.34</v>
      </c>
      <c r="AA1204">
        <v>17</v>
      </c>
      <c r="AB1204">
        <v>63</v>
      </c>
      <c r="AC1204">
        <v>46</v>
      </c>
      <c r="AD1204" t="s">
        <v>5818</v>
      </c>
      <c r="AE1204">
        <v>209.66</v>
      </c>
      <c r="AF1204" t="s">
        <v>5669</v>
      </c>
      <c r="AG1204" t="s">
        <v>5668</v>
      </c>
      <c r="AH1204">
        <v>2125.4299999999998</v>
      </c>
      <c r="AI1204" t="s">
        <v>5669</v>
      </c>
      <c r="AJ1204">
        <v>0</v>
      </c>
      <c r="AK1204" t="s">
        <v>5669</v>
      </c>
      <c r="AL1204">
        <v>0</v>
      </c>
      <c r="AM1204" t="s">
        <v>5668</v>
      </c>
      <c r="AN1204" t="s">
        <v>5668</v>
      </c>
      <c r="AO1204" t="s">
        <v>5669</v>
      </c>
      <c r="AP1204" t="s">
        <v>5668</v>
      </c>
      <c r="AQ1204">
        <v>29.6</v>
      </c>
      <c r="AR1204">
        <v>7</v>
      </c>
      <c r="AS1204">
        <v>5</v>
      </c>
      <c r="AT1204">
        <v>5</v>
      </c>
      <c r="AU1204" t="s">
        <v>5669</v>
      </c>
      <c r="AV1204" t="s">
        <v>5669</v>
      </c>
      <c r="AW1204" t="s">
        <v>5668</v>
      </c>
      <c r="AX1204">
        <v>2</v>
      </c>
      <c r="AY1204" t="s">
        <v>5935</v>
      </c>
      <c r="AZ1204" t="s">
        <v>5938</v>
      </c>
    </row>
    <row r="1205" spans="1:52" x14ac:dyDescent="0.3">
      <c r="A1205" t="s">
        <v>1253</v>
      </c>
      <c r="B1205">
        <v>66</v>
      </c>
      <c r="C1205" t="s">
        <v>2051</v>
      </c>
      <c r="D1205" t="s">
        <v>2054</v>
      </c>
      <c r="E1205" t="s">
        <v>2057</v>
      </c>
      <c r="F1205" t="s">
        <v>2066</v>
      </c>
      <c r="G1205">
        <v>65219.31</v>
      </c>
      <c r="H1205">
        <v>677</v>
      </c>
      <c r="I1205" t="s">
        <v>2072</v>
      </c>
      <c r="J1205" t="s">
        <v>2076</v>
      </c>
      <c r="K1205" t="s">
        <v>3282</v>
      </c>
      <c r="L1205" t="s">
        <v>4079</v>
      </c>
      <c r="M1205" t="s">
        <v>4084</v>
      </c>
      <c r="N1205" s="2">
        <v>43950</v>
      </c>
      <c r="O1205" s="2" t="str">
        <f>TEXT(Table1[[#This Row],[Open_Date]],"mmm")</f>
        <v>Apr</v>
      </c>
      <c r="P1205" s="2" t="str">
        <f>TEXT(Table1[[#This Row],[Open_Date]],"yyyy")</f>
        <v>2020</v>
      </c>
      <c r="Q1205">
        <v>21083.99</v>
      </c>
      <c r="R1205">
        <v>0</v>
      </c>
      <c r="S1205" t="s">
        <v>5669</v>
      </c>
      <c r="T1205">
        <v>2.6</v>
      </c>
      <c r="U1205" t="s">
        <v>5670</v>
      </c>
      <c r="V1205" t="s">
        <v>5673</v>
      </c>
      <c r="W1205">
        <v>29</v>
      </c>
      <c r="X1205">
        <v>11980.28</v>
      </c>
      <c r="Y1205">
        <v>55</v>
      </c>
      <c r="Z1205">
        <v>17611.55</v>
      </c>
      <c r="AA1205">
        <v>10</v>
      </c>
      <c r="AB1205">
        <v>45</v>
      </c>
      <c r="AC1205">
        <v>33</v>
      </c>
      <c r="AD1205" t="s">
        <v>5801</v>
      </c>
      <c r="AE1205">
        <v>352.28</v>
      </c>
      <c r="AF1205" t="s">
        <v>5668</v>
      </c>
      <c r="AG1205" t="s">
        <v>5668</v>
      </c>
      <c r="AH1205">
        <v>2611.1799999999998</v>
      </c>
      <c r="AI1205" t="s">
        <v>5669</v>
      </c>
      <c r="AJ1205">
        <v>0</v>
      </c>
      <c r="AK1205" t="s">
        <v>5669</v>
      </c>
      <c r="AL1205">
        <v>0</v>
      </c>
      <c r="AM1205" t="s">
        <v>5668</v>
      </c>
      <c r="AN1205" t="s">
        <v>5668</v>
      </c>
      <c r="AO1205" t="s">
        <v>5668</v>
      </c>
      <c r="AP1205" t="s">
        <v>5668</v>
      </c>
      <c r="AQ1205">
        <v>76.5</v>
      </c>
      <c r="AR1205">
        <v>6</v>
      </c>
      <c r="AS1205">
        <v>2</v>
      </c>
      <c r="AT1205">
        <v>10</v>
      </c>
      <c r="AU1205" t="s">
        <v>5669</v>
      </c>
      <c r="AV1205" t="s">
        <v>5669</v>
      </c>
      <c r="AW1205" t="s">
        <v>5669</v>
      </c>
      <c r="AX1205">
        <v>0</v>
      </c>
      <c r="AY1205" t="s">
        <v>5936</v>
      </c>
      <c r="AZ1205" t="s">
        <v>5938</v>
      </c>
    </row>
    <row r="1206" spans="1:52" x14ac:dyDescent="0.3">
      <c r="A1206" t="s">
        <v>1254</v>
      </c>
      <c r="B1206">
        <v>29</v>
      </c>
      <c r="C1206" t="s">
        <v>2051</v>
      </c>
      <c r="D1206" t="s">
        <v>2053</v>
      </c>
      <c r="E1206" t="s">
        <v>2057</v>
      </c>
      <c r="F1206" t="s">
        <v>2068</v>
      </c>
      <c r="G1206">
        <v>38931.79</v>
      </c>
      <c r="H1206">
        <v>800</v>
      </c>
      <c r="I1206" t="s">
        <v>2073</v>
      </c>
      <c r="J1206" t="s">
        <v>2075</v>
      </c>
      <c r="K1206" t="s">
        <v>3283</v>
      </c>
      <c r="L1206" t="s">
        <v>4079</v>
      </c>
      <c r="M1206" t="s">
        <v>4083</v>
      </c>
      <c r="N1206" s="2">
        <v>42351</v>
      </c>
      <c r="O1206" s="2" t="str">
        <f>TEXT(Table1[[#This Row],[Open_Date]],"mmm")</f>
        <v>Dec</v>
      </c>
      <c r="P1206" s="2" t="str">
        <f>TEXT(Table1[[#This Row],[Open_Date]],"yyyy")</f>
        <v>2015</v>
      </c>
      <c r="Q1206">
        <v>531.66</v>
      </c>
      <c r="R1206">
        <v>0</v>
      </c>
      <c r="S1206" t="s">
        <v>5669</v>
      </c>
      <c r="T1206">
        <v>3.08</v>
      </c>
      <c r="U1206" t="s">
        <v>5670</v>
      </c>
      <c r="V1206" t="s">
        <v>5685</v>
      </c>
      <c r="W1206">
        <v>16</v>
      </c>
      <c r="X1206">
        <v>22736.71</v>
      </c>
      <c r="Y1206">
        <v>44</v>
      </c>
      <c r="Z1206">
        <v>11949.07</v>
      </c>
      <c r="AA1206">
        <v>0</v>
      </c>
      <c r="AB1206">
        <v>70</v>
      </c>
      <c r="AC1206">
        <v>49</v>
      </c>
      <c r="AD1206" t="s">
        <v>5792</v>
      </c>
      <c r="AE1206">
        <v>578.1</v>
      </c>
      <c r="AF1206" t="s">
        <v>5669</v>
      </c>
      <c r="AG1206" t="s">
        <v>5668</v>
      </c>
      <c r="AH1206">
        <v>1561.15</v>
      </c>
      <c r="AI1206" t="s">
        <v>5669</v>
      </c>
      <c r="AJ1206">
        <v>0</v>
      </c>
      <c r="AK1206" t="s">
        <v>5669</v>
      </c>
      <c r="AL1206">
        <v>0</v>
      </c>
      <c r="AM1206" t="s">
        <v>5668</v>
      </c>
      <c r="AN1206" t="s">
        <v>5668</v>
      </c>
      <c r="AO1206" t="s">
        <v>5668</v>
      </c>
      <c r="AP1206" t="s">
        <v>5668</v>
      </c>
      <c r="AQ1206">
        <v>129.1</v>
      </c>
      <c r="AR1206">
        <v>5</v>
      </c>
      <c r="AS1206">
        <v>4</v>
      </c>
      <c r="AT1206">
        <v>8</v>
      </c>
      <c r="AU1206" t="s">
        <v>5669</v>
      </c>
      <c r="AV1206" t="s">
        <v>5669</v>
      </c>
      <c r="AW1206" t="s">
        <v>5669</v>
      </c>
      <c r="AX1206">
        <v>3</v>
      </c>
      <c r="AY1206" t="s">
        <v>5935</v>
      </c>
      <c r="AZ1206" t="s">
        <v>5938</v>
      </c>
    </row>
    <row r="1207" spans="1:52" x14ac:dyDescent="0.3">
      <c r="A1207" t="s">
        <v>1255</v>
      </c>
      <c r="B1207">
        <v>64</v>
      </c>
      <c r="C1207" t="s">
        <v>2051</v>
      </c>
      <c r="D1207" t="s">
        <v>2053</v>
      </c>
      <c r="E1207" t="s">
        <v>2058</v>
      </c>
      <c r="F1207" t="s">
        <v>2064</v>
      </c>
      <c r="G1207">
        <v>90687.76</v>
      </c>
      <c r="H1207">
        <v>829</v>
      </c>
      <c r="I1207" t="s">
        <v>2072</v>
      </c>
      <c r="J1207" t="s">
        <v>2075</v>
      </c>
      <c r="K1207" t="s">
        <v>3284</v>
      </c>
      <c r="L1207" t="s">
        <v>4082</v>
      </c>
      <c r="M1207" t="s">
        <v>4083</v>
      </c>
      <c r="N1207" s="2">
        <v>42412</v>
      </c>
      <c r="O1207" s="2" t="str">
        <f>TEXT(Table1[[#This Row],[Open_Date]],"mmm")</f>
        <v>Feb</v>
      </c>
      <c r="P1207" s="2" t="str">
        <f>TEXT(Table1[[#This Row],[Open_Date]],"yyyy")</f>
        <v>2016</v>
      </c>
      <c r="Q1207">
        <v>11897.62</v>
      </c>
      <c r="R1207">
        <v>100</v>
      </c>
      <c r="S1207" t="s">
        <v>5668</v>
      </c>
      <c r="T1207">
        <v>4.1399999999999997</v>
      </c>
      <c r="U1207" t="s">
        <v>5670</v>
      </c>
      <c r="V1207" t="s">
        <v>5680</v>
      </c>
      <c r="W1207">
        <v>35</v>
      </c>
      <c r="X1207">
        <v>22127.73</v>
      </c>
      <c r="Y1207">
        <v>58</v>
      </c>
      <c r="Z1207">
        <v>39757.589999999997</v>
      </c>
      <c r="AA1207">
        <v>25</v>
      </c>
      <c r="AB1207">
        <v>64</v>
      </c>
      <c r="AC1207">
        <v>37</v>
      </c>
      <c r="AD1207" t="s">
        <v>5848</v>
      </c>
      <c r="AE1207">
        <v>665.43</v>
      </c>
      <c r="AF1207" t="s">
        <v>5669</v>
      </c>
      <c r="AG1207" t="s">
        <v>5669</v>
      </c>
      <c r="AH1207">
        <v>0</v>
      </c>
      <c r="AI1207" t="s">
        <v>5669</v>
      </c>
      <c r="AJ1207">
        <v>0</v>
      </c>
      <c r="AK1207" t="s">
        <v>5669</v>
      </c>
      <c r="AL1207">
        <v>0</v>
      </c>
      <c r="AM1207" t="s">
        <v>5668</v>
      </c>
      <c r="AN1207" t="s">
        <v>5668</v>
      </c>
      <c r="AO1207" t="s">
        <v>5668</v>
      </c>
      <c r="AP1207" t="s">
        <v>5669</v>
      </c>
      <c r="AQ1207">
        <v>127.1</v>
      </c>
      <c r="AR1207">
        <v>0</v>
      </c>
      <c r="AS1207">
        <v>3</v>
      </c>
      <c r="AT1207">
        <v>1</v>
      </c>
      <c r="AU1207" t="s">
        <v>5669</v>
      </c>
      <c r="AV1207" t="s">
        <v>5669</v>
      </c>
      <c r="AW1207" t="s">
        <v>5669</v>
      </c>
      <c r="AX1207">
        <v>2</v>
      </c>
      <c r="AY1207" t="s">
        <v>5935</v>
      </c>
      <c r="AZ1207" t="s">
        <v>5938</v>
      </c>
    </row>
    <row r="1208" spans="1:52" x14ac:dyDescent="0.3">
      <c r="A1208" t="s">
        <v>1256</v>
      </c>
      <c r="B1208">
        <v>18</v>
      </c>
      <c r="C1208" t="s">
        <v>2050</v>
      </c>
      <c r="D1208" t="s">
        <v>2053</v>
      </c>
      <c r="E1208" t="s">
        <v>2057</v>
      </c>
      <c r="F1208" t="s">
        <v>2064</v>
      </c>
      <c r="G1208">
        <v>41100.050000000003</v>
      </c>
      <c r="H1208">
        <v>619</v>
      </c>
      <c r="I1208" t="s">
        <v>2073</v>
      </c>
      <c r="J1208" t="s">
        <v>2076</v>
      </c>
      <c r="K1208" t="s">
        <v>3285</v>
      </c>
      <c r="L1208" t="s">
        <v>4079</v>
      </c>
      <c r="M1208" t="s">
        <v>4083</v>
      </c>
      <c r="N1208" s="2">
        <v>42137</v>
      </c>
      <c r="O1208" s="2" t="str">
        <f>TEXT(Table1[[#This Row],[Open_Date]],"mmm")</f>
        <v>May</v>
      </c>
      <c r="P1208" s="2" t="str">
        <f>TEXT(Table1[[#This Row],[Open_Date]],"yyyy")</f>
        <v>2015</v>
      </c>
      <c r="Q1208">
        <v>6576.92</v>
      </c>
      <c r="R1208">
        <v>100</v>
      </c>
      <c r="S1208" t="s">
        <v>5668</v>
      </c>
      <c r="T1208">
        <v>0.7</v>
      </c>
      <c r="U1208" t="s">
        <v>5670</v>
      </c>
      <c r="V1208" t="s">
        <v>5683</v>
      </c>
      <c r="W1208">
        <v>51</v>
      </c>
      <c r="X1208">
        <v>16907.009999999998</v>
      </c>
      <c r="Y1208">
        <v>90</v>
      </c>
      <c r="Z1208">
        <v>39228.839999999997</v>
      </c>
      <c r="AA1208">
        <v>6</v>
      </c>
      <c r="AB1208">
        <v>23</v>
      </c>
      <c r="AC1208">
        <v>43</v>
      </c>
      <c r="AD1208" t="s">
        <v>5925</v>
      </c>
      <c r="AE1208">
        <v>398.13</v>
      </c>
      <c r="AF1208" t="s">
        <v>5669</v>
      </c>
      <c r="AG1208" t="s">
        <v>5669</v>
      </c>
      <c r="AH1208">
        <v>0</v>
      </c>
      <c r="AI1208" t="s">
        <v>5669</v>
      </c>
      <c r="AJ1208">
        <v>0</v>
      </c>
      <c r="AK1208" t="s">
        <v>5669</v>
      </c>
      <c r="AL1208">
        <v>0</v>
      </c>
      <c r="AM1208" t="s">
        <v>5668</v>
      </c>
      <c r="AN1208" t="s">
        <v>5669</v>
      </c>
      <c r="AO1208" t="s">
        <v>5669</v>
      </c>
      <c r="AP1208" t="s">
        <v>5669</v>
      </c>
      <c r="AQ1208">
        <v>136.1</v>
      </c>
      <c r="AR1208">
        <v>1</v>
      </c>
      <c r="AS1208">
        <v>2</v>
      </c>
      <c r="AT1208">
        <v>5</v>
      </c>
      <c r="AU1208" t="s">
        <v>5669</v>
      </c>
      <c r="AV1208" t="s">
        <v>5669</v>
      </c>
      <c r="AW1208" t="s">
        <v>5669</v>
      </c>
      <c r="AX1208">
        <v>2</v>
      </c>
      <c r="AY1208" t="s">
        <v>5935</v>
      </c>
      <c r="AZ1208" t="s">
        <v>5940</v>
      </c>
    </row>
    <row r="1209" spans="1:52" x14ac:dyDescent="0.3">
      <c r="A1209" t="s">
        <v>1257</v>
      </c>
      <c r="B1209">
        <v>43</v>
      </c>
      <c r="C1209" t="s">
        <v>2050</v>
      </c>
      <c r="D1209" t="s">
        <v>2053</v>
      </c>
      <c r="E1209" t="s">
        <v>2059</v>
      </c>
      <c r="F1209" t="s">
        <v>2063</v>
      </c>
      <c r="G1209">
        <v>45178.45</v>
      </c>
      <c r="H1209">
        <v>571</v>
      </c>
      <c r="I1209" t="s">
        <v>2073</v>
      </c>
      <c r="J1209" t="s">
        <v>2077</v>
      </c>
      <c r="K1209" t="s">
        <v>3286</v>
      </c>
      <c r="L1209" t="s">
        <v>4081</v>
      </c>
      <c r="M1209" t="s">
        <v>4084</v>
      </c>
      <c r="N1209" s="2">
        <v>45758</v>
      </c>
      <c r="O1209" s="2" t="str">
        <f>TEXT(Table1[[#This Row],[Open_Date]],"mmm")</f>
        <v>Apr</v>
      </c>
      <c r="P1209" s="2" t="str">
        <f>TEXT(Table1[[#This Row],[Open_Date]],"yyyy")</f>
        <v>2025</v>
      </c>
      <c r="Q1209">
        <v>8896.85</v>
      </c>
      <c r="R1209">
        <v>0</v>
      </c>
      <c r="S1209" t="s">
        <v>5668</v>
      </c>
      <c r="T1209">
        <v>0.05</v>
      </c>
      <c r="U1209" t="s">
        <v>5670</v>
      </c>
      <c r="V1209" t="s">
        <v>5680</v>
      </c>
      <c r="W1209">
        <v>31</v>
      </c>
      <c r="X1209">
        <v>28935.11</v>
      </c>
      <c r="Y1209">
        <v>43</v>
      </c>
      <c r="Z1209">
        <v>22998.77</v>
      </c>
      <c r="AA1209">
        <v>7</v>
      </c>
      <c r="AB1209">
        <v>11</v>
      </c>
      <c r="AC1209">
        <v>77</v>
      </c>
      <c r="AD1209" t="s">
        <v>5806</v>
      </c>
      <c r="AE1209">
        <v>701.81</v>
      </c>
      <c r="AF1209" t="s">
        <v>5669</v>
      </c>
      <c r="AG1209" t="s">
        <v>5668</v>
      </c>
      <c r="AH1209">
        <v>1778.4</v>
      </c>
      <c r="AI1209" t="s">
        <v>5669</v>
      </c>
      <c r="AJ1209">
        <v>0</v>
      </c>
      <c r="AK1209" t="s">
        <v>5669</v>
      </c>
      <c r="AL1209">
        <v>0</v>
      </c>
      <c r="AM1209" t="s">
        <v>5668</v>
      </c>
      <c r="AN1209" t="s">
        <v>5668</v>
      </c>
      <c r="AO1209" t="s">
        <v>5668</v>
      </c>
      <c r="AP1209" t="s">
        <v>5668</v>
      </c>
      <c r="AQ1209">
        <v>17.100000000000001</v>
      </c>
      <c r="AR1209">
        <v>0</v>
      </c>
      <c r="AS1209">
        <v>2</v>
      </c>
      <c r="AT1209">
        <v>2</v>
      </c>
      <c r="AU1209" t="s">
        <v>5669</v>
      </c>
      <c r="AV1209" t="s">
        <v>5669</v>
      </c>
      <c r="AW1209" t="s">
        <v>5669</v>
      </c>
      <c r="AX1209">
        <v>2</v>
      </c>
      <c r="AY1209" t="s">
        <v>5937</v>
      </c>
      <c r="AZ1209" t="s">
        <v>5938</v>
      </c>
    </row>
    <row r="1210" spans="1:52" x14ac:dyDescent="0.3">
      <c r="A1210" t="s">
        <v>1258</v>
      </c>
      <c r="B1210">
        <v>31</v>
      </c>
      <c r="C1210" t="s">
        <v>2050</v>
      </c>
      <c r="D1210" t="s">
        <v>2053</v>
      </c>
      <c r="E1210" t="s">
        <v>2060</v>
      </c>
      <c r="F1210" t="s">
        <v>2070</v>
      </c>
      <c r="G1210">
        <v>53398.75</v>
      </c>
      <c r="H1210">
        <v>718</v>
      </c>
      <c r="I1210" t="s">
        <v>2073</v>
      </c>
      <c r="J1210" t="s">
        <v>2077</v>
      </c>
      <c r="K1210" t="s">
        <v>3287</v>
      </c>
      <c r="L1210" t="s">
        <v>4081</v>
      </c>
      <c r="M1210" t="s">
        <v>4083</v>
      </c>
      <c r="N1210" s="2">
        <v>42618</v>
      </c>
      <c r="O1210" s="2" t="str">
        <f>TEXT(Table1[[#This Row],[Open_Date]],"mmm")</f>
        <v>Sep</v>
      </c>
      <c r="P1210" s="2" t="str">
        <f>TEXT(Table1[[#This Row],[Open_Date]],"yyyy")</f>
        <v>2016</v>
      </c>
      <c r="Q1210">
        <v>6286.38</v>
      </c>
      <c r="R1210">
        <v>500</v>
      </c>
      <c r="S1210" t="s">
        <v>5669</v>
      </c>
      <c r="T1210">
        <v>0.05</v>
      </c>
      <c r="U1210" t="s">
        <v>5670</v>
      </c>
      <c r="V1210" t="s">
        <v>5686</v>
      </c>
      <c r="W1210">
        <v>26</v>
      </c>
      <c r="X1210">
        <v>18932.259999999998</v>
      </c>
      <c r="Y1210">
        <v>38</v>
      </c>
      <c r="Z1210">
        <v>5577.48</v>
      </c>
      <c r="AA1210">
        <v>2</v>
      </c>
      <c r="AB1210">
        <v>11</v>
      </c>
      <c r="AC1210">
        <v>69</v>
      </c>
      <c r="AD1210" t="s">
        <v>5882</v>
      </c>
      <c r="AE1210">
        <v>382.96</v>
      </c>
      <c r="AF1210" t="s">
        <v>5669</v>
      </c>
      <c r="AG1210" t="s">
        <v>5669</v>
      </c>
      <c r="AH1210">
        <v>0</v>
      </c>
      <c r="AI1210" t="s">
        <v>5669</v>
      </c>
      <c r="AJ1210">
        <v>0</v>
      </c>
      <c r="AK1210" t="s">
        <v>5668</v>
      </c>
      <c r="AL1210">
        <v>410511</v>
      </c>
      <c r="AM1210" t="s">
        <v>5668</v>
      </c>
      <c r="AN1210" t="s">
        <v>5669</v>
      </c>
      <c r="AO1210" t="s">
        <v>5668</v>
      </c>
      <c r="AP1210" t="s">
        <v>5668</v>
      </c>
      <c r="AQ1210">
        <v>120.3</v>
      </c>
      <c r="AR1210">
        <v>3</v>
      </c>
      <c r="AS1210">
        <v>4</v>
      </c>
      <c r="AT1210">
        <v>1</v>
      </c>
      <c r="AU1210" t="s">
        <v>5669</v>
      </c>
      <c r="AV1210" t="s">
        <v>5669</v>
      </c>
      <c r="AW1210" t="s">
        <v>5669</v>
      </c>
      <c r="AX1210">
        <v>4</v>
      </c>
      <c r="AY1210" t="s">
        <v>5937</v>
      </c>
      <c r="AZ1210" t="s">
        <v>5938</v>
      </c>
    </row>
    <row r="1211" spans="1:52" x14ac:dyDescent="0.3">
      <c r="A1211" t="s">
        <v>1259</v>
      </c>
      <c r="B1211">
        <v>55</v>
      </c>
      <c r="C1211" t="s">
        <v>2051</v>
      </c>
      <c r="D1211" t="s">
        <v>2053</v>
      </c>
      <c r="E1211" t="s">
        <v>2061</v>
      </c>
      <c r="F1211" t="s">
        <v>2068</v>
      </c>
      <c r="G1211">
        <v>121235.26</v>
      </c>
      <c r="H1211">
        <v>801</v>
      </c>
      <c r="I1211" t="s">
        <v>2074</v>
      </c>
      <c r="J1211" t="s">
        <v>2076</v>
      </c>
      <c r="K1211" t="s">
        <v>3288</v>
      </c>
      <c r="L1211" t="s">
        <v>4079</v>
      </c>
      <c r="M1211" t="s">
        <v>4083</v>
      </c>
      <c r="N1211" s="2">
        <v>45040</v>
      </c>
      <c r="O1211" s="2" t="str">
        <f>TEXT(Table1[[#This Row],[Open_Date]],"mmm")</f>
        <v>Apr</v>
      </c>
      <c r="P1211" s="2" t="str">
        <f>TEXT(Table1[[#This Row],[Open_Date]],"yyyy")</f>
        <v>2023</v>
      </c>
      <c r="Q1211">
        <v>41197.410000000003</v>
      </c>
      <c r="R1211">
        <v>0</v>
      </c>
      <c r="S1211" t="s">
        <v>5668</v>
      </c>
      <c r="T1211">
        <v>2.91</v>
      </c>
      <c r="U1211" t="s">
        <v>5670</v>
      </c>
      <c r="V1211" t="s">
        <v>5685</v>
      </c>
      <c r="W1211">
        <v>38</v>
      </c>
      <c r="X1211">
        <v>36771.25</v>
      </c>
      <c r="Y1211">
        <v>15</v>
      </c>
      <c r="Z1211">
        <v>11200.33</v>
      </c>
      <c r="AA1211">
        <v>18</v>
      </c>
      <c r="AB1211">
        <v>70</v>
      </c>
      <c r="AC1211">
        <v>54</v>
      </c>
      <c r="AD1211" t="s">
        <v>5881</v>
      </c>
      <c r="AE1211">
        <v>905.12</v>
      </c>
      <c r="AF1211" t="s">
        <v>5669</v>
      </c>
      <c r="AG1211" t="s">
        <v>5668</v>
      </c>
      <c r="AH1211">
        <v>900.7</v>
      </c>
      <c r="AI1211" t="s">
        <v>5669</v>
      </c>
      <c r="AJ1211">
        <v>0</v>
      </c>
      <c r="AK1211" t="s">
        <v>5668</v>
      </c>
      <c r="AL1211">
        <v>390184.62</v>
      </c>
      <c r="AM1211" t="s">
        <v>5668</v>
      </c>
      <c r="AN1211" t="s">
        <v>5668</v>
      </c>
      <c r="AO1211" t="s">
        <v>5669</v>
      </c>
      <c r="AP1211" t="s">
        <v>5669</v>
      </c>
      <c r="AQ1211">
        <v>40.700000000000003</v>
      </c>
      <c r="AR1211">
        <v>3</v>
      </c>
      <c r="AS1211">
        <v>5</v>
      </c>
      <c r="AT1211">
        <v>1</v>
      </c>
      <c r="AU1211" t="s">
        <v>5669</v>
      </c>
      <c r="AV1211" t="s">
        <v>5669</v>
      </c>
      <c r="AW1211" t="s">
        <v>5669</v>
      </c>
      <c r="AX1211">
        <v>0</v>
      </c>
      <c r="AY1211" t="s">
        <v>5935</v>
      </c>
      <c r="AZ1211" t="s">
        <v>5939</v>
      </c>
    </row>
    <row r="1212" spans="1:52" x14ac:dyDescent="0.3">
      <c r="A1212" t="s">
        <v>1260</v>
      </c>
      <c r="B1212">
        <v>54</v>
      </c>
      <c r="C1212" t="s">
        <v>2050</v>
      </c>
      <c r="D1212" t="s">
        <v>2053</v>
      </c>
      <c r="E1212" t="s">
        <v>2057</v>
      </c>
      <c r="F1212" t="s">
        <v>2062</v>
      </c>
      <c r="G1212">
        <v>90116.81</v>
      </c>
      <c r="H1212">
        <v>622</v>
      </c>
      <c r="I1212" t="s">
        <v>2072</v>
      </c>
      <c r="J1212" t="s">
        <v>2076</v>
      </c>
      <c r="K1212" t="s">
        <v>3289</v>
      </c>
      <c r="L1212" t="s">
        <v>4079</v>
      </c>
      <c r="M1212" t="s">
        <v>4083</v>
      </c>
      <c r="N1212" s="2">
        <v>42110</v>
      </c>
      <c r="O1212" s="2" t="str">
        <f>TEXT(Table1[[#This Row],[Open_Date]],"mmm")</f>
        <v>Apr</v>
      </c>
      <c r="P1212" s="2" t="str">
        <f>TEXT(Table1[[#This Row],[Open_Date]],"yyyy")</f>
        <v>2015</v>
      </c>
      <c r="Q1212">
        <v>79171.649999999994</v>
      </c>
      <c r="R1212">
        <v>0</v>
      </c>
      <c r="S1212" t="s">
        <v>5669</v>
      </c>
      <c r="T1212">
        <v>1.69</v>
      </c>
      <c r="U1212" t="s">
        <v>5670</v>
      </c>
      <c r="V1212" t="s">
        <v>5682</v>
      </c>
      <c r="W1212">
        <v>58</v>
      </c>
      <c r="X1212">
        <v>29208.16</v>
      </c>
      <c r="Y1212">
        <v>10</v>
      </c>
      <c r="Z1212">
        <v>2918.39</v>
      </c>
      <c r="AA1212">
        <v>15</v>
      </c>
      <c r="AB1212">
        <v>116</v>
      </c>
      <c r="AC1212">
        <v>52</v>
      </c>
      <c r="AD1212" t="s">
        <v>5762</v>
      </c>
      <c r="AE1212">
        <v>472.45</v>
      </c>
      <c r="AF1212" t="s">
        <v>5669</v>
      </c>
      <c r="AG1212" t="s">
        <v>5668</v>
      </c>
      <c r="AH1212">
        <v>4635.41</v>
      </c>
      <c r="AI1212" t="s">
        <v>5669</v>
      </c>
      <c r="AJ1212">
        <v>0</v>
      </c>
      <c r="AK1212" t="s">
        <v>5669</v>
      </c>
      <c r="AL1212">
        <v>0</v>
      </c>
      <c r="AM1212" t="s">
        <v>5668</v>
      </c>
      <c r="AN1212" t="s">
        <v>5668</v>
      </c>
      <c r="AO1212" t="s">
        <v>5668</v>
      </c>
      <c r="AP1212" t="s">
        <v>5669</v>
      </c>
      <c r="AQ1212">
        <v>137</v>
      </c>
      <c r="AR1212">
        <v>1</v>
      </c>
      <c r="AS1212">
        <v>4</v>
      </c>
      <c r="AT1212">
        <v>2</v>
      </c>
      <c r="AU1212" t="s">
        <v>5669</v>
      </c>
      <c r="AV1212" t="s">
        <v>5669</v>
      </c>
      <c r="AW1212" t="s">
        <v>5669</v>
      </c>
      <c r="AX1212">
        <v>3</v>
      </c>
      <c r="AY1212" t="s">
        <v>5935</v>
      </c>
      <c r="AZ1212" t="s">
        <v>5938</v>
      </c>
    </row>
    <row r="1213" spans="1:52" x14ac:dyDescent="0.3">
      <c r="A1213" t="s">
        <v>1261</v>
      </c>
      <c r="B1213">
        <v>28</v>
      </c>
      <c r="C1213" t="s">
        <v>2051</v>
      </c>
      <c r="D1213" t="s">
        <v>2053</v>
      </c>
      <c r="E1213" t="s">
        <v>2057</v>
      </c>
      <c r="F1213" t="s">
        <v>2064</v>
      </c>
      <c r="G1213">
        <v>105315.1</v>
      </c>
      <c r="H1213">
        <v>743</v>
      </c>
      <c r="I1213" t="s">
        <v>2072</v>
      </c>
      <c r="J1213" t="s">
        <v>2076</v>
      </c>
      <c r="K1213" t="s">
        <v>3290</v>
      </c>
      <c r="L1213" t="s">
        <v>4081</v>
      </c>
      <c r="M1213" t="s">
        <v>4084</v>
      </c>
      <c r="N1213" s="2">
        <v>44223</v>
      </c>
      <c r="O1213" s="2" t="str">
        <f>TEXT(Table1[[#This Row],[Open_Date]],"mmm")</f>
        <v>Jan</v>
      </c>
      <c r="P1213" s="2" t="str">
        <f>TEXT(Table1[[#This Row],[Open_Date]],"yyyy")</f>
        <v>2021</v>
      </c>
      <c r="Q1213">
        <v>78566.75</v>
      </c>
      <c r="R1213">
        <v>100</v>
      </c>
      <c r="S1213" t="s">
        <v>5668</v>
      </c>
      <c r="T1213">
        <v>0.05</v>
      </c>
      <c r="U1213" t="s">
        <v>5670</v>
      </c>
      <c r="V1213" t="s">
        <v>5682</v>
      </c>
      <c r="W1213">
        <v>21</v>
      </c>
      <c r="X1213">
        <v>14539.3</v>
      </c>
      <c r="Y1213">
        <v>64</v>
      </c>
      <c r="Z1213">
        <v>37128.26</v>
      </c>
      <c r="AA1213">
        <v>22</v>
      </c>
      <c r="AB1213">
        <v>116</v>
      </c>
      <c r="AC1213">
        <v>41</v>
      </c>
      <c r="AD1213" t="s">
        <v>5689</v>
      </c>
      <c r="AE1213">
        <v>607.85</v>
      </c>
      <c r="AF1213" t="s">
        <v>5669</v>
      </c>
      <c r="AG1213" t="s">
        <v>5669</v>
      </c>
      <c r="AH1213">
        <v>0</v>
      </c>
      <c r="AI1213" t="s">
        <v>5669</v>
      </c>
      <c r="AJ1213">
        <v>0</v>
      </c>
      <c r="AK1213" t="s">
        <v>5668</v>
      </c>
      <c r="AL1213">
        <v>240207.93</v>
      </c>
      <c r="AM1213" t="s">
        <v>5668</v>
      </c>
      <c r="AN1213" t="s">
        <v>5669</v>
      </c>
      <c r="AO1213" t="s">
        <v>5668</v>
      </c>
      <c r="AP1213" t="s">
        <v>5669</v>
      </c>
      <c r="AQ1213">
        <v>67.599999999999994</v>
      </c>
      <c r="AR1213">
        <v>0</v>
      </c>
      <c r="AS1213">
        <v>4</v>
      </c>
      <c r="AT1213">
        <v>5</v>
      </c>
      <c r="AU1213" t="s">
        <v>5669</v>
      </c>
      <c r="AV1213" t="s">
        <v>5669</v>
      </c>
      <c r="AW1213" t="s">
        <v>5669</v>
      </c>
      <c r="AX1213">
        <v>0</v>
      </c>
      <c r="AY1213" t="s">
        <v>5935</v>
      </c>
      <c r="AZ1213" t="s">
        <v>5939</v>
      </c>
    </row>
    <row r="1214" spans="1:52" x14ac:dyDescent="0.3">
      <c r="A1214" t="s">
        <v>1262</v>
      </c>
      <c r="B1214">
        <v>53</v>
      </c>
      <c r="C1214" t="s">
        <v>2050</v>
      </c>
      <c r="D1214" t="s">
        <v>2053</v>
      </c>
      <c r="E1214" t="s">
        <v>2059</v>
      </c>
      <c r="F1214" t="s">
        <v>2065</v>
      </c>
      <c r="G1214">
        <v>19672</v>
      </c>
      <c r="H1214">
        <v>574</v>
      </c>
      <c r="I1214" t="s">
        <v>2073</v>
      </c>
      <c r="J1214" t="s">
        <v>2077</v>
      </c>
      <c r="K1214" t="s">
        <v>3291</v>
      </c>
      <c r="L1214" t="s">
        <v>4079</v>
      </c>
      <c r="M1214" t="s">
        <v>4084</v>
      </c>
      <c r="N1214" s="2">
        <v>44692</v>
      </c>
      <c r="O1214" s="2" t="str">
        <f>TEXT(Table1[[#This Row],[Open_Date]],"mmm")</f>
        <v>May</v>
      </c>
      <c r="P1214" s="2" t="str">
        <f>TEXT(Table1[[#This Row],[Open_Date]],"yyyy")</f>
        <v>2022</v>
      </c>
      <c r="Q1214">
        <v>6640.18</v>
      </c>
      <c r="R1214">
        <v>500</v>
      </c>
      <c r="S1214" t="s">
        <v>5669</v>
      </c>
      <c r="T1214">
        <v>1.62</v>
      </c>
      <c r="U1214" t="s">
        <v>5670</v>
      </c>
      <c r="V1214" t="s">
        <v>5684</v>
      </c>
      <c r="W1214">
        <v>15</v>
      </c>
      <c r="X1214">
        <v>21963.91</v>
      </c>
      <c r="Y1214">
        <v>36</v>
      </c>
      <c r="Z1214">
        <v>27574.91</v>
      </c>
      <c r="AA1214">
        <v>7</v>
      </c>
      <c r="AB1214">
        <v>15</v>
      </c>
      <c r="AC1214">
        <v>37</v>
      </c>
      <c r="AD1214" t="s">
        <v>5924</v>
      </c>
      <c r="AE1214">
        <v>971.35</v>
      </c>
      <c r="AF1214" t="s">
        <v>5669</v>
      </c>
      <c r="AG1214" t="s">
        <v>5668</v>
      </c>
      <c r="AH1214">
        <v>2172.7399999999998</v>
      </c>
      <c r="AI1214" t="s">
        <v>5668</v>
      </c>
      <c r="AJ1214">
        <v>27966.53</v>
      </c>
      <c r="AK1214" t="s">
        <v>5669</v>
      </c>
      <c r="AL1214">
        <v>0</v>
      </c>
      <c r="AM1214" t="s">
        <v>5668</v>
      </c>
      <c r="AN1214" t="s">
        <v>5669</v>
      </c>
      <c r="AO1214" t="s">
        <v>5669</v>
      </c>
      <c r="AP1214" t="s">
        <v>5669</v>
      </c>
      <c r="AQ1214">
        <v>52.2</v>
      </c>
      <c r="AR1214">
        <v>0</v>
      </c>
      <c r="AS1214">
        <v>4</v>
      </c>
      <c r="AT1214">
        <v>1</v>
      </c>
      <c r="AU1214" t="s">
        <v>5669</v>
      </c>
      <c r="AV1214" t="s">
        <v>5669</v>
      </c>
      <c r="AW1214" t="s">
        <v>5669</v>
      </c>
      <c r="AX1214">
        <v>0</v>
      </c>
      <c r="AY1214" t="s">
        <v>5935</v>
      </c>
      <c r="AZ1214" t="s">
        <v>5940</v>
      </c>
    </row>
    <row r="1215" spans="1:52" x14ac:dyDescent="0.3">
      <c r="A1215" t="s">
        <v>1263</v>
      </c>
      <c r="B1215">
        <v>30</v>
      </c>
      <c r="C1215" t="s">
        <v>2050</v>
      </c>
      <c r="D1215" t="s">
        <v>2053</v>
      </c>
      <c r="E1215" t="s">
        <v>2057</v>
      </c>
      <c r="F1215" t="s">
        <v>2063</v>
      </c>
      <c r="G1215">
        <v>33267.629999999997</v>
      </c>
      <c r="H1215">
        <v>505</v>
      </c>
      <c r="I1215" t="s">
        <v>2073</v>
      </c>
      <c r="J1215" t="s">
        <v>2075</v>
      </c>
      <c r="K1215" t="s">
        <v>3292</v>
      </c>
      <c r="L1215" t="s">
        <v>4079</v>
      </c>
      <c r="M1215" t="s">
        <v>4083</v>
      </c>
      <c r="N1215" s="2">
        <v>45326</v>
      </c>
      <c r="O1215" s="2" t="str">
        <f>TEXT(Table1[[#This Row],[Open_Date]],"mmm")</f>
        <v>Feb</v>
      </c>
      <c r="P1215" s="2" t="str">
        <f>TEXT(Table1[[#This Row],[Open_Date]],"yyyy")</f>
        <v>2024</v>
      </c>
      <c r="Q1215">
        <v>7388.85</v>
      </c>
      <c r="R1215">
        <v>0</v>
      </c>
      <c r="S1215" t="s">
        <v>5669</v>
      </c>
      <c r="T1215">
        <v>2.61</v>
      </c>
      <c r="U1215" t="s">
        <v>5670</v>
      </c>
      <c r="V1215" t="s">
        <v>5681</v>
      </c>
      <c r="W1215">
        <v>33</v>
      </c>
      <c r="X1215">
        <v>46777.4</v>
      </c>
      <c r="Y1215">
        <v>21</v>
      </c>
      <c r="Z1215">
        <v>9061.2199999999993</v>
      </c>
      <c r="AA1215">
        <v>29</v>
      </c>
      <c r="AB1215">
        <v>34</v>
      </c>
      <c r="AC1215">
        <v>10</v>
      </c>
      <c r="AD1215" t="s">
        <v>5750</v>
      </c>
      <c r="AE1215">
        <v>1034.05</v>
      </c>
      <c r="AF1215" t="s">
        <v>5669</v>
      </c>
      <c r="AG1215" t="s">
        <v>5668</v>
      </c>
      <c r="AH1215">
        <v>726.38</v>
      </c>
      <c r="AI1215" t="s">
        <v>5669</v>
      </c>
      <c r="AJ1215">
        <v>0</v>
      </c>
      <c r="AK1215" t="s">
        <v>5669</v>
      </c>
      <c r="AL1215">
        <v>0</v>
      </c>
      <c r="AM1215" t="s">
        <v>5669</v>
      </c>
      <c r="AN1215" t="s">
        <v>5668</v>
      </c>
      <c r="AO1215" t="s">
        <v>5669</v>
      </c>
      <c r="AP1215" t="s">
        <v>5669</v>
      </c>
      <c r="AQ1215">
        <v>31.3</v>
      </c>
      <c r="AR1215">
        <v>6</v>
      </c>
      <c r="AS1215">
        <v>1</v>
      </c>
      <c r="AT1215">
        <v>10</v>
      </c>
      <c r="AU1215" t="s">
        <v>5669</v>
      </c>
      <c r="AV1215" t="s">
        <v>5669</v>
      </c>
      <c r="AW1215" t="s">
        <v>5669</v>
      </c>
      <c r="AX1215">
        <v>4</v>
      </c>
      <c r="AY1215" t="s">
        <v>5935</v>
      </c>
      <c r="AZ1215" t="s">
        <v>5940</v>
      </c>
    </row>
    <row r="1216" spans="1:52" x14ac:dyDescent="0.3">
      <c r="A1216" t="s">
        <v>1264</v>
      </c>
      <c r="B1216">
        <v>60</v>
      </c>
      <c r="C1216" t="s">
        <v>2050</v>
      </c>
      <c r="D1216" t="s">
        <v>2053</v>
      </c>
      <c r="E1216" t="s">
        <v>2059</v>
      </c>
      <c r="F1216" t="s">
        <v>2064</v>
      </c>
      <c r="G1216">
        <v>98464.49</v>
      </c>
      <c r="H1216">
        <v>520</v>
      </c>
      <c r="I1216" t="s">
        <v>2072</v>
      </c>
      <c r="J1216" t="s">
        <v>2077</v>
      </c>
      <c r="K1216" t="s">
        <v>3293</v>
      </c>
      <c r="L1216" t="s">
        <v>4082</v>
      </c>
      <c r="M1216" t="s">
        <v>4083</v>
      </c>
      <c r="N1216" s="2">
        <v>45620</v>
      </c>
      <c r="O1216" s="2" t="str">
        <f>TEXT(Table1[[#This Row],[Open_Date]],"mmm")</f>
        <v>Nov</v>
      </c>
      <c r="P1216" s="2" t="str">
        <f>TEXT(Table1[[#This Row],[Open_Date]],"yyyy")</f>
        <v>2024</v>
      </c>
      <c r="Q1216">
        <v>52608.73</v>
      </c>
      <c r="R1216">
        <v>0</v>
      </c>
      <c r="S1216" t="s">
        <v>5668</v>
      </c>
      <c r="T1216">
        <v>4.3499999999999996</v>
      </c>
      <c r="U1216" t="s">
        <v>5670</v>
      </c>
      <c r="V1216" t="s">
        <v>5674</v>
      </c>
      <c r="W1216">
        <v>38</v>
      </c>
      <c r="X1216">
        <v>50300.46</v>
      </c>
      <c r="Y1216">
        <v>13</v>
      </c>
      <c r="Z1216">
        <v>5598.47</v>
      </c>
      <c r="AA1216">
        <v>28</v>
      </c>
      <c r="AB1216">
        <v>76</v>
      </c>
      <c r="AC1216">
        <v>74</v>
      </c>
      <c r="AD1216" t="s">
        <v>5925</v>
      </c>
      <c r="AE1216">
        <v>1096.06</v>
      </c>
      <c r="AF1216" t="s">
        <v>5669</v>
      </c>
      <c r="AG1216" t="s">
        <v>5668</v>
      </c>
      <c r="AH1216">
        <v>4934.54</v>
      </c>
      <c r="AI1216" t="s">
        <v>5669</v>
      </c>
      <c r="AJ1216">
        <v>0</v>
      </c>
      <c r="AK1216" t="s">
        <v>5669</v>
      </c>
      <c r="AL1216">
        <v>0</v>
      </c>
      <c r="AM1216" t="s">
        <v>5668</v>
      </c>
      <c r="AN1216" t="s">
        <v>5668</v>
      </c>
      <c r="AO1216" t="s">
        <v>5668</v>
      </c>
      <c r="AP1216" t="s">
        <v>5669</v>
      </c>
      <c r="AQ1216">
        <v>21.7</v>
      </c>
      <c r="AR1216">
        <v>2</v>
      </c>
      <c r="AS1216">
        <v>3</v>
      </c>
      <c r="AT1216">
        <v>9</v>
      </c>
      <c r="AU1216" t="s">
        <v>5669</v>
      </c>
      <c r="AV1216" t="s">
        <v>5669</v>
      </c>
      <c r="AW1216" t="s">
        <v>5669</v>
      </c>
      <c r="AX1216">
        <v>0</v>
      </c>
      <c r="AY1216" t="s">
        <v>5937</v>
      </c>
      <c r="AZ1216" t="s">
        <v>5939</v>
      </c>
    </row>
    <row r="1217" spans="1:52" x14ac:dyDescent="0.3">
      <c r="A1217" t="s">
        <v>1265</v>
      </c>
      <c r="B1217">
        <v>20</v>
      </c>
      <c r="C1217" t="s">
        <v>2050</v>
      </c>
      <c r="D1217" t="s">
        <v>2055</v>
      </c>
      <c r="E1217" t="s">
        <v>2057</v>
      </c>
      <c r="F1217" t="s">
        <v>2068</v>
      </c>
      <c r="G1217">
        <v>20995.97</v>
      </c>
      <c r="H1217">
        <v>689</v>
      </c>
      <c r="I1217" t="s">
        <v>2073</v>
      </c>
      <c r="J1217" t="s">
        <v>2077</v>
      </c>
      <c r="K1217" t="s">
        <v>3294</v>
      </c>
      <c r="L1217" t="s">
        <v>4081</v>
      </c>
      <c r="M1217" t="s">
        <v>4084</v>
      </c>
      <c r="N1217" s="2">
        <v>45804</v>
      </c>
      <c r="O1217" s="2" t="str">
        <f>TEXT(Table1[[#This Row],[Open_Date]],"mmm")</f>
        <v>May</v>
      </c>
      <c r="P1217" s="2" t="str">
        <f>TEXT(Table1[[#This Row],[Open_Date]],"yyyy")</f>
        <v>2025</v>
      </c>
      <c r="Q1217">
        <v>11595.06</v>
      </c>
      <c r="R1217">
        <v>100</v>
      </c>
      <c r="S1217" t="s">
        <v>5669</v>
      </c>
      <c r="T1217">
        <v>0.05</v>
      </c>
      <c r="U1217" t="s">
        <v>5670</v>
      </c>
      <c r="V1217" t="s">
        <v>5677</v>
      </c>
      <c r="W1217">
        <v>55</v>
      </c>
      <c r="X1217">
        <v>66707.14</v>
      </c>
      <c r="Y1217">
        <v>89</v>
      </c>
      <c r="Z1217">
        <v>12276.4</v>
      </c>
      <c r="AA1217">
        <v>5</v>
      </c>
      <c r="AB1217">
        <v>32</v>
      </c>
      <c r="AC1217">
        <v>59</v>
      </c>
      <c r="AD1217" t="s">
        <v>5760</v>
      </c>
      <c r="AE1217">
        <v>548.5</v>
      </c>
      <c r="AF1217" t="s">
        <v>5668</v>
      </c>
      <c r="AG1217" t="s">
        <v>5668</v>
      </c>
      <c r="AH1217">
        <v>76.069999999999993</v>
      </c>
      <c r="AI1217" t="s">
        <v>5669</v>
      </c>
      <c r="AJ1217">
        <v>0</v>
      </c>
      <c r="AK1217" t="s">
        <v>5669</v>
      </c>
      <c r="AL1217">
        <v>0</v>
      </c>
      <c r="AM1217" t="s">
        <v>5668</v>
      </c>
      <c r="AN1217" t="s">
        <v>5668</v>
      </c>
      <c r="AO1217" t="s">
        <v>5668</v>
      </c>
      <c r="AP1217" t="s">
        <v>5669</v>
      </c>
      <c r="AQ1217">
        <v>15.6</v>
      </c>
      <c r="AR1217">
        <v>7</v>
      </c>
      <c r="AS1217">
        <v>4</v>
      </c>
      <c r="AT1217">
        <v>5</v>
      </c>
      <c r="AU1217" t="s">
        <v>5669</v>
      </c>
      <c r="AV1217" t="s">
        <v>5669</v>
      </c>
      <c r="AW1217" t="s">
        <v>5669</v>
      </c>
      <c r="AX1217">
        <v>0</v>
      </c>
      <c r="AY1217" t="s">
        <v>5935</v>
      </c>
      <c r="AZ1217" t="s">
        <v>5938</v>
      </c>
    </row>
    <row r="1218" spans="1:52" x14ac:dyDescent="0.3">
      <c r="A1218" t="s">
        <v>1266</v>
      </c>
      <c r="B1218">
        <v>50</v>
      </c>
      <c r="C1218" t="s">
        <v>2050</v>
      </c>
      <c r="D1218" t="s">
        <v>2053</v>
      </c>
      <c r="E1218" t="s">
        <v>2058</v>
      </c>
      <c r="F1218" t="s">
        <v>2069</v>
      </c>
      <c r="G1218">
        <v>48207.9</v>
      </c>
      <c r="H1218">
        <v>724</v>
      </c>
      <c r="I1218" t="s">
        <v>2073</v>
      </c>
      <c r="J1218" t="s">
        <v>2075</v>
      </c>
      <c r="K1218" t="s">
        <v>3295</v>
      </c>
      <c r="L1218" t="s">
        <v>4079</v>
      </c>
      <c r="M1218" t="s">
        <v>4083</v>
      </c>
      <c r="N1218" s="2">
        <v>42266</v>
      </c>
      <c r="O1218" s="2" t="str">
        <f>TEXT(Table1[[#This Row],[Open_Date]],"mmm")</f>
        <v>Sep</v>
      </c>
      <c r="P1218" s="2" t="str">
        <f>TEXT(Table1[[#This Row],[Open_Date]],"yyyy")</f>
        <v>2015</v>
      </c>
      <c r="Q1218">
        <v>26072.5</v>
      </c>
      <c r="R1218">
        <v>0</v>
      </c>
      <c r="S1218" t="s">
        <v>5669</v>
      </c>
      <c r="T1218">
        <v>1.02</v>
      </c>
      <c r="U1218" t="s">
        <v>5670</v>
      </c>
      <c r="V1218" t="s">
        <v>5683</v>
      </c>
      <c r="W1218">
        <v>41</v>
      </c>
      <c r="X1218">
        <v>16544.64</v>
      </c>
      <c r="Y1218">
        <v>61</v>
      </c>
      <c r="Z1218">
        <v>20905.11</v>
      </c>
      <c r="AA1218">
        <v>23</v>
      </c>
      <c r="AB1218">
        <v>82</v>
      </c>
      <c r="AC1218">
        <v>48</v>
      </c>
      <c r="AD1218" t="s">
        <v>5851</v>
      </c>
      <c r="AE1218">
        <v>367.15</v>
      </c>
      <c r="AF1218" t="s">
        <v>5669</v>
      </c>
      <c r="AG1218" t="s">
        <v>5668</v>
      </c>
      <c r="AH1218">
        <v>2244.37</v>
      </c>
      <c r="AI1218" t="s">
        <v>5669</v>
      </c>
      <c r="AJ1218">
        <v>0</v>
      </c>
      <c r="AK1218" t="s">
        <v>5668</v>
      </c>
      <c r="AL1218">
        <v>407779.32</v>
      </c>
      <c r="AM1218" t="s">
        <v>5668</v>
      </c>
      <c r="AN1218" t="s">
        <v>5668</v>
      </c>
      <c r="AO1218" t="s">
        <v>5669</v>
      </c>
      <c r="AP1218" t="s">
        <v>5669</v>
      </c>
      <c r="AQ1218">
        <v>131.9</v>
      </c>
      <c r="AR1218">
        <v>2</v>
      </c>
      <c r="AS1218">
        <v>3</v>
      </c>
      <c r="AT1218">
        <v>4</v>
      </c>
      <c r="AU1218" t="s">
        <v>5669</v>
      </c>
      <c r="AV1218" t="s">
        <v>5669</v>
      </c>
      <c r="AW1218" t="s">
        <v>5669</v>
      </c>
      <c r="AX1218">
        <v>2</v>
      </c>
      <c r="AY1218" t="s">
        <v>5935</v>
      </c>
      <c r="AZ1218" t="s">
        <v>5939</v>
      </c>
    </row>
    <row r="1219" spans="1:52" x14ac:dyDescent="0.3">
      <c r="A1219" t="s">
        <v>1267</v>
      </c>
      <c r="B1219">
        <v>23</v>
      </c>
      <c r="C1219" t="s">
        <v>2051</v>
      </c>
      <c r="D1219" t="s">
        <v>2053</v>
      </c>
      <c r="E1219" t="s">
        <v>2061</v>
      </c>
      <c r="F1219" t="s">
        <v>2064</v>
      </c>
      <c r="G1219">
        <v>116383.53</v>
      </c>
      <c r="H1219">
        <v>602</v>
      </c>
      <c r="I1219" t="s">
        <v>2072</v>
      </c>
      <c r="J1219" t="s">
        <v>2075</v>
      </c>
      <c r="K1219" t="s">
        <v>3296</v>
      </c>
      <c r="L1219" t="s">
        <v>4079</v>
      </c>
      <c r="M1219" t="s">
        <v>4083</v>
      </c>
      <c r="N1219" s="2">
        <v>45918</v>
      </c>
      <c r="O1219" s="2" t="str">
        <f>TEXT(Table1[[#This Row],[Open_Date]],"mmm")</f>
        <v>Sep</v>
      </c>
      <c r="P1219" s="2" t="str">
        <f>TEXT(Table1[[#This Row],[Open_Date]],"yyyy")</f>
        <v>2025</v>
      </c>
      <c r="Q1219">
        <v>7161.96</v>
      </c>
      <c r="R1219">
        <v>100</v>
      </c>
      <c r="S1219" t="s">
        <v>5669</v>
      </c>
      <c r="T1219">
        <v>2.76</v>
      </c>
      <c r="U1219" t="s">
        <v>5670</v>
      </c>
      <c r="V1219" t="s">
        <v>5683</v>
      </c>
      <c r="W1219">
        <v>53</v>
      </c>
      <c r="X1219">
        <v>42771.519999999997</v>
      </c>
      <c r="Y1219">
        <v>20</v>
      </c>
      <c r="Z1219">
        <v>13786.97</v>
      </c>
      <c r="AA1219">
        <v>1</v>
      </c>
      <c r="AB1219">
        <v>104</v>
      </c>
      <c r="AC1219">
        <v>54</v>
      </c>
      <c r="AD1219" t="s">
        <v>5699</v>
      </c>
      <c r="AE1219">
        <v>774.77</v>
      </c>
      <c r="AF1219" t="s">
        <v>5669</v>
      </c>
      <c r="AG1219" t="s">
        <v>5669</v>
      </c>
      <c r="AH1219">
        <v>0</v>
      </c>
      <c r="AI1219" t="s">
        <v>5669</v>
      </c>
      <c r="AJ1219">
        <v>0</v>
      </c>
      <c r="AK1219" t="s">
        <v>5669</v>
      </c>
      <c r="AL1219">
        <v>0</v>
      </c>
      <c r="AM1219" t="s">
        <v>5668</v>
      </c>
      <c r="AN1219" t="s">
        <v>5668</v>
      </c>
      <c r="AO1219" t="s">
        <v>5668</v>
      </c>
      <c r="AP1219" t="s">
        <v>5669</v>
      </c>
      <c r="AQ1219">
        <v>11.9</v>
      </c>
      <c r="AR1219">
        <v>6</v>
      </c>
      <c r="AS1219">
        <v>4</v>
      </c>
      <c r="AT1219">
        <v>3</v>
      </c>
      <c r="AU1219" t="s">
        <v>5669</v>
      </c>
      <c r="AV1219" t="s">
        <v>5669</v>
      </c>
      <c r="AW1219" t="s">
        <v>5669</v>
      </c>
      <c r="AX1219">
        <v>2</v>
      </c>
      <c r="AY1219" t="s">
        <v>5935</v>
      </c>
      <c r="AZ1219" t="s">
        <v>5939</v>
      </c>
    </row>
    <row r="1220" spans="1:52" x14ac:dyDescent="0.3">
      <c r="A1220" t="s">
        <v>1268</v>
      </c>
      <c r="B1220">
        <v>67</v>
      </c>
      <c r="C1220" t="s">
        <v>2050</v>
      </c>
      <c r="D1220" t="s">
        <v>2054</v>
      </c>
      <c r="E1220" t="s">
        <v>2057</v>
      </c>
      <c r="F1220" t="s">
        <v>2067</v>
      </c>
      <c r="G1220">
        <v>40913.379999999997</v>
      </c>
      <c r="H1220">
        <v>843</v>
      </c>
      <c r="I1220" t="s">
        <v>2073</v>
      </c>
      <c r="J1220" t="s">
        <v>2075</v>
      </c>
      <c r="K1220" t="s">
        <v>3297</v>
      </c>
      <c r="L1220" t="s">
        <v>4081</v>
      </c>
      <c r="M1220" t="s">
        <v>4083</v>
      </c>
      <c r="N1220" s="2">
        <v>42498</v>
      </c>
      <c r="O1220" s="2" t="str">
        <f>TEXT(Table1[[#This Row],[Open_Date]],"mmm")</f>
        <v>May</v>
      </c>
      <c r="P1220" s="2" t="str">
        <f>TEXT(Table1[[#This Row],[Open_Date]],"yyyy")</f>
        <v>2016</v>
      </c>
      <c r="Q1220">
        <v>725.33</v>
      </c>
      <c r="R1220">
        <v>0</v>
      </c>
      <c r="S1220" t="s">
        <v>5668</v>
      </c>
      <c r="T1220">
        <v>0.05</v>
      </c>
      <c r="U1220" t="s">
        <v>5671</v>
      </c>
      <c r="V1220" t="s">
        <v>5677</v>
      </c>
      <c r="W1220">
        <v>52</v>
      </c>
      <c r="X1220">
        <v>59606.23</v>
      </c>
      <c r="Y1220">
        <v>61</v>
      </c>
      <c r="Z1220">
        <v>9231.1200000000008</v>
      </c>
      <c r="AA1220">
        <v>22</v>
      </c>
      <c r="AB1220">
        <v>37</v>
      </c>
      <c r="AC1220">
        <v>58</v>
      </c>
      <c r="AD1220" t="s">
        <v>5899</v>
      </c>
      <c r="AE1220">
        <v>609.17999999999995</v>
      </c>
      <c r="AF1220" t="s">
        <v>5669</v>
      </c>
      <c r="AG1220" t="s">
        <v>5669</v>
      </c>
      <c r="AH1220">
        <v>0</v>
      </c>
      <c r="AI1220" t="s">
        <v>5668</v>
      </c>
      <c r="AJ1220">
        <v>30436.82</v>
      </c>
      <c r="AK1220" t="s">
        <v>5669</v>
      </c>
      <c r="AL1220">
        <v>0</v>
      </c>
      <c r="AM1220" t="s">
        <v>5668</v>
      </c>
      <c r="AN1220" t="s">
        <v>5668</v>
      </c>
      <c r="AO1220" t="s">
        <v>5668</v>
      </c>
      <c r="AP1220" t="s">
        <v>5669</v>
      </c>
      <c r="AQ1220">
        <v>124.2</v>
      </c>
      <c r="AR1220">
        <v>3</v>
      </c>
      <c r="AS1220">
        <v>5</v>
      </c>
      <c r="AT1220">
        <v>1</v>
      </c>
      <c r="AU1220" t="s">
        <v>5669</v>
      </c>
      <c r="AV1220" t="s">
        <v>5669</v>
      </c>
      <c r="AW1220" t="s">
        <v>5669</v>
      </c>
      <c r="AX1220">
        <v>3</v>
      </c>
      <c r="AY1220" t="s">
        <v>5936</v>
      </c>
      <c r="AZ1220" t="s">
        <v>5938</v>
      </c>
    </row>
    <row r="1221" spans="1:52" x14ac:dyDescent="0.3">
      <c r="A1221" t="s">
        <v>1269</v>
      </c>
      <c r="B1221">
        <v>73</v>
      </c>
      <c r="C1221" t="s">
        <v>2051</v>
      </c>
      <c r="D1221" t="s">
        <v>2053</v>
      </c>
      <c r="E1221" t="s">
        <v>2057</v>
      </c>
      <c r="F1221" t="s">
        <v>2069</v>
      </c>
      <c r="G1221">
        <v>19475.060000000001</v>
      </c>
      <c r="H1221">
        <v>598</v>
      </c>
      <c r="I1221" t="s">
        <v>2073</v>
      </c>
      <c r="J1221" t="s">
        <v>2076</v>
      </c>
      <c r="K1221" t="s">
        <v>3298</v>
      </c>
      <c r="L1221" t="s">
        <v>4079</v>
      </c>
      <c r="M1221" t="s">
        <v>4083</v>
      </c>
      <c r="N1221" s="2">
        <v>45320</v>
      </c>
      <c r="O1221" s="2" t="str">
        <f>TEXT(Table1[[#This Row],[Open_Date]],"mmm")</f>
        <v>Jan</v>
      </c>
      <c r="P1221" s="2" t="str">
        <f>TEXT(Table1[[#This Row],[Open_Date]],"yyyy")</f>
        <v>2024</v>
      </c>
      <c r="Q1221">
        <v>24067.19</v>
      </c>
      <c r="R1221">
        <v>500</v>
      </c>
      <c r="S1221" t="s">
        <v>5668</v>
      </c>
      <c r="T1221">
        <v>1.2</v>
      </c>
      <c r="U1221" t="s">
        <v>5670</v>
      </c>
      <c r="V1221" t="s">
        <v>5678</v>
      </c>
      <c r="W1221">
        <v>30</v>
      </c>
      <c r="X1221">
        <v>16208.94</v>
      </c>
      <c r="Y1221">
        <v>93</v>
      </c>
      <c r="Z1221">
        <v>68645.91</v>
      </c>
      <c r="AA1221">
        <v>11</v>
      </c>
      <c r="AB1221">
        <v>34</v>
      </c>
      <c r="AC1221">
        <v>67</v>
      </c>
      <c r="AD1221" t="s">
        <v>5746</v>
      </c>
      <c r="AE1221">
        <v>689.88</v>
      </c>
      <c r="AF1221" t="s">
        <v>5669</v>
      </c>
      <c r="AG1221" t="s">
        <v>5669</v>
      </c>
      <c r="AH1221">
        <v>0</v>
      </c>
      <c r="AI1221" t="s">
        <v>5669</v>
      </c>
      <c r="AJ1221">
        <v>0</v>
      </c>
      <c r="AK1221" t="s">
        <v>5669</v>
      </c>
      <c r="AL1221">
        <v>0</v>
      </c>
      <c r="AM1221" t="s">
        <v>5668</v>
      </c>
      <c r="AN1221" t="s">
        <v>5668</v>
      </c>
      <c r="AO1221" t="s">
        <v>5669</v>
      </c>
      <c r="AP1221" t="s">
        <v>5669</v>
      </c>
      <c r="AQ1221">
        <v>31.5</v>
      </c>
      <c r="AR1221">
        <v>4</v>
      </c>
      <c r="AS1221">
        <v>5</v>
      </c>
      <c r="AT1221">
        <v>2</v>
      </c>
      <c r="AU1221" t="s">
        <v>5669</v>
      </c>
      <c r="AV1221" t="s">
        <v>5669</v>
      </c>
      <c r="AW1221" t="s">
        <v>5669</v>
      </c>
      <c r="AX1221">
        <v>1</v>
      </c>
      <c r="AY1221" t="s">
        <v>5935</v>
      </c>
      <c r="AZ1221" t="s">
        <v>5938</v>
      </c>
    </row>
    <row r="1222" spans="1:52" x14ac:dyDescent="0.3">
      <c r="A1222" t="s">
        <v>1270</v>
      </c>
      <c r="B1222">
        <v>27</v>
      </c>
      <c r="C1222" t="s">
        <v>2050</v>
      </c>
      <c r="D1222" t="s">
        <v>2053</v>
      </c>
      <c r="E1222" t="s">
        <v>2058</v>
      </c>
      <c r="F1222" t="s">
        <v>2064</v>
      </c>
      <c r="G1222">
        <v>66186.86</v>
      </c>
      <c r="H1222">
        <v>817</v>
      </c>
      <c r="I1222" t="s">
        <v>2072</v>
      </c>
      <c r="J1222" t="s">
        <v>2078</v>
      </c>
      <c r="K1222" t="s">
        <v>3299</v>
      </c>
      <c r="L1222" t="s">
        <v>4079</v>
      </c>
      <c r="M1222" t="s">
        <v>4083</v>
      </c>
      <c r="N1222" s="2">
        <v>43479</v>
      </c>
      <c r="O1222" s="2" t="str">
        <f>TEXT(Table1[[#This Row],[Open_Date]],"mmm")</f>
        <v>Jan</v>
      </c>
      <c r="P1222" s="2" t="str">
        <f>TEXT(Table1[[#This Row],[Open_Date]],"yyyy")</f>
        <v>2019</v>
      </c>
      <c r="Q1222">
        <v>64405.14</v>
      </c>
      <c r="R1222">
        <v>0</v>
      </c>
      <c r="S1222" t="s">
        <v>5669</v>
      </c>
      <c r="T1222">
        <v>2.76</v>
      </c>
      <c r="U1222" t="s">
        <v>5670</v>
      </c>
      <c r="V1222" t="s">
        <v>5685</v>
      </c>
      <c r="W1222">
        <v>49</v>
      </c>
      <c r="X1222">
        <v>11906.83</v>
      </c>
      <c r="Y1222">
        <v>35</v>
      </c>
      <c r="Z1222">
        <v>19266.87</v>
      </c>
      <c r="AA1222">
        <v>29</v>
      </c>
      <c r="AB1222">
        <v>108</v>
      </c>
      <c r="AC1222">
        <v>20</v>
      </c>
      <c r="AD1222" t="s">
        <v>5839</v>
      </c>
      <c r="AE1222">
        <v>371.12</v>
      </c>
      <c r="AF1222" t="s">
        <v>5669</v>
      </c>
      <c r="AG1222" t="s">
        <v>5668</v>
      </c>
      <c r="AH1222">
        <v>4489.1400000000003</v>
      </c>
      <c r="AI1222" t="s">
        <v>5669</v>
      </c>
      <c r="AJ1222">
        <v>0</v>
      </c>
      <c r="AK1222" t="s">
        <v>5669</v>
      </c>
      <c r="AL1222">
        <v>0</v>
      </c>
      <c r="AM1222" t="s">
        <v>5668</v>
      </c>
      <c r="AN1222" t="s">
        <v>5669</v>
      </c>
      <c r="AO1222" t="s">
        <v>5668</v>
      </c>
      <c r="AP1222" t="s">
        <v>5668</v>
      </c>
      <c r="AQ1222">
        <v>92</v>
      </c>
      <c r="AR1222">
        <v>6</v>
      </c>
      <c r="AS1222">
        <v>4</v>
      </c>
      <c r="AT1222">
        <v>10</v>
      </c>
      <c r="AU1222" t="s">
        <v>5669</v>
      </c>
      <c r="AV1222" t="s">
        <v>5669</v>
      </c>
      <c r="AW1222" t="s">
        <v>5669</v>
      </c>
      <c r="AX1222">
        <v>3</v>
      </c>
      <c r="AY1222" t="s">
        <v>5935</v>
      </c>
      <c r="AZ1222" t="s">
        <v>5938</v>
      </c>
    </row>
    <row r="1223" spans="1:52" x14ac:dyDescent="0.3">
      <c r="A1223" t="s">
        <v>1271</v>
      </c>
      <c r="B1223">
        <v>22</v>
      </c>
      <c r="C1223" t="s">
        <v>2051</v>
      </c>
      <c r="D1223" t="s">
        <v>2054</v>
      </c>
      <c r="E1223" t="s">
        <v>2057</v>
      </c>
      <c r="F1223" t="s">
        <v>2071</v>
      </c>
      <c r="G1223">
        <v>20506.43</v>
      </c>
      <c r="H1223">
        <v>582</v>
      </c>
      <c r="I1223" t="s">
        <v>2073</v>
      </c>
      <c r="J1223" t="s">
        <v>2076</v>
      </c>
      <c r="K1223" t="s">
        <v>3300</v>
      </c>
      <c r="L1223" t="s">
        <v>4079</v>
      </c>
      <c r="M1223" t="s">
        <v>4083</v>
      </c>
      <c r="N1223" s="2">
        <v>44955</v>
      </c>
      <c r="O1223" s="2" t="str">
        <f>TEXT(Table1[[#This Row],[Open_Date]],"mmm")</f>
        <v>Jan</v>
      </c>
      <c r="P1223" s="2" t="str">
        <f>TEXT(Table1[[#This Row],[Open_Date]],"yyyy")</f>
        <v>2023</v>
      </c>
      <c r="Q1223">
        <v>5317.2</v>
      </c>
      <c r="R1223">
        <v>1500</v>
      </c>
      <c r="S1223" t="s">
        <v>5669</v>
      </c>
      <c r="T1223">
        <v>1.84</v>
      </c>
      <c r="U1223" t="s">
        <v>5670</v>
      </c>
      <c r="V1223" t="s">
        <v>5673</v>
      </c>
      <c r="W1223">
        <v>49</v>
      </c>
      <c r="X1223">
        <v>36432.9</v>
      </c>
      <c r="Y1223">
        <v>37</v>
      </c>
      <c r="Z1223">
        <v>13531.64</v>
      </c>
      <c r="AA1223">
        <v>20</v>
      </c>
      <c r="AB1223">
        <v>74</v>
      </c>
      <c r="AC1223">
        <v>51</v>
      </c>
      <c r="AD1223" t="s">
        <v>5812</v>
      </c>
      <c r="AE1223">
        <v>580.98</v>
      </c>
      <c r="AF1223" t="s">
        <v>5669</v>
      </c>
      <c r="AG1223" t="s">
        <v>5668</v>
      </c>
      <c r="AH1223">
        <v>5994.66</v>
      </c>
      <c r="AI1223" t="s">
        <v>5669</v>
      </c>
      <c r="AJ1223">
        <v>0</v>
      </c>
      <c r="AK1223" t="s">
        <v>5668</v>
      </c>
      <c r="AL1223">
        <v>259412.9</v>
      </c>
      <c r="AM1223" t="s">
        <v>5668</v>
      </c>
      <c r="AN1223" t="s">
        <v>5669</v>
      </c>
      <c r="AO1223" t="s">
        <v>5669</v>
      </c>
      <c r="AP1223" t="s">
        <v>5669</v>
      </c>
      <c r="AQ1223">
        <v>43.5</v>
      </c>
      <c r="AR1223">
        <v>5</v>
      </c>
      <c r="AS1223">
        <v>2</v>
      </c>
      <c r="AT1223">
        <v>10</v>
      </c>
      <c r="AU1223" t="s">
        <v>5669</v>
      </c>
      <c r="AV1223" t="s">
        <v>5669</v>
      </c>
      <c r="AW1223" t="s">
        <v>5669</v>
      </c>
      <c r="AX1223">
        <v>3</v>
      </c>
      <c r="AY1223" t="s">
        <v>5935</v>
      </c>
      <c r="AZ1223" t="s">
        <v>5939</v>
      </c>
    </row>
    <row r="1224" spans="1:52" x14ac:dyDescent="0.3">
      <c r="A1224" t="s">
        <v>1272</v>
      </c>
      <c r="B1224">
        <v>40</v>
      </c>
      <c r="C1224" t="s">
        <v>2051</v>
      </c>
      <c r="D1224" t="s">
        <v>2054</v>
      </c>
      <c r="E1224" t="s">
        <v>2059</v>
      </c>
      <c r="F1224" t="s">
        <v>2064</v>
      </c>
      <c r="G1224">
        <v>95931.25</v>
      </c>
      <c r="H1224">
        <v>680</v>
      </c>
      <c r="I1224" t="s">
        <v>2072</v>
      </c>
      <c r="J1224" t="s">
        <v>2076</v>
      </c>
      <c r="K1224" t="s">
        <v>3301</v>
      </c>
      <c r="L1224" t="s">
        <v>4079</v>
      </c>
      <c r="M1224" t="s">
        <v>4083</v>
      </c>
      <c r="N1224" s="2">
        <v>45873</v>
      </c>
      <c r="O1224" s="2" t="str">
        <f>TEXT(Table1[[#This Row],[Open_Date]],"mmm")</f>
        <v>Aug</v>
      </c>
      <c r="P1224" s="2" t="str">
        <f>TEXT(Table1[[#This Row],[Open_Date]],"yyyy")</f>
        <v>2025</v>
      </c>
      <c r="Q1224">
        <v>144021.28</v>
      </c>
      <c r="R1224">
        <v>0</v>
      </c>
      <c r="S1224" t="s">
        <v>5669</v>
      </c>
      <c r="T1224">
        <v>2.5499999999999998</v>
      </c>
      <c r="U1224" t="s">
        <v>5671</v>
      </c>
      <c r="V1224" t="s">
        <v>5677</v>
      </c>
      <c r="W1224">
        <v>49</v>
      </c>
      <c r="X1224">
        <v>36881.51</v>
      </c>
      <c r="Y1224">
        <v>81</v>
      </c>
      <c r="Z1224">
        <v>37249.78</v>
      </c>
      <c r="AA1224">
        <v>5</v>
      </c>
      <c r="AB1224">
        <v>75</v>
      </c>
      <c r="AC1224">
        <v>61</v>
      </c>
      <c r="AD1224" t="s">
        <v>5934</v>
      </c>
      <c r="AE1224">
        <v>570.24</v>
      </c>
      <c r="AF1224" t="s">
        <v>5669</v>
      </c>
      <c r="AG1224" t="s">
        <v>5668</v>
      </c>
      <c r="AH1224">
        <v>2071.33</v>
      </c>
      <c r="AI1224" t="s">
        <v>5669</v>
      </c>
      <c r="AJ1224">
        <v>0</v>
      </c>
      <c r="AK1224" t="s">
        <v>5669</v>
      </c>
      <c r="AL1224">
        <v>0</v>
      </c>
      <c r="AM1224" t="s">
        <v>5668</v>
      </c>
      <c r="AN1224" t="s">
        <v>5669</v>
      </c>
      <c r="AO1224" t="s">
        <v>5669</v>
      </c>
      <c r="AP1224" t="s">
        <v>5668</v>
      </c>
      <c r="AQ1224">
        <v>13.4</v>
      </c>
      <c r="AR1224">
        <v>6</v>
      </c>
      <c r="AS1224">
        <v>3</v>
      </c>
      <c r="AT1224">
        <v>6</v>
      </c>
      <c r="AU1224" t="s">
        <v>5669</v>
      </c>
      <c r="AV1224" t="s">
        <v>5668</v>
      </c>
      <c r="AW1224" t="s">
        <v>5669</v>
      </c>
      <c r="AX1224">
        <v>2</v>
      </c>
      <c r="AY1224" t="s">
        <v>5935</v>
      </c>
      <c r="AZ1224" t="s">
        <v>5939</v>
      </c>
    </row>
    <row r="1225" spans="1:52" x14ac:dyDescent="0.3">
      <c r="A1225" t="s">
        <v>1273</v>
      </c>
      <c r="B1225">
        <v>27</v>
      </c>
      <c r="C1225" t="s">
        <v>2051</v>
      </c>
      <c r="D1225" t="s">
        <v>2053</v>
      </c>
      <c r="E1225" t="s">
        <v>2057</v>
      </c>
      <c r="F1225" t="s">
        <v>2066</v>
      </c>
      <c r="G1225">
        <v>42628.53</v>
      </c>
      <c r="H1225">
        <v>651</v>
      </c>
      <c r="I1225" t="s">
        <v>2073</v>
      </c>
      <c r="J1225" t="s">
        <v>2078</v>
      </c>
      <c r="K1225" t="s">
        <v>3302</v>
      </c>
      <c r="L1225" t="s">
        <v>4081</v>
      </c>
      <c r="M1225" t="s">
        <v>4084</v>
      </c>
      <c r="N1225" s="2">
        <v>42294</v>
      </c>
      <c r="O1225" s="2" t="str">
        <f>TEXT(Table1[[#This Row],[Open_Date]],"mmm")</f>
        <v>Oct</v>
      </c>
      <c r="P1225" s="2" t="str">
        <f>TEXT(Table1[[#This Row],[Open_Date]],"yyyy")</f>
        <v>2015</v>
      </c>
      <c r="Q1225">
        <v>19251.78</v>
      </c>
      <c r="R1225">
        <v>500</v>
      </c>
      <c r="S1225" t="s">
        <v>5668</v>
      </c>
      <c r="T1225">
        <v>0.05</v>
      </c>
      <c r="U1225" t="s">
        <v>5672</v>
      </c>
      <c r="V1225" t="s">
        <v>5677</v>
      </c>
      <c r="W1225">
        <v>36</v>
      </c>
      <c r="X1225">
        <v>10246.69</v>
      </c>
      <c r="Y1225">
        <v>75</v>
      </c>
      <c r="Z1225">
        <v>12215.43</v>
      </c>
      <c r="AA1225">
        <v>13</v>
      </c>
      <c r="AB1225">
        <v>88</v>
      </c>
      <c r="AC1225">
        <v>6</v>
      </c>
      <c r="AD1225" t="s">
        <v>5830</v>
      </c>
      <c r="AE1225">
        <v>202.36</v>
      </c>
      <c r="AF1225" t="s">
        <v>5669</v>
      </c>
      <c r="AG1225" t="s">
        <v>5669</v>
      </c>
      <c r="AH1225">
        <v>0</v>
      </c>
      <c r="AI1225" t="s">
        <v>5669</v>
      </c>
      <c r="AJ1225">
        <v>0</v>
      </c>
      <c r="AK1225" t="s">
        <v>5669</v>
      </c>
      <c r="AL1225">
        <v>0</v>
      </c>
      <c r="AM1225" t="s">
        <v>5669</v>
      </c>
      <c r="AN1225" t="s">
        <v>5669</v>
      </c>
      <c r="AO1225" t="s">
        <v>5668</v>
      </c>
      <c r="AP1225" t="s">
        <v>5669</v>
      </c>
      <c r="AQ1225">
        <v>130.9</v>
      </c>
      <c r="AR1225">
        <v>3</v>
      </c>
      <c r="AS1225">
        <v>5</v>
      </c>
      <c r="AT1225">
        <v>2</v>
      </c>
      <c r="AU1225" t="s">
        <v>5669</v>
      </c>
      <c r="AV1225" t="s">
        <v>5669</v>
      </c>
      <c r="AW1225" t="s">
        <v>5669</v>
      </c>
      <c r="AX1225">
        <v>0</v>
      </c>
      <c r="AY1225" t="s">
        <v>5937</v>
      </c>
      <c r="AZ1225" t="s">
        <v>5940</v>
      </c>
    </row>
    <row r="1226" spans="1:52" x14ac:dyDescent="0.3">
      <c r="A1226" t="s">
        <v>1274</v>
      </c>
      <c r="B1226">
        <v>61</v>
      </c>
      <c r="C1226" t="s">
        <v>2051</v>
      </c>
      <c r="D1226" t="s">
        <v>2053</v>
      </c>
      <c r="E1226" t="s">
        <v>2060</v>
      </c>
      <c r="F1226" t="s">
        <v>2071</v>
      </c>
      <c r="G1226">
        <v>37619.019999999997</v>
      </c>
      <c r="H1226">
        <v>555</v>
      </c>
      <c r="I1226" t="s">
        <v>2073</v>
      </c>
      <c r="J1226" t="s">
        <v>2075</v>
      </c>
      <c r="K1226" t="s">
        <v>3303</v>
      </c>
      <c r="L1226" t="s">
        <v>4081</v>
      </c>
      <c r="M1226" t="s">
        <v>4083</v>
      </c>
      <c r="N1226" s="2">
        <v>45339</v>
      </c>
      <c r="O1226" s="2" t="str">
        <f>TEXT(Table1[[#This Row],[Open_Date]],"mmm")</f>
        <v>Feb</v>
      </c>
      <c r="P1226" s="2" t="str">
        <f>TEXT(Table1[[#This Row],[Open_Date]],"yyyy")</f>
        <v>2024</v>
      </c>
      <c r="Q1226">
        <v>8598.1200000000008</v>
      </c>
      <c r="R1226">
        <v>0</v>
      </c>
      <c r="S1226" t="s">
        <v>5668</v>
      </c>
      <c r="T1226">
        <v>0.05</v>
      </c>
      <c r="U1226" t="s">
        <v>5670</v>
      </c>
      <c r="V1226" t="s">
        <v>5684</v>
      </c>
      <c r="W1226">
        <v>41</v>
      </c>
      <c r="X1226">
        <v>25288.81</v>
      </c>
      <c r="Y1226">
        <v>99</v>
      </c>
      <c r="Z1226">
        <v>21098.13</v>
      </c>
      <c r="AA1226">
        <v>6</v>
      </c>
      <c r="AB1226">
        <v>52</v>
      </c>
      <c r="AC1226">
        <v>41</v>
      </c>
      <c r="AD1226" t="s">
        <v>5795</v>
      </c>
      <c r="AE1226">
        <v>331.34</v>
      </c>
      <c r="AF1226" t="s">
        <v>5668</v>
      </c>
      <c r="AG1226" t="s">
        <v>5669</v>
      </c>
      <c r="AH1226">
        <v>0</v>
      </c>
      <c r="AI1226" t="s">
        <v>5669</v>
      </c>
      <c r="AJ1226">
        <v>0</v>
      </c>
      <c r="AK1226" t="s">
        <v>5669</v>
      </c>
      <c r="AL1226">
        <v>0</v>
      </c>
      <c r="AM1226" t="s">
        <v>5668</v>
      </c>
      <c r="AN1226" t="s">
        <v>5669</v>
      </c>
      <c r="AO1226" t="s">
        <v>5669</v>
      </c>
      <c r="AP1226" t="s">
        <v>5669</v>
      </c>
      <c r="AQ1226">
        <v>30.9</v>
      </c>
      <c r="AR1226">
        <v>5</v>
      </c>
      <c r="AS1226">
        <v>1</v>
      </c>
      <c r="AT1226">
        <v>8</v>
      </c>
      <c r="AU1226" t="s">
        <v>5669</v>
      </c>
      <c r="AV1226" t="s">
        <v>5669</v>
      </c>
      <c r="AW1226" t="s">
        <v>5669</v>
      </c>
      <c r="AX1226">
        <v>4</v>
      </c>
      <c r="AY1226" t="s">
        <v>5937</v>
      </c>
      <c r="AZ1226" t="s">
        <v>5938</v>
      </c>
    </row>
    <row r="1227" spans="1:52" x14ac:dyDescent="0.3">
      <c r="A1227" t="s">
        <v>1275</v>
      </c>
      <c r="B1227">
        <v>19</v>
      </c>
      <c r="C1227" t="s">
        <v>2050</v>
      </c>
      <c r="D1227" t="s">
        <v>2053</v>
      </c>
      <c r="E1227" t="s">
        <v>2057</v>
      </c>
      <c r="F1227" t="s">
        <v>2068</v>
      </c>
      <c r="G1227">
        <v>65734.559999999998</v>
      </c>
      <c r="H1227">
        <v>689</v>
      </c>
      <c r="I1227" t="s">
        <v>2072</v>
      </c>
      <c r="J1227" t="s">
        <v>2075</v>
      </c>
      <c r="K1227" t="s">
        <v>3304</v>
      </c>
      <c r="L1227" t="s">
        <v>4079</v>
      </c>
      <c r="M1227" t="s">
        <v>4083</v>
      </c>
      <c r="N1227" s="2">
        <v>45925</v>
      </c>
      <c r="O1227" s="2" t="str">
        <f>TEXT(Table1[[#This Row],[Open_Date]],"mmm")</f>
        <v>Sep</v>
      </c>
      <c r="P1227" s="2" t="str">
        <f>TEXT(Table1[[#This Row],[Open_Date]],"yyyy")</f>
        <v>2025</v>
      </c>
      <c r="Q1227">
        <v>10383.43</v>
      </c>
      <c r="R1227">
        <v>0</v>
      </c>
      <c r="S1227" t="s">
        <v>5669</v>
      </c>
      <c r="T1227">
        <v>3.02</v>
      </c>
      <c r="U1227" t="s">
        <v>5672</v>
      </c>
      <c r="V1227" t="s">
        <v>5673</v>
      </c>
      <c r="W1227">
        <v>9</v>
      </c>
      <c r="X1227">
        <v>12532.41</v>
      </c>
      <c r="Y1227">
        <v>36</v>
      </c>
      <c r="Z1227">
        <v>9533.0300000000007</v>
      </c>
      <c r="AA1227">
        <v>8</v>
      </c>
      <c r="AB1227">
        <v>49</v>
      </c>
      <c r="AC1227">
        <v>27</v>
      </c>
      <c r="AD1227" t="s">
        <v>5898</v>
      </c>
      <c r="AE1227">
        <v>490.34</v>
      </c>
      <c r="AF1227" t="s">
        <v>5668</v>
      </c>
      <c r="AG1227" t="s">
        <v>5668</v>
      </c>
      <c r="AH1227">
        <v>2129.09</v>
      </c>
      <c r="AI1227" t="s">
        <v>5669</v>
      </c>
      <c r="AJ1227">
        <v>0</v>
      </c>
      <c r="AK1227" t="s">
        <v>5669</v>
      </c>
      <c r="AL1227">
        <v>0</v>
      </c>
      <c r="AM1227" t="s">
        <v>5668</v>
      </c>
      <c r="AN1227" t="s">
        <v>5668</v>
      </c>
      <c r="AO1227" t="s">
        <v>5668</v>
      </c>
      <c r="AP1227" t="s">
        <v>5669</v>
      </c>
      <c r="AQ1227">
        <v>11.7</v>
      </c>
      <c r="AR1227">
        <v>7</v>
      </c>
      <c r="AS1227">
        <v>2</v>
      </c>
      <c r="AT1227">
        <v>10</v>
      </c>
      <c r="AU1227" t="s">
        <v>5669</v>
      </c>
      <c r="AV1227" t="s">
        <v>5669</v>
      </c>
      <c r="AW1227" t="s">
        <v>5669</v>
      </c>
      <c r="AX1227">
        <v>3</v>
      </c>
      <c r="AY1227" t="s">
        <v>5935</v>
      </c>
      <c r="AZ1227" t="s">
        <v>5940</v>
      </c>
    </row>
    <row r="1228" spans="1:52" x14ac:dyDescent="0.3">
      <c r="A1228" t="s">
        <v>1276</v>
      </c>
      <c r="B1228">
        <v>30</v>
      </c>
      <c r="C1228" t="s">
        <v>2050</v>
      </c>
      <c r="D1228" t="s">
        <v>2054</v>
      </c>
      <c r="E1228" t="s">
        <v>2057</v>
      </c>
      <c r="F1228" t="s">
        <v>2065</v>
      </c>
      <c r="G1228">
        <v>54889.05</v>
      </c>
      <c r="H1228">
        <v>521</v>
      </c>
      <c r="I1228" t="s">
        <v>2073</v>
      </c>
      <c r="J1228" t="s">
        <v>2076</v>
      </c>
      <c r="K1228" t="s">
        <v>3305</v>
      </c>
      <c r="L1228" t="s">
        <v>4079</v>
      </c>
      <c r="M1228" t="s">
        <v>4083</v>
      </c>
      <c r="N1228" s="2">
        <v>43873</v>
      </c>
      <c r="O1228" s="2" t="str">
        <f>TEXT(Table1[[#This Row],[Open_Date]],"mmm")</f>
        <v>Feb</v>
      </c>
      <c r="P1228" s="2" t="str">
        <f>TEXT(Table1[[#This Row],[Open_Date]],"yyyy")</f>
        <v>2020</v>
      </c>
      <c r="Q1228">
        <v>15345.98</v>
      </c>
      <c r="R1228">
        <v>0</v>
      </c>
      <c r="S1228" t="s">
        <v>5668</v>
      </c>
      <c r="T1228">
        <v>2.54</v>
      </c>
      <c r="U1228" t="s">
        <v>5670</v>
      </c>
      <c r="V1228" t="s">
        <v>5681</v>
      </c>
      <c r="W1228">
        <v>24</v>
      </c>
      <c r="X1228">
        <v>12609.26</v>
      </c>
      <c r="Y1228">
        <v>64</v>
      </c>
      <c r="Z1228">
        <v>21672.61</v>
      </c>
      <c r="AA1228">
        <v>6</v>
      </c>
      <c r="AB1228">
        <v>89</v>
      </c>
      <c r="AC1228">
        <v>17</v>
      </c>
      <c r="AD1228" t="s">
        <v>5807</v>
      </c>
      <c r="AE1228">
        <v>389.57</v>
      </c>
      <c r="AF1228" t="s">
        <v>5669</v>
      </c>
      <c r="AG1228" t="s">
        <v>5669</v>
      </c>
      <c r="AH1228">
        <v>0</v>
      </c>
      <c r="AI1228" t="s">
        <v>5669</v>
      </c>
      <c r="AJ1228">
        <v>0</v>
      </c>
      <c r="AK1228" t="s">
        <v>5668</v>
      </c>
      <c r="AL1228">
        <v>363793.15</v>
      </c>
      <c r="AM1228" t="s">
        <v>5668</v>
      </c>
      <c r="AN1228" t="s">
        <v>5669</v>
      </c>
      <c r="AO1228" t="s">
        <v>5669</v>
      </c>
      <c r="AP1228" t="s">
        <v>5669</v>
      </c>
      <c r="AQ1228">
        <v>79.099999999999994</v>
      </c>
      <c r="AR1228">
        <v>1</v>
      </c>
      <c r="AS1228">
        <v>5</v>
      </c>
      <c r="AT1228">
        <v>1</v>
      </c>
      <c r="AU1228" t="s">
        <v>5669</v>
      </c>
      <c r="AV1228" t="s">
        <v>5669</v>
      </c>
      <c r="AW1228" t="s">
        <v>5669</v>
      </c>
      <c r="AX1228">
        <v>1</v>
      </c>
      <c r="AY1228" t="s">
        <v>5937</v>
      </c>
      <c r="AZ1228" t="s">
        <v>5940</v>
      </c>
    </row>
    <row r="1229" spans="1:52" x14ac:dyDescent="0.3">
      <c r="A1229" t="s">
        <v>1277</v>
      </c>
      <c r="B1229">
        <v>57</v>
      </c>
      <c r="C1229" t="s">
        <v>2051</v>
      </c>
      <c r="D1229" t="s">
        <v>2053</v>
      </c>
      <c r="E1229" t="s">
        <v>2057</v>
      </c>
      <c r="F1229" t="s">
        <v>2069</v>
      </c>
      <c r="G1229">
        <v>71308.73</v>
      </c>
      <c r="H1229">
        <v>567</v>
      </c>
      <c r="I1229" t="s">
        <v>2072</v>
      </c>
      <c r="J1229" t="s">
        <v>2077</v>
      </c>
      <c r="K1229" t="s">
        <v>3306</v>
      </c>
      <c r="L1229" t="s">
        <v>4079</v>
      </c>
      <c r="M1229" t="s">
        <v>4083</v>
      </c>
      <c r="N1229" s="2">
        <v>43342</v>
      </c>
      <c r="O1229" s="2" t="str">
        <f>TEXT(Table1[[#This Row],[Open_Date]],"mmm")</f>
        <v>Aug</v>
      </c>
      <c r="P1229" s="2" t="str">
        <f>TEXT(Table1[[#This Row],[Open_Date]],"yyyy")</f>
        <v>2018</v>
      </c>
      <c r="Q1229">
        <v>16228.33</v>
      </c>
      <c r="R1229">
        <v>500</v>
      </c>
      <c r="S1229" t="s">
        <v>5669</v>
      </c>
      <c r="T1229">
        <v>2.84</v>
      </c>
      <c r="U1229" t="s">
        <v>5670</v>
      </c>
      <c r="V1229" t="s">
        <v>5683</v>
      </c>
      <c r="W1229">
        <v>55</v>
      </c>
      <c r="X1229">
        <v>51694.93</v>
      </c>
      <c r="Y1229">
        <v>80</v>
      </c>
      <c r="Z1229">
        <v>58931.32</v>
      </c>
      <c r="AA1229">
        <v>14</v>
      </c>
      <c r="AB1229">
        <v>32</v>
      </c>
      <c r="AC1229">
        <v>69</v>
      </c>
      <c r="AD1229" t="s">
        <v>5765</v>
      </c>
      <c r="AE1229">
        <v>819.45</v>
      </c>
      <c r="AF1229" t="s">
        <v>5669</v>
      </c>
      <c r="AG1229" t="s">
        <v>5668</v>
      </c>
      <c r="AH1229">
        <v>1435.27</v>
      </c>
      <c r="AI1229" t="s">
        <v>5669</v>
      </c>
      <c r="AJ1229">
        <v>0</v>
      </c>
      <c r="AK1229" t="s">
        <v>5669</v>
      </c>
      <c r="AL1229">
        <v>0</v>
      </c>
      <c r="AM1229" t="s">
        <v>5669</v>
      </c>
      <c r="AN1229" t="s">
        <v>5668</v>
      </c>
      <c r="AO1229" t="s">
        <v>5668</v>
      </c>
      <c r="AP1229" t="s">
        <v>5668</v>
      </c>
      <c r="AQ1229">
        <v>96.5</v>
      </c>
      <c r="AR1229">
        <v>0</v>
      </c>
      <c r="AS1229">
        <v>2</v>
      </c>
      <c r="AT1229">
        <v>7</v>
      </c>
      <c r="AU1229" t="s">
        <v>5669</v>
      </c>
      <c r="AV1229" t="s">
        <v>5669</v>
      </c>
      <c r="AW1229" t="s">
        <v>5668</v>
      </c>
      <c r="AX1229">
        <v>3</v>
      </c>
      <c r="AY1229" t="s">
        <v>5936</v>
      </c>
      <c r="AZ1229" t="s">
        <v>5940</v>
      </c>
    </row>
    <row r="1230" spans="1:52" x14ac:dyDescent="0.3">
      <c r="A1230" t="s">
        <v>1278</v>
      </c>
      <c r="B1230">
        <v>19</v>
      </c>
      <c r="C1230" t="s">
        <v>2051</v>
      </c>
      <c r="D1230" t="s">
        <v>2054</v>
      </c>
      <c r="E1230" t="s">
        <v>2057</v>
      </c>
      <c r="F1230" t="s">
        <v>2062</v>
      </c>
      <c r="G1230">
        <v>78037.61</v>
      </c>
      <c r="H1230">
        <v>684</v>
      </c>
      <c r="I1230" t="s">
        <v>2072</v>
      </c>
      <c r="J1230" t="s">
        <v>2077</v>
      </c>
      <c r="K1230" t="s">
        <v>3307</v>
      </c>
      <c r="L1230" t="s">
        <v>4081</v>
      </c>
      <c r="M1230" t="s">
        <v>4083</v>
      </c>
      <c r="N1230" s="2">
        <v>44137</v>
      </c>
      <c r="O1230" s="2" t="str">
        <f>TEXT(Table1[[#This Row],[Open_Date]],"mmm")</f>
        <v>Nov</v>
      </c>
      <c r="P1230" s="2" t="str">
        <f>TEXT(Table1[[#This Row],[Open_Date]],"yyyy")</f>
        <v>2020</v>
      </c>
      <c r="Q1230">
        <v>119794.29</v>
      </c>
      <c r="R1230">
        <v>0</v>
      </c>
      <c r="S1230" t="s">
        <v>5668</v>
      </c>
      <c r="T1230">
        <v>0.05</v>
      </c>
      <c r="U1230" t="s">
        <v>5672</v>
      </c>
      <c r="V1230" t="s">
        <v>5677</v>
      </c>
      <c r="W1230">
        <v>11</v>
      </c>
      <c r="X1230">
        <v>9176.7099999999991</v>
      </c>
      <c r="Y1230">
        <v>63</v>
      </c>
      <c r="Z1230">
        <v>20517.64</v>
      </c>
      <c r="AA1230">
        <v>11</v>
      </c>
      <c r="AB1230">
        <v>58</v>
      </c>
      <c r="AC1230">
        <v>52</v>
      </c>
      <c r="AD1230" t="s">
        <v>5706</v>
      </c>
      <c r="AE1230">
        <v>401.28</v>
      </c>
      <c r="AF1230" t="s">
        <v>5669</v>
      </c>
      <c r="AG1230" t="s">
        <v>5668</v>
      </c>
      <c r="AH1230">
        <v>2839.18</v>
      </c>
      <c r="AI1230" t="s">
        <v>5668</v>
      </c>
      <c r="AJ1230">
        <v>21345.63</v>
      </c>
      <c r="AK1230" t="s">
        <v>5668</v>
      </c>
      <c r="AL1230">
        <v>401624.28</v>
      </c>
      <c r="AM1230" t="s">
        <v>5669</v>
      </c>
      <c r="AN1230" t="s">
        <v>5669</v>
      </c>
      <c r="AO1230" t="s">
        <v>5669</v>
      </c>
      <c r="AP1230" t="s">
        <v>5669</v>
      </c>
      <c r="AQ1230">
        <v>70.400000000000006</v>
      </c>
      <c r="AR1230">
        <v>6</v>
      </c>
      <c r="AS1230">
        <v>3</v>
      </c>
      <c r="AT1230">
        <v>10</v>
      </c>
      <c r="AU1230" t="s">
        <v>5669</v>
      </c>
      <c r="AV1230" t="s">
        <v>5669</v>
      </c>
      <c r="AW1230" t="s">
        <v>5669</v>
      </c>
      <c r="AX1230">
        <v>0</v>
      </c>
      <c r="AY1230" t="s">
        <v>5936</v>
      </c>
      <c r="AZ1230" t="s">
        <v>5938</v>
      </c>
    </row>
    <row r="1231" spans="1:52" x14ac:dyDescent="0.3">
      <c r="A1231" t="s">
        <v>1279</v>
      </c>
      <c r="B1231">
        <v>37</v>
      </c>
      <c r="C1231" t="s">
        <v>2050</v>
      </c>
      <c r="D1231" t="s">
        <v>2053</v>
      </c>
      <c r="E1231" t="s">
        <v>2059</v>
      </c>
      <c r="F1231" t="s">
        <v>2063</v>
      </c>
      <c r="G1231">
        <v>59567.81</v>
      </c>
      <c r="H1231">
        <v>509</v>
      </c>
      <c r="I1231" t="s">
        <v>2073</v>
      </c>
      <c r="J1231" t="s">
        <v>2076</v>
      </c>
      <c r="K1231" t="s">
        <v>3308</v>
      </c>
      <c r="L1231" t="s">
        <v>4079</v>
      </c>
      <c r="M1231" t="s">
        <v>4083</v>
      </c>
      <c r="N1231" s="2">
        <v>43443</v>
      </c>
      <c r="O1231" s="2" t="str">
        <f>TEXT(Table1[[#This Row],[Open_Date]],"mmm")</f>
        <v>Dec</v>
      </c>
      <c r="P1231" s="2" t="str">
        <f>TEXT(Table1[[#This Row],[Open_Date]],"yyyy")</f>
        <v>2018</v>
      </c>
      <c r="Q1231">
        <v>12644.71</v>
      </c>
      <c r="R1231">
        <v>0</v>
      </c>
      <c r="S1231" t="s">
        <v>5668</v>
      </c>
      <c r="T1231">
        <v>1.0900000000000001</v>
      </c>
      <c r="U1231" t="s">
        <v>5671</v>
      </c>
      <c r="V1231" t="s">
        <v>5675</v>
      </c>
      <c r="W1231">
        <v>47</v>
      </c>
      <c r="X1231">
        <v>62075.89</v>
      </c>
      <c r="Y1231">
        <v>55</v>
      </c>
      <c r="Z1231">
        <v>24358.2</v>
      </c>
      <c r="AA1231">
        <v>26</v>
      </c>
      <c r="AB1231">
        <v>108</v>
      </c>
      <c r="AC1231">
        <v>11</v>
      </c>
      <c r="AD1231" t="s">
        <v>5769</v>
      </c>
      <c r="AE1231">
        <v>847.39</v>
      </c>
      <c r="AF1231" t="s">
        <v>5669</v>
      </c>
      <c r="AG1231" t="s">
        <v>5668</v>
      </c>
      <c r="AH1231">
        <v>1515.05</v>
      </c>
      <c r="AI1231" t="s">
        <v>5669</v>
      </c>
      <c r="AJ1231">
        <v>0</v>
      </c>
      <c r="AK1231" t="s">
        <v>5669</v>
      </c>
      <c r="AL1231">
        <v>0</v>
      </c>
      <c r="AM1231" t="s">
        <v>5668</v>
      </c>
      <c r="AN1231" t="s">
        <v>5668</v>
      </c>
      <c r="AO1231" t="s">
        <v>5668</v>
      </c>
      <c r="AP1231" t="s">
        <v>5669</v>
      </c>
      <c r="AQ1231">
        <v>93.2</v>
      </c>
      <c r="AR1231">
        <v>2</v>
      </c>
      <c r="AS1231">
        <v>2</v>
      </c>
      <c r="AT1231">
        <v>4</v>
      </c>
      <c r="AU1231" t="s">
        <v>5669</v>
      </c>
      <c r="AV1231" t="s">
        <v>5669</v>
      </c>
      <c r="AW1231" t="s">
        <v>5669</v>
      </c>
      <c r="AX1231">
        <v>3</v>
      </c>
      <c r="AY1231" t="s">
        <v>5937</v>
      </c>
      <c r="AZ1231" t="s">
        <v>5938</v>
      </c>
    </row>
    <row r="1232" spans="1:52" x14ac:dyDescent="0.3">
      <c r="A1232" t="s">
        <v>1280</v>
      </c>
      <c r="B1232">
        <v>18</v>
      </c>
      <c r="C1232" t="s">
        <v>2051</v>
      </c>
      <c r="D1232" t="s">
        <v>2054</v>
      </c>
      <c r="E1232" t="s">
        <v>2057</v>
      </c>
      <c r="F1232" t="s">
        <v>2065</v>
      </c>
      <c r="G1232">
        <v>35963.78</v>
      </c>
      <c r="H1232">
        <v>565</v>
      </c>
      <c r="I1232" t="s">
        <v>2073</v>
      </c>
      <c r="J1232" t="s">
        <v>2078</v>
      </c>
      <c r="K1232" t="s">
        <v>3309</v>
      </c>
      <c r="L1232" t="s">
        <v>4079</v>
      </c>
      <c r="M1232" t="s">
        <v>4083</v>
      </c>
      <c r="N1232" s="2">
        <v>43357</v>
      </c>
      <c r="O1232" s="2" t="str">
        <f>TEXT(Table1[[#This Row],[Open_Date]],"mmm")</f>
        <v>Sep</v>
      </c>
      <c r="P1232" s="2" t="str">
        <f>TEXT(Table1[[#This Row],[Open_Date]],"yyyy")</f>
        <v>2018</v>
      </c>
      <c r="Q1232">
        <v>19860</v>
      </c>
      <c r="R1232">
        <v>0</v>
      </c>
      <c r="S1232" t="s">
        <v>5668</v>
      </c>
      <c r="T1232">
        <v>1.48</v>
      </c>
      <c r="U1232" t="s">
        <v>5670</v>
      </c>
      <c r="V1232" t="s">
        <v>5681</v>
      </c>
      <c r="W1232">
        <v>27</v>
      </c>
      <c r="X1232">
        <v>28339.61</v>
      </c>
      <c r="Y1232">
        <v>45</v>
      </c>
      <c r="Z1232">
        <v>7718.38</v>
      </c>
      <c r="AA1232">
        <v>16</v>
      </c>
      <c r="AB1232">
        <v>17</v>
      </c>
      <c r="AC1232">
        <v>35</v>
      </c>
      <c r="AD1232" t="s">
        <v>5697</v>
      </c>
      <c r="AE1232">
        <v>500.81</v>
      </c>
      <c r="AF1232" t="s">
        <v>5669</v>
      </c>
      <c r="AG1232" t="s">
        <v>5669</v>
      </c>
      <c r="AH1232">
        <v>0</v>
      </c>
      <c r="AI1232" t="s">
        <v>5669</v>
      </c>
      <c r="AJ1232">
        <v>0</v>
      </c>
      <c r="AK1232" t="s">
        <v>5669</v>
      </c>
      <c r="AL1232">
        <v>0</v>
      </c>
      <c r="AM1232" t="s">
        <v>5668</v>
      </c>
      <c r="AN1232" t="s">
        <v>5668</v>
      </c>
      <c r="AO1232" t="s">
        <v>5668</v>
      </c>
      <c r="AP1232" t="s">
        <v>5669</v>
      </c>
      <c r="AQ1232">
        <v>96</v>
      </c>
      <c r="AR1232">
        <v>5</v>
      </c>
      <c r="AS1232">
        <v>1</v>
      </c>
      <c r="AT1232">
        <v>7</v>
      </c>
      <c r="AU1232" t="s">
        <v>5669</v>
      </c>
      <c r="AV1232" t="s">
        <v>5669</v>
      </c>
      <c r="AW1232" t="s">
        <v>5669</v>
      </c>
      <c r="AX1232">
        <v>0</v>
      </c>
      <c r="AY1232" t="s">
        <v>5935</v>
      </c>
      <c r="AZ1232" t="s">
        <v>5939</v>
      </c>
    </row>
    <row r="1233" spans="1:52" x14ac:dyDescent="0.3">
      <c r="A1233" t="s">
        <v>1281</v>
      </c>
      <c r="B1233">
        <v>54</v>
      </c>
      <c r="C1233" t="s">
        <v>2050</v>
      </c>
      <c r="D1233" t="s">
        <v>2054</v>
      </c>
      <c r="E1233" t="s">
        <v>2058</v>
      </c>
      <c r="F1233" t="s">
        <v>2071</v>
      </c>
      <c r="G1233">
        <v>83262.710000000006</v>
      </c>
      <c r="H1233">
        <v>763</v>
      </c>
      <c r="I1233" t="s">
        <v>2072</v>
      </c>
      <c r="J1233" t="s">
        <v>2077</v>
      </c>
      <c r="K1233" t="s">
        <v>3310</v>
      </c>
      <c r="L1233" t="s">
        <v>4082</v>
      </c>
      <c r="M1233" t="s">
        <v>4083</v>
      </c>
      <c r="N1233" s="2">
        <v>42049</v>
      </c>
      <c r="O1233" s="2" t="str">
        <f>TEXT(Table1[[#This Row],[Open_Date]],"mmm")</f>
        <v>Feb</v>
      </c>
      <c r="P1233" s="2" t="str">
        <f>TEXT(Table1[[#This Row],[Open_Date]],"yyyy")</f>
        <v>2015</v>
      </c>
      <c r="Q1233">
        <v>42796.73</v>
      </c>
      <c r="R1233">
        <v>1500</v>
      </c>
      <c r="S1233" t="s">
        <v>5669</v>
      </c>
      <c r="T1233">
        <v>4.34</v>
      </c>
      <c r="U1233" t="s">
        <v>5671</v>
      </c>
      <c r="V1233" t="s">
        <v>5681</v>
      </c>
      <c r="W1233">
        <v>5</v>
      </c>
      <c r="X1233">
        <v>2029.79</v>
      </c>
      <c r="Y1233">
        <v>30</v>
      </c>
      <c r="Z1233">
        <v>18059.400000000001</v>
      </c>
      <c r="AA1233">
        <v>14</v>
      </c>
      <c r="AB1233">
        <v>16</v>
      </c>
      <c r="AC1233">
        <v>67</v>
      </c>
      <c r="AD1233" t="s">
        <v>5809</v>
      </c>
      <c r="AE1233">
        <v>573.98</v>
      </c>
      <c r="AF1233" t="s">
        <v>5669</v>
      </c>
      <c r="AG1233" t="s">
        <v>5668</v>
      </c>
      <c r="AH1233">
        <v>5629.94</v>
      </c>
      <c r="AI1233" t="s">
        <v>5669</v>
      </c>
      <c r="AJ1233">
        <v>0</v>
      </c>
      <c r="AK1233" t="s">
        <v>5668</v>
      </c>
      <c r="AL1233">
        <v>480846.42</v>
      </c>
      <c r="AM1233" t="s">
        <v>5668</v>
      </c>
      <c r="AN1233" t="s">
        <v>5668</v>
      </c>
      <c r="AO1233" t="s">
        <v>5669</v>
      </c>
      <c r="AP1233" t="s">
        <v>5669</v>
      </c>
      <c r="AQ1233">
        <v>139</v>
      </c>
      <c r="AR1233">
        <v>3</v>
      </c>
      <c r="AS1233">
        <v>2</v>
      </c>
      <c r="AT1233">
        <v>3</v>
      </c>
      <c r="AU1233" t="s">
        <v>5669</v>
      </c>
      <c r="AV1233" t="s">
        <v>5669</v>
      </c>
      <c r="AW1233" t="s">
        <v>5669</v>
      </c>
      <c r="AX1233">
        <v>0</v>
      </c>
      <c r="AY1233" t="s">
        <v>5937</v>
      </c>
      <c r="AZ1233" t="s">
        <v>5938</v>
      </c>
    </row>
    <row r="1234" spans="1:52" x14ac:dyDescent="0.3">
      <c r="A1234" t="s">
        <v>1282</v>
      </c>
      <c r="B1234">
        <v>26</v>
      </c>
      <c r="C1234" t="s">
        <v>2050</v>
      </c>
      <c r="D1234" t="s">
        <v>2054</v>
      </c>
      <c r="E1234" t="s">
        <v>2057</v>
      </c>
      <c r="F1234" t="s">
        <v>2063</v>
      </c>
      <c r="G1234">
        <v>47664.75</v>
      </c>
      <c r="H1234">
        <v>724</v>
      </c>
      <c r="I1234" t="s">
        <v>2073</v>
      </c>
      <c r="J1234" t="s">
        <v>2075</v>
      </c>
      <c r="K1234" t="s">
        <v>3311</v>
      </c>
      <c r="L1234" t="s">
        <v>4079</v>
      </c>
      <c r="M1234" t="s">
        <v>4083</v>
      </c>
      <c r="N1234" s="2">
        <v>42819</v>
      </c>
      <c r="O1234" s="2" t="str">
        <f>TEXT(Table1[[#This Row],[Open_Date]],"mmm")</f>
        <v>Mar</v>
      </c>
      <c r="P1234" s="2" t="str">
        <f>TEXT(Table1[[#This Row],[Open_Date]],"yyyy")</f>
        <v>2017</v>
      </c>
      <c r="Q1234">
        <v>1536.01</v>
      </c>
      <c r="R1234">
        <v>0</v>
      </c>
      <c r="S1234" t="s">
        <v>5669</v>
      </c>
      <c r="T1234">
        <v>3.31</v>
      </c>
      <c r="U1234" t="s">
        <v>5670</v>
      </c>
      <c r="V1234" t="s">
        <v>5675</v>
      </c>
      <c r="W1234">
        <v>43</v>
      </c>
      <c r="X1234">
        <v>16586.36</v>
      </c>
      <c r="Y1234">
        <v>58</v>
      </c>
      <c r="Z1234">
        <v>27272.22</v>
      </c>
      <c r="AA1234">
        <v>14</v>
      </c>
      <c r="AB1234">
        <v>30</v>
      </c>
      <c r="AC1234">
        <v>49</v>
      </c>
      <c r="AD1234" t="s">
        <v>5833</v>
      </c>
      <c r="AE1234">
        <v>434.24</v>
      </c>
      <c r="AF1234" t="s">
        <v>5669</v>
      </c>
      <c r="AG1234" t="s">
        <v>5669</v>
      </c>
      <c r="AH1234">
        <v>0</v>
      </c>
      <c r="AI1234" t="s">
        <v>5669</v>
      </c>
      <c r="AJ1234">
        <v>0</v>
      </c>
      <c r="AK1234" t="s">
        <v>5669</v>
      </c>
      <c r="AL1234">
        <v>0</v>
      </c>
      <c r="AM1234" t="s">
        <v>5668</v>
      </c>
      <c r="AN1234" t="s">
        <v>5668</v>
      </c>
      <c r="AO1234" t="s">
        <v>5668</v>
      </c>
      <c r="AP1234" t="s">
        <v>5669</v>
      </c>
      <c r="AQ1234">
        <v>113.7</v>
      </c>
      <c r="AR1234">
        <v>7</v>
      </c>
      <c r="AS1234">
        <v>5</v>
      </c>
      <c r="AT1234">
        <v>10</v>
      </c>
      <c r="AU1234" t="s">
        <v>5669</v>
      </c>
      <c r="AV1234" t="s">
        <v>5669</v>
      </c>
      <c r="AW1234" t="s">
        <v>5669</v>
      </c>
      <c r="AX1234">
        <v>4</v>
      </c>
      <c r="AY1234" t="s">
        <v>5937</v>
      </c>
      <c r="AZ1234" t="s">
        <v>5940</v>
      </c>
    </row>
    <row r="1235" spans="1:52" x14ac:dyDescent="0.3">
      <c r="A1235" t="s">
        <v>1283</v>
      </c>
      <c r="B1235">
        <v>34</v>
      </c>
      <c r="C1235" t="s">
        <v>2050</v>
      </c>
      <c r="D1235" t="s">
        <v>2053</v>
      </c>
      <c r="E1235" t="s">
        <v>2060</v>
      </c>
      <c r="F1235" t="s">
        <v>2069</v>
      </c>
      <c r="G1235">
        <v>43272.78</v>
      </c>
      <c r="H1235">
        <v>622</v>
      </c>
      <c r="I1235" t="s">
        <v>2073</v>
      </c>
      <c r="J1235" t="s">
        <v>2077</v>
      </c>
      <c r="K1235" t="s">
        <v>3312</v>
      </c>
      <c r="L1235" t="s">
        <v>4082</v>
      </c>
      <c r="M1235" t="s">
        <v>4083</v>
      </c>
      <c r="N1235" s="2">
        <v>44385</v>
      </c>
      <c r="O1235" s="2" t="str">
        <f>TEXT(Table1[[#This Row],[Open_Date]],"mmm")</f>
        <v>Jul</v>
      </c>
      <c r="P1235" s="2" t="str">
        <f>TEXT(Table1[[#This Row],[Open_Date]],"yyyy")</f>
        <v>2021</v>
      </c>
      <c r="Q1235">
        <v>1614.42</v>
      </c>
      <c r="R1235">
        <v>0</v>
      </c>
      <c r="S1235" t="s">
        <v>5669</v>
      </c>
      <c r="T1235">
        <v>3.51</v>
      </c>
      <c r="U1235" t="s">
        <v>5670</v>
      </c>
      <c r="V1235" t="s">
        <v>5684</v>
      </c>
      <c r="W1235">
        <v>7</v>
      </c>
      <c r="X1235">
        <v>6473.13</v>
      </c>
      <c r="Y1235">
        <v>43</v>
      </c>
      <c r="Z1235">
        <v>16337.02</v>
      </c>
      <c r="AA1235">
        <v>20</v>
      </c>
      <c r="AB1235">
        <v>44</v>
      </c>
      <c r="AC1235">
        <v>60</v>
      </c>
      <c r="AD1235" t="s">
        <v>5695</v>
      </c>
      <c r="AE1235">
        <v>456.2</v>
      </c>
      <c r="AF1235" t="s">
        <v>5669</v>
      </c>
      <c r="AG1235" t="s">
        <v>5668</v>
      </c>
      <c r="AH1235">
        <v>4407.74</v>
      </c>
      <c r="AI1235" t="s">
        <v>5669</v>
      </c>
      <c r="AJ1235">
        <v>0</v>
      </c>
      <c r="AK1235" t="s">
        <v>5669</v>
      </c>
      <c r="AL1235">
        <v>0</v>
      </c>
      <c r="AM1235" t="s">
        <v>5668</v>
      </c>
      <c r="AN1235" t="s">
        <v>5669</v>
      </c>
      <c r="AO1235" t="s">
        <v>5668</v>
      </c>
      <c r="AP1235" t="s">
        <v>5669</v>
      </c>
      <c r="AQ1235">
        <v>62.3</v>
      </c>
      <c r="AR1235">
        <v>5</v>
      </c>
      <c r="AS1235">
        <v>1</v>
      </c>
      <c r="AT1235">
        <v>10</v>
      </c>
      <c r="AU1235" t="s">
        <v>5669</v>
      </c>
      <c r="AV1235" t="s">
        <v>5669</v>
      </c>
      <c r="AW1235" t="s">
        <v>5669</v>
      </c>
      <c r="AX1235">
        <v>4</v>
      </c>
      <c r="AY1235" t="s">
        <v>5937</v>
      </c>
      <c r="AZ1235" t="s">
        <v>5938</v>
      </c>
    </row>
    <row r="1236" spans="1:52" x14ac:dyDescent="0.3">
      <c r="A1236" t="s">
        <v>1284</v>
      </c>
      <c r="B1236">
        <v>26</v>
      </c>
      <c r="C1236" t="s">
        <v>2050</v>
      </c>
      <c r="D1236" t="s">
        <v>2054</v>
      </c>
      <c r="E1236" t="s">
        <v>2058</v>
      </c>
      <c r="F1236" t="s">
        <v>2062</v>
      </c>
      <c r="G1236">
        <v>68566.52</v>
      </c>
      <c r="H1236">
        <v>537</v>
      </c>
      <c r="I1236" t="s">
        <v>2072</v>
      </c>
      <c r="J1236" t="s">
        <v>2075</v>
      </c>
      <c r="K1236" t="s">
        <v>3313</v>
      </c>
      <c r="L1236" t="s">
        <v>4079</v>
      </c>
      <c r="M1236" t="s">
        <v>4083</v>
      </c>
      <c r="N1236" s="2">
        <v>42469</v>
      </c>
      <c r="O1236" s="2" t="str">
        <f>TEXT(Table1[[#This Row],[Open_Date]],"mmm")</f>
        <v>Apr</v>
      </c>
      <c r="P1236" s="2" t="str">
        <f>TEXT(Table1[[#This Row],[Open_Date]],"yyyy")</f>
        <v>2016</v>
      </c>
      <c r="Q1236">
        <v>22865.25</v>
      </c>
      <c r="R1236">
        <v>1500</v>
      </c>
      <c r="S1236" t="s">
        <v>5668</v>
      </c>
      <c r="T1236">
        <v>1.4</v>
      </c>
      <c r="U1236" t="s">
        <v>5671</v>
      </c>
      <c r="V1236" t="s">
        <v>5676</v>
      </c>
      <c r="W1236">
        <v>49</v>
      </c>
      <c r="X1236">
        <v>12759.91</v>
      </c>
      <c r="Y1236">
        <v>96</v>
      </c>
      <c r="Z1236">
        <v>72997.429999999993</v>
      </c>
      <c r="AA1236">
        <v>29</v>
      </c>
      <c r="AB1236">
        <v>112</v>
      </c>
      <c r="AC1236">
        <v>68</v>
      </c>
      <c r="AD1236" t="s">
        <v>5931</v>
      </c>
      <c r="AE1236">
        <v>591.42999999999995</v>
      </c>
      <c r="AF1236" t="s">
        <v>5669</v>
      </c>
      <c r="AG1236" t="s">
        <v>5668</v>
      </c>
      <c r="AH1236">
        <v>73.69</v>
      </c>
      <c r="AI1236" t="s">
        <v>5669</v>
      </c>
      <c r="AJ1236">
        <v>0</v>
      </c>
      <c r="AK1236" t="s">
        <v>5669</v>
      </c>
      <c r="AL1236">
        <v>0</v>
      </c>
      <c r="AM1236" t="s">
        <v>5669</v>
      </c>
      <c r="AN1236" t="s">
        <v>5668</v>
      </c>
      <c r="AO1236" t="s">
        <v>5669</v>
      </c>
      <c r="AP1236" t="s">
        <v>5669</v>
      </c>
      <c r="AQ1236">
        <v>125.2</v>
      </c>
      <c r="AR1236">
        <v>6</v>
      </c>
      <c r="AS1236">
        <v>3</v>
      </c>
      <c r="AT1236">
        <v>4</v>
      </c>
      <c r="AU1236" t="s">
        <v>5669</v>
      </c>
      <c r="AV1236" t="s">
        <v>5669</v>
      </c>
      <c r="AW1236" t="s">
        <v>5669</v>
      </c>
      <c r="AX1236">
        <v>3</v>
      </c>
      <c r="AY1236" t="s">
        <v>5936</v>
      </c>
      <c r="AZ1236" t="s">
        <v>5938</v>
      </c>
    </row>
    <row r="1237" spans="1:52" x14ac:dyDescent="0.3">
      <c r="A1237" t="s">
        <v>1285</v>
      </c>
      <c r="B1237">
        <v>28</v>
      </c>
      <c r="C1237" t="s">
        <v>2051</v>
      </c>
      <c r="D1237" t="s">
        <v>2053</v>
      </c>
      <c r="E1237" t="s">
        <v>2058</v>
      </c>
      <c r="F1237" t="s">
        <v>2067</v>
      </c>
      <c r="G1237">
        <v>16783.439999999999</v>
      </c>
      <c r="H1237">
        <v>622</v>
      </c>
      <c r="I1237" t="s">
        <v>2073</v>
      </c>
      <c r="J1237" t="s">
        <v>2077</v>
      </c>
      <c r="K1237" t="s">
        <v>3314</v>
      </c>
      <c r="L1237" t="s">
        <v>4079</v>
      </c>
      <c r="M1237" t="s">
        <v>4083</v>
      </c>
      <c r="N1237" s="2">
        <v>42204</v>
      </c>
      <c r="O1237" s="2" t="str">
        <f>TEXT(Table1[[#This Row],[Open_Date]],"mmm")</f>
        <v>Jul</v>
      </c>
      <c r="P1237" s="2" t="str">
        <f>TEXT(Table1[[#This Row],[Open_Date]],"yyyy")</f>
        <v>2015</v>
      </c>
      <c r="Q1237">
        <v>1677.84</v>
      </c>
      <c r="R1237">
        <v>1500</v>
      </c>
      <c r="S1237" t="s">
        <v>5668</v>
      </c>
      <c r="T1237">
        <v>2.69</v>
      </c>
      <c r="U1237" t="s">
        <v>5672</v>
      </c>
      <c r="V1237" t="s">
        <v>5680</v>
      </c>
      <c r="W1237">
        <v>7</v>
      </c>
      <c r="X1237">
        <v>4981.13</v>
      </c>
      <c r="Y1237">
        <v>43</v>
      </c>
      <c r="Z1237">
        <v>30873.49</v>
      </c>
      <c r="AA1237">
        <v>26</v>
      </c>
      <c r="AB1237">
        <v>110</v>
      </c>
      <c r="AC1237">
        <v>26</v>
      </c>
      <c r="AD1237" t="s">
        <v>5719</v>
      </c>
      <c r="AE1237">
        <v>717.09</v>
      </c>
      <c r="AF1237" t="s">
        <v>5668</v>
      </c>
      <c r="AG1237" t="s">
        <v>5668</v>
      </c>
      <c r="AH1237">
        <v>4787.57</v>
      </c>
      <c r="AI1237" t="s">
        <v>5669</v>
      </c>
      <c r="AJ1237">
        <v>0</v>
      </c>
      <c r="AK1237" t="s">
        <v>5669</v>
      </c>
      <c r="AL1237">
        <v>0</v>
      </c>
      <c r="AM1237" t="s">
        <v>5668</v>
      </c>
      <c r="AN1237" t="s">
        <v>5668</v>
      </c>
      <c r="AO1237" t="s">
        <v>5668</v>
      </c>
      <c r="AP1237" t="s">
        <v>5669</v>
      </c>
      <c r="AQ1237">
        <v>133.9</v>
      </c>
      <c r="AR1237">
        <v>1</v>
      </c>
      <c r="AS1237">
        <v>5</v>
      </c>
      <c r="AT1237">
        <v>3</v>
      </c>
      <c r="AU1237" t="s">
        <v>5669</v>
      </c>
      <c r="AV1237" t="s">
        <v>5669</v>
      </c>
      <c r="AW1237" t="s">
        <v>5669</v>
      </c>
      <c r="AX1237">
        <v>4</v>
      </c>
      <c r="AY1237" t="s">
        <v>5937</v>
      </c>
      <c r="AZ1237" t="s">
        <v>5938</v>
      </c>
    </row>
    <row r="1238" spans="1:52" x14ac:dyDescent="0.3">
      <c r="A1238" t="s">
        <v>1286</v>
      </c>
      <c r="B1238">
        <v>32</v>
      </c>
      <c r="C1238" t="s">
        <v>2050</v>
      </c>
      <c r="D1238" t="s">
        <v>2053</v>
      </c>
      <c r="E1238" t="s">
        <v>2060</v>
      </c>
      <c r="F1238" t="s">
        <v>2067</v>
      </c>
      <c r="G1238">
        <v>74771.899999999994</v>
      </c>
      <c r="H1238">
        <v>817</v>
      </c>
      <c r="I1238" t="s">
        <v>2072</v>
      </c>
      <c r="J1238" t="s">
        <v>2075</v>
      </c>
      <c r="K1238" t="s">
        <v>3315</v>
      </c>
      <c r="L1238" t="s">
        <v>4081</v>
      </c>
      <c r="M1238" t="s">
        <v>4083</v>
      </c>
      <c r="N1238" s="2">
        <v>45277</v>
      </c>
      <c r="O1238" s="2" t="str">
        <f>TEXT(Table1[[#This Row],[Open_Date]],"mmm")</f>
        <v>Dec</v>
      </c>
      <c r="P1238" s="2" t="str">
        <f>TEXT(Table1[[#This Row],[Open_Date]],"yyyy")</f>
        <v>2023</v>
      </c>
      <c r="Q1238">
        <v>24784.55</v>
      </c>
      <c r="R1238">
        <v>0</v>
      </c>
      <c r="S1238" t="s">
        <v>5669</v>
      </c>
      <c r="T1238">
        <v>0.05</v>
      </c>
      <c r="U1238" t="s">
        <v>5670</v>
      </c>
      <c r="V1238" t="s">
        <v>5673</v>
      </c>
      <c r="W1238">
        <v>10</v>
      </c>
      <c r="X1238">
        <v>7187.14</v>
      </c>
      <c r="Y1238">
        <v>49</v>
      </c>
      <c r="Z1238">
        <v>26687.040000000001</v>
      </c>
      <c r="AA1238">
        <v>13</v>
      </c>
      <c r="AB1238">
        <v>106</v>
      </c>
      <c r="AC1238">
        <v>67</v>
      </c>
      <c r="AD1238" t="s">
        <v>5904</v>
      </c>
      <c r="AE1238">
        <v>574.14</v>
      </c>
      <c r="AF1238" t="s">
        <v>5669</v>
      </c>
      <c r="AG1238" t="s">
        <v>5668</v>
      </c>
      <c r="AH1238">
        <v>282.02</v>
      </c>
      <c r="AI1238" t="s">
        <v>5669</v>
      </c>
      <c r="AJ1238">
        <v>0</v>
      </c>
      <c r="AK1238" t="s">
        <v>5669</v>
      </c>
      <c r="AL1238">
        <v>0</v>
      </c>
      <c r="AM1238" t="s">
        <v>5668</v>
      </c>
      <c r="AN1238" t="s">
        <v>5668</v>
      </c>
      <c r="AO1238" t="s">
        <v>5669</v>
      </c>
      <c r="AP1238" t="s">
        <v>5669</v>
      </c>
      <c r="AQ1238">
        <v>33</v>
      </c>
      <c r="AR1238">
        <v>4</v>
      </c>
      <c r="AS1238">
        <v>3</v>
      </c>
      <c r="AT1238">
        <v>9</v>
      </c>
      <c r="AU1238" t="s">
        <v>5669</v>
      </c>
      <c r="AV1238" t="s">
        <v>5669</v>
      </c>
      <c r="AW1238" t="s">
        <v>5669</v>
      </c>
      <c r="AX1238">
        <v>1</v>
      </c>
      <c r="AY1238" t="s">
        <v>5935</v>
      </c>
      <c r="AZ1238" t="s">
        <v>5938</v>
      </c>
    </row>
    <row r="1239" spans="1:52" x14ac:dyDescent="0.3">
      <c r="A1239" t="s">
        <v>1287</v>
      </c>
      <c r="B1239">
        <v>41</v>
      </c>
      <c r="C1239" t="s">
        <v>2051</v>
      </c>
      <c r="D1239" t="s">
        <v>2053</v>
      </c>
      <c r="E1239" t="s">
        <v>2059</v>
      </c>
      <c r="F1239" t="s">
        <v>2062</v>
      </c>
      <c r="G1239">
        <v>69894.05</v>
      </c>
      <c r="H1239">
        <v>655</v>
      </c>
      <c r="I1239" t="s">
        <v>2072</v>
      </c>
      <c r="J1239" t="s">
        <v>2077</v>
      </c>
      <c r="K1239" t="s">
        <v>3316</v>
      </c>
      <c r="L1239" t="s">
        <v>4079</v>
      </c>
      <c r="M1239" t="s">
        <v>4083</v>
      </c>
      <c r="N1239" s="2">
        <v>42333</v>
      </c>
      <c r="O1239" s="2" t="str">
        <f>TEXT(Table1[[#This Row],[Open_Date]],"mmm")</f>
        <v>Nov</v>
      </c>
      <c r="P1239" s="2" t="str">
        <f>TEXT(Table1[[#This Row],[Open_Date]],"yyyy")</f>
        <v>2015</v>
      </c>
      <c r="Q1239">
        <v>3974.53</v>
      </c>
      <c r="R1239">
        <v>500</v>
      </c>
      <c r="S1239" t="s">
        <v>5668</v>
      </c>
      <c r="T1239">
        <v>2.95</v>
      </c>
      <c r="U1239" t="s">
        <v>5670</v>
      </c>
      <c r="V1239" t="s">
        <v>5681</v>
      </c>
      <c r="W1239">
        <v>35</v>
      </c>
      <c r="X1239">
        <v>15933.16</v>
      </c>
      <c r="Y1239">
        <v>16</v>
      </c>
      <c r="Z1239">
        <v>11861.75</v>
      </c>
      <c r="AA1239">
        <v>10</v>
      </c>
      <c r="AB1239">
        <v>110</v>
      </c>
      <c r="AC1239">
        <v>32</v>
      </c>
      <c r="AD1239" t="s">
        <v>5867</v>
      </c>
      <c r="AE1239">
        <v>545</v>
      </c>
      <c r="AF1239" t="s">
        <v>5669</v>
      </c>
      <c r="AG1239" t="s">
        <v>5668</v>
      </c>
      <c r="AH1239">
        <v>969.46</v>
      </c>
      <c r="AI1239" t="s">
        <v>5669</v>
      </c>
      <c r="AJ1239">
        <v>0</v>
      </c>
      <c r="AK1239" t="s">
        <v>5669</v>
      </c>
      <c r="AL1239">
        <v>0</v>
      </c>
      <c r="AM1239" t="s">
        <v>5668</v>
      </c>
      <c r="AN1239" t="s">
        <v>5668</v>
      </c>
      <c r="AO1239" t="s">
        <v>5669</v>
      </c>
      <c r="AP1239" t="s">
        <v>5669</v>
      </c>
      <c r="AQ1239">
        <v>129.69999999999999</v>
      </c>
      <c r="AR1239">
        <v>6</v>
      </c>
      <c r="AS1239">
        <v>4</v>
      </c>
      <c r="AT1239">
        <v>9</v>
      </c>
      <c r="AU1239" t="s">
        <v>5668</v>
      </c>
      <c r="AV1239" t="s">
        <v>5669</v>
      </c>
      <c r="AW1239" t="s">
        <v>5669</v>
      </c>
      <c r="AX1239">
        <v>2</v>
      </c>
      <c r="AY1239" t="s">
        <v>5937</v>
      </c>
      <c r="AZ1239" t="s">
        <v>5940</v>
      </c>
    </row>
    <row r="1240" spans="1:52" x14ac:dyDescent="0.3">
      <c r="A1240" t="s">
        <v>1288</v>
      </c>
      <c r="B1240">
        <v>55</v>
      </c>
      <c r="C1240" t="s">
        <v>2051</v>
      </c>
      <c r="D1240" t="s">
        <v>2053</v>
      </c>
      <c r="E1240" t="s">
        <v>2057</v>
      </c>
      <c r="F1240" t="s">
        <v>2063</v>
      </c>
      <c r="G1240">
        <v>93045.49</v>
      </c>
      <c r="H1240">
        <v>800</v>
      </c>
      <c r="I1240" t="s">
        <v>2072</v>
      </c>
      <c r="J1240" t="s">
        <v>2076</v>
      </c>
      <c r="K1240" t="s">
        <v>3317</v>
      </c>
      <c r="L1240" t="s">
        <v>4079</v>
      </c>
      <c r="M1240" t="s">
        <v>4083</v>
      </c>
      <c r="N1240" s="2">
        <v>45756</v>
      </c>
      <c r="O1240" s="2" t="str">
        <f>TEXT(Table1[[#This Row],[Open_Date]],"mmm")</f>
        <v>Apr</v>
      </c>
      <c r="P1240" s="2" t="str">
        <f>TEXT(Table1[[#This Row],[Open_Date]],"yyyy")</f>
        <v>2025</v>
      </c>
      <c r="Q1240">
        <v>15053.4</v>
      </c>
      <c r="R1240">
        <v>0</v>
      </c>
      <c r="S1240" t="s">
        <v>5669</v>
      </c>
      <c r="T1240">
        <v>0.59</v>
      </c>
      <c r="U1240" t="s">
        <v>5670</v>
      </c>
      <c r="V1240" t="s">
        <v>5685</v>
      </c>
      <c r="W1240">
        <v>58</v>
      </c>
      <c r="X1240">
        <v>34296.32</v>
      </c>
      <c r="Y1240">
        <v>99</v>
      </c>
      <c r="Z1240">
        <v>46885.05</v>
      </c>
      <c r="AA1240">
        <v>10</v>
      </c>
      <c r="AB1240">
        <v>108</v>
      </c>
      <c r="AC1240">
        <v>48</v>
      </c>
      <c r="AD1240" t="s">
        <v>5716</v>
      </c>
      <c r="AE1240">
        <v>517.08000000000004</v>
      </c>
      <c r="AF1240" t="s">
        <v>5669</v>
      </c>
      <c r="AG1240" t="s">
        <v>5668</v>
      </c>
      <c r="AH1240">
        <v>1801.01</v>
      </c>
      <c r="AI1240" t="s">
        <v>5669</v>
      </c>
      <c r="AJ1240">
        <v>0</v>
      </c>
      <c r="AK1240" t="s">
        <v>5668</v>
      </c>
      <c r="AL1240">
        <v>215114.57</v>
      </c>
      <c r="AM1240" t="s">
        <v>5668</v>
      </c>
      <c r="AN1240" t="s">
        <v>5669</v>
      </c>
      <c r="AO1240" t="s">
        <v>5669</v>
      </c>
      <c r="AP1240" t="s">
        <v>5669</v>
      </c>
      <c r="AQ1240">
        <v>17.2</v>
      </c>
      <c r="AR1240">
        <v>3</v>
      </c>
      <c r="AS1240">
        <v>5</v>
      </c>
      <c r="AT1240">
        <v>1</v>
      </c>
      <c r="AU1240" t="s">
        <v>5669</v>
      </c>
      <c r="AV1240" t="s">
        <v>5668</v>
      </c>
      <c r="AW1240" t="s">
        <v>5669</v>
      </c>
      <c r="AX1240">
        <v>3</v>
      </c>
      <c r="AY1240" t="s">
        <v>5935</v>
      </c>
      <c r="AZ1240" t="s">
        <v>5939</v>
      </c>
    </row>
    <row r="1241" spans="1:52" x14ac:dyDescent="0.3">
      <c r="A1241" t="s">
        <v>1289</v>
      </c>
      <c r="B1241">
        <v>72</v>
      </c>
      <c r="C1241" t="s">
        <v>2050</v>
      </c>
      <c r="D1241" t="s">
        <v>2053</v>
      </c>
      <c r="E1241" t="s">
        <v>2058</v>
      </c>
      <c r="F1241" t="s">
        <v>2068</v>
      </c>
      <c r="G1241">
        <v>52490.2</v>
      </c>
      <c r="H1241">
        <v>820</v>
      </c>
      <c r="I1241" t="s">
        <v>2073</v>
      </c>
      <c r="J1241" t="s">
        <v>2078</v>
      </c>
      <c r="K1241" t="s">
        <v>3318</v>
      </c>
      <c r="L1241" t="s">
        <v>4079</v>
      </c>
      <c r="M1241" t="s">
        <v>4083</v>
      </c>
      <c r="N1241" s="2">
        <v>44292</v>
      </c>
      <c r="O1241" s="2" t="str">
        <f>TEXT(Table1[[#This Row],[Open_Date]],"mmm")</f>
        <v>Apr</v>
      </c>
      <c r="P1241" s="2" t="str">
        <f>TEXT(Table1[[#This Row],[Open_Date]],"yyyy")</f>
        <v>2021</v>
      </c>
      <c r="Q1241">
        <v>2227.31</v>
      </c>
      <c r="R1241">
        <v>0</v>
      </c>
      <c r="S1241" t="s">
        <v>5669</v>
      </c>
      <c r="T1241">
        <v>0.53</v>
      </c>
      <c r="U1241" t="s">
        <v>5670</v>
      </c>
      <c r="V1241" t="s">
        <v>5679</v>
      </c>
      <c r="W1241">
        <v>31</v>
      </c>
      <c r="X1241">
        <v>19496.91</v>
      </c>
      <c r="Y1241">
        <v>61</v>
      </c>
      <c r="Z1241">
        <v>40882.370000000003</v>
      </c>
      <c r="AA1241">
        <v>19</v>
      </c>
      <c r="AB1241">
        <v>91</v>
      </c>
      <c r="AC1241">
        <v>18</v>
      </c>
      <c r="AD1241" t="s">
        <v>5792</v>
      </c>
      <c r="AE1241">
        <v>656.3</v>
      </c>
      <c r="AF1241" t="s">
        <v>5669</v>
      </c>
      <c r="AG1241" t="s">
        <v>5668</v>
      </c>
      <c r="AH1241">
        <v>2624.81</v>
      </c>
      <c r="AI1241" t="s">
        <v>5669</v>
      </c>
      <c r="AJ1241">
        <v>0</v>
      </c>
      <c r="AK1241" t="s">
        <v>5668</v>
      </c>
      <c r="AL1241">
        <v>321171.69</v>
      </c>
      <c r="AM1241" t="s">
        <v>5668</v>
      </c>
      <c r="AN1241" t="s">
        <v>5669</v>
      </c>
      <c r="AO1241" t="s">
        <v>5668</v>
      </c>
      <c r="AP1241" t="s">
        <v>5669</v>
      </c>
      <c r="AQ1241">
        <v>65.3</v>
      </c>
      <c r="AR1241">
        <v>0</v>
      </c>
      <c r="AS1241">
        <v>2</v>
      </c>
      <c r="AT1241">
        <v>2</v>
      </c>
      <c r="AU1241" t="s">
        <v>5669</v>
      </c>
      <c r="AV1241" t="s">
        <v>5669</v>
      </c>
      <c r="AW1241" t="s">
        <v>5669</v>
      </c>
      <c r="AX1241">
        <v>4</v>
      </c>
      <c r="AY1241" t="s">
        <v>5935</v>
      </c>
      <c r="AZ1241" t="s">
        <v>5938</v>
      </c>
    </row>
    <row r="1242" spans="1:52" x14ac:dyDescent="0.3">
      <c r="A1242" t="s">
        <v>1290</v>
      </c>
      <c r="B1242">
        <v>52</v>
      </c>
      <c r="C1242" t="s">
        <v>2051</v>
      </c>
      <c r="D1242" t="s">
        <v>2054</v>
      </c>
      <c r="E1242" t="s">
        <v>2061</v>
      </c>
      <c r="F1242" t="s">
        <v>2063</v>
      </c>
      <c r="G1242">
        <v>98120.79</v>
      </c>
      <c r="H1242">
        <v>566</v>
      </c>
      <c r="I1242" t="s">
        <v>2072</v>
      </c>
      <c r="J1242" t="s">
        <v>2076</v>
      </c>
      <c r="K1242" t="s">
        <v>3319</v>
      </c>
      <c r="L1242" t="s">
        <v>4082</v>
      </c>
      <c r="M1242" t="s">
        <v>4083</v>
      </c>
      <c r="N1242" s="2">
        <v>43912</v>
      </c>
      <c r="O1242" s="2" t="str">
        <f>TEXT(Table1[[#This Row],[Open_Date]],"mmm")</f>
        <v>Mar</v>
      </c>
      <c r="P1242" s="2" t="str">
        <f>TEXT(Table1[[#This Row],[Open_Date]],"yyyy")</f>
        <v>2020</v>
      </c>
      <c r="Q1242">
        <v>10736.83</v>
      </c>
      <c r="R1242">
        <v>500</v>
      </c>
      <c r="S1242" t="s">
        <v>5668</v>
      </c>
      <c r="T1242">
        <v>3.05</v>
      </c>
      <c r="U1242" t="s">
        <v>5670</v>
      </c>
      <c r="V1242" t="s">
        <v>5685</v>
      </c>
      <c r="W1242">
        <v>33</v>
      </c>
      <c r="X1242">
        <v>7104.44</v>
      </c>
      <c r="Y1242">
        <v>58</v>
      </c>
      <c r="Z1242">
        <v>20711.52</v>
      </c>
      <c r="AA1242">
        <v>12</v>
      </c>
      <c r="AB1242">
        <v>70</v>
      </c>
      <c r="AC1242">
        <v>23</v>
      </c>
      <c r="AD1242" t="s">
        <v>5758</v>
      </c>
      <c r="AE1242">
        <v>305.67</v>
      </c>
      <c r="AF1242" t="s">
        <v>5669</v>
      </c>
      <c r="AG1242" t="s">
        <v>5668</v>
      </c>
      <c r="AH1242">
        <v>7649.98</v>
      </c>
      <c r="AI1242" t="s">
        <v>5668</v>
      </c>
      <c r="AJ1242">
        <v>30645.62</v>
      </c>
      <c r="AK1242" t="s">
        <v>5669</v>
      </c>
      <c r="AL1242">
        <v>0</v>
      </c>
      <c r="AM1242" t="s">
        <v>5668</v>
      </c>
      <c r="AN1242" t="s">
        <v>5668</v>
      </c>
      <c r="AO1242" t="s">
        <v>5668</v>
      </c>
      <c r="AP1242" t="s">
        <v>5669</v>
      </c>
      <c r="AQ1242">
        <v>77.8</v>
      </c>
      <c r="AR1242">
        <v>0</v>
      </c>
      <c r="AS1242">
        <v>3</v>
      </c>
      <c r="AT1242">
        <v>2</v>
      </c>
      <c r="AU1242" t="s">
        <v>5669</v>
      </c>
      <c r="AV1242" t="s">
        <v>5669</v>
      </c>
      <c r="AW1242" t="s">
        <v>5669</v>
      </c>
      <c r="AX1242">
        <v>1</v>
      </c>
      <c r="AY1242" t="s">
        <v>5937</v>
      </c>
      <c r="AZ1242" t="s">
        <v>5938</v>
      </c>
    </row>
    <row r="1243" spans="1:52" x14ac:dyDescent="0.3">
      <c r="A1243" t="s">
        <v>1291</v>
      </c>
      <c r="B1243">
        <v>47</v>
      </c>
      <c r="C1243" t="s">
        <v>2050</v>
      </c>
      <c r="D1243" t="s">
        <v>2053</v>
      </c>
      <c r="E1243" t="s">
        <v>2058</v>
      </c>
      <c r="F1243" t="s">
        <v>2064</v>
      </c>
      <c r="G1243">
        <v>78241.070000000007</v>
      </c>
      <c r="H1243">
        <v>632</v>
      </c>
      <c r="I1243" t="s">
        <v>2072</v>
      </c>
      <c r="J1243" t="s">
        <v>2077</v>
      </c>
      <c r="K1243" t="s">
        <v>3320</v>
      </c>
      <c r="L1243" t="s">
        <v>4079</v>
      </c>
      <c r="M1243" t="s">
        <v>4083</v>
      </c>
      <c r="N1243" s="2">
        <v>42802</v>
      </c>
      <c r="O1243" s="2" t="str">
        <f>TEXT(Table1[[#This Row],[Open_Date]],"mmm")</f>
        <v>Mar</v>
      </c>
      <c r="P1243" s="2" t="str">
        <f>TEXT(Table1[[#This Row],[Open_Date]],"yyyy")</f>
        <v>2017</v>
      </c>
      <c r="Q1243">
        <v>2952.25</v>
      </c>
      <c r="R1243">
        <v>100</v>
      </c>
      <c r="S1243" t="s">
        <v>5669</v>
      </c>
      <c r="T1243">
        <v>0.96</v>
      </c>
      <c r="U1243" t="s">
        <v>5672</v>
      </c>
      <c r="V1243" t="s">
        <v>5683</v>
      </c>
      <c r="W1243">
        <v>19</v>
      </c>
      <c r="X1243">
        <v>23705.52</v>
      </c>
      <c r="Y1243">
        <v>90</v>
      </c>
      <c r="Z1243">
        <v>10355.23</v>
      </c>
      <c r="AA1243">
        <v>12</v>
      </c>
      <c r="AB1243">
        <v>92</v>
      </c>
      <c r="AC1243">
        <v>64</v>
      </c>
      <c r="AD1243" t="s">
        <v>5695</v>
      </c>
      <c r="AE1243">
        <v>312.48</v>
      </c>
      <c r="AF1243" t="s">
        <v>5668</v>
      </c>
      <c r="AG1243" t="s">
        <v>5668</v>
      </c>
      <c r="AH1243">
        <v>916.92</v>
      </c>
      <c r="AI1243" t="s">
        <v>5669</v>
      </c>
      <c r="AJ1243">
        <v>0</v>
      </c>
      <c r="AK1243" t="s">
        <v>5668</v>
      </c>
      <c r="AL1243">
        <v>355423.25</v>
      </c>
      <c r="AM1243" t="s">
        <v>5669</v>
      </c>
      <c r="AN1243" t="s">
        <v>5668</v>
      </c>
      <c r="AO1243" t="s">
        <v>5669</v>
      </c>
      <c r="AP1243" t="s">
        <v>5669</v>
      </c>
      <c r="AQ1243">
        <v>114.3</v>
      </c>
      <c r="AR1243">
        <v>2</v>
      </c>
      <c r="AS1243">
        <v>2</v>
      </c>
      <c r="AT1243">
        <v>1</v>
      </c>
      <c r="AU1243" t="s">
        <v>5669</v>
      </c>
      <c r="AV1243" t="s">
        <v>5668</v>
      </c>
      <c r="AW1243" t="s">
        <v>5669</v>
      </c>
      <c r="AX1243">
        <v>2</v>
      </c>
      <c r="AY1243" t="s">
        <v>5935</v>
      </c>
      <c r="AZ1243" t="s">
        <v>5939</v>
      </c>
    </row>
    <row r="1244" spans="1:52" x14ac:dyDescent="0.3">
      <c r="A1244" t="s">
        <v>1292</v>
      </c>
      <c r="B1244">
        <v>48</v>
      </c>
      <c r="C1244" t="s">
        <v>2050</v>
      </c>
      <c r="D1244" t="s">
        <v>2054</v>
      </c>
      <c r="E1244" t="s">
        <v>2057</v>
      </c>
      <c r="F1244" t="s">
        <v>2063</v>
      </c>
      <c r="G1244">
        <v>64330.27</v>
      </c>
      <c r="H1244">
        <v>639</v>
      </c>
      <c r="I1244" t="s">
        <v>2072</v>
      </c>
      <c r="J1244" t="s">
        <v>2075</v>
      </c>
      <c r="K1244" t="s">
        <v>3321</v>
      </c>
      <c r="L1244" t="s">
        <v>4081</v>
      </c>
      <c r="M1244" t="s">
        <v>4083</v>
      </c>
      <c r="N1244" s="2">
        <v>42706</v>
      </c>
      <c r="O1244" s="2" t="str">
        <f>TEXT(Table1[[#This Row],[Open_Date]],"mmm")</f>
        <v>Dec</v>
      </c>
      <c r="P1244" s="2" t="str">
        <f>TEXT(Table1[[#This Row],[Open_Date]],"yyyy")</f>
        <v>2016</v>
      </c>
      <c r="Q1244">
        <v>68692.53</v>
      </c>
      <c r="R1244">
        <v>0</v>
      </c>
      <c r="S1244" t="s">
        <v>5669</v>
      </c>
      <c r="T1244">
        <v>0.05</v>
      </c>
      <c r="U1244" t="s">
        <v>5670</v>
      </c>
      <c r="V1244" t="s">
        <v>5674</v>
      </c>
      <c r="W1244">
        <v>40</v>
      </c>
      <c r="X1244">
        <v>57787.199999999997</v>
      </c>
      <c r="Y1244">
        <v>98</v>
      </c>
      <c r="Z1244">
        <v>77969.919999999998</v>
      </c>
      <c r="AA1244">
        <v>29</v>
      </c>
      <c r="AB1244">
        <v>83</v>
      </c>
      <c r="AC1244">
        <v>6</v>
      </c>
      <c r="AD1244" t="s">
        <v>5734</v>
      </c>
      <c r="AE1244">
        <v>983.75</v>
      </c>
      <c r="AF1244" t="s">
        <v>5669</v>
      </c>
      <c r="AG1244" t="s">
        <v>5668</v>
      </c>
      <c r="AH1244">
        <v>223.03</v>
      </c>
      <c r="AI1244" t="s">
        <v>5669</v>
      </c>
      <c r="AJ1244">
        <v>0</v>
      </c>
      <c r="AK1244" t="s">
        <v>5669</v>
      </c>
      <c r="AL1244">
        <v>0</v>
      </c>
      <c r="AM1244" t="s">
        <v>5669</v>
      </c>
      <c r="AN1244" t="s">
        <v>5668</v>
      </c>
      <c r="AO1244" t="s">
        <v>5668</v>
      </c>
      <c r="AP1244" t="s">
        <v>5669</v>
      </c>
      <c r="AQ1244">
        <v>117.4</v>
      </c>
      <c r="AR1244">
        <v>7</v>
      </c>
      <c r="AS1244">
        <v>1</v>
      </c>
      <c r="AT1244">
        <v>10</v>
      </c>
      <c r="AU1244" t="s">
        <v>5669</v>
      </c>
      <c r="AV1244" t="s">
        <v>5669</v>
      </c>
      <c r="AW1244" t="s">
        <v>5669</v>
      </c>
      <c r="AX1244">
        <v>1</v>
      </c>
      <c r="AY1244" t="s">
        <v>5935</v>
      </c>
      <c r="AZ1244" t="s">
        <v>5938</v>
      </c>
    </row>
    <row r="1245" spans="1:52" x14ac:dyDescent="0.3">
      <c r="A1245" t="s">
        <v>1293</v>
      </c>
      <c r="B1245">
        <v>66</v>
      </c>
      <c r="C1245" t="s">
        <v>2050</v>
      </c>
      <c r="D1245" t="s">
        <v>2054</v>
      </c>
      <c r="E1245" t="s">
        <v>2057</v>
      </c>
      <c r="F1245" t="s">
        <v>2068</v>
      </c>
      <c r="G1245">
        <v>110417.4</v>
      </c>
      <c r="H1245">
        <v>581</v>
      </c>
      <c r="I1245" t="s">
        <v>2072</v>
      </c>
      <c r="J1245" t="s">
        <v>2078</v>
      </c>
      <c r="K1245" t="s">
        <v>3322</v>
      </c>
      <c r="L1245" t="s">
        <v>4081</v>
      </c>
      <c r="M1245" t="s">
        <v>4083</v>
      </c>
      <c r="N1245" s="2">
        <v>44635</v>
      </c>
      <c r="O1245" s="2" t="str">
        <f>TEXT(Table1[[#This Row],[Open_Date]],"mmm")</f>
        <v>Mar</v>
      </c>
      <c r="P1245" s="2" t="str">
        <f>TEXT(Table1[[#This Row],[Open_Date]],"yyyy")</f>
        <v>2022</v>
      </c>
      <c r="Q1245">
        <v>17753.68</v>
      </c>
      <c r="R1245">
        <v>0</v>
      </c>
      <c r="S1245" t="s">
        <v>5669</v>
      </c>
      <c r="T1245">
        <v>0.05</v>
      </c>
      <c r="U1245" t="s">
        <v>5670</v>
      </c>
      <c r="V1245" t="s">
        <v>5681</v>
      </c>
      <c r="W1245">
        <v>9</v>
      </c>
      <c r="X1245">
        <v>5184.42</v>
      </c>
      <c r="Y1245">
        <v>46</v>
      </c>
      <c r="Z1245">
        <v>8014.29</v>
      </c>
      <c r="AA1245">
        <v>7</v>
      </c>
      <c r="AB1245">
        <v>77</v>
      </c>
      <c r="AC1245">
        <v>55</v>
      </c>
      <c r="AD1245" t="s">
        <v>5842</v>
      </c>
      <c r="AE1245">
        <v>239.98</v>
      </c>
      <c r="AF1245" t="s">
        <v>5669</v>
      </c>
      <c r="AG1245" t="s">
        <v>5668</v>
      </c>
      <c r="AH1245">
        <v>1535.08</v>
      </c>
      <c r="AI1245" t="s">
        <v>5669</v>
      </c>
      <c r="AJ1245">
        <v>0</v>
      </c>
      <c r="AK1245" t="s">
        <v>5669</v>
      </c>
      <c r="AL1245">
        <v>0</v>
      </c>
      <c r="AM1245" t="s">
        <v>5668</v>
      </c>
      <c r="AN1245" t="s">
        <v>5668</v>
      </c>
      <c r="AO1245" t="s">
        <v>5669</v>
      </c>
      <c r="AP1245" t="s">
        <v>5668</v>
      </c>
      <c r="AQ1245">
        <v>54</v>
      </c>
      <c r="AR1245">
        <v>6</v>
      </c>
      <c r="AS1245">
        <v>3</v>
      </c>
      <c r="AT1245">
        <v>6</v>
      </c>
      <c r="AU1245" t="s">
        <v>5669</v>
      </c>
      <c r="AV1245" t="s">
        <v>5669</v>
      </c>
      <c r="AW1245" t="s">
        <v>5669</v>
      </c>
      <c r="AX1245">
        <v>3</v>
      </c>
      <c r="AY1245" t="s">
        <v>5935</v>
      </c>
      <c r="AZ1245" t="s">
        <v>5939</v>
      </c>
    </row>
    <row r="1246" spans="1:52" x14ac:dyDescent="0.3">
      <c r="A1246" t="s">
        <v>1294</v>
      </c>
      <c r="B1246">
        <v>22</v>
      </c>
      <c r="C1246" t="s">
        <v>2050</v>
      </c>
      <c r="D1246" t="s">
        <v>2053</v>
      </c>
      <c r="E1246" t="s">
        <v>2059</v>
      </c>
      <c r="F1246" t="s">
        <v>2065</v>
      </c>
      <c r="G1246">
        <v>67380.320000000007</v>
      </c>
      <c r="H1246">
        <v>557</v>
      </c>
      <c r="I1246" t="s">
        <v>2072</v>
      </c>
      <c r="J1246" t="s">
        <v>2078</v>
      </c>
      <c r="K1246" t="s">
        <v>3323</v>
      </c>
      <c r="L1246" t="s">
        <v>4081</v>
      </c>
      <c r="M1246" t="s">
        <v>4083</v>
      </c>
      <c r="N1246" s="2">
        <v>44709</v>
      </c>
      <c r="O1246" s="2" t="str">
        <f>TEXT(Table1[[#This Row],[Open_Date]],"mmm")</f>
        <v>May</v>
      </c>
      <c r="P1246" s="2" t="str">
        <f>TEXT(Table1[[#This Row],[Open_Date]],"yyyy")</f>
        <v>2022</v>
      </c>
      <c r="Q1246">
        <v>47460.22</v>
      </c>
      <c r="R1246">
        <v>0</v>
      </c>
      <c r="S1246" t="s">
        <v>5668</v>
      </c>
      <c r="T1246">
        <v>0.05</v>
      </c>
      <c r="U1246" t="s">
        <v>5671</v>
      </c>
      <c r="V1246" t="s">
        <v>5677</v>
      </c>
      <c r="W1246">
        <v>7</v>
      </c>
      <c r="X1246">
        <v>2419.0700000000002</v>
      </c>
      <c r="Y1246">
        <v>71</v>
      </c>
      <c r="Z1246">
        <v>16942.91</v>
      </c>
      <c r="AA1246">
        <v>6</v>
      </c>
      <c r="AB1246">
        <v>39</v>
      </c>
      <c r="AC1246">
        <v>38</v>
      </c>
      <c r="AD1246" t="s">
        <v>5706</v>
      </c>
      <c r="AE1246">
        <v>248.23</v>
      </c>
      <c r="AF1246" t="s">
        <v>5669</v>
      </c>
      <c r="AG1246" t="s">
        <v>5669</v>
      </c>
      <c r="AH1246">
        <v>0</v>
      </c>
      <c r="AI1246" t="s">
        <v>5668</v>
      </c>
      <c r="AJ1246">
        <v>25728.32</v>
      </c>
      <c r="AK1246" t="s">
        <v>5669</v>
      </c>
      <c r="AL1246">
        <v>0</v>
      </c>
      <c r="AM1246" t="s">
        <v>5668</v>
      </c>
      <c r="AN1246" t="s">
        <v>5668</v>
      </c>
      <c r="AO1246" t="s">
        <v>5668</v>
      </c>
      <c r="AP1246" t="s">
        <v>5669</v>
      </c>
      <c r="AQ1246">
        <v>51.6</v>
      </c>
      <c r="AR1246">
        <v>1</v>
      </c>
      <c r="AS1246">
        <v>3</v>
      </c>
      <c r="AT1246">
        <v>4</v>
      </c>
      <c r="AU1246" t="s">
        <v>5669</v>
      </c>
      <c r="AV1246" t="s">
        <v>5669</v>
      </c>
      <c r="AW1246" t="s">
        <v>5669</v>
      </c>
      <c r="AX1246">
        <v>2</v>
      </c>
      <c r="AY1246" t="s">
        <v>5936</v>
      </c>
      <c r="AZ1246" t="s">
        <v>5939</v>
      </c>
    </row>
    <row r="1247" spans="1:52" x14ac:dyDescent="0.3">
      <c r="A1247" t="s">
        <v>1295</v>
      </c>
      <c r="B1247">
        <v>61</v>
      </c>
      <c r="C1247" t="s">
        <v>2051</v>
      </c>
      <c r="D1247" t="s">
        <v>2053</v>
      </c>
      <c r="E1247" t="s">
        <v>2060</v>
      </c>
      <c r="F1247" t="s">
        <v>2069</v>
      </c>
      <c r="G1247">
        <v>52040.82</v>
      </c>
      <c r="H1247">
        <v>648</v>
      </c>
      <c r="I1247" t="s">
        <v>2073</v>
      </c>
      <c r="J1247" t="s">
        <v>2075</v>
      </c>
      <c r="K1247" t="s">
        <v>3324</v>
      </c>
      <c r="L1247" t="s">
        <v>4081</v>
      </c>
      <c r="M1247" t="s">
        <v>4083</v>
      </c>
      <c r="N1247" s="2">
        <v>45435</v>
      </c>
      <c r="O1247" s="2" t="str">
        <f>TEXT(Table1[[#This Row],[Open_Date]],"mmm")</f>
        <v>May</v>
      </c>
      <c r="P1247" s="2" t="str">
        <f>TEXT(Table1[[#This Row],[Open_Date]],"yyyy")</f>
        <v>2024</v>
      </c>
      <c r="Q1247">
        <v>55887.68</v>
      </c>
      <c r="R1247">
        <v>100</v>
      </c>
      <c r="S1247" t="s">
        <v>5669</v>
      </c>
      <c r="T1247">
        <v>0.05</v>
      </c>
      <c r="U1247" t="s">
        <v>5670</v>
      </c>
      <c r="V1247" t="s">
        <v>5678</v>
      </c>
      <c r="W1247">
        <v>55</v>
      </c>
      <c r="X1247">
        <v>79178.98</v>
      </c>
      <c r="Y1247">
        <v>24</v>
      </c>
      <c r="Z1247">
        <v>4135.8599999999997</v>
      </c>
      <c r="AA1247">
        <v>19</v>
      </c>
      <c r="AB1247">
        <v>118</v>
      </c>
      <c r="AC1247">
        <v>55</v>
      </c>
      <c r="AD1247" t="s">
        <v>5848</v>
      </c>
      <c r="AE1247">
        <v>1054.6199999999999</v>
      </c>
      <c r="AF1247" t="s">
        <v>5669</v>
      </c>
      <c r="AG1247" t="s">
        <v>5669</v>
      </c>
      <c r="AH1247">
        <v>0</v>
      </c>
      <c r="AI1247" t="s">
        <v>5669</v>
      </c>
      <c r="AJ1247">
        <v>0</v>
      </c>
      <c r="AK1247" t="s">
        <v>5669</v>
      </c>
      <c r="AL1247">
        <v>0</v>
      </c>
      <c r="AM1247" t="s">
        <v>5668</v>
      </c>
      <c r="AN1247" t="s">
        <v>5668</v>
      </c>
      <c r="AO1247" t="s">
        <v>5668</v>
      </c>
      <c r="AP1247" t="s">
        <v>5669</v>
      </c>
      <c r="AQ1247">
        <v>27.8</v>
      </c>
      <c r="AR1247">
        <v>4</v>
      </c>
      <c r="AS1247">
        <v>1</v>
      </c>
      <c r="AT1247">
        <v>6</v>
      </c>
      <c r="AU1247" t="s">
        <v>5669</v>
      </c>
      <c r="AV1247" t="s">
        <v>5669</v>
      </c>
      <c r="AW1247" t="s">
        <v>5669</v>
      </c>
      <c r="AX1247">
        <v>4</v>
      </c>
      <c r="AY1247" t="s">
        <v>5935</v>
      </c>
      <c r="AZ1247" t="s">
        <v>5939</v>
      </c>
    </row>
    <row r="1248" spans="1:52" x14ac:dyDescent="0.3">
      <c r="A1248" t="s">
        <v>1296</v>
      </c>
      <c r="B1248">
        <v>67</v>
      </c>
      <c r="C1248" t="s">
        <v>2051</v>
      </c>
      <c r="D1248" t="s">
        <v>2055</v>
      </c>
      <c r="E1248" t="s">
        <v>2057</v>
      </c>
      <c r="F1248" t="s">
        <v>2063</v>
      </c>
      <c r="G1248">
        <v>68096</v>
      </c>
      <c r="H1248">
        <v>630</v>
      </c>
      <c r="I1248" t="s">
        <v>2072</v>
      </c>
      <c r="J1248" t="s">
        <v>2078</v>
      </c>
      <c r="K1248" t="s">
        <v>3325</v>
      </c>
      <c r="L1248" t="s">
        <v>4079</v>
      </c>
      <c r="M1248" t="s">
        <v>4083</v>
      </c>
      <c r="N1248" s="2">
        <v>44026</v>
      </c>
      <c r="O1248" s="2" t="str">
        <f>TEXT(Table1[[#This Row],[Open_Date]],"mmm")</f>
        <v>Jul</v>
      </c>
      <c r="P1248" s="2" t="str">
        <f>TEXT(Table1[[#This Row],[Open_Date]],"yyyy")</f>
        <v>2020</v>
      </c>
      <c r="Q1248">
        <v>49773.37</v>
      </c>
      <c r="R1248">
        <v>1500</v>
      </c>
      <c r="S1248" t="s">
        <v>5668</v>
      </c>
      <c r="T1248">
        <v>2.38</v>
      </c>
      <c r="U1248" t="s">
        <v>5670</v>
      </c>
      <c r="V1248" t="s">
        <v>5680</v>
      </c>
      <c r="W1248">
        <v>29</v>
      </c>
      <c r="X1248">
        <v>33718.769999999997</v>
      </c>
      <c r="Y1248">
        <v>11</v>
      </c>
      <c r="Z1248">
        <v>3334.21</v>
      </c>
      <c r="AA1248">
        <v>12</v>
      </c>
      <c r="AB1248">
        <v>106</v>
      </c>
      <c r="AC1248">
        <v>23</v>
      </c>
      <c r="AD1248" t="s">
        <v>5708</v>
      </c>
      <c r="AE1248">
        <v>926.32</v>
      </c>
      <c r="AF1248" t="s">
        <v>5668</v>
      </c>
      <c r="AG1248" t="s">
        <v>5668</v>
      </c>
      <c r="AH1248">
        <v>6402.82</v>
      </c>
      <c r="AI1248" t="s">
        <v>5669</v>
      </c>
      <c r="AJ1248">
        <v>0</v>
      </c>
      <c r="AK1248" t="s">
        <v>5669</v>
      </c>
      <c r="AL1248">
        <v>0</v>
      </c>
      <c r="AM1248" t="s">
        <v>5668</v>
      </c>
      <c r="AN1248" t="s">
        <v>5668</v>
      </c>
      <c r="AO1248" t="s">
        <v>5669</v>
      </c>
      <c r="AP1248" t="s">
        <v>5669</v>
      </c>
      <c r="AQ1248">
        <v>74</v>
      </c>
      <c r="AR1248">
        <v>6</v>
      </c>
      <c r="AS1248">
        <v>1</v>
      </c>
      <c r="AT1248">
        <v>10</v>
      </c>
      <c r="AU1248" t="s">
        <v>5669</v>
      </c>
      <c r="AV1248" t="s">
        <v>5669</v>
      </c>
      <c r="AW1248" t="s">
        <v>5669</v>
      </c>
      <c r="AX1248">
        <v>0</v>
      </c>
      <c r="AY1248" t="s">
        <v>5935</v>
      </c>
      <c r="AZ1248" t="s">
        <v>5938</v>
      </c>
    </row>
    <row r="1249" spans="1:52" x14ac:dyDescent="0.3">
      <c r="A1249" t="s">
        <v>1297</v>
      </c>
      <c r="B1249">
        <v>31</v>
      </c>
      <c r="C1249" t="s">
        <v>2050</v>
      </c>
      <c r="D1249" t="s">
        <v>2053</v>
      </c>
      <c r="E1249" t="s">
        <v>2057</v>
      </c>
      <c r="F1249" t="s">
        <v>2069</v>
      </c>
      <c r="G1249">
        <v>51525.77</v>
      </c>
      <c r="H1249">
        <v>568</v>
      </c>
      <c r="I1249" t="s">
        <v>2073</v>
      </c>
      <c r="J1249" t="s">
        <v>2076</v>
      </c>
      <c r="K1249" t="s">
        <v>3326</v>
      </c>
      <c r="L1249" t="s">
        <v>4079</v>
      </c>
      <c r="M1249" t="s">
        <v>4083</v>
      </c>
      <c r="N1249" s="2">
        <v>43929</v>
      </c>
      <c r="O1249" s="2" t="str">
        <f>TEXT(Table1[[#This Row],[Open_Date]],"mmm")</f>
        <v>Apr</v>
      </c>
      <c r="P1249" s="2" t="str">
        <f>TEXT(Table1[[#This Row],[Open_Date]],"yyyy")</f>
        <v>2020</v>
      </c>
      <c r="Q1249">
        <v>9896.48</v>
      </c>
      <c r="R1249">
        <v>0</v>
      </c>
      <c r="S1249" t="s">
        <v>5668</v>
      </c>
      <c r="T1249">
        <v>2.2400000000000002</v>
      </c>
      <c r="U1249" t="s">
        <v>5670</v>
      </c>
      <c r="V1249" t="s">
        <v>5676</v>
      </c>
      <c r="W1249">
        <v>36</v>
      </c>
      <c r="X1249">
        <v>48905.47</v>
      </c>
      <c r="Y1249">
        <v>20</v>
      </c>
      <c r="Z1249">
        <v>5339.2</v>
      </c>
      <c r="AA1249">
        <v>10</v>
      </c>
      <c r="AB1249">
        <v>77</v>
      </c>
      <c r="AC1249">
        <v>40</v>
      </c>
      <c r="AD1249" t="s">
        <v>5804</v>
      </c>
      <c r="AE1249">
        <v>968.65</v>
      </c>
      <c r="AF1249" t="s">
        <v>5668</v>
      </c>
      <c r="AG1249" t="s">
        <v>5669</v>
      </c>
      <c r="AH1249">
        <v>0</v>
      </c>
      <c r="AI1249" t="s">
        <v>5669</v>
      </c>
      <c r="AJ1249">
        <v>0</v>
      </c>
      <c r="AK1249" t="s">
        <v>5669</v>
      </c>
      <c r="AL1249">
        <v>0</v>
      </c>
      <c r="AM1249" t="s">
        <v>5668</v>
      </c>
      <c r="AN1249" t="s">
        <v>5669</v>
      </c>
      <c r="AO1249" t="s">
        <v>5668</v>
      </c>
      <c r="AP1249" t="s">
        <v>5669</v>
      </c>
      <c r="AQ1249">
        <v>77.2</v>
      </c>
      <c r="AR1249">
        <v>6</v>
      </c>
      <c r="AS1249">
        <v>1</v>
      </c>
      <c r="AT1249">
        <v>9</v>
      </c>
      <c r="AU1249" t="s">
        <v>5669</v>
      </c>
      <c r="AV1249" t="s">
        <v>5669</v>
      </c>
      <c r="AW1249" t="s">
        <v>5669</v>
      </c>
      <c r="AX1249">
        <v>4</v>
      </c>
      <c r="AY1249" t="s">
        <v>5936</v>
      </c>
      <c r="AZ1249" t="s">
        <v>5938</v>
      </c>
    </row>
    <row r="1250" spans="1:52" x14ac:dyDescent="0.3">
      <c r="A1250" t="s">
        <v>1298</v>
      </c>
      <c r="B1250">
        <v>70</v>
      </c>
      <c r="C1250" t="s">
        <v>2051</v>
      </c>
      <c r="D1250" t="s">
        <v>2055</v>
      </c>
      <c r="E1250" t="s">
        <v>2057</v>
      </c>
      <c r="F1250" t="s">
        <v>2071</v>
      </c>
      <c r="G1250">
        <v>74341.17</v>
      </c>
      <c r="H1250">
        <v>844</v>
      </c>
      <c r="I1250" t="s">
        <v>2072</v>
      </c>
      <c r="J1250" t="s">
        <v>2077</v>
      </c>
      <c r="K1250" t="s">
        <v>3327</v>
      </c>
      <c r="L1250" t="s">
        <v>4079</v>
      </c>
      <c r="M1250" t="s">
        <v>4083</v>
      </c>
      <c r="N1250" s="2">
        <v>44773</v>
      </c>
      <c r="O1250" s="2" t="str">
        <f>TEXT(Table1[[#This Row],[Open_Date]],"mmm")</f>
        <v>Jul</v>
      </c>
      <c r="P1250" s="2" t="str">
        <f>TEXT(Table1[[#This Row],[Open_Date]],"yyyy")</f>
        <v>2022</v>
      </c>
      <c r="Q1250">
        <v>34400.51</v>
      </c>
      <c r="R1250">
        <v>500</v>
      </c>
      <c r="S1250" t="s">
        <v>5668</v>
      </c>
      <c r="T1250">
        <v>1.52</v>
      </c>
      <c r="U1250" t="s">
        <v>5670</v>
      </c>
      <c r="V1250" t="s">
        <v>5679</v>
      </c>
      <c r="W1250">
        <v>25</v>
      </c>
      <c r="X1250">
        <v>16728.47</v>
      </c>
      <c r="Y1250">
        <v>26</v>
      </c>
      <c r="Z1250">
        <v>13021.49</v>
      </c>
      <c r="AA1250">
        <v>18</v>
      </c>
      <c r="AB1250">
        <v>18</v>
      </c>
      <c r="AC1250">
        <v>30</v>
      </c>
      <c r="AD1250" t="s">
        <v>5887</v>
      </c>
      <c r="AE1250">
        <v>583.33000000000004</v>
      </c>
      <c r="AF1250" t="s">
        <v>5669</v>
      </c>
      <c r="AG1250" t="s">
        <v>5669</v>
      </c>
      <c r="AH1250">
        <v>0</v>
      </c>
      <c r="AI1250" t="s">
        <v>5669</v>
      </c>
      <c r="AJ1250">
        <v>0</v>
      </c>
      <c r="AK1250" t="s">
        <v>5669</v>
      </c>
      <c r="AL1250">
        <v>0</v>
      </c>
      <c r="AM1250" t="s">
        <v>5668</v>
      </c>
      <c r="AN1250" t="s">
        <v>5668</v>
      </c>
      <c r="AO1250" t="s">
        <v>5668</v>
      </c>
      <c r="AP1250" t="s">
        <v>5669</v>
      </c>
      <c r="AQ1250">
        <v>49.5</v>
      </c>
      <c r="AR1250">
        <v>4</v>
      </c>
      <c r="AS1250">
        <v>1</v>
      </c>
      <c r="AT1250">
        <v>5</v>
      </c>
      <c r="AU1250" t="s">
        <v>5669</v>
      </c>
      <c r="AV1250" t="s">
        <v>5669</v>
      </c>
      <c r="AW1250" t="s">
        <v>5669</v>
      </c>
      <c r="AX1250">
        <v>0</v>
      </c>
      <c r="AY1250" t="s">
        <v>5937</v>
      </c>
      <c r="AZ1250" t="s">
        <v>5939</v>
      </c>
    </row>
    <row r="1251" spans="1:52" x14ac:dyDescent="0.3">
      <c r="A1251" t="s">
        <v>1299</v>
      </c>
      <c r="B1251">
        <v>73</v>
      </c>
      <c r="C1251" t="s">
        <v>2050</v>
      </c>
      <c r="D1251" t="s">
        <v>2054</v>
      </c>
      <c r="E1251" t="s">
        <v>2057</v>
      </c>
      <c r="F1251" t="s">
        <v>2067</v>
      </c>
      <c r="G1251">
        <v>98017.18</v>
      </c>
      <c r="H1251">
        <v>749</v>
      </c>
      <c r="I1251" t="s">
        <v>2072</v>
      </c>
      <c r="J1251" t="s">
        <v>2077</v>
      </c>
      <c r="K1251" t="s">
        <v>3328</v>
      </c>
      <c r="L1251" t="s">
        <v>4079</v>
      </c>
      <c r="M1251" t="s">
        <v>4084</v>
      </c>
      <c r="N1251" s="2">
        <v>44412</v>
      </c>
      <c r="O1251" s="2" t="str">
        <f>TEXT(Table1[[#This Row],[Open_Date]],"mmm")</f>
        <v>Aug</v>
      </c>
      <c r="P1251" s="2" t="str">
        <f>TEXT(Table1[[#This Row],[Open_Date]],"yyyy")</f>
        <v>2021</v>
      </c>
      <c r="Q1251">
        <v>5887.32</v>
      </c>
      <c r="R1251">
        <v>0</v>
      </c>
      <c r="S1251" t="s">
        <v>5668</v>
      </c>
      <c r="T1251">
        <v>2.0499999999999998</v>
      </c>
      <c r="U1251" t="s">
        <v>5670</v>
      </c>
      <c r="V1251" t="s">
        <v>5686</v>
      </c>
      <c r="W1251">
        <v>52</v>
      </c>
      <c r="X1251">
        <v>43122.61</v>
      </c>
      <c r="Y1251">
        <v>97</v>
      </c>
      <c r="Z1251">
        <v>77342.47</v>
      </c>
      <c r="AA1251">
        <v>5</v>
      </c>
      <c r="AB1251">
        <v>26</v>
      </c>
      <c r="AC1251">
        <v>39</v>
      </c>
      <c r="AD1251" t="s">
        <v>5772</v>
      </c>
      <c r="AE1251">
        <v>808.49</v>
      </c>
      <c r="AF1251" t="s">
        <v>5669</v>
      </c>
      <c r="AG1251" t="s">
        <v>5668</v>
      </c>
      <c r="AH1251">
        <v>706.19</v>
      </c>
      <c r="AI1251" t="s">
        <v>5668</v>
      </c>
      <c r="AJ1251">
        <v>22482.12</v>
      </c>
      <c r="AK1251" t="s">
        <v>5668</v>
      </c>
      <c r="AL1251">
        <v>214559.15</v>
      </c>
      <c r="AM1251" t="s">
        <v>5668</v>
      </c>
      <c r="AN1251" t="s">
        <v>5668</v>
      </c>
      <c r="AO1251" t="s">
        <v>5668</v>
      </c>
      <c r="AP1251" t="s">
        <v>5668</v>
      </c>
      <c r="AQ1251">
        <v>61.4</v>
      </c>
      <c r="AR1251">
        <v>1</v>
      </c>
      <c r="AS1251">
        <v>4</v>
      </c>
      <c r="AT1251">
        <v>1</v>
      </c>
      <c r="AU1251" t="s">
        <v>5669</v>
      </c>
      <c r="AV1251" t="s">
        <v>5669</v>
      </c>
      <c r="AW1251" t="s">
        <v>5669</v>
      </c>
      <c r="AX1251">
        <v>1</v>
      </c>
      <c r="AY1251" t="s">
        <v>5935</v>
      </c>
      <c r="AZ1251" t="s">
        <v>5940</v>
      </c>
    </row>
    <row r="1252" spans="1:52" x14ac:dyDescent="0.3">
      <c r="A1252" t="s">
        <v>1300</v>
      </c>
      <c r="B1252">
        <v>28</v>
      </c>
      <c r="C1252" t="s">
        <v>2050</v>
      </c>
      <c r="D1252" t="s">
        <v>2054</v>
      </c>
      <c r="E1252" t="s">
        <v>2060</v>
      </c>
      <c r="F1252" t="s">
        <v>2067</v>
      </c>
      <c r="G1252">
        <v>64799.9</v>
      </c>
      <c r="H1252">
        <v>819</v>
      </c>
      <c r="I1252" t="s">
        <v>2072</v>
      </c>
      <c r="J1252" t="s">
        <v>2075</v>
      </c>
      <c r="K1252" t="s">
        <v>3329</v>
      </c>
      <c r="L1252" t="s">
        <v>4079</v>
      </c>
      <c r="M1252" t="s">
        <v>4083</v>
      </c>
      <c r="N1252" s="2">
        <v>43406</v>
      </c>
      <c r="O1252" s="2" t="str">
        <f>TEXT(Table1[[#This Row],[Open_Date]],"mmm")</f>
        <v>Nov</v>
      </c>
      <c r="P1252" s="2" t="str">
        <f>TEXT(Table1[[#This Row],[Open_Date]],"yyyy")</f>
        <v>2018</v>
      </c>
      <c r="Q1252">
        <v>2584.91</v>
      </c>
      <c r="R1252">
        <v>100</v>
      </c>
      <c r="S1252" t="s">
        <v>5668</v>
      </c>
      <c r="T1252">
        <v>2.27</v>
      </c>
      <c r="U1252" t="s">
        <v>5670</v>
      </c>
      <c r="V1252" t="s">
        <v>5679</v>
      </c>
      <c r="W1252">
        <v>21</v>
      </c>
      <c r="X1252">
        <v>29595.54</v>
      </c>
      <c r="Y1252">
        <v>54</v>
      </c>
      <c r="Z1252">
        <v>4826.62</v>
      </c>
      <c r="AA1252">
        <v>7</v>
      </c>
      <c r="AB1252">
        <v>52</v>
      </c>
      <c r="AC1252">
        <v>67</v>
      </c>
      <c r="AD1252" t="s">
        <v>5767</v>
      </c>
      <c r="AE1252">
        <v>458.96</v>
      </c>
      <c r="AF1252" t="s">
        <v>5669</v>
      </c>
      <c r="AG1252" t="s">
        <v>5668</v>
      </c>
      <c r="AH1252">
        <v>768.91</v>
      </c>
      <c r="AI1252" t="s">
        <v>5668</v>
      </c>
      <c r="AJ1252">
        <v>29020.57</v>
      </c>
      <c r="AK1252" t="s">
        <v>5669</v>
      </c>
      <c r="AL1252">
        <v>0</v>
      </c>
      <c r="AM1252" t="s">
        <v>5669</v>
      </c>
      <c r="AN1252" t="s">
        <v>5668</v>
      </c>
      <c r="AO1252" t="s">
        <v>5669</v>
      </c>
      <c r="AP1252" t="s">
        <v>5669</v>
      </c>
      <c r="AQ1252">
        <v>94.4</v>
      </c>
      <c r="AR1252">
        <v>7</v>
      </c>
      <c r="AS1252">
        <v>3</v>
      </c>
      <c r="AT1252">
        <v>8</v>
      </c>
      <c r="AU1252" t="s">
        <v>5669</v>
      </c>
      <c r="AV1252" t="s">
        <v>5669</v>
      </c>
      <c r="AW1252" t="s">
        <v>5669</v>
      </c>
      <c r="AX1252">
        <v>0</v>
      </c>
      <c r="AY1252" t="s">
        <v>5937</v>
      </c>
      <c r="AZ1252" t="s">
        <v>5938</v>
      </c>
    </row>
    <row r="1253" spans="1:52" x14ac:dyDescent="0.3">
      <c r="A1253" t="s">
        <v>1301</v>
      </c>
      <c r="B1253">
        <v>26</v>
      </c>
      <c r="C1253" t="s">
        <v>2050</v>
      </c>
      <c r="D1253" t="s">
        <v>2054</v>
      </c>
      <c r="E1253" t="s">
        <v>2057</v>
      </c>
      <c r="F1253" t="s">
        <v>2068</v>
      </c>
      <c r="G1253">
        <v>67253.490000000005</v>
      </c>
      <c r="H1253">
        <v>676</v>
      </c>
      <c r="I1253" t="s">
        <v>2072</v>
      </c>
      <c r="J1253" t="s">
        <v>2078</v>
      </c>
      <c r="K1253" t="s">
        <v>3330</v>
      </c>
      <c r="L1253" t="s">
        <v>4079</v>
      </c>
      <c r="M1253" t="s">
        <v>4083</v>
      </c>
      <c r="N1253" s="2">
        <v>44437</v>
      </c>
      <c r="O1253" s="2" t="str">
        <f>TEXT(Table1[[#This Row],[Open_Date]],"mmm")</f>
        <v>Aug</v>
      </c>
      <c r="P1253" s="2" t="str">
        <f>TEXT(Table1[[#This Row],[Open_Date]],"yyyy")</f>
        <v>2021</v>
      </c>
      <c r="Q1253">
        <v>42936.71</v>
      </c>
      <c r="R1253">
        <v>0</v>
      </c>
      <c r="S1253" t="s">
        <v>5668</v>
      </c>
      <c r="T1253">
        <v>3.17</v>
      </c>
      <c r="U1253" t="s">
        <v>5670</v>
      </c>
      <c r="V1253" t="s">
        <v>5680</v>
      </c>
      <c r="W1253">
        <v>13</v>
      </c>
      <c r="X1253">
        <v>10366.44</v>
      </c>
      <c r="Y1253">
        <v>77</v>
      </c>
      <c r="Z1253">
        <v>48805.09</v>
      </c>
      <c r="AA1253">
        <v>18</v>
      </c>
      <c r="AB1253">
        <v>112</v>
      </c>
      <c r="AC1253">
        <v>8</v>
      </c>
      <c r="AD1253" t="s">
        <v>5822</v>
      </c>
      <c r="AE1253">
        <v>657.46</v>
      </c>
      <c r="AF1253" t="s">
        <v>5669</v>
      </c>
      <c r="AG1253" t="s">
        <v>5669</v>
      </c>
      <c r="AH1253">
        <v>0</v>
      </c>
      <c r="AI1253" t="s">
        <v>5669</v>
      </c>
      <c r="AJ1253">
        <v>0</v>
      </c>
      <c r="AK1253" t="s">
        <v>5669</v>
      </c>
      <c r="AL1253">
        <v>0</v>
      </c>
      <c r="AM1253" t="s">
        <v>5668</v>
      </c>
      <c r="AN1253" t="s">
        <v>5669</v>
      </c>
      <c r="AO1253" t="s">
        <v>5668</v>
      </c>
      <c r="AP1253" t="s">
        <v>5669</v>
      </c>
      <c r="AQ1253">
        <v>60.5</v>
      </c>
      <c r="AR1253">
        <v>2</v>
      </c>
      <c r="AS1253">
        <v>4</v>
      </c>
      <c r="AT1253">
        <v>1</v>
      </c>
      <c r="AU1253" t="s">
        <v>5669</v>
      </c>
      <c r="AV1253" t="s">
        <v>5669</v>
      </c>
      <c r="AW1253" t="s">
        <v>5669</v>
      </c>
      <c r="AX1253">
        <v>0</v>
      </c>
      <c r="AY1253" t="s">
        <v>5935</v>
      </c>
      <c r="AZ1253" t="s">
        <v>5938</v>
      </c>
    </row>
    <row r="1254" spans="1:52" x14ac:dyDescent="0.3">
      <c r="A1254" t="s">
        <v>1302</v>
      </c>
      <c r="B1254">
        <v>51</v>
      </c>
      <c r="C1254" t="s">
        <v>2051</v>
      </c>
      <c r="D1254" t="s">
        <v>2054</v>
      </c>
      <c r="E1254" t="s">
        <v>2059</v>
      </c>
      <c r="F1254" t="s">
        <v>2071</v>
      </c>
      <c r="G1254">
        <v>84945.78</v>
      </c>
      <c r="H1254">
        <v>571</v>
      </c>
      <c r="I1254" t="s">
        <v>2072</v>
      </c>
      <c r="J1254" t="s">
        <v>2076</v>
      </c>
      <c r="K1254" t="s">
        <v>3331</v>
      </c>
      <c r="L1254" t="s">
        <v>4080</v>
      </c>
      <c r="M1254" t="s">
        <v>4085</v>
      </c>
      <c r="N1254" s="2">
        <v>45796</v>
      </c>
      <c r="O1254" s="2" t="str">
        <f>TEXT(Table1[[#This Row],[Open_Date]],"mmm")</f>
        <v>May</v>
      </c>
      <c r="P1254" s="2" t="str">
        <f>TEXT(Table1[[#This Row],[Open_Date]],"yyyy")</f>
        <v>2025</v>
      </c>
      <c r="Q1254">
        <v>1655.12</v>
      </c>
      <c r="R1254">
        <v>100</v>
      </c>
      <c r="S1254" t="s">
        <v>5669</v>
      </c>
      <c r="T1254">
        <v>1.97</v>
      </c>
      <c r="U1254" t="s">
        <v>5670</v>
      </c>
      <c r="V1254" t="s">
        <v>5685</v>
      </c>
      <c r="W1254">
        <v>30</v>
      </c>
      <c r="X1254">
        <v>32211.72</v>
      </c>
      <c r="Y1254">
        <v>70</v>
      </c>
      <c r="Z1254">
        <v>10219.58</v>
      </c>
      <c r="AA1254">
        <v>4</v>
      </c>
      <c r="AB1254">
        <v>97</v>
      </c>
      <c r="AC1254">
        <v>7</v>
      </c>
      <c r="AD1254" t="s">
        <v>5929</v>
      </c>
      <c r="AE1254">
        <v>424.31</v>
      </c>
      <c r="AF1254" t="s">
        <v>5669</v>
      </c>
      <c r="AG1254" t="s">
        <v>5668</v>
      </c>
      <c r="AH1254">
        <v>5547.73</v>
      </c>
      <c r="AI1254" t="s">
        <v>5669</v>
      </c>
      <c r="AJ1254">
        <v>0</v>
      </c>
      <c r="AK1254" t="s">
        <v>5669</v>
      </c>
      <c r="AL1254">
        <v>0</v>
      </c>
      <c r="AM1254" t="s">
        <v>5668</v>
      </c>
      <c r="AN1254" t="s">
        <v>5669</v>
      </c>
      <c r="AO1254" t="s">
        <v>5669</v>
      </c>
      <c r="AP1254" t="s">
        <v>5669</v>
      </c>
      <c r="AQ1254">
        <v>15.9</v>
      </c>
      <c r="AR1254">
        <v>0</v>
      </c>
      <c r="AS1254">
        <v>4</v>
      </c>
      <c r="AT1254">
        <v>4</v>
      </c>
      <c r="AU1254" t="s">
        <v>5668</v>
      </c>
      <c r="AV1254" t="s">
        <v>5669</v>
      </c>
      <c r="AW1254" t="s">
        <v>5669</v>
      </c>
      <c r="AX1254">
        <v>1</v>
      </c>
      <c r="AY1254" t="s">
        <v>5937</v>
      </c>
      <c r="AZ1254" t="s">
        <v>5940</v>
      </c>
    </row>
    <row r="1255" spans="1:52" x14ac:dyDescent="0.3">
      <c r="A1255" t="s">
        <v>1303</v>
      </c>
      <c r="B1255">
        <v>29</v>
      </c>
      <c r="C1255" t="s">
        <v>2051</v>
      </c>
      <c r="D1255" t="s">
        <v>2053</v>
      </c>
      <c r="E1255" t="s">
        <v>2057</v>
      </c>
      <c r="F1255" t="s">
        <v>2067</v>
      </c>
      <c r="G1255">
        <v>94681</v>
      </c>
      <c r="H1255">
        <v>516</v>
      </c>
      <c r="I1255" t="s">
        <v>2072</v>
      </c>
      <c r="J1255" t="s">
        <v>2075</v>
      </c>
      <c r="K1255" t="s">
        <v>3332</v>
      </c>
      <c r="L1255" t="s">
        <v>4080</v>
      </c>
      <c r="M1255" t="s">
        <v>4083</v>
      </c>
      <c r="N1255" s="2">
        <v>45541</v>
      </c>
      <c r="O1255" s="2" t="str">
        <f>TEXT(Table1[[#This Row],[Open_Date]],"mmm")</f>
        <v>Sep</v>
      </c>
      <c r="P1255" s="2" t="str">
        <f>TEXT(Table1[[#This Row],[Open_Date]],"yyyy")</f>
        <v>2024</v>
      </c>
      <c r="Q1255">
        <v>102841.86</v>
      </c>
      <c r="R1255">
        <v>0</v>
      </c>
      <c r="S1255" t="s">
        <v>5668</v>
      </c>
      <c r="T1255">
        <v>3.91</v>
      </c>
      <c r="U1255" t="s">
        <v>5670</v>
      </c>
      <c r="V1255" t="s">
        <v>5678</v>
      </c>
      <c r="W1255">
        <v>26</v>
      </c>
      <c r="X1255">
        <v>29022.2</v>
      </c>
      <c r="Y1255">
        <v>55</v>
      </c>
      <c r="Z1255">
        <v>3568.19</v>
      </c>
      <c r="AA1255">
        <v>9</v>
      </c>
      <c r="AB1255">
        <v>66</v>
      </c>
      <c r="AC1255">
        <v>9</v>
      </c>
      <c r="AD1255" t="s">
        <v>5778</v>
      </c>
      <c r="AE1255">
        <v>402.35</v>
      </c>
      <c r="AF1255" t="s">
        <v>5669</v>
      </c>
      <c r="AG1255" t="s">
        <v>5668</v>
      </c>
      <c r="AH1255">
        <v>2165.6799999999998</v>
      </c>
      <c r="AI1255" t="s">
        <v>5669</v>
      </c>
      <c r="AJ1255">
        <v>0</v>
      </c>
      <c r="AK1255" t="s">
        <v>5668</v>
      </c>
      <c r="AL1255">
        <v>231659.74</v>
      </c>
      <c r="AM1255" t="s">
        <v>5668</v>
      </c>
      <c r="AN1255" t="s">
        <v>5668</v>
      </c>
      <c r="AO1255" t="s">
        <v>5668</v>
      </c>
      <c r="AP1255" t="s">
        <v>5669</v>
      </c>
      <c r="AQ1255">
        <v>24.3</v>
      </c>
      <c r="AR1255">
        <v>4</v>
      </c>
      <c r="AS1255">
        <v>2</v>
      </c>
      <c r="AT1255">
        <v>8</v>
      </c>
      <c r="AU1255" t="s">
        <v>5669</v>
      </c>
      <c r="AV1255" t="s">
        <v>5669</v>
      </c>
      <c r="AW1255" t="s">
        <v>5669</v>
      </c>
      <c r="AX1255">
        <v>1</v>
      </c>
      <c r="AY1255" t="s">
        <v>5935</v>
      </c>
      <c r="AZ1255" t="s">
        <v>5939</v>
      </c>
    </row>
    <row r="1256" spans="1:52" x14ac:dyDescent="0.3">
      <c r="A1256" t="s">
        <v>1304</v>
      </c>
      <c r="B1256">
        <v>52</v>
      </c>
      <c r="C1256" t="s">
        <v>2051</v>
      </c>
      <c r="D1256" t="s">
        <v>2053</v>
      </c>
      <c r="E1256" t="s">
        <v>2057</v>
      </c>
      <c r="F1256" t="s">
        <v>2068</v>
      </c>
      <c r="G1256">
        <v>53684.12</v>
      </c>
      <c r="H1256">
        <v>828</v>
      </c>
      <c r="I1256" t="s">
        <v>2073</v>
      </c>
      <c r="J1256" t="s">
        <v>2078</v>
      </c>
      <c r="K1256" t="s">
        <v>3333</v>
      </c>
      <c r="L1256" t="s">
        <v>4079</v>
      </c>
      <c r="M1256" t="s">
        <v>4084</v>
      </c>
      <c r="N1256" s="2">
        <v>45298</v>
      </c>
      <c r="O1256" s="2" t="str">
        <f>TEXT(Table1[[#This Row],[Open_Date]],"mmm")</f>
        <v>Jan</v>
      </c>
      <c r="P1256" s="2" t="str">
        <f>TEXT(Table1[[#This Row],[Open_Date]],"yyyy")</f>
        <v>2024</v>
      </c>
      <c r="Q1256">
        <v>18496.599999999999</v>
      </c>
      <c r="R1256">
        <v>1500</v>
      </c>
      <c r="S1256" t="s">
        <v>5668</v>
      </c>
      <c r="T1256">
        <v>3.44</v>
      </c>
      <c r="U1256" t="s">
        <v>5670</v>
      </c>
      <c r="V1256" t="s">
        <v>5676</v>
      </c>
      <c r="W1256">
        <v>45</v>
      </c>
      <c r="X1256">
        <v>57971.16</v>
      </c>
      <c r="Y1256">
        <v>41</v>
      </c>
      <c r="Z1256">
        <v>21686.240000000002</v>
      </c>
      <c r="AA1256">
        <v>0</v>
      </c>
      <c r="AB1256">
        <v>112</v>
      </c>
      <c r="AC1256">
        <v>33</v>
      </c>
      <c r="AD1256" t="s">
        <v>5775</v>
      </c>
      <c r="AE1256">
        <v>926.25</v>
      </c>
      <c r="AF1256" t="s">
        <v>5669</v>
      </c>
      <c r="AG1256" t="s">
        <v>5668</v>
      </c>
      <c r="AH1256">
        <v>1706.25</v>
      </c>
      <c r="AI1256" t="s">
        <v>5669</v>
      </c>
      <c r="AJ1256">
        <v>0</v>
      </c>
      <c r="AK1256" t="s">
        <v>5668</v>
      </c>
      <c r="AL1256">
        <v>331071.98</v>
      </c>
      <c r="AM1256" t="s">
        <v>5668</v>
      </c>
      <c r="AN1256" t="s">
        <v>5668</v>
      </c>
      <c r="AO1256" t="s">
        <v>5668</v>
      </c>
      <c r="AP1256" t="s">
        <v>5669</v>
      </c>
      <c r="AQ1256">
        <v>32.299999999999997</v>
      </c>
      <c r="AR1256">
        <v>1</v>
      </c>
      <c r="AS1256">
        <v>3</v>
      </c>
      <c r="AT1256">
        <v>1</v>
      </c>
      <c r="AU1256" t="s">
        <v>5669</v>
      </c>
      <c r="AV1256" t="s">
        <v>5669</v>
      </c>
      <c r="AW1256" t="s">
        <v>5669</v>
      </c>
      <c r="AX1256">
        <v>0</v>
      </c>
      <c r="AY1256" t="s">
        <v>5935</v>
      </c>
      <c r="AZ1256" t="s">
        <v>5940</v>
      </c>
    </row>
    <row r="1257" spans="1:52" x14ac:dyDescent="0.3">
      <c r="A1257" t="s">
        <v>1305</v>
      </c>
      <c r="B1257">
        <v>52</v>
      </c>
      <c r="C1257" t="s">
        <v>2051</v>
      </c>
      <c r="D1257" t="s">
        <v>2054</v>
      </c>
      <c r="E1257" t="s">
        <v>2057</v>
      </c>
      <c r="F1257" t="s">
        <v>2063</v>
      </c>
      <c r="G1257">
        <v>69308.399999999994</v>
      </c>
      <c r="H1257">
        <v>659</v>
      </c>
      <c r="I1257" t="s">
        <v>2072</v>
      </c>
      <c r="J1257" t="s">
        <v>2077</v>
      </c>
      <c r="K1257" t="s">
        <v>3334</v>
      </c>
      <c r="L1257" t="s">
        <v>4079</v>
      </c>
      <c r="M1257" t="s">
        <v>4083</v>
      </c>
      <c r="N1257" s="2">
        <v>44851</v>
      </c>
      <c r="O1257" s="2" t="str">
        <f>TEXT(Table1[[#This Row],[Open_Date]],"mmm")</f>
        <v>Oct</v>
      </c>
      <c r="P1257" s="2" t="str">
        <f>TEXT(Table1[[#This Row],[Open_Date]],"yyyy")</f>
        <v>2022</v>
      </c>
      <c r="Q1257">
        <v>12005.46</v>
      </c>
      <c r="R1257">
        <v>0</v>
      </c>
      <c r="S1257" t="s">
        <v>5668</v>
      </c>
      <c r="T1257">
        <v>2.7</v>
      </c>
      <c r="U1257" t="s">
        <v>5670</v>
      </c>
      <c r="V1257" t="s">
        <v>5679</v>
      </c>
      <c r="W1257">
        <v>50</v>
      </c>
      <c r="X1257">
        <v>73386.63</v>
      </c>
      <c r="Y1257">
        <v>28</v>
      </c>
      <c r="Z1257">
        <v>19739.62</v>
      </c>
      <c r="AA1257">
        <v>25</v>
      </c>
      <c r="AB1257">
        <v>22</v>
      </c>
      <c r="AC1257">
        <v>23</v>
      </c>
      <c r="AD1257" t="s">
        <v>5914</v>
      </c>
      <c r="AE1257">
        <v>1193.93</v>
      </c>
      <c r="AF1257" t="s">
        <v>5669</v>
      </c>
      <c r="AG1257" t="s">
        <v>5668</v>
      </c>
      <c r="AH1257">
        <v>1955.21</v>
      </c>
      <c r="AI1257" t="s">
        <v>5669</v>
      </c>
      <c r="AJ1257">
        <v>0</v>
      </c>
      <c r="AK1257" t="s">
        <v>5669</v>
      </c>
      <c r="AL1257">
        <v>0</v>
      </c>
      <c r="AM1257" t="s">
        <v>5668</v>
      </c>
      <c r="AN1257" t="s">
        <v>5668</v>
      </c>
      <c r="AO1257" t="s">
        <v>5668</v>
      </c>
      <c r="AP1257" t="s">
        <v>5668</v>
      </c>
      <c r="AQ1257">
        <v>46.9</v>
      </c>
      <c r="AR1257">
        <v>2</v>
      </c>
      <c r="AS1257">
        <v>3</v>
      </c>
      <c r="AT1257">
        <v>8</v>
      </c>
      <c r="AU1257" t="s">
        <v>5669</v>
      </c>
      <c r="AV1257" t="s">
        <v>5669</v>
      </c>
      <c r="AW1257" t="s">
        <v>5669</v>
      </c>
      <c r="AX1257">
        <v>0</v>
      </c>
      <c r="AY1257" t="s">
        <v>5935</v>
      </c>
      <c r="AZ1257" t="s">
        <v>5940</v>
      </c>
    </row>
    <row r="1258" spans="1:52" x14ac:dyDescent="0.3">
      <c r="A1258" t="s">
        <v>1306</v>
      </c>
      <c r="B1258">
        <v>18</v>
      </c>
      <c r="C1258" t="s">
        <v>2050</v>
      </c>
      <c r="D1258" t="s">
        <v>2055</v>
      </c>
      <c r="E1258" t="s">
        <v>2061</v>
      </c>
      <c r="F1258" t="s">
        <v>2071</v>
      </c>
      <c r="G1258">
        <v>85056.56</v>
      </c>
      <c r="H1258">
        <v>569</v>
      </c>
      <c r="I1258" t="s">
        <v>2072</v>
      </c>
      <c r="J1258" t="s">
        <v>2075</v>
      </c>
      <c r="K1258" t="s">
        <v>3335</v>
      </c>
      <c r="L1258" t="s">
        <v>4079</v>
      </c>
      <c r="M1258" t="s">
        <v>4083</v>
      </c>
      <c r="N1258" s="2">
        <v>45751</v>
      </c>
      <c r="O1258" s="2" t="str">
        <f>TEXT(Table1[[#This Row],[Open_Date]],"mmm")</f>
        <v>Apr</v>
      </c>
      <c r="P1258" s="2" t="str">
        <f>TEXT(Table1[[#This Row],[Open_Date]],"yyyy")</f>
        <v>2025</v>
      </c>
      <c r="Q1258">
        <v>4739.95</v>
      </c>
      <c r="R1258">
        <v>0</v>
      </c>
      <c r="S1258" t="s">
        <v>5668</v>
      </c>
      <c r="T1258">
        <v>2.71</v>
      </c>
      <c r="U1258" t="s">
        <v>5670</v>
      </c>
      <c r="V1258" t="s">
        <v>5681</v>
      </c>
      <c r="W1258">
        <v>27</v>
      </c>
      <c r="X1258">
        <v>17154.97</v>
      </c>
      <c r="Y1258">
        <v>76</v>
      </c>
      <c r="Z1258">
        <v>13849.01</v>
      </c>
      <c r="AA1258">
        <v>11</v>
      </c>
      <c r="AB1258">
        <v>66</v>
      </c>
      <c r="AC1258">
        <v>21</v>
      </c>
      <c r="AD1258" t="s">
        <v>5873</v>
      </c>
      <c r="AE1258">
        <v>301.01</v>
      </c>
      <c r="AF1258" t="s">
        <v>5669</v>
      </c>
      <c r="AG1258" t="s">
        <v>5668</v>
      </c>
      <c r="AH1258">
        <v>4486.1400000000003</v>
      </c>
      <c r="AI1258" t="s">
        <v>5669</v>
      </c>
      <c r="AJ1258">
        <v>0</v>
      </c>
      <c r="AK1258" t="s">
        <v>5668</v>
      </c>
      <c r="AL1258">
        <v>298637.37</v>
      </c>
      <c r="AM1258" t="s">
        <v>5668</v>
      </c>
      <c r="AN1258" t="s">
        <v>5668</v>
      </c>
      <c r="AO1258" t="s">
        <v>5668</v>
      </c>
      <c r="AP1258" t="s">
        <v>5669</v>
      </c>
      <c r="AQ1258">
        <v>17.399999999999999</v>
      </c>
      <c r="AR1258">
        <v>0</v>
      </c>
      <c r="AS1258">
        <v>3</v>
      </c>
      <c r="AT1258">
        <v>1</v>
      </c>
      <c r="AU1258" t="s">
        <v>5669</v>
      </c>
      <c r="AV1258" t="s">
        <v>5669</v>
      </c>
      <c r="AW1258" t="s">
        <v>5669</v>
      </c>
      <c r="AX1258">
        <v>3</v>
      </c>
      <c r="AY1258" t="s">
        <v>5935</v>
      </c>
      <c r="AZ1258" t="s">
        <v>5939</v>
      </c>
    </row>
    <row r="1259" spans="1:52" x14ac:dyDescent="0.3">
      <c r="A1259" t="s">
        <v>1307</v>
      </c>
      <c r="B1259">
        <v>57</v>
      </c>
      <c r="C1259" t="s">
        <v>2051</v>
      </c>
      <c r="D1259" t="s">
        <v>2053</v>
      </c>
      <c r="E1259" t="s">
        <v>2060</v>
      </c>
      <c r="F1259" t="s">
        <v>2064</v>
      </c>
      <c r="G1259">
        <v>73248.81</v>
      </c>
      <c r="H1259">
        <v>612</v>
      </c>
      <c r="I1259" t="s">
        <v>2072</v>
      </c>
      <c r="J1259" t="s">
        <v>2075</v>
      </c>
      <c r="K1259" t="s">
        <v>3336</v>
      </c>
      <c r="L1259" t="s">
        <v>4079</v>
      </c>
      <c r="M1259" t="s">
        <v>4083</v>
      </c>
      <c r="N1259" s="2">
        <v>44417</v>
      </c>
      <c r="O1259" s="2" t="str">
        <f>TEXT(Table1[[#This Row],[Open_Date]],"mmm")</f>
        <v>Aug</v>
      </c>
      <c r="P1259" s="2" t="str">
        <f>TEXT(Table1[[#This Row],[Open_Date]],"yyyy")</f>
        <v>2021</v>
      </c>
      <c r="Q1259">
        <v>28960.51</v>
      </c>
      <c r="R1259">
        <v>500</v>
      </c>
      <c r="S1259" t="s">
        <v>5668</v>
      </c>
      <c r="T1259">
        <v>1.1499999999999999</v>
      </c>
      <c r="U1259" t="s">
        <v>5670</v>
      </c>
      <c r="V1259" t="s">
        <v>5680</v>
      </c>
      <c r="W1259">
        <v>15</v>
      </c>
      <c r="X1259">
        <v>7825.29</v>
      </c>
      <c r="Y1259">
        <v>13</v>
      </c>
      <c r="Z1259">
        <v>3980.73</v>
      </c>
      <c r="AA1259">
        <v>25</v>
      </c>
      <c r="AB1259">
        <v>35</v>
      </c>
      <c r="AC1259">
        <v>38</v>
      </c>
      <c r="AD1259" t="s">
        <v>5752</v>
      </c>
      <c r="AE1259">
        <v>421.64</v>
      </c>
      <c r="AF1259" t="s">
        <v>5668</v>
      </c>
      <c r="AG1259" t="s">
        <v>5669</v>
      </c>
      <c r="AH1259">
        <v>0</v>
      </c>
      <c r="AI1259" t="s">
        <v>5669</v>
      </c>
      <c r="AJ1259">
        <v>0</v>
      </c>
      <c r="AK1259" t="s">
        <v>5669</v>
      </c>
      <c r="AL1259">
        <v>0</v>
      </c>
      <c r="AM1259" t="s">
        <v>5668</v>
      </c>
      <c r="AN1259" t="s">
        <v>5668</v>
      </c>
      <c r="AO1259" t="s">
        <v>5668</v>
      </c>
      <c r="AP1259" t="s">
        <v>5669</v>
      </c>
      <c r="AQ1259">
        <v>61.2</v>
      </c>
      <c r="AR1259">
        <v>1</v>
      </c>
      <c r="AS1259">
        <v>3</v>
      </c>
      <c r="AT1259">
        <v>2</v>
      </c>
      <c r="AU1259" t="s">
        <v>5669</v>
      </c>
      <c r="AV1259" t="s">
        <v>5669</v>
      </c>
      <c r="AW1259" t="s">
        <v>5669</v>
      </c>
      <c r="AX1259">
        <v>4</v>
      </c>
      <c r="AY1259" t="s">
        <v>5937</v>
      </c>
      <c r="AZ1259" t="s">
        <v>5939</v>
      </c>
    </row>
    <row r="1260" spans="1:52" x14ac:dyDescent="0.3">
      <c r="A1260" t="s">
        <v>1308</v>
      </c>
      <c r="B1260">
        <v>39</v>
      </c>
      <c r="C1260" t="s">
        <v>2051</v>
      </c>
      <c r="D1260" t="s">
        <v>2054</v>
      </c>
      <c r="E1260" t="s">
        <v>2057</v>
      </c>
      <c r="F1260" t="s">
        <v>2064</v>
      </c>
      <c r="G1260">
        <v>18447.759999999998</v>
      </c>
      <c r="H1260">
        <v>731</v>
      </c>
      <c r="I1260" t="s">
        <v>2073</v>
      </c>
      <c r="J1260" t="s">
        <v>2077</v>
      </c>
      <c r="K1260" t="s">
        <v>3337</v>
      </c>
      <c r="L1260" t="s">
        <v>4079</v>
      </c>
      <c r="M1260" t="s">
        <v>4083</v>
      </c>
      <c r="N1260" s="2">
        <v>44124</v>
      </c>
      <c r="O1260" s="2" t="str">
        <f>TEXT(Table1[[#This Row],[Open_Date]],"mmm")</f>
        <v>Oct</v>
      </c>
      <c r="P1260" s="2" t="str">
        <f>TEXT(Table1[[#This Row],[Open_Date]],"yyyy")</f>
        <v>2020</v>
      </c>
      <c r="Q1260">
        <v>4767.33</v>
      </c>
      <c r="R1260">
        <v>0</v>
      </c>
      <c r="S1260" t="s">
        <v>5668</v>
      </c>
      <c r="T1260">
        <v>2.0699999999999998</v>
      </c>
      <c r="U1260" t="s">
        <v>5670</v>
      </c>
      <c r="V1260" t="s">
        <v>5684</v>
      </c>
      <c r="W1260">
        <v>14</v>
      </c>
      <c r="X1260">
        <v>4214.25</v>
      </c>
      <c r="Y1260">
        <v>34</v>
      </c>
      <c r="Z1260">
        <v>6003.13</v>
      </c>
      <c r="AA1260">
        <v>23</v>
      </c>
      <c r="AB1260">
        <v>70</v>
      </c>
      <c r="AC1260">
        <v>24</v>
      </c>
      <c r="AD1260" t="s">
        <v>5851</v>
      </c>
      <c r="AE1260">
        <v>212.86</v>
      </c>
      <c r="AF1260" t="s">
        <v>5669</v>
      </c>
      <c r="AG1260" t="s">
        <v>5668</v>
      </c>
      <c r="AH1260">
        <v>6557.84</v>
      </c>
      <c r="AI1260" t="s">
        <v>5669</v>
      </c>
      <c r="AJ1260">
        <v>0</v>
      </c>
      <c r="AK1260" t="s">
        <v>5669</v>
      </c>
      <c r="AL1260">
        <v>0</v>
      </c>
      <c r="AM1260" t="s">
        <v>5668</v>
      </c>
      <c r="AN1260" t="s">
        <v>5669</v>
      </c>
      <c r="AO1260" t="s">
        <v>5668</v>
      </c>
      <c r="AP1260" t="s">
        <v>5669</v>
      </c>
      <c r="AQ1260">
        <v>70.8</v>
      </c>
      <c r="AR1260">
        <v>2</v>
      </c>
      <c r="AS1260">
        <v>1</v>
      </c>
      <c r="AT1260">
        <v>10</v>
      </c>
      <c r="AU1260" t="s">
        <v>5669</v>
      </c>
      <c r="AV1260" t="s">
        <v>5669</v>
      </c>
      <c r="AW1260" t="s">
        <v>5669</v>
      </c>
      <c r="AX1260">
        <v>2</v>
      </c>
      <c r="AY1260" t="s">
        <v>5937</v>
      </c>
      <c r="AZ1260" t="s">
        <v>5939</v>
      </c>
    </row>
    <row r="1261" spans="1:52" x14ac:dyDescent="0.3">
      <c r="A1261" t="s">
        <v>1309</v>
      </c>
      <c r="B1261">
        <v>46</v>
      </c>
      <c r="C1261" t="s">
        <v>2051</v>
      </c>
      <c r="D1261" t="s">
        <v>2054</v>
      </c>
      <c r="E1261" t="s">
        <v>2060</v>
      </c>
      <c r="F1261" t="s">
        <v>2064</v>
      </c>
      <c r="G1261">
        <v>89568.17</v>
      </c>
      <c r="H1261">
        <v>520</v>
      </c>
      <c r="I1261" t="s">
        <v>2072</v>
      </c>
      <c r="J1261" t="s">
        <v>2075</v>
      </c>
      <c r="K1261" t="s">
        <v>3338</v>
      </c>
      <c r="L1261" t="s">
        <v>4080</v>
      </c>
      <c r="M1261" t="s">
        <v>4083</v>
      </c>
      <c r="N1261" s="2">
        <v>45316</v>
      </c>
      <c r="O1261" s="2" t="str">
        <f>TEXT(Table1[[#This Row],[Open_Date]],"mmm")</f>
        <v>Jan</v>
      </c>
      <c r="P1261" s="2" t="str">
        <f>TEXT(Table1[[#This Row],[Open_Date]],"yyyy")</f>
        <v>2024</v>
      </c>
      <c r="Q1261">
        <v>34262.550000000003</v>
      </c>
      <c r="R1261">
        <v>0</v>
      </c>
      <c r="S1261" t="s">
        <v>5669</v>
      </c>
      <c r="T1261">
        <v>3.38</v>
      </c>
      <c r="U1261" t="s">
        <v>5670</v>
      </c>
      <c r="V1261" t="s">
        <v>5683</v>
      </c>
      <c r="W1261">
        <v>27</v>
      </c>
      <c r="X1261">
        <v>35464.47</v>
      </c>
      <c r="Y1261">
        <v>82</v>
      </c>
      <c r="Z1261">
        <v>59850.22</v>
      </c>
      <c r="AA1261">
        <v>6</v>
      </c>
      <c r="AB1261">
        <v>71</v>
      </c>
      <c r="AC1261">
        <v>32</v>
      </c>
      <c r="AD1261" t="s">
        <v>5914</v>
      </c>
      <c r="AE1261">
        <v>874.45</v>
      </c>
      <c r="AF1261" t="s">
        <v>5669</v>
      </c>
      <c r="AG1261" t="s">
        <v>5668</v>
      </c>
      <c r="AH1261">
        <v>2179.14</v>
      </c>
      <c r="AI1261" t="s">
        <v>5669</v>
      </c>
      <c r="AJ1261">
        <v>0</v>
      </c>
      <c r="AK1261" t="s">
        <v>5668</v>
      </c>
      <c r="AL1261">
        <v>364940.73</v>
      </c>
      <c r="AM1261" t="s">
        <v>5668</v>
      </c>
      <c r="AN1261" t="s">
        <v>5668</v>
      </c>
      <c r="AO1261" t="s">
        <v>5669</v>
      </c>
      <c r="AP1261" t="s">
        <v>5669</v>
      </c>
      <c r="AQ1261">
        <v>31.7</v>
      </c>
      <c r="AR1261">
        <v>7</v>
      </c>
      <c r="AS1261">
        <v>5</v>
      </c>
      <c r="AT1261">
        <v>10</v>
      </c>
      <c r="AU1261" t="s">
        <v>5669</v>
      </c>
      <c r="AV1261" t="s">
        <v>5669</v>
      </c>
      <c r="AW1261" t="s">
        <v>5669</v>
      </c>
      <c r="AX1261">
        <v>1</v>
      </c>
      <c r="AY1261" t="s">
        <v>5936</v>
      </c>
      <c r="AZ1261" t="s">
        <v>5938</v>
      </c>
    </row>
    <row r="1262" spans="1:52" x14ac:dyDescent="0.3">
      <c r="A1262" t="s">
        <v>1310</v>
      </c>
      <c r="B1262">
        <v>25</v>
      </c>
      <c r="C1262" t="s">
        <v>2050</v>
      </c>
      <c r="D1262" t="s">
        <v>2054</v>
      </c>
      <c r="E1262" t="s">
        <v>2057</v>
      </c>
      <c r="F1262" t="s">
        <v>2065</v>
      </c>
      <c r="G1262">
        <v>78072.03</v>
      </c>
      <c r="H1262">
        <v>634</v>
      </c>
      <c r="I1262" t="s">
        <v>2072</v>
      </c>
      <c r="J1262" t="s">
        <v>2078</v>
      </c>
      <c r="K1262" t="s">
        <v>3339</v>
      </c>
      <c r="L1262" t="s">
        <v>4079</v>
      </c>
      <c r="M1262" t="s">
        <v>4083</v>
      </c>
      <c r="N1262" s="2">
        <v>44556</v>
      </c>
      <c r="O1262" s="2" t="str">
        <f>TEXT(Table1[[#This Row],[Open_Date]],"mmm")</f>
        <v>Dec</v>
      </c>
      <c r="P1262" s="2" t="str">
        <f>TEXT(Table1[[#This Row],[Open_Date]],"yyyy")</f>
        <v>2021</v>
      </c>
      <c r="Q1262">
        <v>13455.36</v>
      </c>
      <c r="R1262">
        <v>100</v>
      </c>
      <c r="S1262" t="s">
        <v>5669</v>
      </c>
      <c r="T1262">
        <v>2.31</v>
      </c>
      <c r="U1262" t="s">
        <v>5670</v>
      </c>
      <c r="V1262" t="s">
        <v>5682</v>
      </c>
      <c r="W1262">
        <v>9</v>
      </c>
      <c r="X1262">
        <v>5224.3500000000004</v>
      </c>
      <c r="Y1262">
        <v>30</v>
      </c>
      <c r="Z1262">
        <v>7583.11</v>
      </c>
      <c r="AA1262">
        <v>7</v>
      </c>
      <c r="AB1262">
        <v>28</v>
      </c>
      <c r="AC1262">
        <v>77</v>
      </c>
      <c r="AD1262" t="s">
        <v>5829</v>
      </c>
      <c r="AE1262">
        <v>328.4</v>
      </c>
      <c r="AF1262" t="s">
        <v>5669</v>
      </c>
      <c r="AG1262" t="s">
        <v>5668</v>
      </c>
      <c r="AH1262">
        <v>545.48</v>
      </c>
      <c r="AI1262" t="s">
        <v>5669</v>
      </c>
      <c r="AJ1262">
        <v>0</v>
      </c>
      <c r="AK1262" t="s">
        <v>5669</v>
      </c>
      <c r="AL1262">
        <v>0</v>
      </c>
      <c r="AM1262" t="s">
        <v>5668</v>
      </c>
      <c r="AN1262" t="s">
        <v>5668</v>
      </c>
      <c r="AO1262" t="s">
        <v>5669</v>
      </c>
      <c r="AP1262" t="s">
        <v>5669</v>
      </c>
      <c r="AQ1262">
        <v>56.6</v>
      </c>
      <c r="AR1262">
        <v>3</v>
      </c>
      <c r="AS1262">
        <v>2</v>
      </c>
      <c r="AT1262">
        <v>8</v>
      </c>
      <c r="AU1262" t="s">
        <v>5669</v>
      </c>
      <c r="AV1262" t="s">
        <v>5669</v>
      </c>
      <c r="AW1262" t="s">
        <v>5669</v>
      </c>
      <c r="AX1262">
        <v>1</v>
      </c>
      <c r="AY1262" t="s">
        <v>5937</v>
      </c>
      <c r="AZ1262" t="s">
        <v>5939</v>
      </c>
    </row>
    <row r="1263" spans="1:52" x14ac:dyDescent="0.3">
      <c r="A1263" t="s">
        <v>1311</v>
      </c>
      <c r="B1263">
        <v>28</v>
      </c>
      <c r="C1263" t="s">
        <v>2050</v>
      </c>
      <c r="D1263" t="s">
        <v>2054</v>
      </c>
      <c r="E1263" t="s">
        <v>2058</v>
      </c>
      <c r="F1263" t="s">
        <v>2064</v>
      </c>
      <c r="G1263">
        <v>79848.72</v>
      </c>
      <c r="H1263">
        <v>762</v>
      </c>
      <c r="I1263" t="s">
        <v>2072</v>
      </c>
      <c r="J1263" t="s">
        <v>2077</v>
      </c>
      <c r="K1263" t="s">
        <v>3340</v>
      </c>
      <c r="L1263" t="s">
        <v>4079</v>
      </c>
      <c r="M1263" t="s">
        <v>4084</v>
      </c>
      <c r="N1263" s="2">
        <v>43442</v>
      </c>
      <c r="O1263" s="2" t="str">
        <f>TEXT(Table1[[#This Row],[Open_Date]],"mmm")</f>
        <v>Dec</v>
      </c>
      <c r="P1263" s="2" t="str">
        <f>TEXT(Table1[[#This Row],[Open_Date]],"yyyy")</f>
        <v>2018</v>
      </c>
      <c r="Q1263">
        <v>2440.75</v>
      </c>
      <c r="R1263">
        <v>500</v>
      </c>
      <c r="S1263" t="s">
        <v>5668</v>
      </c>
      <c r="T1263">
        <v>1.66</v>
      </c>
      <c r="U1263" t="s">
        <v>5670</v>
      </c>
      <c r="V1263" t="s">
        <v>5681</v>
      </c>
      <c r="W1263">
        <v>59</v>
      </c>
      <c r="X1263">
        <v>15605.3</v>
      </c>
      <c r="Y1263">
        <v>96</v>
      </c>
      <c r="Z1263">
        <v>36819.33</v>
      </c>
      <c r="AA1263">
        <v>29</v>
      </c>
      <c r="AB1263">
        <v>90</v>
      </c>
      <c r="AC1263">
        <v>71</v>
      </c>
      <c r="AD1263" t="s">
        <v>5881</v>
      </c>
      <c r="AE1263">
        <v>338.22</v>
      </c>
      <c r="AF1263" t="s">
        <v>5669</v>
      </c>
      <c r="AG1263" t="s">
        <v>5669</v>
      </c>
      <c r="AH1263">
        <v>0</v>
      </c>
      <c r="AI1263" t="s">
        <v>5669</v>
      </c>
      <c r="AJ1263">
        <v>0</v>
      </c>
      <c r="AK1263" t="s">
        <v>5669</v>
      </c>
      <c r="AL1263">
        <v>0</v>
      </c>
      <c r="AM1263" t="s">
        <v>5668</v>
      </c>
      <c r="AN1263" t="s">
        <v>5668</v>
      </c>
      <c r="AO1263" t="s">
        <v>5669</v>
      </c>
      <c r="AP1263" t="s">
        <v>5669</v>
      </c>
      <c r="AQ1263">
        <v>93.2</v>
      </c>
      <c r="AR1263">
        <v>6</v>
      </c>
      <c r="AS1263">
        <v>2</v>
      </c>
      <c r="AT1263">
        <v>9</v>
      </c>
      <c r="AU1263" t="s">
        <v>5669</v>
      </c>
      <c r="AV1263" t="s">
        <v>5669</v>
      </c>
      <c r="AW1263" t="s">
        <v>5669</v>
      </c>
      <c r="AX1263">
        <v>0</v>
      </c>
      <c r="AY1263" t="s">
        <v>5935</v>
      </c>
      <c r="AZ1263" t="s">
        <v>5938</v>
      </c>
    </row>
    <row r="1264" spans="1:52" x14ac:dyDescent="0.3">
      <c r="A1264" t="s">
        <v>1312</v>
      </c>
      <c r="B1264">
        <v>58</v>
      </c>
      <c r="C1264" t="s">
        <v>2051</v>
      </c>
      <c r="D1264" t="s">
        <v>2054</v>
      </c>
      <c r="E1264" t="s">
        <v>2057</v>
      </c>
      <c r="F1264" t="s">
        <v>2071</v>
      </c>
      <c r="G1264">
        <v>35196.230000000003</v>
      </c>
      <c r="H1264">
        <v>610</v>
      </c>
      <c r="I1264" t="s">
        <v>2073</v>
      </c>
      <c r="J1264" t="s">
        <v>2076</v>
      </c>
      <c r="K1264" t="s">
        <v>3341</v>
      </c>
      <c r="L1264" t="s">
        <v>4079</v>
      </c>
      <c r="M1264" t="s">
        <v>4083</v>
      </c>
      <c r="N1264" s="2">
        <v>42131</v>
      </c>
      <c r="O1264" s="2" t="str">
        <f>TEXT(Table1[[#This Row],[Open_Date]],"mmm")</f>
        <v>May</v>
      </c>
      <c r="P1264" s="2" t="str">
        <f>TEXT(Table1[[#This Row],[Open_Date]],"yyyy")</f>
        <v>2015</v>
      </c>
      <c r="Q1264">
        <v>4346.34</v>
      </c>
      <c r="R1264">
        <v>0</v>
      </c>
      <c r="S1264" t="s">
        <v>5668</v>
      </c>
      <c r="T1264">
        <v>3.32</v>
      </c>
      <c r="U1264" t="s">
        <v>5670</v>
      </c>
      <c r="V1264" t="s">
        <v>5684</v>
      </c>
      <c r="W1264">
        <v>30</v>
      </c>
      <c r="X1264">
        <v>39745.550000000003</v>
      </c>
      <c r="Y1264">
        <v>98</v>
      </c>
      <c r="Z1264">
        <v>70663.48</v>
      </c>
      <c r="AA1264">
        <v>17</v>
      </c>
      <c r="AB1264">
        <v>39</v>
      </c>
      <c r="AC1264">
        <v>14</v>
      </c>
      <c r="AD1264" t="s">
        <v>5810</v>
      </c>
      <c r="AE1264">
        <v>862.57</v>
      </c>
      <c r="AF1264" t="s">
        <v>5669</v>
      </c>
      <c r="AG1264" t="s">
        <v>5669</v>
      </c>
      <c r="AH1264">
        <v>0</v>
      </c>
      <c r="AI1264" t="s">
        <v>5669</v>
      </c>
      <c r="AJ1264">
        <v>0</v>
      </c>
      <c r="AK1264" t="s">
        <v>5669</v>
      </c>
      <c r="AL1264">
        <v>0</v>
      </c>
      <c r="AM1264" t="s">
        <v>5668</v>
      </c>
      <c r="AN1264" t="s">
        <v>5668</v>
      </c>
      <c r="AO1264" t="s">
        <v>5669</v>
      </c>
      <c r="AP1264" t="s">
        <v>5669</v>
      </c>
      <c r="AQ1264">
        <v>136.30000000000001</v>
      </c>
      <c r="AR1264">
        <v>6</v>
      </c>
      <c r="AS1264">
        <v>1</v>
      </c>
      <c r="AT1264">
        <v>9</v>
      </c>
      <c r="AU1264" t="s">
        <v>5669</v>
      </c>
      <c r="AV1264" t="s">
        <v>5669</v>
      </c>
      <c r="AW1264" t="s">
        <v>5669</v>
      </c>
      <c r="AX1264">
        <v>1</v>
      </c>
      <c r="AY1264" t="s">
        <v>5937</v>
      </c>
      <c r="AZ1264" t="s">
        <v>5938</v>
      </c>
    </row>
    <row r="1265" spans="1:52" x14ac:dyDescent="0.3">
      <c r="A1265" t="s">
        <v>1313</v>
      </c>
      <c r="B1265">
        <v>54</v>
      </c>
      <c r="C1265" t="s">
        <v>2051</v>
      </c>
      <c r="D1265" t="s">
        <v>2053</v>
      </c>
      <c r="E1265" t="s">
        <v>2058</v>
      </c>
      <c r="F1265" t="s">
        <v>2066</v>
      </c>
      <c r="G1265">
        <v>68809.75</v>
      </c>
      <c r="H1265">
        <v>745</v>
      </c>
      <c r="I1265" t="s">
        <v>2072</v>
      </c>
      <c r="J1265" t="s">
        <v>2076</v>
      </c>
      <c r="K1265" t="s">
        <v>3342</v>
      </c>
      <c r="L1265" t="s">
        <v>4082</v>
      </c>
      <c r="M1265" t="s">
        <v>4083</v>
      </c>
      <c r="N1265" s="2">
        <v>43515</v>
      </c>
      <c r="O1265" s="2" t="str">
        <f>TEXT(Table1[[#This Row],[Open_Date]],"mmm")</f>
        <v>Feb</v>
      </c>
      <c r="P1265" s="2" t="str">
        <f>TEXT(Table1[[#This Row],[Open_Date]],"yyyy")</f>
        <v>2019</v>
      </c>
      <c r="Q1265">
        <v>8498.69</v>
      </c>
      <c r="R1265">
        <v>0</v>
      </c>
      <c r="S1265" t="s">
        <v>5668</v>
      </c>
      <c r="T1265">
        <v>3.47</v>
      </c>
      <c r="U1265" t="s">
        <v>5670</v>
      </c>
      <c r="V1265" t="s">
        <v>5679</v>
      </c>
      <c r="W1265">
        <v>8</v>
      </c>
      <c r="X1265">
        <v>6903.06</v>
      </c>
      <c r="Y1265">
        <v>23</v>
      </c>
      <c r="Z1265">
        <v>10686.99</v>
      </c>
      <c r="AA1265">
        <v>6</v>
      </c>
      <c r="AB1265">
        <v>99</v>
      </c>
      <c r="AC1265">
        <v>25</v>
      </c>
      <c r="AD1265" t="s">
        <v>5776</v>
      </c>
      <c r="AE1265">
        <v>567.41999999999996</v>
      </c>
      <c r="AF1265" t="s">
        <v>5669</v>
      </c>
      <c r="AG1265" t="s">
        <v>5668</v>
      </c>
      <c r="AH1265">
        <v>161.97999999999999</v>
      </c>
      <c r="AI1265" t="s">
        <v>5669</v>
      </c>
      <c r="AJ1265">
        <v>0</v>
      </c>
      <c r="AK1265" t="s">
        <v>5669</v>
      </c>
      <c r="AL1265">
        <v>0</v>
      </c>
      <c r="AM1265" t="s">
        <v>5668</v>
      </c>
      <c r="AN1265" t="s">
        <v>5668</v>
      </c>
      <c r="AO1265" t="s">
        <v>5668</v>
      </c>
      <c r="AP1265" t="s">
        <v>5669</v>
      </c>
      <c r="AQ1265">
        <v>90.8</v>
      </c>
      <c r="AR1265">
        <v>6</v>
      </c>
      <c r="AS1265">
        <v>4</v>
      </c>
      <c r="AT1265">
        <v>4</v>
      </c>
      <c r="AU1265" t="s">
        <v>5669</v>
      </c>
      <c r="AV1265" t="s">
        <v>5669</v>
      </c>
      <c r="AW1265" t="s">
        <v>5669</v>
      </c>
      <c r="AX1265">
        <v>4</v>
      </c>
      <c r="AY1265" t="s">
        <v>5937</v>
      </c>
      <c r="AZ1265" t="s">
        <v>5940</v>
      </c>
    </row>
    <row r="1266" spans="1:52" x14ac:dyDescent="0.3">
      <c r="A1266" t="s">
        <v>1314</v>
      </c>
      <c r="B1266">
        <v>31</v>
      </c>
      <c r="C1266" t="s">
        <v>2051</v>
      </c>
      <c r="D1266" t="s">
        <v>2054</v>
      </c>
      <c r="E1266" t="s">
        <v>2060</v>
      </c>
      <c r="F1266" t="s">
        <v>2067</v>
      </c>
      <c r="G1266">
        <v>86083.63</v>
      </c>
      <c r="H1266">
        <v>782</v>
      </c>
      <c r="I1266" t="s">
        <v>2072</v>
      </c>
      <c r="J1266" t="s">
        <v>2076</v>
      </c>
      <c r="K1266" t="s">
        <v>3343</v>
      </c>
      <c r="L1266" t="s">
        <v>4080</v>
      </c>
      <c r="M1266" t="s">
        <v>4083</v>
      </c>
      <c r="N1266" s="2">
        <v>43625</v>
      </c>
      <c r="O1266" s="2" t="str">
        <f>TEXT(Table1[[#This Row],[Open_Date]],"mmm")</f>
        <v>Jun</v>
      </c>
      <c r="P1266" s="2" t="str">
        <f>TEXT(Table1[[#This Row],[Open_Date]],"yyyy")</f>
        <v>2019</v>
      </c>
      <c r="Q1266">
        <v>1085.96</v>
      </c>
      <c r="R1266">
        <v>0</v>
      </c>
      <c r="S1266" t="s">
        <v>5668</v>
      </c>
      <c r="T1266">
        <v>3.3</v>
      </c>
      <c r="U1266" t="s">
        <v>5671</v>
      </c>
      <c r="V1266" t="s">
        <v>5685</v>
      </c>
      <c r="W1266">
        <v>47</v>
      </c>
      <c r="X1266">
        <v>60620.94</v>
      </c>
      <c r="Y1266">
        <v>31</v>
      </c>
      <c r="Z1266">
        <v>23238.76</v>
      </c>
      <c r="AA1266">
        <v>13</v>
      </c>
      <c r="AB1266">
        <v>22</v>
      </c>
      <c r="AC1266">
        <v>8</v>
      </c>
      <c r="AD1266" t="s">
        <v>5881</v>
      </c>
      <c r="AE1266">
        <v>1075.1199999999999</v>
      </c>
      <c r="AF1266" t="s">
        <v>5669</v>
      </c>
      <c r="AG1266" t="s">
        <v>5669</v>
      </c>
      <c r="AH1266">
        <v>0</v>
      </c>
      <c r="AI1266" t="s">
        <v>5668</v>
      </c>
      <c r="AJ1266">
        <v>5197.95</v>
      </c>
      <c r="AK1266" t="s">
        <v>5668</v>
      </c>
      <c r="AL1266">
        <v>429109.92</v>
      </c>
      <c r="AM1266" t="s">
        <v>5669</v>
      </c>
      <c r="AN1266" t="s">
        <v>5668</v>
      </c>
      <c r="AO1266" t="s">
        <v>5668</v>
      </c>
      <c r="AP1266" t="s">
        <v>5669</v>
      </c>
      <c r="AQ1266">
        <v>87.2</v>
      </c>
      <c r="AR1266">
        <v>6</v>
      </c>
      <c r="AS1266">
        <v>5</v>
      </c>
      <c r="AT1266">
        <v>6</v>
      </c>
      <c r="AU1266" t="s">
        <v>5669</v>
      </c>
      <c r="AV1266" t="s">
        <v>5669</v>
      </c>
      <c r="AW1266" t="s">
        <v>5669</v>
      </c>
      <c r="AX1266">
        <v>3</v>
      </c>
      <c r="AY1266" t="s">
        <v>5936</v>
      </c>
      <c r="AZ1266" t="s">
        <v>5938</v>
      </c>
    </row>
    <row r="1267" spans="1:52" x14ac:dyDescent="0.3">
      <c r="A1267" t="s">
        <v>1315</v>
      </c>
      <c r="B1267">
        <v>47</v>
      </c>
      <c r="C1267" t="s">
        <v>2051</v>
      </c>
      <c r="D1267" t="s">
        <v>2053</v>
      </c>
      <c r="E1267" t="s">
        <v>2058</v>
      </c>
      <c r="F1267" t="s">
        <v>2064</v>
      </c>
      <c r="G1267">
        <v>42985.48</v>
      </c>
      <c r="H1267">
        <v>507</v>
      </c>
      <c r="I1267" t="s">
        <v>2073</v>
      </c>
      <c r="J1267" t="s">
        <v>2076</v>
      </c>
      <c r="K1267" t="s">
        <v>3344</v>
      </c>
      <c r="L1267" t="s">
        <v>4081</v>
      </c>
      <c r="M1267" t="s">
        <v>4083</v>
      </c>
      <c r="N1267" s="2">
        <v>45603</v>
      </c>
      <c r="O1267" s="2" t="str">
        <f>TEXT(Table1[[#This Row],[Open_Date]],"mmm")</f>
        <v>Nov</v>
      </c>
      <c r="P1267" s="2" t="str">
        <f>TEXT(Table1[[#This Row],[Open_Date]],"yyyy")</f>
        <v>2024</v>
      </c>
      <c r="Q1267">
        <v>554.01</v>
      </c>
      <c r="R1267">
        <v>1500</v>
      </c>
      <c r="S1267" t="s">
        <v>5668</v>
      </c>
      <c r="T1267">
        <v>0.05</v>
      </c>
      <c r="U1267" t="s">
        <v>5670</v>
      </c>
      <c r="V1267" t="s">
        <v>5681</v>
      </c>
      <c r="W1267">
        <v>31</v>
      </c>
      <c r="X1267">
        <v>28545.62</v>
      </c>
      <c r="Y1267">
        <v>57</v>
      </c>
      <c r="Z1267">
        <v>42455.76</v>
      </c>
      <c r="AA1267">
        <v>19</v>
      </c>
      <c r="AB1267">
        <v>58</v>
      </c>
      <c r="AC1267">
        <v>26</v>
      </c>
      <c r="AD1267" t="s">
        <v>5689</v>
      </c>
      <c r="AE1267">
        <v>806.83</v>
      </c>
      <c r="AF1267" t="s">
        <v>5669</v>
      </c>
      <c r="AG1267" t="s">
        <v>5668</v>
      </c>
      <c r="AH1267">
        <v>520.29999999999995</v>
      </c>
      <c r="AI1267" t="s">
        <v>5669</v>
      </c>
      <c r="AJ1267">
        <v>0</v>
      </c>
      <c r="AK1267" t="s">
        <v>5669</v>
      </c>
      <c r="AL1267">
        <v>0</v>
      </c>
      <c r="AM1267" t="s">
        <v>5668</v>
      </c>
      <c r="AN1267" t="s">
        <v>5668</v>
      </c>
      <c r="AO1267" t="s">
        <v>5669</v>
      </c>
      <c r="AP1267" t="s">
        <v>5669</v>
      </c>
      <c r="AQ1267">
        <v>22.2</v>
      </c>
      <c r="AR1267">
        <v>1</v>
      </c>
      <c r="AS1267">
        <v>2</v>
      </c>
      <c r="AT1267">
        <v>7</v>
      </c>
      <c r="AU1267" t="s">
        <v>5669</v>
      </c>
      <c r="AV1267" t="s">
        <v>5669</v>
      </c>
      <c r="AW1267" t="s">
        <v>5669</v>
      </c>
      <c r="AX1267">
        <v>3</v>
      </c>
      <c r="AY1267" t="s">
        <v>5937</v>
      </c>
      <c r="AZ1267" t="s">
        <v>5938</v>
      </c>
    </row>
    <row r="1268" spans="1:52" x14ac:dyDescent="0.3">
      <c r="A1268" t="s">
        <v>1316</v>
      </c>
      <c r="B1268">
        <v>52</v>
      </c>
      <c r="C1268" t="s">
        <v>2050</v>
      </c>
      <c r="D1268" t="s">
        <v>2056</v>
      </c>
      <c r="E1268" t="s">
        <v>2059</v>
      </c>
      <c r="F1268" t="s">
        <v>2071</v>
      </c>
      <c r="G1268">
        <v>49486.39</v>
      </c>
      <c r="H1268">
        <v>783</v>
      </c>
      <c r="I1268" t="s">
        <v>2073</v>
      </c>
      <c r="J1268" t="s">
        <v>2078</v>
      </c>
      <c r="K1268" t="s">
        <v>3345</v>
      </c>
      <c r="L1268" t="s">
        <v>4079</v>
      </c>
      <c r="M1268" t="s">
        <v>4083</v>
      </c>
      <c r="N1268" s="2">
        <v>45324</v>
      </c>
      <c r="O1268" s="2" t="str">
        <f>TEXT(Table1[[#This Row],[Open_Date]],"mmm")</f>
        <v>Feb</v>
      </c>
      <c r="P1268" s="2" t="str">
        <f>TEXT(Table1[[#This Row],[Open_Date]],"yyyy")</f>
        <v>2024</v>
      </c>
      <c r="Q1268">
        <v>6457.13</v>
      </c>
      <c r="R1268">
        <v>0</v>
      </c>
      <c r="S1268" t="s">
        <v>5669</v>
      </c>
      <c r="T1268">
        <v>2.88</v>
      </c>
      <c r="U1268" t="s">
        <v>5670</v>
      </c>
      <c r="V1268" t="s">
        <v>5677</v>
      </c>
      <c r="W1268">
        <v>42</v>
      </c>
      <c r="X1268">
        <v>25529.64</v>
      </c>
      <c r="Y1268">
        <v>60</v>
      </c>
      <c r="Z1268">
        <v>23772.05</v>
      </c>
      <c r="AA1268">
        <v>17</v>
      </c>
      <c r="AB1268">
        <v>91</v>
      </c>
      <c r="AC1268">
        <v>75</v>
      </c>
      <c r="AD1268" t="s">
        <v>5858</v>
      </c>
      <c r="AE1268">
        <v>483.35</v>
      </c>
      <c r="AF1268" t="s">
        <v>5668</v>
      </c>
      <c r="AG1268" t="s">
        <v>5669</v>
      </c>
      <c r="AH1268">
        <v>0</v>
      </c>
      <c r="AI1268" t="s">
        <v>5669</v>
      </c>
      <c r="AJ1268">
        <v>0</v>
      </c>
      <c r="AK1268" t="s">
        <v>5669</v>
      </c>
      <c r="AL1268">
        <v>0</v>
      </c>
      <c r="AM1268" t="s">
        <v>5669</v>
      </c>
      <c r="AN1268" t="s">
        <v>5668</v>
      </c>
      <c r="AO1268" t="s">
        <v>5669</v>
      </c>
      <c r="AP1268" t="s">
        <v>5669</v>
      </c>
      <c r="AQ1268">
        <v>31.4</v>
      </c>
      <c r="AR1268">
        <v>4</v>
      </c>
      <c r="AS1268">
        <v>4</v>
      </c>
      <c r="AT1268">
        <v>2</v>
      </c>
      <c r="AU1268" t="s">
        <v>5669</v>
      </c>
      <c r="AV1268" t="s">
        <v>5669</v>
      </c>
      <c r="AW1268" t="s">
        <v>5669</v>
      </c>
      <c r="AX1268">
        <v>0</v>
      </c>
      <c r="AY1268" t="s">
        <v>5935</v>
      </c>
      <c r="AZ1268" t="s">
        <v>5939</v>
      </c>
    </row>
    <row r="1269" spans="1:52" x14ac:dyDescent="0.3">
      <c r="A1269" t="s">
        <v>1317</v>
      </c>
      <c r="B1269">
        <v>38</v>
      </c>
      <c r="C1269" t="s">
        <v>2050</v>
      </c>
      <c r="D1269" t="s">
        <v>2053</v>
      </c>
      <c r="E1269" t="s">
        <v>2058</v>
      </c>
      <c r="F1269" t="s">
        <v>2070</v>
      </c>
      <c r="G1269">
        <v>86511.98</v>
      </c>
      <c r="H1269">
        <v>706</v>
      </c>
      <c r="I1269" t="s">
        <v>2072</v>
      </c>
      <c r="J1269" t="s">
        <v>2078</v>
      </c>
      <c r="K1269" t="s">
        <v>3346</v>
      </c>
      <c r="L1269" t="s">
        <v>4079</v>
      </c>
      <c r="M1269" t="s">
        <v>4083</v>
      </c>
      <c r="N1269" s="2">
        <v>42486</v>
      </c>
      <c r="O1269" s="2" t="str">
        <f>TEXT(Table1[[#This Row],[Open_Date]],"mmm")</f>
        <v>Apr</v>
      </c>
      <c r="P1269" s="2" t="str">
        <f>TEXT(Table1[[#This Row],[Open_Date]],"yyyy")</f>
        <v>2016</v>
      </c>
      <c r="Q1269">
        <v>34619.57</v>
      </c>
      <c r="R1269">
        <v>0</v>
      </c>
      <c r="S1269" t="s">
        <v>5668</v>
      </c>
      <c r="T1269">
        <v>2.73</v>
      </c>
      <c r="U1269" t="s">
        <v>5670</v>
      </c>
      <c r="V1269" t="s">
        <v>5682</v>
      </c>
      <c r="W1269">
        <v>38</v>
      </c>
      <c r="X1269">
        <v>14011.21</v>
      </c>
      <c r="Y1269">
        <v>89</v>
      </c>
      <c r="Z1269">
        <v>43324.04</v>
      </c>
      <c r="AA1269">
        <v>24</v>
      </c>
      <c r="AB1269">
        <v>94</v>
      </c>
      <c r="AC1269">
        <v>66</v>
      </c>
      <c r="AD1269" t="s">
        <v>5826</v>
      </c>
      <c r="AE1269">
        <v>451.46</v>
      </c>
      <c r="AF1269" t="s">
        <v>5669</v>
      </c>
      <c r="AG1269" t="s">
        <v>5668</v>
      </c>
      <c r="AH1269">
        <v>1273.75</v>
      </c>
      <c r="AI1269" t="s">
        <v>5669</v>
      </c>
      <c r="AJ1269">
        <v>0</v>
      </c>
      <c r="AK1269" t="s">
        <v>5669</v>
      </c>
      <c r="AL1269">
        <v>0</v>
      </c>
      <c r="AM1269" t="s">
        <v>5668</v>
      </c>
      <c r="AN1269" t="s">
        <v>5669</v>
      </c>
      <c r="AO1269" t="s">
        <v>5668</v>
      </c>
      <c r="AP1269" t="s">
        <v>5669</v>
      </c>
      <c r="AQ1269">
        <v>124.6</v>
      </c>
      <c r="AR1269">
        <v>1</v>
      </c>
      <c r="AS1269">
        <v>3</v>
      </c>
      <c r="AT1269">
        <v>1</v>
      </c>
      <c r="AU1269" t="s">
        <v>5669</v>
      </c>
      <c r="AV1269" t="s">
        <v>5669</v>
      </c>
      <c r="AW1269" t="s">
        <v>5669</v>
      </c>
      <c r="AX1269">
        <v>0</v>
      </c>
      <c r="AY1269" t="s">
        <v>5935</v>
      </c>
      <c r="AZ1269" t="s">
        <v>5938</v>
      </c>
    </row>
    <row r="1270" spans="1:52" x14ac:dyDescent="0.3">
      <c r="A1270" t="s">
        <v>1318</v>
      </c>
      <c r="B1270">
        <v>54</v>
      </c>
      <c r="C1270" t="s">
        <v>2051</v>
      </c>
      <c r="D1270" t="s">
        <v>2055</v>
      </c>
      <c r="E1270" t="s">
        <v>2060</v>
      </c>
      <c r="F1270" t="s">
        <v>2063</v>
      </c>
      <c r="G1270">
        <v>48322.43</v>
      </c>
      <c r="H1270">
        <v>693</v>
      </c>
      <c r="I1270" t="s">
        <v>2073</v>
      </c>
      <c r="J1270" t="s">
        <v>2077</v>
      </c>
      <c r="K1270" t="s">
        <v>3347</v>
      </c>
      <c r="L1270" t="s">
        <v>4079</v>
      </c>
      <c r="M1270" t="s">
        <v>4083</v>
      </c>
      <c r="N1270" s="2">
        <v>43340</v>
      </c>
      <c r="O1270" s="2" t="str">
        <f>TEXT(Table1[[#This Row],[Open_Date]],"mmm")</f>
        <v>Aug</v>
      </c>
      <c r="P1270" s="2" t="str">
        <f>TEXT(Table1[[#This Row],[Open_Date]],"yyyy")</f>
        <v>2018</v>
      </c>
      <c r="Q1270">
        <v>14665.12</v>
      </c>
      <c r="R1270">
        <v>100</v>
      </c>
      <c r="S1270" t="s">
        <v>5669</v>
      </c>
      <c r="T1270">
        <v>2.48</v>
      </c>
      <c r="U1270" t="s">
        <v>5670</v>
      </c>
      <c r="V1270" t="s">
        <v>5684</v>
      </c>
      <c r="W1270">
        <v>7</v>
      </c>
      <c r="X1270">
        <v>5378.17</v>
      </c>
      <c r="Y1270">
        <v>20</v>
      </c>
      <c r="Z1270">
        <v>4454.71</v>
      </c>
      <c r="AA1270">
        <v>20</v>
      </c>
      <c r="AB1270">
        <v>107</v>
      </c>
      <c r="AC1270">
        <v>16</v>
      </c>
      <c r="AD1270" t="s">
        <v>5922</v>
      </c>
      <c r="AE1270">
        <v>364.18</v>
      </c>
      <c r="AF1270" t="s">
        <v>5669</v>
      </c>
      <c r="AG1270" t="s">
        <v>5669</v>
      </c>
      <c r="AH1270">
        <v>0</v>
      </c>
      <c r="AI1270" t="s">
        <v>5669</v>
      </c>
      <c r="AJ1270">
        <v>0</v>
      </c>
      <c r="AK1270" t="s">
        <v>5669</v>
      </c>
      <c r="AL1270">
        <v>0</v>
      </c>
      <c r="AM1270" t="s">
        <v>5668</v>
      </c>
      <c r="AN1270" t="s">
        <v>5669</v>
      </c>
      <c r="AO1270" t="s">
        <v>5669</v>
      </c>
      <c r="AP1270" t="s">
        <v>5669</v>
      </c>
      <c r="AQ1270">
        <v>96.6</v>
      </c>
      <c r="AR1270">
        <v>0</v>
      </c>
      <c r="AS1270">
        <v>5</v>
      </c>
      <c r="AT1270">
        <v>1</v>
      </c>
      <c r="AU1270" t="s">
        <v>5669</v>
      </c>
      <c r="AV1270" t="s">
        <v>5669</v>
      </c>
      <c r="AW1270" t="s">
        <v>5669</v>
      </c>
      <c r="AX1270">
        <v>2</v>
      </c>
      <c r="AY1270" t="s">
        <v>5937</v>
      </c>
      <c r="AZ1270" t="s">
        <v>5939</v>
      </c>
    </row>
    <row r="1271" spans="1:52" x14ac:dyDescent="0.3">
      <c r="A1271" t="s">
        <v>1319</v>
      </c>
      <c r="B1271">
        <v>22</v>
      </c>
      <c r="C1271" t="s">
        <v>2051</v>
      </c>
      <c r="D1271" t="s">
        <v>2054</v>
      </c>
      <c r="E1271" t="s">
        <v>2060</v>
      </c>
      <c r="F1271" t="s">
        <v>2065</v>
      </c>
      <c r="G1271">
        <v>59787.28</v>
      </c>
      <c r="H1271">
        <v>546</v>
      </c>
      <c r="I1271" t="s">
        <v>2073</v>
      </c>
      <c r="J1271" t="s">
        <v>2076</v>
      </c>
      <c r="K1271" t="s">
        <v>3348</v>
      </c>
      <c r="L1271" t="s">
        <v>4079</v>
      </c>
      <c r="M1271" t="s">
        <v>4083</v>
      </c>
      <c r="N1271" s="2">
        <v>45520</v>
      </c>
      <c r="O1271" s="2" t="str">
        <f>TEXT(Table1[[#This Row],[Open_Date]],"mmm")</f>
        <v>Aug</v>
      </c>
      <c r="P1271" s="2" t="str">
        <f>TEXT(Table1[[#This Row],[Open_Date]],"yyyy")</f>
        <v>2024</v>
      </c>
      <c r="Q1271">
        <v>5497.06</v>
      </c>
      <c r="R1271">
        <v>0</v>
      </c>
      <c r="S1271" t="s">
        <v>5668</v>
      </c>
      <c r="T1271">
        <v>0.54</v>
      </c>
      <c r="U1271" t="s">
        <v>5670</v>
      </c>
      <c r="V1271" t="s">
        <v>5673</v>
      </c>
      <c r="W1271">
        <v>54</v>
      </c>
      <c r="X1271">
        <v>12663.74</v>
      </c>
      <c r="Y1271">
        <v>68</v>
      </c>
      <c r="Z1271">
        <v>53917.33</v>
      </c>
      <c r="AA1271">
        <v>22</v>
      </c>
      <c r="AB1271">
        <v>60</v>
      </c>
      <c r="AC1271">
        <v>15</v>
      </c>
      <c r="AD1271" t="s">
        <v>5905</v>
      </c>
      <c r="AE1271">
        <v>545.75</v>
      </c>
      <c r="AF1271" t="s">
        <v>5668</v>
      </c>
      <c r="AG1271" t="s">
        <v>5669</v>
      </c>
      <c r="AH1271">
        <v>0</v>
      </c>
      <c r="AI1271" t="s">
        <v>5669</v>
      </c>
      <c r="AJ1271">
        <v>0</v>
      </c>
      <c r="AK1271" t="s">
        <v>5669</v>
      </c>
      <c r="AL1271">
        <v>0</v>
      </c>
      <c r="AM1271" t="s">
        <v>5668</v>
      </c>
      <c r="AN1271" t="s">
        <v>5668</v>
      </c>
      <c r="AO1271" t="s">
        <v>5668</v>
      </c>
      <c r="AP1271" t="s">
        <v>5669</v>
      </c>
      <c r="AQ1271">
        <v>25</v>
      </c>
      <c r="AR1271">
        <v>1</v>
      </c>
      <c r="AS1271">
        <v>5</v>
      </c>
      <c r="AT1271">
        <v>1</v>
      </c>
      <c r="AU1271" t="s">
        <v>5669</v>
      </c>
      <c r="AV1271" t="s">
        <v>5669</v>
      </c>
      <c r="AW1271" t="s">
        <v>5669</v>
      </c>
      <c r="AX1271">
        <v>4</v>
      </c>
      <c r="AY1271" t="s">
        <v>5935</v>
      </c>
      <c r="AZ1271" t="s">
        <v>5940</v>
      </c>
    </row>
    <row r="1272" spans="1:52" x14ac:dyDescent="0.3">
      <c r="A1272" t="s">
        <v>1320</v>
      </c>
      <c r="B1272">
        <v>36</v>
      </c>
      <c r="C1272" t="s">
        <v>2052</v>
      </c>
      <c r="D1272" t="s">
        <v>2053</v>
      </c>
      <c r="E1272" t="s">
        <v>2057</v>
      </c>
      <c r="F1272" t="s">
        <v>2069</v>
      </c>
      <c r="G1272">
        <v>39134.53</v>
      </c>
      <c r="H1272">
        <v>841</v>
      </c>
      <c r="I1272" t="s">
        <v>2073</v>
      </c>
      <c r="J1272" t="s">
        <v>2075</v>
      </c>
      <c r="K1272" t="s">
        <v>3349</v>
      </c>
      <c r="L1272" t="s">
        <v>4081</v>
      </c>
      <c r="M1272" t="s">
        <v>4083</v>
      </c>
      <c r="N1272" s="2">
        <v>42287</v>
      </c>
      <c r="O1272" s="2" t="str">
        <f>TEXT(Table1[[#This Row],[Open_Date]],"mmm")</f>
        <v>Oct</v>
      </c>
      <c r="P1272" s="2" t="str">
        <f>TEXT(Table1[[#This Row],[Open_Date]],"yyyy")</f>
        <v>2015</v>
      </c>
      <c r="Q1272">
        <v>11230.3</v>
      </c>
      <c r="R1272">
        <v>0</v>
      </c>
      <c r="S1272" t="s">
        <v>5668</v>
      </c>
      <c r="T1272">
        <v>0.05</v>
      </c>
      <c r="U1272" t="s">
        <v>5670</v>
      </c>
      <c r="V1272" t="s">
        <v>5686</v>
      </c>
      <c r="W1272">
        <v>36</v>
      </c>
      <c r="X1272">
        <v>35395.1</v>
      </c>
      <c r="Y1272">
        <v>23</v>
      </c>
      <c r="Z1272">
        <v>5950.96</v>
      </c>
      <c r="AA1272">
        <v>3</v>
      </c>
      <c r="AB1272">
        <v>18</v>
      </c>
      <c r="AC1272">
        <v>26</v>
      </c>
      <c r="AD1272" t="s">
        <v>5831</v>
      </c>
      <c r="AE1272">
        <v>700.78</v>
      </c>
      <c r="AF1272" t="s">
        <v>5669</v>
      </c>
      <c r="AG1272" t="s">
        <v>5669</v>
      </c>
      <c r="AH1272">
        <v>0</v>
      </c>
      <c r="AI1272" t="s">
        <v>5669</v>
      </c>
      <c r="AJ1272">
        <v>0</v>
      </c>
      <c r="AK1272" t="s">
        <v>5669</v>
      </c>
      <c r="AL1272">
        <v>0</v>
      </c>
      <c r="AM1272" t="s">
        <v>5668</v>
      </c>
      <c r="AN1272" t="s">
        <v>5668</v>
      </c>
      <c r="AO1272" t="s">
        <v>5669</v>
      </c>
      <c r="AP1272" t="s">
        <v>5669</v>
      </c>
      <c r="AQ1272">
        <v>131.19999999999999</v>
      </c>
      <c r="AR1272">
        <v>6</v>
      </c>
      <c r="AS1272">
        <v>3</v>
      </c>
      <c r="AT1272">
        <v>10</v>
      </c>
      <c r="AU1272" t="s">
        <v>5669</v>
      </c>
      <c r="AV1272" t="s">
        <v>5669</v>
      </c>
      <c r="AW1272" t="s">
        <v>5668</v>
      </c>
      <c r="AX1272">
        <v>1</v>
      </c>
      <c r="AY1272" t="s">
        <v>5935</v>
      </c>
      <c r="AZ1272" t="s">
        <v>5939</v>
      </c>
    </row>
    <row r="1273" spans="1:52" x14ac:dyDescent="0.3">
      <c r="A1273" t="s">
        <v>1321</v>
      </c>
      <c r="B1273">
        <v>31</v>
      </c>
      <c r="C1273" t="s">
        <v>2051</v>
      </c>
      <c r="D1273" t="s">
        <v>2053</v>
      </c>
      <c r="E1273" t="s">
        <v>2058</v>
      </c>
      <c r="F1273" t="s">
        <v>2068</v>
      </c>
      <c r="G1273">
        <v>110498.46</v>
      </c>
      <c r="H1273">
        <v>741</v>
      </c>
      <c r="I1273" t="s">
        <v>2072</v>
      </c>
      <c r="J1273" t="s">
        <v>2077</v>
      </c>
      <c r="K1273" t="s">
        <v>3350</v>
      </c>
      <c r="L1273" t="s">
        <v>4079</v>
      </c>
      <c r="M1273" t="s">
        <v>4083</v>
      </c>
      <c r="N1273" s="2">
        <v>45078</v>
      </c>
      <c r="O1273" s="2" t="str">
        <f>TEXT(Table1[[#This Row],[Open_Date]],"mmm")</f>
        <v>Jun</v>
      </c>
      <c r="P1273" s="2" t="str">
        <f>TEXT(Table1[[#This Row],[Open_Date]],"yyyy")</f>
        <v>2023</v>
      </c>
      <c r="Q1273">
        <v>35658.65</v>
      </c>
      <c r="R1273">
        <v>1500</v>
      </c>
      <c r="S1273" t="s">
        <v>5669</v>
      </c>
      <c r="T1273">
        <v>2.2400000000000002</v>
      </c>
      <c r="U1273" t="s">
        <v>5672</v>
      </c>
      <c r="V1273" t="s">
        <v>5677</v>
      </c>
      <c r="W1273">
        <v>30</v>
      </c>
      <c r="X1273">
        <v>22678.92</v>
      </c>
      <c r="Y1273">
        <v>16</v>
      </c>
      <c r="Z1273">
        <v>10199.68</v>
      </c>
      <c r="AA1273">
        <v>9</v>
      </c>
      <c r="AB1273">
        <v>103</v>
      </c>
      <c r="AC1273">
        <v>33</v>
      </c>
      <c r="AD1273" t="s">
        <v>5687</v>
      </c>
      <c r="AE1273">
        <v>714.75</v>
      </c>
      <c r="AF1273" t="s">
        <v>5669</v>
      </c>
      <c r="AG1273" t="s">
        <v>5668</v>
      </c>
      <c r="AH1273">
        <v>5598</v>
      </c>
      <c r="AI1273" t="s">
        <v>5669</v>
      </c>
      <c r="AJ1273">
        <v>0</v>
      </c>
      <c r="AK1273" t="s">
        <v>5669</v>
      </c>
      <c r="AL1273">
        <v>0</v>
      </c>
      <c r="AM1273" t="s">
        <v>5669</v>
      </c>
      <c r="AN1273" t="s">
        <v>5668</v>
      </c>
      <c r="AO1273" t="s">
        <v>5668</v>
      </c>
      <c r="AP1273" t="s">
        <v>5668</v>
      </c>
      <c r="AQ1273">
        <v>39.5</v>
      </c>
      <c r="AR1273">
        <v>5</v>
      </c>
      <c r="AS1273">
        <v>2</v>
      </c>
      <c r="AT1273">
        <v>10</v>
      </c>
      <c r="AU1273" t="s">
        <v>5669</v>
      </c>
      <c r="AV1273" t="s">
        <v>5668</v>
      </c>
      <c r="AW1273" t="s">
        <v>5669</v>
      </c>
      <c r="AX1273">
        <v>0</v>
      </c>
      <c r="AY1273" t="s">
        <v>5937</v>
      </c>
      <c r="AZ1273" t="s">
        <v>5939</v>
      </c>
    </row>
    <row r="1274" spans="1:52" x14ac:dyDescent="0.3">
      <c r="A1274" t="s">
        <v>1322</v>
      </c>
      <c r="B1274">
        <v>43</v>
      </c>
      <c r="C1274" t="s">
        <v>2050</v>
      </c>
      <c r="D1274" t="s">
        <v>2054</v>
      </c>
      <c r="E1274" t="s">
        <v>2059</v>
      </c>
      <c r="F1274" t="s">
        <v>2070</v>
      </c>
      <c r="G1274">
        <v>78015.570000000007</v>
      </c>
      <c r="H1274">
        <v>509</v>
      </c>
      <c r="I1274" t="s">
        <v>2072</v>
      </c>
      <c r="J1274" t="s">
        <v>2077</v>
      </c>
      <c r="K1274" t="s">
        <v>3351</v>
      </c>
      <c r="L1274" t="s">
        <v>4079</v>
      </c>
      <c r="M1274" t="s">
        <v>4084</v>
      </c>
      <c r="N1274" s="2">
        <v>44126</v>
      </c>
      <c r="O1274" s="2" t="str">
        <f>TEXT(Table1[[#This Row],[Open_Date]],"mmm")</f>
        <v>Oct</v>
      </c>
      <c r="P1274" s="2" t="str">
        <f>TEXT(Table1[[#This Row],[Open_Date]],"yyyy")</f>
        <v>2020</v>
      </c>
      <c r="Q1274">
        <v>18084.099999999999</v>
      </c>
      <c r="R1274">
        <v>0</v>
      </c>
      <c r="S1274" t="s">
        <v>5668</v>
      </c>
      <c r="T1274">
        <v>3.24</v>
      </c>
      <c r="U1274" t="s">
        <v>5670</v>
      </c>
      <c r="V1274" t="s">
        <v>5682</v>
      </c>
      <c r="W1274">
        <v>22</v>
      </c>
      <c r="X1274">
        <v>8447.58</v>
      </c>
      <c r="Y1274">
        <v>78</v>
      </c>
      <c r="Z1274">
        <v>22208.69</v>
      </c>
      <c r="AA1274">
        <v>10</v>
      </c>
      <c r="AB1274">
        <v>38</v>
      </c>
      <c r="AC1274">
        <v>65</v>
      </c>
      <c r="AD1274" t="s">
        <v>5757</v>
      </c>
      <c r="AE1274">
        <v>306.56</v>
      </c>
      <c r="AF1274" t="s">
        <v>5669</v>
      </c>
      <c r="AG1274" t="s">
        <v>5669</v>
      </c>
      <c r="AH1274">
        <v>0</v>
      </c>
      <c r="AI1274" t="s">
        <v>5669</v>
      </c>
      <c r="AJ1274">
        <v>0</v>
      </c>
      <c r="AK1274" t="s">
        <v>5669</v>
      </c>
      <c r="AL1274">
        <v>0</v>
      </c>
      <c r="AM1274" t="s">
        <v>5668</v>
      </c>
      <c r="AN1274" t="s">
        <v>5669</v>
      </c>
      <c r="AO1274" t="s">
        <v>5668</v>
      </c>
      <c r="AP1274" t="s">
        <v>5669</v>
      </c>
      <c r="AQ1274">
        <v>70.8</v>
      </c>
      <c r="AR1274">
        <v>0</v>
      </c>
      <c r="AS1274">
        <v>5</v>
      </c>
      <c r="AT1274">
        <v>1</v>
      </c>
      <c r="AU1274" t="s">
        <v>5669</v>
      </c>
      <c r="AV1274" t="s">
        <v>5668</v>
      </c>
      <c r="AW1274" t="s">
        <v>5669</v>
      </c>
      <c r="AX1274">
        <v>2</v>
      </c>
      <c r="AY1274" t="s">
        <v>5935</v>
      </c>
      <c r="AZ1274" t="s">
        <v>5940</v>
      </c>
    </row>
    <row r="1275" spans="1:52" x14ac:dyDescent="0.3">
      <c r="A1275" t="s">
        <v>1323</v>
      </c>
      <c r="B1275">
        <v>21</v>
      </c>
      <c r="C1275" t="s">
        <v>2051</v>
      </c>
      <c r="D1275" t="s">
        <v>2054</v>
      </c>
      <c r="E1275" t="s">
        <v>2057</v>
      </c>
      <c r="F1275" t="s">
        <v>2070</v>
      </c>
      <c r="G1275">
        <v>58615.13</v>
      </c>
      <c r="H1275">
        <v>788</v>
      </c>
      <c r="I1275" t="s">
        <v>2073</v>
      </c>
      <c r="J1275" t="s">
        <v>2077</v>
      </c>
      <c r="K1275" t="s">
        <v>3352</v>
      </c>
      <c r="L1275" t="s">
        <v>4081</v>
      </c>
      <c r="M1275" t="s">
        <v>4083</v>
      </c>
      <c r="N1275" s="2">
        <v>45140</v>
      </c>
      <c r="O1275" s="2" t="str">
        <f>TEXT(Table1[[#This Row],[Open_Date]],"mmm")</f>
        <v>Aug</v>
      </c>
      <c r="P1275" s="2" t="str">
        <f>TEXT(Table1[[#This Row],[Open_Date]],"yyyy")</f>
        <v>2023</v>
      </c>
      <c r="Q1275">
        <v>13542.33</v>
      </c>
      <c r="R1275">
        <v>100</v>
      </c>
      <c r="S1275" t="s">
        <v>5668</v>
      </c>
      <c r="T1275">
        <v>0.05</v>
      </c>
      <c r="U1275" t="s">
        <v>5670</v>
      </c>
      <c r="V1275" t="s">
        <v>5676</v>
      </c>
      <c r="W1275">
        <v>11</v>
      </c>
      <c r="X1275">
        <v>9782.35</v>
      </c>
      <c r="Y1275">
        <v>67</v>
      </c>
      <c r="Z1275">
        <v>19080.37</v>
      </c>
      <c r="AA1275">
        <v>10</v>
      </c>
      <c r="AB1275">
        <v>102</v>
      </c>
      <c r="AC1275">
        <v>65</v>
      </c>
      <c r="AD1275" t="s">
        <v>5757</v>
      </c>
      <c r="AE1275">
        <v>370.03</v>
      </c>
      <c r="AF1275" t="s">
        <v>5668</v>
      </c>
      <c r="AG1275" t="s">
        <v>5668</v>
      </c>
      <c r="AH1275">
        <v>1321.73</v>
      </c>
      <c r="AI1275" t="s">
        <v>5669</v>
      </c>
      <c r="AJ1275">
        <v>0</v>
      </c>
      <c r="AK1275" t="s">
        <v>5669</v>
      </c>
      <c r="AL1275">
        <v>0</v>
      </c>
      <c r="AM1275" t="s">
        <v>5668</v>
      </c>
      <c r="AN1275" t="s">
        <v>5668</v>
      </c>
      <c r="AO1275" t="s">
        <v>5668</v>
      </c>
      <c r="AP1275" t="s">
        <v>5669</v>
      </c>
      <c r="AQ1275">
        <v>37.5</v>
      </c>
      <c r="AR1275">
        <v>7</v>
      </c>
      <c r="AS1275">
        <v>1</v>
      </c>
      <c r="AT1275">
        <v>10</v>
      </c>
      <c r="AU1275" t="s">
        <v>5669</v>
      </c>
      <c r="AV1275" t="s">
        <v>5669</v>
      </c>
      <c r="AW1275" t="s">
        <v>5669</v>
      </c>
      <c r="AX1275">
        <v>3</v>
      </c>
      <c r="AY1275" t="s">
        <v>5935</v>
      </c>
      <c r="AZ1275" t="s">
        <v>5940</v>
      </c>
    </row>
    <row r="1276" spans="1:52" x14ac:dyDescent="0.3">
      <c r="A1276" t="s">
        <v>1324</v>
      </c>
      <c r="B1276">
        <v>42</v>
      </c>
      <c r="C1276" t="s">
        <v>2050</v>
      </c>
      <c r="D1276" t="s">
        <v>2053</v>
      </c>
      <c r="E1276" t="s">
        <v>2058</v>
      </c>
      <c r="F1276" t="s">
        <v>2065</v>
      </c>
      <c r="G1276">
        <v>53940.62</v>
      </c>
      <c r="H1276">
        <v>630</v>
      </c>
      <c r="I1276" t="s">
        <v>2073</v>
      </c>
      <c r="J1276" t="s">
        <v>2075</v>
      </c>
      <c r="K1276" t="s">
        <v>3353</v>
      </c>
      <c r="L1276" t="s">
        <v>4079</v>
      </c>
      <c r="M1276" t="s">
        <v>4083</v>
      </c>
      <c r="N1276" s="2">
        <v>44825</v>
      </c>
      <c r="O1276" s="2" t="str">
        <f>TEXT(Table1[[#This Row],[Open_Date]],"mmm")</f>
        <v>Sep</v>
      </c>
      <c r="P1276" s="2" t="str">
        <f>TEXT(Table1[[#This Row],[Open_Date]],"yyyy")</f>
        <v>2022</v>
      </c>
      <c r="Q1276">
        <v>8009.68</v>
      </c>
      <c r="R1276">
        <v>500</v>
      </c>
      <c r="S1276" t="s">
        <v>5668</v>
      </c>
      <c r="T1276">
        <v>1.21</v>
      </c>
      <c r="U1276" t="s">
        <v>5670</v>
      </c>
      <c r="V1276" t="s">
        <v>5674</v>
      </c>
      <c r="W1276">
        <v>57</v>
      </c>
      <c r="X1276">
        <v>70747.48</v>
      </c>
      <c r="Y1276">
        <v>49</v>
      </c>
      <c r="Z1276">
        <v>6266.96</v>
      </c>
      <c r="AA1276">
        <v>19</v>
      </c>
      <c r="AB1276">
        <v>119</v>
      </c>
      <c r="AC1276">
        <v>31</v>
      </c>
      <c r="AD1276" t="s">
        <v>5801</v>
      </c>
      <c r="AE1276">
        <v>726.55</v>
      </c>
      <c r="AF1276" t="s">
        <v>5669</v>
      </c>
      <c r="AG1276" t="s">
        <v>5668</v>
      </c>
      <c r="AH1276">
        <v>3739.71</v>
      </c>
      <c r="AI1276" t="s">
        <v>5669</v>
      </c>
      <c r="AJ1276">
        <v>0</v>
      </c>
      <c r="AK1276" t="s">
        <v>5668</v>
      </c>
      <c r="AL1276">
        <v>213353.33</v>
      </c>
      <c r="AM1276" t="s">
        <v>5668</v>
      </c>
      <c r="AN1276" t="s">
        <v>5668</v>
      </c>
      <c r="AO1276" t="s">
        <v>5668</v>
      </c>
      <c r="AP1276" t="s">
        <v>5669</v>
      </c>
      <c r="AQ1276">
        <v>47.8</v>
      </c>
      <c r="AR1276">
        <v>2</v>
      </c>
      <c r="AS1276">
        <v>1</v>
      </c>
      <c r="AT1276">
        <v>10</v>
      </c>
      <c r="AU1276" t="s">
        <v>5669</v>
      </c>
      <c r="AV1276" t="s">
        <v>5669</v>
      </c>
      <c r="AW1276" t="s">
        <v>5669</v>
      </c>
      <c r="AX1276">
        <v>1</v>
      </c>
      <c r="AY1276" t="s">
        <v>5935</v>
      </c>
      <c r="AZ1276" t="s">
        <v>5939</v>
      </c>
    </row>
    <row r="1277" spans="1:52" x14ac:dyDescent="0.3">
      <c r="A1277" t="s">
        <v>1325</v>
      </c>
      <c r="B1277">
        <v>62</v>
      </c>
      <c r="C1277" t="s">
        <v>2051</v>
      </c>
      <c r="D1277" t="s">
        <v>2053</v>
      </c>
      <c r="E1277" t="s">
        <v>2057</v>
      </c>
      <c r="F1277" t="s">
        <v>2068</v>
      </c>
      <c r="G1277">
        <v>34290.879999999997</v>
      </c>
      <c r="H1277">
        <v>769</v>
      </c>
      <c r="I1277" t="s">
        <v>2073</v>
      </c>
      <c r="J1277" t="s">
        <v>2078</v>
      </c>
      <c r="K1277" t="s">
        <v>3354</v>
      </c>
      <c r="L1277" t="s">
        <v>4081</v>
      </c>
      <c r="M1277" t="s">
        <v>4083</v>
      </c>
      <c r="N1277" s="2">
        <v>44399</v>
      </c>
      <c r="O1277" s="2" t="str">
        <f>TEXT(Table1[[#This Row],[Open_Date]],"mmm")</f>
        <v>Jul</v>
      </c>
      <c r="P1277" s="2" t="str">
        <f>TEXT(Table1[[#This Row],[Open_Date]],"yyyy")</f>
        <v>2021</v>
      </c>
      <c r="Q1277">
        <v>1697.72</v>
      </c>
      <c r="R1277">
        <v>0</v>
      </c>
      <c r="S1277" t="s">
        <v>5668</v>
      </c>
      <c r="T1277">
        <v>0.05</v>
      </c>
      <c r="U1277" t="s">
        <v>5671</v>
      </c>
      <c r="V1277" t="s">
        <v>5680</v>
      </c>
      <c r="W1277">
        <v>49</v>
      </c>
      <c r="X1277">
        <v>71894.78</v>
      </c>
      <c r="Y1277">
        <v>90</v>
      </c>
      <c r="Z1277">
        <v>42292.97</v>
      </c>
      <c r="AA1277">
        <v>18</v>
      </c>
      <c r="AB1277">
        <v>92</v>
      </c>
      <c r="AC1277">
        <v>51</v>
      </c>
      <c r="AD1277" t="s">
        <v>5772</v>
      </c>
      <c r="AE1277">
        <v>821.49</v>
      </c>
      <c r="AF1277" t="s">
        <v>5669</v>
      </c>
      <c r="AG1277" t="s">
        <v>5669</v>
      </c>
      <c r="AH1277">
        <v>0</v>
      </c>
      <c r="AI1277" t="s">
        <v>5669</v>
      </c>
      <c r="AJ1277">
        <v>0</v>
      </c>
      <c r="AK1277" t="s">
        <v>5669</v>
      </c>
      <c r="AL1277">
        <v>0</v>
      </c>
      <c r="AM1277" t="s">
        <v>5669</v>
      </c>
      <c r="AN1277" t="s">
        <v>5668</v>
      </c>
      <c r="AO1277" t="s">
        <v>5669</v>
      </c>
      <c r="AP1277" t="s">
        <v>5669</v>
      </c>
      <c r="AQ1277">
        <v>61.8</v>
      </c>
      <c r="AR1277">
        <v>3</v>
      </c>
      <c r="AS1277">
        <v>1</v>
      </c>
      <c r="AT1277">
        <v>6</v>
      </c>
      <c r="AU1277" t="s">
        <v>5669</v>
      </c>
      <c r="AV1277" t="s">
        <v>5669</v>
      </c>
      <c r="AW1277" t="s">
        <v>5668</v>
      </c>
      <c r="AX1277">
        <v>3</v>
      </c>
      <c r="AY1277" t="s">
        <v>5937</v>
      </c>
      <c r="AZ1277" t="s">
        <v>5940</v>
      </c>
    </row>
    <row r="1278" spans="1:52" x14ac:dyDescent="0.3">
      <c r="A1278" t="s">
        <v>1326</v>
      </c>
      <c r="B1278">
        <v>59</v>
      </c>
      <c r="C1278" t="s">
        <v>2050</v>
      </c>
      <c r="D1278" t="s">
        <v>2053</v>
      </c>
      <c r="E1278" t="s">
        <v>2059</v>
      </c>
      <c r="F1278" t="s">
        <v>2065</v>
      </c>
      <c r="G1278">
        <v>62247.5</v>
      </c>
      <c r="H1278">
        <v>801</v>
      </c>
      <c r="I1278" t="s">
        <v>2072</v>
      </c>
      <c r="J1278" t="s">
        <v>2076</v>
      </c>
      <c r="K1278" t="s">
        <v>3355</v>
      </c>
      <c r="L1278" t="s">
        <v>4079</v>
      </c>
      <c r="M1278" t="s">
        <v>4083</v>
      </c>
      <c r="N1278" s="2">
        <v>44049</v>
      </c>
      <c r="O1278" s="2" t="str">
        <f>TEXT(Table1[[#This Row],[Open_Date]],"mmm")</f>
        <v>Aug</v>
      </c>
      <c r="P1278" s="2" t="str">
        <f>TEXT(Table1[[#This Row],[Open_Date]],"yyyy")</f>
        <v>2020</v>
      </c>
      <c r="Q1278">
        <v>9715.34</v>
      </c>
      <c r="R1278">
        <v>0</v>
      </c>
      <c r="S1278" t="s">
        <v>5668</v>
      </c>
      <c r="T1278">
        <v>2.37</v>
      </c>
      <c r="U1278" t="s">
        <v>5670</v>
      </c>
      <c r="V1278" t="s">
        <v>5673</v>
      </c>
      <c r="W1278">
        <v>17</v>
      </c>
      <c r="X1278">
        <v>15054.62</v>
      </c>
      <c r="Y1278">
        <v>34</v>
      </c>
      <c r="Z1278">
        <v>7943.22</v>
      </c>
      <c r="AA1278">
        <v>0</v>
      </c>
      <c r="AB1278">
        <v>17</v>
      </c>
      <c r="AC1278">
        <v>18</v>
      </c>
      <c r="AD1278" t="s">
        <v>5889</v>
      </c>
      <c r="AE1278">
        <v>450.94</v>
      </c>
      <c r="AF1278" t="s">
        <v>5669</v>
      </c>
      <c r="AG1278" t="s">
        <v>5669</v>
      </c>
      <c r="AH1278">
        <v>0</v>
      </c>
      <c r="AI1278" t="s">
        <v>5669</v>
      </c>
      <c r="AJ1278">
        <v>0</v>
      </c>
      <c r="AK1278" t="s">
        <v>5669</v>
      </c>
      <c r="AL1278">
        <v>0</v>
      </c>
      <c r="AM1278" t="s">
        <v>5668</v>
      </c>
      <c r="AN1278" t="s">
        <v>5668</v>
      </c>
      <c r="AO1278" t="s">
        <v>5669</v>
      </c>
      <c r="AP1278" t="s">
        <v>5669</v>
      </c>
      <c r="AQ1278">
        <v>73.3</v>
      </c>
      <c r="AR1278">
        <v>0</v>
      </c>
      <c r="AS1278">
        <v>5</v>
      </c>
      <c r="AT1278">
        <v>1</v>
      </c>
      <c r="AU1278" t="s">
        <v>5669</v>
      </c>
      <c r="AV1278" t="s">
        <v>5669</v>
      </c>
      <c r="AW1278" t="s">
        <v>5669</v>
      </c>
      <c r="AX1278">
        <v>3</v>
      </c>
      <c r="AY1278" t="s">
        <v>5937</v>
      </c>
      <c r="AZ1278" t="s">
        <v>5938</v>
      </c>
    </row>
    <row r="1279" spans="1:52" x14ac:dyDescent="0.3">
      <c r="A1279" t="s">
        <v>1327</v>
      </c>
      <c r="B1279">
        <v>42</v>
      </c>
      <c r="C1279" t="s">
        <v>2050</v>
      </c>
      <c r="D1279" t="s">
        <v>2053</v>
      </c>
      <c r="E1279" t="s">
        <v>2057</v>
      </c>
      <c r="F1279" t="s">
        <v>2064</v>
      </c>
      <c r="G1279">
        <v>81626.45</v>
      </c>
      <c r="H1279">
        <v>560</v>
      </c>
      <c r="I1279" t="s">
        <v>2072</v>
      </c>
      <c r="J1279" t="s">
        <v>2077</v>
      </c>
      <c r="K1279" t="s">
        <v>3356</v>
      </c>
      <c r="L1279" t="s">
        <v>4079</v>
      </c>
      <c r="M1279" t="s">
        <v>4083</v>
      </c>
      <c r="N1279" s="2">
        <v>44376</v>
      </c>
      <c r="O1279" s="2" t="str">
        <f>TEXT(Table1[[#This Row],[Open_Date]],"mmm")</f>
        <v>Jun</v>
      </c>
      <c r="P1279" s="2" t="str">
        <f>TEXT(Table1[[#This Row],[Open_Date]],"yyyy")</f>
        <v>2021</v>
      </c>
      <c r="Q1279">
        <v>11190.1</v>
      </c>
      <c r="R1279">
        <v>1500</v>
      </c>
      <c r="S1279" t="s">
        <v>5668</v>
      </c>
      <c r="T1279">
        <v>2.29</v>
      </c>
      <c r="U1279" t="s">
        <v>5670</v>
      </c>
      <c r="V1279" t="s">
        <v>5683</v>
      </c>
      <c r="W1279">
        <v>10</v>
      </c>
      <c r="X1279">
        <v>3684.16</v>
      </c>
      <c r="Y1279">
        <v>87</v>
      </c>
      <c r="Z1279">
        <v>14032.76</v>
      </c>
      <c r="AA1279">
        <v>1</v>
      </c>
      <c r="AB1279">
        <v>117</v>
      </c>
      <c r="AC1279">
        <v>11</v>
      </c>
      <c r="AD1279" t="s">
        <v>5722</v>
      </c>
      <c r="AE1279">
        <v>182.65</v>
      </c>
      <c r="AF1279" t="s">
        <v>5669</v>
      </c>
      <c r="AG1279" t="s">
        <v>5668</v>
      </c>
      <c r="AH1279">
        <v>480.39</v>
      </c>
      <c r="AI1279" t="s">
        <v>5669</v>
      </c>
      <c r="AJ1279">
        <v>0</v>
      </c>
      <c r="AK1279" t="s">
        <v>5669</v>
      </c>
      <c r="AL1279">
        <v>0</v>
      </c>
      <c r="AM1279" t="s">
        <v>5668</v>
      </c>
      <c r="AN1279" t="s">
        <v>5669</v>
      </c>
      <c r="AO1279" t="s">
        <v>5668</v>
      </c>
      <c r="AP1279" t="s">
        <v>5669</v>
      </c>
      <c r="AQ1279">
        <v>62.5</v>
      </c>
      <c r="AR1279">
        <v>6</v>
      </c>
      <c r="AS1279">
        <v>2</v>
      </c>
      <c r="AT1279">
        <v>10</v>
      </c>
      <c r="AU1279" t="s">
        <v>5669</v>
      </c>
      <c r="AV1279" t="s">
        <v>5669</v>
      </c>
      <c r="AW1279" t="s">
        <v>5669</v>
      </c>
      <c r="AX1279">
        <v>4</v>
      </c>
      <c r="AY1279" t="s">
        <v>5935</v>
      </c>
      <c r="AZ1279" t="s">
        <v>5939</v>
      </c>
    </row>
    <row r="1280" spans="1:52" x14ac:dyDescent="0.3">
      <c r="A1280" t="s">
        <v>1328</v>
      </c>
      <c r="B1280">
        <v>35</v>
      </c>
      <c r="C1280" t="s">
        <v>2051</v>
      </c>
      <c r="D1280" t="s">
        <v>2053</v>
      </c>
      <c r="E1280" t="s">
        <v>2057</v>
      </c>
      <c r="F1280" t="s">
        <v>2069</v>
      </c>
      <c r="G1280">
        <v>44754.65</v>
      </c>
      <c r="H1280">
        <v>663</v>
      </c>
      <c r="I1280" t="s">
        <v>2073</v>
      </c>
      <c r="J1280" t="s">
        <v>2078</v>
      </c>
      <c r="K1280" t="s">
        <v>3357</v>
      </c>
      <c r="L1280" t="s">
        <v>4079</v>
      </c>
      <c r="M1280" t="s">
        <v>4083</v>
      </c>
      <c r="N1280" s="2">
        <v>42243</v>
      </c>
      <c r="O1280" s="2" t="str">
        <f>TEXT(Table1[[#This Row],[Open_Date]],"mmm")</f>
        <v>Aug</v>
      </c>
      <c r="P1280" s="2" t="str">
        <f>TEXT(Table1[[#This Row],[Open_Date]],"yyyy")</f>
        <v>2015</v>
      </c>
      <c r="Q1280">
        <v>12483.24</v>
      </c>
      <c r="R1280">
        <v>100</v>
      </c>
      <c r="S1280" t="s">
        <v>5668</v>
      </c>
      <c r="T1280">
        <v>3.37</v>
      </c>
      <c r="U1280" t="s">
        <v>5670</v>
      </c>
      <c r="V1280" t="s">
        <v>5678</v>
      </c>
      <c r="W1280">
        <v>39</v>
      </c>
      <c r="X1280">
        <v>48902.8</v>
      </c>
      <c r="Y1280">
        <v>51</v>
      </c>
      <c r="Z1280">
        <v>11220</v>
      </c>
      <c r="AA1280">
        <v>8</v>
      </c>
      <c r="AB1280">
        <v>90</v>
      </c>
      <c r="AC1280">
        <v>19</v>
      </c>
      <c r="AD1280" t="s">
        <v>5725</v>
      </c>
      <c r="AE1280">
        <v>668.03</v>
      </c>
      <c r="AF1280" t="s">
        <v>5669</v>
      </c>
      <c r="AG1280" t="s">
        <v>5668</v>
      </c>
      <c r="AH1280">
        <v>949.58</v>
      </c>
      <c r="AI1280" t="s">
        <v>5669</v>
      </c>
      <c r="AJ1280">
        <v>0</v>
      </c>
      <c r="AK1280" t="s">
        <v>5669</v>
      </c>
      <c r="AL1280">
        <v>0</v>
      </c>
      <c r="AM1280" t="s">
        <v>5668</v>
      </c>
      <c r="AN1280" t="s">
        <v>5669</v>
      </c>
      <c r="AO1280" t="s">
        <v>5669</v>
      </c>
      <c r="AP1280" t="s">
        <v>5669</v>
      </c>
      <c r="AQ1280">
        <v>132.6</v>
      </c>
      <c r="AR1280">
        <v>2</v>
      </c>
      <c r="AS1280">
        <v>4</v>
      </c>
      <c r="AT1280">
        <v>5</v>
      </c>
      <c r="AU1280" t="s">
        <v>5669</v>
      </c>
      <c r="AV1280" t="s">
        <v>5669</v>
      </c>
      <c r="AW1280" t="s">
        <v>5669</v>
      </c>
      <c r="AX1280">
        <v>0</v>
      </c>
      <c r="AY1280" t="s">
        <v>5935</v>
      </c>
      <c r="AZ1280" t="s">
        <v>5938</v>
      </c>
    </row>
    <row r="1281" spans="1:52" x14ac:dyDescent="0.3">
      <c r="A1281" t="s">
        <v>1329</v>
      </c>
      <c r="B1281">
        <v>57</v>
      </c>
      <c r="C1281" t="s">
        <v>2051</v>
      </c>
      <c r="D1281" t="s">
        <v>2054</v>
      </c>
      <c r="E1281" t="s">
        <v>2058</v>
      </c>
      <c r="F1281" t="s">
        <v>2068</v>
      </c>
      <c r="G1281">
        <v>67638.53</v>
      </c>
      <c r="H1281">
        <v>512</v>
      </c>
      <c r="I1281" t="s">
        <v>2072</v>
      </c>
      <c r="J1281" t="s">
        <v>2077</v>
      </c>
      <c r="K1281" t="s">
        <v>3358</v>
      </c>
      <c r="L1281" t="s">
        <v>4080</v>
      </c>
      <c r="M1281" t="s">
        <v>4083</v>
      </c>
      <c r="N1281" s="2">
        <v>43425</v>
      </c>
      <c r="O1281" s="2" t="str">
        <f>TEXT(Table1[[#This Row],[Open_Date]],"mmm")</f>
        <v>Nov</v>
      </c>
      <c r="P1281" s="2" t="str">
        <f>TEXT(Table1[[#This Row],[Open_Date]],"yyyy")</f>
        <v>2018</v>
      </c>
      <c r="Q1281">
        <v>40036.949999999997</v>
      </c>
      <c r="R1281">
        <v>0</v>
      </c>
      <c r="S1281" t="s">
        <v>5669</v>
      </c>
      <c r="T1281">
        <v>3.39</v>
      </c>
      <c r="U1281" t="s">
        <v>5670</v>
      </c>
      <c r="V1281" t="s">
        <v>5674</v>
      </c>
      <c r="W1281">
        <v>35</v>
      </c>
      <c r="X1281">
        <v>38658.379999999997</v>
      </c>
      <c r="Y1281">
        <v>95</v>
      </c>
      <c r="Z1281">
        <v>22640.39</v>
      </c>
      <c r="AA1281">
        <v>16</v>
      </c>
      <c r="AB1281">
        <v>85</v>
      </c>
      <c r="AC1281">
        <v>50</v>
      </c>
      <c r="AD1281" t="s">
        <v>5827</v>
      </c>
      <c r="AE1281">
        <v>471.53</v>
      </c>
      <c r="AF1281" t="s">
        <v>5669</v>
      </c>
      <c r="AG1281" t="s">
        <v>5669</v>
      </c>
      <c r="AH1281">
        <v>0</v>
      </c>
      <c r="AI1281" t="s">
        <v>5669</v>
      </c>
      <c r="AJ1281">
        <v>0</v>
      </c>
      <c r="AK1281" t="s">
        <v>5669</v>
      </c>
      <c r="AL1281">
        <v>0</v>
      </c>
      <c r="AM1281" t="s">
        <v>5668</v>
      </c>
      <c r="AN1281" t="s">
        <v>5669</v>
      </c>
      <c r="AO1281" t="s">
        <v>5668</v>
      </c>
      <c r="AP1281" t="s">
        <v>5668</v>
      </c>
      <c r="AQ1281">
        <v>93.8</v>
      </c>
      <c r="AR1281">
        <v>2</v>
      </c>
      <c r="AS1281">
        <v>2</v>
      </c>
      <c r="AT1281">
        <v>9</v>
      </c>
      <c r="AU1281" t="s">
        <v>5669</v>
      </c>
      <c r="AV1281" t="s">
        <v>5669</v>
      </c>
      <c r="AW1281" t="s">
        <v>5669</v>
      </c>
      <c r="AX1281">
        <v>0</v>
      </c>
      <c r="AY1281" t="s">
        <v>5935</v>
      </c>
      <c r="AZ1281" t="s">
        <v>5938</v>
      </c>
    </row>
    <row r="1282" spans="1:52" x14ac:dyDescent="0.3">
      <c r="A1282" t="s">
        <v>1330</v>
      </c>
      <c r="B1282">
        <v>25</v>
      </c>
      <c r="C1282" t="s">
        <v>2051</v>
      </c>
      <c r="D1282" t="s">
        <v>2054</v>
      </c>
      <c r="E1282" t="s">
        <v>2057</v>
      </c>
      <c r="F1282" t="s">
        <v>2071</v>
      </c>
      <c r="G1282">
        <v>55815.46</v>
      </c>
      <c r="H1282">
        <v>771</v>
      </c>
      <c r="I1282" t="s">
        <v>2073</v>
      </c>
      <c r="J1282" t="s">
        <v>2076</v>
      </c>
      <c r="K1282" t="s">
        <v>3359</v>
      </c>
      <c r="L1282" t="s">
        <v>4079</v>
      </c>
      <c r="M1282" t="s">
        <v>4083</v>
      </c>
      <c r="N1282" s="2">
        <v>44389</v>
      </c>
      <c r="O1282" s="2" t="str">
        <f>TEXT(Table1[[#This Row],[Open_Date]],"mmm")</f>
        <v>Jul</v>
      </c>
      <c r="P1282" s="2" t="str">
        <f>TEXT(Table1[[#This Row],[Open_Date]],"yyyy")</f>
        <v>2021</v>
      </c>
      <c r="Q1282">
        <v>8438.25</v>
      </c>
      <c r="R1282">
        <v>0</v>
      </c>
      <c r="S1282" t="s">
        <v>5668</v>
      </c>
      <c r="T1282">
        <v>1.57</v>
      </c>
      <c r="U1282" t="s">
        <v>5670</v>
      </c>
      <c r="V1282" t="s">
        <v>5683</v>
      </c>
      <c r="W1282">
        <v>46</v>
      </c>
      <c r="X1282">
        <v>66247.48</v>
      </c>
      <c r="Y1282">
        <v>53</v>
      </c>
      <c r="Z1282">
        <v>22687.32</v>
      </c>
      <c r="AA1282">
        <v>4</v>
      </c>
      <c r="AB1282">
        <v>24</v>
      </c>
      <c r="AC1282">
        <v>32</v>
      </c>
      <c r="AD1282" t="s">
        <v>5861</v>
      </c>
      <c r="AE1282">
        <v>898.33</v>
      </c>
      <c r="AF1282" t="s">
        <v>5668</v>
      </c>
      <c r="AG1282" t="s">
        <v>5669</v>
      </c>
      <c r="AH1282">
        <v>0</v>
      </c>
      <c r="AI1282" t="s">
        <v>5668</v>
      </c>
      <c r="AJ1282">
        <v>21649.41</v>
      </c>
      <c r="AK1282" t="s">
        <v>5669</v>
      </c>
      <c r="AL1282">
        <v>0</v>
      </c>
      <c r="AM1282" t="s">
        <v>5669</v>
      </c>
      <c r="AN1282" t="s">
        <v>5668</v>
      </c>
      <c r="AO1282" t="s">
        <v>5669</v>
      </c>
      <c r="AP1282" t="s">
        <v>5668</v>
      </c>
      <c r="AQ1282">
        <v>62.1</v>
      </c>
      <c r="AR1282">
        <v>7</v>
      </c>
      <c r="AS1282">
        <v>4</v>
      </c>
      <c r="AT1282">
        <v>5</v>
      </c>
      <c r="AU1282" t="s">
        <v>5669</v>
      </c>
      <c r="AV1282" t="s">
        <v>5669</v>
      </c>
      <c r="AW1282" t="s">
        <v>5669</v>
      </c>
      <c r="AX1282">
        <v>0</v>
      </c>
      <c r="AY1282" t="s">
        <v>5936</v>
      </c>
      <c r="AZ1282" t="s">
        <v>5939</v>
      </c>
    </row>
    <row r="1283" spans="1:52" x14ac:dyDescent="0.3">
      <c r="A1283" t="s">
        <v>1331</v>
      </c>
      <c r="B1283">
        <v>56</v>
      </c>
      <c r="C1283" t="s">
        <v>2051</v>
      </c>
      <c r="D1283" t="s">
        <v>2054</v>
      </c>
      <c r="E1283" t="s">
        <v>2057</v>
      </c>
      <c r="F1283" t="s">
        <v>2067</v>
      </c>
      <c r="G1283">
        <v>99502.9</v>
      </c>
      <c r="H1283">
        <v>707</v>
      </c>
      <c r="I1283" t="s">
        <v>2072</v>
      </c>
      <c r="J1283" t="s">
        <v>2077</v>
      </c>
      <c r="K1283" t="s">
        <v>3360</v>
      </c>
      <c r="L1283" t="s">
        <v>4079</v>
      </c>
      <c r="M1283" t="s">
        <v>4083</v>
      </c>
      <c r="N1283" s="2">
        <v>42345</v>
      </c>
      <c r="O1283" s="2" t="str">
        <f>TEXT(Table1[[#This Row],[Open_Date]],"mmm")</f>
        <v>Dec</v>
      </c>
      <c r="P1283" s="2" t="str">
        <f>TEXT(Table1[[#This Row],[Open_Date]],"yyyy")</f>
        <v>2015</v>
      </c>
      <c r="Q1283">
        <v>37919.42</v>
      </c>
      <c r="R1283">
        <v>100</v>
      </c>
      <c r="S1283" t="s">
        <v>5668</v>
      </c>
      <c r="T1283">
        <v>2.0699999999999998</v>
      </c>
      <c r="U1283" t="s">
        <v>5670</v>
      </c>
      <c r="V1283" t="s">
        <v>5680</v>
      </c>
      <c r="W1283">
        <v>57</v>
      </c>
      <c r="X1283">
        <v>51059.28</v>
      </c>
      <c r="Y1283">
        <v>14</v>
      </c>
      <c r="Z1283">
        <v>4752.1899999999996</v>
      </c>
      <c r="AA1283">
        <v>1</v>
      </c>
      <c r="AB1283">
        <v>78</v>
      </c>
      <c r="AC1283">
        <v>47</v>
      </c>
      <c r="AD1283" t="s">
        <v>5813</v>
      </c>
      <c r="AE1283">
        <v>786.08</v>
      </c>
      <c r="AF1283" t="s">
        <v>5669</v>
      </c>
      <c r="AG1283" t="s">
        <v>5668</v>
      </c>
      <c r="AH1283">
        <v>2790.91</v>
      </c>
      <c r="AI1283" t="s">
        <v>5669</v>
      </c>
      <c r="AJ1283">
        <v>0</v>
      </c>
      <c r="AK1283" t="s">
        <v>5669</v>
      </c>
      <c r="AL1283">
        <v>0</v>
      </c>
      <c r="AM1283" t="s">
        <v>5668</v>
      </c>
      <c r="AN1283" t="s">
        <v>5668</v>
      </c>
      <c r="AO1283" t="s">
        <v>5668</v>
      </c>
      <c r="AP1283" t="s">
        <v>5669</v>
      </c>
      <c r="AQ1283">
        <v>129.30000000000001</v>
      </c>
      <c r="AR1283">
        <v>3</v>
      </c>
      <c r="AS1283">
        <v>5</v>
      </c>
      <c r="AT1283">
        <v>8</v>
      </c>
      <c r="AU1283" t="s">
        <v>5669</v>
      </c>
      <c r="AV1283" t="s">
        <v>5668</v>
      </c>
      <c r="AW1283" t="s">
        <v>5669</v>
      </c>
      <c r="AX1283">
        <v>3</v>
      </c>
      <c r="AY1283" t="s">
        <v>5935</v>
      </c>
      <c r="AZ1283" t="s">
        <v>5940</v>
      </c>
    </row>
    <row r="1284" spans="1:52" x14ac:dyDescent="0.3">
      <c r="A1284" t="s">
        <v>1332</v>
      </c>
      <c r="B1284">
        <v>57</v>
      </c>
      <c r="C1284" t="s">
        <v>2051</v>
      </c>
      <c r="D1284" t="s">
        <v>2054</v>
      </c>
      <c r="E1284" t="s">
        <v>2061</v>
      </c>
      <c r="F1284" t="s">
        <v>2065</v>
      </c>
      <c r="G1284">
        <v>49082.53</v>
      </c>
      <c r="H1284">
        <v>745</v>
      </c>
      <c r="I1284" t="s">
        <v>2073</v>
      </c>
      <c r="J1284" t="s">
        <v>2075</v>
      </c>
      <c r="K1284" t="s">
        <v>3361</v>
      </c>
      <c r="L1284" t="s">
        <v>4079</v>
      </c>
      <c r="M1284" t="s">
        <v>4083</v>
      </c>
      <c r="N1284" s="2">
        <v>45355</v>
      </c>
      <c r="O1284" s="2" t="str">
        <f>TEXT(Table1[[#This Row],[Open_Date]],"mmm")</f>
        <v>Mar</v>
      </c>
      <c r="P1284" s="2" t="str">
        <f>TEXT(Table1[[#This Row],[Open_Date]],"yyyy")</f>
        <v>2024</v>
      </c>
      <c r="Q1284">
        <v>25087.23</v>
      </c>
      <c r="R1284">
        <v>0</v>
      </c>
      <c r="S1284" t="s">
        <v>5668</v>
      </c>
      <c r="T1284">
        <v>2.86</v>
      </c>
      <c r="U1284" t="s">
        <v>5670</v>
      </c>
      <c r="V1284" t="s">
        <v>5684</v>
      </c>
      <c r="W1284">
        <v>41</v>
      </c>
      <c r="X1284">
        <v>27233.64</v>
      </c>
      <c r="Y1284">
        <v>37</v>
      </c>
      <c r="Z1284">
        <v>3944.86</v>
      </c>
      <c r="AA1284">
        <v>3</v>
      </c>
      <c r="AB1284">
        <v>43</v>
      </c>
      <c r="AC1284">
        <v>14</v>
      </c>
      <c r="AD1284" t="s">
        <v>5817</v>
      </c>
      <c r="AE1284">
        <v>399.72</v>
      </c>
      <c r="AF1284" t="s">
        <v>5669</v>
      </c>
      <c r="AG1284" t="s">
        <v>5669</v>
      </c>
      <c r="AH1284">
        <v>0</v>
      </c>
      <c r="AI1284" t="s">
        <v>5669</v>
      </c>
      <c r="AJ1284">
        <v>0</v>
      </c>
      <c r="AK1284" t="s">
        <v>5669</v>
      </c>
      <c r="AL1284">
        <v>0</v>
      </c>
      <c r="AM1284" t="s">
        <v>5669</v>
      </c>
      <c r="AN1284" t="s">
        <v>5668</v>
      </c>
      <c r="AO1284" t="s">
        <v>5668</v>
      </c>
      <c r="AP1284" t="s">
        <v>5669</v>
      </c>
      <c r="AQ1284">
        <v>30.4</v>
      </c>
      <c r="AR1284">
        <v>4</v>
      </c>
      <c r="AS1284">
        <v>3</v>
      </c>
      <c r="AT1284">
        <v>9</v>
      </c>
      <c r="AU1284" t="s">
        <v>5669</v>
      </c>
      <c r="AV1284" t="s">
        <v>5669</v>
      </c>
      <c r="AW1284" t="s">
        <v>5669</v>
      </c>
      <c r="AX1284">
        <v>2</v>
      </c>
      <c r="AY1284" t="s">
        <v>5936</v>
      </c>
      <c r="AZ1284" t="s">
        <v>5938</v>
      </c>
    </row>
    <row r="1285" spans="1:52" x14ac:dyDescent="0.3">
      <c r="A1285" t="s">
        <v>1333</v>
      </c>
      <c r="B1285">
        <v>31</v>
      </c>
      <c r="C1285" t="s">
        <v>2051</v>
      </c>
      <c r="D1285" t="s">
        <v>2055</v>
      </c>
      <c r="E1285" t="s">
        <v>2057</v>
      </c>
      <c r="F1285" t="s">
        <v>2069</v>
      </c>
      <c r="G1285">
        <v>84428.9</v>
      </c>
      <c r="H1285">
        <v>632</v>
      </c>
      <c r="I1285" t="s">
        <v>2072</v>
      </c>
      <c r="J1285" t="s">
        <v>2078</v>
      </c>
      <c r="K1285" t="s">
        <v>3362</v>
      </c>
      <c r="L1285" t="s">
        <v>4081</v>
      </c>
      <c r="M1285" t="s">
        <v>4083</v>
      </c>
      <c r="N1285" s="2">
        <v>45429</v>
      </c>
      <c r="O1285" s="2" t="str">
        <f>TEXT(Table1[[#This Row],[Open_Date]],"mmm")</f>
        <v>May</v>
      </c>
      <c r="P1285" s="2" t="str">
        <f>TEXT(Table1[[#This Row],[Open_Date]],"yyyy")</f>
        <v>2024</v>
      </c>
      <c r="Q1285">
        <v>6871.04</v>
      </c>
      <c r="R1285">
        <v>100</v>
      </c>
      <c r="S1285" t="s">
        <v>5669</v>
      </c>
      <c r="T1285">
        <v>0.05</v>
      </c>
      <c r="U1285" t="s">
        <v>5670</v>
      </c>
      <c r="V1285" t="s">
        <v>5680</v>
      </c>
      <c r="W1285">
        <v>47</v>
      </c>
      <c r="X1285">
        <v>68229.53</v>
      </c>
      <c r="Y1285">
        <v>85</v>
      </c>
      <c r="Z1285">
        <v>38421.82</v>
      </c>
      <c r="AA1285">
        <v>26</v>
      </c>
      <c r="AB1285">
        <v>61</v>
      </c>
      <c r="AC1285">
        <v>55</v>
      </c>
      <c r="AD1285" t="s">
        <v>5724</v>
      </c>
      <c r="AE1285">
        <v>807.96</v>
      </c>
      <c r="AF1285" t="s">
        <v>5669</v>
      </c>
      <c r="AG1285" t="s">
        <v>5669</v>
      </c>
      <c r="AH1285">
        <v>0</v>
      </c>
      <c r="AI1285" t="s">
        <v>5668</v>
      </c>
      <c r="AJ1285">
        <v>19303.64</v>
      </c>
      <c r="AK1285" t="s">
        <v>5669</v>
      </c>
      <c r="AL1285">
        <v>0</v>
      </c>
      <c r="AM1285" t="s">
        <v>5668</v>
      </c>
      <c r="AN1285" t="s">
        <v>5668</v>
      </c>
      <c r="AO1285" t="s">
        <v>5668</v>
      </c>
      <c r="AP1285" t="s">
        <v>5669</v>
      </c>
      <c r="AQ1285">
        <v>28</v>
      </c>
      <c r="AR1285">
        <v>4</v>
      </c>
      <c r="AS1285">
        <v>4</v>
      </c>
      <c r="AT1285">
        <v>9</v>
      </c>
      <c r="AU1285" t="s">
        <v>5669</v>
      </c>
      <c r="AV1285" t="s">
        <v>5669</v>
      </c>
      <c r="AW1285" t="s">
        <v>5669</v>
      </c>
      <c r="AX1285">
        <v>4</v>
      </c>
      <c r="AY1285" t="s">
        <v>5937</v>
      </c>
      <c r="AZ1285" t="s">
        <v>5940</v>
      </c>
    </row>
    <row r="1286" spans="1:52" x14ac:dyDescent="0.3">
      <c r="A1286" t="s">
        <v>1334</v>
      </c>
      <c r="B1286">
        <v>49</v>
      </c>
      <c r="C1286" t="s">
        <v>2050</v>
      </c>
      <c r="D1286" t="s">
        <v>2053</v>
      </c>
      <c r="E1286" t="s">
        <v>2059</v>
      </c>
      <c r="F1286" t="s">
        <v>2063</v>
      </c>
      <c r="G1286">
        <v>99850.559999999998</v>
      </c>
      <c r="H1286">
        <v>743</v>
      </c>
      <c r="I1286" t="s">
        <v>2072</v>
      </c>
      <c r="J1286" t="s">
        <v>2075</v>
      </c>
      <c r="K1286" t="s">
        <v>3363</v>
      </c>
      <c r="L1286" t="s">
        <v>4081</v>
      </c>
      <c r="M1286" t="s">
        <v>4083</v>
      </c>
      <c r="N1286" s="2">
        <v>44998</v>
      </c>
      <c r="O1286" s="2" t="str">
        <f>TEXT(Table1[[#This Row],[Open_Date]],"mmm")</f>
        <v>Mar</v>
      </c>
      <c r="P1286" s="2" t="str">
        <f>TEXT(Table1[[#This Row],[Open_Date]],"yyyy")</f>
        <v>2023</v>
      </c>
      <c r="Q1286">
        <v>70471.27</v>
      </c>
      <c r="R1286">
        <v>1500</v>
      </c>
      <c r="S1286" t="s">
        <v>5669</v>
      </c>
      <c r="T1286">
        <v>0.05</v>
      </c>
      <c r="U1286" t="s">
        <v>5670</v>
      </c>
      <c r="V1286" t="s">
        <v>5681</v>
      </c>
      <c r="W1286">
        <v>8</v>
      </c>
      <c r="X1286">
        <v>7199.82</v>
      </c>
      <c r="Y1286">
        <v>69</v>
      </c>
      <c r="Z1286">
        <v>44215.93</v>
      </c>
      <c r="AA1286">
        <v>6</v>
      </c>
      <c r="AB1286">
        <v>59</v>
      </c>
      <c r="AC1286">
        <v>7</v>
      </c>
      <c r="AD1286" t="s">
        <v>5793</v>
      </c>
      <c r="AE1286">
        <v>667.74</v>
      </c>
      <c r="AF1286" t="s">
        <v>5669</v>
      </c>
      <c r="AG1286" t="s">
        <v>5668</v>
      </c>
      <c r="AH1286">
        <v>1609.44</v>
      </c>
      <c r="AI1286" t="s">
        <v>5669</v>
      </c>
      <c r="AJ1286">
        <v>0</v>
      </c>
      <c r="AK1286" t="s">
        <v>5669</v>
      </c>
      <c r="AL1286">
        <v>0</v>
      </c>
      <c r="AM1286" t="s">
        <v>5668</v>
      </c>
      <c r="AN1286" t="s">
        <v>5668</v>
      </c>
      <c r="AO1286" t="s">
        <v>5668</v>
      </c>
      <c r="AP1286" t="s">
        <v>5669</v>
      </c>
      <c r="AQ1286">
        <v>42.1</v>
      </c>
      <c r="AR1286">
        <v>1</v>
      </c>
      <c r="AS1286">
        <v>4</v>
      </c>
      <c r="AT1286">
        <v>1</v>
      </c>
      <c r="AU1286" t="s">
        <v>5669</v>
      </c>
      <c r="AV1286" t="s">
        <v>5669</v>
      </c>
      <c r="AW1286" t="s">
        <v>5669</v>
      </c>
      <c r="AX1286">
        <v>4</v>
      </c>
      <c r="AY1286" t="s">
        <v>5935</v>
      </c>
      <c r="AZ1286" t="s">
        <v>5938</v>
      </c>
    </row>
    <row r="1287" spans="1:52" x14ac:dyDescent="0.3">
      <c r="A1287" t="s">
        <v>1335</v>
      </c>
      <c r="B1287">
        <v>68</v>
      </c>
      <c r="C1287" t="s">
        <v>2051</v>
      </c>
      <c r="D1287" t="s">
        <v>2053</v>
      </c>
      <c r="E1287" t="s">
        <v>2060</v>
      </c>
      <c r="F1287" t="s">
        <v>2066</v>
      </c>
      <c r="G1287">
        <v>55571.73</v>
      </c>
      <c r="H1287">
        <v>793</v>
      </c>
      <c r="I1287" t="s">
        <v>2073</v>
      </c>
      <c r="J1287" t="s">
        <v>2076</v>
      </c>
      <c r="K1287" t="s">
        <v>3364</v>
      </c>
      <c r="L1287" t="s">
        <v>4079</v>
      </c>
      <c r="M1287" t="s">
        <v>4083</v>
      </c>
      <c r="N1287" s="2">
        <v>42896</v>
      </c>
      <c r="O1287" s="2" t="str">
        <f>TEXT(Table1[[#This Row],[Open_Date]],"mmm")</f>
        <v>Jun</v>
      </c>
      <c r="P1287" s="2" t="str">
        <f>TEXT(Table1[[#This Row],[Open_Date]],"yyyy")</f>
        <v>2017</v>
      </c>
      <c r="Q1287">
        <v>1773.56</v>
      </c>
      <c r="R1287">
        <v>0</v>
      </c>
      <c r="S1287" t="s">
        <v>5669</v>
      </c>
      <c r="T1287">
        <v>1.52</v>
      </c>
      <c r="U1287" t="s">
        <v>5671</v>
      </c>
      <c r="V1287" t="s">
        <v>5680</v>
      </c>
      <c r="W1287">
        <v>46</v>
      </c>
      <c r="X1287">
        <v>10151.16</v>
      </c>
      <c r="Y1287">
        <v>86</v>
      </c>
      <c r="Z1287">
        <v>41338.17</v>
      </c>
      <c r="AA1287">
        <v>20</v>
      </c>
      <c r="AB1287">
        <v>76</v>
      </c>
      <c r="AC1287">
        <v>48</v>
      </c>
      <c r="AD1287" t="s">
        <v>5707</v>
      </c>
      <c r="AE1287">
        <v>390.07</v>
      </c>
      <c r="AF1287" t="s">
        <v>5668</v>
      </c>
      <c r="AG1287" t="s">
        <v>5668</v>
      </c>
      <c r="AH1287">
        <v>4699.8599999999997</v>
      </c>
      <c r="AI1287" t="s">
        <v>5668</v>
      </c>
      <c r="AJ1287">
        <v>33307.11</v>
      </c>
      <c r="AK1287" t="s">
        <v>5668</v>
      </c>
      <c r="AL1287">
        <v>475621.26</v>
      </c>
      <c r="AM1287" t="s">
        <v>5668</v>
      </c>
      <c r="AN1287" t="s">
        <v>5669</v>
      </c>
      <c r="AO1287" t="s">
        <v>5668</v>
      </c>
      <c r="AP1287" t="s">
        <v>5669</v>
      </c>
      <c r="AQ1287">
        <v>111.2</v>
      </c>
      <c r="AR1287">
        <v>4</v>
      </c>
      <c r="AS1287">
        <v>2</v>
      </c>
      <c r="AT1287">
        <v>10</v>
      </c>
      <c r="AU1287" t="s">
        <v>5669</v>
      </c>
      <c r="AV1287" t="s">
        <v>5668</v>
      </c>
      <c r="AW1287" t="s">
        <v>5669</v>
      </c>
      <c r="AX1287">
        <v>3</v>
      </c>
      <c r="AY1287" t="s">
        <v>5937</v>
      </c>
      <c r="AZ1287" t="s">
        <v>5940</v>
      </c>
    </row>
    <row r="1288" spans="1:52" x14ac:dyDescent="0.3">
      <c r="A1288" t="s">
        <v>1336</v>
      </c>
      <c r="B1288">
        <v>55</v>
      </c>
      <c r="C1288" t="s">
        <v>2051</v>
      </c>
      <c r="D1288" t="s">
        <v>2054</v>
      </c>
      <c r="E1288" t="s">
        <v>2057</v>
      </c>
      <c r="F1288" t="s">
        <v>2063</v>
      </c>
      <c r="G1288">
        <v>50285.56</v>
      </c>
      <c r="H1288">
        <v>537</v>
      </c>
      <c r="I1288" t="s">
        <v>2073</v>
      </c>
      <c r="J1288" t="s">
        <v>2075</v>
      </c>
      <c r="K1288" t="s">
        <v>3365</v>
      </c>
      <c r="L1288" t="s">
        <v>4079</v>
      </c>
      <c r="M1288" t="s">
        <v>4083</v>
      </c>
      <c r="N1288" s="2">
        <v>43491</v>
      </c>
      <c r="O1288" s="2" t="str">
        <f>TEXT(Table1[[#This Row],[Open_Date]],"mmm")</f>
        <v>Jan</v>
      </c>
      <c r="P1288" s="2" t="str">
        <f>TEXT(Table1[[#This Row],[Open_Date]],"yyyy")</f>
        <v>2019</v>
      </c>
      <c r="Q1288">
        <v>35500.519999999997</v>
      </c>
      <c r="R1288">
        <v>500</v>
      </c>
      <c r="S1288" t="s">
        <v>5668</v>
      </c>
      <c r="T1288">
        <v>2.77</v>
      </c>
      <c r="U1288" t="s">
        <v>5670</v>
      </c>
      <c r="V1288" t="s">
        <v>5680</v>
      </c>
      <c r="W1288">
        <v>8</v>
      </c>
      <c r="X1288">
        <v>6526.16</v>
      </c>
      <c r="Y1288">
        <v>30</v>
      </c>
      <c r="Z1288">
        <v>23427.16</v>
      </c>
      <c r="AA1288">
        <v>16</v>
      </c>
      <c r="AB1288">
        <v>14</v>
      </c>
      <c r="AC1288">
        <v>58</v>
      </c>
      <c r="AD1288" t="s">
        <v>5804</v>
      </c>
      <c r="AE1288">
        <v>788.25</v>
      </c>
      <c r="AF1288" t="s">
        <v>5668</v>
      </c>
      <c r="AG1288" t="s">
        <v>5669</v>
      </c>
      <c r="AH1288">
        <v>0</v>
      </c>
      <c r="AI1288" t="s">
        <v>5669</v>
      </c>
      <c r="AJ1288">
        <v>0</v>
      </c>
      <c r="AK1288" t="s">
        <v>5668</v>
      </c>
      <c r="AL1288">
        <v>426217.28</v>
      </c>
      <c r="AM1288" t="s">
        <v>5668</v>
      </c>
      <c r="AN1288" t="s">
        <v>5668</v>
      </c>
      <c r="AO1288" t="s">
        <v>5668</v>
      </c>
      <c r="AP1288" t="s">
        <v>5668</v>
      </c>
      <c r="AQ1288">
        <v>91.6</v>
      </c>
      <c r="AR1288">
        <v>1</v>
      </c>
      <c r="AS1288">
        <v>5</v>
      </c>
      <c r="AT1288">
        <v>6</v>
      </c>
      <c r="AU1288" t="s">
        <v>5669</v>
      </c>
      <c r="AV1288" t="s">
        <v>5669</v>
      </c>
      <c r="AW1288" t="s">
        <v>5669</v>
      </c>
      <c r="AX1288">
        <v>0</v>
      </c>
      <c r="AY1288" t="s">
        <v>5935</v>
      </c>
      <c r="AZ1288" t="s">
        <v>5940</v>
      </c>
    </row>
    <row r="1289" spans="1:52" x14ac:dyDescent="0.3">
      <c r="A1289" t="s">
        <v>1337</v>
      </c>
      <c r="B1289">
        <v>50</v>
      </c>
      <c r="C1289" t="s">
        <v>2050</v>
      </c>
      <c r="D1289" t="s">
        <v>2053</v>
      </c>
      <c r="E1289" t="s">
        <v>2059</v>
      </c>
      <c r="F1289" t="s">
        <v>2066</v>
      </c>
      <c r="G1289">
        <v>88067.56</v>
      </c>
      <c r="H1289">
        <v>555</v>
      </c>
      <c r="I1289" t="s">
        <v>2072</v>
      </c>
      <c r="J1289" t="s">
        <v>2078</v>
      </c>
      <c r="K1289" t="s">
        <v>3366</v>
      </c>
      <c r="L1289" t="s">
        <v>4082</v>
      </c>
      <c r="M1289" t="s">
        <v>4083</v>
      </c>
      <c r="N1289" s="2">
        <v>42466</v>
      </c>
      <c r="O1289" s="2" t="str">
        <f>TEXT(Table1[[#This Row],[Open_Date]],"mmm")</f>
        <v>Apr</v>
      </c>
      <c r="P1289" s="2" t="str">
        <f>TEXT(Table1[[#This Row],[Open_Date]],"yyyy")</f>
        <v>2016</v>
      </c>
      <c r="Q1289">
        <v>5601.64</v>
      </c>
      <c r="R1289">
        <v>100</v>
      </c>
      <c r="S1289" t="s">
        <v>5668</v>
      </c>
      <c r="T1289">
        <v>4.78</v>
      </c>
      <c r="U1289" t="s">
        <v>5670</v>
      </c>
      <c r="V1289" t="s">
        <v>5673</v>
      </c>
      <c r="W1289">
        <v>49</v>
      </c>
      <c r="X1289">
        <v>9951.48</v>
      </c>
      <c r="Y1289">
        <v>58</v>
      </c>
      <c r="Z1289">
        <v>7213.03</v>
      </c>
      <c r="AA1289">
        <v>2</v>
      </c>
      <c r="AB1289">
        <v>107</v>
      </c>
      <c r="AC1289">
        <v>38</v>
      </c>
      <c r="AD1289" t="s">
        <v>5928</v>
      </c>
      <c r="AE1289">
        <v>160.41999999999999</v>
      </c>
      <c r="AF1289" t="s">
        <v>5669</v>
      </c>
      <c r="AG1289" t="s">
        <v>5668</v>
      </c>
      <c r="AH1289">
        <v>33.26</v>
      </c>
      <c r="AI1289" t="s">
        <v>5669</v>
      </c>
      <c r="AJ1289">
        <v>0</v>
      </c>
      <c r="AK1289" t="s">
        <v>5668</v>
      </c>
      <c r="AL1289">
        <v>437572.14</v>
      </c>
      <c r="AM1289" t="s">
        <v>5668</v>
      </c>
      <c r="AN1289" t="s">
        <v>5668</v>
      </c>
      <c r="AO1289" t="s">
        <v>5668</v>
      </c>
      <c r="AP1289" t="s">
        <v>5669</v>
      </c>
      <c r="AQ1289">
        <v>125.3</v>
      </c>
      <c r="AR1289">
        <v>7</v>
      </c>
      <c r="AS1289">
        <v>2</v>
      </c>
      <c r="AT1289">
        <v>10</v>
      </c>
      <c r="AU1289" t="s">
        <v>5669</v>
      </c>
      <c r="AV1289" t="s">
        <v>5668</v>
      </c>
      <c r="AW1289" t="s">
        <v>5669</v>
      </c>
      <c r="AX1289">
        <v>2</v>
      </c>
      <c r="AY1289" t="s">
        <v>5936</v>
      </c>
      <c r="AZ1289" t="s">
        <v>5940</v>
      </c>
    </row>
    <row r="1290" spans="1:52" x14ac:dyDescent="0.3">
      <c r="A1290" t="s">
        <v>1338</v>
      </c>
      <c r="B1290">
        <v>40</v>
      </c>
      <c r="C1290" t="s">
        <v>2051</v>
      </c>
      <c r="D1290" t="s">
        <v>2054</v>
      </c>
      <c r="E1290" t="s">
        <v>2058</v>
      </c>
      <c r="F1290" t="s">
        <v>2062</v>
      </c>
      <c r="G1290">
        <v>20469.400000000001</v>
      </c>
      <c r="H1290">
        <v>818</v>
      </c>
      <c r="I1290" t="s">
        <v>2073</v>
      </c>
      <c r="J1290" t="s">
        <v>2077</v>
      </c>
      <c r="K1290" t="s">
        <v>3367</v>
      </c>
      <c r="L1290" t="s">
        <v>4081</v>
      </c>
      <c r="M1290" t="s">
        <v>4083</v>
      </c>
      <c r="N1290" s="2">
        <v>45789</v>
      </c>
      <c r="O1290" s="2" t="str">
        <f>TEXT(Table1[[#This Row],[Open_Date]],"mmm")</f>
        <v>May</v>
      </c>
      <c r="P1290" s="2" t="str">
        <f>TEXT(Table1[[#This Row],[Open_Date]],"yyyy")</f>
        <v>2025</v>
      </c>
      <c r="Q1290">
        <v>2730.02</v>
      </c>
      <c r="R1290">
        <v>0</v>
      </c>
      <c r="S1290" t="s">
        <v>5669</v>
      </c>
      <c r="T1290">
        <v>0.05</v>
      </c>
      <c r="U1290" t="s">
        <v>5670</v>
      </c>
      <c r="V1290" t="s">
        <v>5676</v>
      </c>
      <c r="W1290">
        <v>12</v>
      </c>
      <c r="X1290">
        <v>13908.24</v>
      </c>
      <c r="Y1290">
        <v>65</v>
      </c>
      <c r="Z1290">
        <v>43281.18</v>
      </c>
      <c r="AA1290">
        <v>25</v>
      </c>
      <c r="AB1290">
        <v>18</v>
      </c>
      <c r="AC1290">
        <v>69</v>
      </c>
      <c r="AD1290" t="s">
        <v>5696</v>
      </c>
      <c r="AE1290">
        <v>742.72</v>
      </c>
      <c r="AF1290" t="s">
        <v>5669</v>
      </c>
      <c r="AG1290" t="s">
        <v>5668</v>
      </c>
      <c r="AH1290">
        <v>141.22</v>
      </c>
      <c r="AI1290" t="s">
        <v>5668</v>
      </c>
      <c r="AJ1290">
        <v>11173.18</v>
      </c>
      <c r="AK1290" t="s">
        <v>5669</v>
      </c>
      <c r="AL1290">
        <v>0</v>
      </c>
      <c r="AM1290" t="s">
        <v>5668</v>
      </c>
      <c r="AN1290" t="s">
        <v>5668</v>
      </c>
      <c r="AO1290" t="s">
        <v>5669</v>
      </c>
      <c r="AP1290" t="s">
        <v>5669</v>
      </c>
      <c r="AQ1290">
        <v>16.100000000000001</v>
      </c>
      <c r="AR1290">
        <v>0</v>
      </c>
      <c r="AS1290">
        <v>5</v>
      </c>
      <c r="AT1290">
        <v>4</v>
      </c>
      <c r="AU1290" t="s">
        <v>5669</v>
      </c>
      <c r="AV1290" t="s">
        <v>5669</v>
      </c>
      <c r="AW1290" t="s">
        <v>5669</v>
      </c>
      <c r="AX1290">
        <v>0</v>
      </c>
      <c r="AY1290" t="s">
        <v>5937</v>
      </c>
      <c r="AZ1290" t="s">
        <v>5939</v>
      </c>
    </row>
    <row r="1291" spans="1:52" x14ac:dyDescent="0.3">
      <c r="A1291" t="s">
        <v>1339</v>
      </c>
      <c r="B1291">
        <v>32</v>
      </c>
      <c r="C1291" t="s">
        <v>2050</v>
      </c>
      <c r="D1291" t="s">
        <v>2054</v>
      </c>
      <c r="E1291" t="s">
        <v>2057</v>
      </c>
      <c r="F1291" t="s">
        <v>2071</v>
      </c>
      <c r="G1291">
        <v>75764.87</v>
      </c>
      <c r="H1291">
        <v>547</v>
      </c>
      <c r="I1291" t="s">
        <v>2072</v>
      </c>
      <c r="J1291" t="s">
        <v>2077</v>
      </c>
      <c r="K1291" t="s">
        <v>3368</v>
      </c>
      <c r="L1291" t="s">
        <v>4081</v>
      </c>
      <c r="M1291" t="s">
        <v>4083</v>
      </c>
      <c r="N1291" s="2">
        <v>43321</v>
      </c>
      <c r="O1291" s="2" t="str">
        <f>TEXT(Table1[[#This Row],[Open_Date]],"mmm")</f>
        <v>Aug</v>
      </c>
      <c r="P1291" s="2" t="str">
        <f>TEXT(Table1[[#This Row],[Open_Date]],"yyyy")</f>
        <v>2018</v>
      </c>
      <c r="Q1291">
        <v>21883.89</v>
      </c>
      <c r="R1291">
        <v>100</v>
      </c>
      <c r="S1291" t="s">
        <v>5668</v>
      </c>
      <c r="T1291">
        <v>0.05</v>
      </c>
      <c r="U1291" t="s">
        <v>5670</v>
      </c>
      <c r="V1291" t="s">
        <v>5675</v>
      </c>
      <c r="W1291">
        <v>42</v>
      </c>
      <c r="X1291">
        <v>39300.6</v>
      </c>
      <c r="Y1291">
        <v>66</v>
      </c>
      <c r="Z1291">
        <v>28331.79</v>
      </c>
      <c r="AA1291">
        <v>8</v>
      </c>
      <c r="AB1291">
        <v>97</v>
      </c>
      <c r="AC1291">
        <v>29</v>
      </c>
      <c r="AD1291" t="s">
        <v>5862</v>
      </c>
      <c r="AE1291">
        <v>626.23</v>
      </c>
      <c r="AF1291" t="s">
        <v>5669</v>
      </c>
      <c r="AG1291" t="s">
        <v>5668</v>
      </c>
      <c r="AH1291">
        <v>1441.17</v>
      </c>
      <c r="AI1291" t="s">
        <v>5669</v>
      </c>
      <c r="AJ1291">
        <v>0</v>
      </c>
      <c r="AK1291" t="s">
        <v>5669</v>
      </c>
      <c r="AL1291">
        <v>0</v>
      </c>
      <c r="AM1291" t="s">
        <v>5668</v>
      </c>
      <c r="AN1291" t="s">
        <v>5668</v>
      </c>
      <c r="AO1291" t="s">
        <v>5668</v>
      </c>
      <c r="AP1291" t="s">
        <v>5668</v>
      </c>
      <c r="AQ1291">
        <v>97.2</v>
      </c>
      <c r="AR1291">
        <v>6</v>
      </c>
      <c r="AS1291">
        <v>4</v>
      </c>
      <c r="AT1291">
        <v>4</v>
      </c>
      <c r="AU1291" t="s">
        <v>5668</v>
      </c>
      <c r="AV1291" t="s">
        <v>5669</v>
      </c>
      <c r="AW1291" t="s">
        <v>5669</v>
      </c>
      <c r="AX1291">
        <v>4</v>
      </c>
      <c r="AY1291" t="s">
        <v>5937</v>
      </c>
      <c r="AZ1291" t="s">
        <v>5939</v>
      </c>
    </row>
    <row r="1292" spans="1:52" x14ac:dyDescent="0.3">
      <c r="A1292" t="s">
        <v>1340</v>
      </c>
      <c r="B1292">
        <v>50</v>
      </c>
      <c r="C1292" t="s">
        <v>2051</v>
      </c>
      <c r="D1292" t="s">
        <v>2054</v>
      </c>
      <c r="E1292" t="s">
        <v>2060</v>
      </c>
      <c r="F1292" t="s">
        <v>2062</v>
      </c>
      <c r="G1292">
        <v>25616.959999999999</v>
      </c>
      <c r="H1292">
        <v>604</v>
      </c>
      <c r="I1292" t="s">
        <v>2073</v>
      </c>
      <c r="J1292" t="s">
        <v>2077</v>
      </c>
      <c r="K1292" t="s">
        <v>3369</v>
      </c>
      <c r="L1292" t="s">
        <v>4079</v>
      </c>
      <c r="M1292" t="s">
        <v>4083</v>
      </c>
      <c r="N1292" s="2">
        <v>42802</v>
      </c>
      <c r="O1292" s="2" t="str">
        <f>TEXT(Table1[[#This Row],[Open_Date]],"mmm")</f>
        <v>Mar</v>
      </c>
      <c r="P1292" s="2" t="str">
        <f>TEXT(Table1[[#This Row],[Open_Date]],"yyyy")</f>
        <v>2017</v>
      </c>
      <c r="Q1292">
        <v>18401.419999999998</v>
      </c>
      <c r="R1292">
        <v>100</v>
      </c>
      <c r="S1292" t="s">
        <v>5668</v>
      </c>
      <c r="T1292">
        <v>3.33</v>
      </c>
      <c r="U1292" t="s">
        <v>5670</v>
      </c>
      <c r="V1292" t="s">
        <v>5681</v>
      </c>
      <c r="W1292">
        <v>15</v>
      </c>
      <c r="X1292">
        <v>5141.12</v>
      </c>
      <c r="Y1292">
        <v>94</v>
      </c>
      <c r="Z1292">
        <v>41472.46</v>
      </c>
      <c r="AA1292">
        <v>0</v>
      </c>
      <c r="AB1292">
        <v>14</v>
      </c>
      <c r="AC1292">
        <v>67</v>
      </c>
      <c r="AD1292" t="s">
        <v>5927</v>
      </c>
      <c r="AE1292">
        <v>427.65</v>
      </c>
      <c r="AF1292" t="s">
        <v>5669</v>
      </c>
      <c r="AG1292" t="s">
        <v>5669</v>
      </c>
      <c r="AH1292">
        <v>0</v>
      </c>
      <c r="AI1292" t="s">
        <v>5668</v>
      </c>
      <c r="AJ1292">
        <v>30733.87</v>
      </c>
      <c r="AK1292" t="s">
        <v>5669</v>
      </c>
      <c r="AL1292">
        <v>0</v>
      </c>
      <c r="AM1292" t="s">
        <v>5668</v>
      </c>
      <c r="AN1292" t="s">
        <v>5668</v>
      </c>
      <c r="AO1292" t="s">
        <v>5668</v>
      </c>
      <c r="AP1292" t="s">
        <v>5669</v>
      </c>
      <c r="AQ1292">
        <v>114.3</v>
      </c>
      <c r="AR1292">
        <v>5</v>
      </c>
      <c r="AS1292">
        <v>3</v>
      </c>
      <c r="AT1292">
        <v>3</v>
      </c>
      <c r="AU1292" t="s">
        <v>5669</v>
      </c>
      <c r="AV1292" t="s">
        <v>5669</v>
      </c>
      <c r="AW1292" t="s">
        <v>5669</v>
      </c>
      <c r="AX1292">
        <v>2</v>
      </c>
      <c r="AY1292" t="s">
        <v>5937</v>
      </c>
      <c r="AZ1292" t="s">
        <v>5940</v>
      </c>
    </row>
    <row r="1293" spans="1:52" x14ac:dyDescent="0.3">
      <c r="A1293" t="s">
        <v>1341</v>
      </c>
      <c r="B1293">
        <v>42</v>
      </c>
      <c r="C1293" t="s">
        <v>2050</v>
      </c>
      <c r="D1293" t="s">
        <v>2053</v>
      </c>
      <c r="E1293" t="s">
        <v>2057</v>
      </c>
      <c r="F1293" t="s">
        <v>2065</v>
      </c>
      <c r="G1293">
        <v>95560.29</v>
      </c>
      <c r="H1293">
        <v>558</v>
      </c>
      <c r="I1293" t="s">
        <v>2072</v>
      </c>
      <c r="J1293" t="s">
        <v>2078</v>
      </c>
      <c r="K1293" t="s">
        <v>3370</v>
      </c>
      <c r="L1293" t="s">
        <v>4079</v>
      </c>
      <c r="M1293" t="s">
        <v>4083</v>
      </c>
      <c r="N1293" s="2">
        <v>42737</v>
      </c>
      <c r="O1293" s="2" t="str">
        <f>TEXT(Table1[[#This Row],[Open_Date]],"mmm")</f>
        <v>Jan</v>
      </c>
      <c r="P1293" s="2" t="str">
        <f>TEXT(Table1[[#This Row],[Open_Date]],"yyyy")</f>
        <v>2017</v>
      </c>
      <c r="Q1293">
        <v>9421.67</v>
      </c>
      <c r="R1293">
        <v>0</v>
      </c>
      <c r="S1293" t="s">
        <v>5668</v>
      </c>
      <c r="T1293">
        <v>0.77</v>
      </c>
      <c r="U1293" t="s">
        <v>5670</v>
      </c>
      <c r="V1293" t="s">
        <v>5685</v>
      </c>
      <c r="W1293">
        <v>6</v>
      </c>
      <c r="X1293">
        <v>7541.49</v>
      </c>
      <c r="Y1293">
        <v>70</v>
      </c>
      <c r="Z1293">
        <v>30752.75</v>
      </c>
      <c r="AA1293">
        <v>25</v>
      </c>
      <c r="AB1293">
        <v>36</v>
      </c>
      <c r="AC1293">
        <v>74</v>
      </c>
      <c r="AD1293" t="s">
        <v>5772</v>
      </c>
      <c r="AE1293">
        <v>503.87</v>
      </c>
      <c r="AF1293" t="s">
        <v>5669</v>
      </c>
      <c r="AG1293" t="s">
        <v>5669</v>
      </c>
      <c r="AH1293">
        <v>0</v>
      </c>
      <c r="AI1293" t="s">
        <v>5669</v>
      </c>
      <c r="AJ1293">
        <v>0</v>
      </c>
      <c r="AK1293" t="s">
        <v>5668</v>
      </c>
      <c r="AL1293">
        <v>198237.36</v>
      </c>
      <c r="AM1293" t="s">
        <v>5668</v>
      </c>
      <c r="AN1293" t="s">
        <v>5669</v>
      </c>
      <c r="AO1293" t="s">
        <v>5669</v>
      </c>
      <c r="AP1293" t="s">
        <v>5669</v>
      </c>
      <c r="AQ1293">
        <v>116.4</v>
      </c>
      <c r="AR1293">
        <v>5</v>
      </c>
      <c r="AS1293">
        <v>5</v>
      </c>
      <c r="AT1293">
        <v>10</v>
      </c>
      <c r="AU1293" t="s">
        <v>5669</v>
      </c>
      <c r="AV1293" t="s">
        <v>5669</v>
      </c>
      <c r="AW1293" t="s">
        <v>5669</v>
      </c>
      <c r="AX1293">
        <v>1</v>
      </c>
      <c r="AY1293" t="s">
        <v>5935</v>
      </c>
      <c r="AZ1293" t="s">
        <v>5940</v>
      </c>
    </row>
    <row r="1294" spans="1:52" x14ac:dyDescent="0.3">
      <c r="A1294" t="s">
        <v>1342</v>
      </c>
      <c r="B1294">
        <v>34</v>
      </c>
      <c r="C1294" t="s">
        <v>2050</v>
      </c>
      <c r="D1294" t="s">
        <v>2053</v>
      </c>
      <c r="E1294" t="s">
        <v>2057</v>
      </c>
      <c r="F1294" t="s">
        <v>2065</v>
      </c>
      <c r="G1294">
        <v>58697.59</v>
      </c>
      <c r="H1294">
        <v>576</v>
      </c>
      <c r="I1294" t="s">
        <v>2073</v>
      </c>
      <c r="J1294" t="s">
        <v>2075</v>
      </c>
      <c r="K1294" t="s">
        <v>3371</v>
      </c>
      <c r="L1294" t="s">
        <v>4081</v>
      </c>
      <c r="M1294" t="s">
        <v>4083</v>
      </c>
      <c r="N1294" s="2">
        <v>45483</v>
      </c>
      <c r="O1294" s="2" t="str">
        <f>TEXT(Table1[[#This Row],[Open_Date]],"mmm")</f>
        <v>Jul</v>
      </c>
      <c r="P1294" s="2" t="str">
        <f>TEXT(Table1[[#This Row],[Open_Date]],"yyyy")</f>
        <v>2024</v>
      </c>
      <c r="Q1294">
        <v>25981.65</v>
      </c>
      <c r="R1294">
        <v>0</v>
      </c>
      <c r="S1294" t="s">
        <v>5668</v>
      </c>
      <c r="T1294">
        <v>0.05</v>
      </c>
      <c r="U1294" t="s">
        <v>5670</v>
      </c>
      <c r="V1294" t="s">
        <v>5685</v>
      </c>
      <c r="W1294">
        <v>22</v>
      </c>
      <c r="X1294">
        <v>19742.099999999999</v>
      </c>
      <c r="Y1294">
        <v>47</v>
      </c>
      <c r="Z1294">
        <v>13817.49</v>
      </c>
      <c r="AA1294">
        <v>19</v>
      </c>
      <c r="AB1294">
        <v>93</v>
      </c>
      <c r="AC1294">
        <v>49</v>
      </c>
      <c r="AD1294" t="s">
        <v>5871</v>
      </c>
      <c r="AE1294">
        <v>486.37</v>
      </c>
      <c r="AF1294" t="s">
        <v>5669</v>
      </c>
      <c r="AG1294" t="s">
        <v>5669</v>
      </c>
      <c r="AH1294">
        <v>0</v>
      </c>
      <c r="AI1294" t="s">
        <v>5669</v>
      </c>
      <c r="AJ1294">
        <v>0</v>
      </c>
      <c r="AK1294" t="s">
        <v>5669</v>
      </c>
      <c r="AL1294">
        <v>0</v>
      </c>
      <c r="AM1294" t="s">
        <v>5668</v>
      </c>
      <c r="AN1294" t="s">
        <v>5668</v>
      </c>
      <c r="AO1294" t="s">
        <v>5668</v>
      </c>
      <c r="AP1294" t="s">
        <v>5669</v>
      </c>
      <c r="AQ1294">
        <v>26.2</v>
      </c>
      <c r="AR1294">
        <v>5</v>
      </c>
      <c r="AS1294">
        <v>4</v>
      </c>
      <c r="AT1294">
        <v>7</v>
      </c>
      <c r="AU1294" t="s">
        <v>5669</v>
      </c>
      <c r="AV1294" t="s">
        <v>5668</v>
      </c>
      <c r="AW1294" t="s">
        <v>5669</v>
      </c>
      <c r="AX1294">
        <v>1</v>
      </c>
      <c r="AY1294" t="s">
        <v>5935</v>
      </c>
      <c r="AZ1294" t="s">
        <v>5939</v>
      </c>
    </row>
    <row r="1295" spans="1:52" x14ac:dyDescent="0.3">
      <c r="A1295" t="s">
        <v>1343</v>
      </c>
      <c r="B1295">
        <v>50</v>
      </c>
      <c r="C1295" t="s">
        <v>2050</v>
      </c>
      <c r="D1295" t="s">
        <v>2053</v>
      </c>
      <c r="E1295" t="s">
        <v>2058</v>
      </c>
      <c r="F1295" t="s">
        <v>2066</v>
      </c>
      <c r="G1295">
        <v>62730.55</v>
      </c>
      <c r="H1295">
        <v>717</v>
      </c>
      <c r="I1295" t="s">
        <v>2072</v>
      </c>
      <c r="J1295" t="s">
        <v>2077</v>
      </c>
      <c r="K1295" t="s">
        <v>3372</v>
      </c>
      <c r="L1295" t="s">
        <v>4081</v>
      </c>
      <c r="M1295" t="s">
        <v>4083</v>
      </c>
      <c r="N1295" s="2">
        <v>42166</v>
      </c>
      <c r="O1295" s="2" t="str">
        <f>TEXT(Table1[[#This Row],[Open_Date]],"mmm")</f>
        <v>Jun</v>
      </c>
      <c r="P1295" s="2" t="str">
        <f>TEXT(Table1[[#This Row],[Open_Date]],"yyyy")</f>
        <v>2015</v>
      </c>
      <c r="Q1295">
        <v>23951.360000000001</v>
      </c>
      <c r="R1295">
        <v>100</v>
      </c>
      <c r="S1295" t="s">
        <v>5669</v>
      </c>
      <c r="T1295">
        <v>0.05</v>
      </c>
      <c r="U1295" t="s">
        <v>5670</v>
      </c>
      <c r="V1295" t="s">
        <v>5685</v>
      </c>
      <c r="W1295">
        <v>22</v>
      </c>
      <c r="X1295">
        <v>7662.13</v>
      </c>
      <c r="Y1295">
        <v>82</v>
      </c>
      <c r="Z1295">
        <v>24060.13</v>
      </c>
      <c r="AA1295">
        <v>20</v>
      </c>
      <c r="AB1295">
        <v>56</v>
      </c>
      <c r="AC1295">
        <v>72</v>
      </c>
      <c r="AD1295" t="s">
        <v>5816</v>
      </c>
      <c r="AE1295">
        <v>305.02</v>
      </c>
      <c r="AF1295" t="s">
        <v>5669</v>
      </c>
      <c r="AG1295" t="s">
        <v>5668</v>
      </c>
      <c r="AH1295">
        <v>9827.52</v>
      </c>
      <c r="AI1295" t="s">
        <v>5669</v>
      </c>
      <c r="AJ1295">
        <v>0</v>
      </c>
      <c r="AK1295" t="s">
        <v>5669</v>
      </c>
      <c r="AL1295">
        <v>0</v>
      </c>
      <c r="AM1295" t="s">
        <v>5669</v>
      </c>
      <c r="AN1295" t="s">
        <v>5668</v>
      </c>
      <c r="AO1295" t="s">
        <v>5668</v>
      </c>
      <c r="AP1295" t="s">
        <v>5668</v>
      </c>
      <c r="AQ1295">
        <v>135.19999999999999</v>
      </c>
      <c r="AR1295">
        <v>7</v>
      </c>
      <c r="AS1295">
        <v>3</v>
      </c>
      <c r="AT1295">
        <v>8</v>
      </c>
      <c r="AU1295" t="s">
        <v>5669</v>
      </c>
      <c r="AV1295" t="s">
        <v>5669</v>
      </c>
      <c r="AW1295" t="s">
        <v>5669</v>
      </c>
      <c r="AX1295">
        <v>3</v>
      </c>
      <c r="AY1295" t="s">
        <v>5937</v>
      </c>
      <c r="AZ1295" t="s">
        <v>5940</v>
      </c>
    </row>
    <row r="1296" spans="1:52" x14ac:dyDescent="0.3">
      <c r="A1296" t="s">
        <v>1344</v>
      </c>
      <c r="B1296">
        <v>64</v>
      </c>
      <c r="C1296" t="s">
        <v>2052</v>
      </c>
      <c r="D1296" t="s">
        <v>2053</v>
      </c>
      <c r="E1296" t="s">
        <v>2058</v>
      </c>
      <c r="F1296" t="s">
        <v>2068</v>
      </c>
      <c r="G1296">
        <v>46893.77</v>
      </c>
      <c r="H1296">
        <v>554</v>
      </c>
      <c r="I1296" t="s">
        <v>2073</v>
      </c>
      <c r="J1296" t="s">
        <v>2077</v>
      </c>
      <c r="K1296" t="s">
        <v>3373</v>
      </c>
      <c r="L1296" t="s">
        <v>4081</v>
      </c>
      <c r="M1296" t="s">
        <v>4083</v>
      </c>
      <c r="N1296" s="2">
        <v>45579</v>
      </c>
      <c r="O1296" s="2" t="str">
        <f>TEXT(Table1[[#This Row],[Open_Date]],"mmm")</f>
        <v>Oct</v>
      </c>
      <c r="P1296" s="2" t="str">
        <f>TEXT(Table1[[#This Row],[Open_Date]],"yyyy")</f>
        <v>2024</v>
      </c>
      <c r="Q1296">
        <v>2916.89</v>
      </c>
      <c r="R1296">
        <v>100</v>
      </c>
      <c r="S1296" t="s">
        <v>5668</v>
      </c>
      <c r="T1296">
        <v>0.05</v>
      </c>
      <c r="U1296" t="s">
        <v>5671</v>
      </c>
      <c r="V1296" t="s">
        <v>5676</v>
      </c>
      <c r="W1296">
        <v>26</v>
      </c>
      <c r="X1296">
        <v>10608.37</v>
      </c>
      <c r="Y1296">
        <v>11</v>
      </c>
      <c r="Z1296">
        <v>5762.72</v>
      </c>
      <c r="AA1296">
        <v>15</v>
      </c>
      <c r="AB1296">
        <v>71</v>
      </c>
      <c r="AC1296">
        <v>30</v>
      </c>
      <c r="AD1296" t="s">
        <v>5758</v>
      </c>
      <c r="AE1296">
        <v>442.46</v>
      </c>
      <c r="AF1296" t="s">
        <v>5669</v>
      </c>
      <c r="AG1296" t="s">
        <v>5669</v>
      </c>
      <c r="AH1296">
        <v>0</v>
      </c>
      <c r="AI1296" t="s">
        <v>5668</v>
      </c>
      <c r="AJ1296">
        <v>26339.96</v>
      </c>
      <c r="AK1296" t="s">
        <v>5669</v>
      </c>
      <c r="AL1296">
        <v>0</v>
      </c>
      <c r="AM1296" t="s">
        <v>5668</v>
      </c>
      <c r="AN1296" t="s">
        <v>5668</v>
      </c>
      <c r="AO1296" t="s">
        <v>5669</v>
      </c>
      <c r="AP1296" t="s">
        <v>5669</v>
      </c>
      <c r="AQ1296">
        <v>23</v>
      </c>
      <c r="AR1296">
        <v>5</v>
      </c>
      <c r="AS1296">
        <v>2</v>
      </c>
      <c r="AT1296">
        <v>9</v>
      </c>
      <c r="AU1296" t="s">
        <v>5669</v>
      </c>
      <c r="AV1296" t="s">
        <v>5669</v>
      </c>
      <c r="AW1296" t="s">
        <v>5669</v>
      </c>
      <c r="AX1296">
        <v>1</v>
      </c>
      <c r="AY1296" t="s">
        <v>5935</v>
      </c>
      <c r="AZ1296" t="s">
        <v>5940</v>
      </c>
    </row>
    <row r="1297" spans="1:52" x14ac:dyDescent="0.3">
      <c r="A1297" t="s">
        <v>1345</v>
      </c>
      <c r="B1297">
        <v>72</v>
      </c>
      <c r="C1297" t="s">
        <v>2051</v>
      </c>
      <c r="D1297" t="s">
        <v>2055</v>
      </c>
      <c r="E1297" t="s">
        <v>2057</v>
      </c>
      <c r="F1297" t="s">
        <v>2069</v>
      </c>
      <c r="G1297">
        <v>25432.32</v>
      </c>
      <c r="H1297">
        <v>554</v>
      </c>
      <c r="I1297" t="s">
        <v>2073</v>
      </c>
      <c r="J1297" t="s">
        <v>2075</v>
      </c>
      <c r="K1297" t="s">
        <v>3374</v>
      </c>
      <c r="L1297" t="s">
        <v>4079</v>
      </c>
      <c r="M1297" t="s">
        <v>4083</v>
      </c>
      <c r="N1297" s="2">
        <v>44500</v>
      </c>
      <c r="O1297" s="2" t="str">
        <f>TEXT(Table1[[#This Row],[Open_Date]],"mmm")</f>
        <v>Oct</v>
      </c>
      <c r="P1297" s="2" t="str">
        <f>TEXT(Table1[[#This Row],[Open_Date]],"yyyy")</f>
        <v>2021</v>
      </c>
      <c r="Q1297">
        <v>5235.72</v>
      </c>
      <c r="R1297">
        <v>1500</v>
      </c>
      <c r="S1297" t="s">
        <v>5668</v>
      </c>
      <c r="T1297">
        <v>2.79</v>
      </c>
      <c r="U1297" t="s">
        <v>5670</v>
      </c>
      <c r="V1297" t="s">
        <v>5685</v>
      </c>
      <c r="W1297">
        <v>16</v>
      </c>
      <c r="X1297">
        <v>20299.759999999998</v>
      </c>
      <c r="Y1297">
        <v>12</v>
      </c>
      <c r="Z1297">
        <v>1002.89</v>
      </c>
      <c r="AA1297">
        <v>25</v>
      </c>
      <c r="AB1297">
        <v>54</v>
      </c>
      <c r="AC1297">
        <v>30</v>
      </c>
      <c r="AD1297" t="s">
        <v>5801</v>
      </c>
      <c r="AE1297">
        <v>760.81</v>
      </c>
      <c r="AF1297" t="s">
        <v>5668</v>
      </c>
      <c r="AG1297" t="s">
        <v>5668</v>
      </c>
      <c r="AH1297">
        <v>90.96</v>
      </c>
      <c r="AI1297" t="s">
        <v>5669</v>
      </c>
      <c r="AJ1297">
        <v>0</v>
      </c>
      <c r="AK1297" t="s">
        <v>5669</v>
      </c>
      <c r="AL1297">
        <v>0</v>
      </c>
      <c r="AM1297" t="s">
        <v>5668</v>
      </c>
      <c r="AN1297" t="s">
        <v>5668</v>
      </c>
      <c r="AO1297" t="s">
        <v>5669</v>
      </c>
      <c r="AP1297" t="s">
        <v>5669</v>
      </c>
      <c r="AQ1297">
        <v>58.5</v>
      </c>
      <c r="AR1297">
        <v>0</v>
      </c>
      <c r="AS1297">
        <v>2</v>
      </c>
      <c r="AT1297">
        <v>5</v>
      </c>
      <c r="AU1297" t="s">
        <v>5669</v>
      </c>
      <c r="AV1297" t="s">
        <v>5669</v>
      </c>
      <c r="AW1297" t="s">
        <v>5669</v>
      </c>
      <c r="AX1297">
        <v>4</v>
      </c>
      <c r="AY1297" t="s">
        <v>5935</v>
      </c>
      <c r="AZ1297" t="s">
        <v>5940</v>
      </c>
    </row>
    <row r="1298" spans="1:52" x14ac:dyDescent="0.3">
      <c r="A1298" t="s">
        <v>1346</v>
      </c>
      <c r="B1298">
        <v>19</v>
      </c>
      <c r="C1298" t="s">
        <v>2050</v>
      </c>
      <c r="D1298" t="s">
        <v>2054</v>
      </c>
      <c r="E1298" t="s">
        <v>2057</v>
      </c>
      <c r="F1298" t="s">
        <v>2064</v>
      </c>
      <c r="G1298">
        <v>96646.51</v>
      </c>
      <c r="H1298">
        <v>628</v>
      </c>
      <c r="I1298" t="s">
        <v>2072</v>
      </c>
      <c r="J1298" t="s">
        <v>2075</v>
      </c>
      <c r="K1298" t="s">
        <v>3375</v>
      </c>
      <c r="L1298" t="s">
        <v>4081</v>
      </c>
      <c r="M1298" t="s">
        <v>4083</v>
      </c>
      <c r="N1298" s="2">
        <v>45771</v>
      </c>
      <c r="O1298" s="2" t="str">
        <f>TEXT(Table1[[#This Row],[Open_Date]],"mmm")</f>
        <v>Apr</v>
      </c>
      <c r="P1298" s="2" t="str">
        <f>TEXT(Table1[[#This Row],[Open_Date]],"yyyy")</f>
        <v>2025</v>
      </c>
      <c r="Q1298">
        <v>20010.43</v>
      </c>
      <c r="R1298">
        <v>500</v>
      </c>
      <c r="S1298" t="s">
        <v>5669</v>
      </c>
      <c r="T1298">
        <v>0.05</v>
      </c>
      <c r="U1298" t="s">
        <v>5670</v>
      </c>
      <c r="V1298" t="s">
        <v>5679</v>
      </c>
      <c r="W1298">
        <v>21</v>
      </c>
      <c r="X1298">
        <v>13904.79</v>
      </c>
      <c r="Y1298">
        <v>52</v>
      </c>
      <c r="Z1298">
        <v>25562.66</v>
      </c>
      <c r="AA1298">
        <v>2</v>
      </c>
      <c r="AB1298">
        <v>114</v>
      </c>
      <c r="AC1298">
        <v>30</v>
      </c>
      <c r="AD1298" t="s">
        <v>5793</v>
      </c>
      <c r="AE1298">
        <v>540.65</v>
      </c>
      <c r="AF1298" t="s">
        <v>5669</v>
      </c>
      <c r="AG1298" t="s">
        <v>5668</v>
      </c>
      <c r="AH1298">
        <v>600.35</v>
      </c>
      <c r="AI1298" t="s">
        <v>5669</v>
      </c>
      <c r="AJ1298">
        <v>0</v>
      </c>
      <c r="AK1298" t="s">
        <v>5669</v>
      </c>
      <c r="AL1298">
        <v>0</v>
      </c>
      <c r="AM1298" t="s">
        <v>5668</v>
      </c>
      <c r="AN1298" t="s">
        <v>5668</v>
      </c>
      <c r="AO1298" t="s">
        <v>5668</v>
      </c>
      <c r="AP1298" t="s">
        <v>5669</v>
      </c>
      <c r="AQ1298">
        <v>16.7</v>
      </c>
      <c r="AR1298">
        <v>1</v>
      </c>
      <c r="AS1298">
        <v>5</v>
      </c>
      <c r="AT1298">
        <v>5</v>
      </c>
      <c r="AU1298" t="s">
        <v>5668</v>
      </c>
      <c r="AV1298" t="s">
        <v>5669</v>
      </c>
      <c r="AW1298" t="s">
        <v>5669</v>
      </c>
      <c r="AX1298">
        <v>4</v>
      </c>
      <c r="AY1298" t="s">
        <v>5937</v>
      </c>
      <c r="AZ1298" t="s">
        <v>5940</v>
      </c>
    </row>
    <row r="1299" spans="1:52" x14ac:dyDescent="0.3">
      <c r="A1299" t="s">
        <v>1347</v>
      </c>
      <c r="B1299">
        <v>31</v>
      </c>
      <c r="C1299" t="s">
        <v>2051</v>
      </c>
      <c r="D1299" t="s">
        <v>2054</v>
      </c>
      <c r="E1299" t="s">
        <v>2057</v>
      </c>
      <c r="F1299" t="s">
        <v>2070</v>
      </c>
      <c r="G1299">
        <v>60723.56</v>
      </c>
      <c r="H1299">
        <v>584</v>
      </c>
      <c r="I1299" t="s">
        <v>2072</v>
      </c>
      <c r="J1299" t="s">
        <v>2075</v>
      </c>
      <c r="K1299" t="s">
        <v>3376</v>
      </c>
      <c r="L1299" t="s">
        <v>4081</v>
      </c>
      <c r="M1299" t="s">
        <v>4083</v>
      </c>
      <c r="N1299" s="2">
        <v>43483</v>
      </c>
      <c r="O1299" s="2" t="str">
        <f>TEXT(Table1[[#This Row],[Open_Date]],"mmm")</f>
        <v>Jan</v>
      </c>
      <c r="P1299" s="2" t="str">
        <f>TEXT(Table1[[#This Row],[Open_Date]],"yyyy")</f>
        <v>2019</v>
      </c>
      <c r="Q1299">
        <v>7225.23</v>
      </c>
      <c r="R1299">
        <v>0</v>
      </c>
      <c r="S1299" t="s">
        <v>5668</v>
      </c>
      <c r="T1299">
        <v>0.05</v>
      </c>
      <c r="U1299" t="s">
        <v>5670</v>
      </c>
      <c r="V1299" t="s">
        <v>5682</v>
      </c>
      <c r="W1299">
        <v>55</v>
      </c>
      <c r="X1299">
        <v>69708.37</v>
      </c>
      <c r="Y1299">
        <v>83</v>
      </c>
      <c r="Z1299">
        <v>49255.77</v>
      </c>
      <c r="AA1299">
        <v>18</v>
      </c>
      <c r="AB1299">
        <v>75</v>
      </c>
      <c r="AC1299">
        <v>66</v>
      </c>
      <c r="AD1299" t="s">
        <v>5748</v>
      </c>
      <c r="AE1299">
        <v>862.06</v>
      </c>
      <c r="AF1299" t="s">
        <v>5669</v>
      </c>
      <c r="AG1299" t="s">
        <v>5669</v>
      </c>
      <c r="AH1299">
        <v>0</v>
      </c>
      <c r="AI1299" t="s">
        <v>5668</v>
      </c>
      <c r="AJ1299">
        <v>26440.23</v>
      </c>
      <c r="AK1299" t="s">
        <v>5669</v>
      </c>
      <c r="AL1299">
        <v>0</v>
      </c>
      <c r="AM1299" t="s">
        <v>5669</v>
      </c>
      <c r="AN1299" t="s">
        <v>5668</v>
      </c>
      <c r="AO1299" t="s">
        <v>5669</v>
      </c>
      <c r="AP1299" t="s">
        <v>5669</v>
      </c>
      <c r="AQ1299">
        <v>91.9</v>
      </c>
      <c r="AR1299">
        <v>6</v>
      </c>
      <c r="AS1299">
        <v>5</v>
      </c>
      <c r="AT1299">
        <v>2</v>
      </c>
      <c r="AU1299" t="s">
        <v>5669</v>
      </c>
      <c r="AV1299" t="s">
        <v>5669</v>
      </c>
      <c r="AW1299" t="s">
        <v>5669</v>
      </c>
      <c r="AX1299">
        <v>1</v>
      </c>
      <c r="AY1299" t="s">
        <v>5936</v>
      </c>
      <c r="AZ1299" t="s">
        <v>5939</v>
      </c>
    </row>
    <row r="1300" spans="1:52" x14ac:dyDescent="0.3">
      <c r="A1300" t="s">
        <v>1348</v>
      </c>
      <c r="B1300">
        <v>70</v>
      </c>
      <c r="C1300" t="s">
        <v>2051</v>
      </c>
      <c r="D1300" t="s">
        <v>2054</v>
      </c>
      <c r="E1300" t="s">
        <v>2057</v>
      </c>
      <c r="F1300" t="s">
        <v>2065</v>
      </c>
      <c r="G1300">
        <v>145219.22</v>
      </c>
      <c r="H1300">
        <v>713</v>
      </c>
      <c r="I1300" t="s">
        <v>2074</v>
      </c>
      <c r="J1300" t="s">
        <v>2075</v>
      </c>
      <c r="K1300" t="s">
        <v>3377</v>
      </c>
      <c r="L1300" t="s">
        <v>4080</v>
      </c>
      <c r="M1300" t="s">
        <v>4083</v>
      </c>
      <c r="N1300" s="2">
        <v>45961</v>
      </c>
      <c r="O1300" s="2" t="str">
        <f>TEXT(Table1[[#This Row],[Open_Date]],"mmm")</f>
        <v>Oct</v>
      </c>
      <c r="P1300" s="2" t="str">
        <f>TEXT(Table1[[#This Row],[Open_Date]],"yyyy")</f>
        <v>2025</v>
      </c>
      <c r="Q1300">
        <v>67400.740000000005</v>
      </c>
      <c r="R1300">
        <v>100</v>
      </c>
      <c r="S1300" t="s">
        <v>5668</v>
      </c>
      <c r="T1300">
        <v>1.68</v>
      </c>
      <c r="U1300" t="s">
        <v>5670</v>
      </c>
      <c r="V1300" t="s">
        <v>5680</v>
      </c>
      <c r="W1300">
        <v>21</v>
      </c>
      <c r="X1300">
        <v>6097.44</v>
      </c>
      <c r="Y1300">
        <v>44</v>
      </c>
      <c r="Z1300">
        <v>13958.77</v>
      </c>
      <c r="AA1300">
        <v>15</v>
      </c>
      <c r="AB1300">
        <v>32</v>
      </c>
      <c r="AC1300">
        <v>65</v>
      </c>
      <c r="AD1300" t="s">
        <v>5748</v>
      </c>
      <c r="AE1300">
        <v>308.56</v>
      </c>
      <c r="AF1300" t="s">
        <v>5669</v>
      </c>
      <c r="AG1300" t="s">
        <v>5668</v>
      </c>
      <c r="AH1300">
        <v>5293.92</v>
      </c>
      <c r="AI1300" t="s">
        <v>5669</v>
      </c>
      <c r="AJ1300">
        <v>0</v>
      </c>
      <c r="AK1300" t="s">
        <v>5669</v>
      </c>
      <c r="AL1300">
        <v>0</v>
      </c>
      <c r="AM1300" t="s">
        <v>5668</v>
      </c>
      <c r="AN1300" t="s">
        <v>5668</v>
      </c>
      <c r="AO1300" t="s">
        <v>5669</v>
      </c>
      <c r="AP1300" t="s">
        <v>5669</v>
      </c>
      <c r="AQ1300">
        <v>10.5</v>
      </c>
      <c r="AR1300">
        <v>3</v>
      </c>
      <c r="AS1300">
        <v>5</v>
      </c>
      <c r="AT1300">
        <v>1</v>
      </c>
      <c r="AU1300" t="s">
        <v>5669</v>
      </c>
      <c r="AV1300" t="s">
        <v>5669</v>
      </c>
      <c r="AW1300" t="s">
        <v>5669</v>
      </c>
      <c r="AX1300">
        <v>3</v>
      </c>
      <c r="AY1300" t="s">
        <v>5936</v>
      </c>
      <c r="AZ1300" t="s">
        <v>5938</v>
      </c>
    </row>
    <row r="1301" spans="1:52" x14ac:dyDescent="0.3">
      <c r="A1301" t="s">
        <v>1349</v>
      </c>
      <c r="B1301">
        <v>57</v>
      </c>
      <c r="C1301" t="s">
        <v>2051</v>
      </c>
      <c r="D1301" t="s">
        <v>2053</v>
      </c>
      <c r="E1301" t="s">
        <v>2059</v>
      </c>
      <c r="F1301" t="s">
        <v>2062</v>
      </c>
      <c r="G1301">
        <v>44745.45</v>
      </c>
      <c r="H1301">
        <v>614</v>
      </c>
      <c r="I1301" t="s">
        <v>2073</v>
      </c>
      <c r="J1301" t="s">
        <v>2076</v>
      </c>
      <c r="K1301" t="s">
        <v>3378</v>
      </c>
      <c r="L1301" t="s">
        <v>4079</v>
      </c>
      <c r="M1301" t="s">
        <v>4083</v>
      </c>
      <c r="N1301" s="2">
        <v>44317</v>
      </c>
      <c r="O1301" s="2" t="str">
        <f>TEXT(Table1[[#This Row],[Open_Date]],"mmm")</f>
        <v>May</v>
      </c>
      <c r="P1301" s="2" t="str">
        <f>TEXT(Table1[[#This Row],[Open_Date]],"yyyy")</f>
        <v>2021</v>
      </c>
      <c r="Q1301">
        <v>35386.449999999997</v>
      </c>
      <c r="R1301">
        <v>0</v>
      </c>
      <c r="S1301" t="s">
        <v>5669</v>
      </c>
      <c r="T1301">
        <v>2.29</v>
      </c>
      <c r="U1301" t="s">
        <v>5670</v>
      </c>
      <c r="V1301" t="s">
        <v>5680</v>
      </c>
      <c r="W1301">
        <v>40</v>
      </c>
      <c r="X1301">
        <v>20680.669999999998</v>
      </c>
      <c r="Y1301">
        <v>82</v>
      </c>
      <c r="Z1301">
        <v>17467.45</v>
      </c>
      <c r="AA1301">
        <v>0</v>
      </c>
      <c r="AB1301">
        <v>107</v>
      </c>
      <c r="AC1301">
        <v>6</v>
      </c>
      <c r="AD1301" t="s">
        <v>5918</v>
      </c>
      <c r="AE1301">
        <v>312.69</v>
      </c>
      <c r="AF1301" t="s">
        <v>5669</v>
      </c>
      <c r="AG1301" t="s">
        <v>5668</v>
      </c>
      <c r="AH1301">
        <v>54.49</v>
      </c>
      <c r="AI1301" t="s">
        <v>5669</v>
      </c>
      <c r="AJ1301">
        <v>0</v>
      </c>
      <c r="AK1301" t="s">
        <v>5669</v>
      </c>
      <c r="AL1301">
        <v>0</v>
      </c>
      <c r="AM1301" t="s">
        <v>5668</v>
      </c>
      <c r="AN1301" t="s">
        <v>5668</v>
      </c>
      <c r="AO1301" t="s">
        <v>5669</v>
      </c>
      <c r="AP1301" t="s">
        <v>5669</v>
      </c>
      <c r="AQ1301">
        <v>64.5</v>
      </c>
      <c r="AR1301">
        <v>3</v>
      </c>
      <c r="AS1301">
        <v>2</v>
      </c>
      <c r="AT1301">
        <v>3</v>
      </c>
      <c r="AU1301" t="s">
        <v>5669</v>
      </c>
      <c r="AV1301" t="s">
        <v>5668</v>
      </c>
      <c r="AW1301" t="s">
        <v>5669</v>
      </c>
      <c r="AX1301">
        <v>3</v>
      </c>
      <c r="AY1301" t="s">
        <v>5937</v>
      </c>
      <c r="AZ1301" t="s">
        <v>5940</v>
      </c>
    </row>
    <row r="1302" spans="1:52" x14ac:dyDescent="0.3">
      <c r="A1302" t="s">
        <v>1350</v>
      </c>
      <c r="B1302">
        <v>57</v>
      </c>
      <c r="C1302" t="s">
        <v>2050</v>
      </c>
      <c r="D1302" t="s">
        <v>2056</v>
      </c>
      <c r="E1302" t="s">
        <v>2059</v>
      </c>
      <c r="F1302" t="s">
        <v>2062</v>
      </c>
      <c r="G1302">
        <v>48832.65</v>
      </c>
      <c r="H1302">
        <v>813</v>
      </c>
      <c r="I1302" t="s">
        <v>2073</v>
      </c>
      <c r="J1302" t="s">
        <v>2075</v>
      </c>
      <c r="K1302" t="s">
        <v>3379</v>
      </c>
      <c r="L1302" t="s">
        <v>4081</v>
      </c>
      <c r="M1302" t="s">
        <v>4084</v>
      </c>
      <c r="N1302" s="2">
        <v>43014</v>
      </c>
      <c r="O1302" s="2" t="str">
        <f>TEXT(Table1[[#This Row],[Open_Date]],"mmm")</f>
        <v>Oct</v>
      </c>
      <c r="P1302" s="2" t="str">
        <f>TEXT(Table1[[#This Row],[Open_Date]],"yyyy")</f>
        <v>2017</v>
      </c>
      <c r="Q1302">
        <v>18958.77</v>
      </c>
      <c r="R1302">
        <v>0</v>
      </c>
      <c r="S1302" t="s">
        <v>5668</v>
      </c>
      <c r="T1302">
        <v>0.05</v>
      </c>
      <c r="U1302" t="s">
        <v>5672</v>
      </c>
      <c r="V1302" t="s">
        <v>5683</v>
      </c>
      <c r="W1302">
        <v>33</v>
      </c>
      <c r="X1302">
        <v>39400.589999999997</v>
      </c>
      <c r="Y1302">
        <v>49</v>
      </c>
      <c r="Z1302">
        <v>10291.969999999999</v>
      </c>
      <c r="AA1302">
        <v>21</v>
      </c>
      <c r="AB1302">
        <v>70</v>
      </c>
      <c r="AC1302">
        <v>45</v>
      </c>
      <c r="AD1302" t="s">
        <v>5831</v>
      </c>
      <c r="AE1302">
        <v>606.01</v>
      </c>
      <c r="AF1302" t="s">
        <v>5669</v>
      </c>
      <c r="AG1302" t="s">
        <v>5668</v>
      </c>
      <c r="AH1302">
        <v>1780.01</v>
      </c>
      <c r="AI1302" t="s">
        <v>5669</v>
      </c>
      <c r="AJ1302">
        <v>0</v>
      </c>
      <c r="AK1302" t="s">
        <v>5669</v>
      </c>
      <c r="AL1302">
        <v>0</v>
      </c>
      <c r="AM1302" t="s">
        <v>5668</v>
      </c>
      <c r="AN1302" t="s">
        <v>5668</v>
      </c>
      <c r="AO1302" t="s">
        <v>5669</v>
      </c>
      <c r="AP1302" t="s">
        <v>5669</v>
      </c>
      <c r="AQ1302">
        <v>107.3</v>
      </c>
      <c r="AR1302">
        <v>4</v>
      </c>
      <c r="AS1302">
        <v>5</v>
      </c>
      <c r="AT1302">
        <v>4</v>
      </c>
      <c r="AU1302" t="s">
        <v>5669</v>
      </c>
      <c r="AV1302" t="s">
        <v>5669</v>
      </c>
      <c r="AW1302" t="s">
        <v>5669</v>
      </c>
      <c r="AX1302">
        <v>2</v>
      </c>
      <c r="AY1302" t="s">
        <v>5937</v>
      </c>
      <c r="AZ1302" t="s">
        <v>5939</v>
      </c>
    </row>
    <row r="1303" spans="1:52" x14ac:dyDescent="0.3">
      <c r="A1303" t="s">
        <v>1351</v>
      </c>
      <c r="B1303">
        <v>68</v>
      </c>
      <c r="C1303" t="s">
        <v>2051</v>
      </c>
      <c r="D1303" t="s">
        <v>2054</v>
      </c>
      <c r="E1303" t="s">
        <v>2057</v>
      </c>
      <c r="F1303" t="s">
        <v>2063</v>
      </c>
      <c r="G1303">
        <v>42568.9</v>
      </c>
      <c r="H1303">
        <v>792</v>
      </c>
      <c r="I1303" t="s">
        <v>2073</v>
      </c>
      <c r="J1303" t="s">
        <v>2077</v>
      </c>
      <c r="K1303" t="s">
        <v>3380</v>
      </c>
      <c r="L1303" t="s">
        <v>4081</v>
      </c>
      <c r="M1303" t="s">
        <v>4083</v>
      </c>
      <c r="N1303" s="2">
        <v>42136</v>
      </c>
      <c r="O1303" s="2" t="str">
        <f>TEXT(Table1[[#This Row],[Open_Date]],"mmm")</f>
        <v>May</v>
      </c>
      <c r="P1303" s="2" t="str">
        <f>TEXT(Table1[[#This Row],[Open_Date]],"yyyy")</f>
        <v>2015</v>
      </c>
      <c r="Q1303">
        <v>46530.92</v>
      </c>
      <c r="R1303">
        <v>0</v>
      </c>
      <c r="S1303" t="s">
        <v>5669</v>
      </c>
      <c r="T1303">
        <v>0.05</v>
      </c>
      <c r="U1303" t="s">
        <v>5670</v>
      </c>
      <c r="V1303" t="s">
        <v>5676</v>
      </c>
      <c r="W1303">
        <v>53</v>
      </c>
      <c r="X1303">
        <v>54813.279999999999</v>
      </c>
      <c r="Y1303">
        <v>94</v>
      </c>
      <c r="Z1303">
        <v>10469.700000000001</v>
      </c>
      <c r="AA1303">
        <v>28</v>
      </c>
      <c r="AB1303">
        <v>102</v>
      </c>
      <c r="AC1303">
        <v>49</v>
      </c>
      <c r="AD1303" t="s">
        <v>5921</v>
      </c>
      <c r="AE1303">
        <v>444.1</v>
      </c>
      <c r="AF1303" t="s">
        <v>5669</v>
      </c>
      <c r="AG1303" t="s">
        <v>5669</v>
      </c>
      <c r="AH1303">
        <v>0</v>
      </c>
      <c r="AI1303" t="s">
        <v>5669</v>
      </c>
      <c r="AJ1303">
        <v>0</v>
      </c>
      <c r="AK1303" t="s">
        <v>5669</v>
      </c>
      <c r="AL1303">
        <v>0</v>
      </c>
      <c r="AM1303" t="s">
        <v>5668</v>
      </c>
      <c r="AN1303" t="s">
        <v>5668</v>
      </c>
      <c r="AO1303" t="s">
        <v>5669</v>
      </c>
      <c r="AP1303" t="s">
        <v>5669</v>
      </c>
      <c r="AQ1303">
        <v>136.1</v>
      </c>
      <c r="AR1303">
        <v>6</v>
      </c>
      <c r="AS1303">
        <v>4</v>
      </c>
      <c r="AT1303">
        <v>10</v>
      </c>
      <c r="AU1303" t="s">
        <v>5669</v>
      </c>
      <c r="AV1303" t="s">
        <v>5669</v>
      </c>
      <c r="AW1303" t="s">
        <v>5669</v>
      </c>
      <c r="AX1303">
        <v>1</v>
      </c>
      <c r="AY1303" t="s">
        <v>5937</v>
      </c>
      <c r="AZ1303" t="s">
        <v>5939</v>
      </c>
    </row>
    <row r="1304" spans="1:52" x14ac:dyDescent="0.3">
      <c r="A1304" t="s">
        <v>1352</v>
      </c>
      <c r="B1304">
        <v>56</v>
      </c>
      <c r="C1304" t="s">
        <v>2050</v>
      </c>
      <c r="D1304" t="s">
        <v>2055</v>
      </c>
      <c r="E1304" t="s">
        <v>2060</v>
      </c>
      <c r="F1304" t="s">
        <v>2071</v>
      </c>
      <c r="G1304">
        <v>60595.99</v>
      </c>
      <c r="H1304">
        <v>548</v>
      </c>
      <c r="I1304" t="s">
        <v>2072</v>
      </c>
      <c r="J1304" t="s">
        <v>2075</v>
      </c>
      <c r="K1304" t="s">
        <v>3381</v>
      </c>
      <c r="L1304" t="s">
        <v>4080</v>
      </c>
      <c r="M1304" t="s">
        <v>4083</v>
      </c>
      <c r="N1304" s="2">
        <v>43862</v>
      </c>
      <c r="O1304" s="2" t="str">
        <f>TEXT(Table1[[#This Row],[Open_Date]],"mmm")</f>
        <v>Feb</v>
      </c>
      <c r="P1304" s="2" t="str">
        <f>TEXT(Table1[[#This Row],[Open_Date]],"yyyy")</f>
        <v>2020</v>
      </c>
      <c r="Q1304">
        <v>1547.38</v>
      </c>
      <c r="R1304">
        <v>100</v>
      </c>
      <c r="S1304" t="s">
        <v>5668</v>
      </c>
      <c r="T1304">
        <v>3.96</v>
      </c>
      <c r="U1304" t="s">
        <v>5670</v>
      </c>
      <c r="V1304" t="s">
        <v>5678</v>
      </c>
      <c r="W1304">
        <v>20</v>
      </c>
      <c r="X1304">
        <v>11977.44</v>
      </c>
      <c r="Y1304">
        <v>67</v>
      </c>
      <c r="Z1304">
        <v>7858.4</v>
      </c>
      <c r="AA1304">
        <v>11</v>
      </c>
      <c r="AB1304">
        <v>52</v>
      </c>
      <c r="AC1304">
        <v>18</v>
      </c>
      <c r="AD1304" t="s">
        <v>5762</v>
      </c>
      <c r="AE1304">
        <v>228</v>
      </c>
      <c r="AF1304" t="s">
        <v>5669</v>
      </c>
      <c r="AG1304" t="s">
        <v>5668</v>
      </c>
      <c r="AH1304">
        <v>850</v>
      </c>
      <c r="AI1304" t="s">
        <v>5669</v>
      </c>
      <c r="AJ1304">
        <v>0</v>
      </c>
      <c r="AK1304" t="s">
        <v>5669</v>
      </c>
      <c r="AL1304">
        <v>0</v>
      </c>
      <c r="AM1304" t="s">
        <v>5668</v>
      </c>
      <c r="AN1304" t="s">
        <v>5668</v>
      </c>
      <c r="AO1304" t="s">
        <v>5669</v>
      </c>
      <c r="AP1304" t="s">
        <v>5669</v>
      </c>
      <c r="AQ1304">
        <v>79.400000000000006</v>
      </c>
      <c r="AR1304">
        <v>7</v>
      </c>
      <c r="AS1304">
        <v>1</v>
      </c>
      <c r="AT1304">
        <v>10</v>
      </c>
      <c r="AU1304" t="s">
        <v>5669</v>
      </c>
      <c r="AV1304" t="s">
        <v>5669</v>
      </c>
      <c r="AW1304" t="s">
        <v>5669</v>
      </c>
      <c r="AX1304">
        <v>1</v>
      </c>
      <c r="AY1304" t="s">
        <v>5937</v>
      </c>
      <c r="AZ1304" t="s">
        <v>5939</v>
      </c>
    </row>
    <row r="1305" spans="1:52" x14ac:dyDescent="0.3">
      <c r="A1305" t="s">
        <v>1353</v>
      </c>
      <c r="B1305">
        <v>68</v>
      </c>
      <c r="C1305" t="s">
        <v>2050</v>
      </c>
      <c r="D1305" t="s">
        <v>2053</v>
      </c>
      <c r="E1305" t="s">
        <v>2059</v>
      </c>
      <c r="F1305" t="s">
        <v>2066</v>
      </c>
      <c r="G1305">
        <v>104380.45</v>
      </c>
      <c r="H1305">
        <v>566</v>
      </c>
      <c r="I1305" t="s">
        <v>2072</v>
      </c>
      <c r="J1305" t="s">
        <v>2075</v>
      </c>
      <c r="K1305" t="s">
        <v>3382</v>
      </c>
      <c r="L1305" t="s">
        <v>4081</v>
      </c>
      <c r="M1305" t="s">
        <v>4083</v>
      </c>
      <c r="N1305" s="2">
        <v>44172</v>
      </c>
      <c r="O1305" s="2" t="str">
        <f>TEXT(Table1[[#This Row],[Open_Date]],"mmm")</f>
        <v>Dec</v>
      </c>
      <c r="P1305" s="2" t="str">
        <f>TEXT(Table1[[#This Row],[Open_Date]],"yyyy")</f>
        <v>2020</v>
      </c>
      <c r="Q1305">
        <v>2231.65</v>
      </c>
      <c r="R1305">
        <v>0</v>
      </c>
      <c r="S1305" t="s">
        <v>5669</v>
      </c>
      <c r="T1305">
        <v>0.05</v>
      </c>
      <c r="U1305" t="s">
        <v>5670</v>
      </c>
      <c r="V1305" t="s">
        <v>5674</v>
      </c>
      <c r="W1305">
        <v>45</v>
      </c>
      <c r="X1305">
        <v>63757.55</v>
      </c>
      <c r="Y1305">
        <v>43</v>
      </c>
      <c r="Z1305">
        <v>7525.68</v>
      </c>
      <c r="AA1305">
        <v>19</v>
      </c>
      <c r="AB1305">
        <v>44</v>
      </c>
      <c r="AC1305">
        <v>41</v>
      </c>
      <c r="AD1305" t="s">
        <v>5912</v>
      </c>
      <c r="AE1305">
        <v>810.04</v>
      </c>
      <c r="AF1305" t="s">
        <v>5669</v>
      </c>
      <c r="AG1305" t="s">
        <v>5669</v>
      </c>
      <c r="AH1305">
        <v>0</v>
      </c>
      <c r="AI1305" t="s">
        <v>5668</v>
      </c>
      <c r="AJ1305">
        <v>33090.26</v>
      </c>
      <c r="AK1305" t="s">
        <v>5669</v>
      </c>
      <c r="AL1305">
        <v>0</v>
      </c>
      <c r="AM1305" t="s">
        <v>5668</v>
      </c>
      <c r="AN1305" t="s">
        <v>5668</v>
      </c>
      <c r="AO1305" t="s">
        <v>5668</v>
      </c>
      <c r="AP1305" t="s">
        <v>5669</v>
      </c>
      <c r="AQ1305">
        <v>69.3</v>
      </c>
      <c r="AR1305">
        <v>7</v>
      </c>
      <c r="AS1305">
        <v>1</v>
      </c>
      <c r="AT1305">
        <v>10</v>
      </c>
      <c r="AU1305" t="s">
        <v>5669</v>
      </c>
      <c r="AV1305" t="s">
        <v>5669</v>
      </c>
      <c r="AW1305" t="s">
        <v>5669</v>
      </c>
      <c r="AX1305">
        <v>4</v>
      </c>
      <c r="AY1305" t="s">
        <v>5935</v>
      </c>
      <c r="AZ1305" t="s">
        <v>5940</v>
      </c>
    </row>
    <row r="1306" spans="1:52" x14ac:dyDescent="0.3">
      <c r="A1306" t="s">
        <v>1354</v>
      </c>
      <c r="B1306">
        <v>23</v>
      </c>
      <c r="C1306" t="s">
        <v>2050</v>
      </c>
      <c r="D1306" t="s">
        <v>2054</v>
      </c>
      <c r="E1306" t="s">
        <v>2057</v>
      </c>
      <c r="F1306" t="s">
        <v>2070</v>
      </c>
      <c r="G1306">
        <v>90253.43</v>
      </c>
      <c r="H1306">
        <v>774</v>
      </c>
      <c r="I1306" t="s">
        <v>2072</v>
      </c>
      <c r="J1306" t="s">
        <v>2078</v>
      </c>
      <c r="K1306" t="s">
        <v>3383</v>
      </c>
      <c r="L1306" t="s">
        <v>4082</v>
      </c>
      <c r="M1306" t="s">
        <v>4083</v>
      </c>
      <c r="N1306" s="2">
        <v>43920</v>
      </c>
      <c r="O1306" s="2" t="str">
        <f>TEXT(Table1[[#This Row],[Open_Date]],"mmm")</f>
        <v>Mar</v>
      </c>
      <c r="P1306" s="2" t="str">
        <f>TEXT(Table1[[#This Row],[Open_Date]],"yyyy")</f>
        <v>2020</v>
      </c>
      <c r="Q1306">
        <v>61633.63</v>
      </c>
      <c r="R1306">
        <v>0</v>
      </c>
      <c r="S1306" t="s">
        <v>5669</v>
      </c>
      <c r="T1306">
        <v>3.11</v>
      </c>
      <c r="U1306" t="s">
        <v>5670</v>
      </c>
      <c r="V1306" t="s">
        <v>5675</v>
      </c>
      <c r="W1306">
        <v>15</v>
      </c>
      <c r="X1306">
        <v>7115.79</v>
      </c>
      <c r="Y1306">
        <v>34</v>
      </c>
      <c r="Z1306">
        <v>2188.91</v>
      </c>
      <c r="AA1306">
        <v>23</v>
      </c>
      <c r="AB1306">
        <v>39</v>
      </c>
      <c r="AC1306">
        <v>6</v>
      </c>
      <c r="AD1306" t="s">
        <v>5691</v>
      </c>
      <c r="AE1306">
        <v>189.89</v>
      </c>
      <c r="AF1306" t="s">
        <v>5669</v>
      </c>
      <c r="AG1306" t="s">
        <v>5668</v>
      </c>
      <c r="AH1306">
        <v>1229.3</v>
      </c>
      <c r="AI1306" t="s">
        <v>5669</v>
      </c>
      <c r="AJ1306">
        <v>0</v>
      </c>
      <c r="AK1306" t="s">
        <v>5669</v>
      </c>
      <c r="AL1306">
        <v>0</v>
      </c>
      <c r="AM1306" t="s">
        <v>5668</v>
      </c>
      <c r="AN1306" t="s">
        <v>5668</v>
      </c>
      <c r="AO1306" t="s">
        <v>5669</v>
      </c>
      <c r="AP1306" t="s">
        <v>5669</v>
      </c>
      <c r="AQ1306">
        <v>77.5</v>
      </c>
      <c r="AR1306">
        <v>7</v>
      </c>
      <c r="AS1306">
        <v>5</v>
      </c>
      <c r="AT1306">
        <v>10</v>
      </c>
      <c r="AU1306" t="s">
        <v>5668</v>
      </c>
      <c r="AV1306" t="s">
        <v>5669</v>
      </c>
      <c r="AW1306" t="s">
        <v>5669</v>
      </c>
      <c r="AX1306">
        <v>1</v>
      </c>
      <c r="AY1306" t="s">
        <v>5935</v>
      </c>
      <c r="AZ1306" t="s">
        <v>5940</v>
      </c>
    </row>
    <row r="1307" spans="1:52" x14ac:dyDescent="0.3">
      <c r="A1307" t="s">
        <v>1355</v>
      </c>
      <c r="B1307">
        <v>23</v>
      </c>
      <c r="C1307" t="s">
        <v>2050</v>
      </c>
      <c r="D1307" t="s">
        <v>2053</v>
      </c>
      <c r="E1307" t="s">
        <v>2059</v>
      </c>
      <c r="F1307" t="s">
        <v>2066</v>
      </c>
      <c r="G1307">
        <v>27386.15</v>
      </c>
      <c r="H1307">
        <v>628</v>
      </c>
      <c r="I1307" t="s">
        <v>2073</v>
      </c>
      <c r="J1307" t="s">
        <v>2076</v>
      </c>
      <c r="K1307" t="s">
        <v>3384</v>
      </c>
      <c r="L1307" t="s">
        <v>4082</v>
      </c>
      <c r="M1307" t="s">
        <v>4083</v>
      </c>
      <c r="N1307" s="2">
        <v>43247</v>
      </c>
      <c r="O1307" s="2" t="str">
        <f>TEXT(Table1[[#This Row],[Open_Date]],"mmm")</f>
        <v>May</v>
      </c>
      <c r="P1307" s="2" t="str">
        <f>TEXT(Table1[[#This Row],[Open_Date]],"yyyy")</f>
        <v>2018</v>
      </c>
      <c r="Q1307">
        <v>19012.79</v>
      </c>
      <c r="R1307">
        <v>0</v>
      </c>
      <c r="S1307" t="s">
        <v>5668</v>
      </c>
      <c r="T1307">
        <v>3.99</v>
      </c>
      <c r="U1307" t="s">
        <v>5670</v>
      </c>
      <c r="V1307" t="s">
        <v>5685</v>
      </c>
      <c r="W1307">
        <v>48</v>
      </c>
      <c r="X1307">
        <v>62626.25</v>
      </c>
      <c r="Y1307">
        <v>65</v>
      </c>
      <c r="Z1307">
        <v>16228.98</v>
      </c>
      <c r="AA1307">
        <v>5</v>
      </c>
      <c r="AB1307">
        <v>76</v>
      </c>
      <c r="AC1307">
        <v>9</v>
      </c>
      <c r="AD1307" t="s">
        <v>5851</v>
      </c>
      <c r="AE1307">
        <v>697.83</v>
      </c>
      <c r="AF1307" t="s">
        <v>5669</v>
      </c>
      <c r="AG1307" t="s">
        <v>5668</v>
      </c>
      <c r="AH1307">
        <v>802.56</v>
      </c>
      <c r="AI1307" t="s">
        <v>5669</v>
      </c>
      <c r="AJ1307">
        <v>0</v>
      </c>
      <c r="AK1307" t="s">
        <v>5669</v>
      </c>
      <c r="AL1307">
        <v>0</v>
      </c>
      <c r="AM1307" t="s">
        <v>5668</v>
      </c>
      <c r="AN1307" t="s">
        <v>5669</v>
      </c>
      <c r="AO1307" t="s">
        <v>5669</v>
      </c>
      <c r="AP1307" t="s">
        <v>5669</v>
      </c>
      <c r="AQ1307">
        <v>99.6</v>
      </c>
      <c r="AR1307">
        <v>0</v>
      </c>
      <c r="AS1307">
        <v>4</v>
      </c>
      <c r="AT1307">
        <v>1</v>
      </c>
      <c r="AU1307" t="s">
        <v>5668</v>
      </c>
      <c r="AV1307" t="s">
        <v>5669</v>
      </c>
      <c r="AW1307" t="s">
        <v>5669</v>
      </c>
      <c r="AX1307">
        <v>0</v>
      </c>
      <c r="AY1307" t="s">
        <v>5936</v>
      </c>
      <c r="AZ1307" t="s">
        <v>5938</v>
      </c>
    </row>
    <row r="1308" spans="1:52" x14ac:dyDescent="0.3">
      <c r="A1308" t="s">
        <v>1356</v>
      </c>
      <c r="B1308">
        <v>20</v>
      </c>
      <c r="C1308" t="s">
        <v>2051</v>
      </c>
      <c r="D1308" t="s">
        <v>2053</v>
      </c>
      <c r="E1308" t="s">
        <v>2057</v>
      </c>
      <c r="F1308" t="s">
        <v>2065</v>
      </c>
      <c r="G1308">
        <v>95103</v>
      </c>
      <c r="H1308">
        <v>528</v>
      </c>
      <c r="I1308" t="s">
        <v>2072</v>
      </c>
      <c r="J1308" t="s">
        <v>2075</v>
      </c>
      <c r="K1308" t="s">
        <v>3385</v>
      </c>
      <c r="L1308" t="s">
        <v>4079</v>
      </c>
      <c r="M1308" t="s">
        <v>4083</v>
      </c>
      <c r="N1308" s="2">
        <v>45493</v>
      </c>
      <c r="O1308" s="2" t="str">
        <f>TEXT(Table1[[#This Row],[Open_Date]],"mmm")</f>
        <v>Jul</v>
      </c>
      <c r="P1308" s="2" t="str">
        <f>TEXT(Table1[[#This Row],[Open_Date]],"yyyy")</f>
        <v>2024</v>
      </c>
      <c r="Q1308">
        <v>4183.7</v>
      </c>
      <c r="R1308">
        <v>0</v>
      </c>
      <c r="S1308" t="s">
        <v>5668</v>
      </c>
      <c r="T1308">
        <v>1.72</v>
      </c>
      <c r="U1308" t="s">
        <v>5670</v>
      </c>
      <c r="V1308" t="s">
        <v>5680</v>
      </c>
      <c r="W1308">
        <v>47</v>
      </c>
      <c r="X1308">
        <v>51909.95</v>
      </c>
      <c r="Y1308">
        <v>41</v>
      </c>
      <c r="Z1308">
        <v>11471.86</v>
      </c>
      <c r="AA1308">
        <v>2</v>
      </c>
      <c r="AB1308">
        <v>19</v>
      </c>
      <c r="AC1308">
        <v>6</v>
      </c>
      <c r="AD1308" t="s">
        <v>5838</v>
      </c>
      <c r="AE1308">
        <v>720.25</v>
      </c>
      <c r="AF1308" t="s">
        <v>5669</v>
      </c>
      <c r="AG1308" t="s">
        <v>5668</v>
      </c>
      <c r="AH1308">
        <v>1437.03</v>
      </c>
      <c r="AI1308" t="s">
        <v>5669</v>
      </c>
      <c r="AJ1308">
        <v>0</v>
      </c>
      <c r="AK1308" t="s">
        <v>5669</v>
      </c>
      <c r="AL1308">
        <v>0</v>
      </c>
      <c r="AM1308" t="s">
        <v>5668</v>
      </c>
      <c r="AN1308" t="s">
        <v>5668</v>
      </c>
      <c r="AO1308" t="s">
        <v>5668</v>
      </c>
      <c r="AP1308" t="s">
        <v>5669</v>
      </c>
      <c r="AQ1308">
        <v>25.9</v>
      </c>
      <c r="AR1308">
        <v>0</v>
      </c>
      <c r="AS1308">
        <v>4</v>
      </c>
      <c r="AT1308">
        <v>6</v>
      </c>
      <c r="AU1308" t="s">
        <v>5669</v>
      </c>
      <c r="AV1308" t="s">
        <v>5669</v>
      </c>
      <c r="AW1308" t="s">
        <v>5669</v>
      </c>
      <c r="AX1308">
        <v>3</v>
      </c>
      <c r="AY1308" t="s">
        <v>5937</v>
      </c>
      <c r="AZ1308" t="s">
        <v>5940</v>
      </c>
    </row>
    <row r="1309" spans="1:52" x14ac:dyDescent="0.3">
      <c r="A1309" t="s">
        <v>1357</v>
      </c>
      <c r="B1309">
        <v>24</v>
      </c>
      <c r="C1309" t="s">
        <v>2051</v>
      </c>
      <c r="D1309" t="s">
        <v>2056</v>
      </c>
      <c r="E1309" t="s">
        <v>2057</v>
      </c>
      <c r="F1309" t="s">
        <v>2067</v>
      </c>
      <c r="G1309">
        <v>82069.78</v>
      </c>
      <c r="H1309">
        <v>842</v>
      </c>
      <c r="I1309" t="s">
        <v>2072</v>
      </c>
      <c r="J1309" t="s">
        <v>2077</v>
      </c>
      <c r="K1309" t="s">
        <v>3386</v>
      </c>
      <c r="L1309" t="s">
        <v>4081</v>
      </c>
      <c r="M1309" t="s">
        <v>4083</v>
      </c>
      <c r="N1309" s="2">
        <v>42676</v>
      </c>
      <c r="O1309" s="2" t="str">
        <f>TEXT(Table1[[#This Row],[Open_Date]],"mmm")</f>
        <v>Nov</v>
      </c>
      <c r="P1309" s="2" t="str">
        <f>TEXT(Table1[[#This Row],[Open_Date]],"yyyy")</f>
        <v>2016</v>
      </c>
      <c r="Q1309">
        <v>11710.65</v>
      </c>
      <c r="R1309">
        <v>1500</v>
      </c>
      <c r="S1309" t="s">
        <v>5668</v>
      </c>
      <c r="T1309">
        <v>0.05</v>
      </c>
      <c r="U1309" t="s">
        <v>5670</v>
      </c>
      <c r="V1309" t="s">
        <v>5685</v>
      </c>
      <c r="W1309">
        <v>49</v>
      </c>
      <c r="X1309">
        <v>17515.16</v>
      </c>
      <c r="Y1309">
        <v>31</v>
      </c>
      <c r="Z1309">
        <v>24688.89</v>
      </c>
      <c r="AA1309">
        <v>27</v>
      </c>
      <c r="AB1309">
        <v>65</v>
      </c>
      <c r="AC1309">
        <v>5</v>
      </c>
      <c r="AD1309" t="s">
        <v>5717</v>
      </c>
      <c r="AE1309">
        <v>527.54999999999995</v>
      </c>
      <c r="AF1309" t="s">
        <v>5669</v>
      </c>
      <c r="AG1309" t="s">
        <v>5668</v>
      </c>
      <c r="AH1309">
        <v>430.21</v>
      </c>
      <c r="AI1309" t="s">
        <v>5668</v>
      </c>
      <c r="AJ1309">
        <v>27383.439999999999</v>
      </c>
      <c r="AK1309" t="s">
        <v>5669</v>
      </c>
      <c r="AL1309">
        <v>0</v>
      </c>
      <c r="AM1309" t="s">
        <v>5668</v>
      </c>
      <c r="AN1309" t="s">
        <v>5668</v>
      </c>
      <c r="AO1309" t="s">
        <v>5668</v>
      </c>
      <c r="AP1309" t="s">
        <v>5669</v>
      </c>
      <c r="AQ1309">
        <v>118.4</v>
      </c>
      <c r="AR1309">
        <v>7</v>
      </c>
      <c r="AS1309">
        <v>4</v>
      </c>
      <c r="AT1309">
        <v>4</v>
      </c>
      <c r="AU1309" t="s">
        <v>5669</v>
      </c>
      <c r="AV1309" t="s">
        <v>5669</v>
      </c>
      <c r="AW1309" t="s">
        <v>5669</v>
      </c>
      <c r="AX1309">
        <v>3</v>
      </c>
      <c r="AY1309" t="s">
        <v>5937</v>
      </c>
      <c r="AZ1309" t="s">
        <v>5940</v>
      </c>
    </row>
    <row r="1310" spans="1:52" x14ac:dyDescent="0.3">
      <c r="A1310" t="s">
        <v>1358</v>
      </c>
      <c r="B1310">
        <v>68</v>
      </c>
      <c r="C1310" t="s">
        <v>2051</v>
      </c>
      <c r="D1310" t="s">
        <v>2054</v>
      </c>
      <c r="E1310" t="s">
        <v>2061</v>
      </c>
      <c r="F1310" t="s">
        <v>2070</v>
      </c>
      <c r="G1310">
        <v>77034.7</v>
      </c>
      <c r="H1310">
        <v>532</v>
      </c>
      <c r="I1310" t="s">
        <v>2072</v>
      </c>
      <c r="J1310" t="s">
        <v>2075</v>
      </c>
      <c r="K1310" t="s">
        <v>3387</v>
      </c>
      <c r="L1310" t="s">
        <v>4081</v>
      </c>
      <c r="M1310" t="s">
        <v>4084</v>
      </c>
      <c r="N1310" s="2">
        <v>42509</v>
      </c>
      <c r="O1310" s="2" t="str">
        <f>TEXT(Table1[[#This Row],[Open_Date]],"mmm")</f>
        <v>May</v>
      </c>
      <c r="P1310" s="2" t="str">
        <f>TEXT(Table1[[#This Row],[Open_Date]],"yyyy")</f>
        <v>2016</v>
      </c>
      <c r="Q1310">
        <v>42466.239999999998</v>
      </c>
      <c r="R1310">
        <v>1500</v>
      </c>
      <c r="S1310" t="s">
        <v>5668</v>
      </c>
      <c r="T1310">
        <v>0.05</v>
      </c>
      <c r="U1310" t="s">
        <v>5670</v>
      </c>
      <c r="V1310" t="s">
        <v>5681</v>
      </c>
      <c r="W1310">
        <v>26</v>
      </c>
      <c r="X1310">
        <v>23962.91</v>
      </c>
      <c r="Y1310">
        <v>98</v>
      </c>
      <c r="Z1310">
        <v>77789.05</v>
      </c>
      <c r="AA1310">
        <v>6</v>
      </c>
      <c r="AB1310">
        <v>43</v>
      </c>
      <c r="AC1310">
        <v>52</v>
      </c>
      <c r="AD1310" t="s">
        <v>5836</v>
      </c>
      <c r="AE1310">
        <v>820.58</v>
      </c>
      <c r="AF1310" t="s">
        <v>5669</v>
      </c>
      <c r="AG1310" t="s">
        <v>5669</v>
      </c>
      <c r="AH1310">
        <v>0</v>
      </c>
      <c r="AI1310" t="s">
        <v>5669</v>
      </c>
      <c r="AJ1310">
        <v>0</v>
      </c>
      <c r="AK1310" t="s">
        <v>5669</v>
      </c>
      <c r="AL1310">
        <v>0</v>
      </c>
      <c r="AM1310" t="s">
        <v>5669</v>
      </c>
      <c r="AN1310" t="s">
        <v>5669</v>
      </c>
      <c r="AO1310" t="s">
        <v>5669</v>
      </c>
      <c r="AP1310" t="s">
        <v>5669</v>
      </c>
      <c r="AQ1310">
        <v>123.9</v>
      </c>
      <c r="AR1310">
        <v>5</v>
      </c>
      <c r="AS1310">
        <v>3</v>
      </c>
      <c r="AT1310">
        <v>6</v>
      </c>
      <c r="AU1310" t="s">
        <v>5669</v>
      </c>
      <c r="AV1310" t="s">
        <v>5669</v>
      </c>
      <c r="AW1310" t="s">
        <v>5669</v>
      </c>
      <c r="AX1310">
        <v>2</v>
      </c>
      <c r="AY1310" t="s">
        <v>5935</v>
      </c>
      <c r="AZ1310" t="s">
        <v>5938</v>
      </c>
    </row>
    <row r="1311" spans="1:52" x14ac:dyDescent="0.3">
      <c r="A1311" t="s">
        <v>1359</v>
      </c>
      <c r="B1311">
        <v>25</v>
      </c>
      <c r="C1311" t="s">
        <v>2051</v>
      </c>
      <c r="D1311" t="s">
        <v>2053</v>
      </c>
      <c r="E1311" t="s">
        <v>2057</v>
      </c>
      <c r="F1311" t="s">
        <v>2063</v>
      </c>
      <c r="G1311">
        <v>47893.98</v>
      </c>
      <c r="H1311">
        <v>618</v>
      </c>
      <c r="I1311" t="s">
        <v>2073</v>
      </c>
      <c r="J1311" t="s">
        <v>2075</v>
      </c>
      <c r="K1311" t="s">
        <v>3388</v>
      </c>
      <c r="L1311" t="s">
        <v>4079</v>
      </c>
      <c r="M1311" t="s">
        <v>4083</v>
      </c>
      <c r="N1311" s="2">
        <v>45376</v>
      </c>
      <c r="O1311" s="2" t="str">
        <f>TEXT(Table1[[#This Row],[Open_Date]],"mmm")</f>
        <v>Mar</v>
      </c>
      <c r="P1311" s="2" t="str">
        <f>TEXT(Table1[[#This Row],[Open_Date]],"yyyy")</f>
        <v>2024</v>
      </c>
      <c r="Q1311">
        <v>2455.8000000000002</v>
      </c>
      <c r="R1311">
        <v>100</v>
      </c>
      <c r="S1311" t="s">
        <v>5669</v>
      </c>
      <c r="T1311">
        <v>2.5099999999999998</v>
      </c>
      <c r="U1311" t="s">
        <v>5672</v>
      </c>
      <c r="V1311" t="s">
        <v>5673</v>
      </c>
      <c r="W1311">
        <v>34</v>
      </c>
      <c r="X1311">
        <v>47901.919999999998</v>
      </c>
      <c r="Y1311">
        <v>74</v>
      </c>
      <c r="Z1311">
        <v>14081.21</v>
      </c>
      <c r="AA1311">
        <v>2</v>
      </c>
      <c r="AB1311">
        <v>74</v>
      </c>
      <c r="AC1311">
        <v>26</v>
      </c>
      <c r="AD1311" t="s">
        <v>5906</v>
      </c>
      <c r="AE1311">
        <v>573.91999999999996</v>
      </c>
      <c r="AF1311" t="s">
        <v>5669</v>
      </c>
      <c r="AG1311" t="s">
        <v>5668</v>
      </c>
      <c r="AH1311">
        <v>94.61</v>
      </c>
      <c r="AI1311" t="s">
        <v>5669</v>
      </c>
      <c r="AJ1311">
        <v>0</v>
      </c>
      <c r="AK1311" t="s">
        <v>5669</v>
      </c>
      <c r="AL1311">
        <v>0</v>
      </c>
      <c r="AM1311" t="s">
        <v>5668</v>
      </c>
      <c r="AN1311" t="s">
        <v>5668</v>
      </c>
      <c r="AO1311" t="s">
        <v>5669</v>
      </c>
      <c r="AP1311" t="s">
        <v>5669</v>
      </c>
      <c r="AQ1311">
        <v>29.7</v>
      </c>
      <c r="AR1311">
        <v>3</v>
      </c>
      <c r="AS1311">
        <v>4</v>
      </c>
      <c r="AT1311">
        <v>2</v>
      </c>
      <c r="AU1311" t="s">
        <v>5669</v>
      </c>
      <c r="AV1311" t="s">
        <v>5669</v>
      </c>
      <c r="AW1311" t="s">
        <v>5669</v>
      </c>
      <c r="AX1311">
        <v>1</v>
      </c>
      <c r="AY1311" t="s">
        <v>5935</v>
      </c>
      <c r="AZ1311" t="s">
        <v>5939</v>
      </c>
    </row>
    <row r="1312" spans="1:52" x14ac:dyDescent="0.3">
      <c r="A1312" t="s">
        <v>1360</v>
      </c>
      <c r="B1312">
        <v>59</v>
      </c>
      <c r="C1312" t="s">
        <v>2051</v>
      </c>
      <c r="D1312" t="s">
        <v>2054</v>
      </c>
      <c r="E1312" t="s">
        <v>2059</v>
      </c>
      <c r="F1312" t="s">
        <v>2062</v>
      </c>
      <c r="G1312">
        <v>49752.24</v>
      </c>
      <c r="H1312">
        <v>679</v>
      </c>
      <c r="I1312" t="s">
        <v>2073</v>
      </c>
      <c r="J1312" t="s">
        <v>2075</v>
      </c>
      <c r="K1312" t="s">
        <v>3389</v>
      </c>
      <c r="L1312" t="s">
        <v>4079</v>
      </c>
      <c r="M1312" t="s">
        <v>4084</v>
      </c>
      <c r="N1312" s="2">
        <v>44161</v>
      </c>
      <c r="O1312" s="2" t="str">
        <f>TEXT(Table1[[#This Row],[Open_Date]],"mmm")</f>
        <v>Nov</v>
      </c>
      <c r="P1312" s="2" t="str">
        <f>TEXT(Table1[[#This Row],[Open_Date]],"yyyy")</f>
        <v>2020</v>
      </c>
      <c r="Q1312">
        <v>5142.3</v>
      </c>
      <c r="R1312">
        <v>100</v>
      </c>
      <c r="S1312" t="s">
        <v>5668</v>
      </c>
      <c r="T1312">
        <v>2.96</v>
      </c>
      <c r="U1312" t="s">
        <v>5670</v>
      </c>
      <c r="V1312" t="s">
        <v>5673</v>
      </c>
      <c r="W1312">
        <v>12</v>
      </c>
      <c r="X1312">
        <v>12054.78</v>
      </c>
      <c r="Y1312">
        <v>30</v>
      </c>
      <c r="Z1312">
        <v>6293.22</v>
      </c>
      <c r="AA1312">
        <v>12</v>
      </c>
      <c r="AB1312">
        <v>15</v>
      </c>
      <c r="AC1312">
        <v>45</v>
      </c>
      <c r="AD1312" t="s">
        <v>5904</v>
      </c>
      <c r="AE1312">
        <v>436.86</v>
      </c>
      <c r="AF1312" t="s">
        <v>5669</v>
      </c>
      <c r="AG1312" t="s">
        <v>5668</v>
      </c>
      <c r="AH1312">
        <v>1324.66</v>
      </c>
      <c r="AI1312" t="s">
        <v>5669</v>
      </c>
      <c r="AJ1312">
        <v>0</v>
      </c>
      <c r="AK1312" t="s">
        <v>5669</v>
      </c>
      <c r="AL1312">
        <v>0</v>
      </c>
      <c r="AM1312" t="s">
        <v>5668</v>
      </c>
      <c r="AN1312" t="s">
        <v>5668</v>
      </c>
      <c r="AO1312" t="s">
        <v>5669</v>
      </c>
      <c r="AP1312" t="s">
        <v>5669</v>
      </c>
      <c r="AQ1312">
        <v>69.599999999999994</v>
      </c>
      <c r="AR1312">
        <v>6</v>
      </c>
      <c r="AS1312">
        <v>2</v>
      </c>
      <c r="AT1312">
        <v>10</v>
      </c>
      <c r="AU1312" t="s">
        <v>5669</v>
      </c>
      <c r="AV1312" t="s">
        <v>5669</v>
      </c>
      <c r="AW1312" t="s">
        <v>5669</v>
      </c>
      <c r="AX1312">
        <v>3</v>
      </c>
      <c r="AY1312" t="s">
        <v>5936</v>
      </c>
      <c r="AZ1312" t="s">
        <v>5940</v>
      </c>
    </row>
    <row r="1313" spans="1:52" x14ac:dyDescent="0.3">
      <c r="A1313" t="s">
        <v>1361</v>
      </c>
      <c r="B1313">
        <v>69</v>
      </c>
      <c r="C1313" t="s">
        <v>2051</v>
      </c>
      <c r="D1313" t="s">
        <v>2053</v>
      </c>
      <c r="E1313" t="s">
        <v>2057</v>
      </c>
      <c r="F1313" t="s">
        <v>2063</v>
      </c>
      <c r="G1313">
        <v>68426.679999999993</v>
      </c>
      <c r="H1313">
        <v>650</v>
      </c>
      <c r="I1313" t="s">
        <v>2072</v>
      </c>
      <c r="J1313" t="s">
        <v>2078</v>
      </c>
      <c r="K1313" t="s">
        <v>3390</v>
      </c>
      <c r="L1313" t="s">
        <v>4079</v>
      </c>
      <c r="M1313" t="s">
        <v>4083</v>
      </c>
      <c r="N1313" s="2">
        <v>43266</v>
      </c>
      <c r="O1313" s="2" t="str">
        <f>TEXT(Table1[[#This Row],[Open_Date]],"mmm")</f>
        <v>Jun</v>
      </c>
      <c r="P1313" s="2" t="str">
        <f>TEXT(Table1[[#This Row],[Open_Date]],"yyyy")</f>
        <v>2018</v>
      </c>
      <c r="Q1313">
        <v>24138.58</v>
      </c>
      <c r="R1313">
        <v>100</v>
      </c>
      <c r="S1313" t="s">
        <v>5668</v>
      </c>
      <c r="T1313">
        <v>0.85</v>
      </c>
      <c r="U1313" t="s">
        <v>5670</v>
      </c>
      <c r="V1313" t="s">
        <v>5680</v>
      </c>
      <c r="W1313">
        <v>50</v>
      </c>
      <c r="X1313">
        <v>44372.480000000003</v>
      </c>
      <c r="Y1313">
        <v>89</v>
      </c>
      <c r="Z1313">
        <v>37284.75</v>
      </c>
      <c r="AA1313">
        <v>15</v>
      </c>
      <c r="AB1313">
        <v>79</v>
      </c>
      <c r="AC1313">
        <v>29</v>
      </c>
      <c r="AD1313" t="s">
        <v>5778</v>
      </c>
      <c r="AE1313">
        <v>587.46</v>
      </c>
      <c r="AF1313" t="s">
        <v>5669</v>
      </c>
      <c r="AG1313" t="s">
        <v>5669</v>
      </c>
      <c r="AH1313">
        <v>0</v>
      </c>
      <c r="AI1313" t="s">
        <v>5669</v>
      </c>
      <c r="AJ1313">
        <v>0</v>
      </c>
      <c r="AK1313" t="s">
        <v>5669</v>
      </c>
      <c r="AL1313">
        <v>0</v>
      </c>
      <c r="AM1313" t="s">
        <v>5668</v>
      </c>
      <c r="AN1313" t="s">
        <v>5669</v>
      </c>
      <c r="AO1313" t="s">
        <v>5668</v>
      </c>
      <c r="AP1313" t="s">
        <v>5668</v>
      </c>
      <c r="AQ1313">
        <v>99</v>
      </c>
      <c r="AR1313">
        <v>2</v>
      </c>
      <c r="AS1313">
        <v>2</v>
      </c>
      <c r="AT1313">
        <v>8</v>
      </c>
      <c r="AU1313" t="s">
        <v>5669</v>
      </c>
      <c r="AV1313" t="s">
        <v>5669</v>
      </c>
      <c r="AW1313" t="s">
        <v>5669</v>
      </c>
      <c r="AX1313">
        <v>1</v>
      </c>
      <c r="AY1313" t="s">
        <v>5937</v>
      </c>
      <c r="AZ1313" t="s">
        <v>5939</v>
      </c>
    </row>
    <row r="1314" spans="1:52" x14ac:dyDescent="0.3">
      <c r="A1314" t="s">
        <v>1362</v>
      </c>
      <c r="B1314">
        <v>32</v>
      </c>
      <c r="C1314" t="s">
        <v>2051</v>
      </c>
      <c r="D1314" t="s">
        <v>2053</v>
      </c>
      <c r="E1314" t="s">
        <v>2058</v>
      </c>
      <c r="F1314" t="s">
        <v>2065</v>
      </c>
      <c r="G1314">
        <v>51170.93</v>
      </c>
      <c r="H1314">
        <v>632</v>
      </c>
      <c r="I1314" t="s">
        <v>2073</v>
      </c>
      <c r="J1314" t="s">
        <v>2077</v>
      </c>
      <c r="K1314" t="s">
        <v>3391</v>
      </c>
      <c r="L1314" t="s">
        <v>4081</v>
      </c>
      <c r="M1314" t="s">
        <v>4083</v>
      </c>
      <c r="N1314" s="2">
        <v>42297</v>
      </c>
      <c r="O1314" s="2" t="str">
        <f>TEXT(Table1[[#This Row],[Open_Date]],"mmm")</f>
        <v>Oct</v>
      </c>
      <c r="P1314" s="2" t="str">
        <f>TEXT(Table1[[#This Row],[Open_Date]],"yyyy")</f>
        <v>2015</v>
      </c>
      <c r="Q1314">
        <v>62097.84</v>
      </c>
      <c r="R1314">
        <v>100</v>
      </c>
      <c r="S1314" t="s">
        <v>5669</v>
      </c>
      <c r="T1314">
        <v>0.05</v>
      </c>
      <c r="U1314" t="s">
        <v>5670</v>
      </c>
      <c r="V1314" t="s">
        <v>5681</v>
      </c>
      <c r="W1314">
        <v>22</v>
      </c>
      <c r="X1314">
        <v>14876.84</v>
      </c>
      <c r="Y1314">
        <v>30</v>
      </c>
      <c r="Z1314">
        <v>4847.6499999999996</v>
      </c>
      <c r="AA1314">
        <v>13</v>
      </c>
      <c r="AB1314">
        <v>52</v>
      </c>
      <c r="AC1314">
        <v>50</v>
      </c>
      <c r="AD1314" t="s">
        <v>5924</v>
      </c>
      <c r="AE1314">
        <v>379.32</v>
      </c>
      <c r="AF1314" t="s">
        <v>5668</v>
      </c>
      <c r="AG1314" t="s">
        <v>5668</v>
      </c>
      <c r="AH1314">
        <v>1763.82</v>
      </c>
      <c r="AI1314" t="s">
        <v>5669</v>
      </c>
      <c r="AJ1314">
        <v>0</v>
      </c>
      <c r="AK1314" t="s">
        <v>5669</v>
      </c>
      <c r="AL1314">
        <v>0</v>
      </c>
      <c r="AM1314" t="s">
        <v>5668</v>
      </c>
      <c r="AN1314" t="s">
        <v>5668</v>
      </c>
      <c r="AO1314" t="s">
        <v>5669</v>
      </c>
      <c r="AP1314" t="s">
        <v>5669</v>
      </c>
      <c r="AQ1314">
        <v>130.80000000000001</v>
      </c>
      <c r="AR1314">
        <v>3</v>
      </c>
      <c r="AS1314">
        <v>4</v>
      </c>
      <c r="AT1314">
        <v>7</v>
      </c>
      <c r="AU1314" t="s">
        <v>5669</v>
      </c>
      <c r="AV1314" t="s">
        <v>5669</v>
      </c>
      <c r="AW1314" t="s">
        <v>5669</v>
      </c>
      <c r="AX1314">
        <v>4</v>
      </c>
      <c r="AY1314" t="s">
        <v>5936</v>
      </c>
      <c r="AZ1314" t="s">
        <v>5938</v>
      </c>
    </row>
    <row r="1315" spans="1:52" x14ac:dyDescent="0.3">
      <c r="A1315" t="s">
        <v>1363</v>
      </c>
      <c r="B1315">
        <v>64</v>
      </c>
      <c r="C1315" t="s">
        <v>2050</v>
      </c>
      <c r="D1315" t="s">
        <v>2053</v>
      </c>
      <c r="E1315" t="s">
        <v>2061</v>
      </c>
      <c r="F1315" t="s">
        <v>2067</v>
      </c>
      <c r="G1315">
        <v>97815.8</v>
      </c>
      <c r="H1315">
        <v>826</v>
      </c>
      <c r="I1315" t="s">
        <v>2072</v>
      </c>
      <c r="J1315" t="s">
        <v>2078</v>
      </c>
      <c r="K1315" t="s">
        <v>3392</v>
      </c>
      <c r="L1315" t="s">
        <v>4079</v>
      </c>
      <c r="M1315" t="s">
        <v>4083</v>
      </c>
      <c r="N1315" s="2">
        <v>44015</v>
      </c>
      <c r="O1315" s="2" t="str">
        <f>TEXT(Table1[[#This Row],[Open_Date]],"mmm")</f>
        <v>Jul</v>
      </c>
      <c r="P1315" s="2" t="str">
        <f>TEXT(Table1[[#This Row],[Open_Date]],"yyyy")</f>
        <v>2020</v>
      </c>
      <c r="Q1315">
        <v>47789.87</v>
      </c>
      <c r="R1315">
        <v>100</v>
      </c>
      <c r="S1315" t="s">
        <v>5668</v>
      </c>
      <c r="T1315">
        <v>1.53</v>
      </c>
      <c r="U1315" t="s">
        <v>5672</v>
      </c>
      <c r="V1315" t="s">
        <v>5676</v>
      </c>
      <c r="W1315">
        <v>50</v>
      </c>
      <c r="X1315">
        <v>61271.23</v>
      </c>
      <c r="Y1315">
        <v>37</v>
      </c>
      <c r="Z1315">
        <v>15837.09</v>
      </c>
      <c r="AA1315">
        <v>8</v>
      </c>
      <c r="AB1315">
        <v>25</v>
      </c>
      <c r="AC1315">
        <v>13</v>
      </c>
      <c r="AD1315" t="s">
        <v>5820</v>
      </c>
      <c r="AE1315">
        <v>886.3</v>
      </c>
      <c r="AF1315" t="s">
        <v>5668</v>
      </c>
      <c r="AG1315" t="s">
        <v>5668</v>
      </c>
      <c r="AH1315">
        <v>1891.06</v>
      </c>
      <c r="AI1315" t="s">
        <v>5669</v>
      </c>
      <c r="AJ1315">
        <v>0</v>
      </c>
      <c r="AK1315" t="s">
        <v>5669</v>
      </c>
      <c r="AL1315">
        <v>0</v>
      </c>
      <c r="AM1315" t="s">
        <v>5668</v>
      </c>
      <c r="AN1315" t="s">
        <v>5669</v>
      </c>
      <c r="AO1315" t="s">
        <v>5668</v>
      </c>
      <c r="AP1315" t="s">
        <v>5669</v>
      </c>
      <c r="AQ1315">
        <v>74.400000000000006</v>
      </c>
      <c r="AR1315">
        <v>7</v>
      </c>
      <c r="AS1315">
        <v>1</v>
      </c>
      <c r="AT1315">
        <v>9</v>
      </c>
      <c r="AU1315" t="s">
        <v>5669</v>
      </c>
      <c r="AV1315" t="s">
        <v>5669</v>
      </c>
      <c r="AW1315" t="s">
        <v>5669</v>
      </c>
      <c r="AX1315">
        <v>3</v>
      </c>
      <c r="AY1315" t="s">
        <v>5935</v>
      </c>
      <c r="AZ1315" t="s">
        <v>5940</v>
      </c>
    </row>
    <row r="1316" spans="1:52" x14ac:dyDescent="0.3">
      <c r="A1316" t="s">
        <v>1364</v>
      </c>
      <c r="B1316">
        <v>46</v>
      </c>
      <c r="C1316" t="s">
        <v>2050</v>
      </c>
      <c r="D1316" t="s">
        <v>2053</v>
      </c>
      <c r="E1316" t="s">
        <v>2057</v>
      </c>
      <c r="F1316" t="s">
        <v>2064</v>
      </c>
      <c r="G1316">
        <v>50101.11</v>
      </c>
      <c r="H1316">
        <v>684</v>
      </c>
      <c r="I1316" t="s">
        <v>2073</v>
      </c>
      <c r="J1316" t="s">
        <v>2078</v>
      </c>
      <c r="K1316" t="s">
        <v>3393</v>
      </c>
      <c r="L1316" t="s">
        <v>4080</v>
      </c>
      <c r="M1316" t="s">
        <v>4083</v>
      </c>
      <c r="N1316" s="2">
        <v>45040</v>
      </c>
      <c r="O1316" s="2" t="str">
        <f>TEXT(Table1[[#This Row],[Open_Date]],"mmm")</f>
        <v>Apr</v>
      </c>
      <c r="P1316" s="2" t="str">
        <f>TEXT(Table1[[#This Row],[Open_Date]],"yyyy")</f>
        <v>2023</v>
      </c>
      <c r="Q1316">
        <v>23076.7</v>
      </c>
      <c r="R1316">
        <v>0</v>
      </c>
      <c r="S1316" t="s">
        <v>5669</v>
      </c>
      <c r="T1316">
        <v>1.79</v>
      </c>
      <c r="U1316" t="s">
        <v>5670</v>
      </c>
      <c r="V1316" t="s">
        <v>5674</v>
      </c>
      <c r="W1316">
        <v>20</v>
      </c>
      <c r="X1316">
        <v>27739.54</v>
      </c>
      <c r="Y1316">
        <v>28</v>
      </c>
      <c r="Z1316">
        <v>9787.18</v>
      </c>
      <c r="AA1316">
        <v>7</v>
      </c>
      <c r="AB1316">
        <v>72</v>
      </c>
      <c r="AC1316">
        <v>65</v>
      </c>
      <c r="AD1316" t="s">
        <v>5692</v>
      </c>
      <c r="AE1316">
        <v>781.81</v>
      </c>
      <c r="AF1316" t="s">
        <v>5669</v>
      </c>
      <c r="AG1316" t="s">
        <v>5668</v>
      </c>
      <c r="AH1316">
        <v>1494.35</v>
      </c>
      <c r="AI1316" t="s">
        <v>5668</v>
      </c>
      <c r="AJ1316">
        <v>34662.03</v>
      </c>
      <c r="AK1316" t="s">
        <v>5669</v>
      </c>
      <c r="AL1316">
        <v>0</v>
      </c>
      <c r="AM1316" t="s">
        <v>5668</v>
      </c>
      <c r="AN1316" t="s">
        <v>5669</v>
      </c>
      <c r="AO1316" t="s">
        <v>5668</v>
      </c>
      <c r="AP1316" t="s">
        <v>5668</v>
      </c>
      <c r="AQ1316">
        <v>40.700000000000003</v>
      </c>
      <c r="AR1316">
        <v>3</v>
      </c>
      <c r="AS1316">
        <v>3</v>
      </c>
      <c r="AT1316">
        <v>8</v>
      </c>
      <c r="AU1316" t="s">
        <v>5669</v>
      </c>
      <c r="AV1316" t="s">
        <v>5669</v>
      </c>
      <c r="AW1316" t="s">
        <v>5669</v>
      </c>
      <c r="AX1316">
        <v>1</v>
      </c>
      <c r="AY1316" t="s">
        <v>5935</v>
      </c>
      <c r="AZ1316" t="s">
        <v>5938</v>
      </c>
    </row>
    <row r="1317" spans="1:52" x14ac:dyDescent="0.3">
      <c r="A1317" t="s">
        <v>1365</v>
      </c>
      <c r="B1317">
        <v>50</v>
      </c>
      <c r="C1317" t="s">
        <v>2051</v>
      </c>
      <c r="D1317" t="s">
        <v>2053</v>
      </c>
      <c r="E1317" t="s">
        <v>2060</v>
      </c>
      <c r="F1317" t="s">
        <v>2070</v>
      </c>
      <c r="G1317">
        <v>16330.89</v>
      </c>
      <c r="H1317">
        <v>633</v>
      </c>
      <c r="I1317" t="s">
        <v>2073</v>
      </c>
      <c r="J1317" t="s">
        <v>2078</v>
      </c>
      <c r="K1317" t="s">
        <v>3394</v>
      </c>
      <c r="L1317" t="s">
        <v>4081</v>
      </c>
      <c r="M1317" t="s">
        <v>4083</v>
      </c>
      <c r="N1317" s="2">
        <v>45655</v>
      </c>
      <c r="O1317" s="2" t="str">
        <f>TEXT(Table1[[#This Row],[Open_Date]],"mmm")</f>
        <v>Dec</v>
      </c>
      <c r="P1317" s="2" t="str">
        <f>TEXT(Table1[[#This Row],[Open_Date]],"yyyy")</f>
        <v>2024</v>
      </c>
      <c r="Q1317">
        <v>2218.84</v>
      </c>
      <c r="R1317">
        <v>0</v>
      </c>
      <c r="S1317" t="s">
        <v>5668</v>
      </c>
      <c r="T1317">
        <v>0.05</v>
      </c>
      <c r="U1317" t="s">
        <v>5670</v>
      </c>
      <c r="V1317" t="s">
        <v>5674</v>
      </c>
      <c r="W1317">
        <v>51</v>
      </c>
      <c r="X1317">
        <v>60144.9</v>
      </c>
      <c r="Y1317">
        <v>23</v>
      </c>
      <c r="Z1317">
        <v>6749.74</v>
      </c>
      <c r="AA1317">
        <v>14</v>
      </c>
      <c r="AB1317">
        <v>74</v>
      </c>
      <c r="AC1317">
        <v>51</v>
      </c>
      <c r="AD1317" t="s">
        <v>5728</v>
      </c>
      <c r="AE1317">
        <v>903.98</v>
      </c>
      <c r="AF1317" t="s">
        <v>5669</v>
      </c>
      <c r="AG1317" t="s">
        <v>5668</v>
      </c>
      <c r="AH1317">
        <v>2197.77</v>
      </c>
      <c r="AI1317" t="s">
        <v>5669</v>
      </c>
      <c r="AJ1317">
        <v>0</v>
      </c>
      <c r="AK1317" t="s">
        <v>5669</v>
      </c>
      <c r="AL1317">
        <v>0</v>
      </c>
      <c r="AM1317" t="s">
        <v>5669</v>
      </c>
      <c r="AN1317" t="s">
        <v>5668</v>
      </c>
      <c r="AO1317" t="s">
        <v>5668</v>
      </c>
      <c r="AP1317" t="s">
        <v>5669</v>
      </c>
      <c r="AQ1317">
        <v>20.5</v>
      </c>
      <c r="AR1317">
        <v>2</v>
      </c>
      <c r="AS1317">
        <v>2</v>
      </c>
      <c r="AT1317">
        <v>6</v>
      </c>
      <c r="AU1317" t="s">
        <v>5669</v>
      </c>
      <c r="AV1317" t="s">
        <v>5669</v>
      </c>
      <c r="AW1317" t="s">
        <v>5669</v>
      </c>
      <c r="AX1317">
        <v>1</v>
      </c>
      <c r="AY1317" t="s">
        <v>5935</v>
      </c>
      <c r="AZ1317" t="s">
        <v>5940</v>
      </c>
    </row>
    <row r="1318" spans="1:52" x14ac:dyDescent="0.3">
      <c r="A1318" t="s">
        <v>1366</v>
      </c>
      <c r="B1318">
        <v>69</v>
      </c>
      <c r="C1318" t="s">
        <v>2050</v>
      </c>
      <c r="D1318" t="s">
        <v>2055</v>
      </c>
      <c r="E1318" t="s">
        <v>2058</v>
      </c>
      <c r="F1318" t="s">
        <v>2066</v>
      </c>
      <c r="G1318">
        <v>32463.58</v>
      </c>
      <c r="H1318">
        <v>676</v>
      </c>
      <c r="I1318" t="s">
        <v>2073</v>
      </c>
      <c r="J1318" t="s">
        <v>2077</v>
      </c>
      <c r="K1318" t="s">
        <v>3395</v>
      </c>
      <c r="L1318" t="s">
        <v>4081</v>
      </c>
      <c r="M1318" t="s">
        <v>4083</v>
      </c>
      <c r="N1318" s="2">
        <v>42832</v>
      </c>
      <c r="O1318" s="2" t="str">
        <f>TEXT(Table1[[#This Row],[Open_Date]],"mmm")</f>
        <v>Apr</v>
      </c>
      <c r="P1318" s="2" t="str">
        <f>TEXT(Table1[[#This Row],[Open_Date]],"yyyy")</f>
        <v>2017</v>
      </c>
      <c r="Q1318">
        <v>10869.79</v>
      </c>
      <c r="R1318">
        <v>0</v>
      </c>
      <c r="S1318" t="s">
        <v>5668</v>
      </c>
      <c r="T1318">
        <v>0.05</v>
      </c>
      <c r="U1318" t="s">
        <v>5670</v>
      </c>
      <c r="V1318" t="s">
        <v>5682</v>
      </c>
      <c r="W1318">
        <v>58</v>
      </c>
      <c r="X1318">
        <v>66283.8</v>
      </c>
      <c r="Y1318">
        <v>96</v>
      </c>
      <c r="Z1318">
        <v>64027.57</v>
      </c>
      <c r="AA1318">
        <v>18</v>
      </c>
      <c r="AB1318">
        <v>14</v>
      </c>
      <c r="AC1318">
        <v>78</v>
      </c>
      <c r="AD1318" t="s">
        <v>5832</v>
      </c>
      <c r="AE1318">
        <v>846.18</v>
      </c>
      <c r="AF1318" t="s">
        <v>5669</v>
      </c>
      <c r="AG1318" t="s">
        <v>5668</v>
      </c>
      <c r="AH1318">
        <v>652.36</v>
      </c>
      <c r="AI1318" t="s">
        <v>5669</v>
      </c>
      <c r="AJ1318">
        <v>0</v>
      </c>
      <c r="AK1318" t="s">
        <v>5668</v>
      </c>
      <c r="AL1318">
        <v>382924.5</v>
      </c>
      <c r="AM1318" t="s">
        <v>5668</v>
      </c>
      <c r="AN1318" t="s">
        <v>5668</v>
      </c>
      <c r="AO1318" t="s">
        <v>5669</v>
      </c>
      <c r="AP1318" t="s">
        <v>5669</v>
      </c>
      <c r="AQ1318">
        <v>113.3</v>
      </c>
      <c r="AR1318">
        <v>4</v>
      </c>
      <c r="AS1318">
        <v>2</v>
      </c>
      <c r="AT1318">
        <v>10</v>
      </c>
      <c r="AU1318" t="s">
        <v>5669</v>
      </c>
      <c r="AV1318" t="s">
        <v>5669</v>
      </c>
      <c r="AW1318" t="s">
        <v>5669</v>
      </c>
      <c r="AX1318">
        <v>2</v>
      </c>
      <c r="AY1318" t="s">
        <v>5935</v>
      </c>
      <c r="AZ1318" t="s">
        <v>5940</v>
      </c>
    </row>
    <row r="1319" spans="1:52" x14ac:dyDescent="0.3">
      <c r="A1319" t="s">
        <v>1367</v>
      </c>
      <c r="B1319">
        <v>47</v>
      </c>
      <c r="C1319" t="s">
        <v>2051</v>
      </c>
      <c r="D1319" t="s">
        <v>2054</v>
      </c>
      <c r="E1319" t="s">
        <v>2059</v>
      </c>
      <c r="F1319" t="s">
        <v>2070</v>
      </c>
      <c r="G1319">
        <v>34050.92</v>
      </c>
      <c r="H1319">
        <v>521</v>
      </c>
      <c r="I1319" t="s">
        <v>2073</v>
      </c>
      <c r="J1319" t="s">
        <v>2077</v>
      </c>
      <c r="K1319" t="s">
        <v>3396</v>
      </c>
      <c r="L1319" t="s">
        <v>4079</v>
      </c>
      <c r="M1319" t="s">
        <v>4083</v>
      </c>
      <c r="N1319" s="2">
        <v>42191</v>
      </c>
      <c r="O1319" s="2" t="str">
        <f>TEXT(Table1[[#This Row],[Open_Date]],"mmm")</f>
        <v>Jul</v>
      </c>
      <c r="P1319" s="2" t="str">
        <f>TEXT(Table1[[#This Row],[Open_Date]],"yyyy")</f>
        <v>2015</v>
      </c>
      <c r="Q1319">
        <v>1566.44</v>
      </c>
      <c r="R1319">
        <v>0</v>
      </c>
      <c r="S1319" t="s">
        <v>5668</v>
      </c>
      <c r="T1319">
        <v>2.17</v>
      </c>
      <c r="U1319" t="s">
        <v>5670</v>
      </c>
      <c r="V1319" t="s">
        <v>5685</v>
      </c>
      <c r="W1319">
        <v>24</v>
      </c>
      <c r="X1319">
        <v>10805.7</v>
      </c>
      <c r="Y1319">
        <v>33</v>
      </c>
      <c r="Z1319">
        <v>22145.91</v>
      </c>
      <c r="AA1319">
        <v>12</v>
      </c>
      <c r="AB1319">
        <v>34</v>
      </c>
      <c r="AC1319">
        <v>7</v>
      </c>
      <c r="AD1319" t="s">
        <v>5795</v>
      </c>
      <c r="AE1319">
        <v>578.1</v>
      </c>
      <c r="AF1319" t="s">
        <v>5669</v>
      </c>
      <c r="AG1319" t="s">
        <v>5668</v>
      </c>
      <c r="AH1319">
        <v>581.46</v>
      </c>
      <c r="AI1319" t="s">
        <v>5669</v>
      </c>
      <c r="AJ1319">
        <v>0</v>
      </c>
      <c r="AK1319" t="s">
        <v>5668</v>
      </c>
      <c r="AL1319">
        <v>460860.6</v>
      </c>
      <c r="AM1319" t="s">
        <v>5668</v>
      </c>
      <c r="AN1319" t="s">
        <v>5668</v>
      </c>
      <c r="AO1319" t="s">
        <v>5668</v>
      </c>
      <c r="AP1319" t="s">
        <v>5669</v>
      </c>
      <c r="AQ1319">
        <v>134.30000000000001</v>
      </c>
      <c r="AR1319">
        <v>1</v>
      </c>
      <c r="AS1319">
        <v>2</v>
      </c>
      <c r="AT1319">
        <v>8</v>
      </c>
      <c r="AU1319" t="s">
        <v>5669</v>
      </c>
      <c r="AV1319" t="s">
        <v>5668</v>
      </c>
      <c r="AW1319" t="s">
        <v>5669</v>
      </c>
      <c r="AX1319">
        <v>3</v>
      </c>
      <c r="AY1319" t="s">
        <v>5935</v>
      </c>
      <c r="AZ1319" t="s">
        <v>5939</v>
      </c>
    </row>
    <row r="1320" spans="1:52" x14ac:dyDescent="0.3">
      <c r="A1320" t="s">
        <v>1368</v>
      </c>
      <c r="B1320">
        <v>56</v>
      </c>
      <c r="C1320" t="s">
        <v>2051</v>
      </c>
      <c r="D1320" t="s">
        <v>2053</v>
      </c>
      <c r="E1320" t="s">
        <v>2057</v>
      </c>
      <c r="F1320" t="s">
        <v>2062</v>
      </c>
      <c r="G1320">
        <v>58416.3</v>
      </c>
      <c r="H1320">
        <v>740</v>
      </c>
      <c r="I1320" t="s">
        <v>2073</v>
      </c>
      <c r="J1320" t="s">
        <v>2076</v>
      </c>
      <c r="K1320" t="s">
        <v>3397</v>
      </c>
      <c r="L1320" t="s">
        <v>4081</v>
      </c>
      <c r="M1320" t="s">
        <v>4083</v>
      </c>
      <c r="N1320" s="2">
        <v>43064</v>
      </c>
      <c r="O1320" s="2" t="str">
        <f>TEXT(Table1[[#This Row],[Open_Date]],"mmm")</f>
        <v>Nov</v>
      </c>
      <c r="P1320" s="2" t="str">
        <f>TEXT(Table1[[#This Row],[Open_Date]],"yyyy")</f>
        <v>2017</v>
      </c>
      <c r="Q1320">
        <v>85794.78</v>
      </c>
      <c r="R1320">
        <v>0</v>
      </c>
      <c r="S1320" t="s">
        <v>5669</v>
      </c>
      <c r="T1320">
        <v>0.05</v>
      </c>
      <c r="U1320" t="s">
        <v>5670</v>
      </c>
      <c r="V1320" t="s">
        <v>5678</v>
      </c>
      <c r="W1320">
        <v>43</v>
      </c>
      <c r="X1320">
        <v>55219.839999999997</v>
      </c>
      <c r="Y1320">
        <v>29</v>
      </c>
      <c r="Z1320">
        <v>22936.6</v>
      </c>
      <c r="AA1320">
        <v>13</v>
      </c>
      <c r="AB1320">
        <v>36</v>
      </c>
      <c r="AC1320">
        <v>12</v>
      </c>
      <c r="AD1320" t="s">
        <v>5774</v>
      </c>
      <c r="AE1320">
        <v>1085.51</v>
      </c>
      <c r="AF1320" t="s">
        <v>5669</v>
      </c>
      <c r="AG1320" t="s">
        <v>5669</v>
      </c>
      <c r="AH1320">
        <v>0</v>
      </c>
      <c r="AI1320" t="s">
        <v>5669</v>
      </c>
      <c r="AJ1320">
        <v>0</v>
      </c>
      <c r="AK1320" t="s">
        <v>5669</v>
      </c>
      <c r="AL1320">
        <v>0</v>
      </c>
      <c r="AM1320" t="s">
        <v>5668</v>
      </c>
      <c r="AN1320" t="s">
        <v>5668</v>
      </c>
      <c r="AO1320" t="s">
        <v>5668</v>
      </c>
      <c r="AP1320" t="s">
        <v>5668</v>
      </c>
      <c r="AQ1320">
        <v>105.7</v>
      </c>
      <c r="AR1320">
        <v>4</v>
      </c>
      <c r="AS1320">
        <v>3</v>
      </c>
      <c r="AT1320">
        <v>2</v>
      </c>
      <c r="AU1320" t="s">
        <v>5669</v>
      </c>
      <c r="AV1320" t="s">
        <v>5669</v>
      </c>
      <c r="AW1320" t="s">
        <v>5669</v>
      </c>
      <c r="AX1320">
        <v>0</v>
      </c>
      <c r="AY1320" t="s">
        <v>5937</v>
      </c>
      <c r="AZ1320" t="s">
        <v>5940</v>
      </c>
    </row>
    <row r="1321" spans="1:52" x14ac:dyDescent="0.3">
      <c r="A1321" t="s">
        <v>1369</v>
      </c>
      <c r="B1321">
        <v>44</v>
      </c>
      <c r="C1321" t="s">
        <v>2050</v>
      </c>
      <c r="D1321" t="s">
        <v>2054</v>
      </c>
      <c r="E1321" t="s">
        <v>2057</v>
      </c>
      <c r="F1321" t="s">
        <v>2066</v>
      </c>
      <c r="G1321">
        <v>70401.649999999994</v>
      </c>
      <c r="H1321">
        <v>576</v>
      </c>
      <c r="I1321" t="s">
        <v>2072</v>
      </c>
      <c r="J1321" t="s">
        <v>2075</v>
      </c>
      <c r="K1321" t="s">
        <v>3398</v>
      </c>
      <c r="L1321" t="s">
        <v>4079</v>
      </c>
      <c r="M1321" t="s">
        <v>4083</v>
      </c>
      <c r="N1321" s="2">
        <v>45637</v>
      </c>
      <c r="O1321" s="2" t="str">
        <f>TEXT(Table1[[#This Row],[Open_Date]],"mmm")</f>
        <v>Dec</v>
      </c>
      <c r="P1321" s="2" t="str">
        <f>TEXT(Table1[[#This Row],[Open_Date]],"yyyy")</f>
        <v>2024</v>
      </c>
      <c r="Q1321">
        <v>14539.01</v>
      </c>
      <c r="R1321">
        <v>100</v>
      </c>
      <c r="S1321" t="s">
        <v>5668</v>
      </c>
      <c r="T1321">
        <v>0.96</v>
      </c>
      <c r="U1321" t="s">
        <v>5670</v>
      </c>
      <c r="V1321" t="s">
        <v>5683</v>
      </c>
      <c r="W1321">
        <v>12</v>
      </c>
      <c r="X1321">
        <v>3034.86</v>
      </c>
      <c r="Y1321">
        <v>41</v>
      </c>
      <c r="Z1321">
        <v>8909.9599999999991</v>
      </c>
      <c r="AA1321">
        <v>10</v>
      </c>
      <c r="AB1321">
        <v>51</v>
      </c>
      <c r="AC1321">
        <v>29</v>
      </c>
      <c r="AD1321" t="s">
        <v>5875</v>
      </c>
      <c r="AE1321">
        <v>225.37</v>
      </c>
      <c r="AF1321" t="s">
        <v>5669</v>
      </c>
      <c r="AG1321" t="s">
        <v>5668</v>
      </c>
      <c r="AH1321">
        <v>1496.45</v>
      </c>
      <c r="AI1321" t="s">
        <v>5669</v>
      </c>
      <c r="AJ1321">
        <v>0</v>
      </c>
      <c r="AK1321" t="s">
        <v>5669</v>
      </c>
      <c r="AL1321">
        <v>0</v>
      </c>
      <c r="AM1321" t="s">
        <v>5668</v>
      </c>
      <c r="AN1321" t="s">
        <v>5669</v>
      </c>
      <c r="AO1321" t="s">
        <v>5669</v>
      </c>
      <c r="AP1321" t="s">
        <v>5669</v>
      </c>
      <c r="AQ1321">
        <v>21.1</v>
      </c>
      <c r="AR1321">
        <v>5</v>
      </c>
      <c r="AS1321">
        <v>4</v>
      </c>
      <c r="AT1321">
        <v>2</v>
      </c>
      <c r="AU1321" t="s">
        <v>5669</v>
      </c>
      <c r="AV1321" t="s">
        <v>5669</v>
      </c>
      <c r="AW1321" t="s">
        <v>5669</v>
      </c>
      <c r="AX1321">
        <v>3</v>
      </c>
      <c r="AY1321" t="s">
        <v>5935</v>
      </c>
      <c r="AZ1321" t="s">
        <v>5940</v>
      </c>
    </row>
    <row r="1322" spans="1:52" x14ac:dyDescent="0.3">
      <c r="A1322" t="s">
        <v>1370</v>
      </c>
      <c r="B1322">
        <v>53</v>
      </c>
      <c r="C1322" t="s">
        <v>2050</v>
      </c>
      <c r="D1322" t="s">
        <v>2053</v>
      </c>
      <c r="E1322" t="s">
        <v>2059</v>
      </c>
      <c r="F1322" t="s">
        <v>2064</v>
      </c>
      <c r="G1322">
        <v>66345.009999999995</v>
      </c>
      <c r="H1322">
        <v>703</v>
      </c>
      <c r="I1322" t="s">
        <v>2072</v>
      </c>
      <c r="J1322" t="s">
        <v>2077</v>
      </c>
      <c r="K1322" t="s">
        <v>3399</v>
      </c>
      <c r="L1322" t="s">
        <v>4079</v>
      </c>
      <c r="M1322" t="s">
        <v>4083</v>
      </c>
      <c r="N1322" s="2">
        <v>44308</v>
      </c>
      <c r="O1322" s="2" t="str">
        <f>TEXT(Table1[[#This Row],[Open_Date]],"mmm")</f>
        <v>Apr</v>
      </c>
      <c r="P1322" s="2" t="str">
        <f>TEXT(Table1[[#This Row],[Open_Date]],"yyyy")</f>
        <v>2021</v>
      </c>
      <c r="Q1322">
        <v>20932.09</v>
      </c>
      <c r="R1322">
        <v>100</v>
      </c>
      <c r="S1322" t="s">
        <v>5668</v>
      </c>
      <c r="T1322">
        <v>1.24</v>
      </c>
      <c r="U1322" t="s">
        <v>5670</v>
      </c>
      <c r="V1322" t="s">
        <v>5678</v>
      </c>
      <c r="W1322">
        <v>34</v>
      </c>
      <c r="X1322">
        <v>40275.379999999997</v>
      </c>
      <c r="Y1322">
        <v>83</v>
      </c>
      <c r="Z1322">
        <v>59445.27</v>
      </c>
      <c r="AA1322">
        <v>17</v>
      </c>
      <c r="AB1322">
        <v>64</v>
      </c>
      <c r="AC1322">
        <v>40</v>
      </c>
      <c r="AD1322" t="s">
        <v>5891</v>
      </c>
      <c r="AE1322">
        <v>852.31</v>
      </c>
      <c r="AF1322" t="s">
        <v>5668</v>
      </c>
      <c r="AG1322" t="s">
        <v>5669</v>
      </c>
      <c r="AH1322">
        <v>0</v>
      </c>
      <c r="AI1322" t="s">
        <v>5669</v>
      </c>
      <c r="AJ1322">
        <v>0</v>
      </c>
      <c r="AK1322" t="s">
        <v>5669</v>
      </c>
      <c r="AL1322">
        <v>0</v>
      </c>
      <c r="AM1322" t="s">
        <v>5668</v>
      </c>
      <c r="AN1322" t="s">
        <v>5668</v>
      </c>
      <c r="AO1322" t="s">
        <v>5668</v>
      </c>
      <c r="AP1322" t="s">
        <v>5669</v>
      </c>
      <c r="AQ1322">
        <v>64.8</v>
      </c>
      <c r="AR1322">
        <v>2</v>
      </c>
      <c r="AS1322">
        <v>3</v>
      </c>
      <c r="AT1322">
        <v>3</v>
      </c>
      <c r="AU1322" t="s">
        <v>5669</v>
      </c>
      <c r="AV1322" t="s">
        <v>5668</v>
      </c>
      <c r="AW1322" t="s">
        <v>5669</v>
      </c>
      <c r="AX1322">
        <v>4</v>
      </c>
      <c r="AY1322" t="s">
        <v>5936</v>
      </c>
      <c r="AZ1322" t="s">
        <v>5939</v>
      </c>
    </row>
    <row r="1323" spans="1:52" x14ac:dyDescent="0.3">
      <c r="A1323" t="s">
        <v>1371</v>
      </c>
      <c r="B1323">
        <v>46</v>
      </c>
      <c r="C1323" t="s">
        <v>2051</v>
      </c>
      <c r="D1323" t="s">
        <v>2053</v>
      </c>
      <c r="E1323" t="s">
        <v>2060</v>
      </c>
      <c r="F1323" t="s">
        <v>2064</v>
      </c>
      <c r="G1323">
        <v>76522.720000000001</v>
      </c>
      <c r="H1323">
        <v>503</v>
      </c>
      <c r="I1323" t="s">
        <v>2072</v>
      </c>
      <c r="J1323" t="s">
        <v>2077</v>
      </c>
      <c r="K1323" t="s">
        <v>3400</v>
      </c>
      <c r="L1323" t="s">
        <v>4081</v>
      </c>
      <c r="M1323" t="s">
        <v>4085</v>
      </c>
      <c r="N1323" s="2">
        <v>43463</v>
      </c>
      <c r="O1323" s="2" t="str">
        <f>TEXT(Table1[[#This Row],[Open_Date]],"mmm")</f>
        <v>Dec</v>
      </c>
      <c r="P1323" s="2" t="str">
        <f>TEXT(Table1[[#This Row],[Open_Date]],"yyyy")</f>
        <v>2018</v>
      </c>
      <c r="Q1323">
        <v>48718.82</v>
      </c>
      <c r="R1323">
        <v>0</v>
      </c>
      <c r="S1323" t="s">
        <v>5668</v>
      </c>
      <c r="T1323">
        <v>0.05</v>
      </c>
      <c r="U1323" t="s">
        <v>5670</v>
      </c>
      <c r="V1323" t="s">
        <v>5676</v>
      </c>
      <c r="W1323">
        <v>42</v>
      </c>
      <c r="X1323">
        <v>19913.5</v>
      </c>
      <c r="Y1323">
        <v>61</v>
      </c>
      <c r="Z1323">
        <v>27656.45</v>
      </c>
      <c r="AA1323">
        <v>2</v>
      </c>
      <c r="AB1323">
        <v>111</v>
      </c>
      <c r="AC1323">
        <v>47</v>
      </c>
      <c r="AD1323" t="s">
        <v>5934</v>
      </c>
      <c r="AE1323">
        <v>461.84</v>
      </c>
      <c r="AF1323" t="s">
        <v>5668</v>
      </c>
      <c r="AG1323" t="s">
        <v>5668</v>
      </c>
      <c r="AH1323">
        <v>6217.22</v>
      </c>
      <c r="AI1323" t="s">
        <v>5669</v>
      </c>
      <c r="AJ1323">
        <v>0</v>
      </c>
      <c r="AK1323" t="s">
        <v>5669</v>
      </c>
      <c r="AL1323">
        <v>0</v>
      </c>
      <c r="AM1323" t="s">
        <v>5668</v>
      </c>
      <c r="AN1323" t="s">
        <v>5668</v>
      </c>
      <c r="AO1323" t="s">
        <v>5668</v>
      </c>
      <c r="AP1323" t="s">
        <v>5669</v>
      </c>
      <c r="AQ1323">
        <v>92.5</v>
      </c>
      <c r="AR1323">
        <v>6</v>
      </c>
      <c r="AS1323">
        <v>4</v>
      </c>
      <c r="AT1323">
        <v>3</v>
      </c>
      <c r="AU1323" t="s">
        <v>5669</v>
      </c>
      <c r="AV1323" t="s">
        <v>5668</v>
      </c>
      <c r="AW1323" t="s">
        <v>5669</v>
      </c>
      <c r="AX1323">
        <v>1</v>
      </c>
      <c r="AY1323" t="s">
        <v>5936</v>
      </c>
      <c r="AZ1323" t="s">
        <v>5938</v>
      </c>
    </row>
    <row r="1324" spans="1:52" x14ac:dyDescent="0.3">
      <c r="A1324" t="s">
        <v>1372</v>
      </c>
      <c r="B1324">
        <v>55</v>
      </c>
      <c r="C1324" t="s">
        <v>2052</v>
      </c>
      <c r="D1324" t="s">
        <v>2053</v>
      </c>
      <c r="E1324" t="s">
        <v>2060</v>
      </c>
      <c r="F1324" t="s">
        <v>2071</v>
      </c>
      <c r="G1324">
        <v>58693</v>
      </c>
      <c r="H1324">
        <v>827</v>
      </c>
      <c r="I1324" t="s">
        <v>2073</v>
      </c>
      <c r="J1324" t="s">
        <v>2078</v>
      </c>
      <c r="K1324" t="s">
        <v>3401</v>
      </c>
      <c r="L1324" t="s">
        <v>4081</v>
      </c>
      <c r="M1324" t="s">
        <v>4083</v>
      </c>
      <c r="N1324" s="2">
        <v>43647</v>
      </c>
      <c r="O1324" s="2" t="str">
        <f>TEXT(Table1[[#This Row],[Open_Date]],"mmm")</f>
        <v>Jul</v>
      </c>
      <c r="P1324" s="2" t="str">
        <f>TEXT(Table1[[#This Row],[Open_Date]],"yyyy")</f>
        <v>2019</v>
      </c>
      <c r="Q1324">
        <v>603.92999999999995</v>
      </c>
      <c r="R1324">
        <v>0</v>
      </c>
      <c r="S1324" t="s">
        <v>5669</v>
      </c>
      <c r="T1324">
        <v>0.05</v>
      </c>
      <c r="U1324" t="s">
        <v>5670</v>
      </c>
      <c r="V1324" t="s">
        <v>5678</v>
      </c>
      <c r="W1324">
        <v>33</v>
      </c>
      <c r="X1324">
        <v>27503.51</v>
      </c>
      <c r="Y1324">
        <v>74</v>
      </c>
      <c r="Z1324">
        <v>36526</v>
      </c>
      <c r="AA1324">
        <v>28</v>
      </c>
      <c r="AB1324">
        <v>116</v>
      </c>
      <c r="AC1324">
        <v>54</v>
      </c>
      <c r="AD1324" t="s">
        <v>5750</v>
      </c>
      <c r="AE1324">
        <v>598.41</v>
      </c>
      <c r="AF1324" t="s">
        <v>5669</v>
      </c>
      <c r="AG1324" t="s">
        <v>5669</v>
      </c>
      <c r="AH1324">
        <v>0</v>
      </c>
      <c r="AI1324" t="s">
        <v>5669</v>
      </c>
      <c r="AJ1324">
        <v>0</v>
      </c>
      <c r="AK1324" t="s">
        <v>5669</v>
      </c>
      <c r="AL1324">
        <v>0</v>
      </c>
      <c r="AM1324" t="s">
        <v>5668</v>
      </c>
      <c r="AN1324" t="s">
        <v>5668</v>
      </c>
      <c r="AO1324" t="s">
        <v>5668</v>
      </c>
      <c r="AP1324" t="s">
        <v>5669</v>
      </c>
      <c r="AQ1324">
        <v>86.5</v>
      </c>
      <c r="AR1324">
        <v>6</v>
      </c>
      <c r="AS1324">
        <v>5</v>
      </c>
      <c r="AT1324">
        <v>10</v>
      </c>
      <c r="AU1324" t="s">
        <v>5669</v>
      </c>
      <c r="AV1324" t="s">
        <v>5669</v>
      </c>
      <c r="AW1324" t="s">
        <v>5669</v>
      </c>
      <c r="AX1324">
        <v>3</v>
      </c>
      <c r="AY1324" t="s">
        <v>5935</v>
      </c>
      <c r="AZ1324" t="s">
        <v>5939</v>
      </c>
    </row>
    <row r="1325" spans="1:52" x14ac:dyDescent="0.3">
      <c r="A1325" t="s">
        <v>1373</v>
      </c>
      <c r="B1325">
        <v>74</v>
      </c>
      <c r="C1325" t="s">
        <v>2050</v>
      </c>
      <c r="D1325" t="s">
        <v>2053</v>
      </c>
      <c r="E1325" t="s">
        <v>2057</v>
      </c>
      <c r="F1325" t="s">
        <v>2066</v>
      </c>
      <c r="G1325">
        <v>59577.33</v>
      </c>
      <c r="H1325">
        <v>664</v>
      </c>
      <c r="I1325" t="s">
        <v>2073</v>
      </c>
      <c r="J1325" t="s">
        <v>2076</v>
      </c>
      <c r="K1325" t="s">
        <v>3402</v>
      </c>
      <c r="L1325" t="s">
        <v>4079</v>
      </c>
      <c r="M1325" t="s">
        <v>4084</v>
      </c>
      <c r="N1325" s="2">
        <v>43036</v>
      </c>
      <c r="O1325" s="2" t="str">
        <f>TEXT(Table1[[#This Row],[Open_Date]],"mmm")</f>
        <v>Oct</v>
      </c>
      <c r="P1325" s="2" t="str">
        <f>TEXT(Table1[[#This Row],[Open_Date]],"yyyy")</f>
        <v>2017</v>
      </c>
      <c r="Q1325">
        <v>67244.38</v>
      </c>
      <c r="R1325">
        <v>100</v>
      </c>
      <c r="S1325" t="s">
        <v>5668</v>
      </c>
      <c r="T1325">
        <v>2.52</v>
      </c>
      <c r="U1325" t="s">
        <v>5670</v>
      </c>
      <c r="V1325" t="s">
        <v>5683</v>
      </c>
      <c r="W1325">
        <v>17</v>
      </c>
      <c r="X1325">
        <v>18764.669999999998</v>
      </c>
      <c r="Y1325">
        <v>61</v>
      </c>
      <c r="Z1325">
        <v>44055.41</v>
      </c>
      <c r="AA1325">
        <v>3</v>
      </c>
      <c r="AB1325">
        <v>35</v>
      </c>
      <c r="AC1325">
        <v>67</v>
      </c>
      <c r="AD1325" t="s">
        <v>5805</v>
      </c>
      <c r="AE1325">
        <v>805.39</v>
      </c>
      <c r="AF1325" t="s">
        <v>5669</v>
      </c>
      <c r="AG1325" t="s">
        <v>5668</v>
      </c>
      <c r="AH1325">
        <v>887.38</v>
      </c>
      <c r="AI1325" t="s">
        <v>5668</v>
      </c>
      <c r="AJ1325">
        <v>28493.61</v>
      </c>
      <c r="AK1325" t="s">
        <v>5669</v>
      </c>
      <c r="AL1325">
        <v>0</v>
      </c>
      <c r="AM1325" t="s">
        <v>5668</v>
      </c>
      <c r="AN1325" t="s">
        <v>5668</v>
      </c>
      <c r="AO1325" t="s">
        <v>5669</v>
      </c>
      <c r="AP1325" t="s">
        <v>5668</v>
      </c>
      <c r="AQ1325">
        <v>106.6</v>
      </c>
      <c r="AR1325">
        <v>2</v>
      </c>
      <c r="AS1325">
        <v>2</v>
      </c>
      <c r="AT1325">
        <v>9</v>
      </c>
      <c r="AU1325" t="s">
        <v>5669</v>
      </c>
      <c r="AV1325" t="s">
        <v>5669</v>
      </c>
      <c r="AW1325" t="s">
        <v>5669</v>
      </c>
      <c r="AX1325">
        <v>1</v>
      </c>
      <c r="AY1325" t="s">
        <v>5937</v>
      </c>
      <c r="AZ1325" t="s">
        <v>5938</v>
      </c>
    </row>
    <row r="1326" spans="1:52" x14ac:dyDescent="0.3">
      <c r="A1326" t="s">
        <v>1374</v>
      </c>
      <c r="B1326">
        <v>50</v>
      </c>
      <c r="C1326" t="s">
        <v>2050</v>
      </c>
      <c r="D1326" t="s">
        <v>2056</v>
      </c>
      <c r="E1326" t="s">
        <v>2058</v>
      </c>
      <c r="F1326" t="s">
        <v>2069</v>
      </c>
      <c r="G1326">
        <v>108796.5</v>
      </c>
      <c r="H1326">
        <v>627</v>
      </c>
      <c r="I1326" t="s">
        <v>2072</v>
      </c>
      <c r="J1326" t="s">
        <v>2077</v>
      </c>
      <c r="K1326" t="s">
        <v>3403</v>
      </c>
      <c r="L1326" t="s">
        <v>4081</v>
      </c>
      <c r="M1326" t="s">
        <v>4083</v>
      </c>
      <c r="N1326" s="2">
        <v>44800</v>
      </c>
      <c r="O1326" s="2" t="str">
        <f>TEXT(Table1[[#This Row],[Open_Date]],"mmm")</f>
        <v>Aug</v>
      </c>
      <c r="P1326" s="2" t="str">
        <f>TEXT(Table1[[#This Row],[Open_Date]],"yyyy")</f>
        <v>2022</v>
      </c>
      <c r="Q1326">
        <v>15611.47</v>
      </c>
      <c r="R1326">
        <v>0</v>
      </c>
      <c r="S1326" t="s">
        <v>5669</v>
      </c>
      <c r="T1326">
        <v>0.05</v>
      </c>
      <c r="U1326" t="s">
        <v>5670</v>
      </c>
      <c r="V1326" t="s">
        <v>5676</v>
      </c>
      <c r="W1326">
        <v>21</v>
      </c>
      <c r="X1326">
        <v>24922.84</v>
      </c>
      <c r="Y1326">
        <v>67</v>
      </c>
      <c r="Z1326">
        <v>50717.2</v>
      </c>
      <c r="AA1326">
        <v>2</v>
      </c>
      <c r="AB1326">
        <v>25</v>
      </c>
      <c r="AC1326">
        <v>38</v>
      </c>
      <c r="AD1326" t="s">
        <v>5840</v>
      </c>
      <c r="AE1326">
        <v>859.55</v>
      </c>
      <c r="AF1326" t="s">
        <v>5668</v>
      </c>
      <c r="AG1326" t="s">
        <v>5668</v>
      </c>
      <c r="AH1326">
        <v>2847.05</v>
      </c>
      <c r="AI1326" t="s">
        <v>5669</v>
      </c>
      <c r="AJ1326">
        <v>0</v>
      </c>
      <c r="AK1326" t="s">
        <v>5668</v>
      </c>
      <c r="AL1326">
        <v>256673.68</v>
      </c>
      <c r="AM1326" t="s">
        <v>5668</v>
      </c>
      <c r="AN1326" t="s">
        <v>5669</v>
      </c>
      <c r="AO1326" t="s">
        <v>5669</v>
      </c>
      <c r="AP1326" t="s">
        <v>5669</v>
      </c>
      <c r="AQ1326">
        <v>48.6</v>
      </c>
      <c r="AR1326">
        <v>4</v>
      </c>
      <c r="AS1326">
        <v>1</v>
      </c>
      <c r="AT1326">
        <v>10</v>
      </c>
      <c r="AU1326" t="s">
        <v>5669</v>
      </c>
      <c r="AV1326" t="s">
        <v>5669</v>
      </c>
      <c r="AW1326" t="s">
        <v>5669</v>
      </c>
      <c r="AX1326">
        <v>2</v>
      </c>
      <c r="AY1326" t="s">
        <v>5937</v>
      </c>
      <c r="AZ1326" t="s">
        <v>5940</v>
      </c>
    </row>
    <row r="1327" spans="1:52" x14ac:dyDescent="0.3">
      <c r="A1327" t="s">
        <v>1375</v>
      </c>
      <c r="B1327">
        <v>54</v>
      </c>
      <c r="C1327" t="s">
        <v>2050</v>
      </c>
      <c r="D1327" t="s">
        <v>2054</v>
      </c>
      <c r="E1327" t="s">
        <v>2060</v>
      </c>
      <c r="F1327" t="s">
        <v>2067</v>
      </c>
      <c r="G1327">
        <v>95133.94</v>
      </c>
      <c r="H1327">
        <v>544</v>
      </c>
      <c r="I1327" t="s">
        <v>2072</v>
      </c>
      <c r="J1327" t="s">
        <v>2077</v>
      </c>
      <c r="K1327" t="s">
        <v>3404</v>
      </c>
      <c r="L1327" t="s">
        <v>4079</v>
      </c>
      <c r="M1327" t="s">
        <v>4083</v>
      </c>
      <c r="N1327" s="2">
        <v>43206</v>
      </c>
      <c r="O1327" s="2" t="str">
        <f>TEXT(Table1[[#This Row],[Open_Date]],"mmm")</f>
        <v>Apr</v>
      </c>
      <c r="P1327" s="2" t="str">
        <f>TEXT(Table1[[#This Row],[Open_Date]],"yyyy")</f>
        <v>2018</v>
      </c>
      <c r="Q1327">
        <v>12792.53</v>
      </c>
      <c r="R1327">
        <v>0</v>
      </c>
      <c r="S1327" t="s">
        <v>5668</v>
      </c>
      <c r="T1327">
        <v>3.37</v>
      </c>
      <c r="U1327" t="s">
        <v>5670</v>
      </c>
      <c r="V1327" t="s">
        <v>5683</v>
      </c>
      <c r="W1327">
        <v>44</v>
      </c>
      <c r="X1327">
        <v>59598.400000000001</v>
      </c>
      <c r="Y1327">
        <v>88</v>
      </c>
      <c r="Z1327">
        <v>52369.54</v>
      </c>
      <c r="AA1327">
        <v>24</v>
      </c>
      <c r="AB1327">
        <v>118</v>
      </c>
      <c r="AC1327">
        <v>77</v>
      </c>
      <c r="AD1327" t="s">
        <v>5872</v>
      </c>
      <c r="AE1327">
        <v>848.24</v>
      </c>
      <c r="AF1327" t="s">
        <v>5669</v>
      </c>
      <c r="AG1327" t="s">
        <v>5669</v>
      </c>
      <c r="AH1327">
        <v>0</v>
      </c>
      <c r="AI1327" t="s">
        <v>5669</v>
      </c>
      <c r="AJ1327">
        <v>0</v>
      </c>
      <c r="AK1327" t="s">
        <v>5669</v>
      </c>
      <c r="AL1327">
        <v>0</v>
      </c>
      <c r="AM1327" t="s">
        <v>5668</v>
      </c>
      <c r="AN1327" t="s">
        <v>5668</v>
      </c>
      <c r="AO1327" t="s">
        <v>5668</v>
      </c>
      <c r="AP1327" t="s">
        <v>5669</v>
      </c>
      <c r="AQ1327">
        <v>101</v>
      </c>
      <c r="AR1327">
        <v>5</v>
      </c>
      <c r="AS1327">
        <v>3</v>
      </c>
      <c r="AT1327">
        <v>4</v>
      </c>
      <c r="AU1327" t="s">
        <v>5669</v>
      </c>
      <c r="AV1327" t="s">
        <v>5669</v>
      </c>
      <c r="AW1327" t="s">
        <v>5669</v>
      </c>
      <c r="AX1327">
        <v>2</v>
      </c>
      <c r="AY1327" t="s">
        <v>5935</v>
      </c>
      <c r="AZ1327" t="s">
        <v>5940</v>
      </c>
    </row>
    <row r="1328" spans="1:52" x14ac:dyDescent="0.3">
      <c r="A1328" t="s">
        <v>1376</v>
      </c>
      <c r="B1328">
        <v>44</v>
      </c>
      <c r="C1328" t="s">
        <v>2050</v>
      </c>
      <c r="D1328" t="s">
        <v>2053</v>
      </c>
      <c r="E1328" t="s">
        <v>2058</v>
      </c>
      <c r="F1328" t="s">
        <v>2069</v>
      </c>
      <c r="G1328">
        <v>75207.509999999995</v>
      </c>
      <c r="H1328">
        <v>717</v>
      </c>
      <c r="I1328" t="s">
        <v>2072</v>
      </c>
      <c r="J1328" t="s">
        <v>2075</v>
      </c>
      <c r="K1328" t="s">
        <v>3405</v>
      </c>
      <c r="L1328" t="s">
        <v>4079</v>
      </c>
      <c r="M1328" t="s">
        <v>4083</v>
      </c>
      <c r="N1328" s="2">
        <v>45318</v>
      </c>
      <c r="O1328" s="2" t="str">
        <f>TEXT(Table1[[#This Row],[Open_Date]],"mmm")</f>
        <v>Jan</v>
      </c>
      <c r="P1328" s="2" t="str">
        <f>TEXT(Table1[[#This Row],[Open_Date]],"yyyy")</f>
        <v>2024</v>
      </c>
      <c r="Q1328">
        <v>4288.21</v>
      </c>
      <c r="R1328">
        <v>500</v>
      </c>
      <c r="S1328" t="s">
        <v>5668</v>
      </c>
      <c r="T1328">
        <v>1.86</v>
      </c>
      <c r="U1328" t="s">
        <v>5670</v>
      </c>
      <c r="V1328" t="s">
        <v>5680</v>
      </c>
      <c r="W1328">
        <v>47</v>
      </c>
      <c r="X1328">
        <v>26666.38</v>
      </c>
      <c r="Y1328">
        <v>19</v>
      </c>
      <c r="Z1328">
        <v>5906.75</v>
      </c>
      <c r="AA1328">
        <v>12</v>
      </c>
      <c r="AB1328">
        <v>117</v>
      </c>
      <c r="AC1328">
        <v>14</v>
      </c>
      <c r="AD1328" t="s">
        <v>5806</v>
      </c>
      <c r="AE1328">
        <v>493.53</v>
      </c>
      <c r="AF1328" t="s">
        <v>5669</v>
      </c>
      <c r="AG1328" t="s">
        <v>5669</v>
      </c>
      <c r="AH1328">
        <v>0</v>
      </c>
      <c r="AI1328" t="s">
        <v>5669</v>
      </c>
      <c r="AJ1328">
        <v>0</v>
      </c>
      <c r="AK1328" t="s">
        <v>5669</v>
      </c>
      <c r="AL1328">
        <v>0</v>
      </c>
      <c r="AM1328" t="s">
        <v>5669</v>
      </c>
      <c r="AN1328" t="s">
        <v>5668</v>
      </c>
      <c r="AO1328" t="s">
        <v>5668</v>
      </c>
      <c r="AP1328" t="s">
        <v>5669</v>
      </c>
      <c r="AQ1328">
        <v>31.6</v>
      </c>
      <c r="AR1328">
        <v>6</v>
      </c>
      <c r="AS1328">
        <v>3</v>
      </c>
      <c r="AT1328">
        <v>7</v>
      </c>
      <c r="AU1328" t="s">
        <v>5669</v>
      </c>
      <c r="AV1328" t="s">
        <v>5669</v>
      </c>
      <c r="AW1328" t="s">
        <v>5669</v>
      </c>
      <c r="AX1328">
        <v>3</v>
      </c>
      <c r="AY1328" t="s">
        <v>5936</v>
      </c>
      <c r="AZ1328" t="s">
        <v>5940</v>
      </c>
    </row>
    <row r="1329" spans="1:52" x14ac:dyDescent="0.3">
      <c r="A1329" t="s">
        <v>1377</v>
      </c>
      <c r="B1329">
        <v>72</v>
      </c>
      <c r="C1329" t="s">
        <v>2051</v>
      </c>
      <c r="D1329" t="s">
        <v>2053</v>
      </c>
      <c r="E1329" t="s">
        <v>2059</v>
      </c>
      <c r="F1329" t="s">
        <v>2064</v>
      </c>
      <c r="G1329">
        <v>87916.76</v>
      </c>
      <c r="H1329">
        <v>734</v>
      </c>
      <c r="I1329" t="s">
        <v>2072</v>
      </c>
      <c r="J1329" t="s">
        <v>2077</v>
      </c>
      <c r="K1329" t="s">
        <v>3406</v>
      </c>
      <c r="L1329" t="s">
        <v>4081</v>
      </c>
      <c r="M1329" t="s">
        <v>4083</v>
      </c>
      <c r="N1329" s="2">
        <v>44093</v>
      </c>
      <c r="O1329" s="2" t="str">
        <f>TEXT(Table1[[#This Row],[Open_Date]],"mmm")</f>
        <v>Sep</v>
      </c>
      <c r="P1329" s="2" t="str">
        <f>TEXT(Table1[[#This Row],[Open_Date]],"yyyy")</f>
        <v>2020</v>
      </c>
      <c r="Q1329">
        <v>52395.61</v>
      </c>
      <c r="R1329">
        <v>0</v>
      </c>
      <c r="S1329" t="s">
        <v>5668</v>
      </c>
      <c r="T1329">
        <v>0.05</v>
      </c>
      <c r="U1329" t="s">
        <v>5670</v>
      </c>
      <c r="V1329" t="s">
        <v>5680</v>
      </c>
      <c r="W1329">
        <v>21</v>
      </c>
      <c r="X1329">
        <v>10323.94</v>
      </c>
      <c r="Y1329">
        <v>79</v>
      </c>
      <c r="Z1329">
        <v>32962.83</v>
      </c>
      <c r="AA1329">
        <v>15</v>
      </c>
      <c r="AB1329">
        <v>99</v>
      </c>
      <c r="AC1329">
        <v>31</v>
      </c>
      <c r="AD1329" t="s">
        <v>5822</v>
      </c>
      <c r="AE1329">
        <v>432.87</v>
      </c>
      <c r="AF1329" t="s">
        <v>5669</v>
      </c>
      <c r="AG1329" t="s">
        <v>5669</v>
      </c>
      <c r="AH1329">
        <v>0</v>
      </c>
      <c r="AI1329" t="s">
        <v>5669</v>
      </c>
      <c r="AJ1329">
        <v>0</v>
      </c>
      <c r="AK1329" t="s">
        <v>5668</v>
      </c>
      <c r="AL1329">
        <v>464895.03</v>
      </c>
      <c r="AM1329" t="s">
        <v>5668</v>
      </c>
      <c r="AN1329" t="s">
        <v>5668</v>
      </c>
      <c r="AO1329" t="s">
        <v>5669</v>
      </c>
      <c r="AP1329" t="s">
        <v>5669</v>
      </c>
      <c r="AQ1329">
        <v>71.8</v>
      </c>
      <c r="AR1329">
        <v>5</v>
      </c>
      <c r="AS1329">
        <v>2</v>
      </c>
      <c r="AT1329">
        <v>7</v>
      </c>
      <c r="AU1329" t="s">
        <v>5669</v>
      </c>
      <c r="AV1329" t="s">
        <v>5669</v>
      </c>
      <c r="AW1329" t="s">
        <v>5669</v>
      </c>
      <c r="AX1329">
        <v>2</v>
      </c>
      <c r="AY1329" t="s">
        <v>5935</v>
      </c>
      <c r="AZ1329" t="s">
        <v>5938</v>
      </c>
    </row>
    <row r="1330" spans="1:52" x14ac:dyDescent="0.3">
      <c r="A1330" t="s">
        <v>1378</v>
      </c>
      <c r="B1330">
        <v>50</v>
      </c>
      <c r="C1330" t="s">
        <v>2051</v>
      </c>
      <c r="D1330" t="s">
        <v>2054</v>
      </c>
      <c r="E1330" t="s">
        <v>2057</v>
      </c>
      <c r="F1330" t="s">
        <v>2066</v>
      </c>
      <c r="G1330">
        <v>16844.62</v>
      </c>
      <c r="H1330">
        <v>635</v>
      </c>
      <c r="I1330" t="s">
        <v>2073</v>
      </c>
      <c r="J1330" t="s">
        <v>2076</v>
      </c>
      <c r="K1330" t="s">
        <v>3407</v>
      </c>
      <c r="L1330" t="s">
        <v>4079</v>
      </c>
      <c r="M1330" t="s">
        <v>4084</v>
      </c>
      <c r="N1330" s="2">
        <v>45433</v>
      </c>
      <c r="O1330" s="2" t="str">
        <f>TEXT(Table1[[#This Row],[Open_Date]],"mmm")</f>
        <v>May</v>
      </c>
      <c r="P1330" s="2" t="str">
        <f>TEXT(Table1[[#This Row],[Open_Date]],"yyyy")</f>
        <v>2024</v>
      </c>
      <c r="Q1330">
        <v>10511.21</v>
      </c>
      <c r="R1330">
        <v>500</v>
      </c>
      <c r="S1330" t="s">
        <v>5668</v>
      </c>
      <c r="T1330">
        <v>1.45</v>
      </c>
      <c r="U1330" t="s">
        <v>5670</v>
      </c>
      <c r="V1330" t="s">
        <v>5674</v>
      </c>
      <c r="W1330">
        <v>13</v>
      </c>
      <c r="X1330">
        <v>19436.560000000001</v>
      </c>
      <c r="Y1330">
        <v>24</v>
      </c>
      <c r="Z1330">
        <v>12270.97</v>
      </c>
      <c r="AA1330">
        <v>27</v>
      </c>
      <c r="AB1330">
        <v>118</v>
      </c>
      <c r="AC1330">
        <v>17</v>
      </c>
      <c r="AD1330" t="s">
        <v>5771</v>
      </c>
      <c r="AE1330">
        <v>856.96</v>
      </c>
      <c r="AF1330" t="s">
        <v>5668</v>
      </c>
      <c r="AG1330" t="s">
        <v>5668</v>
      </c>
      <c r="AH1330">
        <v>4217.75</v>
      </c>
      <c r="AI1330" t="s">
        <v>5669</v>
      </c>
      <c r="AJ1330">
        <v>0</v>
      </c>
      <c r="AK1330" t="s">
        <v>5668</v>
      </c>
      <c r="AL1330">
        <v>340119.93</v>
      </c>
      <c r="AM1330" t="s">
        <v>5668</v>
      </c>
      <c r="AN1330" t="s">
        <v>5668</v>
      </c>
      <c r="AO1330" t="s">
        <v>5668</v>
      </c>
      <c r="AP1330" t="s">
        <v>5669</v>
      </c>
      <c r="AQ1330">
        <v>27.8</v>
      </c>
      <c r="AR1330">
        <v>1</v>
      </c>
      <c r="AS1330">
        <v>2</v>
      </c>
      <c r="AT1330">
        <v>9</v>
      </c>
      <c r="AU1330" t="s">
        <v>5669</v>
      </c>
      <c r="AV1330" t="s">
        <v>5669</v>
      </c>
      <c r="AW1330" t="s">
        <v>5669</v>
      </c>
      <c r="AX1330">
        <v>1</v>
      </c>
      <c r="AY1330" t="s">
        <v>5937</v>
      </c>
      <c r="AZ1330" t="s">
        <v>5940</v>
      </c>
    </row>
    <row r="1331" spans="1:52" x14ac:dyDescent="0.3">
      <c r="A1331" t="s">
        <v>1379</v>
      </c>
      <c r="B1331">
        <v>21</v>
      </c>
      <c r="C1331" t="s">
        <v>2051</v>
      </c>
      <c r="D1331" t="s">
        <v>2054</v>
      </c>
      <c r="E1331" t="s">
        <v>2059</v>
      </c>
      <c r="F1331" t="s">
        <v>2071</v>
      </c>
      <c r="G1331">
        <v>44436.53</v>
      </c>
      <c r="H1331">
        <v>667</v>
      </c>
      <c r="I1331" t="s">
        <v>2073</v>
      </c>
      <c r="J1331" t="s">
        <v>2076</v>
      </c>
      <c r="K1331" t="s">
        <v>3408</v>
      </c>
      <c r="L1331" t="s">
        <v>4081</v>
      </c>
      <c r="M1331" t="s">
        <v>4083</v>
      </c>
      <c r="N1331" s="2">
        <v>44809</v>
      </c>
      <c r="O1331" s="2" t="str">
        <f>TEXT(Table1[[#This Row],[Open_Date]],"mmm")</f>
        <v>Sep</v>
      </c>
      <c r="P1331" s="2" t="str">
        <f>TEXT(Table1[[#This Row],[Open_Date]],"yyyy")</f>
        <v>2022</v>
      </c>
      <c r="Q1331">
        <v>713.54</v>
      </c>
      <c r="R1331">
        <v>500</v>
      </c>
      <c r="S1331" t="s">
        <v>5669</v>
      </c>
      <c r="T1331">
        <v>0.05</v>
      </c>
      <c r="U1331" t="s">
        <v>5672</v>
      </c>
      <c r="V1331" t="s">
        <v>5680</v>
      </c>
      <c r="W1331">
        <v>6</v>
      </c>
      <c r="X1331">
        <v>2818.95</v>
      </c>
      <c r="Y1331">
        <v>56</v>
      </c>
      <c r="Z1331">
        <v>37602.879999999997</v>
      </c>
      <c r="AA1331">
        <v>12</v>
      </c>
      <c r="AB1331">
        <v>110</v>
      </c>
      <c r="AC1331">
        <v>55</v>
      </c>
      <c r="AD1331" t="s">
        <v>5872</v>
      </c>
      <c r="AE1331">
        <v>651.96</v>
      </c>
      <c r="AF1331" t="s">
        <v>5669</v>
      </c>
      <c r="AG1331" t="s">
        <v>5668</v>
      </c>
      <c r="AH1331">
        <v>2221.0100000000002</v>
      </c>
      <c r="AI1331" t="s">
        <v>5669</v>
      </c>
      <c r="AJ1331">
        <v>0</v>
      </c>
      <c r="AK1331" t="s">
        <v>5669</v>
      </c>
      <c r="AL1331">
        <v>0</v>
      </c>
      <c r="AM1331" t="s">
        <v>5668</v>
      </c>
      <c r="AN1331" t="s">
        <v>5668</v>
      </c>
      <c r="AO1331" t="s">
        <v>5668</v>
      </c>
      <c r="AP1331" t="s">
        <v>5669</v>
      </c>
      <c r="AQ1331">
        <v>48.3</v>
      </c>
      <c r="AR1331">
        <v>7</v>
      </c>
      <c r="AS1331">
        <v>1</v>
      </c>
      <c r="AT1331">
        <v>10</v>
      </c>
      <c r="AU1331" t="s">
        <v>5669</v>
      </c>
      <c r="AV1331" t="s">
        <v>5669</v>
      </c>
      <c r="AW1331" t="s">
        <v>5669</v>
      </c>
      <c r="AX1331">
        <v>4</v>
      </c>
      <c r="AY1331" t="s">
        <v>5935</v>
      </c>
      <c r="AZ1331" t="s">
        <v>5938</v>
      </c>
    </row>
    <row r="1332" spans="1:52" x14ac:dyDescent="0.3">
      <c r="A1332" t="s">
        <v>1380</v>
      </c>
      <c r="B1332">
        <v>39</v>
      </c>
      <c r="C1332" t="s">
        <v>2051</v>
      </c>
      <c r="D1332" t="s">
        <v>2055</v>
      </c>
      <c r="E1332" t="s">
        <v>2058</v>
      </c>
      <c r="F1332" t="s">
        <v>2070</v>
      </c>
      <c r="G1332">
        <v>54194.91</v>
      </c>
      <c r="H1332">
        <v>736</v>
      </c>
      <c r="I1332" t="s">
        <v>2073</v>
      </c>
      <c r="J1332" t="s">
        <v>2076</v>
      </c>
      <c r="K1332" t="s">
        <v>3409</v>
      </c>
      <c r="L1332" t="s">
        <v>4081</v>
      </c>
      <c r="M1332" t="s">
        <v>4084</v>
      </c>
      <c r="N1332" s="2">
        <v>44165</v>
      </c>
      <c r="O1332" s="2" t="str">
        <f>TEXT(Table1[[#This Row],[Open_Date]],"mmm")</f>
        <v>Nov</v>
      </c>
      <c r="P1332" s="2" t="str">
        <f>TEXT(Table1[[#This Row],[Open_Date]],"yyyy")</f>
        <v>2020</v>
      </c>
      <c r="Q1332">
        <v>1474.18</v>
      </c>
      <c r="R1332">
        <v>500</v>
      </c>
      <c r="S1332" t="s">
        <v>5668</v>
      </c>
      <c r="T1332">
        <v>0.05</v>
      </c>
      <c r="U1332" t="s">
        <v>5670</v>
      </c>
      <c r="V1332" t="s">
        <v>5678</v>
      </c>
      <c r="W1332">
        <v>46</v>
      </c>
      <c r="X1332">
        <v>48995.75</v>
      </c>
      <c r="Y1332">
        <v>19</v>
      </c>
      <c r="Z1332">
        <v>10325.75</v>
      </c>
      <c r="AA1332">
        <v>26</v>
      </c>
      <c r="AB1332">
        <v>37</v>
      </c>
      <c r="AC1332">
        <v>72</v>
      </c>
      <c r="AD1332" t="s">
        <v>5719</v>
      </c>
      <c r="AE1332">
        <v>912.64</v>
      </c>
      <c r="AF1332" t="s">
        <v>5669</v>
      </c>
      <c r="AG1332" t="s">
        <v>5668</v>
      </c>
      <c r="AH1332">
        <v>21.13</v>
      </c>
      <c r="AI1332" t="s">
        <v>5668</v>
      </c>
      <c r="AJ1332">
        <v>13552.68</v>
      </c>
      <c r="AK1332" t="s">
        <v>5669</v>
      </c>
      <c r="AL1332">
        <v>0</v>
      </c>
      <c r="AM1332" t="s">
        <v>5668</v>
      </c>
      <c r="AN1332" t="s">
        <v>5668</v>
      </c>
      <c r="AO1332" t="s">
        <v>5668</v>
      </c>
      <c r="AP1332" t="s">
        <v>5669</v>
      </c>
      <c r="AQ1332">
        <v>69.5</v>
      </c>
      <c r="AR1332">
        <v>4</v>
      </c>
      <c r="AS1332">
        <v>1</v>
      </c>
      <c r="AT1332">
        <v>8</v>
      </c>
      <c r="AU1332" t="s">
        <v>5669</v>
      </c>
      <c r="AV1332" t="s">
        <v>5669</v>
      </c>
      <c r="AW1332" t="s">
        <v>5669</v>
      </c>
      <c r="AX1332">
        <v>3</v>
      </c>
      <c r="AY1332" t="s">
        <v>5937</v>
      </c>
      <c r="AZ1332" t="s">
        <v>5938</v>
      </c>
    </row>
    <row r="1333" spans="1:52" x14ac:dyDescent="0.3">
      <c r="A1333" t="s">
        <v>1381</v>
      </c>
      <c r="B1333">
        <v>19</v>
      </c>
      <c r="C1333" t="s">
        <v>2050</v>
      </c>
      <c r="D1333" t="s">
        <v>2055</v>
      </c>
      <c r="E1333" t="s">
        <v>2057</v>
      </c>
      <c r="F1333" t="s">
        <v>2070</v>
      </c>
      <c r="G1333">
        <v>44730.85</v>
      </c>
      <c r="H1333">
        <v>592</v>
      </c>
      <c r="I1333" t="s">
        <v>2073</v>
      </c>
      <c r="J1333" t="s">
        <v>2075</v>
      </c>
      <c r="K1333" t="s">
        <v>3410</v>
      </c>
      <c r="L1333" t="s">
        <v>4081</v>
      </c>
      <c r="M1333" t="s">
        <v>4083</v>
      </c>
      <c r="N1333" s="2">
        <v>45953</v>
      </c>
      <c r="O1333" s="2" t="str">
        <f>TEXT(Table1[[#This Row],[Open_Date]],"mmm")</f>
        <v>Oct</v>
      </c>
      <c r="P1333" s="2" t="str">
        <f>TEXT(Table1[[#This Row],[Open_Date]],"yyyy")</f>
        <v>2025</v>
      </c>
      <c r="Q1333">
        <v>34065.379999999997</v>
      </c>
      <c r="R1333">
        <v>0</v>
      </c>
      <c r="S1333" t="s">
        <v>5669</v>
      </c>
      <c r="T1333">
        <v>0.05</v>
      </c>
      <c r="U1333" t="s">
        <v>5670</v>
      </c>
      <c r="V1333" t="s">
        <v>5685</v>
      </c>
      <c r="W1333">
        <v>58</v>
      </c>
      <c r="X1333">
        <v>83436.95</v>
      </c>
      <c r="Y1333">
        <v>30</v>
      </c>
      <c r="Z1333">
        <v>9722.57</v>
      </c>
      <c r="AA1333">
        <v>9</v>
      </c>
      <c r="AB1333">
        <v>101</v>
      </c>
      <c r="AC1333">
        <v>20</v>
      </c>
      <c r="AD1333" t="s">
        <v>5830</v>
      </c>
      <c r="AE1333">
        <v>1058.6300000000001</v>
      </c>
      <c r="AF1333" t="s">
        <v>5669</v>
      </c>
      <c r="AG1333" t="s">
        <v>5669</v>
      </c>
      <c r="AH1333">
        <v>0</v>
      </c>
      <c r="AI1333" t="s">
        <v>5668</v>
      </c>
      <c r="AJ1333">
        <v>15915.05</v>
      </c>
      <c r="AK1333" t="s">
        <v>5669</v>
      </c>
      <c r="AL1333">
        <v>0</v>
      </c>
      <c r="AM1333" t="s">
        <v>5669</v>
      </c>
      <c r="AN1333" t="s">
        <v>5668</v>
      </c>
      <c r="AO1333" t="s">
        <v>5669</v>
      </c>
      <c r="AP1333" t="s">
        <v>5669</v>
      </c>
      <c r="AQ1333">
        <v>10.7</v>
      </c>
      <c r="AR1333">
        <v>0</v>
      </c>
      <c r="AS1333">
        <v>2</v>
      </c>
      <c r="AT1333">
        <v>6</v>
      </c>
      <c r="AU1333" t="s">
        <v>5669</v>
      </c>
      <c r="AV1333" t="s">
        <v>5669</v>
      </c>
      <c r="AW1333" t="s">
        <v>5669</v>
      </c>
      <c r="AX1333">
        <v>4</v>
      </c>
      <c r="AY1333" t="s">
        <v>5937</v>
      </c>
      <c r="AZ1333" t="s">
        <v>5940</v>
      </c>
    </row>
    <row r="1334" spans="1:52" x14ac:dyDescent="0.3">
      <c r="A1334" t="s">
        <v>1382</v>
      </c>
      <c r="B1334">
        <v>27</v>
      </c>
      <c r="C1334" t="s">
        <v>2051</v>
      </c>
      <c r="D1334" t="s">
        <v>2055</v>
      </c>
      <c r="E1334" t="s">
        <v>2057</v>
      </c>
      <c r="F1334" t="s">
        <v>2070</v>
      </c>
      <c r="G1334">
        <v>26356.57</v>
      </c>
      <c r="H1334">
        <v>504</v>
      </c>
      <c r="I1334" t="s">
        <v>2073</v>
      </c>
      <c r="J1334" t="s">
        <v>2076</v>
      </c>
      <c r="K1334" t="s">
        <v>3411</v>
      </c>
      <c r="L1334" t="s">
        <v>4079</v>
      </c>
      <c r="M1334" t="s">
        <v>4083</v>
      </c>
      <c r="N1334" s="2">
        <v>44820</v>
      </c>
      <c r="O1334" s="2" t="str">
        <f>TEXT(Table1[[#This Row],[Open_Date]],"mmm")</f>
        <v>Sep</v>
      </c>
      <c r="P1334" s="2" t="str">
        <f>TEXT(Table1[[#This Row],[Open_Date]],"yyyy")</f>
        <v>2022</v>
      </c>
      <c r="Q1334">
        <v>1300.1500000000001</v>
      </c>
      <c r="R1334">
        <v>0</v>
      </c>
      <c r="S1334" t="s">
        <v>5668</v>
      </c>
      <c r="T1334">
        <v>0.61</v>
      </c>
      <c r="U1334" t="s">
        <v>5670</v>
      </c>
      <c r="V1334" t="s">
        <v>5675</v>
      </c>
      <c r="W1334">
        <v>28</v>
      </c>
      <c r="X1334">
        <v>38234.639999999999</v>
      </c>
      <c r="Y1334">
        <v>28</v>
      </c>
      <c r="Z1334">
        <v>10175.49</v>
      </c>
      <c r="AA1334">
        <v>17</v>
      </c>
      <c r="AB1334">
        <v>39</v>
      </c>
      <c r="AC1334">
        <v>16</v>
      </c>
      <c r="AD1334" t="s">
        <v>5753</v>
      </c>
      <c r="AE1334">
        <v>864.47</v>
      </c>
      <c r="AF1334" t="s">
        <v>5669</v>
      </c>
      <c r="AG1334" t="s">
        <v>5668</v>
      </c>
      <c r="AH1334">
        <v>64.25</v>
      </c>
      <c r="AI1334" t="s">
        <v>5669</v>
      </c>
      <c r="AJ1334">
        <v>0</v>
      </c>
      <c r="AK1334" t="s">
        <v>5669</v>
      </c>
      <c r="AL1334">
        <v>0</v>
      </c>
      <c r="AM1334" t="s">
        <v>5668</v>
      </c>
      <c r="AN1334" t="s">
        <v>5668</v>
      </c>
      <c r="AO1334" t="s">
        <v>5669</v>
      </c>
      <c r="AP1334" t="s">
        <v>5669</v>
      </c>
      <c r="AQ1334">
        <v>48</v>
      </c>
      <c r="AR1334">
        <v>0</v>
      </c>
      <c r="AS1334">
        <v>4</v>
      </c>
      <c r="AT1334">
        <v>1</v>
      </c>
      <c r="AU1334" t="s">
        <v>5669</v>
      </c>
      <c r="AV1334" t="s">
        <v>5669</v>
      </c>
      <c r="AW1334" t="s">
        <v>5669</v>
      </c>
      <c r="AX1334">
        <v>2</v>
      </c>
      <c r="AY1334" t="s">
        <v>5937</v>
      </c>
      <c r="AZ1334" t="s">
        <v>5940</v>
      </c>
    </row>
    <row r="1335" spans="1:52" x14ac:dyDescent="0.3">
      <c r="A1335" t="s">
        <v>1383</v>
      </c>
      <c r="B1335">
        <v>22</v>
      </c>
      <c r="C1335" t="s">
        <v>2050</v>
      </c>
      <c r="D1335" t="s">
        <v>2056</v>
      </c>
      <c r="E1335" t="s">
        <v>2058</v>
      </c>
      <c r="F1335" t="s">
        <v>2071</v>
      </c>
      <c r="G1335">
        <v>75513.600000000006</v>
      </c>
      <c r="H1335">
        <v>655</v>
      </c>
      <c r="I1335" t="s">
        <v>2072</v>
      </c>
      <c r="J1335" t="s">
        <v>2077</v>
      </c>
      <c r="K1335" t="s">
        <v>3412</v>
      </c>
      <c r="L1335" t="s">
        <v>4079</v>
      </c>
      <c r="M1335" t="s">
        <v>4083</v>
      </c>
      <c r="N1335" s="2">
        <v>45242</v>
      </c>
      <c r="O1335" s="2" t="str">
        <f>TEXT(Table1[[#This Row],[Open_Date]],"mmm")</f>
        <v>Nov</v>
      </c>
      <c r="P1335" s="2" t="str">
        <f>TEXT(Table1[[#This Row],[Open_Date]],"yyyy")</f>
        <v>2023</v>
      </c>
      <c r="Q1335">
        <v>22730.23</v>
      </c>
      <c r="R1335">
        <v>0</v>
      </c>
      <c r="S1335" t="s">
        <v>5669</v>
      </c>
      <c r="T1335">
        <v>3.15</v>
      </c>
      <c r="U1335" t="s">
        <v>5670</v>
      </c>
      <c r="V1335" t="s">
        <v>5674</v>
      </c>
      <c r="W1335">
        <v>25</v>
      </c>
      <c r="X1335">
        <v>19406.060000000001</v>
      </c>
      <c r="Y1335">
        <v>77</v>
      </c>
      <c r="Z1335">
        <v>6762.78</v>
      </c>
      <c r="AA1335">
        <v>7</v>
      </c>
      <c r="AB1335">
        <v>86</v>
      </c>
      <c r="AC1335">
        <v>29</v>
      </c>
      <c r="AD1335" t="s">
        <v>5722</v>
      </c>
      <c r="AE1335">
        <v>256.56</v>
      </c>
      <c r="AF1335" t="s">
        <v>5669</v>
      </c>
      <c r="AG1335" t="s">
        <v>5669</v>
      </c>
      <c r="AH1335">
        <v>0</v>
      </c>
      <c r="AI1335" t="s">
        <v>5669</v>
      </c>
      <c r="AJ1335">
        <v>0</v>
      </c>
      <c r="AK1335" t="s">
        <v>5669</v>
      </c>
      <c r="AL1335">
        <v>0</v>
      </c>
      <c r="AM1335" t="s">
        <v>5668</v>
      </c>
      <c r="AN1335" t="s">
        <v>5669</v>
      </c>
      <c r="AO1335" t="s">
        <v>5668</v>
      </c>
      <c r="AP1335" t="s">
        <v>5669</v>
      </c>
      <c r="AQ1335">
        <v>34.1</v>
      </c>
      <c r="AR1335">
        <v>0</v>
      </c>
      <c r="AS1335">
        <v>2</v>
      </c>
      <c r="AT1335">
        <v>5</v>
      </c>
      <c r="AU1335" t="s">
        <v>5669</v>
      </c>
      <c r="AV1335" t="s">
        <v>5669</v>
      </c>
      <c r="AW1335" t="s">
        <v>5669</v>
      </c>
      <c r="AX1335">
        <v>2</v>
      </c>
      <c r="AY1335" t="s">
        <v>5935</v>
      </c>
      <c r="AZ1335" t="s">
        <v>5939</v>
      </c>
    </row>
    <row r="1336" spans="1:52" x14ac:dyDescent="0.3">
      <c r="A1336" t="s">
        <v>1384</v>
      </c>
      <c r="B1336">
        <v>27</v>
      </c>
      <c r="C1336" t="s">
        <v>2050</v>
      </c>
      <c r="D1336" t="s">
        <v>2054</v>
      </c>
      <c r="E1336" t="s">
        <v>2057</v>
      </c>
      <c r="F1336" t="s">
        <v>2065</v>
      </c>
      <c r="G1336">
        <v>99643.69</v>
      </c>
      <c r="H1336">
        <v>744</v>
      </c>
      <c r="I1336" t="s">
        <v>2072</v>
      </c>
      <c r="J1336" t="s">
        <v>2076</v>
      </c>
      <c r="K1336" t="s">
        <v>3413</v>
      </c>
      <c r="L1336" t="s">
        <v>4079</v>
      </c>
      <c r="M1336" t="s">
        <v>4083</v>
      </c>
      <c r="N1336" s="2">
        <v>45580</v>
      </c>
      <c r="O1336" s="2" t="str">
        <f>TEXT(Table1[[#This Row],[Open_Date]],"mmm")</f>
        <v>Oct</v>
      </c>
      <c r="P1336" s="2" t="str">
        <f>TEXT(Table1[[#This Row],[Open_Date]],"yyyy")</f>
        <v>2024</v>
      </c>
      <c r="Q1336">
        <v>29893.05</v>
      </c>
      <c r="R1336">
        <v>0</v>
      </c>
      <c r="S1336" t="s">
        <v>5668</v>
      </c>
      <c r="T1336">
        <v>3.04</v>
      </c>
      <c r="U1336" t="s">
        <v>5670</v>
      </c>
      <c r="V1336" t="s">
        <v>5676</v>
      </c>
      <c r="W1336">
        <v>50</v>
      </c>
      <c r="X1336">
        <v>51442.81</v>
      </c>
      <c r="Y1336">
        <v>31</v>
      </c>
      <c r="Z1336">
        <v>23039.23</v>
      </c>
      <c r="AA1336">
        <v>6</v>
      </c>
      <c r="AB1336">
        <v>98</v>
      </c>
      <c r="AC1336">
        <v>53</v>
      </c>
      <c r="AD1336" t="s">
        <v>5911</v>
      </c>
      <c r="AE1336">
        <v>919.53</v>
      </c>
      <c r="AF1336" t="s">
        <v>5669</v>
      </c>
      <c r="AG1336" t="s">
        <v>5669</v>
      </c>
      <c r="AH1336">
        <v>0</v>
      </c>
      <c r="AI1336" t="s">
        <v>5668</v>
      </c>
      <c r="AJ1336">
        <v>24744.799999999999</v>
      </c>
      <c r="AK1336" t="s">
        <v>5669</v>
      </c>
      <c r="AL1336">
        <v>0</v>
      </c>
      <c r="AM1336" t="s">
        <v>5668</v>
      </c>
      <c r="AN1336" t="s">
        <v>5668</v>
      </c>
      <c r="AO1336" t="s">
        <v>5669</v>
      </c>
      <c r="AP1336" t="s">
        <v>5669</v>
      </c>
      <c r="AQ1336">
        <v>23</v>
      </c>
      <c r="AR1336">
        <v>1</v>
      </c>
      <c r="AS1336">
        <v>1</v>
      </c>
      <c r="AT1336">
        <v>1</v>
      </c>
      <c r="AU1336" t="s">
        <v>5669</v>
      </c>
      <c r="AV1336" t="s">
        <v>5669</v>
      </c>
      <c r="AW1336" t="s">
        <v>5669</v>
      </c>
      <c r="AX1336">
        <v>1</v>
      </c>
      <c r="AY1336" t="s">
        <v>5935</v>
      </c>
      <c r="AZ1336" t="s">
        <v>5940</v>
      </c>
    </row>
    <row r="1337" spans="1:52" x14ac:dyDescent="0.3">
      <c r="A1337" t="s">
        <v>1385</v>
      </c>
      <c r="B1337">
        <v>50</v>
      </c>
      <c r="C1337" t="s">
        <v>2050</v>
      </c>
      <c r="D1337" t="s">
        <v>2053</v>
      </c>
      <c r="E1337" t="s">
        <v>2061</v>
      </c>
      <c r="F1337" t="s">
        <v>2066</v>
      </c>
      <c r="G1337">
        <v>64679.76</v>
      </c>
      <c r="H1337">
        <v>580</v>
      </c>
      <c r="I1337" t="s">
        <v>2072</v>
      </c>
      <c r="J1337" t="s">
        <v>2076</v>
      </c>
      <c r="K1337" t="s">
        <v>3414</v>
      </c>
      <c r="L1337" t="s">
        <v>4082</v>
      </c>
      <c r="M1337" t="s">
        <v>4083</v>
      </c>
      <c r="N1337" s="2">
        <v>42858</v>
      </c>
      <c r="O1337" s="2" t="str">
        <f>TEXT(Table1[[#This Row],[Open_Date]],"mmm")</f>
        <v>May</v>
      </c>
      <c r="P1337" s="2" t="str">
        <f>TEXT(Table1[[#This Row],[Open_Date]],"yyyy")</f>
        <v>2017</v>
      </c>
      <c r="Q1337">
        <v>40194.89</v>
      </c>
      <c r="R1337">
        <v>0</v>
      </c>
      <c r="S1337" t="s">
        <v>5669</v>
      </c>
      <c r="T1337">
        <v>3.54</v>
      </c>
      <c r="U1337" t="s">
        <v>5670</v>
      </c>
      <c r="V1337" t="s">
        <v>5673</v>
      </c>
      <c r="W1337">
        <v>6</v>
      </c>
      <c r="X1337">
        <v>5326.95</v>
      </c>
      <c r="Y1337">
        <v>72</v>
      </c>
      <c r="Z1337">
        <v>8358.43</v>
      </c>
      <c r="AA1337">
        <v>16</v>
      </c>
      <c r="AB1337">
        <v>54</v>
      </c>
      <c r="AC1337">
        <v>20</v>
      </c>
      <c r="AD1337" t="s">
        <v>5813</v>
      </c>
      <c r="AE1337">
        <v>175.45</v>
      </c>
      <c r="AF1337" t="s">
        <v>5669</v>
      </c>
      <c r="AG1337" t="s">
        <v>5669</v>
      </c>
      <c r="AH1337">
        <v>0</v>
      </c>
      <c r="AI1337" t="s">
        <v>5668</v>
      </c>
      <c r="AJ1337">
        <v>24606.959999999999</v>
      </c>
      <c r="AK1337" t="s">
        <v>5669</v>
      </c>
      <c r="AL1337">
        <v>0</v>
      </c>
      <c r="AM1337" t="s">
        <v>5668</v>
      </c>
      <c r="AN1337" t="s">
        <v>5668</v>
      </c>
      <c r="AO1337" t="s">
        <v>5669</v>
      </c>
      <c r="AP1337" t="s">
        <v>5668</v>
      </c>
      <c r="AQ1337">
        <v>112.4</v>
      </c>
      <c r="AR1337">
        <v>6</v>
      </c>
      <c r="AS1337">
        <v>2</v>
      </c>
      <c r="AT1337">
        <v>5</v>
      </c>
      <c r="AU1337" t="s">
        <v>5669</v>
      </c>
      <c r="AV1337" t="s">
        <v>5669</v>
      </c>
      <c r="AW1337" t="s">
        <v>5669</v>
      </c>
      <c r="AX1337">
        <v>3</v>
      </c>
      <c r="AY1337" t="s">
        <v>5935</v>
      </c>
      <c r="AZ1337" t="s">
        <v>5938</v>
      </c>
    </row>
    <row r="1338" spans="1:52" x14ac:dyDescent="0.3">
      <c r="A1338" t="s">
        <v>1386</v>
      </c>
      <c r="B1338">
        <v>71</v>
      </c>
      <c r="C1338" t="s">
        <v>2050</v>
      </c>
      <c r="D1338" t="s">
        <v>2053</v>
      </c>
      <c r="E1338" t="s">
        <v>2057</v>
      </c>
      <c r="F1338" t="s">
        <v>2069</v>
      </c>
      <c r="G1338">
        <v>81204.55</v>
      </c>
      <c r="H1338">
        <v>746</v>
      </c>
      <c r="I1338" t="s">
        <v>2072</v>
      </c>
      <c r="J1338" t="s">
        <v>2075</v>
      </c>
      <c r="K1338" t="s">
        <v>3415</v>
      </c>
      <c r="L1338" t="s">
        <v>4079</v>
      </c>
      <c r="M1338" t="s">
        <v>4083</v>
      </c>
      <c r="N1338" s="2">
        <v>44130</v>
      </c>
      <c r="O1338" s="2" t="str">
        <f>TEXT(Table1[[#This Row],[Open_Date]],"mmm")</f>
        <v>Oct</v>
      </c>
      <c r="P1338" s="2" t="str">
        <f>TEXT(Table1[[#This Row],[Open_Date]],"yyyy")</f>
        <v>2020</v>
      </c>
      <c r="Q1338">
        <v>21523.14</v>
      </c>
      <c r="R1338">
        <v>100</v>
      </c>
      <c r="S1338" t="s">
        <v>5668</v>
      </c>
      <c r="T1338">
        <v>2.91</v>
      </c>
      <c r="U1338" t="s">
        <v>5670</v>
      </c>
      <c r="V1338" t="s">
        <v>5674</v>
      </c>
      <c r="W1338">
        <v>9</v>
      </c>
      <c r="X1338">
        <v>5855.87</v>
      </c>
      <c r="Y1338">
        <v>47</v>
      </c>
      <c r="Z1338">
        <v>22792.560000000001</v>
      </c>
      <c r="AA1338">
        <v>21</v>
      </c>
      <c r="AB1338">
        <v>28</v>
      </c>
      <c r="AC1338">
        <v>6</v>
      </c>
      <c r="AD1338" t="s">
        <v>5700</v>
      </c>
      <c r="AE1338">
        <v>511.58</v>
      </c>
      <c r="AF1338" t="s">
        <v>5668</v>
      </c>
      <c r="AG1338" t="s">
        <v>5668</v>
      </c>
      <c r="AH1338">
        <v>4599.1099999999997</v>
      </c>
      <c r="AI1338" t="s">
        <v>5669</v>
      </c>
      <c r="AJ1338">
        <v>0</v>
      </c>
      <c r="AK1338" t="s">
        <v>5669</v>
      </c>
      <c r="AL1338">
        <v>0</v>
      </c>
      <c r="AM1338" t="s">
        <v>5668</v>
      </c>
      <c r="AN1338" t="s">
        <v>5668</v>
      </c>
      <c r="AO1338" t="s">
        <v>5669</v>
      </c>
      <c r="AP1338" t="s">
        <v>5668</v>
      </c>
      <c r="AQ1338">
        <v>70.599999999999994</v>
      </c>
      <c r="AR1338">
        <v>6</v>
      </c>
      <c r="AS1338">
        <v>1</v>
      </c>
      <c r="AT1338">
        <v>8</v>
      </c>
      <c r="AU1338" t="s">
        <v>5669</v>
      </c>
      <c r="AV1338" t="s">
        <v>5669</v>
      </c>
      <c r="AW1338" t="s">
        <v>5669</v>
      </c>
      <c r="AX1338">
        <v>3</v>
      </c>
      <c r="AY1338" t="s">
        <v>5937</v>
      </c>
      <c r="AZ1338" t="s">
        <v>5939</v>
      </c>
    </row>
    <row r="1339" spans="1:52" x14ac:dyDescent="0.3">
      <c r="A1339" t="s">
        <v>1387</v>
      </c>
      <c r="B1339">
        <v>55</v>
      </c>
      <c r="C1339" t="s">
        <v>2050</v>
      </c>
      <c r="D1339" t="s">
        <v>2053</v>
      </c>
      <c r="E1339" t="s">
        <v>2058</v>
      </c>
      <c r="F1339" t="s">
        <v>2067</v>
      </c>
      <c r="G1339">
        <v>63936.65</v>
      </c>
      <c r="H1339">
        <v>842</v>
      </c>
      <c r="I1339" t="s">
        <v>2072</v>
      </c>
      <c r="J1339" t="s">
        <v>2075</v>
      </c>
      <c r="K1339" t="s">
        <v>3416</v>
      </c>
      <c r="L1339" t="s">
        <v>4079</v>
      </c>
      <c r="M1339" t="s">
        <v>4083</v>
      </c>
      <c r="N1339" s="2">
        <v>42723</v>
      </c>
      <c r="O1339" s="2" t="str">
        <f>TEXT(Table1[[#This Row],[Open_Date]],"mmm")</f>
        <v>Dec</v>
      </c>
      <c r="P1339" s="2" t="str">
        <f>TEXT(Table1[[#This Row],[Open_Date]],"yyyy")</f>
        <v>2016</v>
      </c>
      <c r="Q1339">
        <v>11556.83</v>
      </c>
      <c r="R1339">
        <v>1500</v>
      </c>
      <c r="S1339" t="s">
        <v>5669</v>
      </c>
      <c r="T1339">
        <v>2.89</v>
      </c>
      <c r="U1339" t="s">
        <v>5670</v>
      </c>
      <c r="V1339" t="s">
        <v>5681</v>
      </c>
      <c r="W1339">
        <v>21</v>
      </c>
      <c r="X1339">
        <v>8142.72</v>
      </c>
      <c r="Y1339">
        <v>24</v>
      </c>
      <c r="Z1339">
        <v>16889.73</v>
      </c>
      <c r="AA1339">
        <v>5</v>
      </c>
      <c r="AB1339">
        <v>22</v>
      </c>
      <c r="AC1339">
        <v>77</v>
      </c>
      <c r="AD1339" t="s">
        <v>5895</v>
      </c>
      <c r="AE1339">
        <v>556.28</v>
      </c>
      <c r="AF1339" t="s">
        <v>5668</v>
      </c>
      <c r="AG1339" t="s">
        <v>5668</v>
      </c>
      <c r="AH1339">
        <v>674.12</v>
      </c>
      <c r="AI1339" t="s">
        <v>5669</v>
      </c>
      <c r="AJ1339">
        <v>0</v>
      </c>
      <c r="AK1339" t="s">
        <v>5669</v>
      </c>
      <c r="AL1339">
        <v>0</v>
      </c>
      <c r="AM1339" t="s">
        <v>5668</v>
      </c>
      <c r="AN1339" t="s">
        <v>5669</v>
      </c>
      <c r="AO1339" t="s">
        <v>5669</v>
      </c>
      <c r="AP1339" t="s">
        <v>5668</v>
      </c>
      <c r="AQ1339">
        <v>116.9</v>
      </c>
      <c r="AR1339">
        <v>1</v>
      </c>
      <c r="AS1339">
        <v>5</v>
      </c>
      <c r="AT1339">
        <v>1</v>
      </c>
      <c r="AU1339" t="s">
        <v>5669</v>
      </c>
      <c r="AV1339" t="s">
        <v>5668</v>
      </c>
      <c r="AW1339" t="s">
        <v>5669</v>
      </c>
      <c r="AX1339">
        <v>0</v>
      </c>
      <c r="AY1339" t="s">
        <v>5935</v>
      </c>
      <c r="AZ1339" t="s">
        <v>5940</v>
      </c>
    </row>
    <row r="1340" spans="1:52" x14ac:dyDescent="0.3">
      <c r="A1340" t="s">
        <v>1388</v>
      </c>
      <c r="B1340">
        <v>30</v>
      </c>
      <c r="C1340" t="s">
        <v>2051</v>
      </c>
      <c r="D1340" t="s">
        <v>2053</v>
      </c>
      <c r="E1340" t="s">
        <v>2057</v>
      </c>
      <c r="F1340" t="s">
        <v>2064</v>
      </c>
      <c r="G1340">
        <v>53959.03</v>
      </c>
      <c r="H1340">
        <v>636</v>
      </c>
      <c r="I1340" t="s">
        <v>2073</v>
      </c>
      <c r="J1340" t="s">
        <v>2076</v>
      </c>
      <c r="K1340" t="s">
        <v>3417</v>
      </c>
      <c r="L1340" t="s">
        <v>4080</v>
      </c>
      <c r="M1340" t="s">
        <v>4083</v>
      </c>
      <c r="N1340" s="2">
        <v>43851</v>
      </c>
      <c r="O1340" s="2" t="str">
        <f>TEXT(Table1[[#This Row],[Open_Date]],"mmm")</f>
        <v>Jan</v>
      </c>
      <c r="P1340" s="2" t="str">
        <f>TEXT(Table1[[#This Row],[Open_Date]],"yyyy")</f>
        <v>2020</v>
      </c>
      <c r="Q1340">
        <v>59858.04</v>
      </c>
      <c r="R1340">
        <v>500</v>
      </c>
      <c r="S1340" t="s">
        <v>5668</v>
      </c>
      <c r="T1340">
        <v>2.68</v>
      </c>
      <c r="U1340" t="s">
        <v>5670</v>
      </c>
      <c r="V1340" t="s">
        <v>5674</v>
      </c>
      <c r="W1340">
        <v>28</v>
      </c>
      <c r="X1340">
        <v>34843.550000000003</v>
      </c>
      <c r="Y1340">
        <v>79</v>
      </c>
      <c r="Z1340">
        <v>28886.27</v>
      </c>
      <c r="AA1340">
        <v>14</v>
      </c>
      <c r="AB1340">
        <v>84</v>
      </c>
      <c r="AC1340">
        <v>39</v>
      </c>
      <c r="AD1340" t="s">
        <v>5837</v>
      </c>
      <c r="AE1340">
        <v>595.61</v>
      </c>
      <c r="AF1340" t="s">
        <v>5668</v>
      </c>
      <c r="AG1340" t="s">
        <v>5668</v>
      </c>
      <c r="AH1340">
        <v>3681.9</v>
      </c>
      <c r="AI1340" t="s">
        <v>5668</v>
      </c>
      <c r="AJ1340">
        <v>31464.58</v>
      </c>
      <c r="AK1340" t="s">
        <v>5669</v>
      </c>
      <c r="AL1340">
        <v>0</v>
      </c>
      <c r="AM1340" t="s">
        <v>5669</v>
      </c>
      <c r="AN1340" t="s">
        <v>5668</v>
      </c>
      <c r="AO1340" t="s">
        <v>5669</v>
      </c>
      <c r="AP1340" t="s">
        <v>5669</v>
      </c>
      <c r="AQ1340">
        <v>79.8</v>
      </c>
      <c r="AR1340">
        <v>2</v>
      </c>
      <c r="AS1340">
        <v>4</v>
      </c>
      <c r="AT1340">
        <v>1</v>
      </c>
      <c r="AU1340" t="s">
        <v>5669</v>
      </c>
      <c r="AV1340" t="s">
        <v>5668</v>
      </c>
      <c r="AW1340" t="s">
        <v>5669</v>
      </c>
      <c r="AX1340">
        <v>1</v>
      </c>
      <c r="AY1340" t="s">
        <v>5935</v>
      </c>
      <c r="AZ1340" t="s">
        <v>5939</v>
      </c>
    </row>
    <row r="1341" spans="1:52" x14ac:dyDescent="0.3">
      <c r="A1341" t="s">
        <v>1389</v>
      </c>
      <c r="B1341">
        <v>48</v>
      </c>
      <c r="C1341" t="s">
        <v>2050</v>
      </c>
      <c r="D1341" t="s">
        <v>2053</v>
      </c>
      <c r="E1341" t="s">
        <v>2059</v>
      </c>
      <c r="F1341" t="s">
        <v>2067</v>
      </c>
      <c r="G1341">
        <v>87979.91</v>
      </c>
      <c r="H1341">
        <v>562</v>
      </c>
      <c r="I1341" t="s">
        <v>2072</v>
      </c>
      <c r="J1341" t="s">
        <v>2076</v>
      </c>
      <c r="K1341" t="s">
        <v>3418</v>
      </c>
      <c r="L1341" t="s">
        <v>4081</v>
      </c>
      <c r="M1341" t="s">
        <v>4083</v>
      </c>
      <c r="N1341" s="2">
        <v>42882</v>
      </c>
      <c r="O1341" s="2" t="str">
        <f>TEXT(Table1[[#This Row],[Open_Date]],"mmm")</f>
        <v>May</v>
      </c>
      <c r="P1341" s="2" t="str">
        <f>TEXT(Table1[[#This Row],[Open_Date]],"yyyy")</f>
        <v>2017</v>
      </c>
      <c r="Q1341">
        <v>7737.67</v>
      </c>
      <c r="R1341">
        <v>0</v>
      </c>
      <c r="S1341" t="s">
        <v>5668</v>
      </c>
      <c r="T1341">
        <v>0.05</v>
      </c>
      <c r="U1341" t="s">
        <v>5670</v>
      </c>
      <c r="V1341" t="s">
        <v>5680</v>
      </c>
      <c r="W1341">
        <v>12</v>
      </c>
      <c r="X1341">
        <v>3810.89</v>
      </c>
      <c r="Y1341">
        <v>84</v>
      </c>
      <c r="Z1341">
        <v>54607.91</v>
      </c>
      <c r="AA1341">
        <v>8</v>
      </c>
      <c r="AB1341">
        <v>32</v>
      </c>
      <c r="AC1341">
        <v>26</v>
      </c>
      <c r="AD1341" t="s">
        <v>5895</v>
      </c>
      <c r="AE1341">
        <v>608.53</v>
      </c>
      <c r="AF1341" t="s">
        <v>5669</v>
      </c>
      <c r="AG1341" t="s">
        <v>5668</v>
      </c>
      <c r="AH1341">
        <v>1953.18</v>
      </c>
      <c r="AI1341" t="s">
        <v>5668</v>
      </c>
      <c r="AJ1341">
        <v>7250.06</v>
      </c>
      <c r="AK1341" t="s">
        <v>5669</v>
      </c>
      <c r="AL1341">
        <v>0</v>
      </c>
      <c r="AM1341" t="s">
        <v>5668</v>
      </c>
      <c r="AN1341" t="s">
        <v>5669</v>
      </c>
      <c r="AO1341" t="s">
        <v>5668</v>
      </c>
      <c r="AP1341" t="s">
        <v>5669</v>
      </c>
      <c r="AQ1341">
        <v>111.6</v>
      </c>
      <c r="AR1341">
        <v>3</v>
      </c>
      <c r="AS1341">
        <v>1</v>
      </c>
      <c r="AT1341">
        <v>5</v>
      </c>
      <c r="AU1341" t="s">
        <v>5669</v>
      </c>
      <c r="AV1341" t="s">
        <v>5669</v>
      </c>
      <c r="AW1341" t="s">
        <v>5669</v>
      </c>
      <c r="AX1341">
        <v>3</v>
      </c>
      <c r="AY1341" t="s">
        <v>5935</v>
      </c>
      <c r="AZ1341" t="s">
        <v>5938</v>
      </c>
    </row>
    <row r="1342" spans="1:52" x14ac:dyDescent="0.3">
      <c r="A1342" t="s">
        <v>1390</v>
      </c>
      <c r="B1342">
        <v>64</v>
      </c>
      <c r="C1342" t="s">
        <v>2051</v>
      </c>
      <c r="D1342" t="s">
        <v>2053</v>
      </c>
      <c r="E1342" t="s">
        <v>2057</v>
      </c>
      <c r="F1342" t="s">
        <v>2064</v>
      </c>
      <c r="G1342">
        <v>29295.23</v>
      </c>
      <c r="H1342">
        <v>806</v>
      </c>
      <c r="I1342" t="s">
        <v>2073</v>
      </c>
      <c r="J1342" t="s">
        <v>2077</v>
      </c>
      <c r="K1342" t="s">
        <v>3419</v>
      </c>
      <c r="L1342" t="s">
        <v>4081</v>
      </c>
      <c r="M1342" t="s">
        <v>4083</v>
      </c>
      <c r="N1342" s="2">
        <v>45272</v>
      </c>
      <c r="O1342" s="2" t="str">
        <f>TEXT(Table1[[#This Row],[Open_Date]],"mmm")</f>
        <v>Dec</v>
      </c>
      <c r="P1342" s="2" t="str">
        <f>TEXT(Table1[[#This Row],[Open_Date]],"yyyy")</f>
        <v>2023</v>
      </c>
      <c r="Q1342">
        <v>2971.57</v>
      </c>
      <c r="R1342">
        <v>100</v>
      </c>
      <c r="S1342" t="s">
        <v>5668</v>
      </c>
      <c r="T1342">
        <v>0.05</v>
      </c>
      <c r="U1342" t="s">
        <v>5670</v>
      </c>
      <c r="V1342" t="s">
        <v>5676</v>
      </c>
      <c r="W1342">
        <v>34</v>
      </c>
      <c r="X1342">
        <v>33745.53</v>
      </c>
      <c r="Y1342">
        <v>53</v>
      </c>
      <c r="Z1342">
        <v>34601.69</v>
      </c>
      <c r="AA1342">
        <v>27</v>
      </c>
      <c r="AB1342">
        <v>23</v>
      </c>
      <c r="AC1342">
        <v>52</v>
      </c>
      <c r="AD1342" t="s">
        <v>5814</v>
      </c>
      <c r="AE1342">
        <v>785.6</v>
      </c>
      <c r="AF1342" t="s">
        <v>5668</v>
      </c>
      <c r="AG1342" t="s">
        <v>5669</v>
      </c>
      <c r="AH1342">
        <v>0</v>
      </c>
      <c r="AI1342" t="s">
        <v>5669</v>
      </c>
      <c r="AJ1342">
        <v>0</v>
      </c>
      <c r="AK1342" t="s">
        <v>5669</v>
      </c>
      <c r="AL1342">
        <v>0</v>
      </c>
      <c r="AM1342" t="s">
        <v>5668</v>
      </c>
      <c r="AN1342" t="s">
        <v>5668</v>
      </c>
      <c r="AO1342" t="s">
        <v>5669</v>
      </c>
      <c r="AP1342" t="s">
        <v>5668</v>
      </c>
      <c r="AQ1342">
        <v>33.1</v>
      </c>
      <c r="AR1342">
        <v>1</v>
      </c>
      <c r="AS1342">
        <v>3</v>
      </c>
      <c r="AT1342">
        <v>7</v>
      </c>
      <c r="AU1342" t="s">
        <v>5669</v>
      </c>
      <c r="AV1342" t="s">
        <v>5669</v>
      </c>
      <c r="AW1342" t="s">
        <v>5669</v>
      </c>
      <c r="AX1342">
        <v>4</v>
      </c>
      <c r="AY1342" t="s">
        <v>5935</v>
      </c>
      <c r="AZ1342" t="s">
        <v>5939</v>
      </c>
    </row>
    <row r="1343" spans="1:52" x14ac:dyDescent="0.3">
      <c r="A1343" t="s">
        <v>1391</v>
      </c>
      <c r="B1343">
        <v>53</v>
      </c>
      <c r="C1343" t="s">
        <v>2050</v>
      </c>
      <c r="D1343" t="s">
        <v>2053</v>
      </c>
      <c r="E1343" t="s">
        <v>2059</v>
      </c>
      <c r="F1343" t="s">
        <v>2066</v>
      </c>
      <c r="G1343">
        <v>18414.93</v>
      </c>
      <c r="H1343">
        <v>615</v>
      </c>
      <c r="I1343" t="s">
        <v>2073</v>
      </c>
      <c r="J1343" t="s">
        <v>2078</v>
      </c>
      <c r="K1343" t="s">
        <v>3420</v>
      </c>
      <c r="L1343" t="s">
        <v>4082</v>
      </c>
      <c r="M1343" t="s">
        <v>4083</v>
      </c>
      <c r="N1343" s="2">
        <v>42406</v>
      </c>
      <c r="O1343" s="2" t="str">
        <f>TEXT(Table1[[#This Row],[Open_Date]],"mmm")</f>
        <v>Feb</v>
      </c>
      <c r="P1343" s="2" t="str">
        <f>TEXT(Table1[[#This Row],[Open_Date]],"yyyy")</f>
        <v>2016</v>
      </c>
      <c r="Q1343">
        <v>673.5</v>
      </c>
      <c r="R1343">
        <v>0</v>
      </c>
      <c r="S1343" t="s">
        <v>5669</v>
      </c>
      <c r="T1343">
        <v>4.1100000000000003</v>
      </c>
      <c r="U1343" t="s">
        <v>5670</v>
      </c>
      <c r="V1343" t="s">
        <v>5685</v>
      </c>
      <c r="W1343">
        <v>54</v>
      </c>
      <c r="X1343">
        <v>52524.72</v>
      </c>
      <c r="Y1343">
        <v>39</v>
      </c>
      <c r="Z1343">
        <v>3700.5</v>
      </c>
      <c r="AA1343">
        <v>9</v>
      </c>
      <c r="AB1343">
        <v>83</v>
      </c>
      <c r="AC1343">
        <v>68</v>
      </c>
      <c r="AD1343" t="s">
        <v>5734</v>
      </c>
      <c r="AE1343">
        <v>604.57000000000005</v>
      </c>
      <c r="AF1343" t="s">
        <v>5669</v>
      </c>
      <c r="AG1343" t="s">
        <v>5668</v>
      </c>
      <c r="AH1343">
        <v>4551.6499999999996</v>
      </c>
      <c r="AI1343" t="s">
        <v>5669</v>
      </c>
      <c r="AJ1343">
        <v>0</v>
      </c>
      <c r="AK1343" t="s">
        <v>5668</v>
      </c>
      <c r="AL1343">
        <v>155070.29</v>
      </c>
      <c r="AM1343" t="s">
        <v>5668</v>
      </c>
      <c r="AN1343" t="s">
        <v>5669</v>
      </c>
      <c r="AO1343" t="s">
        <v>5668</v>
      </c>
      <c r="AP1343" t="s">
        <v>5668</v>
      </c>
      <c r="AQ1343">
        <v>127.3</v>
      </c>
      <c r="AR1343">
        <v>5</v>
      </c>
      <c r="AS1343">
        <v>3</v>
      </c>
      <c r="AT1343">
        <v>7</v>
      </c>
      <c r="AU1343" t="s">
        <v>5669</v>
      </c>
      <c r="AV1343" t="s">
        <v>5669</v>
      </c>
      <c r="AW1343" t="s">
        <v>5669</v>
      </c>
      <c r="AX1343">
        <v>2</v>
      </c>
      <c r="AY1343" t="s">
        <v>5937</v>
      </c>
      <c r="AZ1343" t="s">
        <v>5938</v>
      </c>
    </row>
    <row r="1344" spans="1:52" x14ac:dyDescent="0.3">
      <c r="A1344" t="s">
        <v>1392</v>
      </c>
      <c r="B1344">
        <v>62</v>
      </c>
      <c r="C1344" t="s">
        <v>2051</v>
      </c>
      <c r="D1344" t="s">
        <v>2054</v>
      </c>
      <c r="E1344" t="s">
        <v>2057</v>
      </c>
      <c r="F1344" t="s">
        <v>2066</v>
      </c>
      <c r="G1344">
        <v>28942.5</v>
      </c>
      <c r="H1344">
        <v>612</v>
      </c>
      <c r="I1344" t="s">
        <v>2073</v>
      </c>
      <c r="J1344" t="s">
        <v>2075</v>
      </c>
      <c r="K1344" t="s">
        <v>3421</v>
      </c>
      <c r="L1344" t="s">
        <v>4079</v>
      </c>
      <c r="M1344" t="s">
        <v>4083</v>
      </c>
      <c r="N1344" s="2">
        <v>44885</v>
      </c>
      <c r="O1344" s="2" t="str">
        <f>TEXT(Table1[[#This Row],[Open_Date]],"mmm")</f>
        <v>Nov</v>
      </c>
      <c r="P1344" s="2" t="str">
        <f>TEXT(Table1[[#This Row],[Open_Date]],"yyyy")</f>
        <v>2022</v>
      </c>
      <c r="Q1344">
        <v>32429.78</v>
      </c>
      <c r="R1344">
        <v>0</v>
      </c>
      <c r="S1344" t="s">
        <v>5668</v>
      </c>
      <c r="T1344">
        <v>2.0099999999999998</v>
      </c>
      <c r="U1344" t="s">
        <v>5670</v>
      </c>
      <c r="V1344" t="s">
        <v>5681</v>
      </c>
      <c r="W1344">
        <v>26</v>
      </c>
      <c r="X1344">
        <v>16517.060000000001</v>
      </c>
      <c r="Y1344">
        <v>33</v>
      </c>
      <c r="Z1344">
        <v>11850.56</v>
      </c>
      <c r="AA1344">
        <v>26</v>
      </c>
      <c r="AB1344">
        <v>107</v>
      </c>
      <c r="AC1344">
        <v>71</v>
      </c>
      <c r="AD1344" t="s">
        <v>5789</v>
      </c>
      <c r="AE1344">
        <v>480.81</v>
      </c>
      <c r="AF1344" t="s">
        <v>5669</v>
      </c>
      <c r="AG1344" t="s">
        <v>5668</v>
      </c>
      <c r="AH1344">
        <v>10342.36</v>
      </c>
      <c r="AI1344" t="s">
        <v>5668</v>
      </c>
      <c r="AJ1344">
        <v>5331.59</v>
      </c>
      <c r="AK1344" t="s">
        <v>5668</v>
      </c>
      <c r="AL1344">
        <v>181956.27</v>
      </c>
      <c r="AM1344" t="s">
        <v>5668</v>
      </c>
      <c r="AN1344" t="s">
        <v>5668</v>
      </c>
      <c r="AO1344" t="s">
        <v>5669</v>
      </c>
      <c r="AP1344" t="s">
        <v>5669</v>
      </c>
      <c r="AQ1344">
        <v>45.8</v>
      </c>
      <c r="AR1344">
        <v>3</v>
      </c>
      <c r="AS1344">
        <v>4</v>
      </c>
      <c r="AT1344">
        <v>3</v>
      </c>
      <c r="AU1344" t="s">
        <v>5669</v>
      </c>
      <c r="AV1344" t="s">
        <v>5669</v>
      </c>
      <c r="AW1344" t="s">
        <v>5669</v>
      </c>
      <c r="AX1344">
        <v>4</v>
      </c>
      <c r="AY1344" t="s">
        <v>5935</v>
      </c>
      <c r="AZ1344" t="s">
        <v>5938</v>
      </c>
    </row>
    <row r="1345" spans="1:52" x14ac:dyDescent="0.3">
      <c r="A1345" t="s">
        <v>1393</v>
      </c>
      <c r="B1345">
        <v>41</v>
      </c>
      <c r="C1345" t="s">
        <v>2050</v>
      </c>
      <c r="D1345" t="s">
        <v>2053</v>
      </c>
      <c r="E1345" t="s">
        <v>2057</v>
      </c>
      <c r="F1345" t="s">
        <v>2063</v>
      </c>
      <c r="G1345">
        <v>86339.7</v>
      </c>
      <c r="H1345">
        <v>530</v>
      </c>
      <c r="I1345" t="s">
        <v>2072</v>
      </c>
      <c r="J1345" t="s">
        <v>2075</v>
      </c>
      <c r="K1345" t="s">
        <v>3422</v>
      </c>
      <c r="L1345" t="s">
        <v>4079</v>
      </c>
      <c r="M1345" t="s">
        <v>4083</v>
      </c>
      <c r="N1345" s="2">
        <v>42068</v>
      </c>
      <c r="O1345" s="2" t="str">
        <f>TEXT(Table1[[#This Row],[Open_Date]],"mmm")</f>
        <v>Mar</v>
      </c>
      <c r="P1345" s="2" t="str">
        <f>TEXT(Table1[[#This Row],[Open_Date]],"yyyy")</f>
        <v>2015</v>
      </c>
      <c r="Q1345">
        <v>32603.63</v>
      </c>
      <c r="R1345">
        <v>500</v>
      </c>
      <c r="S1345" t="s">
        <v>5669</v>
      </c>
      <c r="T1345">
        <v>1.81</v>
      </c>
      <c r="U1345" t="s">
        <v>5671</v>
      </c>
      <c r="V1345" t="s">
        <v>5681</v>
      </c>
      <c r="W1345">
        <v>28</v>
      </c>
      <c r="X1345">
        <v>10528.87</v>
      </c>
      <c r="Y1345">
        <v>95</v>
      </c>
      <c r="Z1345">
        <v>53985.57</v>
      </c>
      <c r="AA1345">
        <v>7</v>
      </c>
      <c r="AB1345">
        <v>113</v>
      </c>
      <c r="AC1345">
        <v>26</v>
      </c>
      <c r="AD1345" t="s">
        <v>5850</v>
      </c>
      <c r="AE1345">
        <v>524.51</v>
      </c>
      <c r="AF1345" t="s">
        <v>5669</v>
      </c>
      <c r="AG1345" t="s">
        <v>5668</v>
      </c>
      <c r="AH1345">
        <v>223.97</v>
      </c>
      <c r="AI1345" t="s">
        <v>5669</v>
      </c>
      <c r="AJ1345">
        <v>0</v>
      </c>
      <c r="AK1345" t="s">
        <v>5669</v>
      </c>
      <c r="AL1345">
        <v>0</v>
      </c>
      <c r="AM1345" t="s">
        <v>5669</v>
      </c>
      <c r="AN1345" t="s">
        <v>5668</v>
      </c>
      <c r="AO1345" t="s">
        <v>5668</v>
      </c>
      <c r="AP1345" t="s">
        <v>5669</v>
      </c>
      <c r="AQ1345">
        <v>138.4</v>
      </c>
      <c r="AR1345">
        <v>7</v>
      </c>
      <c r="AS1345">
        <v>4</v>
      </c>
      <c r="AT1345">
        <v>10</v>
      </c>
      <c r="AU1345" t="s">
        <v>5669</v>
      </c>
      <c r="AV1345" t="s">
        <v>5669</v>
      </c>
      <c r="AW1345" t="s">
        <v>5669</v>
      </c>
      <c r="AX1345">
        <v>2</v>
      </c>
      <c r="AY1345" t="s">
        <v>5937</v>
      </c>
      <c r="AZ1345" t="s">
        <v>5940</v>
      </c>
    </row>
    <row r="1346" spans="1:52" x14ac:dyDescent="0.3">
      <c r="A1346" t="s">
        <v>1394</v>
      </c>
      <c r="B1346">
        <v>69</v>
      </c>
      <c r="C1346" t="s">
        <v>2050</v>
      </c>
      <c r="D1346" t="s">
        <v>2053</v>
      </c>
      <c r="E1346" t="s">
        <v>2057</v>
      </c>
      <c r="F1346" t="s">
        <v>2069</v>
      </c>
      <c r="G1346">
        <v>67180.28</v>
      </c>
      <c r="H1346">
        <v>506</v>
      </c>
      <c r="I1346" t="s">
        <v>2072</v>
      </c>
      <c r="J1346" t="s">
        <v>2076</v>
      </c>
      <c r="K1346" t="s">
        <v>3423</v>
      </c>
      <c r="L1346" t="s">
        <v>4079</v>
      </c>
      <c r="M1346" t="s">
        <v>4083</v>
      </c>
      <c r="N1346" s="2">
        <v>44704</v>
      </c>
      <c r="O1346" s="2" t="str">
        <f>TEXT(Table1[[#This Row],[Open_Date]],"mmm")</f>
        <v>May</v>
      </c>
      <c r="P1346" s="2" t="str">
        <f>TEXT(Table1[[#This Row],[Open_Date]],"yyyy")</f>
        <v>2022</v>
      </c>
      <c r="Q1346">
        <v>917.09</v>
      </c>
      <c r="R1346">
        <v>0</v>
      </c>
      <c r="S1346" t="s">
        <v>5668</v>
      </c>
      <c r="T1346">
        <v>0.91</v>
      </c>
      <c r="U1346" t="s">
        <v>5672</v>
      </c>
      <c r="V1346" t="s">
        <v>5681</v>
      </c>
      <c r="W1346">
        <v>30</v>
      </c>
      <c r="X1346">
        <v>37185.85</v>
      </c>
      <c r="Y1346">
        <v>55</v>
      </c>
      <c r="Z1346">
        <v>20172.080000000002</v>
      </c>
      <c r="AA1346">
        <v>6</v>
      </c>
      <c r="AB1346">
        <v>32</v>
      </c>
      <c r="AC1346">
        <v>77</v>
      </c>
      <c r="AD1346" t="s">
        <v>5783</v>
      </c>
      <c r="AE1346">
        <v>674.8</v>
      </c>
      <c r="AF1346" t="s">
        <v>5668</v>
      </c>
      <c r="AG1346" t="s">
        <v>5668</v>
      </c>
      <c r="AH1346">
        <v>2891</v>
      </c>
      <c r="AI1346" t="s">
        <v>5669</v>
      </c>
      <c r="AJ1346">
        <v>0</v>
      </c>
      <c r="AK1346" t="s">
        <v>5669</v>
      </c>
      <c r="AL1346">
        <v>0</v>
      </c>
      <c r="AM1346" t="s">
        <v>5669</v>
      </c>
      <c r="AN1346" t="s">
        <v>5668</v>
      </c>
      <c r="AO1346" t="s">
        <v>5668</v>
      </c>
      <c r="AP1346" t="s">
        <v>5669</v>
      </c>
      <c r="AQ1346">
        <v>51.8</v>
      </c>
      <c r="AR1346">
        <v>6</v>
      </c>
      <c r="AS1346">
        <v>3</v>
      </c>
      <c r="AT1346">
        <v>5</v>
      </c>
      <c r="AU1346" t="s">
        <v>5668</v>
      </c>
      <c r="AV1346" t="s">
        <v>5668</v>
      </c>
      <c r="AW1346" t="s">
        <v>5669</v>
      </c>
      <c r="AX1346">
        <v>1</v>
      </c>
      <c r="AY1346" t="s">
        <v>5935</v>
      </c>
      <c r="AZ1346" t="s">
        <v>5939</v>
      </c>
    </row>
    <row r="1347" spans="1:52" x14ac:dyDescent="0.3">
      <c r="A1347" t="s">
        <v>1395</v>
      </c>
      <c r="B1347">
        <v>73</v>
      </c>
      <c r="C1347" t="s">
        <v>2051</v>
      </c>
      <c r="D1347" t="s">
        <v>2053</v>
      </c>
      <c r="E1347" t="s">
        <v>2059</v>
      </c>
      <c r="F1347" t="s">
        <v>2062</v>
      </c>
      <c r="G1347">
        <v>74413.45</v>
      </c>
      <c r="H1347">
        <v>502</v>
      </c>
      <c r="I1347" t="s">
        <v>2072</v>
      </c>
      <c r="J1347" t="s">
        <v>2076</v>
      </c>
      <c r="K1347" t="s">
        <v>3424</v>
      </c>
      <c r="L1347" t="s">
        <v>4079</v>
      </c>
      <c r="M1347" t="s">
        <v>4083</v>
      </c>
      <c r="N1347" s="2">
        <v>44938</v>
      </c>
      <c r="O1347" s="2" t="str">
        <f>TEXT(Table1[[#This Row],[Open_Date]],"mmm")</f>
        <v>Jan</v>
      </c>
      <c r="P1347" s="2" t="str">
        <f>TEXT(Table1[[#This Row],[Open_Date]],"yyyy")</f>
        <v>2023</v>
      </c>
      <c r="Q1347">
        <v>27945.02</v>
      </c>
      <c r="R1347">
        <v>100</v>
      </c>
      <c r="S1347" t="s">
        <v>5669</v>
      </c>
      <c r="T1347">
        <v>1.97</v>
      </c>
      <c r="U1347" t="s">
        <v>5670</v>
      </c>
      <c r="V1347" t="s">
        <v>5682</v>
      </c>
      <c r="W1347">
        <v>12</v>
      </c>
      <c r="X1347">
        <v>9606.02</v>
      </c>
      <c r="Y1347">
        <v>13</v>
      </c>
      <c r="Z1347">
        <v>5965.38</v>
      </c>
      <c r="AA1347">
        <v>28</v>
      </c>
      <c r="AB1347">
        <v>49</v>
      </c>
      <c r="AC1347">
        <v>51</v>
      </c>
      <c r="AD1347" t="s">
        <v>5840</v>
      </c>
      <c r="AE1347">
        <v>622.86</v>
      </c>
      <c r="AF1347" t="s">
        <v>5669</v>
      </c>
      <c r="AG1347" t="s">
        <v>5669</v>
      </c>
      <c r="AH1347">
        <v>0</v>
      </c>
      <c r="AI1347" t="s">
        <v>5669</v>
      </c>
      <c r="AJ1347">
        <v>0</v>
      </c>
      <c r="AK1347" t="s">
        <v>5669</v>
      </c>
      <c r="AL1347">
        <v>0</v>
      </c>
      <c r="AM1347" t="s">
        <v>5668</v>
      </c>
      <c r="AN1347" t="s">
        <v>5669</v>
      </c>
      <c r="AO1347" t="s">
        <v>5668</v>
      </c>
      <c r="AP1347" t="s">
        <v>5669</v>
      </c>
      <c r="AQ1347">
        <v>44.1</v>
      </c>
      <c r="AR1347">
        <v>0</v>
      </c>
      <c r="AS1347">
        <v>5</v>
      </c>
      <c r="AT1347">
        <v>1</v>
      </c>
      <c r="AU1347" t="s">
        <v>5669</v>
      </c>
      <c r="AV1347" t="s">
        <v>5668</v>
      </c>
      <c r="AW1347" t="s">
        <v>5669</v>
      </c>
      <c r="AX1347">
        <v>3</v>
      </c>
      <c r="AY1347" t="s">
        <v>5935</v>
      </c>
      <c r="AZ1347" t="s">
        <v>5938</v>
      </c>
    </row>
    <row r="1348" spans="1:52" x14ac:dyDescent="0.3">
      <c r="A1348" t="s">
        <v>1396</v>
      </c>
      <c r="B1348">
        <v>32</v>
      </c>
      <c r="C1348" t="s">
        <v>2051</v>
      </c>
      <c r="D1348" t="s">
        <v>2054</v>
      </c>
      <c r="E1348" t="s">
        <v>2059</v>
      </c>
      <c r="F1348" t="s">
        <v>2064</v>
      </c>
      <c r="G1348">
        <v>106923.07</v>
      </c>
      <c r="H1348">
        <v>806</v>
      </c>
      <c r="I1348" t="s">
        <v>2072</v>
      </c>
      <c r="J1348" t="s">
        <v>2077</v>
      </c>
      <c r="K1348" t="s">
        <v>3425</v>
      </c>
      <c r="L1348" t="s">
        <v>4081</v>
      </c>
      <c r="M1348" t="s">
        <v>4083</v>
      </c>
      <c r="N1348" s="2">
        <v>43453</v>
      </c>
      <c r="O1348" s="2" t="str">
        <f>TEXT(Table1[[#This Row],[Open_Date]],"mmm")</f>
        <v>Dec</v>
      </c>
      <c r="P1348" s="2" t="str">
        <f>TEXT(Table1[[#This Row],[Open_Date]],"yyyy")</f>
        <v>2018</v>
      </c>
      <c r="Q1348">
        <v>17676.84</v>
      </c>
      <c r="R1348">
        <v>500</v>
      </c>
      <c r="S1348" t="s">
        <v>5669</v>
      </c>
      <c r="T1348">
        <v>0.05</v>
      </c>
      <c r="U1348" t="s">
        <v>5671</v>
      </c>
      <c r="V1348" t="s">
        <v>5685</v>
      </c>
      <c r="W1348">
        <v>16</v>
      </c>
      <c r="X1348">
        <v>18285.68</v>
      </c>
      <c r="Y1348">
        <v>15</v>
      </c>
      <c r="Z1348">
        <v>7437.65</v>
      </c>
      <c r="AA1348">
        <v>22</v>
      </c>
      <c r="AB1348">
        <v>73</v>
      </c>
      <c r="AC1348">
        <v>44</v>
      </c>
      <c r="AD1348" t="s">
        <v>5752</v>
      </c>
      <c r="AE1348">
        <v>829.78</v>
      </c>
      <c r="AF1348" t="s">
        <v>5669</v>
      </c>
      <c r="AG1348" t="s">
        <v>5668</v>
      </c>
      <c r="AH1348">
        <v>1170.2</v>
      </c>
      <c r="AI1348" t="s">
        <v>5669</v>
      </c>
      <c r="AJ1348">
        <v>0</v>
      </c>
      <c r="AK1348" t="s">
        <v>5668</v>
      </c>
      <c r="AL1348">
        <v>377755.54</v>
      </c>
      <c r="AM1348" t="s">
        <v>5668</v>
      </c>
      <c r="AN1348" t="s">
        <v>5668</v>
      </c>
      <c r="AO1348" t="s">
        <v>5668</v>
      </c>
      <c r="AP1348" t="s">
        <v>5669</v>
      </c>
      <c r="AQ1348">
        <v>92.9</v>
      </c>
      <c r="AR1348">
        <v>0</v>
      </c>
      <c r="AS1348">
        <v>5</v>
      </c>
      <c r="AT1348">
        <v>5</v>
      </c>
      <c r="AU1348" t="s">
        <v>5669</v>
      </c>
      <c r="AV1348" t="s">
        <v>5669</v>
      </c>
      <c r="AW1348" t="s">
        <v>5669</v>
      </c>
      <c r="AX1348">
        <v>2</v>
      </c>
      <c r="AY1348" t="s">
        <v>5935</v>
      </c>
      <c r="AZ1348" t="s">
        <v>5939</v>
      </c>
    </row>
    <row r="1349" spans="1:52" x14ac:dyDescent="0.3">
      <c r="A1349" t="s">
        <v>1397</v>
      </c>
      <c r="B1349">
        <v>46</v>
      </c>
      <c r="C1349" t="s">
        <v>2052</v>
      </c>
      <c r="D1349" t="s">
        <v>2053</v>
      </c>
      <c r="E1349" t="s">
        <v>2057</v>
      </c>
      <c r="F1349" t="s">
        <v>2068</v>
      </c>
      <c r="G1349">
        <v>35916.51</v>
      </c>
      <c r="H1349">
        <v>742</v>
      </c>
      <c r="I1349" t="s">
        <v>2073</v>
      </c>
      <c r="J1349" t="s">
        <v>2078</v>
      </c>
      <c r="K1349" t="s">
        <v>3426</v>
      </c>
      <c r="L1349" t="s">
        <v>4079</v>
      </c>
      <c r="M1349" t="s">
        <v>4084</v>
      </c>
      <c r="N1349" s="2">
        <v>45118</v>
      </c>
      <c r="O1349" s="2" t="str">
        <f>TEXT(Table1[[#This Row],[Open_Date]],"mmm")</f>
        <v>Jul</v>
      </c>
      <c r="P1349" s="2" t="str">
        <f>TEXT(Table1[[#This Row],[Open_Date]],"yyyy")</f>
        <v>2023</v>
      </c>
      <c r="Q1349">
        <v>37296.19</v>
      </c>
      <c r="R1349">
        <v>0</v>
      </c>
      <c r="S1349" t="s">
        <v>5668</v>
      </c>
      <c r="T1349">
        <v>2.69</v>
      </c>
      <c r="U1349" t="s">
        <v>5670</v>
      </c>
      <c r="V1349" t="s">
        <v>5673</v>
      </c>
      <c r="W1349">
        <v>18</v>
      </c>
      <c r="X1349">
        <v>3985.77</v>
      </c>
      <c r="Y1349">
        <v>47</v>
      </c>
      <c r="Z1349">
        <v>7680.84</v>
      </c>
      <c r="AA1349">
        <v>4</v>
      </c>
      <c r="AB1349">
        <v>94</v>
      </c>
      <c r="AC1349">
        <v>57</v>
      </c>
      <c r="AD1349" t="s">
        <v>5732</v>
      </c>
      <c r="AE1349">
        <v>179.49</v>
      </c>
      <c r="AF1349" t="s">
        <v>5668</v>
      </c>
      <c r="AG1349" t="s">
        <v>5668</v>
      </c>
      <c r="AH1349">
        <v>1015.21</v>
      </c>
      <c r="AI1349" t="s">
        <v>5668</v>
      </c>
      <c r="AJ1349">
        <v>11072.27</v>
      </c>
      <c r="AK1349" t="s">
        <v>5669</v>
      </c>
      <c r="AL1349">
        <v>0</v>
      </c>
      <c r="AM1349" t="s">
        <v>5668</v>
      </c>
      <c r="AN1349" t="s">
        <v>5669</v>
      </c>
      <c r="AO1349" t="s">
        <v>5669</v>
      </c>
      <c r="AP1349" t="s">
        <v>5669</v>
      </c>
      <c r="AQ1349">
        <v>38.200000000000003</v>
      </c>
      <c r="AR1349">
        <v>3</v>
      </c>
      <c r="AS1349">
        <v>1</v>
      </c>
      <c r="AT1349">
        <v>3</v>
      </c>
      <c r="AU1349" t="s">
        <v>5669</v>
      </c>
      <c r="AV1349" t="s">
        <v>5669</v>
      </c>
      <c r="AW1349" t="s">
        <v>5669</v>
      </c>
      <c r="AX1349">
        <v>1</v>
      </c>
      <c r="AY1349" t="s">
        <v>5937</v>
      </c>
      <c r="AZ1349" t="s">
        <v>5938</v>
      </c>
    </row>
    <row r="1350" spans="1:52" x14ac:dyDescent="0.3">
      <c r="A1350" t="s">
        <v>1398</v>
      </c>
      <c r="B1350">
        <v>25</v>
      </c>
      <c r="C1350" t="s">
        <v>2050</v>
      </c>
      <c r="D1350" t="s">
        <v>2054</v>
      </c>
      <c r="E1350" t="s">
        <v>2061</v>
      </c>
      <c r="F1350" t="s">
        <v>2062</v>
      </c>
      <c r="G1350">
        <v>95104.26</v>
      </c>
      <c r="H1350">
        <v>555</v>
      </c>
      <c r="I1350" t="s">
        <v>2072</v>
      </c>
      <c r="J1350" t="s">
        <v>2078</v>
      </c>
      <c r="K1350" t="s">
        <v>3427</v>
      </c>
      <c r="L1350" t="s">
        <v>4081</v>
      </c>
      <c r="M1350" t="s">
        <v>4085</v>
      </c>
      <c r="N1350" s="2">
        <v>42377</v>
      </c>
      <c r="O1350" s="2" t="str">
        <f>TEXT(Table1[[#This Row],[Open_Date]],"mmm")</f>
        <v>Jan</v>
      </c>
      <c r="P1350" s="2" t="str">
        <f>TEXT(Table1[[#This Row],[Open_Date]],"yyyy")</f>
        <v>2016</v>
      </c>
      <c r="Q1350">
        <v>10220.34</v>
      </c>
      <c r="R1350">
        <v>1500</v>
      </c>
      <c r="S1350" t="s">
        <v>5668</v>
      </c>
      <c r="T1350">
        <v>0.05</v>
      </c>
      <c r="U1350" t="s">
        <v>5671</v>
      </c>
      <c r="V1350" t="s">
        <v>5682</v>
      </c>
      <c r="W1350">
        <v>34</v>
      </c>
      <c r="X1350">
        <v>10093.040000000001</v>
      </c>
      <c r="Y1350">
        <v>35</v>
      </c>
      <c r="Z1350">
        <v>12564.51</v>
      </c>
      <c r="AA1350">
        <v>17</v>
      </c>
      <c r="AB1350">
        <v>68</v>
      </c>
      <c r="AC1350">
        <v>7</v>
      </c>
      <c r="AD1350" t="s">
        <v>5934</v>
      </c>
      <c r="AE1350">
        <v>328.37</v>
      </c>
      <c r="AF1350" t="s">
        <v>5669</v>
      </c>
      <c r="AG1350" t="s">
        <v>5668</v>
      </c>
      <c r="AH1350">
        <v>2848.41</v>
      </c>
      <c r="AI1350" t="s">
        <v>5669</v>
      </c>
      <c r="AJ1350">
        <v>0</v>
      </c>
      <c r="AK1350" t="s">
        <v>5668</v>
      </c>
      <c r="AL1350">
        <v>499445.85</v>
      </c>
      <c r="AM1350" t="s">
        <v>5668</v>
      </c>
      <c r="AN1350" t="s">
        <v>5669</v>
      </c>
      <c r="AO1350" t="s">
        <v>5668</v>
      </c>
      <c r="AP1350" t="s">
        <v>5669</v>
      </c>
      <c r="AQ1350">
        <v>128.19999999999999</v>
      </c>
      <c r="AR1350">
        <v>6</v>
      </c>
      <c r="AS1350">
        <v>4</v>
      </c>
      <c r="AT1350">
        <v>6</v>
      </c>
      <c r="AU1350" t="s">
        <v>5669</v>
      </c>
      <c r="AV1350" t="s">
        <v>5669</v>
      </c>
      <c r="AW1350" t="s">
        <v>5669</v>
      </c>
      <c r="AX1350">
        <v>4</v>
      </c>
      <c r="AY1350" t="s">
        <v>5935</v>
      </c>
      <c r="AZ1350" t="s">
        <v>5938</v>
      </c>
    </row>
    <row r="1351" spans="1:52" x14ac:dyDescent="0.3">
      <c r="A1351" t="s">
        <v>1399</v>
      </c>
      <c r="B1351">
        <v>22</v>
      </c>
      <c r="C1351" t="s">
        <v>2050</v>
      </c>
      <c r="D1351" t="s">
        <v>2053</v>
      </c>
      <c r="E1351" t="s">
        <v>2057</v>
      </c>
      <c r="F1351" t="s">
        <v>2070</v>
      </c>
      <c r="G1351">
        <v>55091.89</v>
      </c>
      <c r="H1351">
        <v>572</v>
      </c>
      <c r="I1351" t="s">
        <v>2073</v>
      </c>
      <c r="J1351" t="s">
        <v>2075</v>
      </c>
      <c r="K1351" t="s">
        <v>3428</v>
      </c>
      <c r="L1351" t="s">
        <v>4079</v>
      </c>
      <c r="M1351" t="s">
        <v>4084</v>
      </c>
      <c r="N1351" s="2">
        <v>42310</v>
      </c>
      <c r="O1351" s="2" t="str">
        <f>TEXT(Table1[[#This Row],[Open_Date]],"mmm")</f>
        <v>Nov</v>
      </c>
      <c r="P1351" s="2" t="str">
        <f>TEXT(Table1[[#This Row],[Open_Date]],"yyyy")</f>
        <v>2015</v>
      </c>
      <c r="Q1351">
        <v>21026.29</v>
      </c>
      <c r="R1351">
        <v>0</v>
      </c>
      <c r="S1351" t="s">
        <v>5668</v>
      </c>
      <c r="T1351">
        <v>2.77</v>
      </c>
      <c r="U1351" t="s">
        <v>5670</v>
      </c>
      <c r="V1351" t="s">
        <v>5684</v>
      </c>
      <c r="W1351">
        <v>59</v>
      </c>
      <c r="X1351">
        <v>25287.52</v>
      </c>
      <c r="Y1351">
        <v>28</v>
      </c>
      <c r="Z1351">
        <v>1997.73</v>
      </c>
      <c r="AA1351">
        <v>15</v>
      </c>
      <c r="AB1351">
        <v>29</v>
      </c>
      <c r="AC1351">
        <v>10</v>
      </c>
      <c r="AD1351" t="s">
        <v>5774</v>
      </c>
      <c r="AE1351">
        <v>313.62</v>
      </c>
      <c r="AF1351" t="s">
        <v>5669</v>
      </c>
      <c r="AG1351" t="s">
        <v>5668</v>
      </c>
      <c r="AH1351">
        <v>1285.21</v>
      </c>
      <c r="AI1351" t="s">
        <v>5668</v>
      </c>
      <c r="AJ1351">
        <v>13077.51</v>
      </c>
      <c r="AK1351" t="s">
        <v>5669</v>
      </c>
      <c r="AL1351">
        <v>0</v>
      </c>
      <c r="AM1351" t="s">
        <v>5668</v>
      </c>
      <c r="AN1351" t="s">
        <v>5668</v>
      </c>
      <c r="AO1351" t="s">
        <v>5668</v>
      </c>
      <c r="AP1351" t="s">
        <v>5669</v>
      </c>
      <c r="AQ1351">
        <v>130.4</v>
      </c>
      <c r="AR1351">
        <v>4</v>
      </c>
      <c r="AS1351">
        <v>3</v>
      </c>
      <c r="AT1351">
        <v>7</v>
      </c>
      <c r="AU1351" t="s">
        <v>5669</v>
      </c>
      <c r="AV1351" t="s">
        <v>5668</v>
      </c>
      <c r="AW1351" t="s">
        <v>5669</v>
      </c>
      <c r="AX1351">
        <v>2</v>
      </c>
      <c r="AY1351" t="s">
        <v>5935</v>
      </c>
      <c r="AZ1351" t="s">
        <v>5938</v>
      </c>
    </row>
    <row r="1352" spans="1:52" x14ac:dyDescent="0.3">
      <c r="A1352" t="s">
        <v>1400</v>
      </c>
      <c r="B1352">
        <v>46</v>
      </c>
      <c r="C1352" t="s">
        <v>2050</v>
      </c>
      <c r="D1352" t="s">
        <v>2053</v>
      </c>
      <c r="E1352" t="s">
        <v>2057</v>
      </c>
      <c r="F1352" t="s">
        <v>2067</v>
      </c>
      <c r="G1352">
        <v>51290.98</v>
      </c>
      <c r="H1352">
        <v>509</v>
      </c>
      <c r="I1352" t="s">
        <v>2073</v>
      </c>
      <c r="J1352" t="s">
        <v>2078</v>
      </c>
      <c r="K1352" t="s">
        <v>3429</v>
      </c>
      <c r="L1352" t="s">
        <v>4079</v>
      </c>
      <c r="M1352" t="s">
        <v>4083</v>
      </c>
      <c r="N1352" s="2">
        <v>44261</v>
      </c>
      <c r="O1352" s="2" t="str">
        <f>TEXT(Table1[[#This Row],[Open_Date]],"mmm")</f>
        <v>Mar</v>
      </c>
      <c r="P1352" s="2" t="str">
        <f>TEXT(Table1[[#This Row],[Open_Date]],"yyyy")</f>
        <v>2021</v>
      </c>
      <c r="Q1352">
        <v>15705.42</v>
      </c>
      <c r="R1352">
        <v>500</v>
      </c>
      <c r="S1352" t="s">
        <v>5668</v>
      </c>
      <c r="T1352">
        <v>2.73</v>
      </c>
      <c r="U1352" t="s">
        <v>5670</v>
      </c>
      <c r="V1352" t="s">
        <v>5676</v>
      </c>
      <c r="W1352">
        <v>39</v>
      </c>
      <c r="X1352">
        <v>13571.59</v>
      </c>
      <c r="Y1352">
        <v>11</v>
      </c>
      <c r="Z1352">
        <v>1784.42</v>
      </c>
      <c r="AA1352">
        <v>14</v>
      </c>
      <c r="AB1352">
        <v>41</v>
      </c>
      <c r="AC1352">
        <v>18</v>
      </c>
      <c r="AD1352" t="s">
        <v>5853</v>
      </c>
      <c r="AE1352">
        <v>307.12</v>
      </c>
      <c r="AF1352" t="s">
        <v>5669</v>
      </c>
      <c r="AG1352" t="s">
        <v>5669</v>
      </c>
      <c r="AH1352">
        <v>0</v>
      </c>
      <c r="AI1352" t="s">
        <v>5669</v>
      </c>
      <c r="AJ1352">
        <v>0</v>
      </c>
      <c r="AK1352" t="s">
        <v>5669</v>
      </c>
      <c r="AL1352">
        <v>0</v>
      </c>
      <c r="AM1352" t="s">
        <v>5668</v>
      </c>
      <c r="AN1352" t="s">
        <v>5669</v>
      </c>
      <c r="AO1352" t="s">
        <v>5668</v>
      </c>
      <c r="AP1352" t="s">
        <v>5669</v>
      </c>
      <c r="AQ1352">
        <v>66.3</v>
      </c>
      <c r="AR1352">
        <v>7</v>
      </c>
      <c r="AS1352">
        <v>4</v>
      </c>
      <c r="AT1352">
        <v>10</v>
      </c>
      <c r="AU1352" t="s">
        <v>5669</v>
      </c>
      <c r="AV1352" t="s">
        <v>5669</v>
      </c>
      <c r="AW1352" t="s">
        <v>5669</v>
      </c>
      <c r="AX1352">
        <v>3</v>
      </c>
      <c r="AY1352" t="s">
        <v>5935</v>
      </c>
      <c r="AZ1352" t="s">
        <v>5940</v>
      </c>
    </row>
    <row r="1353" spans="1:52" x14ac:dyDescent="0.3">
      <c r="A1353" t="s">
        <v>1401</v>
      </c>
      <c r="B1353">
        <v>64</v>
      </c>
      <c r="C1353" t="s">
        <v>2051</v>
      </c>
      <c r="D1353" t="s">
        <v>2053</v>
      </c>
      <c r="E1353" t="s">
        <v>2057</v>
      </c>
      <c r="F1353" t="s">
        <v>2066</v>
      </c>
      <c r="G1353">
        <v>67030.509999999995</v>
      </c>
      <c r="H1353">
        <v>560</v>
      </c>
      <c r="I1353" t="s">
        <v>2072</v>
      </c>
      <c r="J1353" t="s">
        <v>2075</v>
      </c>
      <c r="K1353" t="s">
        <v>3430</v>
      </c>
      <c r="L1353" t="s">
        <v>4081</v>
      </c>
      <c r="M1353" t="s">
        <v>4083</v>
      </c>
      <c r="N1353" s="2">
        <v>44519</v>
      </c>
      <c r="O1353" s="2" t="str">
        <f>TEXT(Table1[[#This Row],[Open_Date]],"mmm")</f>
        <v>Nov</v>
      </c>
      <c r="P1353" s="2" t="str">
        <f>TEXT(Table1[[#This Row],[Open_Date]],"yyyy")</f>
        <v>2021</v>
      </c>
      <c r="Q1353">
        <v>914.1</v>
      </c>
      <c r="R1353">
        <v>0</v>
      </c>
      <c r="S1353" t="s">
        <v>5668</v>
      </c>
      <c r="T1353">
        <v>0.05</v>
      </c>
      <c r="U1353" t="s">
        <v>5670</v>
      </c>
      <c r="V1353" t="s">
        <v>5681</v>
      </c>
      <c r="W1353">
        <v>35</v>
      </c>
      <c r="X1353">
        <v>15722.66</v>
      </c>
      <c r="Y1353">
        <v>77</v>
      </c>
      <c r="Z1353">
        <v>33432.67</v>
      </c>
      <c r="AA1353">
        <v>9</v>
      </c>
      <c r="AB1353">
        <v>87</v>
      </c>
      <c r="AC1353">
        <v>62</v>
      </c>
      <c r="AD1353" t="s">
        <v>5831</v>
      </c>
      <c r="AE1353">
        <v>438.89</v>
      </c>
      <c r="AF1353" t="s">
        <v>5669</v>
      </c>
      <c r="AG1353" t="s">
        <v>5668</v>
      </c>
      <c r="AH1353">
        <v>440.25</v>
      </c>
      <c r="AI1353" t="s">
        <v>5669</v>
      </c>
      <c r="AJ1353">
        <v>0</v>
      </c>
      <c r="AK1353" t="s">
        <v>5669</v>
      </c>
      <c r="AL1353">
        <v>0</v>
      </c>
      <c r="AM1353" t="s">
        <v>5669</v>
      </c>
      <c r="AN1353" t="s">
        <v>5669</v>
      </c>
      <c r="AO1353" t="s">
        <v>5669</v>
      </c>
      <c r="AP1353" t="s">
        <v>5669</v>
      </c>
      <c r="AQ1353">
        <v>57.9</v>
      </c>
      <c r="AR1353">
        <v>2</v>
      </c>
      <c r="AS1353">
        <v>3</v>
      </c>
      <c r="AT1353">
        <v>3</v>
      </c>
      <c r="AU1353" t="s">
        <v>5669</v>
      </c>
      <c r="AV1353" t="s">
        <v>5669</v>
      </c>
      <c r="AW1353" t="s">
        <v>5669</v>
      </c>
      <c r="AX1353">
        <v>4</v>
      </c>
      <c r="AY1353" t="s">
        <v>5937</v>
      </c>
      <c r="AZ1353" t="s">
        <v>5938</v>
      </c>
    </row>
    <row r="1354" spans="1:52" x14ac:dyDescent="0.3">
      <c r="A1354" t="s">
        <v>1402</v>
      </c>
      <c r="B1354">
        <v>21</v>
      </c>
      <c r="C1354" t="s">
        <v>2051</v>
      </c>
      <c r="D1354" t="s">
        <v>2054</v>
      </c>
      <c r="E1354" t="s">
        <v>2057</v>
      </c>
      <c r="F1354" t="s">
        <v>2068</v>
      </c>
      <c r="G1354">
        <v>70943.41</v>
      </c>
      <c r="H1354">
        <v>549</v>
      </c>
      <c r="I1354" t="s">
        <v>2072</v>
      </c>
      <c r="J1354" t="s">
        <v>2077</v>
      </c>
      <c r="K1354" t="s">
        <v>3431</v>
      </c>
      <c r="L1354" t="s">
        <v>4079</v>
      </c>
      <c r="M1354" t="s">
        <v>4084</v>
      </c>
      <c r="N1354" s="2">
        <v>42936</v>
      </c>
      <c r="O1354" s="2" t="str">
        <f>TEXT(Table1[[#This Row],[Open_Date]],"mmm")</f>
        <v>Jul</v>
      </c>
      <c r="P1354" s="2" t="str">
        <f>TEXT(Table1[[#This Row],[Open_Date]],"yyyy")</f>
        <v>2017</v>
      </c>
      <c r="Q1354">
        <v>46781.04</v>
      </c>
      <c r="R1354">
        <v>0</v>
      </c>
      <c r="S1354" t="s">
        <v>5669</v>
      </c>
      <c r="T1354">
        <v>3.27</v>
      </c>
      <c r="U1354" t="s">
        <v>5671</v>
      </c>
      <c r="V1354" t="s">
        <v>5677</v>
      </c>
      <c r="W1354">
        <v>32</v>
      </c>
      <c r="X1354">
        <v>34957.9</v>
      </c>
      <c r="Y1354">
        <v>78</v>
      </c>
      <c r="Z1354">
        <v>37454.78</v>
      </c>
      <c r="AA1354">
        <v>28</v>
      </c>
      <c r="AB1354">
        <v>33</v>
      </c>
      <c r="AC1354">
        <v>11</v>
      </c>
      <c r="AD1354" t="s">
        <v>5923</v>
      </c>
      <c r="AE1354">
        <v>658.3</v>
      </c>
      <c r="AF1354" t="s">
        <v>5669</v>
      </c>
      <c r="AG1354" t="s">
        <v>5668</v>
      </c>
      <c r="AH1354">
        <v>534.92999999999995</v>
      </c>
      <c r="AI1354" t="s">
        <v>5669</v>
      </c>
      <c r="AJ1354">
        <v>0</v>
      </c>
      <c r="AK1354" t="s">
        <v>5669</v>
      </c>
      <c r="AL1354">
        <v>0</v>
      </c>
      <c r="AM1354" t="s">
        <v>5668</v>
      </c>
      <c r="AN1354" t="s">
        <v>5668</v>
      </c>
      <c r="AO1354" t="s">
        <v>5669</v>
      </c>
      <c r="AP1354" t="s">
        <v>5669</v>
      </c>
      <c r="AQ1354">
        <v>109.9</v>
      </c>
      <c r="AR1354">
        <v>2</v>
      </c>
      <c r="AS1354">
        <v>3</v>
      </c>
      <c r="AT1354">
        <v>6</v>
      </c>
      <c r="AU1354" t="s">
        <v>5668</v>
      </c>
      <c r="AV1354" t="s">
        <v>5669</v>
      </c>
      <c r="AW1354" t="s">
        <v>5669</v>
      </c>
      <c r="AX1354">
        <v>1</v>
      </c>
      <c r="AY1354" t="s">
        <v>5935</v>
      </c>
      <c r="AZ1354" t="s">
        <v>5938</v>
      </c>
    </row>
    <row r="1355" spans="1:52" x14ac:dyDescent="0.3">
      <c r="A1355" t="s">
        <v>1403</v>
      </c>
      <c r="B1355">
        <v>29</v>
      </c>
      <c r="C1355" t="s">
        <v>2051</v>
      </c>
      <c r="D1355" t="s">
        <v>2053</v>
      </c>
      <c r="E1355" t="s">
        <v>2060</v>
      </c>
      <c r="F1355" t="s">
        <v>2064</v>
      </c>
      <c r="G1355">
        <v>59736.45</v>
      </c>
      <c r="H1355">
        <v>621</v>
      </c>
      <c r="I1355" t="s">
        <v>2073</v>
      </c>
      <c r="J1355" t="s">
        <v>2077</v>
      </c>
      <c r="K1355" t="s">
        <v>3432</v>
      </c>
      <c r="L1355" t="s">
        <v>4081</v>
      </c>
      <c r="M1355" t="s">
        <v>4083</v>
      </c>
      <c r="N1355" s="2">
        <v>45380</v>
      </c>
      <c r="O1355" s="2" t="str">
        <f>TEXT(Table1[[#This Row],[Open_Date]],"mmm")</f>
        <v>Mar</v>
      </c>
      <c r="P1355" s="2" t="str">
        <f>TEXT(Table1[[#This Row],[Open_Date]],"yyyy")</f>
        <v>2024</v>
      </c>
      <c r="Q1355">
        <v>3292.18</v>
      </c>
      <c r="R1355">
        <v>0</v>
      </c>
      <c r="S1355" t="s">
        <v>5669</v>
      </c>
      <c r="T1355">
        <v>0.05</v>
      </c>
      <c r="U1355" t="s">
        <v>5670</v>
      </c>
      <c r="V1355" t="s">
        <v>5674</v>
      </c>
      <c r="W1355">
        <v>50</v>
      </c>
      <c r="X1355">
        <v>13054.81</v>
      </c>
      <c r="Y1355">
        <v>56</v>
      </c>
      <c r="Z1355">
        <v>8941.85</v>
      </c>
      <c r="AA1355">
        <v>27</v>
      </c>
      <c r="AB1355">
        <v>55</v>
      </c>
      <c r="AC1355">
        <v>33</v>
      </c>
      <c r="AD1355" t="s">
        <v>5748</v>
      </c>
      <c r="AE1355">
        <v>207.52</v>
      </c>
      <c r="AF1355" t="s">
        <v>5669</v>
      </c>
      <c r="AG1355" t="s">
        <v>5669</v>
      </c>
      <c r="AH1355">
        <v>0</v>
      </c>
      <c r="AI1355" t="s">
        <v>5669</v>
      </c>
      <c r="AJ1355">
        <v>0</v>
      </c>
      <c r="AK1355" t="s">
        <v>5669</v>
      </c>
      <c r="AL1355">
        <v>0</v>
      </c>
      <c r="AM1355" t="s">
        <v>5668</v>
      </c>
      <c r="AN1355" t="s">
        <v>5668</v>
      </c>
      <c r="AO1355" t="s">
        <v>5668</v>
      </c>
      <c r="AP1355" t="s">
        <v>5669</v>
      </c>
      <c r="AQ1355">
        <v>29.6</v>
      </c>
      <c r="AR1355">
        <v>6</v>
      </c>
      <c r="AS1355">
        <v>1</v>
      </c>
      <c r="AT1355">
        <v>8</v>
      </c>
      <c r="AU1355" t="s">
        <v>5669</v>
      </c>
      <c r="AV1355" t="s">
        <v>5669</v>
      </c>
      <c r="AW1355" t="s">
        <v>5669</v>
      </c>
      <c r="AX1355">
        <v>4</v>
      </c>
      <c r="AY1355" t="s">
        <v>5936</v>
      </c>
      <c r="AZ1355" t="s">
        <v>5938</v>
      </c>
    </row>
    <row r="1356" spans="1:52" x14ac:dyDescent="0.3">
      <c r="A1356" t="s">
        <v>1404</v>
      </c>
      <c r="B1356">
        <v>62</v>
      </c>
      <c r="C1356" t="s">
        <v>2050</v>
      </c>
      <c r="D1356" t="s">
        <v>2053</v>
      </c>
      <c r="E1356" t="s">
        <v>2057</v>
      </c>
      <c r="F1356" t="s">
        <v>2065</v>
      </c>
      <c r="G1356">
        <v>80257.86</v>
      </c>
      <c r="H1356">
        <v>674</v>
      </c>
      <c r="I1356" t="s">
        <v>2072</v>
      </c>
      <c r="J1356" t="s">
        <v>2077</v>
      </c>
      <c r="K1356" t="s">
        <v>3433</v>
      </c>
      <c r="L1356" t="s">
        <v>4082</v>
      </c>
      <c r="M1356" t="s">
        <v>4084</v>
      </c>
      <c r="N1356" s="2">
        <v>43995</v>
      </c>
      <c r="O1356" s="2" t="str">
        <f>TEXT(Table1[[#This Row],[Open_Date]],"mmm")</f>
        <v>Jun</v>
      </c>
      <c r="P1356" s="2" t="str">
        <f>TEXT(Table1[[#This Row],[Open_Date]],"yyyy")</f>
        <v>2020</v>
      </c>
      <c r="Q1356">
        <v>27032.95</v>
      </c>
      <c r="R1356">
        <v>100</v>
      </c>
      <c r="S1356" t="s">
        <v>5668</v>
      </c>
      <c r="T1356">
        <v>3.64</v>
      </c>
      <c r="U1356" t="s">
        <v>5670</v>
      </c>
      <c r="V1356" t="s">
        <v>5677</v>
      </c>
      <c r="W1356">
        <v>31</v>
      </c>
      <c r="X1356">
        <v>7725.98</v>
      </c>
      <c r="Y1356">
        <v>38</v>
      </c>
      <c r="Z1356">
        <v>23435.15</v>
      </c>
      <c r="AA1356">
        <v>20</v>
      </c>
      <c r="AB1356">
        <v>27</v>
      </c>
      <c r="AC1356">
        <v>7</v>
      </c>
      <c r="AD1356" t="s">
        <v>5811</v>
      </c>
      <c r="AE1356">
        <v>451.61</v>
      </c>
      <c r="AF1356" t="s">
        <v>5669</v>
      </c>
      <c r="AG1356" t="s">
        <v>5668</v>
      </c>
      <c r="AH1356">
        <v>6273.87</v>
      </c>
      <c r="AI1356" t="s">
        <v>5668</v>
      </c>
      <c r="AJ1356">
        <v>25510.81</v>
      </c>
      <c r="AK1356" t="s">
        <v>5669</v>
      </c>
      <c r="AL1356">
        <v>0</v>
      </c>
      <c r="AM1356" t="s">
        <v>5669</v>
      </c>
      <c r="AN1356" t="s">
        <v>5669</v>
      </c>
      <c r="AO1356" t="s">
        <v>5668</v>
      </c>
      <c r="AP1356" t="s">
        <v>5669</v>
      </c>
      <c r="AQ1356">
        <v>75.099999999999994</v>
      </c>
      <c r="AR1356">
        <v>4</v>
      </c>
      <c r="AS1356">
        <v>4</v>
      </c>
      <c r="AT1356">
        <v>3</v>
      </c>
      <c r="AU1356" t="s">
        <v>5668</v>
      </c>
      <c r="AV1356" t="s">
        <v>5669</v>
      </c>
      <c r="AW1356" t="s">
        <v>5669</v>
      </c>
      <c r="AX1356">
        <v>2</v>
      </c>
      <c r="AY1356" t="s">
        <v>5935</v>
      </c>
      <c r="AZ1356" t="s">
        <v>5940</v>
      </c>
    </row>
    <row r="1357" spans="1:52" x14ac:dyDescent="0.3">
      <c r="A1357" t="s">
        <v>1405</v>
      </c>
      <c r="B1357">
        <v>19</v>
      </c>
      <c r="C1357" t="s">
        <v>2051</v>
      </c>
      <c r="D1357" t="s">
        <v>2053</v>
      </c>
      <c r="E1357" t="s">
        <v>2060</v>
      </c>
      <c r="F1357" t="s">
        <v>2064</v>
      </c>
      <c r="G1357">
        <v>67131.08</v>
      </c>
      <c r="H1357">
        <v>500</v>
      </c>
      <c r="I1357" t="s">
        <v>2072</v>
      </c>
      <c r="J1357" t="s">
        <v>2075</v>
      </c>
      <c r="K1357" t="s">
        <v>3434</v>
      </c>
      <c r="L1357" t="s">
        <v>4081</v>
      </c>
      <c r="M1357" t="s">
        <v>4083</v>
      </c>
      <c r="N1357" s="2">
        <v>45661</v>
      </c>
      <c r="O1357" s="2" t="str">
        <f>TEXT(Table1[[#This Row],[Open_Date]],"mmm")</f>
        <v>Jan</v>
      </c>
      <c r="P1357" s="2" t="str">
        <f>TEXT(Table1[[#This Row],[Open_Date]],"yyyy")</f>
        <v>2025</v>
      </c>
      <c r="Q1357">
        <v>30761.38</v>
      </c>
      <c r="R1357">
        <v>500</v>
      </c>
      <c r="S1357" t="s">
        <v>5668</v>
      </c>
      <c r="T1357">
        <v>0.05</v>
      </c>
      <c r="U1357" t="s">
        <v>5671</v>
      </c>
      <c r="V1357" t="s">
        <v>5681</v>
      </c>
      <c r="W1357">
        <v>40</v>
      </c>
      <c r="X1357">
        <v>9645.91</v>
      </c>
      <c r="Y1357">
        <v>73</v>
      </c>
      <c r="Z1357">
        <v>24071.09</v>
      </c>
      <c r="AA1357">
        <v>0</v>
      </c>
      <c r="AB1357">
        <v>103</v>
      </c>
      <c r="AC1357">
        <v>17</v>
      </c>
      <c r="AD1357" t="s">
        <v>5789</v>
      </c>
      <c r="AE1357">
        <v>298.38</v>
      </c>
      <c r="AF1357" t="s">
        <v>5669</v>
      </c>
      <c r="AG1357" t="s">
        <v>5668</v>
      </c>
      <c r="AH1357">
        <v>4099.92</v>
      </c>
      <c r="AI1357" t="s">
        <v>5669</v>
      </c>
      <c r="AJ1357">
        <v>0</v>
      </c>
      <c r="AK1357" t="s">
        <v>5669</v>
      </c>
      <c r="AL1357">
        <v>0</v>
      </c>
      <c r="AM1357" t="s">
        <v>5669</v>
      </c>
      <c r="AN1357" t="s">
        <v>5668</v>
      </c>
      <c r="AO1357" t="s">
        <v>5668</v>
      </c>
      <c r="AP1357" t="s">
        <v>5669</v>
      </c>
      <c r="AQ1357">
        <v>20.3</v>
      </c>
      <c r="AR1357">
        <v>5</v>
      </c>
      <c r="AS1357">
        <v>5</v>
      </c>
      <c r="AT1357">
        <v>10</v>
      </c>
      <c r="AU1357" t="s">
        <v>5669</v>
      </c>
      <c r="AV1357" t="s">
        <v>5669</v>
      </c>
      <c r="AW1357" t="s">
        <v>5669</v>
      </c>
      <c r="AX1357">
        <v>0</v>
      </c>
      <c r="AY1357" t="s">
        <v>5937</v>
      </c>
      <c r="AZ1357" t="s">
        <v>5938</v>
      </c>
    </row>
    <row r="1358" spans="1:52" x14ac:dyDescent="0.3">
      <c r="A1358" t="s">
        <v>1406</v>
      </c>
      <c r="B1358">
        <v>44</v>
      </c>
      <c r="C1358" t="s">
        <v>2050</v>
      </c>
      <c r="D1358" t="s">
        <v>2053</v>
      </c>
      <c r="E1358" t="s">
        <v>2061</v>
      </c>
      <c r="F1358" t="s">
        <v>2067</v>
      </c>
      <c r="G1358">
        <v>60016.71</v>
      </c>
      <c r="H1358">
        <v>537</v>
      </c>
      <c r="I1358" t="s">
        <v>2072</v>
      </c>
      <c r="J1358" t="s">
        <v>2076</v>
      </c>
      <c r="K1358" t="s">
        <v>3435</v>
      </c>
      <c r="L1358" t="s">
        <v>4079</v>
      </c>
      <c r="M1358" t="s">
        <v>4083</v>
      </c>
      <c r="N1358" s="2">
        <v>43420</v>
      </c>
      <c r="O1358" s="2" t="str">
        <f>TEXT(Table1[[#This Row],[Open_Date]],"mmm")</f>
        <v>Nov</v>
      </c>
      <c r="P1358" s="2" t="str">
        <f>TEXT(Table1[[#This Row],[Open_Date]],"yyyy")</f>
        <v>2018</v>
      </c>
      <c r="Q1358">
        <v>18546.89</v>
      </c>
      <c r="R1358">
        <v>100</v>
      </c>
      <c r="S1358" t="s">
        <v>5668</v>
      </c>
      <c r="T1358">
        <v>2.35</v>
      </c>
      <c r="U1358" t="s">
        <v>5670</v>
      </c>
      <c r="V1358" t="s">
        <v>5680</v>
      </c>
      <c r="W1358">
        <v>5</v>
      </c>
      <c r="X1358">
        <v>5534.72</v>
      </c>
      <c r="Y1358">
        <v>89</v>
      </c>
      <c r="Z1358">
        <v>65903.38</v>
      </c>
      <c r="AA1358">
        <v>26</v>
      </c>
      <c r="AB1358">
        <v>101</v>
      </c>
      <c r="AC1358">
        <v>40</v>
      </c>
      <c r="AD1358" t="s">
        <v>5779</v>
      </c>
      <c r="AE1358">
        <v>759.98</v>
      </c>
      <c r="AF1358" t="s">
        <v>5668</v>
      </c>
      <c r="AG1358" t="s">
        <v>5669</v>
      </c>
      <c r="AH1358">
        <v>0</v>
      </c>
      <c r="AI1358" t="s">
        <v>5668</v>
      </c>
      <c r="AJ1358">
        <v>13416.37</v>
      </c>
      <c r="AK1358" t="s">
        <v>5669</v>
      </c>
      <c r="AL1358">
        <v>0</v>
      </c>
      <c r="AM1358" t="s">
        <v>5668</v>
      </c>
      <c r="AN1358" t="s">
        <v>5669</v>
      </c>
      <c r="AO1358" t="s">
        <v>5669</v>
      </c>
      <c r="AP1358" t="s">
        <v>5668</v>
      </c>
      <c r="AQ1358">
        <v>94</v>
      </c>
      <c r="AR1358">
        <v>3</v>
      </c>
      <c r="AS1358">
        <v>4</v>
      </c>
      <c r="AT1358">
        <v>7</v>
      </c>
      <c r="AU1358" t="s">
        <v>5669</v>
      </c>
      <c r="AV1358" t="s">
        <v>5669</v>
      </c>
      <c r="AW1358" t="s">
        <v>5669</v>
      </c>
      <c r="AX1358">
        <v>0</v>
      </c>
      <c r="AY1358" t="s">
        <v>5937</v>
      </c>
      <c r="AZ1358" t="s">
        <v>5938</v>
      </c>
    </row>
    <row r="1359" spans="1:52" x14ac:dyDescent="0.3">
      <c r="A1359" t="s">
        <v>1407</v>
      </c>
      <c r="B1359">
        <v>48</v>
      </c>
      <c r="C1359" t="s">
        <v>2050</v>
      </c>
      <c r="D1359" t="s">
        <v>2053</v>
      </c>
      <c r="E1359" t="s">
        <v>2059</v>
      </c>
      <c r="F1359" t="s">
        <v>2064</v>
      </c>
      <c r="G1359">
        <v>54592.9</v>
      </c>
      <c r="H1359">
        <v>689</v>
      </c>
      <c r="I1359" t="s">
        <v>2073</v>
      </c>
      <c r="J1359" t="s">
        <v>2076</v>
      </c>
      <c r="K1359" t="s">
        <v>3436</v>
      </c>
      <c r="L1359" t="s">
        <v>4080</v>
      </c>
      <c r="M1359" t="s">
        <v>4083</v>
      </c>
      <c r="N1359" s="2">
        <v>45229</v>
      </c>
      <c r="O1359" s="2" t="str">
        <f>TEXT(Table1[[#This Row],[Open_Date]],"mmm")</f>
        <v>Oct</v>
      </c>
      <c r="P1359" s="2" t="str">
        <f>TEXT(Table1[[#This Row],[Open_Date]],"yyyy")</f>
        <v>2023</v>
      </c>
      <c r="Q1359">
        <v>2219.0700000000002</v>
      </c>
      <c r="R1359">
        <v>1500</v>
      </c>
      <c r="S1359" t="s">
        <v>5668</v>
      </c>
      <c r="T1359">
        <v>2.5299999999999998</v>
      </c>
      <c r="U1359" t="s">
        <v>5672</v>
      </c>
      <c r="V1359" t="s">
        <v>5678</v>
      </c>
      <c r="W1359">
        <v>45</v>
      </c>
      <c r="X1359">
        <v>40363.93</v>
      </c>
      <c r="Y1359">
        <v>21</v>
      </c>
      <c r="Z1359">
        <v>7155.69</v>
      </c>
      <c r="AA1359">
        <v>25</v>
      </c>
      <c r="AB1359">
        <v>57</v>
      </c>
      <c r="AC1359">
        <v>42</v>
      </c>
      <c r="AD1359" t="s">
        <v>5791</v>
      </c>
      <c r="AE1359">
        <v>719.99</v>
      </c>
      <c r="AF1359" t="s">
        <v>5669</v>
      </c>
      <c r="AG1359" t="s">
        <v>5668</v>
      </c>
      <c r="AH1359">
        <v>1880.13</v>
      </c>
      <c r="AI1359" t="s">
        <v>5669</v>
      </c>
      <c r="AJ1359">
        <v>0</v>
      </c>
      <c r="AK1359" t="s">
        <v>5669</v>
      </c>
      <c r="AL1359">
        <v>0</v>
      </c>
      <c r="AM1359" t="s">
        <v>5668</v>
      </c>
      <c r="AN1359" t="s">
        <v>5669</v>
      </c>
      <c r="AO1359" t="s">
        <v>5668</v>
      </c>
      <c r="AP1359" t="s">
        <v>5669</v>
      </c>
      <c r="AQ1359">
        <v>34.5</v>
      </c>
      <c r="AR1359">
        <v>3</v>
      </c>
      <c r="AS1359">
        <v>3</v>
      </c>
      <c r="AT1359">
        <v>2</v>
      </c>
      <c r="AU1359" t="s">
        <v>5669</v>
      </c>
      <c r="AV1359" t="s">
        <v>5668</v>
      </c>
      <c r="AW1359" t="s">
        <v>5669</v>
      </c>
      <c r="AX1359">
        <v>3</v>
      </c>
      <c r="AY1359" t="s">
        <v>5937</v>
      </c>
      <c r="AZ1359" t="s">
        <v>5938</v>
      </c>
    </row>
    <row r="1360" spans="1:52" x14ac:dyDescent="0.3">
      <c r="A1360" t="s">
        <v>1408</v>
      </c>
      <c r="B1360">
        <v>68</v>
      </c>
      <c r="C1360" t="s">
        <v>2050</v>
      </c>
      <c r="D1360" t="s">
        <v>2053</v>
      </c>
      <c r="E1360" t="s">
        <v>2057</v>
      </c>
      <c r="F1360" t="s">
        <v>2064</v>
      </c>
      <c r="G1360">
        <v>70958.66</v>
      </c>
      <c r="H1360">
        <v>578</v>
      </c>
      <c r="I1360" t="s">
        <v>2072</v>
      </c>
      <c r="J1360" t="s">
        <v>2075</v>
      </c>
      <c r="K1360" t="s">
        <v>3437</v>
      </c>
      <c r="L1360" t="s">
        <v>4079</v>
      </c>
      <c r="M1360" t="s">
        <v>4083</v>
      </c>
      <c r="N1360" s="2">
        <v>44699</v>
      </c>
      <c r="O1360" s="2" t="str">
        <f>TEXT(Table1[[#This Row],[Open_Date]],"mmm")</f>
        <v>May</v>
      </c>
      <c r="P1360" s="2" t="str">
        <f>TEXT(Table1[[#This Row],[Open_Date]],"yyyy")</f>
        <v>2022</v>
      </c>
      <c r="Q1360">
        <v>79390.05</v>
      </c>
      <c r="R1360">
        <v>500</v>
      </c>
      <c r="S1360" t="s">
        <v>5668</v>
      </c>
      <c r="T1360">
        <v>1.26</v>
      </c>
      <c r="U1360" t="s">
        <v>5670</v>
      </c>
      <c r="V1360" t="s">
        <v>5681</v>
      </c>
      <c r="W1360">
        <v>18</v>
      </c>
      <c r="X1360">
        <v>12263.67</v>
      </c>
      <c r="Y1360">
        <v>94</v>
      </c>
      <c r="Z1360">
        <v>15261.67</v>
      </c>
      <c r="AA1360">
        <v>5</v>
      </c>
      <c r="AB1360">
        <v>23</v>
      </c>
      <c r="AC1360">
        <v>79</v>
      </c>
      <c r="AD1360" t="s">
        <v>5866</v>
      </c>
      <c r="AE1360">
        <v>245.76</v>
      </c>
      <c r="AF1360" t="s">
        <v>5669</v>
      </c>
      <c r="AG1360" t="s">
        <v>5668</v>
      </c>
      <c r="AH1360">
        <v>2420.1</v>
      </c>
      <c r="AI1360" t="s">
        <v>5669</v>
      </c>
      <c r="AJ1360">
        <v>0</v>
      </c>
      <c r="AK1360" t="s">
        <v>5669</v>
      </c>
      <c r="AL1360">
        <v>0</v>
      </c>
      <c r="AM1360" t="s">
        <v>5668</v>
      </c>
      <c r="AN1360" t="s">
        <v>5668</v>
      </c>
      <c r="AO1360" t="s">
        <v>5668</v>
      </c>
      <c r="AP1360" t="s">
        <v>5668</v>
      </c>
      <c r="AQ1360">
        <v>51.9</v>
      </c>
      <c r="AR1360">
        <v>1</v>
      </c>
      <c r="AS1360">
        <v>5</v>
      </c>
      <c r="AT1360">
        <v>1</v>
      </c>
      <c r="AU1360" t="s">
        <v>5669</v>
      </c>
      <c r="AV1360" t="s">
        <v>5669</v>
      </c>
      <c r="AW1360" t="s">
        <v>5669</v>
      </c>
      <c r="AX1360">
        <v>1</v>
      </c>
      <c r="AY1360" t="s">
        <v>5935</v>
      </c>
      <c r="AZ1360" t="s">
        <v>5938</v>
      </c>
    </row>
    <row r="1361" spans="1:52" x14ac:dyDescent="0.3">
      <c r="A1361" t="s">
        <v>1409</v>
      </c>
      <c r="B1361">
        <v>68</v>
      </c>
      <c r="C1361" t="s">
        <v>2050</v>
      </c>
      <c r="D1361" t="s">
        <v>2054</v>
      </c>
      <c r="E1361" t="s">
        <v>2059</v>
      </c>
      <c r="F1361" t="s">
        <v>2071</v>
      </c>
      <c r="G1361">
        <v>31083.55</v>
      </c>
      <c r="H1361">
        <v>844</v>
      </c>
      <c r="I1361" t="s">
        <v>2073</v>
      </c>
      <c r="J1361" t="s">
        <v>2075</v>
      </c>
      <c r="K1361" t="s">
        <v>3438</v>
      </c>
      <c r="L1361" t="s">
        <v>4081</v>
      </c>
      <c r="M1361" t="s">
        <v>4083</v>
      </c>
      <c r="N1361" s="2">
        <v>42366</v>
      </c>
      <c r="O1361" s="2" t="str">
        <f>TEXT(Table1[[#This Row],[Open_Date]],"mmm")</f>
        <v>Dec</v>
      </c>
      <c r="P1361" s="2" t="str">
        <f>TEXT(Table1[[#This Row],[Open_Date]],"yyyy")</f>
        <v>2015</v>
      </c>
      <c r="Q1361">
        <v>2831.02</v>
      </c>
      <c r="R1361">
        <v>0</v>
      </c>
      <c r="S1361" t="s">
        <v>5669</v>
      </c>
      <c r="T1361">
        <v>0.05</v>
      </c>
      <c r="U1361" t="s">
        <v>5670</v>
      </c>
      <c r="V1361" t="s">
        <v>5682</v>
      </c>
      <c r="W1361">
        <v>14</v>
      </c>
      <c r="X1361">
        <v>15096.06</v>
      </c>
      <c r="Y1361">
        <v>82</v>
      </c>
      <c r="Z1361">
        <v>50715.18</v>
      </c>
      <c r="AA1361">
        <v>14</v>
      </c>
      <c r="AB1361">
        <v>115</v>
      </c>
      <c r="AC1361">
        <v>64</v>
      </c>
      <c r="AD1361" t="s">
        <v>5847</v>
      </c>
      <c r="AE1361">
        <v>685.53</v>
      </c>
      <c r="AF1361" t="s">
        <v>5669</v>
      </c>
      <c r="AG1361" t="s">
        <v>5668</v>
      </c>
      <c r="AH1361">
        <v>2168.4299999999998</v>
      </c>
      <c r="AI1361" t="s">
        <v>5668</v>
      </c>
      <c r="AJ1361">
        <v>10715.95</v>
      </c>
      <c r="AK1361" t="s">
        <v>5669</v>
      </c>
      <c r="AL1361">
        <v>0</v>
      </c>
      <c r="AM1361" t="s">
        <v>5668</v>
      </c>
      <c r="AN1361" t="s">
        <v>5668</v>
      </c>
      <c r="AO1361" t="s">
        <v>5669</v>
      </c>
      <c r="AP1361" t="s">
        <v>5669</v>
      </c>
      <c r="AQ1361">
        <v>128.6</v>
      </c>
      <c r="AR1361">
        <v>0</v>
      </c>
      <c r="AS1361">
        <v>3</v>
      </c>
      <c r="AT1361">
        <v>2</v>
      </c>
      <c r="AU1361" t="s">
        <v>5669</v>
      </c>
      <c r="AV1361" t="s">
        <v>5669</v>
      </c>
      <c r="AW1361" t="s">
        <v>5669</v>
      </c>
      <c r="AX1361">
        <v>3</v>
      </c>
      <c r="AY1361" t="s">
        <v>5935</v>
      </c>
      <c r="AZ1361" t="s">
        <v>5939</v>
      </c>
    </row>
    <row r="1362" spans="1:52" x14ac:dyDescent="0.3">
      <c r="A1362" t="s">
        <v>1410</v>
      </c>
      <c r="B1362">
        <v>53</v>
      </c>
      <c r="C1362" t="s">
        <v>2052</v>
      </c>
      <c r="D1362" t="s">
        <v>2054</v>
      </c>
      <c r="E1362" t="s">
        <v>2060</v>
      </c>
      <c r="F1362" t="s">
        <v>2069</v>
      </c>
      <c r="G1362">
        <v>38138.400000000001</v>
      </c>
      <c r="H1362">
        <v>837</v>
      </c>
      <c r="I1362" t="s">
        <v>2073</v>
      </c>
      <c r="J1362" t="s">
        <v>2077</v>
      </c>
      <c r="K1362" t="s">
        <v>3439</v>
      </c>
      <c r="L1362" t="s">
        <v>4079</v>
      </c>
      <c r="M1362" t="s">
        <v>4083</v>
      </c>
      <c r="N1362" s="2">
        <v>43292</v>
      </c>
      <c r="O1362" s="2" t="str">
        <f>TEXT(Table1[[#This Row],[Open_Date]],"mmm")</f>
        <v>Jul</v>
      </c>
      <c r="P1362" s="2" t="str">
        <f>TEXT(Table1[[#This Row],[Open_Date]],"yyyy")</f>
        <v>2018</v>
      </c>
      <c r="Q1362">
        <v>11691.3</v>
      </c>
      <c r="R1362">
        <v>100</v>
      </c>
      <c r="S1362" t="s">
        <v>5669</v>
      </c>
      <c r="T1362">
        <v>3.09</v>
      </c>
      <c r="U1362" t="s">
        <v>5670</v>
      </c>
      <c r="V1362" t="s">
        <v>5674</v>
      </c>
      <c r="W1362">
        <v>54</v>
      </c>
      <c r="X1362">
        <v>49663.02</v>
      </c>
      <c r="Y1362">
        <v>20</v>
      </c>
      <c r="Z1362">
        <v>9517.01</v>
      </c>
      <c r="AA1362">
        <v>1</v>
      </c>
      <c r="AB1362">
        <v>63</v>
      </c>
      <c r="AC1362">
        <v>77</v>
      </c>
      <c r="AD1362" t="s">
        <v>5751</v>
      </c>
      <c r="AE1362">
        <v>799.73</v>
      </c>
      <c r="AF1362" t="s">
        <v>5669</v>
      </c>
      <c r="AG1362" t="s">
        <v>5668</v>
      </c>
      <c r="AH1362">
        <v>8642.26</v>
      </c>
      <c r="AI1362" t="s">
        <v>5669</v>
      </c>
      <c r="AJ1362">
        <v>0</v>
      </c>
      <c r="AK1362" t="s">
        <v>5669</v>
      </c>
      <c r="AL1362">
        <v>0</v>
      </c>
      <c r="AM1362" t="s">
        <v>5668</v>
      </c>
      <c r="AN1362" t="s">
        <v>5668</v>
      </c>
      <c r="AO1362" t="s">
        <v>5668</v>
      </c>
      <c r="AP1362" t="s">
        <v>5669</v>
      </c>
      <c r="AQ1362">
        <v>98.2</v>
      </c>
      <c r="AR1362">
        <v>0</v>
      </c>
      <c r="AS1362">
        <v>4</v>
      </c>
      <c r="AT1362">
        <v>3</v>
      </c>
      <c r="AU1362" t="s">
        <v>5669</v>
      </c>
      <c r="AV1362" t="s">
        <v>5669</v>
      </c>
      <c r="AW1362" t="s">
        <v>5669</v>
      </c>
      <c r="AX1362">
        <v>2</v>
      </c>
      <c r="AY1362" t="s">
        <v>5937</v>
      </c>
      <c r="AZ1362" t="s">
        <v>5938</v>
      </c>
    </row>
    <row r="1363" spans="1:52" x14ac:dyDescent="0.3">
      <c r="A1363" t="s">
        <v>1411</v>
      </c>
      <c r="B1363">
        <v>53</v>
      </c>
      <c r="C1363" t="s">
        <v>2051</v>
      </c>
      <c r="D1363" t="s">
        <v>2053</v>
      </c>
      <c r="E1363" t="s">
        <v>2057</v>
      </c>
      <c r="F1363" t="s">
        <v>2062</v>
      </c>
      <c r="G1363">
        <v>55813.75</v>
      </c>
      <c r="H1363">
        <v>689</v>
      </c>
      <c r="I1363" t="s">
        <v>2073</v>
      </c>
      <c r="J1363" t="s">
        <v>2076</v>
      </c>
      <c r="K1363" t="s">
        <v>3440</v>
      </c>
      <c r="L1363" t="s">
        <v>4079</v>
      </c>
      <c r="M1363" t="s">
        <v>4083</v>
      </c>
      <c r="N1363" s="2">
        <v>45292</v>
      </c>
      <c r="O1363" s="2" t="str">
        <f>TEXT(Table1[[#This Row],[Open_Date]],"mmm")</f>
        <v>Jan</v>
      </c>
      <c r="P1363" s="2" t="str">
        <f>TEXT(Table1[[#This Row],[Open_Date]],"yyyy")</f>
        <v>2024</v>
      </c>
      <c r="Q1363">
        <v>27272.16</v>
      </c>
      <c r="R1363">
        <v>0</v>
      </c>
      <c r="S1363" t="s">
        <v>5668</v>
      </c>
      <c r="T1363">
        <v>0.56999999999999995</v>
      </c>
      <c r="U1363" t="s">
        <v>5670</v>
      </c>
      <c r="V1363" t="s">
        <v>5680</v>
      </c>
      <c r="W1363">
        <v>46</v>
      </c>
      <c r="X1363">
        <v>9638.6200000000008</v>
      </c>
      <c r="Y1363">
        <v>17</v>
      </c>
      <c r="Z1363">
        <v>5780.27</v>
      </c>
      <c r="AA1363">
        <v>11</v>
      </c>
      <c r="AB1363">
        <v>30</v>
      </c>
      <c r="AC1363">
        <v>26</v>
      </c>
      <c r="AD1363" t="s">
        <v>5826</v>
      </c>
      <c r="AE1363">
        <v>244.74</v>
      </c>
      <c r="AF1363" t="s">
        <v>5669</v>
      </c>
      <c r="AG1363" t="s">
        <v>5669</v>
      </c>
      <c r="AH1363">
        <v>0</v>
      </c>
      <c r="AI1363" t="s">
        <v>5669</v>
      </c>
      <c r="AJ1363">
        <v>0</v>
      </c>
      <c r="AK1363" t="s">
        <v>5669</v>
      </c>
      <c r="AL1363">
        <v>0</v>
      </c>
      <c r="AM1363" t="s">
        <v>5669</v>
      </c>
      <c r="AN1363" t="s">
        <v>5669</v>
      </c>
      <c r="AO1363" t="s">
        <v>5669</v>
      </c>
      <c r="AP1363" t="s">
        <v>5669</v>
      </c>
      <c r="AQ1363">
        <v>32.5</v>
      </c>
      <c r="AR1363">
        <v>3</v>
      </c>
      <c r="AS1363">
        <v>3</v>
      </c>
      <c r="AT1363">
        <v>4</v>
      </c>
      <c r="AU1363" t="s">
        <v>5668</v>
      </c>
      <c r="AV1363" t="s">
        <v>5669</v>
      </c>
      <c r="AW1363" t="s">
        <v>5669</v>
      </c>
      <c r="AX1363">
        <v>1</v>
      </c>
      <c r="AY1363" t="s">
        <v>5937</v>
      </c>
      <c r="AZ1363" t="s">
        <v>5940</v>
      </c>
    </row>
    <row r="1364" spans="1:52" x14ac:dyDescent="0.3">
      <c r="A1364" t="s">
        <v>1412</v>
      </c>
      <c r="B1364">
        <v>43</v>
      </c>
      <c r="C1364" t="s">
        <v>2050</v>
      </c>
      <c r="D1364" t="s">
        <v>2053</v>
      </c>
      <c r="E1364" t="s">
        <v>2060</v>
      </c>
      <c r="F1364" t="s">
        <v>2065</v>
      </c>
      <c r="G1364">
        <v>78621.88</v>
      </c>
      <c r="H1364">
        <v>683</v>
      </c>
      <c r="I1364" t="s">
        <v>2072</v>
      </c>
      <c r="J1364" t="s">
        <v>2077</v>
      </c>
      <c r="K1364" t="s">
        <v>3441</v>
      </c>
      <c r="L1364" t="s">
        <v>4082</v>
      </c>
      <c r="M1364" t="s">
        <v>4083</v>
      </c>
      <c r="N1364" s="2">
        <v>44773</v>
      </c>
      <c r="O1364" s="2" t="str">
        <f>TEXT(Table1[[#This Row],[Open_Date]],"mmm")</f>
        <v>Jul</v>
      </c>
      <c r="P1364" s="2" t="str">
        <f>TEXT(Table1[[#This Row],[Open_Date]],"yyyy")</f>
        <v>2022</v>
      </c>
      <c r="Q1364">
        <v>66846.48</v>
      </c>
      <c r="R1364">
        <v>0</v>
      </c>
      <c r="S1364" t="s">
        <v>5668</v>
      </c>
      <c r="T1364">
        <v>3.17</v>
      </c>
      <c r="U1364" t="s">
        <v>5670</v>
      </c>
      <c r="V1364" t="s">
        <v>5686</v>
      </c>
      <c r="W1364">
        <v>11</v>
      </c>
      <c r="X1364">
        <v>14191.26</v>
      </c>
      <c r="Y1364">
        <v>69</v>
      </c>
      <c r="Z1364">
        <v>21870.78</v>
      </c>
      <c r="AA1364">
        <v>0</v>
      </c>
      <c r="AB1364">
        <v>107</v>
      </c>
      <c r="AC1364">
        <v>25</v>
      </c>
      <c r="AD1364" t="s">
        <v>5692</v>
      </c>
      <c r="AE1364">
        <v>450.78</v>
      </c>
      <c r="AF1364" t="s">
        <v>5669</v>
      </c>
      <c r="AG1364" t="s">
        <v>5668</v>
      </c>
      <c r="AH1364">
        <v>111.29</v>
      </c>
      <c r="AI1364" t="s">
        <v>5668</v>
      </c>
      <c r="AJ1364">
        <v>32395.94</v>
      </c>
      <c r="AK1364" t="s">
        <v>5668</v>
      </c>
      <c r="AL1364">
        <v>175159.34</v>
      </c>
      <c r="AM1364" t="s">
        <v>5668</v>
      </c>
      <c r="AN1364" t="s">
        <v>5668</v>
      </c>
      <c r="AO1364" t="s">
        <v>5669</v>
      </c>
      <c r="AP1364" t="s">
        <v>5669</v>
      </c>
      <c r="AQ1364">
        <v>49.5</v>
      </c>
      <c r="AR1364">
        <v>1</v>
      </c>
      <c r="AS1364">
        <v>2</v>
      </c>
      <c r="AT1364">
        <v>7</v>
      </c>
      <c r="AU1364" t="s">
        <v>5669</v>
      </c>
      <c r="AV1364" t="s">
        <v>5668</v>
      </c>
      <c r="AW1364" t="s">
        <v>5669</v>
      </c>
      <c r="AX1364">
        <v>0</v>
      </c>
      <c r="AY1364" t="s">
        <v>5937</v>
      </c>
      <c r="AZ1364" t="s">
        <v>5938</v>
      </c>
    </row>
    <row r="1365" spans="1:52" x14ac:dyDescent="0.3">
      <c r="A1365" t="s">
        <v>1413</v>
      </c>
      <c r="B1365">
        <v>60</v>
      </c>
      <c r="C1365" t="s">
        <v>2050</v>
      </c>
      <c r="D1365" t="s">
        <v>2053</v>
      </c>
      <c r="E1365" t="s">
        <v>2059</v>
      </c>
      <c r="F1365" t="s">
        <v>2066</v>
      </c>
      <c r="G1365">
        <v>118571.25</v>
      </c>
      <c r="H1365">
        <v>566</v>
      </c>
      <c r="I1365" t="s">
        <v>2072</v>
      </c>
      <c r="J1365" t="s">
        <v>2075</v>
      </c>
      <c r="K1365" t="s">
        <v>3442</v>
      </c>
      <c r="L1365" t="s">
        <v>4079</v>
      </c>
      <c r="M1365" t="s">
        <v>4083</v>
      </c>
      <c r="N1365" s="2">
        <v>42720</v>
      </c>
      <c r="O1365" s="2" t="str">
        <f>TEXT(Table1[[#This Row],[Open_Date]],"mmm")</f>
        <v>Dec</v>
      </c>
      <c r="P1365" s="2" t="str">
        <f>TEXT(Table1[[#This Row],[Open_Date]],"yyyy")</f>
        <v>2016</v>
      </c>
      <c r="Q1365">
        <v>34137.870000000003</v>
      </c>
      <c r="R1365">
        <v>0</v>
      </c>
      <c r="S1365" t="s">
        <v>5668</v>
      </c>
      <c r="T1365">
        <v>0.73</v>
      </c>
      <c r="U1365" t="s">
        <v>5671</v>
      </c>
      <c r="V1365" t="s">
        <v>5686</v>
      </c>
      <c r="W1365">
        <v>44</v>
      </c>
      <c r="X1365">
        <v>28830.55</v>
      </c>
      <c r="Y1365">
        <v>35</v>
      </c>
      <c r="Z1365">
        <v>5707.69</v>
      </c>
      <c r="AA1365">
        <v>14</v>
      </c>
      <c r="AB1365">
        <v>14</v>
      </c>
      <c r="AC1365">
        <v>37</v>
      </c>
      <c r="AD1365" t="s">
        <v>5734</v>
      </c>
      <c r="AE1365">
        <v>437.19</v>
      </c>
      <c r="AF1365" t="s">
        <v>5669</v>
      </c>
      <c r="AG1365" t="s">
        <v>5668</v>
      </c>
      <c r="AH1365">
        <v>4516.16</v>
      </c>
      <c r="AI1365" t="s">
        <v>5668</v>
      </c>
      <c r="AJ1365">
        <v>20708.55</v>
      </c>
      <c r="AK1365" t="s">
        <v>5669</v>
      </c>
      <c r="AL1365">
        <v>0</v>
      </c>
      <c r="AM1365" t="s">
        <v>5668</v>
      </c>
      <c r="AN1365" t="s">
        <v>5669</v>
      </c>
      <c r="AO1365" t="s">
        <v>5668</v>
      </c>
      <c r="AP1365" t="s">
        <v>5669</v>
      </c>
      <c r="AQ1365">
        <v>117</v>
      </c>
      <c r="AR1365">
        <v>5</v>
      </c>
      <c r="AS1365">
        <v>5</v>
      </c>
      <c r="AT1365">
        <v>1</v>
      </c>
      <c r="AU1365" t="s">
        <v>5669</v>
      </c>
      <c r="AV1365" t="s">
        <v>5669</v>
      </c>
      <c r="AW1365" t="s">
        <v>5669</v>
      </c>
      <c r="AX1365">
        <v>4</v>
      </c>
      <c r="AY1365" t="s">
        <v>5935</v>
      </c>
      <c r="AZ1365" t="s">
        <v>5939</v>
      </c>
    </row>
    <row r="1366" spans="1:52" x14ac:dyDescent="0.3">
      <c r="A1366" t="s">
        <v>1414</v>
      </c>
      <c r="B1366">
        <v>44</v>
      </c>
      <c r="C1366" t="s">
        <v>2050</v>
      </c>
      <c r="D1366" t="s">
        <v>2054</v>
      </c>
      <c r="E1366" t="s">
        <v>2057</v>
      </c>
      <c r="F1366" t="s">
        <v>2064</v>
      </c>
      <c r="G1366">
        <v>61016.86</v>
      </c>
      <c r="H1366">
        <v>516</v>
      </c>
      <c r="I1366" t="s">
        <v>2072</v>
      </c>
      <c r="J1366" t="s">
        <v>2078</v>
      </c>
      <c r="K1366" t="s">
        <v>3443</v>
      </c>
      <c r="L1366" t="s">
        <v>4081</v>
      </c>
      <c r="M1366" t="s">
        <v>4083</v>
      </c>
      <c r="N1366" s="2">
        <v>43650</v>
      </c>
      <c r="O1366" s="2" t="str">
        <f>TEXT(Table1[[#This Row],[Open_Date]],"mmm")</f>
        <v>Jul</v>
      </c>
      <c r="P1366" s="2" t="str">
        <f>TEXT(Table1[[#This Row],[Open_Date]],"yyyy")</f>
        <v>2019</v>
      </c>
      <c r="Q1366">
        <v>6098.54</v>
      </c>
      <c r="R1366">
        <v>0</v>
      </c>
      <c r="S1366" t="s">
        <v>5669</v>
      </c>
      <c r="T1366">
        <v>0.05</v>
      </c>
      <c r="U1366" t="s">
        <v>5670</v>
      </c>
      <c r="V1366" t="s">
        <v>5678</v>
      </c>
      <c r="W1366">
        <v>18</v>
      </c>
      <c r="X1366">
        <v>12949.73</v>
      </c>
      <c r="Y1366">
        <v>41</v>
      </c>
      <c r="Z1366">
        <v>12530.66</v>
      </c>
      <c r="AA1366">
        <v>12</v>
      </c>
      <c r="AB1366">
        <v>40</v>
      </c>
      <c r="AC1366">
        <v>8</v>
      </c>
      <c r="AD1366" t="s">
        <v>5757</v>
      </c>
      <c r="AE1366">
        <v>431.87</v>
      </c>
      <c r="AF1366" t="s">
        <v>5669</v>
      </c>
      <c r="AG1366" t="s">
        <v>5669</v>
      </c>
      <c r="AH1366">
        <v>0</v>
      </c>
      <c r="AI1366" t="s">
        <v>5669</v>
      </c>
      <c r="AJ1366">
        <v>0</v>
      </c>
      <c r="AK1366" t="s">
        <v>5669</v>
      </c>
      <c r="AL1366">
        <v>0</v>
      </c>
      <c r="AM1366" t="s">
        <v>5668</v>
      </c>
      <c r="AN1366" t="s">
        <v>5668</v>
      </c>
      <c r="AO1366" t="s">
        <v>5669</v>
      </c>
      <c r="AP1366" t="s">
        <v>5669</v>
      </c>
      <c r="AQ1366">
        <v>86.4</v>
      </c>
      <c r="AR1366">
        <v>5</v>
      </c>
      <c r="AS1366">
        <v>1</v>
      </c>
      <c r="AT1366">
        <v>9</v>
      </c>
      <c r="AU1366" t="s">
        <v>5669</v>
      </c>
      <c r="AV1366" t="s">
        <v>5668</v>
      </c>
      <c r="AW1366" t="s">
        <v>5669</v>
      </c>
      <c r="AX1366">
        <v>4</v>
      </c>
      <c r="AY1366" t="s">
        <v>5935</v>
      </c>
      <c r="AZ1366" t="s">
        <v>5939</v>
      </c>
    </row>
    <row r="1367" spans="1:52" x14ac:dyDescent="0.3">
      <c r="A1367" t="s">
        <v>1415</v>
      </c>
      <c r="B1367">
        <v>22</v>
      </c>
      <c r="C1367" t="s">
        <v>2050</v>
      </c>
      <c r="D1367" t="s">
        <v>2054</v>
      </c>
      <c r="E1367" t="s">
        <v>2059</v>
      </c>
      <c r="F1367" t="s">
        <v>2065</v>
      </c>
      <c r="G1367">
        <v>20644.22</v>
      </c>
      <c r="H1367">
        <v>815</v>
      </c>
      <c r="I1367" t="s">
        <v>2073</v>
      </c>
      <c r="J1367" t="s">
        <v>2075</v>
      </c>
      <c r="K1367" t="s">
        <v>3444</v>
      </c>
      <c r="L1367" t="s">
        <v>4079</v>
      </c>
      <c r="M1367" t="s">
        <v>4083</v>
      </c>
      <c r="N1367" s="2">
        <v>42547</v>
      </c>
      <c r="O1367" s="2" t="str">
        <f>TEXT(Table1[[#This Row],[Open_Date]],"mmm")</f>
        <v>Jun</v>
      </c>
      <c r="P1367" s="2" t="str">
        <f>TEXT(Table1[[#This Row],[Open_Date]],"yyyy")</f>
        <v>2016</v>
      </c>
      <c r="Q1367">
        <v>11427.36</v>
      </c>
      <c r="R1367">
        <v>100</v>
      </c>
      <c r="S1367" t="s">
        <v>5668</v>
      </c>
      <c r="T1367">
        <v>3.27</v>
      </c>
      <c r="U1367" t="s">
        <v>5670</v>
      </c>
      <c r="V1367" t="s">
        <v>5683</v>
      </c>
      <c r="W1367">
        <v>40</v>
      </c>
      <c r="X1367">
        <v>48679.08</v>
      </c>
      <c r="Y1367">
        <v>48</v>
      </c>
      <c r="Z1367">
        <v>3456.39</v>
      </c>
      <c r="AA1367">
        <v>0</v>
      </c>
      <c r="AB1367">
        <v>76</v>
      </c>
      <c r="AC1367">
        <v>48</v>
      </c>
      <c r="AD1367" t="s">
        <v>5931</v>
      </c>
      <c r="AE1367">
        <v>592.45000000000005</v>
      </c>
      <c r="AF1367" t="s">
        <v>5669</v>
      </c>
      <c r="AG1367" t="s">
        <v>5668</v>
      </c>
      <c r="AH1367">
        <v>2929.65</v>
      </c>
      <c r="AI1367" t="s">
        <v>5669</v>
      </c>
      <c r="AJ1367">
        <v>0</v>
      </c>
      <c r="AK1367" t="s">
        <v>5669</v>
      </c>
      <c r="AL1367">
        <v>0</v>
      </c>
      <c r="AM1367" t="s">
        <v>5668</v>
      </c>
      <c r="AN1367" t="s">
        <v>5668</v>
      </c>
      <c r="AO1367" t="s">
        <v>5669</v>
      </c>
      <c r="AP1367" t="s">
        <v>5669</v>
      </c>
      <c r="AQ1367">
        <v>122.6</v>
      </c>
      <c r="AR1367">
        <v>1</v>
      </c>
      <c r="AS1367">
        <v>2</v>
      </c>
      <c r="AT1367">
        <v>1</v>
      </c>
      <c r="AU1367" t="s">
        <v>5669</v>
      </c>
      <c r="AV1367" t="s">
        <v>5669</v>
      </c>
      <c r="AW1367" t="s">
        <v>5669</v>
      </c>
      <c r="AX1367">
        <v>2</v>
      </c>
      <c r="AY1367" t="s">
        <v>5937</v>
      </c>
      <c r="AZ1367" t="s">
        <v>5938</v>
      </c>
    </row>
    <row r="1368" spans="1:52" x14ac:dyDescent="0.3">
      <c r="A1368" t="s">
        <v>1416</v>
      </c>
      <c r="B1368">
        <v>37</v>
      </c>
      <c r="C1368" t="s">
        <v>2051</v>
      </c>
      <c r="D1368" t="s">
        <v>2053</v>
      </c>
      <c r="E1368" t="s">
        <v>2059</v>
      </c>
      <c r="F1368" t="s">
        <v>2063</v>
      </c>
      <c r="G1368">
        <v>45243.81</v>
      </c>
      <c r="H1368">
        <v>795</v>
      </c>
      <c r="I1368" t="s">
        <v>2073</v>
      </c>
      <c r="J1368" t="s">
        <v>2078</v>
      </c>
      <c r="K1368" t="s">
        <v>3445</v>
      </c>
      <c r="L1368" t="s">
        <v>4081</v>
      </c>
      <c r="M1368" t="s">
        <v>4083</v>
      </c>
      <c r="N1368" s="2">
        <v>43552</v>
      </c>
      <c r="O1368" s="2" t="str">
        <f>TEXT(Table1[[#This Row],[Open_Date]],"mmm")</f>
        <v>Mar</v>
      </c>
      <c r="P1368" s="2" t="str">
        <f>TEXT(Table1[[#This Row],[Open_Date]],"yyyy")</f>
        <v>2019</v>
      </c>
      <c r="Q1368">
        <v>2871.09</v>
      </c>
      <c r="R1368">
        <v>0</v>
      </c>
      <c r="S1368" t="s">
        <v>5668</v>
      </c>
      <c r="T1368">
        <v>0.05</v>
      </c>
      <c r="U1368" t="s">
        <v>5670</v>
      </c>
      <c r="V1368" t="s">
        <v>5676</v>
      </c>
      <c r="W1368">
        <v>31</v>
      </c>
      <c r="X1368">
        <v>13739.76</v>
      </c>
      <c r="Y1368">
        <v>13</v>
      </c>
      <c r="Z1368">
        <v>5548.42</v>
      </c>
      <c r="AA1368">
        <v>0</v>
      </c>
      <c r="AB1368">
        <v>96</v>
      </c>
      <c r="AC1368">
        <v>5</v>
      </c>
      <c r="AD1368" t="s">
        <v>5755</v>
      </c>
      <c r="AE1368">
        <v>438.37</v>
      </c>
      <c r="AF1368" t="s">
        <v>5669</v>
      </c>
      <c r="AG1368" t="s">
        <v>5669</v>
      </c>
      <c r="AH1368">
        <v>0</v>
      </c>
      <c r="AI1368" t="s">
        <v>5669</v>
      </c>
      <c r="AJ1368">
        <v>0</v>
      </c>
      <c r="AK1368" t="s">
        <v>5669</v>
      </c>
      <c r="AL1368">
        <v>0</v>
      </c>
      <c r="AM1368" t="s">
        <v>5668</v>
      </c>
      <c r="AN1368" t="s">
        <v>5668</v>
      </c>
      <c r="AO1368" t="s">
        <v>5668</v>
      </c>
      <c r="AP1368" t="s">
        <v>5669</v>
      </c>
      <c r="AQ1368">
        <v>89.6</v>
      </c>
      <c r="AR1368">
        <v>2</v>
      </c>
      <c r="AS1368">
        <v>3</v>
      </c>
      <c r="AT1368">
        <v>2</v>
      </c>
      <c r="AU1368" t="s">
        <v>5669</v>
      </c>
      <c r="AV1368" t="s">
        <v>5669</v>
      </c>
      <c r="AW1368" t="s">
        <v>5669</v>
      </c>
      <c r="AX1368">
        <v>2</v>
      </c>
      <c r="AY1368" t="s">
        <v>5935</v>
      </c>
      <c r="AZ1368" t="s">
        <v>5938</v>
      </c>
    </row>
    <row r="1369" spans="1:52" x14ac:dyDescent="0.3">
      <c r="A1369" t="s">
        <v>1417</v>
      </c>
      <c r="B1369">
        <v>28</v>
      </c>
      <c r="C1369" t="s">
        <v>2051</v>
      </c>
      <c r="D1369" t="s">
        <v>2054</v>
      </c>
      <c r="E1369" t="s">
        <v>2058</v>
      </c>
      <c r="F1369" t="s">
        <v>2064</v>
      </c>
      <c r="G1369">
        <v>81472.3</v>
      </c>
      <c r="H1369">
        <v>708</v>
      </c>
      <c r="I1369" t="s">
        <v>2072</v>
      </c>
      <c r="J1369" t="s">
        <v>2076</v>
      </c>
      <c r="K1369" t="s">
        <v>3446</v>
      </c>
      <c r="L1369" t="s">
        <v>4082</v>
      </c>
      <c r="M1369" t="s">
        <v>4083</v>
      </c>
      <c r="N1369" s="2">
        <v>43667</v>
      </c>
      <c r="O1369" s="2" t="str">
        <f>TEXT(Table1[[#This Row],[Open_Date]],"mmm")</f>
        <v>Jul</v>
      </c>
      <c r="P1369" s="2" t="str">
        <f>TEXT(Table1[[#This Row],[Open_Date]],"yyyy")</f>
        <v>2019</v>
      </c>
      <c r="Q1369">
        <v>1365.51</v>
      </c>
      <c r="R1369">
        <v>100</v>
      </c>
      <c r="S1369" t="s">
        <v>5669</v>
      </c>
      <c r="T1369">
        <v>3.82</v>
      </c>
      <c r="U1369" t="s">
        <v>5670</v>
      </c>
      <c r="V1369" t="s">
        <v>5674</v>
      </c>
      <c r="W1369">
        <v>15</v>
      </c>
      <c r="X1369">
        <v>3196.4</v>
      </c>
      <c r="Y1369">
        <v>98</v>
      </c>
      <c r="Z1369">
        <v>70809.2</v>
      </c>
      <c r="AA1369">
        <v>3</v>
      </c>
      <c r="AB1369">
        <v>112</v>
      </c>
      <c r="AC1369">
        <v>66</v>
      </c>
      <c r="AD1369" t="s">
        <v>5836</v>
      </c>
      <c r="AE1369">
        <v>654.91999999999996</v>
      </c>
      <c r="AF1369" t="s">
        <v>5669</v>
      </c>
      <c r="AG1369" t="s">
        <v>5668</v>
      </c>
      <c r="AH1369">
        <v>3711.24</v>
      </c>
      <c r="AI1369" t="s">
        <v>5669</v>
      </c>
      <c r="AJ1369">
        <v>0</v>
      </c>
      <c r="AK1369" t="s">
        <v>5669</v>
      </c>
      <c r="AL1369">
        <v>0</v>
      </c>
      <c r="AM1369" t="s">
        <v>5668</v>
      </c>
      <c r="AN1369" t="s">
        <v>5669</v>
      </c>
      <c r="AO1369" t="s">
        <v>5669</v>
      </c>
      <c r="AP1369" t="s">
        <v>5669</v>
      </c>
      <c r="AQ1369">
        <v>85.8</v>
      </c>
      <c r="AR1369">
        <v>2</v>
      </c>
      <c r="AS1369">
        <v>4</v>
      </c>
      <c r="AT1369">
        <v>4</v>
      </c>
      <c r="AU1369" t="s">
        <v>5669</v>
      </c>
      <c r="AV1369" t="s">
        <v>5669</v>
      </c>
      <c r="AW1369" t="s">
        <v>5669</v>
      </c>
      <c r="AX1369">
        <v>1</v>
      </c>
      <c r="AY1369" t="s">
        <v>5936</v>
      </c>
      <c r="AZ1369" t="s">
        <v>5938</v>
      </c>
    </row>
    <row r="1370" spans="1:52" x14ac:dyDescent="0.3">
      <c r="A1370" t="s">
        <v>1418</v>
      </c>
      <c r="B1370">
        <v>27</v>
      </c>
      <c r="C1370" t="s">
        <v>2050</v>
      </c>
      <c r="D1370" t="s">
        <v>2053</v>
      </c>
      <c r="E1370" t="s">
        <v>2057</v>
      </c>
      <c r="F1370" t="s">
        <v>2071</v>
      </c>
      <c r="G1370">
        <v>40742.949999999997</v>
      </c>
      <c r="H1370">
        <v>844</v>
      </c>
      <c r="I1370" t="s">
        <v>2073</v>
      </c>
      <c r="J1370" t="s">
        <v>2076</v>
      </c>
      <c r="K1370" t="s">
        <v>3447</v>
      </c>
      <c r="L1370" t="s">
        <v>4079</v>
      </c>
      <c r="M1370" t="s">
        <v>4084</v>
      </c>
      <c r="N1370" s="2">
        <v>45901</v>
      </c>
      <c r="O1370" s="2" t="str">
        <f>TEXT(Table1[[#This Row],[Open_Date]],"mmm")</f>
        <v>Sep</v>
      </c>
      <c r="P1370" s="2" t="str">
        <f>TEXT(Table1[[#This Row],[Open_Date]],"yyyy")</f>
        <v>2025</v>
      </c>
      <c r="Q1370">
        <v>29590.62</v>
      </c>
      <c r="R1370">
        <v>1500</v>
      </c>
      <c r="S1370" t="s">
        <v>5668</v>
      </c>
      <c r="T1370">
        <v>2.17</v>
      </c>
      <c r="U1370" t="s">
        <v>5671</v>
      </c>
      <c r="V1370" t="s">
        <v>5680</v>
      </c>
      <c r="W1370">
        <v>46</v>
      </c>
      <c r="X1370">
        <v>63548.53</v>
      </c>
      <c r="Y1370">
        <v>53</v>
      </c>
      <c r="Z1370">
        <v>34264.400000000001</v>
      </c>
      <c r="AA1370">
        <v>27</v>
      </c>
      <c r="AB1370">
        <v>68</v>
      </c>
      <c r="AC1370">
        <v>26</v>
      </c>
      <c r="AD1370" t="s">
        <v>5875</v>
      </c>
      <c r="AE1370">
        <v>988.01</v>
      </c>
      <c r="AF1370" t="s">
        <v>5669</v>
      </c>
      <c r="AG1370" t="s">
        <v>5668</v>
      </c>
      <c r="AH1370">
        <v>21.61</v>
      </c>
      <c r="AI1370" t="s">
        <v>5669</v>
      </c>
      <c r="AJ1370">
        <v>0</v>
      </c>
      <c r="AK1370" t="s">
        <v>5668</v>
      </c>
      <c r="AL1370">
        <v>291567.31</v>
      </c>
      <c r="AM1370" t="s">
        <v>5668</v>
      </c>
      <c r="AN1370" t="s">
        <v>5668</v>
      </c>
      <c r="AO1370" t="s">
        <v>5669</v>
      </c>
      <c r="AP1370" t="s">
        <v>5669</v>
      </c>
      <c r="AQ1370">
        <v>12.5</v>
      </c>
      <c r="AR1370">
        <v>3</v>
      </c>
      <c r="AS1370">
        <v>3</v>
      </c>
      <c r="AT1370">
        <v>2</v>
      </c>
      <c r="AU1370" t="s">
        <v>5669</v>
      </c>
      <c r="AV1370" t="s">
        <v>5669</v>
      </c>
      <c r="AW1370" t="s">
        <v>5669</v>
      </c>
      <c r="AX1370">
        <v>0</v>
      </c>
      <c r="AY1370" t="s">
        <v>5937</v>
      </c>
      <c r="AZ1370" t="s">
        <v>5940</v>
      </c>
    </row>
    <row r="1371" spans="1:52" x14ac:dyDescent="0.3">
      <c r="A1371" t="s">
        <v>1419</v>
      </c>
      <c r="B1371">
        <v>57</v>
      </c>
      <c r="C1371" t="s">
        <v>2051</v>
      </c>
      <c r="D1371" t="s">
        <v>2054</v>
      </c>
      <c r="E1371" t="s">
        <v>2058</v>
      </c>
      <c r="F1371" t="s">
        <v>2071</v>
      </c>
      <c r="G1371">
        <v>32356.37</v>
      </c>
      <c r="H1371">
        <v>540</v>
      </c>
      <c r="I1371" t="s">
        <v>2073</v>
      </c>
      <c r="J1371" t="s">
        <v>2078</v>
      </c>
      <c r="K1371" t="s">
        <v>3448</v>
      </c>
      <c r="L1371" t="s">
        <v>4081</v>
      </c>
      <c r="M1371" t="s">
        <v>4083</v>
      </c>
      <c r="N1371" s="2">
        <v>44246</v>
      </c>
      <c r="O1371" s="2" t="str">
        <f>TEXT(Table1[[#This Row],[Open_Date]],"mmm")</f>
        <v>Feb</v>
      </c>
      <c r="P1371" s="2" t="str">
        <f>TEXT(Table1[[#This Row],[Open_Date]],"yyyy")</f>
        <v>2021</v>
      </c>
      <c r="Q1371">
        <v>8638.33</v>
      </c>
      <c r="R1371">
        <v>0</v>
      </c>
      <c r="S1371" t="s">
        <v>5668</v>
      </c>
      <c r="T1371">
        <v>0.05</v>
      </c>
      <c r="U1371" t="s">
        <v>5670</v>
      </c>
      <c r="V1371" t="s">
        <v>5674</v>
      </c>
      <c r="W1371">
        <v>53</v>
      </c>
      <c r="X1371">
        <v>45427.45</v>
      </c>
      <c r="Y1371">
        <v>92</v>
      </c>
      <c r="Z1371">
        <v>6567.96</v>
      </c>
      <c r="AA1371">
        <v>29</v>
      </c>
      <c r="AB1371">
        <v>53</v>
      </c>
      <c r="AC1371">
        <v>63</v>
      </c>
      <c r="AD1371" t="s">
        <v>5810</v>
      </c>
      <c r="AE1371">
        <v>358.59</v>
      </c>
      <c r="AF1371" t="s">
        <v>5669</v>
      </c>
      <c r="AG1371" t="s">
        <v>5669</v>
      </c>
      <c r="AH1371">
        <v>0</v>
      </c>
      <c r="AI1371" t="s">
        <v>5668</v>
      </c>
      <c r="AJ1371">
        <v>22521.75</v>
      </c>
      <c r="AK1371" t="s">
        <v>5669</v>
      </c>
      <c r="AL1371">
        <v>0</v>
      </c>
      <c r="AM1371" t="s">
        <v>5668</v>
      </c>
      <c r="AN1371" t="s">
        <v>5668</v>
      </c>
      <c r="AO1371" t="s">
        <v>5669</v>
      </c>
      <c r="AP1371" t="s">
        <v>5669</v>
      </c>
      <c r="AQ1371">
        <v>66.8</v>
      </c>
      <c r="AR1371">
        <v>5</v>
      </c>
      <c r="AS1371">
        <v>1</v>
      </c>
      <c r="AT1371">
        <v>10</v>
      </c>
      <c r="AU1371" t="s">
        <v>5669</v>
      </c>
      <c r="AV1371" t="s">
        <v>5669</v>
      </c>
      <c r="AW1371" t="s">
        <v>5669</v>
      </c>
      <c r="AX1371">
        <v>4</v>
      </c>
      <c r="AY1371" t="s">
        <v>5935</v>
      </c>
      <c r="AZ1371" t="s">
        <v>5938</v>
      </c>
    </row>
    <row r="1372" spans="1:52" x14ac:dyDescent="0.3">
      <c r="A1372" t="s">
        <v>1420</v>
      </c>
      <c r="B1372">
        <v>55</v>
      </c>
      <c r="C1372" t="s">
        <v>2050</v>
      </c>
      <c r="D1372" t="s">
        <v>2053</v>
      </c>
      <c r="E1372" t="s">
        <v>2058</v>
      </c>
      <c r="F1372" t="s">
        <v>2068</v>
      </c>
      <c r="G1372">
        <v>81341.72</v>
      </c>
      <c r="H1372">
        <v>614</v>
      </c>
      <c r="I1372" t="s">
        <v>2072</v>
      </c>
      <c r="J1372" t="s">
        <v>2075</v>
      </c>
      <c r="K1372" t="s">
        <v>3449</v>
      </c>
      <c r="L1372" t="s">
        <v>4081</v>
      </c>
      <c r="M1372" t="s">
        <v>4083</v>
      </c>
      <c r="N1372" s="2">
        <v>42656</v>
      </c>
      <c r="O1372" s="2" t="str">
        <f>TEXT(Table1[[#This Row],[Open_Date]],"mmm")</f>
        <v>Oct</v>
      </c>
      <c r="P1372" s="2" t="str">
        <f>TEXT(Table1[[#This Row],[Open_Date]],"yyyy")</f>
        <v>2016</v>
      </c>
      <c r="Q1372">
        <v>2574.92</v>
      </c>
      <c r="R1372">
        <v>100</v>
      </c>
      <c r="S1372" t="s">
        <v>5668</v>
      </c>
      <c r="T1372">
        <v>0.05</v>
      </c>
      <c r="U1372" t="s">
        <v>5670</v>
      </c>
      <c r="V1372" t="s">
        <v>5674</v>
      </c>
      <c r="W1372">
        <v>41</v>
      </c>
      <c r="X1372">
        <v>26829.8</v>
      </c>
      <c r="Y1372">
        <v>44</v>
      </c>
      <c r="Z1372">
        <v>31281.59</v>
      </c>
      <c r="AA1372">
        <v>20</v>
      </c>
      <c r="AB1372">
        <v>73</v>
      </c>
      <c r="AC1372">
        <v>41</v>
      </c>
      <c r="AD1372" t="s">
        <v>5708</v>
      </c>
      <c r="AE1372">
        <v>683.66</v>
      </c>
      <c r="AF1372" t="s">
        <v>5669</v>
      </c>
      <c r="AG1372" t="s">
        <v>5669</v>
      </c>
      <c r="AH1372">
        <v>0</v>
      </c>
      <c r="AI1372" t="s">
        <v>5669</v>
      </c>
      <c r="AJ1372">
        <v>0</v>
      </c>
      <c r="AK1372" t="s">
        <v>5669</v>
      </c>
      <c r="AL1372">
        <v>0</v>
      </c>
      <c r="AM1372" t="s">
        <v>5668</v>
      </c>
      <c r="AN1372" t="s">
        <v>5668</v>
      </c>
      <c r="AO1372" t="s">
        <v>5668</v>
      </c>
      <c r="AP1372" t="s">
        <v>5668</v>
      </c>
      <c r="AQ1372">
        <v>119.1</v>
      </c>
      <c r="AR1372">
        <v>2</v>
      </c>
      <c r="AS1372">
        <v>4</v>
      </c>
      <c r="AT1372">
        <v>2</v>
      </c>
      <c r="AU1372" t="s">
        <v>5669</v>
      </c>
      <c r="AV1372" t="s">
        <v>5669</v>
      </c>
      <c r="AW1372" t="s">
        <v>5669</v>
      </c>
      <c r="AX1372">
        <v>1</v>
      </c>
      <c r="AY1372" t="s">
        <v>5937</v>
      </c>
      <c r="AZ1372" t="s">
        <v>5938</v>
      </c>
    </row>
    <row r="1373" spans="1:52" x14ac:dyDescent="0.3">
      <c r="A1373" t="s">
        <v>1421</v>
      </c>
      <c r="B1373">
        <v>23</v>
      </c>
      <c r="C1373" t="s">
        <v>2050</v>
      </c>
      <c r="D1373" t="s">
        <v>2055</v>
      </c>
      <c r="E1373" t="s">
        <v>2057</v>
      </c>
      <c r="F1373" t="s">
        <v>2070</v>
      </c>
      <c r="G1373">
        <v>76622</v>
      </c>
      <c r="H1373">
        <v>599</v>
      </c>
      <c r="I1373" t="s">
        <v>2072</v>
      </c>
      <c r="J1373" t="s">
        <v>2075</v>
      </c>
      <c r="K1373" t="s">
        <v>3450</v>
      </c>
      <c r="L1373" t="s">
        <v>4080</v>
      </c>
      <c r="M1373" t="s">
        <v>4083</v>
      </c>
      <c r="N1373" s="2">
        <v>43055</v>
      </c>
      <c r="O1373" s="2" t="str">
        <f>TEXT(Table1[[#This Row],[Open_Date]],"mmm")</f>
        <v>Nov</v>
      </c>
      <c r="P1373" s="2" t="str">
        <f>TEXT(Table1[[#This Row],[Open_Date]],"yyyy")</f>
        <v>2017</v>
      </c>
      <c r="Q1373">
        <v>20692.310000000001</v>
      </c>
      <c r="R1373">
        <v>100</v>
      </c>
      <c r="S1373" t="s">
        <v>5669</v>
      </c>
      <c r="T1373">
        <v>2.87</v>
      </c>
      <c r="U1373" t="s">
        <v>5670</v>
      </c>
      <c r="V1373" t="s">
        <v>5684</v>
      </c>
      <c r="W1373">
        <v>46</v>
      </c>
      <c r="X1373">
        <v>58178.93</v>
      </c>
      <c r="Y1373">
        <v>60</v>
      </c>
      <c r="Z1373">
        <v>23354.62</v>
      </c>
      <c r="AA1373">
        <v>13</v>
      </c>
      <c r="AB1373">
        <v>103</v>
      </c>
      <c r="AC1373">
        <v>27</v>
      </c>
      <c r="AD1373" t="s">
        <v>5778</v>
      </c>
      <c r="AE1373">
        <v>769.18</v>
      </c>
      <c r="AF1373" t="s">
        <v>5669</v>
      </c>
      <c r="AG1373" t="s">
        <v>5668</v>
      </c>
      <c r="AH1373">
        <v>7672.37</v>
      </c>
      <c r="AI1373" t="s">
        <v>5669</v>
      </c>
      <c r="AJ1373">
        <v>0</v>
      </c>
      <c r="AK1373" t="s">
        <v>5669</v>
      </c>
      <c r="AL1373">
        <v>0</v>
      </c>
      <c r="AM1373" t="s">
        <v>5668</v>
      </c>
      <c r="AN1373" t="s">
        <v>5669</v>
      </c>
      <c r="AO1373" t="s">
        <v>5669</v>
      </c>
      <c r="AP1373" t="s">
        <v>5668</v>
      </c>
      <c r="AQ1373">
        <v>105.9</v>
      </c>
      <c r="AR1373">
        <v>1</v>
      </c>
      <c r="AS1373">
        <v>5</v>
      </c>
      <c r="AT1373">
        <v>6</v>
      </c>
      <c r="AU1373" t="s">
        <v>5669</v>
      </c>
      <c r="AV1373" t="s">
        <v>5669</v>
      </c>
      <c r="AW1373" t="s">
        <v>5669</v>
      </c>
      <c r="AX1373">
        <v>1</v>
      </c>
      <c r="AY1373" t="s">
        <v>5937</v>
      </c>
      <c r="AZ1373" t="s">
        <v>5940</v>
      </c>
    </row>
    <row r="1374" spans="1:52" x14ac:dyDescent="0.3">
      <c r="A1374" t="s">
        <v>1422</v>
      </c>
      <c r="B1374">
        <v>25</v>
      </c>
      <c r="C1374" t="s">
        <v>2051</v>
      </c>
      <c r="D1374" t="s">
        <v>2054</v>
      </c>
      <c r="E1374" t="s">
        <v>2059</v>
      </c>
      <c r="F1374" t="s">
        <v>2067</v>
      </c>
      <c r="G1374">
        <v>28186.48</v>
      </c>
      <c r="H1374">
        <v>844</v>
      </c>
      <c r="I1374" t="s">
        <v>2073</v>
      </c>
      <c r="J1374" t="s">
        <v>2076</v>
      </c>
      <c r="K1374" t="s">
        <v>3451</v>
      </c>
      <c r="L1374" t="s">
        <v>4079</v>
      </c>
      <c r="M1374" t="s">
        <v>4083</v>
      </c>
      <c r="N1374" s="2">
        <v>43074</v>
      </c>
      <c r="O1374" s="2" t="str">
        <f>TEXT(Table1[[#This Row],[Open_Date]],"mmm")</f>
        <v>Dec</v>
      </c>
      <c r="P1374" s="2" t="str">
        <f>TEXT(Table1[[#This Row],[Open_Date]],"yyyy")</f>
        <v>2017</v>
      </c>
      <c r="Q1374">
        <v>1606.66</v>
      </c>
      <c r="R1374">
        <v>0</v>
      </c>
      <c r="S1374" t="s">
        <v>5668</v>
      </c>
      <c r="T1374">
        <v>1.34</v>
      </c>
      <c r="U1374" t="s">
        <v>5670</v>
      </c>
      <c r="V1374" t="s">
        <v>5686</v>
      </c>
      <c r="W1374">
        <v>14</v>
      </c>
      <c r="X1374">
        <v>3278.57</v>
      </c>
      <c r="Y1374">
        <v>60</v>
      </c>
      <c r="Z1374">
        <v>11590.12</v>
      </c>
      <c r="AA1374">
        <v>20</v>
      </c>
      <c r="AB1374">
        <v>51</v>
      </c>
      <c r="AC1374">
        <v>37</v>
      </c>
      <c r="AD1374" t="s">
        <v>5908</v>
      </c>
      <c r="AE1374">
        <v>200.93</v>
      </c>
      <c r="AF1374" t="s">
        <v>5669</v>
      </c>
      <c r="AG1374" t="s">
        <v>5669</v>
      </c>
      <c r="AH1374">
        <v>0</v>
      </c>
      <c r="AI1374" t="s">
        <v>5669</v>
      </c>
      <c r="AJ1374">
        <v>0</v>
      </c>
      <c r="AK1374" t="s">
        <v>5669</v>
      </c>
      <c r="AL1374">
        <v>0</v>
      </c>
      <c r="AM1374" t="s">
        <v>5668</v>
      </c>
      <c r="AN1374" t="s">
        <v>5668</v>
      </c>
      <c r="AO1374" t="s">
        <v>5669</v>
      </c>
      <c r="AP1374" t="s">
        <v>5668</v>
      </c>
      <c r="AQ1374">
        <v>105.3</v>
      </c>
      <c r="AR1374">
        <v>4</v>
      </c>
      <c r="AS1374">
        <v>5</v>
      </c>
      <c r="AT1374">
        <v>6</v>
      </c>
      <c r="AU1374" t="s">
        <v>5669</v>
      </c>
      <c r="AV1374" t="s">
        <v>5669</v>
      </c>
      <c r="AW1374" t="s">
        <v>5669</v>
      </c>
      <c r="AX1374">
        <v>1</v>
      </c>
      <c r="AY1374" t="s">
        <v>5935</v>
      </c>
      <c r="AZ1374" t="s">
        <v>5938</v>
      </c>
    </row>
    <row r="1375" spans="1:52" x14ac:dyDescent="0.3">
      <c r="A1375" t="s">
        <v>1423</v>
      </c>
      <c r="B1375">
        <v>40</v>
      </c>
      <c r="C1375" t="s">
        <v>2050</v>
      </c>
      <c r="D1375" t="s">
        <v>2053</v>
      </c>
      <c r="E1375" t="s">
        <v>2057</v>
      </c>
      <c r="F1375" t="s">
        <v>2062</v>
      </c>
      <c r="G1375">
        <v>42625.17</v>
      </c>
      <c r="H1375">
        <v>848</v>
      </c>
      <c r="I1375" t="s">
        <v>2073</v>
      </c>
      <c r="J1375" t="s">
        <v>2075</v>
      </c>
      <c r="K1375" t="s">
        <v>3452</v>
      </c>
      <c r="L1375" t="s">
        <v>4081</v>
      </c>
      <c r="M1375" t="s">
        <v>4083</v>
      </c>
      <c r="N1375" s="2">
        <v>42651</v>
      </c>
      <c r="O1375" s="2" t="str">
        <f>TEXT(Table1[[#This Row],[Open_Date]],"mmm")</f>
        <v>Oct</v>
      </c>
      <c r="P1375" s="2" t="str">
        <f>TEXT(Table1[[#This Row],[Open_Date]],"yyyy")</f>
        <v>2016</v>
      </c>
      <c r="Q1375">
        <v>834.04</v>
      </c>
      <c r="R1375">
        <v>100</v>
      </c>
      <c r="S1375" t="s">
        <v>5669</v>
      </c>
      <c r="T1375">
        <v>0.05</v>
      </c>
      <c r="U1375" t="s">
        <v>5672</v>
      </c>
      <c r="V1375" t="s">
        <v>5686</v>
      </c>
      <c r="W1375">
        <v>58</v>
      </c>
      <c r="X1375">
        <v>26852.73</v>
      </c>
      <c r="Y1375">
        <v>38</v>
      </c>
      <c r="Z1375">
        <v>23343.74</v>
      </c>
      <c r="AA1375">
        <v>26</v>
      </c>
      <c r="AB1375">
        <v>116</v>
      </c>
      <c r="AC1375">
        <v>26</v>
      </c>
      <c r="AD1375" t="s">
        <v>5817</v>
      </c>
      <c r="AE1375">
        <v>522.88</v>
      </c>
      <c r="AF1375" t="s">
        <v>5669</v>
      </c>
      <c r="AG1375" t="s">
        <v>5669</v>
      </c>
      <c r="AH1375">
        <v>0</v>
      </c>
      <c r="AI1375" t="s">
        <v>5669</v>
      </c>
      <c r="AJ1375">
        <v>0</v>
      </c>
      <c r="AK1375" t="s">
        <v>5669</v>
      </c>
      <c r="AL1375">
        <v>0</v>
      </c>
      <c r="AM1375" t="s">
        <v>5668</v>
      </c>
      <c r="AN1375" t="s">
        <v>5668</v>
      </c>
      <c r="AO1375" t="s">
        <v>5669</v>
      </c>
      <c r="AP1375" t="s">
        <v>5669</v>
      </c>
      <c r="AQ1375">
        <v>119.2</v>
      </c>
      <c r="AR1375">
        <v>7</v>
      </c>
      <c r="AS1375">
        <v>3</v>
      </c>
      <c r="AT1375">
        <v>9</v>
      </c>
      <c r="AU1375" t="s">
        <v>5669</v>
      </c>
      <c r="AV1375" t="s">
        <v>5669</v>
      </c>
      <c r="AW1375" t="s">
        <v>5669</v>
      </c>
      <c r="AX1375">
        <v>3</v>
      </c>
      <c r="AY1375" t="s">
        <v>5935</v>
      </c>
      <c r="AZ1375" t="s">
        <v>5940</v>
      </c>
    </row>
    <row r="1376" spans="1:52" x14ac:dyDescent="0.3">
      <c r="A1376" t="s">
        <v>1424</v>
      </c>
      <c r="B1376">
        <v>64</v>
      </c>
      <c r="C1376" t="s">
        <v>2051</v>
      </c>
      <c r="D1376" t="s">
        <v>2054</v>
      </c>
      <c r="E1376" t="s">
        <v>2058</v>
      </c>
      <c r="F1376" t="s">
        <v>2063</v>
      </c>
      <c r="G1376">
        <v>96116.75</v>
      </c>
      <c r="H1376">
        <v>638</v>
      </c>
      <c r="I1376" t="s">
        <v>2072</v>
      </c>
      <c r="J1376" t="s">
        <v>2076</v>
      </c>
      <c r="K1376" t="s">
        <v>3453</v>
      </c>
      <c r="L1376" t="s">
        <v>4079</v>
      </c>
      <c r="M1376" t="s">
        <v>4084</v>
      </c>
      <c r="N1376" s="2">
        <v>43857</v>
      </c>
      <c r="O1376" s="2" t="str">
        <f>TEXT(Table1[[#This Row],[Open_Date]],"mmm")</f>
        <v>Jan</v>
      </c>
      <c r="P1376" s="2" t="str">
        <f>TEXT(Table1[[#This Row],[Open_Date]],"yyyy")</f>
        <v>2020</v>
      </c>
      <c r="Q1376">
        <v>4533.58</v>
      </c>
      <c r="R1376">
        <v>0</v>
      </c>
      <c r="S1376" t="s">
        <v>5669</v>
      </c>
      <c r="T1376">
        <v>0.95</v>
      </c>
      <c r="U1376" t="s">
        <v>5670</v>
      </c>
      <c r="V1376" t="s">
        <v>5686</v>
      </c>
      <c r="W1376">
        <v>11</v>
      </c>
      <c r="X1376">
        <v>4420.62</v>
      </c>
      <c r="Y1376">
        <v>87</v>
      </c>
      <c r="Z1376">
        <v>25417.5</v>
      </c>
      <c r="AA1376">
        <v>16</v>
      </c>
      <c r="AB1376">
        <v>103</v>
      </c>
      <c r="AC1376">
        <v>68</v>
      </c>
      <c r="AD1376" t="s">
        <v>5764</v>
      </c>
      <c r="AE1376">
        <v>304.47000000000003</v>
      </c>
      <c r="AF1376" t="s">
        <v>5669</v>
      </c>
      <c r="AG1376" t="s">
        <v>5669</v>
      </c>
      <c r="AH1376">
        <v>0</v>
      </c>
      <c r="AI1376" t="s">
        <v>5668</v>
      </c>
      <c r="AJ1376">
        <v>32223.82</v>
      </c>
      <c r="AK1376" t="s">
        <v>5669</v>
      </c>
      <c r="AL1376">
        <v>0</v>
      </c>
      <c r="AM1376" t="s">
        <v>5668</v>
      </c>
      <c r="AN1376" t="s">
        <v>5668</v>
      </c>
      <c r="AO1376" t="s">
        <v>5668</v>
      </c>
      <c r="AP1376" t="s">
        <v>5669</v>
      </c>
      <c r="AQ1376">
        <v>79.599999999999994</v>
      </c>
      <c r="AR1376">
        <v>6</v>
      </c>
      <c r="AS1376">
        <v>2</v>
      </c>
      <c r="AT1376">
        <v>10</v>
      </c>
      <c r="AU1376" t="s">
        <v>5669</v>
      </c>
      <c r="AV1376" t="s">
        <v>5668</v>
      </c>
      <c r="AW1376" t="s">
        <v>5669</v>
      </c>
      <c r="AX1376">
        <v>1</v>
      </c>
      <c r="AY1376" t="s">
        <v>5935</v>
      </c>
      <c r="AZ1376" t="s">
        <v>5938</v>
      </c>
    </row>
    <row r="1377" spans="1:52" x14ac:dyDescent="0.3">
      <c r="A1377" t="s">
        <v>1425</v>
      </c>
      <c r="B1377">
        <v>43</v>
      </c>
      <c r="C1377" t="s">
        <v>2050</v>
      </c>
      <c r="D1377" t="s">
        <v>2053</v>
      </c>
      <c r="E1377" t="s">
        <v>2057</v>
      </c>
      <c r="F1377" t="s">
        <v>2067</v>
      </c>
      <c r="G1377">
        <v>86321.11</v>
      </c>
      <c r="H1377">
        <v>815</v>
      </c>
      <c r="I1377" t="s">
        <v>2072</v>
      </c>
      <c r="J1377" t="s">
        <v>2075</v>
      </c>
      <c r="K1377" t="s">
        <v>3454</v>
      </c>
      <c r="L1377" t="s">
        <v>4079</v>
      </c>
      <c r="M1377" t="s">
        <v>4083</v>
      </c>
      <c r="N1377" s="2">
        <v>45006</v>
      </c>
      <c r="O1377" s="2" t="str">
        <f>TEXT(Table1[[#This Row],[Open_Date]],"mmm")</f>
        <v>Mar</v>
      </c>
      <c r="P1377" s="2" t="str">
        <f>TEXT(Table1[[#This Row],[Open_Date]],"yyyy")</f>
        <v>2023</v>
      </c>
      <c r="Q1377">
        <v>39503.980000000003</v>
      </c>
      <c r="R1377">
        <v>0</v>
      </c>
      <c r="S1377" t="s">
        <v>5669</v>
      </c>
      <c r="T1377">
        <v>3.37</v>
      </c>
      <c r="U1377" t="s">
        <v>5671</v>
      </c>
      <c r="V1377" t="s">
        <v>5677</v>
      </c>
      <c r="W1377">
        <v>21</v>
      </c>
      <c r="X1377">
        <v>24342.78</v>
      </c>
      <c r="Y1377">
        <v>94</v>
      </c>
      <c r="Z1377">
        <v>22558.95</v>
      </c>
      <c r="AA1377">
        <v>12</v>
      </c>
      <c r="AB1377">
        <v>109</v>
      </c>
      <c r="AC1377">
        <v>66</v>
      </c>
      <c r="AD1377" t="s">
        <v>5909</v>
      </c>
      <c r="AE1377">
        <v>407.84</v>
      </c>
      <c r="AF1377" t="s">
        <v>5669</v>
      </c>
      <c r="AG1377" t="s">
        <v>5669</v>
      </c>
      <c r="AH1377">
        <v>0</v>
      </c>
      <c r="AI1377" t="s">
        <v>5669</v>
      </c>
      <c r="AJ1377">
        <v>0</v>
      </c>
      <c r="AK1377" t="s">
        <v>5669</v>
      </c>
      <c r="AL1377">
        <v>0</v>
      </c>
      <c r="AM1377" t="s">
        <v>5668</v>
      </c>
      <c r="AN1377" t="s">
        <v>5668</v>
      </c>
      <c r="AO1377" t="s">
        <v>5668</v>
      </c>
      <c r="AP1377" t="s">
        <v>5669</v>
      </c>
      <c r="AQ1377">
        <v>41.9</v>
      </c>
      <c r="AR1377">
        <v>6</v>
      </c>
      <c r="AS1377">
        <v>4</v>
      </c>
      <c r="AT1377">
        <v>9</v>
      </c>
      <c r="AU1377" t="s">
        <v>5669</v>
      </c>
      <c r="AV1377" t="s">
        <v>5669</v>
      </c>
      <c r="AW1377" t="s">
        <v>5669</v>
      </c>
      <c r="AX1377">
        <v>1</v>
      </c>
      <c r="AY1377" t="s">
        <v>5935</v>
      </c>
      <c r="AZ1377" t="s">
        <v>5939</v>
      </c>
    </row>
    <row r="1378" spans="1:52" x14ac:dyDescent="0.3">
      <c r="A1378" t="s">
        <v>1426</v>
      </c>
      <c r="B1378">
        <v>63</v>
      </c>
      <c r="C1378" t="s">
        <v>2050</v>
      </c>
      <c r="D1378" t="s">
        <v>2053</v>
      </c>
      <c r="E1378" t="s">
        <v>2057</v>
      </c>
      <c r="F1378" t="s">
        <v>2067</v>
      </c>
      <c r="G1378">
        <v>35065.71</v>
      </c>
      <c r="H1378">
        <v>823</v>
      </c>
      <c r="I1378" t="s">
        <v>2073</v>
      </c>
      <c r="J1378" t="s">
        <v>2078</v>
      </c>
      <c r="K1378" t="s">
        <v>3455</v>
      </c>
      <c r="L1378" t="s">
        <v>4079</v>
      </c>
      <c r="M1378" t="s">
        <v>4083</v>
      </c>
      <c r="N1378" s="2">
        <v>43086</v>
      </c>
      <c r="O1378" s="2" t="str">
        <f>TEXT(Table1[[#This Row],[Open_Date]],"mmm")</f>
        <v>Dec</v>
      </c>
      <c r="P1378" s="2" t="str">
        <f>TEXT(Table1[[#This Row],[Open_Date]],"yyyy")</f>
        <v>2017</v>
      </c>
      <c r="Q1378">
        <v>15175.02</v>
      </c>
      <c r="R1378">
        <v>0</v>
      </c>
      <c r="S1378" t="s">
        <v>5668</v>
      </c>
      <c r="T1378">
        <v>2.34</v>
      </c>
      <c r="U1378" t="s">
        <v>5672</v>
      </c>
      <c r="V1378" t="s">
        <v>5681</v>
      </c>
      <c r="W1378">
        <v>56</v>
      </c>
      <c r="X1378">
        <v>33919.919999999998</v>
      </c>
      <c r="Y1378">
        <v>45</v>
      </c>
      <c r="Z1378">
        <v>7694.5</v>
      </c>
      <c r="AA1378">
        <v>11</v>
      </c>
      <c r="AB1378">
        <v>47</v>
      </c>
      <c r="AC1378">
        <v>58</v>
      </c>
      <c r="AD1378" t="s">
        <v>5824</v>
      </c>
      <c r="AE1378">
        <v>412.02</v>
      </c>
      <c r="AF1378" t="s">
        <v>5669</v>
      </c>
      <c r="AG1378" t="s">
        <v>5669</v>
      </c>
      <c r="AH1378">
        <v>0</v>
      </c>
      <c r="AI1378" t="s">
        <v>5669</v>
      </c>
      <c r="AJ1378">
        <v>0</v>
      </c>
      <c r="AK1378" t="s">
        <v>5669</v>
      </c>
      <c r="AL1378">
        <v>0</v>
      </c>
      <c r="AM1378" t="s">
        <v>5668</v>
      </c>
      <c r="AN1378" t="s">
        <v>5669</v>
      </c>
      <c r="AO1378" t="s">
        <v>5668</v>
      </c>
      <c r="AP1378" t="s">
        <v>5669</v>
      </c>
      <c r="AQ1378">
        <v>104.9</v>
      </c>
      <c r="AR1378">
        <v>0</v>
      </c>
      <c r="AS1378">
        <v>2</v>
      </c>
      <c r="AT1378">
        <v>8</v>
      </c>
      <c r="AU1378" t="s">
        <v>5669</v>
      </c>
      <c r="AV1378" t="s">
        <v>5669</v>
      </c>
      <c r="AW1378" t="s">
        <v>5669</v>
      </c>
      <c r="AX1378">
        <v>1</v>
      </c>
      <c r="AY1378" t="s">
        <v>5936</v>
      </c>
      <c r="AZ1378" t="s">
        <v>5938</v>
      </c>
    </row>
    <row r="1379" spans="1:52" x14ac:dyDescent="0.3">
      <c r="A1379" t="s">
        <v>1427</v>
      </c>
      <c r="B1379">
        <v>60</v>
      </c>
      <c r="C1379" t="s">
        <v>2050</v>
      </c>
      <c r="D1379" t="s">
        <v>2053</v>
      </c>
      <c r="E1379" t="s">
        <v>2060</v>
      </c>
      <c r="F1379" t="s">
        <v>2068</v>
      </c>
      <c r="G1379">
        <v>15277.77</v>
      </c>
      <c r="H1379">
        <v>833</v>
      </c>
      <c r="I1379" t="s">
        <v>2073</v>
      </c>
      <c r="J1379" t="s">
        <v>2077</v>
      </c>
      <c r="K1379" t="s">
        <v>3456</v>
      </c>
      <c r="L1379" t="s">
        <v>4081</v>
      </c>
      <c r="M1379" t="s">
        <v>4083</v>
      </c>
      <c r="N1379" s="2">
        <v>45089</v>
      </c>
      <c r="O1379" s="2" t="str">
        <f>TEXT(Table1[[#This Row],[Open_Date]],"mmm")</f>
        <v>Jun</v>
      </c>
      <c r="P1379" s="2" t="str">
        <f>TEXT(Table1[[#This Row],[Open_Date]],"yyyy")</f>
        <v>2023</v>
      </c>
      <c r="Q1379">
        <v>4402.1899999999996</v>
      </c>
      <c r="R1379">
        <v>100</v>
      </c>
      <c r="S1379" t="s">
        <v>5669</v>
      </c>
      <c r="T1379">
        <v>0.05</v>
      </c>
      <c r="U1379" t="s">
        <v>5670</v>
      </c>
      <c r="V1379" t="s">
        <v>5680</v>
      </c>
      <c r="W1379">
        <v>16</v>
      </c>
      <c r="X1379">
        <v>19276.46</v>
      </c>
      <c r="Y1379">
        <v>87</v>
      </c>
      <c r="Z1379">
        <v>36102.080000000002</v>
      </c>
      <c r="AA1379">
        <v>26</v>
      </c>
      <c r="AB1379">
        <v>16</v>
      </c>
      <c r="AC1379">
        <v>62</v>
      </c>
      <c r="AD1379" t="s">
        <v>5793</v>
      </c>
      <c r="AE1379">
        <v>537.66</v>
      </c>
      <c r="AF1379" t="s">
        <v>5669</v>
      </c>
      <c r="AG1379" t="s">
        <v>5668</v>
      </c>
      <c r="AH1379">
        <v>708.9</v>
      </c>
      <c r="AI1379" t="s">
        <v>5669</v>
      </c>
      <c r="AJ1379">
        <v>0</v>
      </c>
      <c r="AK1379" t="s">
        <v>5669</v>
      </c>
      <c r="AL1379">
        <v>0</v>
      </c>
      <c r="AM1379" t="s">
        <v>5668</v>
      </c>
      <c r="AN1379" t="s">
        <v>5669</v>
      </c>
      <c r="AO1379" t="s">
        <v>5668</v>
      </c>
      <c r="AP1379" t="s">
        <v>5669</v>
      </c>
      <c r="AQ1379">
        <v>39.1</v>
      </c>
      <c r="AR1379">
        <v>3</v>
      </c>
      <c r="AS1379">
        <v>3</v>
      </c>
      <c r="AT1379">
        <v>2</v>
      </c>
      <c r="AU1379" t="s">
        <v>5669</v>
      </c>
      <c r="AV1379" t="s">
        <v>5669</v>
      </c>
      <c r="AW1379" t="s">
        <v>5669</v>
      </c>
      <c r="AX1379">
        <v>1</v>
      </c>
      <c r="AY1379" t="s">
        <v>5937</v>
      </c>
      <c r="AZ1379" t="s">
        <v>5938</v>
      </c>
    </row>
    <row r="1380" spans="1:52" x14ac:dyDescent="0.3">
      <c r="A1380" t="s">
        <v>1428</v>
      </c>
      <c r="B1380">
        <v>29</v>
      </c>
      <c r="C1380" t="s">
        <v>2051</v>
      </c>
      <c r="D1380" t="s">
        <v>2053</v>
      </c>
      <c r="E1380" t="s">
        <v>2058</v>
      </c>
      <c r="F1380" t="s">
        <v>2071</v>
      </c>
      <c r="G1380">
        <v>71712.95</v>
      </c>
      <c r="H1380">
        <v>801</v>
      </c>
      <c r="I1380" t="s">
        <v>2072</v>
      </c>
      <c r="J1380" t="s">
        <v>2075</v>
      </c>
      <c r="K1380" t="s">
        <v>3457</v>
      </c>
      <c r="L1380" t="s">
        <v>4080</v>
      </c>
      <c r="M1380" t="s">
        <v>4084</v>
      </c>
      <c r="N1380" s="2">
        <v>42953</v>
      </c>
      <c r="O1380" s="2" t="str">
        <f>TEXT(Table1[[#This Row],[Open_Date]],"mmm")</f>
        <v>Aug</v>
      </c>
      <c r="P1380" s="2" t="str">
        <f>TEXT(Table1[[#This Row],[Open_Date]],"yyyy")</f>
        <v>2017</v>
      </c>
      <c r="Q1380">
        <v>5770.15</v>
      </c>
      <c r="R1380">
        <v>0</v>
      </c>
      <c r="S1380" t="s">
        <v>5668</v>
      </c>
      <c r="T1380">
        <v>3.35</v>
      </c>
      <c r="U1380" t="s">
        <v>5671</v>
      </c>
      <c r="V1380" t="s">
        <v>5673</v>
      </c>
      <c r="W1380">
        <v>41</v>
      </c>
      <c r="X1380">
        <v>10410.69</v>
      </c>
      <c r="Y1380">
        <v>69</v>
      </c>
      <c r="Z1380">
        <v>8283.14</v>
      </c>
      <c r="AA1380">
        <v>5</v>
      </c>
      <c r="AB1380">
        <v>68</v>
      </c>
      <c r="AC1380">
        <v>16</v>
      </c>
      <c r="AD1380" t="s">
        <v>5852</v>
      </c>
      <c r="AE1380">
        <v>169.94</v>
      </c>
      <c r="AF1380" t="s">
        <v>5669</v>
      </c>
      <c r="AG1380" t="s">
        <v>5668</v>
      </c>
      <c r="AH1380">
        <v>895.24</v>
      </c>
      <c r="AI1380" t="s">
        <v>5669</v>
      </c>
      <c r="AJ1380">
        <v>0</v>
      </c>
      <c r="AK1380" t="s">
        <v>5669</v>
      </c>
      <c r="AL1380">
        <v>0</v>
      </c>
      <c r="AM1380" t="s">
        <v>5668</v>
      </c>
      <c r="AN1380" t="s">
        <v>5668</v>
      </c>
      <c r="AO1380" t="s">
        <v>5668</v>
      </c>
      <c r="AP1380" t="s">
        <v>5669</v>
      </c>
      <c r="AQ1380">
        <v>109.3</v>
      </c>
      <c r="AR1380">
        <v>5</v>
      </c>
      <c r="AS1380">
        <v>4</v>
      </c>
      <c r="AT1380">
        <v>7</v>
      </c>
      <c r="AU1380" t="s">
        <v>5669</v>
      </c>
      <c r="AV1380" t="s">
        <v>5669</v>
      </c>
      <c r="AW1380" t="s">
        <v>5669</v>
      </c>
      <c r="AX1380">
        <v>3</v>
      </c>
      <c r="AY1380" t="s">
        <v>5935</v>
      </c>
      <c r="AZ1380" t="s">
        <v>5940</v>
      </c>
    </row>
    <row r="1381" spans="1:52" x14ac:dyDescent="0.3">
      <c r="A1381" t="s">
        <v>1429</v>
      </c>
      <c r="B1381">
        <v>43</v>
      </c>
      <c r="C1381" t="s">
        <v>2051</v>
      </c>
      <c r="D1381" t="s">
        <v>2055</v>
      </c>
      <c r="E1381" t="s">
        <v>2057</v>
      </c>
      <c r="F1381" t="s">
        <v>2069</v>
      </c>
      <c r="G1381">
        <v>57598.3</v>
      </c>
      <c r="H1381">
        <v>793</v>
      </c>
      <c r="I1381" t="s">
        <v>2073</v>
      </c>
      <c r="J1381" t="s">
        <v>2078</v>
      </c>
      <c r="K1381" t="s">
        <v>3458</v>
      </c>
      <c r="L1381" t="s">
        <v>4079</v>
      </c>
      <c r="M1381" t="s">
        <v>4083</v>
      </c>
      <c r="N1381" s="2">
        <v>45688</v>
      </c>
      <c r="O1381" s="2" t="str">
        <f>TEXT(Table1[[#This Row],[Open_Date]],"mmm")</f>
        <v>Jan</v>
      </c>
      <c r="P1381" s="2" t="str">
        <f>TEXT(Table1[[#This Row],[Open_Date]],"yyyy")</f>
        <v>2025</v>
      </c>
      <c r="Q1381">
        <v>23784.22</v>
      </c>
      <c r="R1381">
        <v>0</v>
      </c>
      <c r="S1381" t="s">
        <v>5668</v>
      </c>
      <c r="T1381">
        <v>3.06</v>
      </c>
      <c r="U1381" t="s">
        <v>5670</v>
      </c>
      <c r="V1381" t="s">
        <v>5685</v>
      </c>
      <c r="W1381">
        <v>41</v>
      </c>
      <c r="X1381">
        <v>40612.559999999998</v>
      </c>
      <c r="Y1381">
        <v>24</v>
      </c>
      <c r="Z1381">
        <v>15341.04</v>
      </c>
      <c r="AA1381">
        <v>18</v>
      </c>
      <c r="AB1381">
        <v>78</v>
      </c>
      <c r="AC1381">
        <v>22</v>
      </c>
      <c r="AD1381" t="s">
        <v>5744</v>
      </c>
      <c r="AE1381">
        <v>860.82</v>
      </c>
      <c r="AF1381" t="s">
        <v>5669</v>
      </c>
      <c r="AG1381" t="s">
        <v>5668</v>
      </c>
      <c r="AH1381">
        <v>685.77</v>
      </c>
      <c r="AI1381" t="s">
        <v>5668</v>
      </c>
      <c r="AJ1381">
        <v>26031.61</v>
      </c>
      <c r="AK1381" t="s">
        <v>5669</v>
      </c>
      <c r="AL1381">
        <v>0</v>
      </c>
      <c r="AM1381" t="s">
        <v>5669</v>
      </c>
      <c r="AN1381" t="s">
        <v>5668</v>
      </c>
      <c r="AO1381" t="s">
        <v>5669</v>
      </c>
      <c r="AP1381" t="s">
        <v>5669</v>
      </c>
      <c r="AQ1381">
        <v>19.399999999999999</v>
      </c>
      <c r="AR1381">
        <v>2</v>
      </c>
      <c r="AS1381">
        <v>5</v>
      </c>
      <c r="AT1381">
        <v>5</v>
      </c>
      <c r="AU1381" t="s">
        <v>5669</v>
      </c>
      <c r="AV1381" t="s">
        <v>5669</v>
      </c>
      <c r="AW1381" t="s">
        <v>5669</v>
      </c>
      <c r="AX1381">
        <v>2</v>
      </c>
      <c r="AY1381" t="s">
        <v>5937</v>
      </c>
      <c r="AZ1381" t="s">
        <v>5938</v>
      </c>
    </row>
    <row r="1382" spans="1:52" x14ac:dyDescent="0.3">
      <c r="A1382" t="s">
        <v>1430</v>
      </c>
      <c r="B1382">
        <v>30</v>
      </c>
      <c r="C1382" t="s">
        <v>2050</v>
      </c>
      <c r="D1382" t="s">
        <v>2054</v>
      </c>
      <c r="E1382" t="s">
        <v>2061</v>
      </c>
      <c r="F1382" t="s">
        <v>2065</v>
      </c>
      <c r="G1382">
        <v>69543.55</v>
      </c>
      <c r="H1382">
        <v>516</v>
      </c>
      <c r="I1382" t="s">
        <v>2072</v>
      </c>
      <c r="J1382" t="s">
        <v>2076</v>
      </c>
      <c r="K1382" t="s">
        <v>3459</v>
      </c>
      <c r="L1382" t="s">
        <v>4081</v>
      </c>
      <c r="M1382" t="s">
        <v>4083</v>
      </c>
      <c r="N1382" s="2">
        <v>42965</v>
      </c>
      <c r="O1382" s="2" t="str">
        <f>TEXT(Table1[[#This Row],[Open_Date]],"mmm")</f>
        <v>Aug</v>
      </c>
      <c r="P1382" s="2" t="str">
        <f>TEXT(Table1[[#This Row],[Open_Date]],"yyyy")</f>
        <v>2017</v>
      </c>
      <c r="Q1382">
        <v>11634.47</v>
      </c>
      <c r="R1382">
        <v>0</v>
      </c>
      <c r="S1382" t="s">
        <v>5668</v>
      </c>
      <c r="T1382">
        <v>0.05</v>
      </c>
      <c r="U1382" t="s">
        <v>5670</v>
      </c>
      <c r="V1382" t="s">
        <v>5681</v>
      </c>
      <c r="W1382">
        <v>59</v>
      </c>
      <c r="X1382">
        <v>36207.53</v>
      </c>
      <c r="Y1382">
        <v>60</v>
      </c>
      <c r="Z1382">
        <v>24180.36</v>
      </c>
      <c r="AA1382">
        <v>19</v>
      </c>
      <c r="AB1382">
        <v>79</v>
      </c>
      <c r="AC1382">
        <v>71</v>
      </c>
      <c r="AD1382" t="s">
        <v>5806</v>
      </c>
      <c r="AE1382">
        <v>507.46</v>
      </c>
      <c r="AF1382" t="s">
        <v>5669</v>
      </c>
      <c r="AG1382" t="s">
        <v>5669</v>
      </c>
      <c r="AH1382">
        <v>0</v>
      </c>
      <c r="AI1382" t="s">
        <v>5669</v>
      </c>
      <c r="AJ1382">
        <v>0</v>
      </c>
      <c r="AK1382" t="s">
        <v>5669</v>
      </c>
      <c r="AL1382">
        <v>0</v>
      </c>
      <c r="AM1382" t="s">
        <v>5668</v>
      </c>
      <c r="AN1382" t="s">
        <v>5669</v>
      </c>
      <c r="AO1382" t="s">
        <v>5669</v>
      </c>
      <c r="AP1382" t="s">
        <v>5669</v>
      </c>
      <c r="AQ1382">
        <v>108.9</v>
      </c>
      <c r="AR1382">
        <v>6</v>
      </c>
      <c r="AS1382">
        <v>5</v>
      </c>
      <c r="AT1382">
        <v>9</v>
      </c>
      <c r="AU1382" t="s">
        <v>5669</v>
      </c>
      <c r="AV1382" t="s">
        <v>5669</v>
      </c>
      <c r="AW1382" t="s">
        <v>5669</v>
      </c>
      <c r="AX1382">
        <v>3</v>
      </c>
      <c r="AY1382" t="s">
        <v>5936</v>
      </c>
      <c r="AZ1382" t="s">
        <v>5939</v>
      </c>
    </row>
    <row r="1383" spans="1:52" x14ac:dyDescent="0.3">
      <c r="A1383" t="s">
        <v>1431</v>
      </c>
      <c r="B1383">
        <v>57</v>
      </c>
      <c r="C1383" t="s">
        <v>2050</v>
      </c>
      <c r="D1383" t="s">
        <v>2054</v>
      </c>
      <c r="E1383" t="s">
        <v>2059</v>
      </c>
      <c r="F1383" t="s">
        <v>2066</v>
      </c>
      <c r="G1383">
        <v>80866.55</v>
      </c>
      <c r="H1383">
        <v>821</v>
      </c>
      <c r="I1383" t="s">
        <v>2072</v>
      </c>
      <c r="J1383" t="s">
        <v>2076</v>
      </c>
      <c r="K1383" t="s">
        <v>3460</v>
      </c>
      <c r="L1383" t="s">
        <v>4081</v>
      </c>
      <c r="M1383" t="s">
        <v>4084</v>
      </c>
      <c r="N1383" s="2">
        <v>44101</v>
      </c>
      <c r="O1383" s="2" t="str">
        <f>TEXT(Table1[[#This Row],[Open_Date]],"mmm")</f>
        <v>Sep</v>
      </c>
      <c r="P1383" s="2" t="str">
        <f>TEXT(Table1[[#This Row],[Open_Date]],"yyyy")</f>
        <v>2020</v>
      </c>
      <c r="Q1383">
        <v>18151.86</v>
      </c>
      <c r="R1383">
        <v>500</v>
      </c>
      <c r="S1383" t="s">
        <v>5669</v>
      </c>
      <c r="T1383">
        <v>0.05</v>
      </c>
      <c r="U1383" t="s">
        <v>5670</v>
      </c>
      <c r="V1383" t="s">
        <v>5679</v>
      </c>
      <c r="W1383">
        <v>40</v>
      </c>
      <c r="X1383">
        <v>17719.84</v>
      </c>
      <c r="Y1383">
        <v>59</v>
      </c>
      <c r="Z1383">
        <v>22728.71</v>
      </c>
      <c r="AA1383">
        <v>15</v>
      </c>
      <c r="AB1383">
        <v>58</v>
      </c>
      <c r="AC1383">
        <v>64</v>
      </c>
      <c r="AD1383" t="s">
        <v>5811</v>
      </c>
      <c r="AE1383">
        <v>408.57</v>
      </c>
      <c r="AF1383" t="s">
        <v>5668</v>
      </c>
      <c r="AG1383" t="s">
        <v>5668</v>
      </c>
      <c r="AH1383">
        <v>3805.78</v>
      </c>
      <c r="AI1383" t="s">
        <v>5669</v>
      </c>
      <c r="AJ1383">
        <v>0</v>
      </c>
      <c r="AK1383" t="s">
        <v>5669</v>
      </c>
      <c r="AL1383">
        <v>0</v>
      </c>
      <c r="AM1383" t="s">
        <v>5668</v>
      </c>
      <c r="AN1383" t="s">
        <v>5668</v>
      </c>
      <c r="AO1383" t="s">
        <v>5668</v>
      </c>
      <c r="AP1383" t="s">
        <v>5669</v>
      </c>
      <c r="AQ1383">
        <v>71.599999999999994</v>
      </c>
      <c r="AR1383">
        <v>2</v>
      </c>
      <c r="AS1383">
        <v>3</v>
      </c>
      <c r="AT1383">
        <v>8</v>
      </c>
      <c r="AU1383" t="s">
        <v>5669</v>
      </c>
      <c r="AV1383" t="s">
        <v>5669</v>
      </c>
      <c r="AW1383" t="s">
        <v>5669</v>
      </c>
      <c r="AX1383">
        <v>1</v>
      </c>
      <c r="AY1383" t="s">
        <v>5935</v>
      </c>
      <c r="AZ1383" t="s">
        <v>5939</v>
      </c>
    </row>
    <row r="1384" spans="1:52" x14ac:dyDescent="0.3">
      <c r="A1384" t="s">
        <v>1432</v>
      </c>
      <c r="B1384">
        <v>35</v>
      </c>
      <c r="C1384" t="s">
        <v>2050</v>
      </c>
      <c r="D1384" t="s">
        <v>2055</v>
      </c>
      <c r="E1384" t="s">
        <v>2060</v>
      </c>
      <c r="F1384" t="s">
        <v>2069</v>
      </c>
      <c r="G1384">
        <v>41093.26</v>
      </c>
      <c r="H1384">
        <v>791</v>
      </c>
      <c r="I1384" t="s">
        <v>2073</v>
      </c>
      <c r="J1384" t="s">
        <v>2076</v>
      </c>
      <c r="K1384" t="s">
        <v>3461</v>
      </c>
      <c r="L1384" t="s">
        <v>4079</v>
      </c>
      <c r="M1384" t="s">
        <v>4084</v>
      </c>
      <c r="N1384" s="2">
        <v>42807</v>
      </c>
      <c r="O1384" s="2" t="str">
        <f>TEXT(Table1[[#This Row],[Open_Date]],"mmm")</f>
        <v>Mar</v>
      </c>
      <c r="P1384" s="2" t="str">
        <f>TEXT(Table1[[#This Row],[Open_Date]],"yyyy")</f>
        <v>2017</v>
      </c>
      <c r="Q1384">
        <v>28509.67</v>
      </c>
      <c r="R1384">
        <v>500</v>
      </c>
      <c r="S1384" t="s">
        <v>5669</v>
      </c>
      <c r="T1384">
        <v>3.28</v>
      </c>
      <c r="U1384" t="s">
        <v>5672</v>
      </c>
      <c r="V1384" t="s">
        <v>5681</v>
      </c>
      <c r="W1384">
        <v>11</v>
      </c>
      <c r="X1384">
        <v>13879.74</v>
      </c>
      <c r="Y1384">
        <v>64</v>
      </c>
      <c r="Z1384">
        <v>3288.99</v>
      </c>
      <c r="AA1384">
        <v>20</v>
      </c>
      <c r="AB1384">
        <v>87</v>
      </c>
      <c r="AC1384">
        <v>5</v>
      </c>
      <c r="AD1384" t="s">
        <v>5775</v>
      </c>
      <c r="AE1384">
        <v>228.92</v>
      </c>
      <c r="AF1384" t="s">
        <v>5669</v>
      </c>
      <c r="AG1384" t="s">
        <v>5668</v>
      </c>
      <c r="AH1384">
        <v>7391.22</v>
      </c>
      <c r="AI1384" t="s">
        <v>5668</v>
      </c>
      <c r="AJ1384">
        <v>13574.86</v>
      </c>
      <c r="AK1384" t="s">
        <v>5668</v>
      </c>
      <c r="AL1384">
        <v>310782.78999999998</v>
      </c>
      <c r="AM1384" t="s">
        <v>5668</v>
      </c>
      <c r="AN1384" t="s">
        <v>5668</v>
      </c>
      <c r="AO1384" t="s">
        <v>5668</v>
      </c>
      <c r="AP1384" t="s">
        <v>5669</v>
      </c>
      <c r="AQ1384">
        <v>114.1</v>
      </c>
      <c r="AR1384">
        <v>1</v>
      </c>
      <c r="AS1384">
        <v>4</v>
      </c>
      <c r="AT1384">
        <v>2</v>
      </c>
      <c r="AU1384" t="s">
        <v>5669</v>
      </c>
      <c r="AV1384" t="s">
        <v>5669</v>
      </c>
      <c r="AW1384" t="s">
        <v>5669</v>
      </c>
      <c r="AX1384">
        <v>2</v>
      </c>
      <c r="AY1384" t="s">
        <v>5937</v>
      </c>
      <c r="AZ1384" t="s">
        <v>5940</v>
      </c>
    </row>
    <row r="1385" spans="1:52" x14ac:dyDescent="0.3">
      <c r="A1385" t="s">
        <v>1433</v>
      </c>
      <c r="B1385">
        <v>42</v>
      </c>
      <c r="C1385" t="s">
        <v>2051</v>
      </c>
      <c r="D1385" t="s">
        <v>2053</v>
      </c>
      <c r="E1385" t="s">
        <v>2060</v>
      </c>
      <c r="F1385" t="s">
        <v>2069</v>
      </c>
      <c r="G1385">
        <v>54196.36</v>
      </c>
      <c r="H1385">
        <v>573</v>
      </c>
      <c r="I1385" t="s">
        <v>2073</v>
      </c>
      <c r="J1385" t="s">
        <v>2077</v>
      </c>
      <c r="K1385" t="s">
        <v>3462</v>
      </c>
      <c r="L1385" t="s">
        <v>4080</v>
      </c>
      <c r="M1385" t="s">
        <v>4083</v>
      </c>
      <c r="N1385" s="2">
        <v>45170</v>
      </c>
      <c r="O1385" s="2" t="str">
        <f>TEXT(Table1[[#This Row],[Open_Date]],"mmm")</f>
        <v>Sep</v>
      </c>
      <c r="P1385" s="2" t="str">
        <f>TEXT(Table1[[#This Row],[Open_Date]],"yyyy")</f>
        <v>2023</v>
      </c>
      <c r="Q1385">
        <v>10496.1</v>
      </c>
      <c r="R1385">
        <v>100</v>
      </c>
      <c r="S1385" t="s">
        <v>5669</v>
      </c>
      <c r="T1385">
        <v>2.93</v>
      </c>
      <c r="U1385" t="s">
        <v>5670</v>
      </c>
      <c r="V1385" t="s">
        <v>5685</v>
      </c>
      <c r="W1385">
        <v>28</v>
      </c>
      <c r="X1385">
        <v>20605.900000000001</v>
      </c>
      <c r="Y1385">
        <v>21</v>
      </c>
      <c r="Z1385">
        <v>13931.36</v>
      </c>
      <c r="AA1385">
        <v>15</v>
      </c>
      <c r="AB1385">
        <v>20</v>
      </c>
      <c r="AC1385">
        <v>24</v>
      </c>
      <c r="AD1385" t="s">
        <v>5749</v>
      </c>
      <c r="AE1385">
        <v>704.84</v>
      </c>
      <c r="AF1385" t="s">
        <v>5669</v>
      </c>
      <c r="AG1385" t="s">
        <v>5669</v>
      </c>
      <c r="AH1385">
        <v>0</v>
      </c>
      <c r="AI1385" t="s">
        <v>5669</v>
      </c>
      <c r="AJ1385">
        <v>0</v>
      </c>
      <c r="AK1385" t="s">
        <v>5669</v>
      </c>
      <c r="AL1385">
        <v>0</v>
      </c>
      <c r="AM1385" t="s">
        <v>5668</v>
      </c>
      <c r="AN1385" t="s">
        <v>5669</v>
      </c>
      <c r="AO1385" t="s">
        <v>5668</v>
      </c>
      <c r="AP1385" t="s">
        <v>5669</v>
      </c>
      <c r="AQ1385">
        <v>36.5</v>
      </c>
      <c r="AR1385">
        <v>2</v>
      </c>
      <c r="AS1385">
        <v>3</v>
      </c>
      <c r="AT1385">
        <v>9</v>
      </c>
      <c r="AU1385" t="s">
        <v>5669</v>
      </c>
      <c r="AV1385" t="s">
        <v>5669</v>
      </c>
      <c r="AW1385" t="s">
        <v>5669</v>
      </c>
      <c r="AX1385">
        <v>3</v>
      </c>
      <c r="AY1385" t="s">
        <v>5937</v>
      </c>
      <c r="AZ1385" t="s">
        <v>5939</v>
      </c>
    </row>
    <row r="1386" spans="1:52" x14ac:dyDescent="0.3">
      <c r="A1386" t="s">
        <v>1434</v>
      </c>
      <c r="B1386">
        <v>50</v>
      </c>
      <c r="C1386" t="s">
        <v>2051</v>
      </c>
      <c r="D1386" t="s">
        <v>2055</v>
      </c>
      <c r="E1386" t="s">
        <v>2057</v>
      </c>
      <c r="F1386" t="s">
        <v>2070</v>
      </c>
      <c r="G1386">
        <v>42523.54</v>
      </c>
      <c r="H1386">
        <v>762</v>
      </c>
      <c r="I1386" t="s">
        <v>2073</v>
      </c>
      <c r="J1386" t="s">
        <v>2076</v>
      </c>
      <c r="K1386" t="s">
        <v>3463</v>
      </c>
      <c r="L1386" t="s">
        <v>4079</v>
      </c>
      <c r="M1386" t="s">
        <v>4083</v>
      </c>
      <c r="N1386" s="2">
        <v>44659</v>
      </c>
      <c r="O1386" s="2" t="str">
        <f>TEXT(Table1[[#This Row],[Open_Date]],"mmm")</f>
        <v>Apr</v>
      </c>
      <c r="P1386" s="2" t="str">
        <f>TEXT(Table1[[#This Row],[Open_Date]],"yyyy")</f>
        <v>2022</v>
      </c>
      <c r="Q1386">
        <v>12984.29</v>
      </c>
      <c r="R1386">
        <v>0</v>
      </c>
      <c r="S1386" t="s">
        <v>5669</v>
      </c>
      <c r="T1386">
        <v>2.2000000000000002</v>
      </c>
      <c r="U1386" t="s">
        <v>5671</v>
      </c>
      <c r="V1386" t="s">
        <v>5685</v>
      </c>
      <c r="W1386">
        <v>38</v>
      </c>
      <c r="X1386">
        <v>35838.5</v>
      </c>
      <c r="Y1386">
        <v>59</v>
      </c>
      <c r="Z1386">
        <v>24758.04</v>
      </c>
      <c r="AA1386">
        <v>11</v>
      </c>
      <c r="AB1386">
        <v>110</v>
      </c>
      <c r="AC1386">
        <v>21</v>
      </c>
      <c r="AD1386" t="s">
        <v>5768</v>
      </c>
      <c r="AE1386">
        <v>624.71</v>
      </c>
      <c r="AF1386" t="s">
        <v>5668</v>
      </c>
      <c r="AG1386" t="s">
        <v>5668</v>
      </c>
      <c r="AH1386">
        <v>428.25</v>
      </c>
      <c r="AI1386" t="s">
        <v>5669</v>
      </c>
      <c r="AJ1386">
        <v>0</v>
      </c>
      <c r="AK1386" t="s">
        <v>5669</v>
      </c>
      <c r="AL1386">
        <v>0</v>
      </c>
      <c r="AM1386" t="s">
        <v>5668</v>
      </c>
      <c r="AN1386" t="s">
        <v>5668</v>
      </c>
      <c r="AO1386" t="s">
        <v>5668</v>
      </c>
      <c r="AP1386" t="s">
        <v>5669</v>
      </c>
      <c r="AQ1386">
        <v>53.3</v>
      </c>
      <c r="AR1386">
        <v>0</v>
      </c>
      <c r="AS1386">
        <v>5</v>
      </c>
      <c r="AT1386">
        <v>1</v>
      </c>
      <c r="AU1386" t="s">
        <v>5669</v>
      </c>
      <c r="AV1386" t="s">
        <v>5669</v>
      </c>
      <c r="AW1386" t="s">
        <v>5669</v>
      </c>
      <c r="AX1386">
        <v>0</v>
      </c>
      <c r="AY1386" t="s">
        <v>5937</v>
      </c>
      <c r="AZ1386" t="s">
        <v>5939</v>
      </c>
    </row>
    <row r="1387" spans="1:52" x14ac:dyDescent="0.3">
      <c r="A1387" t="s">
        <v>1435</v>
      </c>
      <c r="B1387">
        <v>64</v>
      </c>
      <c r="C1387" t="s">
        <v>2051</v>
      </c>
      <c r="D1387" t="s">
        <v>2053</v>
      </c>
      <c r="E1387" t="s">
        <v>2059</v>
      </c>
      <c r="F1387" t="s">
        <v>2070</v>
      </c>
      <c r="G1387">
        <v>43419.12</v>
      </c>
      <c r="H1387">
        <v>515</v>
      </c>
      <c r="I1387" t="s">
        <v>2073</v>
      </c>
      <c r="J1387" t="s">
        <v>2077</v>
      </c>
      <c r="K1387" t="s">
        <v>3464</v>
      </c>
      <c r="L1387" t="s">
        <v>4079</v>
      </c>
      <c r="M1387" t="s">
        <v>4083</v>
      </c>
      <c r="N1387" s="2">
        <v>43685</v>
      </c>
      <c r="O1387" s="2" t="str">
        <f>TEXT(Table1[[#This Row],[Open_Date]],"mmm")</f>
        <v>Aug</v>
      </c>
      <c r="P1387" s="2" t="str">
        <f>TEXT(Table1[[#This Row],[Open_Date]],"yyyy")</f>
        <v>2019</v>
      </c>
      <c r="Q1387">
        <v>42945.64</v>
      </c>
      <c r="R1387">
        <v>0</v>
      </c>
      <c r="S1387" t="s">
        <v>5669</v>
      </c>
      <c r="T1387">
        <v>3.17</v>
      </c>
      <c r="U1387" t="s">
        <v>5670</v>
      </c>
      <c r="V1387" t="s">
        <v>5683</v>
      </c>
      <c r="W1387">
        <v>5</v>
      </c>
      <c r="X1387">
        <v>1215.04</v>
      </c>
      <c r="Y1387">
        <v>71</v>
      </c>
      <c r="Z1387">
        <v>26974.38</v>
      </c>
      <c r="AA1387">
        <v>28</v>
      </c>
      <c r="AB1387">
        <v>11</v>
      </c>
      <c r="AC1387">
        <v>53</v>
      </c>
      <c r="AD1387" t="s">
        <v>5721</v>
      </c>
      <c r="AE1387">
        <v>370.91</v>
      </c>
      <c r="AF1387" t="s">
        <v>5668</v>
      </c>
      <c r="AG1387" t="s">
        <v>5668</v>
      </c>
      <c r="AH1387">
        <v>169.18</v>
      </c>
      <c r="AI1387" t="s">
        <v>5668</v>
      </c>
      <c r="AJ1387">
        <v>13675.58</v>
      </c>
      <c r="AK1387" t="s">
        <v>5668</v>
      </c>
      <c r="AL1387">
        <v>405118.08</v>
      </c>
      <c r="AM1387" t="s">
        <v>5668</v>
      </c>
      <c r="AN1387" t="s">
        <v>5668</v>
      </c>
      <c r="AO1387" t="s">
        <v>5668</v>
      </c>
      <c r="AP1387" t="s">
        <v>5669</v>
      </c>
      <c r="AQ1387">
        <v>85.2</v>
      </c>
      <c r="AR1387">
        <v>3</v>
      </c>
      <c r="AS1387">
        <v>1</v>
      </c>
      <c r="AT1387">
        <v>7</v>
      </c>
      <c r="AU1387" t="s">
        <v>5669</v>
      </c>
      <c r="AV1387" t="s">
        <v>5669</v>
      </c>
      <c r="AW1387" t="s">
        <v>5669</v>
      </c>
      <c r="AX1387">
        <v>0</v>
      </c>
      <c r="AY1387" t="s">
        <v>5937</v>
      </c>
      <c r="AZ1387" t="s">
        <v>5938</v>
      </c>
    </row>
    <row r="1388" spans="1:52" x14ac:dyDescent="0.3">
      <c r="A1388" t="s">
        <v>1436</v>
      </c>
      <c r="B1388">
        <v>57</v>
      </c>
      <c r="C1388" t="s">
        <v>2050</v>
      </c>
      <c r="D1388" t="s">
        <v>2053</v>
      </c>
      <c r="E1388" t="s">
        <v>2059</v>
      </c>
      <c r="F1388" t="s">
        <v>2069</v>
      </c>
      <c r="G1388">
        <v>79118.98</v>
      </c>
      <c r="H1388">
        <v>513</v>
      </c>
      <c r="I1388" t="s">
        <v>2072</v>
      </c>
      <c r="J1388" t="s">
        <v>2075</v>
      </c>
      <c r="K1388" t="s">
        <v>3465</v>
      </c>
      <c r="L1388" t="s">
        <v>4079</v>
      </c>
      <c r="M1388" t="s">
        <v>4083</v>
      </c>
      <c r="N1388" s="2">
        <v>43612</v>
      </c>
      <c r="O1388" s="2" t="str">
        <f>TEXT(Table1[[#This Row],[Open_Date]],"mmm")</f>
        <v>May</v>
      </c>
      <c r="P1388" s="2" t="str">
        <f>TEXT(Table1[[#This Row],[Open_Date]],"yyyy")</f>
        <v>2019</v>
      </c>
      <c r="Q1388">
        <v>15041.33</v>
      </c>
      <c r="R1388">
        <v>500</v>
      </c>
      <c r="S1388" t="s">
        <v>5669</v>
      </c>
      <c r="T1388">
        <v>1.2</v>
      </c>
      <c r="U1388" t="s">
        <v>5670</v>
      </c>
      <c r="V1388" t="s">
        <v>5682</v>
      </c>
      <c r="W1388">
        <v>33</v>
      </c>
      <c r="X1388">
        <v>40560.69</v>
      </c>
      <c r="Y1388">
        <v>14</v>
      </c>
      <c r="Z1388">
        <v>8694.5400000000009</v>
      </c>
      <c r="AA1388">
        <v>19</v>
      </c>
      <c r="AB1388">
        <v>104</v>
      </c>
      <c r="AC1388">
        <v>26</v>
      </c>
      <c r="AD1388" t="s">
        <v>5781</v>
      </c>
      <c r="AE1388">
        <v>1047.98</v>
      </c>
      <c r="AF1388" t="s">
        <v>5669</v>
      </c>
      <c r="AG1388" t="s">
        <v>5668</v>
      </c>
      <c r="AH1388">
        <v>683.38</v>
      </c>
      <c r="AI1388" t="s">
        <v>5669</v>
      </c>
      <c r="AJ1388">
        <v>0</v>
      </c>
      <c r="AK1388" t="s">
        <v>5669</v>
      </c>
      <c r="AL1388">
        <v>0</v>
      </c>
      <c r="AM1388" t="s">
        <v>5668</v>
      </c>
      <c r="AN1388" t="s">
        <v>5669</v>
      </c>
      <c r="AO1388" t="s">
        <v>5668</v>
      </c>
      <c r="AP1388" t="s">
        <v>5669</v>
      </c>
      <c r="AQ1388">
        <v>87.6</v>
      </c>
      <c r="AR1388">
        <v>2</v>
      </c>
      <c r="AS1388">
        <v>2</v>
      </c>
      <c r="AT1388">
        <v>6</v>
      </c>
      <c r="AU1388" t="s">
        <v>5669</v>
      </c>
      <c r="AV1388" t="s">
        <v>5669</v>
      </c>
      <c r="AW1388" t="s">
        <v>5669</v>
      </c>
      <c r="AX1388">
        <v>1</v>
      </c>
      <c r="AY1388" t="s">
        <v>5936</v>
      </c>
      <c r="AZ1388" t="s">
        <v>5939</v>
      </c>
    </row>
    <row r="1389" spans="1:52" x14ac:dyDescent="0.3">
      <c r="A1389" t="s">
        <v>1437</v>
      </c>
      <c r="B1389">
        <v>60</v>
      </c>
      <c r="C1389" t="s">
        <v>2051</v>
      </c>
      <c r="D1389" t="s">
        <v>2053</v>
      </c>
      <c r="E1389" t="s">
        <v>2061</v>
      </c>
      <c r="F1389" t="s">
        <v>2071</v>
      </c>
      <c r="G1389">
        <v>68601.710000000006</v>
      </c>
      <c r="H1389">
        <v>835</v>
      </c>
      <c r="I1389" t="s">
        <v>2072</v>
      </c>
      <c r="J1389" t="s">
        <v>2078</v>
      </c>
      <c r="K1389" t="s">
        <v>3466</v>
      </c>
      <c r="L1389" t="s">
        <v>4080</v>
      </c>
      <c r="M1389" t="s">
        <v>4084</v>
      </c>
      <c r="N1389" s="2">
        <v>45527</v>
      </c>
      <c r="O1389" s="2" t="str">
        <f>TEXT(Table1[[#This Row],[Open_Date]],"mmm")</f>
        <v>Aug</v>
      </c>
      <c r="P1389" s="2" t="str">
        <f>TEXT(Table1[[#This Row],[Open_Date]],"yyyy")</f>
        <v>2024</v>
      </c>
      <c r="Q1389">
        <v>17616.29</v>
      </c>
      <c r="R1389">
        <v>0</v>
      </c>
      <c r="S1389" t="s">
        <v>5669</v>
      </c>
      <c r="T1389">
        <v>2.0699999999999998</v>
      </c>
      <c r="U1389" t="s">
        <v>5670</v>
      </c>
      <c r="V1389" t="s">
        <v>5686</v>
      </c>
      <c r="W1389">
        <v>30</v>
      </c>
      <c r="X1389">
        <v>17188.419999999998</v>
      </c>
      <c r="Y1389">
        <v>36</v>
      </c>
      <c r="Z1389">
        <v>3498.26</v>
      </c>
      <c r="AA1389">
        <v>19</v>
      </c>
      <c r="AB1389">
        <v>119</v>
      </c>
      <c r="AC1389">
        <v>37</v>
      </c>
      <c r="AD1389" t="s">
        <v>5866</v>
      </c>
      <c r="AE1389">
        <v>313.43</v>
      </c>
      <c r="AF1389" t="s">
        <v>5669</v>
      </c>
      <c r="AG1389" t="s">
        <v>5668</v>
      </c>
      <c r="AH1389">
        <v>489.41</v>
      </c>
      <c r="AI1389" t="s">
        <v>5669</v>
      </c>
      <c r="AJ1389">
        <v>0</v>
      </c>
      <c r="AK1389" t="s">
        <v>5669</v>
      </c>
      <c r="AL1389">
        <v>0</v>
      </c>
      <c r="AM1389" t="s">
        <v>5668</v>
      </c>
      <c r="AN1389" t="s">
        <v>5668</v>
      </c>
      <c r="AO1389" t="s">
        <v>5668</v>
      </c>
      <c r="AP1389" t="s">
        <v>5669</v>
      </c>
      <c r="AQ1389">
        <v>24.7</v>
      </c>
      <c r="AR1389">
        <v>7</v>
      </c>
      <c r="AS1389">
        <v>3</v>
      </c>
      <c r="AT1389">
        <v>10</v>
      </c>
      <c r="AU1389" t="s">
        <v>5669</v>
      </c>
      <c r="AV1389" t="s">
        <v>5669</v>
      </c>
      <c r="AW1389" t="s">
        <v>5669</v>
      </c>
      <c r="AX1389">
        <v>1</v>
      </c>
      <c r="AY1389" t="s">
        <v>5935</v>
      </c>
      <c r="AZ1389" t="s">
        <v>5939</v>
      </c>
    </row>
    <row r="1390" spans="1:52" x14ac:dyDescent="0.3">
      <c r="A1390" t="s">
        <v>1438</v>
      </c>
      <c r="B1390">
        <v>29</v>
      </c>
      <c r="C1390" t="s">
        <v>2051</v>
      </c>
      <c r="D1390" t="s">
        <v>2053</v>
      </c>
      <c r="E1390" t="s">
        <v>2059</v>
      </c>
      <c r="F1390" t="s">
        <v>2067</v>
      </c>
      <c r="G1390">
        <v>25926.46</v>
      </c>
      <c r="H1390">
        <v>780</v>
      </c>
      <c r="I1390" t="s">
        <v>2073</v>
      </c>
      <c r="J1390" t="s">
        <v>2077</v>
      </c>
      <c r="K1390" t="s">
        <v>3467</v>
      </c>
      <c r="L1390" t="s">
        <v>4082</v>
      </c>
      <c r="M1390" t="s">
        <v>4083</v>
      </c>
      <c r="N1390" s="2">
        <v>43407</v>
      </c>
      <c r="O1390" s="2" t="str">
        <f>TEXT(Table1[[#This Row],[Open_Date]],"mmm")</f>
        <v>Nov</v>
      </c>
      <c r="P1390" s="2" t="str">
        <f>TEXT(Table1[[#This Row],[Open_Date]],"yyyy")</f>
        <v>2018</v>
      </c>
      <c r="Q1390">
        <v>7088.82</v>
      </c>
      <c r="R1390">
        <v>0</v>
      </c>
      <c r="S1390" t="s">
        <v>5668</v>
      </c>
      <c r="T1390">
        <v>3.1</v>
      </c>
      <c r="U1390" t="s">
        <v>5670</v>
      </c>
      <c r="V1390" t="s">
        <v>5674</v>
      </c>
      <c r="W1390">
        <v>14</v>
      </c>
      <c r="X1390">
        <v>15419.99</v>
      </c>
      <c r="Y1390">
        <v>88</v>
      </c>
      <c r="Z1390">
        <v>28600.91</v>
      </c>
      <c r="AA1390">
        <v>25</v>
      </c>
      <c r="AB1390">
        <v>36</v>
      </c>
      <c r="AC1390">
        <v>30</v>
      </c>
      <c r="AD1390" t="s">
        <v>5842</v>
      </c>
      <c r="AE1390">
        <v>431.58</v>
      </c>
      <c r="AF1390" t="s">
        <v>5669</v>
      </c>
      <c r="AG1390" t="s">
        <v>5669</v>
      </c>
      <c r="AH1390">
        <v>0</v>
      </c>
      <c r="AI1390" t="s">
        <v>5669</v>
      </c>
      <c r="AJ1390">
        <v>0</v>
      </c>
      <c r="AK1390" t="s">
        <v>5669</v>
      </c>
      <c r="AL1390">
        <v>0</v>
      </c>
      <c r="AM1390" t="s">
        <v>5668</v>
      </c>
      <c r="AN1390" t="s">
        <v>5668</v>
      </c>
      <c r="AO1390" t="s">
        <v>5669</v>
      </c>
      <c r="AP1390" t="s">
        <v>5669</v>
      </c>
      <c r="AQ1390">
        <v>94.4</v>
      </c>
      <c r="AR1390">
        <v>4</v>
      </c>
      <c r="AS1390">
        <v>1</v>
      </c>
      <c r="AT1390">
        <v>10</v>
      </c>
      <c r="AU1390" t="s">
        <v>5669</v>
      </c>
      <c r="AV1390" t="s">
        <v>5669</v>
      </c>
      <c r="AW1390" t="s">
        <v>5669</v>
      </c>
      <c r="AX1390">
        <v>4</v>
      </c>
      <c r="AY1390" t="s">
        <v>5935</v>
      </c>
      <c r="AZ1390" t="s">
        <v>5938</v>
      </c>
    </row>
    <row r="1391" spans="1:52" x14ac:dyDescent="0.3">
      <c r="A1391" t="s">
        <v>1439</v>
      </c>
      <c r="B1391">
        <v>61</v>
      </c>
      <c r="C1391" t="s">
        <v>2050</v>
      </c>
      <c r="D1391" t="s">
        <v>2055</v>
      </c>
      <c r="E1391" t="s">
        <v>2058</v>
      </c>
      <c r="F1391" t="s">
        <v>2065</v>
      </c>
      <c r="G1391">
        <v>83127.59</v>
      </c>
      <c r="H1391">
        <v>503</v>
      </c>
      <c r="I1391" t="s">
        <v>2072</v>
      </c>
      <c r="J1391" t="s">
        <v>2075</v>
      </c>
      <c r="K1391" t="s">
        <v>3468</v>
      </c>
      <c r="L1391" t="s">
        <v>4079</v>
      </c>
      <c r="M1391" t="s">
        <v>4083</v>
      </c>
      <c r="N1391" s="2">
        <v>44062</v>
      </c>
      <c r="O1391" s="2" t="str">
        <f>TEXT(Table1[[#This Row],[Open_Date]],"mmm")</f>
        <v>Aug</v>
      </c>
      <c r="P1391" s="2" t="str">
        <f>TEXT(Table1[[#This Row],[Open_Date]],"yyyy")</f>
        <v>2020</v>
      </c>
      <c r="Q1391">
        <v>7698.61</v>
      </c>
      <c r="R1391">
        <v>0</v>
      </c>
      <c r="S1391" t="s">
        <v>5668</v>
      </c>
      <c r="T1391">
        <v>2.93</v>
      </c>
      <c r="U1391" t="s">
        <v>5670</v>
      </c>
      <c r="V1391" t="s">
        <v>5677</v>
      </c>
      <c r="W1391">
        <v>5</v>
      </c>
      <c r="X1391">
        <v>5943.08</v>
      </c>
      <c r="Y1391">
        <v>99</v>
      </c>
      <c r="Z1391">
        <v>47698.25</v>
      </c>
      <c r="AA1391">
        <v>12</v>
      </c>
      <c r="AB1391">
        <v>25</v>
      </c>
      <c r="AC1391">
        <v>31</v>
      </c>
      <c r="AD1391" t="s">
        <v>5865</v>
      </c>
      <c r="AE1391">
        <v>515.78</v>
      </c>
      <c r="AF1391" t="s">
        <v>5668</v>
      </c>
      <c r="AG1391" t="s">
        <v>5668</v>
      </c>
      <c r="AH1391">
        <v>2992.75</v>
      </c>
      <c r="AI1391" t="s">
        <v>5668</v>
      </c>
      <c r="AJ1391">
        <v>17178.95</v>
      </c>
      <c r="AK1391" t="s">
        <v>5669</v>
      </c>
      <c r="AL1391">
        <v>0</v>
      </c>
      <c r="AM1391" t="s">
        <v>5668</v>
      </c>
      <c r="AN1391" t="s">
        <v>5668</v>
      </c>
      <c r="AO1391" t="s">
        <v>5669</v>
      </c>
      <c r="AP1391" t="s">
        <v>5669</v>
      </c>
      <c r="AQ1391">
        <v>72.900000000000006</v>
      </c>
      <c r="AR1391">
        <v>7</v>
      </c>
      <c r="AS1391">
        <v>5</v>
      </c>
      <c r="AT1391">
        <v>6</v>
      </c>
      <c r="AU1391" t="s">
        <v>5669</v>
      </c>
      <c r="AV1391" t="s">
        <v>5668</v>
      </c>
      <c r="AW1391" t="s">
        <v>5669</v>
      </c>
      <c r="AX1391">
        <v>0</v>
      </c>
      <c r="AY1391" t="s">
        <v>5935</v>
      </c>
      <c r="AZ1391" t="s">
        <v>5939</v>
      </c>
    </row>
    <row r="1392" spans="1:52" x14ac:dyDescent="0.3">
      <c r="A1392" t="s">
        <v>1440</v>
      </c>
      <c r="B1392">
        <v>53</v>
      </c>
      <c r="C1392" t="s">
        <v>2051</v>
      </c>
      <c r="D1392" t="s">
        <v>2053</v>
      </c>
      <c r="E1392" t="s">
        <v>2057</v>
      </c>
      <c r="F1392" t="s">
        <v>2067</v>
      </c>
      <c r="G1392">
        <v>56248.25</v>
      </c>
      <c r="H1392">
        <v>626</v>
      </c>
      <c r="I1392" t="s">
        <v>2073</v>
      </c>
      <c r="J1392" t="s">
        <v>2077</v>
      </c>
      <c r="K1392" t="s">
        <v>3469</v>
      </c>
      <c r="L1392" t="s">
        <v>4079</v>
      </c>
      <c r="M1392" t="s">
        <v>4084</v>
      </c>
      <c r="N1392" s="2">
        <v>44726</v>
      </c>
      <c r="O1392" s="2" t="str">
        <f>TEXT(Table1[[#This Row],[Open_Date]],"mmm")</f>
        <v>Jun</v>
      </c>
      <c r="P1392" s="2" t="str">
        <f>TEXT(Table1[[#This Row],[Open_Date]],"yyyy")</f>
        <v>2022</v>
      </c>
      <c r="Q1392">
        <v>23095.05</v>
      </c>
      <c r="R1392">
        <v>100</v>
      </c>
      <c r="S1392" t="s">
        <v>5668</v>
      </c>
      <c r="T1392">
        <v>2.46</v>
      </c>
      <c r="U1392" t="s">
        <v>5671</v>
      </c>
      <c r="V1392" t="s">
        <v>5675</v>
      </c>
      <c r="W1392">
        <v>49</v>
      </c>
      <c r="X1392">
        <v>17260.310000000001</v>
      </c>
      <c r="Y1392">
        <v>18</v>
      </c>
      <c r="Z1392">
        <v>7117.8</v>
      </c>
      <c r="AA1392">
        <v>0</v>
      </c>
      <c r="AB1392">
        <v>73</v>
      </c>
      <c r="AC1392">
        <v>64</v>
      </c>
      <c r="AD1392" t="s">
        <v>5719</v>
      </c>
      <c r="AE1392">
        <v>363.85</v>
      </c>
      <c r="AF1392" t="s">
        <v>5669</v>
      </c>
      <c r="AG1392" t="s">
        <v>5668</v>
      </c>
      <c r="AH1392">
        <v>11.5</v>
      </c>
      <c r="AI1392" t="s">
        <v>5669</v>
      </c>
      <c r="AJ1392">
        <v>0</v>
      </c>
      <c r="AK1392" t="s">
        <v>5669</v>
      </c>
      <c r="AL1392">
        <v>0</v>
      </c>
      <c r="AM1392" t="s">
        <v>5668</v>
      </c>
      <c r="AN1392" t="s">
        <v>5668</v>
      </c>
      <c r="AO1392" t="s">
        <v>5669</v>
      </c>
      <c r="AP1392" t="s">
        <v>5669</v>
      </c>
      <c r="AQ1392">
        <v>51.1</v>
      </c>
      <c r="AR1392">
        <v>4</v>
      </c>
      <c r="AS1392">
        <v>3</v>
      </c>
      <c r="AT1392">
        <v>10</v>
      </c>
      <c r="AU1392" t="s">
        <v>5669</v>
      </c>
      <c r="AV1392" t="s">
        <v>5669</v>
      </c>
      <c r="AW1392" t="s">
        <v>5669</v>
      </c>
      <c r="AX1392">
        <v>2</v>
      </c>
      <c r="AY1392" t="s">
        <v>5935</v>
      </c>
      <c r="AZ1392" t="s">
        <v>5939</v>
      </c>
    </row>
    <row r="1393" spans="1:52" x14ac:dyDescent="0.3">
      <c r="A1393" t="s">
        <v>1441</v>
      </c>
      <c r="B1393">
        <v>65</v>
      </c>
      <c r="C1393" t="s">
        <v>2052</v>
      </c>
      <c r="D1393" t="s">
        <v>2054</v>
      </c>
      <c r="E1393" t="s">
        <v>2058</v>
      </c>
      <c r="F1393" t="s">
        <v>2067</v>
      </c>
      <c r="G1393">
        <v>84279.14</v>
      </c>
      <c r="H1393">
        <v>811</v>
      </c>
      <c r="I1393" t="s">
        <v>2072</v>
      </c>
      <c r="J1393" t="s">
        <v>2077</v>
      </c>
      <c r="K1393" t="s">
        <v>3470</v>
      </c>
      <c r="L1393" t="s">
        <v>4081</v>
      </c>
      <c r="M1393" t="s">
        <v>4083</v>
      </c>
      <c r="N1393" s="2">
        <v>42730</v>
      </c>
      <c r="O1393" s="2" t="str">
        <f>TEXT(Table1[[#This Row],[Open_Date]],"mmm")</f>
        <v>Dec</v>
      </c>
      <c r="P1393" s="2" t="str">
        <f>TEXT(Table1[[#This Row],[Open_Date]],"yyyy")</f>
        <v>2016</v>
      </c>
      <c r="Q1393">
        <v>33634.660000000003</v>
      </c>
      <c r="R1393">
        <v>0</v>
      </c>
      <c r="S1393" t="s">
        <v>5668</v>
      </c>
      <c r="T1393">
        <v>0.05</v>
      </c>
      <c r="U1393" t="s">
        <v>5670</v>
      </c>
      <c r="V1393" t="s">
        <v>5681</v>
      </c>
      <c r="W1393">
        <v>21</v>
      </c>
      <c r="X1393">
        <v>12278.09</v>
      </c>
      <c r="Y1393">
        <v>44</v>
      </c>
      <c r="Z1393">
        <v>8194.08</v>
      </c>
      <c r="AA1393">
        <v>17</v>
      </c>
      <c r="AB1393">
        <v>75</v>
      </c>
      <c r="AC1393">
        <v>38</v>
      </c>
      <c r="AD1393" t="s">
        <v>5803</v>
      </c>
      <c r="AE1393">
        <v>314.95999999999998</v>
      </c>
      <c r="AF1393" t="s">
        <v>5669</v>
      </c>
      <c r="AG1393" t="s">
        <v>5668</v>
      </c>
      <c r="AH1393">
        <v>1447.85</v>
      </c>
      <c r="AI1393" t="s">
        <v>5669</v>
      </c>
      <c r="AJ1393">
        <v>0</v>
      </c>
      <c r="AK1393" t="s">
        <v>5669</v>
      </c>
      <c r="AL1393">
        <v>0</v>
      </c>
      <c r="AM1393" t="s">
        <v>5668</v>
      </c>
      <c r="AN1393" t="s">
        <v>5669</v>
      </c>
      <c r="AO1393" t="s">
        <v>5668</v>
      </c>
      <c r="AP1393" t="s">
        <v>5668</v>
      </c>
      <c r="AQ1393">
        <v>116.6</v>
      </c>
      <c r="AR1393">
        <v>7</v>
      </c>
      <c r="AS1393">
        <v>5</v>
      </c>
      <c r="AT1393">
        <v>7</v>
      </c>
      <c r="AU1393" t="s">
        <v>5669</v>
      </c>
      <c r="AV1393" t="s">
        <v>5669</v>
      </c>
      <c r="AW1393" t="s">
        <v>5669</v>
      </c>
      <c r="AX1393">
        <v>2</v>
      </c>
      <c r="AY1393" t="s">
        <v>5935</v>
      </c>
      <c r="AZ1393" t="s">
        <v>5939</v>
      </c>
    </row>
    <row r="1394" spans="1:52" x14ac:dyDescent="0.3">
      <c r="A1394" t="s">
        <v>1442</v>
      </c>
      <c r="B1394">
        <v>21</v>
      </c>
      <c r="C1394" t="s">
        <v>2050</v>
      </c>
      <c r="D1394" t="s">
        <v>2054</v>
      </c>
      <c r="E1394" t="s">
        <v>2057</v>
      </c>
      <c r="F1394" t="s">
        <v>2067</v>
      </c>
      <c r="G1394">
        <v>39631.550000000003</v>
      </c>
      <c r="H1394">
        <v>505</v>
      </c>
      <c r="I1394" t="s">
        <v>2073</v>
      </c>
      <c r="J1394" t="s">
        <v>2075</v>
      </c>
      <c r="K1394" t="s">
        <v>3471</v>
      </c>
      <c r="L1394" t="s">
        <v>4081</v>
      </c>
      <c r="M1394" t="s">
        <v>4083</v>
      </c>
      <c r="N1394" s="2">
        <v>44568</v>
      </c>
      <c r="O1394" s="2" t="str">
        <f>TEXT(Table1[[#This Row],[Open_Date]],"mmm")</f>
        <v>Jan</v>
      </c>
      <c r="P1394" s="2" t="str">
        <f>TEXT(Table1[[#This Row],[Open_Date]],"yyyy")</f>
        <v>2022</v>
      </c>
      <c r="Q1394">
        <v>3252.58</v>
      </c>
      <c r="R1394">
        <v>0</v>
      </c>
      <c r="S1394" t="s">
        <v>5669</v>
      </c>
      <c r="T1394">
        <v>0.05</v>
      </c>
      <c r="U1394" t="s">
        <v>5672</v>
      </c>
      <c r="V1394" t="s">
        <v>5683</v>
      </c>
      <c r="W1394">
        <v>45</v>
      </c>
      <c r="X1394">
        <v>51321.24</v>
      </c>
      <c r="Y1394">
        <v>22</v>
      </c>
      <c r="Z1394">
        <v>6038.06</v>
      </c>
      <c r="AA1394">
        <v>1</v>
      </c>
      <c r="AB1394">
        <v>58</v>
      </c>
      <c r="AC1394">
        <v>56</v>
      </c>
      <c r="AD1394" t="s">
        <v>5741</v>
      </c>
      <c r="AE1394">
        <v>856.11</v>
      </c>
      <c r="AF1394" t="s">
        <v>5669</v>
      </c>
      <c r="AG1394" t="s">
        <v>5669</v>
      </c>
      <c r="AH1394">
        <v>0</v>
      </c>
      <c r="AI1394" t="s">
        <v>5669</v>
      </c>
      <c r="AJ1394">
        <v>0</v>
      </c>
      <c r="AK1394" t="s">
        <v>5669</v>
      </c>
      <c r="AL1394">
        <v>0</v>
      </c>
      <c r="AM1394" t="s">
        <v>5668</v>
      </c>
      <c r="AN1394" t="s">
        <v>5668</v>
      </c>
      <c r="AO1394" t="s">
        <v>5669</v>
      </c>
      <c r="AP1394" t="s">
        <v>5668</v>
      </c>
      <c r="AQ1394">
        <v>56.2</v>
      </c>
      <c r="AR1394">
        <v>5</v>
      </c>
      <c r="AS1394">
        <v>5</v>
      </c>
      <c r="AT1394">
        <v>8</v>
      </c>
      <c r="AU1394" t="s">
        <v>5669</v>
      </c>
      <c r="AV1394" t="s">
        <v>5669</v>
      </c>
      <c r="AW1394" t="s">
        <v>5669</v>
      </c>
      <c r="AX1394">
        <v>4</v>
      </c>
      <c r="AY1394" t="s">
        <v>5937</v>
      </c>
      <c r="AZ1394" t="s">
        <v>5938</v>
      </c>
    </row>
    <row r="1395" spans="1:52" x14ac:dyDescent="0.3">
      <c r="A1395" t="s">
        <v>1443</v>
      </c>
      <c r="B1395">
        <v>22</v>
      </c>
      <c r="C1395" t="s">
        <v>2050</v>
      </c>
      <c r="D1395" t="s">
        <v>2054</v>
      </c>
      <c r="E1395" t="s">
        <v>2058</v>
      </c>
      <c r="F1395" t="s">
        <v>2065</v>
      </c>
      <c r="G1395">
        <v>41857.800000000003</v>
      </c>
      <c r="H1395">
        <v>628</v>
      </c>
      <c r="I1395" t="s">
        <v>2073</v>
      </c>
      <c r="J1395" t="s">
        <v>2075</v>
      </c>
      <c r="K1395" t="s">
        <v>3472</v>
      </c>
      <c r="L1395" t="s">
        <v>4081</v>
      </c>
      <c r="M1395" t="s">
        <v>4083</v>
      </c>
      <c r="N1395" s="2">
        <v>44276</v>
      </c>
      <c r="O1395" s="2" t="str">
        <f>TEXT(Table1[[#This Row],[Open_Date]],"mmm")</f>
        <v>Mar</v>
      </c>
      <c r="P1395" s="2" t="str">
        <f>TEXT(Table1[[#This Row],[Open_Date]],"yyyy")</f>
        <v>2021</v>
      </c>
      <c r="Q1395">
        <v>587.20000000000005</v>
      </c>
      <c r="R1395">
        <v>100</v>
      </c>
      <c r="S1395" t="s">
        <v>5669</v>
      </c>
      <c r="T1395">
        <v>0.05</v>
      </c>
      <c r="U1395" t="s">
        <v>5671</v>
      </c>
      <c r="V1395" t="s">
        <v>5686</v>
      </c>
      <c r="W1395">
        <v>40</v>
      </c>
      <c r="X1395">
        <v>20073.23</v>
      </c>
      <c r="Y1395">
        <v>53</v>
      </c>
      <c r="Z1395">
        <v>14582.97</v>
      </c>
      <c r="AA1395">
        <v>1</v>
      </c>
      <c r="AB1395">
        <v>99</v>
      </c>
      <c r="AC1395">
        <v>59</v>
      </c>
      <c r="AD1395" t="s">
        <v>5901</v>
      </c>
      <c r="AE1395">
        <v>372.65</v>
      </c>
      <c r="AF1395" t="s">
        <v>5669</v>
      </c>
      <c r="AG1395" t="s">
        <v>5668</v>
      </c>
      <c r="AH1395">
        <v>535.69000000000005</v>
      </c>
      <c r="AI1395" t="s">
        <v>5669</v>
      </c>
      <c r="AJ1395">
        <v>0</v>
      </c>
      <c r="AK1395" t="s">
        <v>5669</v>
      </c>
      <c r="AL1395">
        <v>0</v>
      </c>
      <c r="AM1395" t="s">
        <v>5668</v>
      </c>
      <c r="AN1395" t="s">
        <v>5668</v>
      </c>
      <c r="AO1395" t="s">
        <v>5669</v>
      </c>
      <c r="AP1395" t="s">
        <v>5669</v>
      </c>
      <c r="AQ1395">
        <v>65.8</v>
      </c>
      <c r="AR1395">
        <v>5</v>
      </c>
      <c r="AS1395">
        <v>3</v>
      </c>
      <c r="AT1395">
        <v>10</v>
      </c>
      <c r="AU1395" t="s">
        <v>5669</v>
      </c>
      <c r="AV1395" t="s">
        <v>5669</v>
      </c>
      <c r="AW1395" t="s">
        <v>5669</v>
      </c>
      <c r="AX1395">
        <v>0</v>
      </c>
      <c r="AY1395" t="s">
        <v>5936</v>
      </c>
      <c r="AZ1395" t="s">
        <v>5938</v>
      </c>
    </row>
    <row r="1396" spans="1:52" x14ac:dyDescent="0.3">
      <c r="A1396" t="s">
        <v>1444</v>
      </c>
      <c r="B1396">
        <v>73</v>
      </c>
      <c r="C1396" t="s">
        <v>2051</v>
      </c>
      <c r="D1396" t="s">
        <v>2054</v>
      </c>
      <c r="E1396" t="s">
        <v>2058</v>
      </c>
      <c r="F1396" t="s">
        <v>2065</v>
      </c>
      <c r="G1396">
        <v>71292.81</v>
      </c>
      <c r="H1396">
        <v>731</v>
      </c>
      <c r="I1396" t="s">
        <v>2072</v>
      </c>
      <c r="J1396" t="s">
        <v>2075</v>
      </c>
      <c r="K1396" t="s">
        <v>3473</v>
      </c>
      <c r="L1396" t="s">
        <v>4082</v>
      </c>
      <c r="M1396" t="s">
        <v>4083</v>
      </c>
      <c r="N1396" s="2">
        <v>43409</v>
      </c>
      <c r="O1396" s="2" t="str">
        <f>TEXT(Table1[[#This Row],[Open_Date]],"mmm")</f>
        <v>Nov</v>
      </c>
      <c r="P1396" s="2" t="str">
        <f>TEXT(Table1[[#This Row],[Open_Date]],"yyyy")</f>
        <v>2018</v>
      </c>
      <c r="Q1396">
        <v>147240.38</v>
      </c>
      <c r="R1396">
        <v>100</v>
      </c>
      <c r="S1396" t="s">
        <v>5669</v>
      </c>
      <c r="T1396">
        <v>3.71</v>
      </c>
      <c r="U1396" t="s">
        <v>5670</v>
      </c>
      <c r="V1396" t="s">
        <v>5678</v>
      </c>
      <c r="W1396">
        <v>13</v>
      </c>
      <c r="X1396">
        <v>16934.14</v>
      </c>
      <c r="Y1396">
        <v>55</v>
      </c>
      <c r="Z1396">
        <v>43668.800000000003</v>
      </c>
      <c r="AA1396">
        <v>25</v>
      </c>
      <c r="AB1396">
        <v>25</v>
      </c>
      <c r="AC1396">
        <v>65</v>
      </c>
      <c r="AD1396" t="s">
        <v>5843</v>
      </c>
      <c r="AE1396">
        <v>891.22</v>
      </c>
      <c r="AF1396" t="s">
        <v>5669</v>
      </c>
      <c r="AG1396" t="s">
        <v>5669</v>
      </c>
      <c r="AH1396">
        <v>0</v>
      </c>
      <c r="AI1396" t="s">
        <v>5669</v>
      </c>
      <c r="AJ1396">
        <v>0</v>
      </c>
      <c r="AK1396" t="s">
        <v>5669</v>
      </c>
      <c r="AL1396">
        <v>0</v>
      </c>
      <c r="AM1396" t="s">
        <v>5668</v>
      </c>
      <c r="AN1396" t="s">
        <v>5668</v>
      </c>
      <c r="AO1396" t="s">
        <v>5668</v>
      </c>
      <c r="AP1396" t="s">
        <v>5669</v>
      </c>
      <c r="AQ1396">
        <v>94.3</v>
      </c>
      <c r="AR1396">
        <v>7</v>
      </c>
      <c r="AS1396">
        <v>1</v>
      </c>
      <c r="AT1396">
        <v>7</v>
      </c>
      <c r="AU1396" t="s">
        <v>5669</v>
      </c>
      <c r="AV1396" t="s">
        <v>5669</v>
      </c>
      <c r="AW1396" t="s">
        <v>5669</v>
      </c>
      <c r="AX1396">
        <v>3</v>
      </c>
      <c r="AY1396" t="s">
        <v>5935</v>
      </c>
      <c r="AZ1396" t="s">
        <v>5939</v>
      </c>
    </row>
    <row r="1397" spans="1:52" x14ac:dyDescent="0.3">
      <c r="A1397" t="s">
        <v>1445</v>
      </c>
      <c r="B1397">
        <v>54</v>
      </c>
      <c r="C1397" t="s">
        <v>2051</v>
      </c>
      <c r="D1397" t="s">
        <v>2054</v>
      </c>
      <c r="E1397" t="s">
        <v>2059</v>
      </c>
      <c r="F1397" t="s">
        <v>2068</v>
      </c>
      <c r="G1397">
        <v>37588.5</v>
      </c>
      <c r="H1397">
        <v>812</v>
      </c>
      <c r="I1397" t="s">
        <v>2073</v>
      </c>
      <c r="J1397" t="s">
        <v>2078</v>
      </c>
      <c r="K1397" t="s">
        <v>3474</v>
      </c>
      <c r="L1397" t="s">
        <v>4081</v>
      </c>
      <c r="M1397" t="s">
        <v>4085</v>
      </c>
      <c r="N1397" s="2">
        <v>45617</v>
      </c>
      <c r="O1397" s="2" t="str">
        <f>TEXT(Table1[[#This Row],[Open_Date]],"mmm")</f>
        <v>Nov</v>
      </c>
      <c r="P1397" s="2" t="str">
        <f>TEXT(Table1[[#This Row],[Open_Date]],"yyyy")</f>
        <v>2024</v>
      </c>
      <c r="Q1397">
        <v>10201.01</v>
      </c>
      <c r="R1397">
        <v>100</v>
      </c>
      <c r="S1397" t="s">
        <v>5668</v>
      </c>
      <c r="T1397">
        <v>0.05</v>
      </c>
      <c r="U1397" t="s">
        <v>5670</v>
      </c>
      <c r="V1397" t="s">
        <v>5680</v>
      </c>
      <c r="W1397">
        <v>43</v>
      </c>
      <c r="X1397">
        <v>26039.32</v>
      </c>
      <c r="Y1397">
        <v>77</v>
      </c>
      <c r="Z1397">
        <v>22687.88</v>
      </c>
      <c r="AA1397">
        <v>0</v>
      </c>
      <c r="AB1397">
        <v>82</v>
      </c>
      <c r="AC1397">
        <v>54</v>
      </c>
      <c r="AD1397" t="s">
        <v>5737</v>
      </c>
      <c r="AE1397">
        <v>406.06</v>
      </c>
      <c r="AF1397" t="s">
        <v>5669</v>
      </c>
      <c r="AG1397" t="s">
        <v>5669</v>
      </c>
      <c r="AH1397">
        <v>0</v>
      </c>
      <c r="AI1397" t="s">
        <v>5669</v>
      </c>
      <c r="AJ1397">
        <v>0</v>
      </c>
      <c r="AK1397" t="s">
        <v>5669</v>
      </c>
      <c r="AL1397">
        <v>0</v>
      </c>
      <c r="AM1397" t="s">
        <v>5668</v>
      </c>
      <c r="AN1397" t="s">
        <v>5668</v>
      </c>
      <c r="AO1397" t="s">
        <v>5669</v>
      </c>
      <c r="AP1397" t="s">
        <v>5669</v>
      </c>
      <c r="AQ1397">
        <v>21.8</v>
      </c>
      <c r="AR1397">
        <v>6</v>
      </c>
      <c r="AS1397">
        <v>3</v>
      </c>
      <c r="AT1397">
        <v>6</v>
      </c>
      <c r="AU1397" t="s">
        <v>5669</v>
      </c>
      <c r="AV1397" t="s">
        <v>5669</v>
      </c>
      <c r="AW1397" t="s">
        <v>5669</v>
      </c>
      <c r="AX1397">
        <v>3</v>
      </c>
      <c r="AY1397" t="s">
        <v>5936</v>
      </c>
      <c r="AZ1397" t="s">
        <v>5940</v>
      </c>
    </row>
    <row r="1398" spans="1:52" x14ac:dyDescent="0.3">
      <c r="A1398" t="s">
        <v>1446</v>
      </c>
      <c r="B1398">
        <v>25</v>
      </c>
      <c r="C1398" t="s">
        <v>2050</v>
      </c>
      <c r="D1398" t="s">
        <v>2053</v>
      </c>
      <c r="E1398" t="s">
        <v>2059</v>
      </c>
      <c r="F1398" t="s">
        <v>2062</v>
      </c>
      <c r="G1398">
        <v>58127.97</v>
      </c>
      <c r="H1398">
        <v>694</v>
      </c>
      <c r="I1398" t="s">
        <v>2073</v>
      </c>
      <c r="J1398" t="s">
        <v>2077</v>
      </c>
      <c r="K1398" t="s">
        <v>3475</v>
      </c>
      <c r="L1398" t="s">
        <v>4080</v>
      </c>
      <c r="M1398" t="s">
        <v>4083</v>
      </c>
      <c r="N1398" s="2">
        <v>45378</v>
      </c>
      <c r="O1398" s="2" t="str">
        <f>TEXT(Table1[[#This Row],[Open_Date]],"mmm")</f>
        <v>Mar</v>
      </c>
      <c r="P1398" s="2" t="str">
        <f>TEXT(Table1[[#This Row],[Open_Date]],"yyyy")</f>
        <v>2024</v>
      </c>
      <c r="Q1398">
        <v>4063.9</v>
      </c>
      <c r="R1398">
        <v>0</v>
      </c>
      <c r="S1398" t="s">
        <v>5668</v>
      </c>
      <c r="T1398">
        <v>1.74</v>
      </c>
      <c r="U1398" t="s">
        <v>5671</v>
      </c>
      <c r="V1398" t="s">
        <v>5679</v>
      </c>
      <c r="W1398">
        <v>27</v>
      </c>
      <c r="X1398">
        <v>19521.79</v>
      </c>
      <c r="Y1398">
        <v>86</v>
      </c>
      <c r="Z1398">
        <v>17534.240000000002</v>
      </c>
      <c r="AA1398">
        <v>9</v>
      </c>
      <c r="AB1398">
        <v>61</v>
      </c>
      <c r="AC1398">
        <v>67</v>
      </c>
      <c r="AD1398" t="s">
        <v>5813</v>
      </c>
      <c r="AE1398">
        <v>327.93</v>
      </c>
      <c r="AF1398" t="s">
        <v>5669</v>
      </c>
      <c r="AG1398" t="s">
        <v>5668</v>
      </c>
      <c r="AH1398">
        <v>1059.32</v>
      </c>
      <c r="AI1398" t="s">
        <v>5669</v>
      </c>
      <c r="AJ1398">
        <v>0</v>
      </c>
      <c r="AK1398" t="s">
        <v>5669</v>
      </c>
      <c r="AL1398">
        <v>0</v>
      </c>
      <c r="AM1398" t="s">
        <v>5668</v>
      </c>
      <c r="AN1398" t="s">
        <v>5668</v>
      </c>
      <c r="AO1398" t="s">
        <v>5668</v>
      </c>
      <c r="AP1398" t="s">
        <v>5669</v>
      </c>
      <c r="AQ1398">
        <v>29.6</v>
      </c>
      <c r="AR1398">
        <v>3</v>
      </c>
      <c r="AS1398">
        <v>5</v>
      </c>
      <c r="AT1398">
        <v>2</v>
      </c>
      <c r="AU1398" t="s">
        <v>5669</v>
      </c>
      <c r="AV1398" t="s">
        <v>5669</v>
      </c>
      <c r="AW1398" t="s">
        <v>5669</v>
      </c>
      <c r="AX1398">
        <v>2</v>
      </c>
      <c r="AY1398" t="s">
        <v>5935</v>
      </c>
      <c r="AZ1398" t="s">
        <v>5940</v>
      </c>
    </row>
    <row r="1399" spans="1:52" x14ac:dyDescent="0.3">
      <c r="A1399" t="s">
        <v>1447</v>
      </c>
      <c r="B1399">
        <v>59</v>
      </c>
      <c r="C1399" t="s">
        <v>2050</v>
      </c>
      <c r="D1399" t="s">
        <v>2053</v>
      </c>
      <c r="E1399" t="s">
        <v>2060</v>
      </c>
      <c r="F1399" t="s">
        <v>2069</v>
      </c>
      <c r="G1399">
        <v>34748.160000000003</v>
      </c>
      <c r="H1399">
        <v>564</v>
      </c>
      <c r="I1399" t="s">
        <v>2073</v>
      </c>
      <c r="J1399" t="s">
        <v>2076</v>
      </c>
      <c r="K1399" t="s">
        <v>3476</v>
      </c>
      <c r="L1399" t="s">
        <v>4081</v>
      </c>
      <c r="M1399" t="s">
        <v>4083</v>
      </c>
      <c r="N1399" s="2">
        <v>42207</v>
      </c>
      <c r="O1399" s="2" t="str">
        <f>TEXT(Table1[[#This Row],[Open_Date]],"mmm")</f>
        <v>Jul</v>
      </c>
      <c r="P1399" s="2" t="str">
        <f>TEXT(Table1[[#This Row],[Open_Date]],"yyyy")</f>
        <v>2015</v>
      </c>
      <c r="Q1399">
        <v>3823.71</v>
      </c>
      <c r="R1399">
        <v>100</v>
      </c>
      <c r="S1399" t="s">
        <v>5668</v>
      </c>
      <c r="T1399">
        <v>0.05</v>
      </c>
      <c r="U1399" t="s">
        <v>5670</v>
      </c>
      <c r="V1399" t="s">
        <v>5684</v>
      </c>
      <c r="W1399">
        <v>33</v>
      </c>
      <c r="X1399">
        <v>10878.99</v>
      </c>
      <c r="Y1399">
        <v>83</v>
      </c>
      <c r="Z1399">
        <v>55359.16</v>
      </c>
      <c r="AA1399">
        <v>29</v>
      </c>
      <c r="AB1399">
        <v>82</v>
      </c>
      <c r="AC1399">
        <v>68</v>
      </c>
      <c r="AD1399" t="s">
        <v>5852</v>
      </c>
      <c r="AE1399">
        <v>571.02</v>
      </c>
      <c r="AF1399" t="s">
        <v>5669</v>
      </c>
      <c r="AG1399" t="s">
        <v>5668</v>
      </c>
      <c r="AH1399">
        <v>47.13</v>
      </c>
      <c r="AI1399" t="s">
        <v>5668</v>
      </c>
      <c r="AJ1399">
        <v>9744.14</v>
      </c>
      <c r="AK1399" t="s">
        <v>5669</v>
      </c>
      <c r="AL1399">
        <v>0</v>
      </c>
      <c r="AM1399" t="s">
        <v>5668</v>
      </c>
      <c r="AN1399" t="s">
        <v>5668</v>
      </c>
      <c r="AO1399" t="s">
        <v>5668</v>
      </c>
      <c r="AP1399" t="s">
        <v>5669</v>
      </c>
      <c r="AQ1399">
        <v>133.80000000000001</v>
      </c>
      <c r="AR1399">
        <v>4</v>
      </c>
      <c r="AS1399">
        <v>4</v>
      </c>
      <c r="AT1399">
        <v>9</v>
      </c>
      <c r="AU1399" t="s">
        <v>5669</v>
      </c>
      <c r="AV1399" t="s">
        <v>5669</v>
      </c>
      <c r="AW1399" t="s">
        <v>5669</v>
      </c>
      <c r="AX1399">
        <v>3</v>
      </c>
      <c r="AY1399" t="s">
        <v>5935</v>
      </c>
      <c r="AZ1399" t="s">
        <v>5939</v>
      </c>
    </row>
    <row r="1400" spans="1:52" x14ac:dyDescent="0.3">
      <c r="A1400" t="s">
        <v>1448</v>
      </c>
      <c r="B1400">
        <v>66</v>
      </c>
      <c r="C1400" t="s">
        <v>2050</v>
      </c>
      <c r="D1400" t="s">
        <v>2053</v>
      </c>
      <c r="E1400" t="s">
        <v>2057</v>
      </c>
      <c r="F1400" t="s">
        <v>2064</v>
      </c>
      <c r="G1400">
        <v>55215.76</v>
      </c>
      <c r="H1400">
        <v>820</v>
      </c>
      <c r="I1400" t="s">
        <v>2073</v>
      </c>
      <c r="J1400" t="s">
        <v>2075</v>
      </c>
      <c r="K1400" t="s">
        <v>3477</v>
      </c>
      <c r="L1400" t="s">
        <v>4079</v>
      </c>
      <c r="M1400" t="s">
        <v>4085</v>
      </c>
      <c r="N1400" s="2">
        <v>42946</v>
      </c>
      <c r="O1400" s="2" t="str">
        <f>TEXT(Table1[[#This Row],[Open_Date]],"mmm")</f>
        <v>Jul</v>
      </c>
      <c r="P1400" s="2" t="str">
        <f>TEXT(Table1[[#This Row],[Open_Date]],"yyyy")</f>
        <v>2017</v>
      </c>
      <c r="Q1400">
        <v>16483.96</v>
      </c>
      <c r="R1400">
        <v>0</v>
      </c>
      <c r="S1400" t="s">
        <v>5668</v>
      </c>
      <c r="T1400">
        <v>2.7</v>
      </c>
      <c r="U1400" t="s">
        <v>5670</v>
      </c>
      <c r="V1400" t="s">
        <v>5680</v>
      </c>
      <c r="W1400">
        <v>6</v>
      </c>
      <c r="X1400">
        <v>2351.87</v>
      </c>
      <c r="Y1400">
        <v>62</v>
      </c>
      <c r="Z1400">
        <v>22684.46</v>
      </c>
      <c r="AA1400">
        <v>23</v>
      </c>
      <c r="AB1400">
        <v>14</v>
      </c>
      <c r="AC1400">
        <v>18</v>
      </c>
      <c r="AD1400" t="s">
        <v>5836</v>
      </c>
      <c r="AE1400">
        <v>368.18</v>
      </c>
      <c r="AF1400" t="s">
        <v>5669</v>
      </c>
      <c r="AG1400" t="s">
        <v>5669</v>
      </c>
      <c r="AH1400">
        <v>0</v>
      </c>
      <c r="AI1400" t="s">
        <v>5669</v>
      </c>
      <c r="AJ1400">
        <v>0</v>
      </c>
      <c r="AK1400" t="s">
        <v>5669</v>
      </c>
      <c r="AL1400">
        <v>0</v>
      </c>
      <c r="AM1400" t="s">
        <v>5669</v>
      </c>
      <c r="AN1400" t="s">
        <v>5668</v>
      </c>
      <c r="AO1400" t="s">
        <v>5669</v>
      </c>
      <c r="AP1400" t="s">
        <v>5668</v>
      </c>
      <c r="AQ1400">
        <v>109.5</v>
      </c>
      <c r="AR1400">
        <v>7</v>
      </c>
      <c r="AS1400">
        <v>5</v>
      </c>
      <c r="AT1400">
        <v>3</v>
      </c>
      <c r="AU1400" t="s">
        <v>5669</v>
      </c>
      <c r="AV1400" t="s">
        <v>5669</v>
      </c>
      <c r="AW1400" t="s">
        <v>5669</v>
      </c>
      <c r="AX1400">
        <v>1</v>
      </c>
      <c r="AY1400" t="s">
        <v>5937</v>
      </c>
      <c r="AZ1400" t="s">
        <v>5938</v>
      </c>
    </row>
    <row r="1401" spans="1:52" x14ac:dyDescent="0.3">
      <c r="A1401" t="s">
        <v>1449</v>
      </c>
      <c r="B1401">
        <v>45</v>
      </c>
      <c r="C1401" t="s">
        <v>2051</v>
      </c>
      <c r="D1401" t="s">
        <v>2053</v>
      </c>
      <c r="E1401" t="s">
        <v>2058</v>
      </c>
      <c r="F1401" t="s">
        <v>2068</v>
      </c>
      <c r="G1401">
        <v>64203.64</v>
      </c>
      <c r="H1401">
        <v>602</v>
      </c>
      <c r="I1401" t="s">
        <v>2072</v>
      </c>
      <c r="J1401" t="s">
        <v>2076</v>
      </c>
      <c r="K1401" t="s">
        <v>3478</v>
      </c>
      <c r="L1401" t="s">
        <v>4081</v>
      </c>
      <c r="M1401" t="s">
        <v>4085</v>
      </c>
      <c r="N1401" s="2">
        <v>42593</v>
      </c>
      <c r="O1401" s="2" t="str">
        <f>TEXT(Table1[[#This Row],[Open_Date]],"mmm")</f>
        <v>Aug</v>
      </c>
      <c r="P1401" s="2" t="str">
        <f>TEXT(Table1[[#This Row],[Open_Date]],"yyyy")</f>
        <v>2016</v>
      </c>
      <c r="Q1401">
        <v>3493.72</v>
      </c>
      <c r="R1401">
        <v>100</v>
      </c>
      <c r="S1401" t="s">
        <v>5668</v>
      </c>
      <c r="T1401">
        <v>0.05</v>
      </c>
      <c r="U1401" t="s">
        <v>5670</v>
      </c>
      <c r="V1401" t="s">
        <v>5684</v>
      </c>
      <c r="W1401">
        <v>22</v>
      </c>
      <c r="X1401">
        <v>12277.06</v>
      </c>
      <c r="Y1401">
        <v>10</v>
      </c>
      <c r="Z1401">
        <v>3828.98</v>
      </c>
      <c r="AA1401">
        <v>0</v>
      </c>
      <c r="AB1401">
        <v>45</v>
      </c>
      <c r="AC1401">
        <v>55</v>
      </c>
      <c r="AD1401" t="s">
        <v>5795</v>
      </c>
      <c r="AE1401">
        <v>503.31</v>
      </c>
      <c r="AF1401" t="s">
        <v>5668</v>
      </c>
      <c r="AG1401" t="s">
        <v>5669</v>
      </c>
      <c r="AH1401">
        <v>0</v>
      </c>
      <c r="AI1401" t="s">
        <v>5669</v>
      </c>
      <c r="AJ1401">
        <v>0</v>
      </c>
      <c r="AK1401" t="s">
        <v>5669</v>
      </c>
      <c r="AL1401">
        <v>0</v>
      </c>
      <c r="AM1401" t="s">
        <v>5669</v>
      </c>
      <c r="AN1401" t="s">
        <v>5668</v>
      </c>
      <c r="AO1401" t="s">
        <v>5669</v>
      </c>
      <c r="AP1401" t="s">
        <v>5669</v>
      </c>
      <c r="AQ1401">
        <v>121.1</v>
      </c>
      <c r="AR1401">
        <v>4</v>
      </c>
      <c r="AS1401">
        <v>3</v>
      </c>
      <c r="AT1401">
        <v>10</v>
      </c>
      <c r="AU1401" t="s">
        <v>5669</v>
      </c>
      <c r="AV1401" t="s">
        <v>5669</v>
      </c>
      <c r="AW1401" t="s">
        <v>5669</v>
      </c>
      <c r="AX1401">
        <v>1</v>
      </c>
      <c r="AY1401" t="s">
        <v>5935</v>
      </c>
      <c r="AZ1401" t="s">
        <v>5940</v>
      </c>
    </row>
    <row r="1402" spans="1:52" x14ac:dyDescent="0.3">
      <c r="A1402" t="s">
        <v>1450</v>
      </c>
      <c r="B1402">
        <v>48</v>
      </c>
      <c r="C1402" t="s">
        <v>2050</v>
      </c>
      <c r="D1402" t="s">
        <v>2054</v>
      </c>
      <c r="E1402" t="s">
        <v>2057</v>
      </c>
      <c r="F1402" t="s">
        <v>2068</v>
      </c>
      <c r="G1402">
        <v>65381.45</v>
      </c>
      <c r="H1402">
        <v>776</v>
      </c>
      <c r="I1402" t="s">
        <v>2072</v>
      </c>
      <c r="J1402" t="s">
        <v>2076</v>
      </c>
      <c r="K1402" t="s">
        <v>3479</v>
      </c>
      <c r="L1402" t="s">
        <v>4079</v>
      </c>
      <c r="M1402" t="s">
        <v>4083</v>
      </c>
      <c r="N1402" s="2">
        <v>42575</v>
      </c>
      <c r="O1402" s="2" t="str">
        <f>TEXT(Table1[[#This Row],[Open_Date]],"mmm")</f>
        <v>Jul</v>
      </c>
      <c r="P1402" s="2" t="str">
        <f>TEXT(Table1[[#This Row],[Open_Date]],"yyyy")</f>
        <v>2016</v>
      </c>
      <c r="Q1402">
        <v>1399.03</v>
      </c>
      <c r="R1402">
        <v>100</v>
      </c>
      <c r="S1402" t="s">
        <v>5669</v>
      </c>
      <c r="T1402">
        <v>1.73</v>
      </c>
      <c r="U1402" t="s">
        <v>5672</v>
      </c>
      <c r="V1402" t="s">
        <v>5683</v>
      </c>
      <c r="W1402">
        <v>32</v>
      </c>
      <c r="X1402">
        <v>8434.61</v>
      </c>
      <c r="Y1402">
        <v>20</v>
      </c>
      <c r="Z1402">
        <v>9233.34</v>
      </c>
      <c r="AA1402">
        <v>13</v>
      </c>
      <c r="AB1402">
        <v>16</v>
      </c>
      <c r="AC1402">
        <v>31</v>
      </c>
      <c r="AD1402" t="s">
        <v>5726</v>
      </c>
      <c r="AE1402">
        <v>339.77</v>
      </c>
      <c r="AF1402" t="s">
        <v>5669</v>
      </c>
      <c r="AG1402" t="s">
        <v>5668</v>
      </c>
      <c r="AH1402">
        <v>8728.8700000000008</v>
      </c>
      <c r="AI1402" t="s">
        <v>5668</v>
      </c>
      <c r="AJ1402">
        <v>13344.15</v>
      </c>
      <c r="AK1402" t="s">
        <v>5669</v>
      </c>
      <c r="AL1402">
        <v>0</v>
      </c>
      <c r="AM1402" t="s">
        <v>5668</v>
      </c>
      <c r="AN1402" t="s">
        <v>5669</v>
      </c>
      <c r="AO1402" t="s">
        <v>5669</v>
      </c>
      <c r="AP1402" t="s">
        <v>5668</v>
      </c>
      <c r="AQ1402">
        <v>121.7</v>
      </c>
      <c r="AR1402">
        <v>5</v>
      </c>
      <c r="AS1402">
        <v>1</v>
      </c>
      <c r="AT1402">
        <v>10</v>
      </c>
      <c r="AU1402" t="s">
        <v>5669</v>
      </c>
      <c r="AV1402" t="s">
        <v>5669</v>
      </c>
      <c r="AW1402" t="s">
        <v>5669</v>
      </c>
      <c r="AX1402">
        <v>4</v>
      </c>
      <c r="AY1402" t="s">
        <v>5935</v>
      </c>
      <c r="AZ1402" t="s">
        <v>5940</v>
      </c>
    </row>
    <row r="1403" spans="1:52" x14ac:dyDescent="0.3">
      <c r="A1403" t="s">
        <v>1451</v>
      </c>
      <c r="B1403">
        <v>26</v>
      </c>
      <c r="C1403" t="s">
        <v>2050</v>
      </c>
      <c r="D1403" t="s">
        <v>2054</v>
      </c>
      <c r="E1403" t="s">
        <v>2057</v>
      </c>
      <c r="F1403" t="s">
        <v>2066</v>
      </c>
      <c r="G1403">
        <v>55881.32</v>
      </c>
      <c r="H1403">
        <v>657</v>
      </c>
      <c r="I1403" t="s">
        <v>2073</v>
      </c>
      <c r="J1403" t="s">
        <v>2077</v>
      </c>
      <c r="K1403" t="s">
        <v>3480</v>
      </c>
      <c r="L1403" t="s">
        <v>4079</v>
      </c>
      <c r="M1403" t="s">
        <v>4083</v>
      </c>
      <c r="N1403" s="2">
        <v>45009</v>
      </c>
      <c r="O1403" s="2" t="str">
        <f>TEXT(Table1[[#This Row],[Open_Date]],"mmm")</f>
        <v>Mar</v>
      </c>
      <c r="P1403" s="2" t="str">
        <f>TEXT(Table1[[#This Row],[Open_Date]],"yyyy")</f>
        <v>2023</v>
      </c>
      <c r="Q1403">
        <v>27413.13</v>
      </c>
      <c r="R1403">
        <v>0</v>
      </c>
      <c r="S1403" t="s">
        <v>5668</v>
      </c>
      <c r="T1403">
        <v>2.5499999999999998</v>
      </c>
      <c r="U1403" t="s">
        <v>5670</v>
      </c>
      <c r="V1403" t="s">
        <v>5681</v>
      </c>
      <c r="W1403">
        <v>57</v>
      </c>
      <c r="X1403">
        <v>25703.69</v>
      </c>
      <c r="Y1403">
        <v>59</v>
      </c>
      <c r="Z1403">
        <v>29309.25</v>
      </c>
      <c r="AA1403">
        <v>7</v>
      </c>
      <c r="AB1403">
        <v>70</v>
      </c>
      <c r="AC1403">
        <v>44</v>
      </c>
      <c r="AD1403" t="s">
        <v>5758</v>
      </c>
      <c r="AE1403">
        <v>474.25</v>
      </c>
      <c r="AF1403" t="s">
        <v>5669</v>
      </c>
      <c r="AG1403" t="s">
        <v>5668</v>
      </c>
      <c r="AH1403">
        <v>1190.07</v>
      </c>
      <c r="AI1403" t="s">
        <v>5669</v>
      </c>
      <c r="AJ1403">
        <v>0</v>
      </c>
      <c r="AK1403" t="s">
        <v>5669</v>
      </c>
      <c r="AL1403">
        <v>0</v>
      </c>
      <c r="AM1403" t="s">
        <v>5668</v>
      </c>
      <c r="AN1403" t="s">
        <v>5668</v>
      </c>
      <c r="AO1403" t="s">
        <v>5668</v>
      </c>
      <c r="AP1403" t="s">
        <v>5669</v>
      </c>
      <c r="AQ1403">
        <v>41.8</v>
      </c>
      <c r="AR1403">
        <v>6</v>
      </c>
      <c r="AS1403">
        <v>5</v>
      </c>
      <c r="AT1403">
        <v>3</v>
      </c>
      <c r="AU1403" t="s">
        <v>5669</v>
      </c>
      <c r="AV1403" t="s">
        <v>5669</v>
      </c>
      <c r="AW1403" t="s">
        <v>5669</v>
      </c>
      <c r="AX1403">
        <v>3</v>
      </c>
      <c r="AY1403" t="s">
        <v>5936</v>
      </c>
      <c r="AZ1403" t="s">
        <v>5938</v>
      </c>
    </row>
    <row r="1404" spans="1:52" x14ac:dyDescent="0.3">
      <c r="A1404" t="s">
        <v>1452</v>
      </c>
      <c r="B1404">
        <v>71</v>
      </c>
      <c r="C1404" t="s">
        <v>2050</v>
      </c>
      <c r="D1404" t="s">
        <v>2054</v>
      </c>
      <c r="E1404" t="s">
        <v>2059</v>
      </c>
      <c r="F1404" t="s">
        <v>2064</v>
      </c>
      <c r="G1404">
        <v>73333.759999999995</v>
      </c>
      <c r="H1404">
        <v>723</v>
      </c>
      <c r="I1404" t="s">
        <v>2072</v>
      </c>
      <c r="J1404" t="s">
        <v>2078</v>
      </c>
      <c r="K1404" t="s">
        <v>3481</v>
      </c>
      <c r="L1404" t="s">
        <v>4079</v>
      </c>
      <c r="M1404" t="s">
        <v>4083</v>
      </c>
      <c r="N1404" s="2">
        <v>42200</v>
      </c>
      <c r="O1404" s="2" t="str">
        <f>TEXT(Table1[[#This Row],[Open_Date]],"mmm")</f>
        <v>Jul</v>
      </c>
      <c r="P1404" s="2" t="str">
        <f>TEXT(Table1[[#This Row],[Open_Date]],"yyyy")</f>
        <v>2015</v>
      </c>
      <c r="Q1404">
        <v>28414.78</v>
      </c>
      <c r="R1404">
        <v>0</v>
      </c>
      <c r="S1404" t="s">
        <v>5668</v>
      </c>
      <c r="T1404">
        <v>1.08</v>
      </c>
      <c r="U1404" t="s">
        <v>5670</v>
      </c>
      <c r="V1404" t="s">
        <v>5674</v>
      </c>
      <c r="W1404">
        <v>51</v>
      </c>
      <c r="X1404">
        <v>37312.92</v>
      </c>
      <c r="Y1404">
        <v>18</v>
      </c>
      <c r="Z1404">
        <v>8872.5</v>
      </c>
      <c r="AA1404">
        <v>0</v>
      </c>
      <c r="AB1404">
        <v>105</v>
      </c>
      <c r="AC1404">
        <v>72</v>
      </c>
      <c r="AD1404" t="s">
        <v>5750</v>
      </c>
      <c r="AE1404">
        <v>669.35</v>
      </c>
      <c r="AF1404" t="s">
        <v>5669</v>
      </c>
      <c r="AG1404" t="s">
        <v>5669</v>
      </c>
      <c r="AH1404">
        <v>0</v>
      </c>
      <c r="AI1404" t="s">
        <v>5669</v>
      </c>
      <c r="AJ1404">
        <v>0</v>
      </c>
      <c r="AK1404" t="s">
        <v>5669</v>
      </c>
      <c r="AL1404">
        <v>0</v>
      </c>
      <c r="AM1404" t="s">
        <v>5669</v>
      </c>
      <c r="AN1404" t="s">
        <v>5668</v>
      </c>
      <c r="AO1404" t="s">
        <v>5668</v>
      </c>
      <c r="AP1404" t="s">
        <v>5669</v>
      </c>
      <c r="AQ1404">
        <v>134</v>
      </c>
      <c r="AR1404">
        <v>2</v>
      </c>
      <c r="AS1404">
        <v>1</v>
      </c>
      <c r="AT1404">
        <v>2</v>
      </c>
      <c r="AU1404" t="s">
        <v>5669</v>
      </c>
      <c r="AV1404" t="s">
        <v>5669</v>
      </c>
      <c r="AW1404" t="s">
        <v>5669</v>
      </c>
      <c r="AX1404">
        <v>4</v>
      </c>
      <c r="AY1404" t="s">
        <v>5937</v>
      </c>
      <c r="AZ1404" t="s">
        <v>5940</v>
      </c>
    </row>
    <row r="1405" spans="1:52" x14ac:dyDescent="0.3">
      <c r="A1405" t="s">
        <v>1453</v>
      </c>
      <c r="B1405">
        <v>68</v>
      </c>
      <c r="C1405" t="s">
        <v>2050</v>
      </c>
      <c r="D1405" t="s">
        <v>2053</v>
      </c>
      <c r="E1405" t="s">
        <v>2058</v>
      </c>
      <c r="F1405" t="s">
        <v>2070</v>
      </c>
      <c r="G1405">
        <v>68694.98</v>
      </c>
      <c r="H1405">
        <v>788</v>
      </c>
      <c r="I1405" t="s">
        <v>2072</v>
      </c>
      <c r="J1405" t="s">
        <v>2076</v>
      </c>
      <c r="K1405" t="s">
        <v>3482</v>
      </c>
      <c r="L1405" t="s">
        <v>4081</v>
      </c>
      <c r="M1405" t="s">
        <v>4083</v>
      </c>
      <c r="N1405" s="2">
        <v>43350</v>
      </c>
      <c r="O1405" s="2" t="str">
        <f>TEXT(Table1[[#This Row],[Open_Date]],"mmm")</f>
        <v>Sep</v>
      </c>
      <c r="P1405" s="2" t="str">
        <f>TEXT(Table1[[#This Row],[Open_Date]],"yyyy")</f>
        <v>2018</v>
      </c>
      <c r="Q1405">
        <v>8322.1200000000008</v>
      </c>
      <c r="R1405">
        <v>0</v>
      </c>
      <c r="S1405" t="s">
        <v>5668</v>
      </c>
      <c r="T1405">
        <v>0.05</v>
      </c>
      <c r="U1405" t="s">
        <v>5670</v>
      </c>
      <c r="V1405" t="s">
        <v>5673</v>
      </c>
      <c r="W1405">
        <v>46</v>
      </c>
      <c r="X1405">
        <v>31921.74</v>
      </c>
      <c r="Y1405">
        <v>47</v>
      </c>
      <c r="Z1405">
        <v>3566.12</v>
      </c>
      <c r="AA1405">
        <v>13</v>
      </c>
      <c r="AB1405">
        <v>38</v>
      </c>
      <c r="AC1405">
        <v>13</v>
      </c>
      <c r="AD1405" t="s">
        <v>5828</v>
      </c>
      <c r="AE1405">
        <v>381.59</v>
      </c>
      <c r="AF1405" t="s">
        <v>5669</v>
      </c>
      <c r="AG1405" t="s">
        <v>5669</v>
      </c>
      <c r="AH1405">
        <v>0</v>
      </c>
      <c r="AI1405" t="s">
        <v>5669</v>
      </c>
      <c r="AJ1405">
        <v>0</v>
      </c>
      <c r="AK1405" t="s">
        <v>5669</v>
      </c>
      <c r="AL1405">
        <v>0</v>
      </c>
      <c r="AM1405" t="s">
        <v>5668</v>
      </c>
      <c r="AN1405" t="s">
        <v>5668</v>
      </c>
      <c r="AO1405" t="s">
        <v>5669</v>
      </c>
      <c r="AP1405" t="s">
        <v>5668</v>
      </c>
      <c r="AQ1405">
        <v>96.3</v>
      </c>
      <c r="AR1405">
        <v>4</v>
      </c>
      <c r="AS1405">
        <v>1</v>
      </c>
      <c r="AT1405">
        <v>10</v>
      </c>
      <c r="AU1405" t="s">
        <v>5669</v>
      </c>
      <c r="AV1405" t="s">
        <v>5669</v>
      </c>
      <c r="AW1405" t="s">
        <v>5669</v>
      </c>
      <c r="AX1405">
        <v>0</v>
      </c>
      <c r="AY1405" t="s">
        <v>5937</v>
      </c>
      <c r="AZ1405" t="s">
        <v>5939</v>
      </c>
    </row>
    <row r="1406" spans="1:52" x14ac:dyDescent="0.3">
      <c r="A1406" t="s">
        <v>1454</v>
      </c>
      <c r="B1406">
        <v>46</v>
      </c>
      <c r="C1406" t="s">
        <v>2050</v>
      </c>
      <c r="D1406" t="s">
        <v>2054</v>
      </c>
      <c r="E1406" t="s">
        <v>2061</v>
      </c>
      <c r="F1406" t="s">
        <v>2066</v>
      </c>
      <c r="G1406">
        <v>62765.83</v>
      </c>
      <c r="H1406">
        <v>777</v>
      </c>
      <c r="I1406" t="s">
        <v>2072</v>
      </c>
      <c r="J1406" t="s">
        <v>2076</v>
      </c>
      <c r="K1406" t="s">
        <v>3483</v>
      </c>
      <c r="L1406" t="s">
        <v>4081</v>
      </c>
      <c r="M1406" t="s">
        <v>4083</v>
      </c>
      <c r="N1406" s="2">
        <v>42422</v>
      </c>
      <c r="O1406" s="2" t="str">
        <f>TEXT(Table1[[#This Row],[Open_Date]],"mmm")</f>
        <v>Feb</v>
      </c>
      <c r="P1406" s="2" t="str">
        <f>TEXT(Table1[[#This Row],[Open_Date]],"yyyy")</f>
        <v>2016</v>
      </c>
      <c r="Q1406">
        <v>1762.56</v>
      </c>
      <c r="R1406">
        <v>0</v>
      </c>
      <c r="S1406" t="s">
        <v>5668</v>
      </c>
      <c r="T1406">
        <v>0.05</v>
      </c>
      <c r="U1406" t="s">
        <v>5670</v>
      </c>
      <c r="V1406" t="s">
        <v>5673</v>
      </c>
      <c r="W1406">
        <v>53</v>
      </c>
      <c r="X1406">
        <v>24290.04</v>
      </c>
      <c r="Y1406">
        <v>96</v>
      </c>
      <c r="Z1406">
        <v>63756.66</v>
      </c>
      <c r="AA1406">
        <v>9</v>
      </c>
      <c r="AB1406">
        <v>110</v>
      </c>
      <c r="AC1406">
        <v>60</v>
      </c>
      <c r="AD1406" t="s">
        <v>5705</v>
      </c>
      <c r="AE1406">
        <v>590.91999999999996</v>
      </c>
      <c r="AF1406" t="s">
        <v>5669</v>
      </c>
      <c r="AG1406" t="s">
        <v>5668</v>
      </c>
      <c r="AH1406">
        <v>192.1</v>
      </c>
      <c r="AI1406" t="s">
        <v>5669</v>
      </c>
      <c r="AJ1406">
        <v>0</v>
      </c>
      <c r="AK1406" t="s">
        <v>5669</v>
      </c>
      <c r="AL1406">
        <v>0</v>
      </c>
      <c r="AM1406" t="s">
        <v>5668</v>
      </c>
      <c r="AN1406" t="s">
        <v>5668</v>
      </c>
      <c r="AO1406" t="s">
        <v>5668</v>
      </c>
      <c r="AP1406" t="s">
        <v>5669</v>
      </c>
      <c r="AQ1406">
        <v>126.7</v>
      </c>
      <c r="AR1406">
        <v>6</v>
      </c>
      <c r="AS1406">
        <v>2</v>
      </c>
      <c r="AT1406">
        <v>10</v>
      </c>
      <c r="AU1406" t="s">
        <v>5669</v>
      </c>
      <c r="AV1406" t="s">
        <v>5669</v>
      </c>
      <c r="AW1406" t="s">
        <v>5669</v>
      </c>
      <c r="AX1406">
        <v>3</v>
      </c>
      <c r="AY1406" t="s">
        <v>5936</v>
      </c>
      <c r="AZ1406" t="s">
        <v>5938</v>
      </c>
    </row>
    <row r="1407" spans="1:52" x14ac:dyDescent="0.3">
      <c r="A1407" t="s">
        <v>1455</v>
      </c>
      <c r="B1407">
        <v>31</v>
      </c>
      <c r="C1407" t="s">
        <v>2050</v>
      </c>
      <c r="D1407" t="s">
        <v>2054</v>
      </c>
      <c r="E1407" t="s">
        <v>2060</v>
      </c>
      <c r="F1407" t="s">
        <v>2070</v>
      </c>
      <c r="G1407">
        <v>49353.74</v>
      </c>
      <c r="H1407">
        <v>681</v>
      </c>
      <c r="I1407" t="s">
        <v>2073</v>
      </c>
      <c r="J1407" t="s">
        <v>2076</v>
      </c>
      <c r="K1407" t="s">
        <v>3484</v>
      </c>
      <c r="L1407" t="s">
        <v>4081</v>
      </c>
      <c r="M1407" t="s">
        <v>4083</v>
      </c>
      <c r="N1407" s="2">
        <v>43647</v>
      </c>
      <c r="O1407" s="2" t="str">
        <f>TEXT(Table1[[#This Row],[Open_Date]],"mmm")</f>
        <v>Jul</v>
      </c>
      <c r="P1407" s="2" t="str">
        <f>TEXT(Table1[[#This Row],[Open_Date]],"yyyy")</f>
        <v>2019</v>
      </c>
      <c r="Q1407">
        <v>10355.290000000001</v>
      </c>
      <c r="R1407">
        <v>0</v>
      </c>
      <c r="S1407" t="s">
        <v>5669</v>
      </c>
      <c r="T1407">
        <v>0.05</v>
      </c>
      <c r="U1407" t="s">
        <v>5670</v>
      </c>
      <c r="V1407" t="s">
        <v>5681</v>
      </c>
      <c r="W1407">
        <v>11</v>
      </c>
      <c r="X1407">
        <v>3350.44</v>
      </c>
      <c r="Y1407">
        <v>22</v>
      </c>
      <c r="Z1407">
        <v>4315.07</v>
      </c>
      <c r="AA1407">
        <v>18</v>
      </c>
      <c r="AB1407">
        <v>76</v>
      </c>
      <c r="AC1407">
        <v>43</v>
      </c>
      <c r="AD1407" t="s">
        <v>5688</v>
      </c>
      <c r="AE1407">
        <v>232.29</v>
      </c>
      <c r="AF1407" t="s">
        <v>5669</v>
      </c>
      <c r="AG1407" t="s">
        <v>5668</v>
      </c>
      <c r="AH1407">
        <v>6747.25</v>
      </c>
      <c r="AI1407" t="s">
        <v>5669</v>
      </c>
      <c r="AJ1407">
        <v>0</v>
      </c>
      <c r="AK1407" t="s">
        <v>5669</v>
      </c>
      <c r="AL1407">
        <v>0</v>
      </c>
      <c r="AM1407" t="s">
        <v>5668</v>
      </c>
      <c r="AN1407" t="s">
        <v>5668</v>
      </c>
      <c r="AO1407" t="s">
        <v>5669</v>
      </c>
      <c r="AP1407" t="s">
        <v>5669</v>
      </c>
      <c r="AQ1407">
        <v>86.5</v>
      </c>
      <c r="AR1407">
        <v>7</v>
      </c>
      <c r="AS1407">
        <v>1</v>
      </c>
      <c r="AT1407">
        <v>10</v>
      </c>
      <c r="AU1407" t="s">
        <v>5669</v>
      </c>
      <c r="AV1407" t="s">
        <v>5669</v>
      </c>
      <c r="AW1407" t="s">
        <v>5669</v>
      </c>
      <c r="AX1407">
        <v>2</v>
      </c>
      <c r="AY1407" t="s">
        <v>5937</v>
      </c>
      <c r="AZ1407" t="s">
        <v>5939</v>
      </c>
    </row>
    <row r="1408" spans="1:52" x14ac:dyDescent="0.3">
      <c r="A1408" t="s">
        <v>1456</v>
      </c>
      <c r="B1408">
        <v>57</v>
      </c>
      <c r="C1408" t="s">
        <v>2051</v>
      </c>
      <c r="D1408" t="s">
        <v>2053</v>
      </c>
      <c r="E1408" t="s">
        <v>2057</v>
      </c>
      <c r="F1408" t="s">
        <v>2062</v>
      </c>
      <c r="G1408">
        <v>91706.09</v>
      </c>
      <c r="H1408">
        <v>503</v>
      </c>
      <c r="I1408" t="s">
        <v>2072</v>
      </c>
      <c r="J1408" t="s">
        <v>2078</v>
      </c>
      <c r="K1408" t="s">
        <v>3485</v>
      </c>
      <c r="L1408" t="s">
        <v>4079</v>
      </c>
      <c r="M1408" t="s">
        <v>4083</v>
      </c>
      <c r="N1408" s="2">
        <v>43370</v>
      </c>
      <c r="O1408" s="2" t="str">
        <f>TEXT(Table1[[#This Row],[Open_Date]],"mmm")</f>
        <v>Sep</v>
      </c>
      <c r="P1408" s="2" t="str">
        <f>TEXT(Table1[[#This Row],[Open_Date]],"yyyy")</f>
        <v>2018</v>
      </c>
      <c r="Q1408">
        <v>9809.4699999999993</v>
      </c>
      <c r="R1408">
        <v>100</v>
      </c>
      <c r="S1408" t="s">
        <v>5669</v>
      </c>
      <c r="T1408">
        <v>3.22</v>
      </c>
      <c r="U1408" t="s">
        <v>5671</v>
      </c>
      <c r="V1408" t="s">
        <v>5681</v>
      </c>
      <c r="W1408">
        <v>15</v>
      </c>
      <c r="X1408">
        <v>9203.8799999999992</v>
      </c>
      <c r="Y1408">
        <v>14</v>
      </c>
      <c r="Z1408">
        <v>3769.59</v>
      </c>
      <c r="AA1408">
        <v>24</v>
      </c>
      <c r="AB1408">
        <v>39</v>
      </c>
      <c r="AC1408">
        <v>19</v>
      </c>
      <c r="AD1408" t="s">
        <v>5811</v>
      </c>
      <c r="AE1408">
        <v>447.36</v>
      </c>
      <c r="AF1408" t="s">
        <v>5669</v>
      </c>
      <c r="AG1408" t="s">
        <v>5669</v>
      </c>
      <c r="AH1408">
        <v>0</v>
      </c>
      <c r="AI1408" t="s">
        <v>5669</v>
      </c>
      <c r="AJ1408">
        <v>0</v>
      </c>
      <c r="AK1408" t="s">
        <v>5669</v>
      </c>
      <c r="AL1408">
        <v>0</v>
      </c>
      <c r="AM1408" t="s">
        <v>5668</v>
      </c>
      <c r="AN1408" t="s">
        <v>5668</v>
      </c>
      <c r="AO1408" t="s">
        <v>5669</v>
      </c>
      <c r="AP1408" t="s">
        <v>5669</v>
      </c>
      <c r="AQ1408">
        <v>95.6</v>
      </c>
      <c r="AR1408">
        <v>2</v>
      </c>
      <c r="AS1408">
        <v>5</v>
      </c>
      <c r="AT1408">
        <v>1</v>
      </c>
      <c r="AU1408" t="s">
        <v>5669</v>
      </c>
      <c r="AV1408" t="s">
        <v>5669</v>
      </c>
      <c r="AW1408" t="s">
        <v>5669</v>
      </c>
      <c r="AX1408">
        <v>2</v>
      </c>
      <c r="AY1408" t="s">
        <v>5935</v>
      </c>
      <c r="AZ1408" t="s">
        <v>5939</v>
      </c>
    </row>
    <row r="1409" spans="1:52" x14ac:dyDescent="0.3">
      <c r="A1409" t="s">
        <v>1457</v>
      </c>
      <c r="B1409">
        <v>58</v>
      </c>
      <c r="C1409" t="s">
        <v>2050</v>
      </c>
      <c r="D1409" t="s">
        <v>2053</v>
      </c>
      <c r="E1409" t="s">
        <v>2059</v>
      </c>
      <c r="F1409" t="s">
        <v>2063</v>
      </c>
      <c r="G1409">
        <v>74657.179999999993</v>
      </c>
      <c r="H1409">
        <v>714</v>
      </c>
      <c r="I1409" t="s">
        <v>2072</v>
      </c>
      <c r="J1409" t="s">
        <v>2075</v>
      </c>
      <c r="K1409" t="s">
        <v>3486</v>
      </c>
      <c r="L1409" t="s">
        <v>4081</v>
      </c>
      <c r="M1409" t="s">
        <v>4083</v>
      </c>
      <c r="N1409" s="2">
        <v>45465</v>
      </c>
      <c r="O1409" s="2" t="str">
        <f>TEXT(Table1[[#This Row],[Open_Date]],"mmm")</f>
        <v>Jun</v>
      </c>
      <c r="P1409" s="2" t="str">
        <f>TEXT(Table1[[#This Row],[Open_Date]],"yyyy")</f>
        <v>2024</v>
      </c>
      <c r="Q1409">
        <v>12104.87</v>
      </c>
      <c r="R1409">
        <v>0</v>
      </c>
      <c r="S1409" t="s">
        <v>5668</v>
      </c>
      <c r="T1409">
        <v>0.05</v>
      </c>
      <c r="U1409" t="s">
        <v>5670</v>
      </c>
      <c r="V1409" t="s">
        <v>5682</v>
      </c>
      <c r="W1409">
        <v>11</v>
      </c>
      <c r="X1409">
        <v>12858.46</v>
      </c>
      <c r="Y1409">
        <v>34</v>
      </c>
      <c r="Z1409">
        <v>6122.45</v>
      </c>
      <c r="AA1409">
        <v>7</v>
      </c>
      <c r="AB1409">
        <v>49</v>
      </c>
      <c r="AC1409">
        <v>22</v>
      </c>
      <c r="AD1409" t="s">
        <v>5815</v>
      </c>
      <c r="AE1409">
        <v>421.8</v>
      </c>
      <c r="AF1409" t="s">
        <v>5669</v>
      </c>
      <c r="AG1409" t="s">
        <v>5669</v>
      </c>
      <c r="AH1409">
        <v>0</v>
      </c>
      <c r="AI1409" t="s">
        <v>5669</v>
      </c>
      <c r="AJ1409">
        <v>0</v>
      </c>
      <c r="AK1409" t="s">
        <v>5669</v>
      </c>
      <c r="AL1409">
        <v>0</v>
      </c>
      <c r="AM1409" t="s">
        <v>5668</v>
      </c>
      <c r="AN1409" t="s">
        <v>5669</v>
      </c>
      <c r="AO1409" t="s">
        <v>5668</v>
      </c>
      <c r="AP1409" t="s">
        <v>5669</v>
      </c>
      <c r="AQ1409">
        <v>26.8</v>
      </c>
      <c r="AR1409">
        <v>7</v>
      </c>
      <c r="AS1409">
        <v>5</v>
      </c>
      <c r="AT1409">
        <v>6</v>
      </c>
      <c r="AU1409" t="s">
        <v>5669</v>
      </c>
      <c r="AV1409" t="s">
        <v>5669</v>
      </c>
      <c r="AW1409" t="s">
        <v>5669</v>
      </c>
      <c r="AX1409">
        <v>0</v>
      </c>
      <c r="AY1409" t="s">
        <v>5935</v>
      </c>
      <c r="AZ1409" t="s">
        <v>5939</v>
      </c>
    </row>
    <row r="1410" spans="1:52" x14ac:dyDescent="0.3">
      <c r="A1410" t="s">
        <v>1458</v>
      </c>
      <c r="B1410">
        <v>39</v>
      </c>
      <c r="C1410" t="s">
        <v>2051</v>
      </c>
      <c r="D1410" t="s">
        <v>2054</v>
      </c>
      <c r="E1410" t="s">
        <v>2057</v>
      </c>
      <c r="F1410" t="s">
        <v>2070</v>
      </c>
      <c r="G1410">
        <v>39097.279999999999</v>
      </c>
      <c r="H1410">
        <v>716</v>
      </c>
      <c r="I1410" t="s">
        <v>2073</v>
      </c>
      <c r="J1410" t="s">
        <v>2076</v>
      </c>
      <c r="K1410" t="s">
        <v>3487</v>
      </c>
      <c r="L1410" t="s">
        <v>4079</v>
      </c>
      <c r="M1410" t="s">
        <v>4084</v>
      </c>
      <c r="N1410" s="2">
        <v>42013</v>
      </c>
      <c r="O1410" s="2" t="str">
        <f>TEXT(Table1[[#This Row],[Open_Date]],"mmm")</f>
        <v>Jan</v>
      </c>
      <c r="P1410" s="2" t="str">
        <f>TEXT(Table1[[#This Row],[Open_Date]],"yyyy")</f>
        <v>2015</v>
      </c>
      <c r="Q1410">
        <v>4146.2299999999996</v>
      </c>
      <c r="R1410">
        <v>1500</v>
      </c>
      <c r="S1410" t="s">
        <v>5669</v>
      </c>
      <c r="T1410">
        <v>1.35</v>
      </c>
      <c r="U1410" t="s">
        <v>5670</v>
      </c>
      <c r="V1410" t="s">
        <v>5673</v>
      </c>
      <c r="W1410">
        <v>47</v>
      </c>
      <c r="X1410">
        <v>40567.08</v>
      </c>
      <c r="Y1410">
        <v>19</v>
      </c>
      <c r="Z1410">
        <v>11880.84</v>
      </c>
      <c r="AA1410">
        <v>1</v>
      </c>
      <c r="AB1410">
        <v>40</v>
      </c>
      <c r="AC1410">
        <v>56</v>
      </c>
      <c r="AD1410" t="s">
        <v>5800</v>
      </c>
      <c r="AE1410">
        <v>794.67</v>
      </c>
      <c r="AF1410" t="s">
        <v>5669</v>
      </c>
      <c r="AG1410" t="s">
        <v>5668</v>
      </c>
      <c r="AH1410">
        <v>6410.01</v>
      </c>
      <c r="AI1410" t="s">
        <v>5669</v>
      </c>
      <c r="AJ1410">
        <v>0</v>
      </c>
      <c r="AK1410" t="s">
        <v>5669</v>
      </c>
      <c r="AL1410">
        <v>0</v>
      </c>
      <c r="AM1410" t="s">
        <v>5668</v>
      </c>
      <c r="AN1410" t="s">
        <v>5668</v>
      </c>
      <c r="AO1410" t="s">
        <v>5668</v>
      </c>
      <c r="AP1410" t="s">
        <v>5669</v>
      </c>
      <c r="AQ1410">
        <v>140.19999999999999</v>
      </c>
      <c r="AR1410">
        <v>0</v>
      </c>
      <c r="AS1410">
        <v>3</v>
      </c>
      <c r="AT1410">
        <v>7</v>
      </c>
      <c r="AU1410" t="s">
        <v>5669</v>
      </c>
      <c r="AV1410" t="s">
        <v>5669</v>
      </c>
      <c r="AW1410" t="s">
        <v>5669</v>
      </c>
      <c r="AX1410">
        <v>1</v>
      </c>
      <c r="AY1410" t="s">
        <v>5935</v>
      </c>
      <c r="AZ1410" t="s">
        <v>5940</v>
      </c>
    </row>
    <row r="1411" spans="1:52" x14ac:dyDescent="0.3">
      <c r="A1411" t="s">
        <v>1459</v>
      </c>
      <c r="B1411">
        <v>28</v>
      </c>
      <c r="C1411" t="s">
        <v>2051</v>
      </c>
      <c r="D1411" t="s">
        <v>2053</v>
      </c>
      <c r="E1411" t="s">
        <v>2057</v>
      </c>
      <c r="F1411" t="s">
        <v>2067</v>
      </c>
      <c r="G1411">
        <v>81222.100000000006</v>
      </c>
      <c r="H1411">
        <v>708</v>
      </c>
      <c r="I1411" t="s">
        <v>2072</v>
      </c>
      <c r="J1411" t="s">
        <v>2077</v>
      </c>
      <c r="K1411" t="s">
        <v>3488</v>
      </c>
      <c r="L1411" t="s">
        <v>4081</v>
      </c>
      <c r="M1411" t="s">
        <v>4083</v>
      </c>
      <c r="N1411" s="2">
        <v>42536</v>
      </c>
      <c r="O1411" s="2" t="str">
        <f>TEXT(Table1[[#This Row],[Open_Date]],"mmm")</f>
        <v>Jun</v>
      </c>
      <c r="P1411" s="2" t="str">
        <f>TEXT(Table1[[#This Row],[Open_Date]],"yyyy")</f>
        <v>2016</v>
      </c>
      <c r="Q1411">
        <v>5507.57</v>
      </c>
      <c r="R1411">
        <v>0</v>
      </c>
      <c r="S1411" t="s">
        <v>5668</v>
      </c>
      <c r="T1411">
        <v>0.05</v>
      </c>
      <c r="U1411" t="s">
        <v>5670</v>
      </c>
      <c r="V1411" t="s">
        <v>5680</v>
      </c>
      <c r="W1411">
        <v>28</v>
      </c>
      <c r="X1411">
        <v>40063.660000000003</v>
      </c>
      <c r="Y1411">
        <v>14</v>
      </c>
      <c r="Z1411">
        <v>6828.41</v>
      </c>
      <c r="AA1411">
        <v>3</v>
      </c>
      <c r="AB1411">
        <v>57</v>
      </c>
      <c r="AC1411">
        <v>65</v>
      </c>
      <c r="AD1411" t="s">
        <v>5791</v>
      </c>
      <c r="AE1411">
        <v>1116.48</v>
      </c>
      <c r="AF1411" t="s">
        <v>5669</v>
      </c>
      <c r="AG1411" t="s">
        <v>5668</v>
      </c>
      <c r="AH1411">
        <v>4408.07</v>
      </c>
      <c r="AI1411" t="s">
        <v>5669</v>
      </c>
      <c r="AJ1411">
        <v>0</v>
      </c>
      <c r="AK1411" t="s">
        <v>5669</v>
      </c>
      <c r="AL1411">
        <v>0</v>
      </c>
      <c r="AM1411" t="s">
        <v>5668</v>
      </c>
      <c r="AN1411" t="s">
        <v>5668</v>
      </c>
      <c r="AO1411" t="s">
        <v>5668</v>
      </c>
      <c r="AP1411" t="s">
        <v>5669</v>
      </c>
      <c r="AQ1411">
        <v>123</v>
      </c>
      <c r="AR1411">
        <v>7</v>
      </c>
      <c r="AS1411">
        <v>3</v>
      </c>
      <c r="AT1411">
        <v>6</v>
      </c>
      <c r="AU1411" t="s">
        <v>5669</v>
      </c>
      <c r="AV1411" t="s">
        <v>5669</v>
      </c>
      <c r="AW1411" t="s">
        <v>5669</v>
      </c>
      <c r="AX1411">
        <v>1</v>
      </c>
      <c r="AY1411" t="s">
        <v>5935</v>
      </c>
      <c r="AZ1411" t="s">
        <v>5939</v>
      </c>
    </row>
    <row r="1412" spans="1:52" x14ac:dyDescent="0.3">
      <c r="A1412" t="s">
        <v>1460</v>
      </c>
      <c r="B1412">
        <v>40</v>
      </c>
      <c r="C1412" t="s">
        <v>2051</v>
      </c>
      <c r="D1412" t="s">
        <v>2053</v>
      </c>
      <c r="E1412" t="s">
        <v>2059</v>
      </c>
      <c r="F1412" t="s">
        <v>2070</v>
      </c>
      <c r="G1412">
        <v>86887.34</v>
      </c>
      <c r="H1412">
        <v>573</v>
      </c>
      <c r="I1412" t="s">
        <v>2072</v>
      </c>
      <c r="J1412" t="s">
        <v>2075</v>
      </c>
      <c r="K1412" t="s">
        <v>3489</v>
      </c>
      <c r="L1412" t="s">
        <v>4079</v>
      </c>
      <c r="M1412" t="s">
        <v>4083</v>
      </c>
      <c r="N1412" s="2">
        <v>42153</v>
      </c>
      <c r="O1412" s="2" t="str">
        <f>TEXT(Table1[[#This Row],[Open_Date]],"mmm")</f>
        <v>May</v>
      </c>
      <c r="P1412" s="2" t="str">
        <f>TEXT(Table1[[#This Row],[Open_Date]],"yyyy")</f>
        <v>2015</v>
      </c>
      <c r="Q1412">
        <v>13624.99</v>
      </c>
      <c r="R1412">
        <v>0</v>
      </c>
      <c r="S1412" t="s">
        <v>5669</v>
      </c>
      <c r="T1412">
        <v>1.36</v>
      </c>
      <c r="U1412" t="s">
        <v>5670</v>
      </c>
      <c r="V1412" t="s">
        <v>5685</v>
      </c>
      <c r="W1412">
        <v>59</v>
      </c>
      <c r="X1412">
        <v>22529.279999999999</v>
      </c>
      <c r="Y1412">
        <v>31</v>
      </c>
      <c r="Z1412">
        <v>19110.64</v>
      </c>
      <c r="AA1412">
        <v>23</v>
      </c>
      <c r="AB1412">
        <v>100</v>
      </c>
      <c r="AC1412">
        <v>41</v>
      </c>
      <c r="AD1412" t="s">
        <v>5898</v>
      </c>
      <c r="AE1412">
        <v>462.67</v>
      </c>
      <c r="AF1412" t="s">
        <v>5669</v>
      </c>
      <c r="AG1412" t="s">
        <v>5669</v>
      </c>
      <c r="AH1412">
        <v>0</v>
      </c>
      <c r="AI1412" t="s">
        <v>5669</v>
      </c>
      <c r="AJ1412">
        <v>0</v>
      </c>
      <c r="AK1412" t="s">
        <v>5669</v>
      </c>
      <c r="AL1412">
        <v>0</v>
      </c>
      <c r="AM1412" t="s">
        <v>5668</v>
      </c>
      <c r="AN1412" t="s">
        <v>5668</v>
      </c>
      <c r="AO1412" t="s">
        <v>5668</v>
      </c>
      <c r="AP1412" t="s">
        <v>5669</v>
      </c>
      <c r="AQ1412">
        <v>135.6</v>
      </c>
      <c r="AR1412">
        <v>1</v>
      </c>
      <c r="AS1412">
        <v>1</v>
      </c>
      <c r="AT1412">
        <v>4</v>
      </c>
      <c r="AU1412" t="s">
        <v>5669</v>
      </c>
      <c r="AV1412" t="s">
        <v>5669</v>
      </c>
      <c r="AW1412" t="s">
        <v>5669</v>
      </c>
      <c r="AX1412">
        <v>1</v>
      </c>
      <c r="AY1412" t="s">
        <v>5936</v>
      </c>
      <c r="AZ1412" t="s">
        <v>5939</v>
      </c>
    </row>
    <row r="1413" spans="1:52" x14ac:dyDescent="0.3">
      <c r="A1413" t="s">
        <v>1461</v>
      </c>
      <c r="B1413">
        <v>18</v>
      </c>
      <c r="C1413" t="s">
        <v>2051</v>
      </c>
      <c r="D1413" t="s">
        <v>2053</v>
      </c>
      <c r="E1413" t="s">
        <v>2057</v>
      </c>
      <c r="F1413" t="s">
        <v>2064</v>
      </c>
      <c r="G1413">
        <v>62960.88</v>
      </c>
      <c r="H1413">
        <v>726</v>
      </c>
      <c r="I1413" t="s">
        <v>2072</v>
      </c>
      <c r="J1413" t="s">
        <v>2075</v>
      </c>
      <c r="K1413" t="s">
        <v>3490</v>
      </c>
      <c r="L1413" t="s">
        <v>4081</v>
      </c>
      <c r="M1413" t="s">
        <v>4083</v>
      </c>
      <c r="N1413" s="2">
        <v>44435</v>
      </c>
      <c r="O1413" s="2" t="str">
        <f>TEXT(Table1[[#This Row],[Open_Date]],"mmm")</f>
        <v>Aug</v>
      </c>
      <c r="P1413" s="2" t="str">
        <f>TEXT(Table1[[#This Row],[Open_Date]],"yyyy")</f>
        <v>2021</v>
      </c>
      <c r="Q1413">
        <v>63893.71</v>
      </c>
      <c r="R1413">
        <v>0</v>
      </c>
      <c r="S1413" t="s">
        <v>5668</v>
      </c>
      <c r="T1413">
        <v>0.05</v>
      </c>
      <c r="U1413" t="s">
        <v>5670</v>
      </c>
      <c r="V1413" t="s">
        <v>5685</v>
      </c>
      <c r="W1413">
        <v>19</v>
      </c>
      <c r="X1413">
        <v>8920.75</v>
      </c>
      <c r="Y1413">
        <v>51</v>
      </c>
      <c r="Z1413">
        <v>27542.49</v>
      </c>
      <c r="AA1413">
        <v>11</v>
      </c>
      <c r="AB1413">
        <v>15</v>
      </c>
      <c r="AC1413">
        <v>57</v>
      </c>
      <c r="AD1413" t="s">
        <v>5926</v>
      </c>
      <c r="AE1413">
        <v>520.9</v>
      </c>
      <c r="AF1413" t="s">
        <v>5669</v>
      </c>
      <c r="AG1413" t="s">
        <v>5669</v>
      </c>
      <c r="AH1413">
        <v>0</v>
      </c>
      <c r="AI1413" t="s">
        <v>5669</v>
      </c>
      <c r="AJ1413">
        <v>0</v>
      </c>
      <c r="AK1413" t="s">
        <v>5669</v>
      </c>
      <c r="AL1413">
        <v>0</v>
      </c>
      <c r="AM1413" t="s">
        <v>5668</v>
      </c>
      <c r="AN1413" t="s">
        <v>5668</v>
      </c>
      <c r="AO1413" t="s">
        <v>5668</v>
      </c>
      <c r="AP1413" t="s">
        <v>5669</v>
      </c>
      <c r="AQ1413">
        <v>60.6</v>
      </c>
      <c r="AR1413">
        <v>7</v>
      </c>
      <c r="AS1413">
        <v>4</v>
      </c>
      <c r="AT1413">
        <v>5</v>
      </c>
      <c r="AU1413" t="s">
        <v>5669</v>
      </c>
      <c r="AV1413" t="s">
        <v>5669</v>
      </c>
      <c r="AW1413" t="s">
        <v>5669</v>
      </c>
      <c r="AX1413">
        <v>3</v>
      </c>
      <c r="AY1413" t="s">
        <v>5936</v>
      </c>
      <c r="AZ1413" t="s">
        <v>5939</v>
      </c>
    </row>
    <row r="1414" spans="1:52" x14ac:dyDescent="0.3">
      <c r="A1414" t="s">
        <v>1462</v>
      </c>
      <c r="B1414">
        <v>63</v>
      </c>
      <c r="C1414" t="s">
        <v>2051</v>
      </c>
      <c r="D1414" t="s">
        <v>2055</v>
      </c>
      <c r="E1414" t="s">
        <v>2060</v>
      </c>
      <c r="F1414" t="s">
        <v>2065</v>
      </c>
      <c r="G1414">
        <v>64622.82</v>
      </c>
      <c r="H1414">
        <v>592</v>
      </c>
      <c r="I1414" t="s">
        <v>2072</v>
      </c>
      <c r="J1414" t="s">
        <v>2077</v>
      </c>
      <c r="K1414" t="s">
        <v>3491</v>
      </c>
      <c r="L1414" t="s">
        <v>4081</v>
      </c>
      <c r="M1414" t="s">
        <v>4083</v>
      </c>
      <c r="N1414" s="2">
        <v>43557</v>
      </c>
      <c r="O1414" s="2" t="str">
        <f>TEXT(Table1[[#This Row],[Open_Date]],"mmm")</f>
        <v>Apr</v>
      </c>
      <c r="P1414" s="2" t="str">
        <f>TEXT(Table1[[#This Row],[Open_Date]],"yyyy")</f>
        <v>2019</v>
      </c>
      <c r="Q1414">
        <v>6647.56</v>
      </c>
      <c r="R1414">
        <v>100</v>
      </c>
      <c r="S1414" t="s">
        <v>5669</v>
      </c>
      <c r="T1414">
        <v>0.05</v>
      </c>
      <c r="U1414" t="s">
        <v>5670</v>
      </c>
      <c r="V1414" t="s">
        <v>5685</v>
      </c>
      <c r="W1414">
        <v>35</v>
      </c>
      <c r="X1414">
        <v>19753.63</v>
      </c>
      <c r="Y1414">
        <v>98</v>
      </c>
      <c r="Z1414">
        <v>12555.66</v>
      </c>
      <c r="AA1414">
        <v>28</v>
      </c>
      <c r="AB1414">
        <v>71</v>
      </c>
      <c r="AC1414">
        <v>16</v>
      </c>
      <c r="AD1414" t="s">
        <v>5774</v>
      </c>
      <c r="AE1414">
        <v>242.93</v>
      </c>
      <c r="AF1414" t="s">
        <v>5669</v>
      </c>
      <c r="AG1414" t="s">
        <v>5668</v>
      </c>
      <c r="AH1414">
        <v>1779.61</v>
      </c>
      <c r="AI1414" t="s">
        <v>5669</v>
      </c>
      <c r="AJ1414">
        <v>0</v>
      </c>
      <c r="AK1414" t="s">
        <v>5669</v>
      </c>
      <c r="AL1414">
        <v>0</v>
      </c>
      <c r="AM1414" t="s">
        <v>5668</v>
      </c>
      <c r="AN1414" t="s">
        <v>5668</v>
      </c>
      <c r="AO1414" t="s">
        <v>5668</v>
      </c>
      <c r="AP1414" t="s">
        <v>5669</v>
      </c>
      <c r="AQ1414">
        <v>89.5</v>
      </c>
      <c r="AR1414">
        <v>6</v>
      </c>
      <c r="AS1414">
        <v>5</v>
      </c>
      <c r="AT1414">
        <v>8</v>
      </c>
      <c r="AU1414" t="s">
        <v>5669</v>
      </c>
      <c r="AV1414" t="s">
        <v>5669</v>
      </c>
      <c r="AW1414" t="s">
        <v>5668</v>
      </c>
      <c r="AX1414">
        <v>4</v>
      </c>
      <c r="AY1414" t="s">
        <v>5935</v>
      </c>
      <c r="AZ1414" t="s">
        <v>5938</v>
      </c>
    </row>
    <row r="1415" spans="1:52" x14ac:dyDescent="0.3">
      <c r="A1415" t="s">
        <v>1463</v>
      </c>
      <c r="B1415">
        <v>54</v>
      </c>
      <c r="C1415" t="s">
        <v>2051</v>
      </c>
      <c r="D1415" t="s">
        <v>2054</v>
      </c>
      <c r="E1415" t="s">
        <v>2057</v>
      </c>
      <c r="F1415" t="s">
        <v>2064</v>
      </c>
      <c r="G1415">
        <v>15000</v>
      </c>
      <c r="H1415">
        <v>564</v>
      </c>
      <c r="I1415" t="s">
        <v>2073</v>
      </c>
      <c r="J1415" t="s">
        <v>2075</v>
      </c>
      <c r="K1415" t="s">
        <v>3492</v>
      </c>
      <c r="L1415" t="s">
        <v>4081</v>
      </c>
      <c r="M1415" t="s">
        <v>4083</v>
      </c>
      <c r="N1415" s="2">
        <v>43040</v>
      </c>
      <c r="O1415" s="2" t="str">
        <f>TEXT(Table1[[#This Row],[Open_Date]],"mmm")</f>
        <v>Nov</v>
      </c>
      <c r="P1415" s="2" t="str">
        <f>TEXT(Table1[[#This Row],[Open_Date]],"yyyy")</f>
        <v>2017</v>
      </c>
      <c r="Q1415">
        <v>1992.4</v>
      </c>
      <c r="R1415">
        <v>100</v>
      </c>
      <c r="S1415" t="s">
        <v>5668</v>
      </c>
      <c r="T1415">
        <v>0.05</v>
      </c>
      <c r="U1415" t="s">
        <v>5670</v>
      </c>
      <c r="V1415" t="s">
        <v>5685</v>
      </c>
      <c r="W1415">
        <v>55</v>
      </c>
      <c r="X1415">
        <v>11929.64</v>
      </c>
      <c r="Y1415">
        <v>29</v>
      </c>
      <c r="Z1415">
        <v>8007.62</v>
      </c>
      <c r="AA1415">
        <v>8</v>
      </c>
      <c r="AB1415">
        <v>38</v>
      </c>
      <c r="AC1415">
        <v>29</v>
      </c>
      <c r="AD1415" t="s">
        <v>5898</v>
      </c>
      <c r="AE1415">
        <v>237.35</v>
      </c>
      <c r="AF1415" t="s">
        <v>5669</v>
      </c>
      <c r="AG1415" t="s">
        <v>5668</v>
      </c>
      <c r="AH1415">
        <v>1983.16</v>
      </c>
      <c r="AI1415" t="s">
        <v>5669</v>
      </c>
      <c r="AJ1415">
        <v>0</v>
      </c>
      <c r="AK1415" t="s">
        <v>5669</v>
      </c>
      <c r="AL1415">
        <v>0</v>
      </c>
      <c r="AM1415" t="s">
        <v>5668</v>
      </c>
      <c r="AN1415" t="s">
        <v>5668</v>
      </c>
      <c r="AO1415" t="s">
        <v>5669</v>
      </c>
      <c r="AP1415" t="s">
        <v>5669</v>
      </c>
      <c r="AQ1415">
        <v>106.4</v>
      </c>
      <c r="AR1415">
        <v>5</v>
      </c>
      <c r="AS1415">
        <v>1</v>
      </c>
      <c r="AT1415">
        <v>7</v>
      </c>
      <c r="AU1415" t="s">
        <v>5669</v>
      </c>
      <c r="AV1415" t="s">
        <v>5669</v>
      </c>
      <c r="AW1415" t="s">
        <v>5669</v>
      </c>
      <c r="AX1415">
        <v>0</v>
      </c>
      <c r="AY1415" t="s">
        <v>5936</v>
      </c>
      <c r="AZ1415" t="s">
        <v>5940</v>
      </c>
    </row>
    <row r="1416" spans="1:52" x14ac:dyDescent="0.3">
      <c r="A1416" t="s">
        <v>1464</v>
      </c>
      <c r="B1416">
        <v>38</v>
      </c>
      <c r="C1416" t="s">
        <v>2050</v>
      </c>
      <c r="D1416" t="s">
        <v>2054</v>
      </c>
      <c r="E1416" t="s">
        <v>2057</v>
      </c>
      <c r="F1416" t="s">
        <v>2062</v>
      </c>
      <c r="G1416">
        <v>43913.97</v>
      </c>
      <c r="H1416">
        <v>820</v>
      </c>
      <c r="I1416" t="s">
        <v>2073</v>
      </c>
      <c r="J1416" t="s">
        <v>2076</v>
      </c>
      <c r="K1416" t="s">
        <v>3493</v>
      </c>
      <c r="L1416" t="s">
        <v>4081</v>
      </c>
      <c r="M1416" t="s">
        <v>4083</v>
      </c>
      <c r="N1416" s="2">
        <v>42480</v>
      </c>
      <c r="O1416" s="2" t="str">
        <f>TEXT(Table1[[#This Row],[Open_Date]],"mmm")</f>
        <v>Apr</v>
      </c>
      <c r="P1416" s="2" t="str">
        <f>TEXT(Table1[[#This Row],[Open_Date]],"yyyy")</f>
        <v>2016</v>
      </c>
      <c r="Q1416">
        <v>5700.21</v>
      </c>
      <c r="R1416">
        <v>1500</v>
      </c>
      <c r="S1416" t="s">
        <v>5669</v>
      </c>
      <c r="T1416">
        <v>0.05</v>
      </c>
      <c r="U1416" t="s">
        <v>5670</v>
      </c>
      <c r="V1416" t="s">
        <v>5683</v>
      </c>
      <c r="W1416">
        <v>23</v>
      </c>
      <c r="X1416">
        <v>32807.08</v>
      </c>
      <c r="Y1416">
        <v>37</v>
      </c>
      <c r="Z1416">
        <v>15926.61</v>
      </c>
      <c r="AA1416">
        <v>22</v>
      </c>
      <c r="AB1416">
        <v>18</v>
      </c>
      <c r="AC1416">
        <v>29</v>
      </c>
      <c r="AD1416" t="s">
        <v>5788</v>
      </c>
      <c r="AE1416">
        <v>812.23</v>
      </c>
      <c r="AF1416" t="s">
        <v>5669</v>
      </c>
      <c r="AG1416" t="s">
        <v>5668</v>
      </c>
      <c r="AH1416">
        <v>14470.59</v>
      </c>
      <c r="AI1416" t="s">
        <v>5669</v>
      </c>
      <c r="AJ1416">
        <v>0</v>
      </c>
      <c r="AK1416" t="s">
        <v>5669</v>
      </c>
      <c r="AL1416">
        <v>0</v>
      </c>
      <c r="AM1416" t="s">
        <v>5668</v>
      </c>
      <c r="AN1416" t="s">
        <v>5668</v>
      </c>
      <c r="AO1416" t="s">
        <v>5669</v>
      </c>
      <c r="AP1416" t="s">
        <v>5669</v>
      </c>
      <c r="AQ1416">
        <v>124.8</v>
      </c>
      <c r="AR1416">
        <v>2</v>
      </c>
      <c r="AS1416">
        <v>3</v>
      </c>
      <c r="AT1416">
        <v>6</v>
      </c>
      <c r="AU1416" t="s">
        <v>5668</v>
      </c>
      <c r="AV1416" t="s">
        <v>5669</v>
      </c>
      <c r="AW1416" t="s">
        <v>5669</v>
      </c>
      <c r="AX1416">
        <v>3</v>
      </c>
      <c r="AY1416" t="s">
        <v>5935</v>
      </c>
      <c r="AZ1416" t="s">
        <v>5938</v>
      </c>
    </row>
    <row r="1417" spans="1:52" x14ac:dyDescent="0.3">
      <c r="A1417" t="s">
        <v>1465</v>
      </c>
      <c r="B1417">
        <v>43</v>
      </c>
      <c r="C1417" t="s">
        <v>2050</v>
      </c>
      <c r="D1417" t="s">
        <v>2055</v>
      </c>
      <c r="E1417" t="s">
        <v>2059</v>
      </c>
      <c r="F1417" t="s">
        <v>2068</v>
      </c>
      <c r="G1417">
        <v>86092.36</v>
      </c>
      <c r="H1417">
        <v>509</v>
      </c>
      <c r="I1417" t="s">
        <v>2072</v>
      </c>
      <c r="J1417" t="s">
        <v>2076</v>
      </c>
      <c r="K1417" t="s">
        <v>3494</v>
      </c>
      <c r="L1417" t="s">
        <v>4081</v>
      </c>
      <c r="M1417" t="s">
        <v>4083</v>
      </c>
      <c r="N1417" s="2">
        <v>43622</v>
      </c>
      <c r="O1417" s="2" t="str">
        <f>TEXT(Table1[[#This Row],[Open_Date]],"mmm")</f>
        <v>Jun</v>
      </c>
      <c r="P1417" s="2" t="str">
        <f>TEXT(Table1[[#This Row],[Open_Date]],"yyyy")</f>
        <v>2019</v>
      </c>
      <c r="Q1417">
        <v>17764.689999999999</v>
      </c>
      <c r="R1417">
        <v>0</v>
      </c>
      <c r="S1417" t="s">
        <v>5669</v>
      </c>
      <c r="T1417">
        <v>0.05</v>
      </c>
      <c r="U1417" t="s">
        <v>5670</v>
      </c>
      <c r="V1417" t="s">
        <v>5677</v>
      </c>
      <c r="W1417">
        <v>14</v>
      </c>
      <c r="X1417">
        <v>10905.62</v>
      </c>
      <c r="Y1417">
        <v>30</v>
      </c>
      <c r="Z1417">
        <v>8361.26</v>
      </c>
      <c r="AA1417">
        <v>0</v>
      </c>
      <c r="AB1417">
        <v>63</v>
      </c>
      <c r="AC1417">
        <v>25</v>
      </c>
      <c r="AD1417" t="s">
        <v>5855</v>
      </c>
      <c r="AE1417">
        <v>437.88</v>
      </c>
      <c r="AF1417" t="s">
        <v>5669</v>
      </c>
      <c r="AG1417" t="s">
        <v>5669</v>
      </c>
      <c r="AH1417">
        <v>0</v>
      </c>
      <c r="AI1417" t="s">
        <v>5669</v>
      </c>
      <c r="AJ1417">
        <v>0</v>
      </c>
      <c r="AK1417" t="s">
        <v>5669</v>
      </c>
      <c r="AL1417">
        <v>0</v>
      </c>
      <c r="AM1417" t="s">
        <v>5668</v>
      </c>
      <c r="AN1417" t="s">
        <v>5668</v>
      </c>
      <c r="AO1417" t="s">
        <v>5668</v>
      </c>
      <c r="AP1417" t="s">
        <v>5668</v>
      </c>
      <c r="AQ1417">
        <v>87.3</v>
      </c>
      <c r="AR1417">
        <v>1</v>
      </c>
      <c r="AS1417">
        <v>5</v>
      </c>
      <c r="AT1417">
        <v>1</v>
      </c>
      <c r="AU1417" t="s">
        <v>5669</v>
      </c>
      <c r="AV1417" t="s">
        <v>5669</v>
      </c>
      <c r="AW1417" t="s">
        <v>5669</v>
      </c>
      <c r="AX1417">
        <v>2</v>
      </c>
      <c r="AY1417" t="s">
        <v>5937</v>
      </c>
      <c r="AZ1417" t="s">
        <v>5938</v>
      </c>
    </row>
    <row r="1418" spans="1:52" x14ac:dyDescent="0.3">
      <c r="A1418" t="s">
        <v>1466</v>
      </c>
      <c r="B1418">
        <v>63</v>
      </c>
      <c r="C1418" t="s">
        <v>2051</v>
      </c>
      <c r="D1418" t="s">
        <v>2053</v>
      </c>
      <c r="E1418" t="s">
        <v>2057</v>
      </c>
      <c r="F1418" t="s">
        <v>2067</v>
      </c>
      <c r="G1418">
        <v>45434.42</v>
      </c>
      <c r="H1418">
        <v>802</v>
      </c>
      <c r="I1418" t="s">
        <v>2073</v>
      </c>
      <c r="J1418" t="s">
        <v>2076</v>
      </c>
      <c r="K1418" t="s">
        <v>3495</v>
      </c>
      <c r="L1418" t="s">
        <v>4079</v>
      </c>
      <c r="M1418" t="s">
        <v>4083</v>
      </c>
      <c r="N1418" s="2">
        <v>44631</v>
      </c>
      <c r="O1418" s="2" t="str">
        <f>TEXT(Table1[[#This Row],[Open_Date]],"mmm")</f>
        <v>Mar</v>
      </c>
      <c r="P1418" s="2" t="str">
        <f>TEXT(Table1[[#This Row],[Open_Date]],"yyyy")</f>
        <v>2022</v>
      </c>
      <c r="Q1418">
        <v>25734.98</v>
      </c>
      <c r="R1418">
        <v>0</v>
      </c>
      <c r="S1418" t="s">
        <v>5668</v>
      </c>
      <c r="T1418">
        <v>1.54</v>
      </c>
      <c r="U1418" t="s">
        <v>5670</v>
      </c>
      <c r="V1418" t="s">
        <v>5673</v>
      </c>
      <c r="W1418">
        <v>52</v>
      </c>
      <c r="X1418">
        <v>42959.5</v>
      </c>
      <c r="Y1418">
        <v>20</v>
      </c>
      <c r="Z1418">
        <v>4109.5600000000004</v>
      </c>
      <c r="AA1418">
        <v>7</v>
      </c>
      <c r="AB1418">
        <v>93</v>
      </c>
      <c r="AC1418">
        <v>11</v>
      </c>
      <c r="AD1418" t="s">
        <v>5865</v>
      </c>
      <c r="AE1418">
        <v>653.74</v>
      </c>
      <c r="AF1418" t="s">
        <v>5668</v>
      </c>
      <c r="AG1418" t="s">
        <v>5668</v>
      </c>
      <c r="AH1418">
        <v>4938.91</v>
      </c>
      <c r="AI1418" t="s">
        <v>5669</v>
      </c>
      <c r="AJ1418">
        <v>0</v>
      </c>
      <c r="AK1418" t="s">
        <v>5669</v>
      </c>
      <c r="AL1418">
        <v>0</v>
      </c>
      <c r="AM1418" t="s">
        <v>5669</v>
      </c>
      <c r="AN1418" t="s">
        <v>5668</v>
      </c>
      <c r="AO1418" t="s">
        <v>5668</v>
      </c>
      <c r="AP1418" t="s">
        <v>5669</v>
      </c>
      <c r="AQ1418">
        <v>54.2</v>
      </c>
      <c r="AR1418">
        <v>2</v>
      </c>
      <c r="AS1418">
        <v>2</v>
      </c>
      <c r="AT1418">
        <v>4</v>
      </c>
      <c r="AU1418" t="s">
        <v>5668</v>
      </c>
      <c r="AV1418" t="s">
        <v>5669</v>
      </c>
      <c r="AW1418" t="s">
        <v>5669</v>
      </c>
      <c r="AX1418">
        <v>4</v>
      </c>
      <c r="AY1418" t="s">
        <v>5935</v>
      </c>
      <c r="AZ1418" t="s">
        <v>5940</v>
      </c>
    </row>
    <row r="1419" spans="1:52" x14ac:dyDescent="0.3">
      <c r="A1419" t="s">
        <v>1467</v>
      </c>
      <c r="B1419">
        <v>53</v>
      </c>
      <c r="C1419" t="s">
        <v>2050</v>
      </c>
      <c r="D1419" t="s">
        <v>2053</v>
      </c>
      <c r="E1419" t="s">
        <v>2057</v>
      </c>
      <c r="F1419" t="s">
        <v>2063</v>
      </c>
      <c r="G1419">
        <v>61003.95</v>
      </c>
      <c r="H1419">
        <v>821</v>
      </c>
      <c r="I1419" t="s">
        <v>2072</v>
      </c>
      <c r="J1419" t="s">
        <v>2075</v>
      </c>
      <c r="K1419" t="s">
        <v>3496</v>
      </c>
      <c r="L1419" t="s">
        <v>4081</v>
      </c>
      <c r="M1419" t="s">
        <v>4084</v>
      </c>
      <c r="N1419" s="2">
        <v>45721</v>
      </c>
      <c r="O1419" s="2" t="str">
        <f>TEXT(Table1[[#This Row],[Open_Date]],"mmm")</f>
        <v>Mar</v>
      </c>
      <c r="P1419" s="2" t="str">
        <f>TEXT(Table1[[#This Row],[Open_Date]],"yyyy")</f>
        <v>2025</v>
      </c>
      <c r="Q1419">
        <v>10023.61</v>
      </c>
      <c r="R1419">
        <v>100</v>
      </c>
      <c r="S1419" t="s">
        <v>5669</v>
      </c>
      <c r="T1419">
        <v>0.05</v>
      </c>
      <c r="U1419" t="s">
        <v>5670</v>
      </c>
      <c r="V1419" t="s">
        <v>5683</v>
      </c>
      <c r="W1419">
        <v>56</v>
      </c>
      <c r="X1419">
        <v>22692.02</v>
      </c>
      <c r="Y1419">
        <v>78</v>
      </c>
      <c r="Z1419">
        <v>54784</v>
      </c>
      <c r="AA1419">
        <v>29</v>
      </c>
      <c r="AB1419">
        <v>20</v>
      </c>
      <c r="AC1419">
        <v>53</v>
      </c>
      <c r="AD1419" t="s">
        <v>5709</v>
      </c>
      <c r="AE1419">
        <v>578.17999999999995</v>
      </c>
      <c r="AF1419" t="s">
        <v>5669</v>
      </c>
      <c r="AG1419" t="s">
        <v>5669</v>
      </c>
      <c r="AH1419">
        <v>0</v>
      </c>
      <c r="AI1419" t="s">
        <v>5669</v>
      </c>
      <c r="AJ1419">
        <v>0</v>
      </c>
      <c r="AK1419" t="s">
        <v>5669</v>
      </c>
      <c r="AL1419">
        <v>0</v>
      </c>
      <c r="AM1419" t="s">
        <v>5669</v>
      </c>
      <c r="AN1419" t="s">
        <v>5668</v>
      </c>
      <c r="AO1419" t="s">
        <v>5669</v>
      </c>
      <c r="AP1419" t="s">
        <v>5669</v>
      </c>
      <c r="AQ1419">
        <v>18.399999999999999</v>
      </c>
      <c r="AR1419">
        <v>6</v>
      </c>
      <c r="AS1419">
        <v>3</v>
      </c>
      <c r="AT1419">
        <v>10</v>
      </c>
      <c r="AU1419" t="s">
        <v>5669</v>
      </c>
      <c r="AV1419" t="s">
        <v>5669</v>
      </c>
      <c r="AW1419" t="s">
        <v>5669</v>
      </c>
      <c r="AX1419">
        <v>4</v>
      </c>
      <c r="AY1419" t="s">
        <v>5935</v>
      </c>
      <c r="AZ1419" t="s">
        <v>5938</v>
      </c>
    </row>
    <row r="1420" spans="1:52" x14ac:dyDescent="0.3">
      <c r="A1420" t="s">
        <v>1468</v>
      </c>
      <c r="B1420">
        <v>71</v>
      </c>
      <c r="C1420" t="s">
        <v>2050</v>
      </c>
      <c r="D1420" t="s">
        <v>2053</v>
      </c>
      <c r="E1420" t="s">
        <v>2057</v>
      </c>
      <c r="F1420" t="s">
        <v>2062</v>
      </c>
      <c r="G1420">
        <v>43534.5</v>
      </c>
      <c r="H1420">
        <v>804</v>
      </c>
      <c r="I1420" t="s">
        <v>2073</v>
      </c>
      <c r="J1420" t="s">
        <v>2078</v>
      </c>
      <c r="K1420" t="s">
        <v>3497</v>
      </c>
      <c r="L1420" t="s">
        <v>4081</v>
      </c>
      <c r="M1420" t="s">
        <v>4084</v>
      </c>
      <c r="N1420" s="2">
        <v>43984</v>
      </c>
      <c r="O1420" s="2" t="str">
        <f>TEXT(Table1[[#This Row],[Open_Date]],"mmm")</f>
        <v>Jun</v>
      </c>
      <c r="P1420" s="2" t="str">
        <f>TEXT(Table1[[#This Row],[Open_Date]],"yyyy")</f>
        <v>2020</v>
      </c>
      <c r="Q1420">
        <v>21862.94</v>
      </c>
      <c r="R1420">
        <v>100</v>
      </c>
      <c r="S1420" t="s">
        <v>5668</v>
      </c>
      <c r="T1420">
        <v>0.05</v>
      </c>
      <c r="U1420" t="s">
        <v>5670</v>
      </c>
      <c r="V1420" t="s">
        <v>5686</v>
      </c>
      <c r="W1420">
        <v>12</v>
      </c>
      <c r="X1420">
        <v>16014.08</v>
      </c>
      <c r="Y1420">
        <v>46</v>
      </c>
      <c r="Z1420">
        <v>28098.54</v>
      </c>
      <c r="AA1420">
        <v>27</v>
      </c>
      <c r="AB1420">
        <v>28</v>
      </c>
      <c r="AC1420">
        <v>43</v>
      </c>
      <c r="AD1420" t="s">
        <v>5906</v>
      </c>
      <c r="AE1420">
        <v>760.56</v>
      </c>
      <c r="AF1420" t="s">
        <v>5669</v>
      </c>
      <c r="AG1420" t="s">
        <v>5668</v>
      </c>
      <c r="AH1420">
        <v>1852.27</v>
      </c>
      <c r="AI1420" t="s">
        <v>5669</v>
      </c>
      <c r="AJ1420">
        <v>0</v>
      </c>
      <c r="AK1420" t="s">
        <v>5669</v>
      </c>
      <c r="AL1420">
        <v>0</v>
      </c>
      <c r="AM1420" t="s">
        <v>5668</v>
      </c>
      <c r="AN1420" t="s">
        <v>5668</v>
      </c>
      <c r="AO1420" t="s">
        <v>5668</v>
      </c>
      <c r="AP1420" t="s">
        <v>5669</v>
      </c>
      <c r="AQ1420">
        <v>75.400000000000006</v>
      </c>
      <c r="AR1420">
        <v>2</v>
      </c>
      <c r="AS1420">
        <v>2</v>
      </c>
      <c r="AT1420">
        <v>6</v>
      </c>
      <c r="AU1420" t="s">
        <v>5669</v>
      </c>
      <c r="AV1420" t="s">
        <v>5669</v>
      </c>
      <c r="AW1420" t="s">
        <v>5669</v>
      </c>
      <c r="AX1420">
        <v>3</v>
      </c>
      <c r="AY1420" t="s">
        <v>5937</v>
      </c>
      <c r="AZ1420" t="s">
        <v>5940</v>
      </c>
    </row>
    <row r="1421" spans="1:52" x14ac:dyDescent="0.3">
      <c r="A1421" t="s">
        <v>1469</v>
      </c>
      <c r="B1421">
        <v>40</v>
      </c>
      <c r="C1421" t="s">
        <v>2051</v>
      </c>
      <c r="D1421" t="s">
        <v>2053</v>
      </c>
      <c r="E1421" t="s">
        <v>2059</v>
      </c>
      <c r="F1421" t="s">
        <v>2068</v>
      </c>
      <c r="G1421">
        <v>70770.39</v>
      </c>
      <c r="H1421">
        <v>777</v>
      </c>
      <c r="I1421" t="s">
        <v>2072</v>
      </c>
      <c r="J1421" t="s">
        <v>2075</v>
      </c>
      <c r="K1421" t="s">
        <v>3498</v>
      </c>
      <c r="L1421" t="s">
        <v>4081</v>
      </c>
      <c r="M1421" t="s">
        <v>4083</v>
      </c>
      <c r="N1421" s="2">
        <v>43081</v>
      </c>
      <c r="O1421" s="2" t="str">
        <f>TEXT(Table1[[#This Row],[Open_Date]],"mmm")</f>
        <v>Dec</v>
      </c>
      <c r="P1421" s="2" t="str">
        <f>TEXT(Table1[[#This Row],[Open_Date]],"yyyy")</f>
        <v>2017</v>
      </c>
      <c r="Q1421">
        <v>3301.75</v>
      </c>
      <c r="R1421">
        <v>1500</v>
      </c>
      <c r="S1421" t="s">
        <v>5669</v>
      </c>
      <c r="T1421">
        <v>0.05</v>
      </c>
      <c r="U1421" t="s">
        <v>5670</v>
      </c>
      <c r="V1421" t="s">
        <v>5682</v>
      </c>
      <c r="W1421">
        <v>5</v>
      </c>
      <c r="X1421">
        <v>5502.11</v>
      </c>
      <c r="Y1421">
        <v>58</v>
      </c>
      <c r="Z1421">
        <v>17917.07</v>
      </c>
      <c r="AA1421">
        <v>16</v>
      </c>
      <c r="AB1421">
        <v>112</v>
      </c>
      <c r="AC1421">
        <v>79</v>
      </c>
      <c r="AD1421" t="s">
        <v>5920</v>
      </c>
      <c r="AE1421">
        <v>371.73</v>
      </c>
      <c r="AF1421" t="s">
        <v>5669</v>
      </c>
      <c r="AG1421" t="s">
        <v>5668</v>
      </c>
      <c r="AH1421">
        <v>2200.06</v>
      </c>
      <c r="AI1421" t="s">
        <v>5669</v>
      </c>
      <c r="AJ1421">
        <v>0</v>
      </c>
      <c r="AK1421" t="s">
        <v>5669</v>
      </c>
      <c r="AL1421">
        <v>0</v>
      </c>
      <c r="AM1421" t="s">
        <v>5668</v>
      </c>
      <c r="AN1421" t="s">
        <v>5669</v>
      </c>
      <c r="AO1421" t="s">
        <v>5668</v>
      </c>
      <c r="AP1421" t="s">
        <v>5669</v>
      </c>
      <c r="AQ1421">
        <v>105.1</v>
      </c>
      <c r="AR1421">
        <v>6</v>
      </c>
      <c r="AS1421">
        <v>5</v>
      </c>
      <c r="AT1421">
        <v>4</v>
      </c>
      <c r="AU1421" t="s">
        <v>5669</v>
      </c>
      <c r="AV1421" t="s">
        <v>5669</v>
      </c>
      <c r="AW1421" t="s">
        <v>5669</v>
      </c>
      <c r="AX1421">
        <v>2</v>
      </c>
      <c r="AY1421" t="s">
        <v>5937</v>
      </c>
      <c r="AZ1421" t="s">
        <v>5939</v>
      </c>
    </row>
    <row r="1422" spans="1:52" x14ac:dyDescent="0.3">
      <c r="A1422" t="s">
        <v>1470</v>
      </c>
      <c r="B1422">
        <v>74</v>
      </c>
      <c r="C1422" t="s">
        <v>2051</v>
      </c>
      <c r="D1422" t="s">
        <v>2055</v>
      </c>
      <c r="E1422" t="s">
        <v>2057</v>
      </c>
      <c r="F1422" t="s">
        <v>2071</v>
      </c>
      <c r="G1422">
        <v>74843.56</v>
      </c>
      <c r="H1422">
        <v>585</v>
      </c>
      <c r="I1422" t="s">
        <v>2072</v>
      </c>
      <c r="J1422" t="s">
        <v>2077</v>
      </c>
      <c r="K1422" t="s">
        <v>3499</v>
      </c>
      <c r="L1422" t="s">
        <v>4079</v>
      </c>
      <c r="M1422" t="s">
        <v>4083</v>
      </c>
      <c r="N1422" s="2">
        <v>45512</v>
      </c>
      <c r="O1422" s="2" t="str">
        <f>TEXT(Table1[[#This Row],[Open_Date]],"mmm")</f>
        <v>Aug</v>
      </c>
      <c r="P1422" s="2" t="str">
        <f>TEXT(Table1[[#This Row],[Open_Date]],"yyyy")</f>
        <v>2024</v>
      </c>
      <c r="Q1422">
        <v>51333.21</v>
      </c>
      <c r="R1422">
        <v>0</v>
      </c>
      <c r="S1422" t="s">
        <v>5668</v>
      </c>
      <c r="T1422">
        <v>1.36</v>
      </c>
      <c r="U1422" t="s">
        <v>5670</v>
      </c>
      <c r="V1422" t="s">
        <v>5676</v>
      </c>
      <c r="W1422">
        <v>6</v>
      </c>
      <c r="X1422">
        <v>4564.62</v>
      </c>
      <c r="Y1422">
        <v>78</v>
      </c>
      <c r="Z1422">
        <v>48653.22</v>
      </c>
      <c r="AA1422">
        <v>15</v>
      </c>
      <c r="AB1422">
        <v>83</v>
      </c>
      <c r="AC1422">
        <v>53</v>
      </c>
      <c r="AD1422" t="s">
        <v>5718</v>
      </c>
      <c r="AE1422">
        <v>633.54999999999995</v>
      </c>
      <c r="AF1422" t="s">
        <v>5669</v>
      </c>
      <c r="AG1422" t="s">
        <v>5669</v>
      </c>
      <c r="AH1422">
        <v>0</v>
      </c>
      <c r="AI1422" t="s">
        <v>5669</v>
      </c>
      <c r="AJ1422">
        <v>0</v>
      </c>
      <c r="AK1422" t="s">
        <v>5668</v>
      </c>
      <c r="AL1422">
        <v>482498.09</v>
      </c>
      <c r="AM1422" t="s">
        <v>5668</v>
      </c>
      <c r="AN1422" t="s">
        <v>5668</v>
      </c>
      <c r="AO1422" t="s">
        <v>5668</v>
      </c>
      <c r="AP1422" t="s">
        <v>5669</v>
      </c>
      <c r="AQ1422">
        <v>25.2</v>
      </c>
      <c r="AR1422">
        <v>3</v>
      </c>
      <c r="AS1422">
        <v>4</v>
      </c>
      <c r="AT1422">
        <v>7</v>
      </c>
      <c r="AU1422" t="s">
        <v>5669</v>
      </c>
      <c r="AV1422" t="s">
        <v>5669</v>
      </c>
      <c r="AW1422" t="s">
        <v>5669</v>
      </c>
      <c r="AX1422">
        <v>4</v>
      </c>
      <c r="AY1422" t="s">
        <v>5935</v>
      </c>
      <c r="AZ1422" t="s">
        <v>5938</v>
      </c>
    </row>
    <row r="1423" spans="1:52" x14ac:dyDescent="0.3">
      <c r="A1423" t="s">
        <v>1471</v>
      </c>
      <c r="B1423">
        <v>18</v>
      </c>
      <c r="C1423" t="s">
        <v>2050</v>
      </c>
      <c r="D1423" t="s">
        <v>2056</v>
      </c>
      <c r="E1423" t="s">
        <v>2061</v>
      </c>
      <c r="F1423" t="s">
        <v>2064</v>
      </c>
      <c r="G1423">
        <v>75511.87</v>
      </c>
      <c r="H1423">
        <v>525</v>
      </c>
      <c r="I1423" t="s">
        <v>2072</v>
      </c>
      <c r="J1423" t="s">
        <v>2075</v>
      </c>
      <c r="K1423" t="s">
        <v>3500</v>
      </c>
      <c r="L1423" t="s">
        <v>4080</v>
      </c>
      <c r="M1423" t="s">
        <v>4083</v>
      </c>
      <c r="N1423" s="2">
        <v>42210</v>
      </c>
      <c r="O1423" s="2" t="str">
        <f>TEXT(Table1[[#This Row],[Open_Date]],"mmm")</f>
        <v>Jul</v>
      </c>
      <c r="P1423" s="2" t="str">
        <f>TEXT(Table1[[#This Row],[Open_Date]],"yyyy")</f>
        <v>2015</v>
      </c>
      <c r="Q1423">
        <v>5397.75</v>
      </c>
      <c r="R1423">
        <v>100</v>
      </c>
      <c r="S1423" t="s">
        <v>5669</v>
      </c>
      <c r="T1423">
        <v>3.44</v>
      </c>
      <c r="U1423" t="s">
        <v>5670</v>
      </c>
      <c r="V1423" t="s">
        <v>5685</v>
      </c>
      <c r="W1423">
        <v>33</v>
      </c>
      <c r="X1423">
        <v>44264.98</v>
      </c>
      <c r="Y1423">
        <v>42</v>
      </c>
      <c r="Z1423">
        <v>21867.47</v>
      </c>
      <c r="AA1423">
        <v>14</v>
      </c>
      <c r="AB1423">
        <v>14</v>
      </c>
      <c r="AC1423">
        <v>38</v>
      </c>
      <c r="AD1423" t="s">
        <v>5918</v>
      </c>
      <c r="AE1423">
        <v>881.77</v>
      </c>
      <c r="AF1423" t="s">
        <v>5669</v>
      </c>
      <c r="AG1423" t="s">
        <v>5668</v>
      </c>
      <c r="AH1423">
        <v>335.13</v>
      </c>
      <c r="AI1423" t="s">
        <v>5669</v>
      </c>
      <c r="AJ1423">
        <v>0</v>
      </c>
      <c r="AK1423" t="s">
        <v>5669</v>
      </c>
      <c r="AL1423">
        <v>0</v>
      </c>
      <c r="AM1423" t="s">
        <v>5668</v>
      </c>
      <c r="AN1423" t="s">
        <v>5668</v>
      </c>
      <c r="AO1423" t="s">
        <v>5668</v>
      </c>
      <c r="AP1423" t="s">
        <v>5669</v>
      </c>
      <c r="AQ1423">
        <v>133.69999999999999</v>
      </c>
      <c r="AR1423">
        <v>7</v>
      </c>
      <c r="AS1423">
        <v>1</v>
      </c>
      <c r="AT1423">
        <v>10</v>
      </c>
      <c r="AU1423" t="s">
        <v>5669</v>
      </c>
      <c r="AV1423" t="s">
        <v>5668</v>
      </c>
      <c r="AW1423" t="s">
        <v>5669</v>
      </c>
      <c r="AX1423">
        <v>3</v>
      </c>
      <c r="AY1423" t="s">
        <v>5936</v>
      </c>
      <c r="AZ1423" t="s">
        <v>5939</v>
      </c>
    </row>
    <row r="1424" spans="1:52" x14ac:dyDescent="0.3">
      <c r="A1424" t="s">
        <v>1472</v>
      </c>
      <c r="B1424">
        <v>71</v>
      </c>
      <c r="C1424" t="s">
        <v>2050</v>
      </c>
      <c r="D1424" t="s">
        <v>2053</v>
      </c>
      <c r="E1424" t="s">
        <v>2060</v>
      </c>
      <c r="F1424" t="s">
        <v>2062</v>
      </c>
      <c r="G1424">
        <v>36515.980000000003</v>
      </c>
      <c r="H1424">
        <v>717</v>
      </c>
      <c r="I1424" t="s">
        <v>2073</v>
      </c>
      <c r="J1424" t="s">
        <v>2076</v>
      </c>
      <c r="K1424" t="s">
        <v>3501</v>
      </c>
      <c r="L1424" t="s">
        <v>4079</v>
      </c>
      <c r="M1424" t="s">
        <v>4083</v>
      </c>
      <c r="N1424" s="2">
        <v>45038</v>
      </c>
      <c r="O1424" s="2" t="str">
        <f>TEXT(Table1[[#This Row],[Open_Date]],"mmm")</f>
        <v>Apr</v>
      </c>
      <c r="P1424" s="2" t="str">
        <f>TEXT(Table1[[#This Row],[Open_Date]],"yyyy")</f>
        <v>2023</v>
      </c>
      <c r="Q1424">
        <v>803.25</v>
      </c>
      <c r="R1424">
        <v>0</v>
      </c>
      <c r="S1424" t="s">
        <v>5669</v>
      </c>
      <c r="T1424">
        <v>1.98</v>
      </c>
      <c r="U1424" t="s">
        <v>5670</v>
      </c>
      <c r="V1424" t="s">
        <v>5681</v>
      </c>
      <c r="W1424">
        <v>46</v>
      </c>
      <c r="X1424">
        <v>63346.37</v>
      </c>
      <c r="Y1424">
        <v>54</v>
      </c>
      <c r="Z1424">
        <v>2853.32</v>
      </c>
      <c r="AA1424">
        <v>8</v>
      </c>
      <c r="AB1424">
        <v>112</v>
      </c>
      <c r="AC1424">
        <v>79</v>
      </c>
      <c r="AD1424" t="s">
        <v>5766</v>
      </c>
      <c r="AE1424">
        <v>662</v>
      </c>
      <c r="AF1424" t="s">
        <v>5669</v>
      </c>
      <c r="AG1424" t="s">
        <v>5669</v>
      </c>
      <c r="AH1424">
        <v>0</v>
      </c>
      <c r="AI1424" t="s">
        <v>5669</v>
      </c>
      <c r="AJ1424">
        <v>0</v>
      </c>
      <c r="AK1424" t="s">
        <v>5668</v>
      </c>
      <c r="AL1424">
        <v>414348.66</v>
      </c>
      <c r="AM1424" t="s">
        <v>5668</v>
      </c>
      <c r="AN1424" t="s">
        <v>5668</v>
      </c>
      <c r="AO1424" t="s">
        <v>5669</v>
      </c>
      <c r="AP1424" t="s">
        <v>5669</v>
      </c>
      <c r="AQ1424">
        <v>40.799999999999997</v>
      </c>
      <c r="AR1424">
        <v>2</v>
      </c>
      <c r="AS1424">
        <v>1</v>
      </c>
      <c r="AT1424">
        <v>5</v>
      </c>
      <c r="AU1424" t="s">
        <v>5669</v>
      </c>
      <c r="AV1424" t="s">
        <v>5669</v>
      </c>
      <c r="AW1424" t="s">
        <v>5669</v>
      </c>
      <c r="AX1424">
        <v>2</v>
      </c>
      <c r="AY1424" t="s">
        <v>5936</v>
      </c>
      <c r="AZ1424" t="s">
        <v>5938</v>
      </c>
    </row>
    <row r="1425" spans="1:52" x14ac:dyDescent="0.3">
      <c r="A1425" t="s">
        <v>1473</v>
      </c>
      <c r="B1425">
        <v>72</v>
      </c>
      <c r="C1425" t="s">
        <v>2050</v>
      </c>
      <c r="D1425" t="s">
        <v>2054</v>
      </c>
      <c r="E1425" t="s">
        <v>2060</v>
      </c>
      <c r="F1425" t="s">
        <v>2064</v>
      </c>
      <c r="G1425">
        <v>67667.55</v>
      </c>
      <c r="H1425">
        <v>594</v>
      </c>
      <c r="I1425" t="s">
        <v>2072</v>
      </c>
      <c r="J1425" t="s">
        <v>2075</v>
      </c>
      <c r="K1425" t="s">
        <v>3502</v>
      </c>
      <c r="L1425" t="s">
        <v>4079</v>
      </c>
      <c r="M1425" t="s">
        <v>4083</v>
      </c>
      <c r="N1425" s="2">
        <v>44967</v>
      </c>
      <c r="O1425" s="2" t="str">
        <f>TEXT(Table1[[#This Row],[Open_Date]],"mmm")</f>
        <v>Feb</v>
      </c>
      <c r="P1425" s="2" t="str">
        <f>TEXT(Table1[[#This Row],[Open_Date]],"yyyy")</f>
        <v>2023</v>
      </c>
      <c r="Q1425">
        <v>4176.37</v>
      </c>
      <c r="R1425">
        <v>0</v>
      </c>
      <c r="S1425" t="s">
        <v>5668</v>
      </c>
      <c r="T1425">
        <v>3.02</v>
      </c>
      <c r="U1425" t="s">
        <v>5670</v>
      </c>
      <c r="V1425" t="s">
        <v>5676</v>
      </c>
      <c r="W1425">
        <v>14</v>
      </c>
      <c r="X1425">
        <v>3700.55</v>
      </c>
      <c r="Y1425">
        <v>17</v>
      </c>
      <c r="Z1425">
        <v>5698.34</v>
      </c>
      <c r="AA1425">
        <v>7</v>
      </c>
      <c r="AB1425">
        <v>96</v>
      </c>
      <c r="AC1425">
        <v>20</v>
      </c>
      <c r="AD1425" t="s">
        <v>5811</v>
      </c>
      <c r="AE1425">
        <v>303.19</v>
      </c>
      <c r="AF1425" t="s">
        <v>5669</v>
      </c>
      <c r="AG1425" t="s">
        <v>5669</v>
      </c>
      <c r="AH1425">
        <v>0</v>
      </c>
      <c r="AI1425" t="s">
        <v>5669</v>
      </c>
      <c r="AJ1425">
        <v>0</v>
      </c>
      <c r="AK1425" t="s">
        <v>5669</v>
      </c>
      <c r="AL1425">
        <v>0</v>
      </c>
      <c r="AM1425" t="s">
        <v>5668</v>
      </c>
      <c r="AN1425" t="s">
        <v>5669</v>
      </c>
      <c r="AO1425" t="s">
        <v>5668</v>
      </c>
      <c r="AP1425" t="s">
        <v>5669</v>
      </c>
      <c r="AQ1425">
        <v>43.1</v>
      </c>
      <c r="AR1425">
        <v>4</v>
      </c>
      <c r="AS1425">
        <v>4</v>
      </c>
      <c r="AT1425">
        <v>9</v>
      </c>
      <c r="AU1425" t="s">
        <v>5669</v>
      </c>
      <c r="AV1425" t="s">
        <v>5669</v>
      </c>
      <c r="AW1425" t="s">
        <v>5669</v>
      </c>
      <c r="AX1425">
        <v>3</v>
      </c>
      <c r="AY1425" t="s">
        <v>5935</v>
      </c>
      <c r="AZ1425" t="s">
        <v>5940</v>
      </c>
    </row>
    <row r="1426" spans="1:52" x14ac:dyDescent="0.3">
      <c r="A1426" t="s">
        <v>1474</v>
      </c>
      <c r="B1426">
        <v>68</v>
      </c>
      <c r="C1426" t="s">
        <v>2051</v>
      </c>
      <c r="D1426" t="s">
        <v>2055</v>
      </c>
      <c r="E1426" t="s">
        <v>2059</v>
      </c>
      <c r="F1426" t="s">
        <v>2063</v>
      </c>
      <c r="G1426">
        <v>104414.24</v>
      </c>
      <c r="H1426">
        <v>743</v>
      </c>
      <c r="I1426" t="s">
        <v>2072</v>
      </c>
      <c r="J1426" t="s">
        <v>2075</v>
      </c>
      <c r="K1426" t="s">
        <v>3503</v>
      </c>
      <c r="L1426" t="s">
        <v>4082</v>
      </c>
      <c r="M1426" t="s">
        <v>4083</v>
      </c>
      <c r="N1426" s="2">
        <v>42749</v>
      </c>
      <c r="O1426" s="2" t="str">
        <f>TEXT(Table1[[#This Row],[Open_Date]],"mmm")</f>
        <v>Jan</v>
      </c>
      <c r="P1426" s="2" t="str">
        <f>TEXT(Table1[[#This Row],[Open_Date]],"yyyy")</f>
        <v>2017</v>
      </c>
      <c r="Q1426">
        <v>7673.84</v>
      </c>
      <c r="R1426">
        <v>0</v>
      </c>
      <c r="S1426" t="s">
        <v>5668</v>
      </c>
      <c r="T1426">
        <v>3.41</v>
      </c>
      <c r="U1426" t="s">
        <v>5670</v>
      </c>
      <c r="V1426" t="s">
        <v>5683</v>
      </c>
      <c r="W1426">
        <v>46</v>
      </c>
      <c r="X1426">
        <v>16335.61</v>
      </c>
      <c r="Y1426">
        <v>15</v>
      </c>
      <c r="Z1426">
        <v>4017.98</v>
      </c>
      <c r="AA1426">
        <v>19</v>
      </c>
      <c r="AB1426">
        <v>79</v>
      </c>
      <c r="AC1426">
        <v>19</v>
      </c>
      <c r="AD1426" t="s">
        <v>5868</v>
      </c>
      <c r="AE1426">
        <v>333.67</v>
      </c>
      <c r="AF1426" t="s">
        <v>5668</v>
      </c>
      <c r="AG1426" t="s">
        <v>5668</v>
      </c>
      <c r="AH1426">
        <v>677.13</v>
      </c>
      <c r="AI1426" t="s">
        <v>5669</v>
      </c>
      <c r="AJ1426">
        <v>0</v>
      </c>
      <c r="AK1426" t="s">
        <v>5669</v>
      </c>
      <c r="AL1426">
        <v>0</v>
      </c>
      <c r="AM1426" t="s">
        <v>5668</v>
      </c>
      <c r="AN1426" t="s">
        <v>5668</v>
      </c>
      <c r="AO1426" t="s">
        <v>5668</v>
      </c>
      <c r="AP1426" t="s">
        <v>5669</v>
      </c>
      <c r="AQ1426">
        <v>116</v>
      </c>
      <c r="AR1426">
        <v>6</v>
      </c>
      <c r="AS1426">
        <v>1</v>
      </c>
      <c r="AT1426">
        <v>8</v>
      </c>
      <c r="AU1426" t="s">
        <v>5669</v>
      </c>
      <c r="AV1426" t="s">
        <v>5669</v>
      </c>
      <c r="AW1426" t="s">
        <v>5669</v>
      </c>
      <c r="AX1426">
        <v>2</v>
      </c>
      <c r="AY1426" t="s">
        <v>5937</v>
      </c>
      <c r="AZ1426" t="s">
        <v>5938</v>
      </c>
    </row>
    <row r="1427" spans="1:52" x14ac:dyDescent="0.3">
      <c r="A1427" t="s">
        <v>1475</v>
      </c>
      <c r="B1427">
        <v>57</v>
      </c>
      <c r="C1427" t="s">
        <v>2051</v>
      </c>
      <c r="D1427" t="s">
        <v>2054</v>
      </c>
      <c r="E1427" t="s">
        <v>2057</v>
      </c>
      <c r="F1427" t="s">
        <v>2068</v>
      </c>
      <c r="G1427">
        <v>83712.22</v>
      </c>
      <c r="H1427">
        <v>606</v>
      </c>
      <c r="I1427" t="s">
        <v>2072</v>
      </c>
      <c r="J1427" t="s">
        <v>2075</v>
      </c>
      <c r="K1427" t="s">
        <v>3504</v>
      </c>
      <c r="L1427" t="s">
        <v>4081</v>
      </c>
      <c r="M1427" t="s">
        <v>4083</v>
      </c>
      <c r="N1427" s="2">
        <v>42917</v>
      </c>
      <c r="O1427" s="2" t="str">
        <f>TEXT(Table1[[#This Row],[Open_Date]],"mmm")</f>
        <v>Jul</v>
      </c>
      <c r="P1427" s="2" t="str">
        <f>TEXT(Table1[[#This Row],[Open_Date]],"yyyy")</f>
        <v>2017</v>
      </c>
      <c r="Q1427">
        <v>18675.41</v>
      </c>
      <c r="R1427">
        <v>100</v>
      </c>
      <c r="S1427" t="s">
        <v>5668</v>
      </c>
      <c r="T1427">
        <v>0.05</v>
      </c>
      <c r="U1427" t="s">
        <v>5670</v>
      </c>
      <c r="V1427" t="s">
        <v>5679</v>
      </c>
      <c r="W1427">
        <v>13</v>
      </c>
      <c r="X1427">
        <v>3066.92</v>
      </c>
      <c r="Y1427">
        <v>24</v>
      </c>
      <c r="Z1427">
        <v>5122.3599999999997</v>
      </c>
      <c r="AA1427">
        <v>25</v>
      </c>
      <c r="AB1427">
        <v>104</v>
      </c>
      <c r="AC1427">
        <v>44</v>
      </c>
      <c r="AD1427" t="s">
        <v>5906</v>
      </c>
      <c r="AE1427">
        <v>221.33</v>
      </c>
      <c r="AF1427" t="s">
        <v>5669</v>
      </c>
      <c r="AG1427" t="s">
        <v>5669</v>
      </c>
      <c r="AH1427">
        <v>0</v>
      </c>
      <c r="AI1427" t="s">
        <v>5668</v>
      </c>
      <c r="AJ1427">
        <v>25352.82</v>
      </c>
      <c r="AK1427" t="s">
        <v>5668</v>
      </c>
      <c r="AL1427">
        <v>198316.79999999999</v>
      </c>
      <c r="AM1427" t="s">
        <v>5669</v>
      </c>
      <c r="AN1427" t="s">
        <v>5668</v>
      </c>
      <c r="AO1427" t="s">
        <v>5668</v>
      </c>
      <c r="AP1427" t="s">
        <v>5668</v>
      </c>
      <c r="AQ1427">
        <v>110.5</v>
      </c>
      <c r="AR1427">
        <v>4</v>
      </c>
      <c r="AS1427">
        <v>1</v>
      </c>
      <c r="AT1427">
        <v>5</v>
      </c>
      <c r="AU1427" t="s">
        <v>5669</v>
      </c>
      <c r="AV1427" t="s">
        <v>5669</v>
      </c>
      <c r="AW1427" t="s">
        <v>5669</v>
      </c>
      <c r="AX1427">
        <v>0</v>
      </c>
      <c r="AY1427" t="s">
        <v>5935</v>
      </c>
      <c r="AZ1427" t="s">
        <v>5938</v>
      </c>
    </row>
    <row r="1428" spans="1:52" x14ac:dyDescent="0.3">
      <c r="A1428" t="s">
        <v>1476</v>
      </c>
      <c r="B1428">
        <v>32</v>
      </c>
      <c r="C1428" t="s">
        <v>2051</v>
      </c>
      <c r="D1428" t="s">
        <v>2054</v>
      </c>
      <c r="E1428" t="s">
        <v>2059</v>
      </c>
      <c r="F1428" t="s">
        <v>2064</v>
      </c>
      <c r="G1428">
        <v>67333.279999999999</v>
      </c>
      <c r="H1428">
        <v>747</v>
      </c>
      <c r="I1428" t="s">
        <v>2072</v>
      </c>
      <c r="J1428" t="s">
        <v>2076</v>
      </c>
      <c r="K1428" t="s">
        <v>3505</v>
      </c>
      <c r="L1428" t="s">
        <v>4079</v>
      </c>
      <c r="M1428" t="s">
        <v>4083</v>
      </c>
      <c r="N1428" s="2">
        <v>42058</v>
      </c>
      <c r="O1428" s="2" t="str">
        <f>TEXT(Table1[[#This Row],[Open_Date]],"mmm")</f>
        <v>Feb</v>
      </c>
      <c r="P1428" s="2" t="str">
        <f>TEXT(Table1[[#This Row],[Open_Date]],"yyyy")</f>
        <v>2015</v>
      </c>
      <c r="Q1428">
        <v>12747.36</v>
      </c>
      <c r="R1428">
        <v>100</v>
      </c>
      <c r="S1428" t="s">
        <v>5669</v>
      </c>
      <c r="T1428">
        <v>0.96</v>
      </c>
      <c r="U1428" t="s">
        <v>5670</v>
      </c>
      <c r="V1428" t="s">
        <v>5674</v>
      </c>
      <c r="W1428">
        <v>54</v>
      </c>
      <c r="X1428">
        <v>51637.46</v>
      </c>
      <c r="Y1428">
        <v>24</v>
      </c>
      <c r="Z1428">
        <v>5728.61</v>
      </c>
      <c r="AA1428">
        <v>13</v>
      </c>
      <c r="AB1428">
        <v>27</v>
      </c>
      <c r="AC1428">
        <v>11</v>
      </c>
      <c r="AD1428" t="s">
        <v>5733</v>
      </c>
      <c r="AE1428">
        <v>735.46</v>
      </c>
      <c r="AF1428" t="s">
        <v>5669</v>
      </c>
      <c r="AG1428" t="s">
        <v>5669</v>
      </c>
      <c r="AH1428">
        <v>0</v>
      </c>
      <c r="AI1428" t="s">
        <v>5669</v>
      </c>
      <c r="AJ1428">
        <v>0</v>
      </c>
      <c r="AK1428" t="s">
        <v>5669</v>
      </c>
      <c r="AL1428">
        <v>0</v>
      </c>
      <c r="AM1428" t="s">
        <v>5668</v>
      </c>
      <c r="AN1428" t="s">
        <v>5668</v>
      </c>
      <c r="AO1428" t="s">
        <v>5669</v>
      </c>
      <c r="AP1428" t="s">
        <v>5669</v>
      </c>
      <c r="AQ1428">
        <v>138.69999999999999</v>
      </c>
      <c r="AR1428">
        <v>2</v>
      </c>
      <c r="AS1428">
        <v>2</v>
      </c>
      <c r="AT1428">
        <v>8</v>
      </c>
      <c r="AU1428" t="s">
        <v>5669</v>
      </c>
      <c r="AV1428" t="s">
        <v>5668</v>
      </c>
      <c r="AW1428" t="s">
        <v>5669</v>
      </c>
      <c r="AX1428">
        <v>1</v>
      </c>
      <c r="AY1428" t="s">
        <v>5935</v>
      </c>
      <c r="AZ1428" t="s">
        <v>5939</v>
      </c>
    </row>
    <row r="1429" spans="1:52" x14ac:dyDescent="0.3">
      <c r="A1429" t="s">
        <v>1477</v>
      </c>
      <c r="B1429">
        <v>38</v>
      </c>
      <c r="C1429" t="s">
        <v>2051</v>
      </c>
      <c r="D1429" t="s">
        <v>2055</v>
      </c>
      <c r="E1429" t="s">
        <v>2057</v>
      </c>
      <c r="F1429" t="s">
        <v>2065</v>
      </c>
      <c r="G1429">
        <v>16725.64</v>
      </c>
      <c r="H1429">
        <v>513</v>
      </c>
      <c r="I1429" t="s">
        <v>2073</v>
      </c>
      <c r="J1429" t="s">
        <v>2076</v>
      </c>
      <c r="K1429" t="s">
        <v>3506</v>
      </c>
      <c r="L1429" t="s">
        <v>4080</v>
      </c>
      <c r="M1429" t="s">
        <v>4083</v>
      </c>
      <c r="N1429" s="2">
        <v>45054</v>
      </c>
      <c r="O1429" s="2" t="str">
        <f>TEXT(Table1[[#This Row],[Open_Date]],"mmm")</f>
        <v>May</v>
      </c>
      <c r="P1429" s="2" t="str">
        <f>TEXT(Table1[[#This Row],[Open_Date]],"yyyy")</f>
        <v>2023</v>
      </c>
      <c r="Q1429">
        <v>6481.21</v>
      </c>
      <c r="R1429">
        <v>0</v>
      </c>
      <c r="S1429" t="s">
        <v>5669</v>
      </c>
      <c r="T1429">
        <v>2.87</v>
      </c>
      <c r="U1429" t="s">
        <v>5670</v>
      </c>
      <c r="V1429" t="s">
        <v>5675</v>
      </c>
      <c r="W1429">
        <v>35</v>
      </c>
      <c r="X1429">
        <v>16916.45</v>
      </c>
      <c r="Y1429">
        <v>18</v>
      </c>
      <c r="Z1429">
        <v>13621.93</v>
      </c>
      <c r="AA1429">
        <v>11</v>
      </c>
      <c r="AB1429">
        <v>30</v>
      </c>
      <c r="AC1429">
        <v>44</v>
      </c>
      <c r="AD1429" t="s">
        <v>5722</v>
      </c>
      <c r="AE1429">
        <v>576.20000000000005</v>
      </c>
      <c r="AF1429" t="s">
        <v>5669</v>
      </c>
      <c r="AG1429" t="s">
        <v>5668</v>
      </c>
      <c r="AH1429">
        <v>1742.88</v>
      </c>
      <c r="AI1429" t="s">
        <v>5668</v>
      </c>
      <c r="AJ1429">
        <v>28253.200000000001</v>
      </c>
      <c r="AK1429" t="s">
        <v>5669</v>
      </c>
      <c r="AL1429">
        <v>0</v>
      </c>
      <c r="AM1429" t="s">
        <v>5668</v>
      </c>
      <c r="AN1429" t="s">
        <v>5669</v>
      </c>
      <c r="AO1429" t="s">
        <v>5668</v>
      </c>
      <c r="AP1429" t="s">
        <v>5669</v>
      </c>
      <c r="AQ1429">
        <v>40.299999999999997</v>
      </c>
      <c r="AR1429">
        <v>5</v>
      </c>
      <c r="AS1429">
        <v>1</v>
      </c>
      <c r="AT1429">
        <v>10</v>
      </c>
      <c r="AU1429" t="s">
        <v>5669</v>
      </c>
      <c r="AV1429" t="s">
        <v>5669</v>
      </c>
      <c r="AW1429" t="s">
        <v>5669</v>
      </c>
      <c r="AX1429">
        <v>3</v>
      </c>
      <c r="AY1429" t="s">
        <v>5937</v>
      </c>
      <c r="AZ1429" t="s">
        <v>5940</v>
      </c>
    </row>
    <row r="1430" spans="1:52" x14ac:dyDescent="0.3">
      <c r="A1430" t="s">
        <v>1478</v>
      </c>
      <c r="B1430">
        <v>64</v>
      </c>
      <c r="C1430" t="s">
        <v>2051</v>
      </c>
      <c r="D1430" t="s">
        <v>2054</v>
      </c>
      <c r="E1430" t="s">
        <v>2057</v>
      </c>
      <c r="F1430" t="s">
        <v>2070</v>
      </c>
      <c r="G1430">
        <v>58766.09</v>
      </c>
      <c r="H1430">
        <v>660</v>
      </c>
      <c r="I1430" t="s">
        <v>2073</v>
      </c>
      <c r="J1430" t="s">
        <v>2075</v>
      </c>
      <c r="K1430" t="s">
        <v>3507</v>
      </c>
      <c r="L1430" t="s">
        <v>4079</v>
      </c>
      <c r="M1430" t="s">
        <v>4084</v>
      </c>
      <c r="N1430" s="2">
        <v>43608</v>
      </c>
      <c r="O1430" s="2" t="str">
        <f>TEXT(Table1[[#This Row],[Open_Date]],"mmm")</f>
        <v>May</v>
      </c>
      <c r="P1430" s="2" t="str">
        <f>TEXT(Table1[[#This Row],[Open_Date]],"yyyy")</f>
        <v>2019</v>
      </c>
      <c r="Q1430">
        <v>1509.61</v>
      </c>
      <c r="R1430">
        <v>0</v>
      </c>
      <c r="S1430" t="s">
        <v>5668</v>
      </c>
      <c r="T1430">
        <v>2.0299999999999998</v>
      </c>
      <c r="U1430" t="s">
        <v>5670</v>
      </c>
      <c r="V1430" t="s">
        <v>5678</v>
      </c>
      <c r="W1430">
        <v>36</v>
      </c>
      <c r="X1430">
        <v>46742.63</v>
      </c>
      <c r="Y1430">
        <v>70</v>
      </c>
      <c r="Z1430">
        <v>29031.65</v>
      </c>
      <c r="AA1430">
        <v>26</v>
      </c>
      <c r="AB1430">
        <v>24</v>
      </c>
      <c r="AC1430">
        <v>70</v>
      </c>
      <c r="AD1430" t="s">
        <v>5872</v>
      </c>
      <c r="AE1430">
        <v>714.85</v>
      </c>
      <c r="AF1430" t="s">
        <v>5668</v>
      </c>
      <c r="AG1430" t="s">
        <v>5668</v>
      </c>
      <c r="AH1430">
        <v>2717.05</v>
      </c>
      <c r="AI1430" t="s">
        <v>5669</v>
      </c>
      <c r="AJ1430">
        <v>0</v>
      </c>
      <c r="AK1430" t="s">
        <v>5669</v>
      </c>
      <c r="AL1430">
        <v>0</v>
      </c>
      <c r="AM1430" t="s">
        <v>5668</v>
      </c>
      <c r="AN1430" t="s">
        <v>5668</v>
      </c>
      <c r="AO1430" t="s">
        <v>5668</v>
      </c>
      <c r="AP1430" t="s">
        <v>5669</v>
      </c>
      <c r="AQ1430">
        <v>87.8</v>
      </c>
      <c r="AR1430">
        <v>7</v>
      </c>
      <c r="AS1430">
        <v>2</v>
      </c>
      <c r="AT1430">
        <v>10</v>
      </c>
      <c r="AU1430" t="s">
        <v>5669</v>
      </c>
      <c r="AV1430" t="s">
        <v>5669</v>
      </c>
      <c r="AW1430" t="s">
        <v>5669</v>
      </c>
      <c r="AX1430">
        <v>3</v>
      </c>
      <c r="AY1430" t="s">
        <v>5935</v>
      </c>
      <c r="AZ1430" t="s">
        <v>5940</v>
      </c>
    </row>
    <row r="1431" spans="1:52" x14ac:dyDescent="0.3">
      <c r="A1431" t="s">
        <v>1479</v>
      </c>
      <c r="B1431">
        <v>26</v>
      </c>
      <c r="C1431" t="s">
        <v>2051</v>
      </c>
      <c r="D1431" t="s">
        <v>2054</v>
      </c>
      <c r="E1431" t="s">
        <v>2057</v>
      </c>
      <c r="F1431" t="s">
        <v>2066</v>
      </c>
      <c r="G1431">
        <v>106159.14</v>
      </c>
      <c r="H1431">
        <v>570</v>
      </c>
      <c r="I1431" t="s">
        <v>2072</v>
      </c>
      <c r="J1431" t="s">
        <v>2078</v>
      </c>
      <c r="K1431" t="s">
        <v>3508</v>
      </c>
      <c r="L1431" t="s">
        <v>4081</v>
      </c>
      <c r="M1431" t="s">
        <v>4083</v>
      </c>
      <c r="N1431" s="2">
        <v>45566</v>
      </c>
      <c r="O1431" s="2" t="str">
        <f>TEXT(Table1[[#This Row],[Open_Date]],"mmm")</f>
        <v>Oct</v>
      </c>
      <c r="P1431" s="2" t="str">
        <f>TEXT(Table1[[#This Row],[Open_Date]],"yyyy")</f>
        <v>2024</v>
      </c>
      <c r="Q1431">
        <v>22990.99</v>
      </c>
      <c r="R1431">
        <v>0</v>
      </c>
      <c r="S1431" t="s">
        <v>5668</v>
      </c>
      <c r="T1431">
        <v>0.05</v>
      </c>
      <c r="U1431" t="s">
        <v>5670</v>
      </c>
      <c r="V1431" t="s">
        <v>5679</v>
      </c>
      <c r="W1431">
        <v>6</v>
      </c>
      <c r="X1431">
        <v>4834.13</v>
      </c>
      <c r="Y1431">
        <v>65</v>
      </c>
      <c r="Z1431">
        <v>44575.8</v>
      </c>
      <c r="AA1431">
        <v>14</v>
      </c>
      <c r="AB1431">
        <v>68</v>
      </c>
      <c r="AC1431">
        <v>74</v>
      </c>
      <c r="AD1431" t="s">
        <v>5809</v>
      </c>
      <c r="AE1431">
        <v>695.91</v>
      </c>
      <c r="AF1431" t="s">
        <v>5669</v>
      </c>
      <c r="AG1431" t="s">
        <v>5669</v>
      </c>
      <c r="AH1431">
        <v>0</v>
      </c>
      <c r="AI1431" t="s">
        <v>5669</v>
      </c>
      <c r="AJ1431">
        <v>0</v>
      </c>
      <c r="AK1431" t="s">
        <v>5669</v>
      </c>
      <c r="AL1431">
        <v>0</v>
      </c>
      <c r="AM1431" t="s">
        <v>5668</v>
      </c>
      <c r="AN1431" t="s">
        <v>5669</v>
      </c>
      <c r="AO1431" t="s">
        <v>5668</v>
      </c>
      <c r="AP1431" t="s">
        <v>5669</v>
      </c>
      <c r="AQ1431">
        <v>23.5</v>
      </c>
      <c r="AR1431">
        <v>5</v>
      </c>
      <c r="AS1431">
        <v>1</v>
      </c>
      <c r="AT1431">
        <v>10</v>
      </c>
      <c r="AU1431" t="s">
        <v>5669</v>
      </c>
      <c r="AV1431" t="s">
        <v>5669</v>
      </c>
      <c r="AW1431" t="s">
        <v>5669</v>
      </c>
      <c r="AX1431">
        <v>3</v>
      </c>
      <c r="AY1431" t="s">
        <v>5936</v>
      </c>
      <c r="AZ1431" t="s">
        <v>5939</v>
      </c>
    </row>
    <row r="1432" spans="1:52" x14ac:dyDescent="0.3">
      <c r="A1432" t="s">
        <v>1480</v>
      </c>
      <c r="B1432">
        <v>70</v>
      </c>
      <c r="C1432" t="s">
        <v>2050</v>
      </c>
      <c r="D1432" t="s">
        <v>2054</v>
      </c>
      <c r="E1432" t="s">
        <v>2057</v>
      </c>
      <c r="F1432" t="s">
        <v>2063</v>
      </c>
      <c r="G1432">
        <v>97965.17</v>
      </c>
      <c r="H1432">
        <v>651</v>
      </c>
      <c r="I1432" t="s">
        <v>2072</v>
      </c>
      <c r="J1432" t="s">
        <v>2075</v>
      </c>
      <c r="K1432" t="s">
        <v>3509</v>
      </c>
      <c r="L1432" t="s">
        <v>4081</v>
      </c>
      <c r="M1432" t="s">
        <v>4083</v>
      </c>
      <c r="N1432" s="2">
        <v>43831</v>
      </c>
      <c r="O1432" s="2" t="str">
        <f>TEXT(Table1[[#This Row],[Open_Date]],"mmm")</f>
        <v>Jan</v>
      </c>
      <c r="P1432" s="2" t="str">
        <f>TEXT(Table1[[#This Row],[Open_Date]],"yyyy")</f>
        <v>2020</v>
      </c>
      <c r="Q1432">
        <v>12858.1</v>
      </c>
      <c r="R1432">
        <v>0</v>
      </c>
      <c r="S1432" t="s">
        <v>5669</v>
      </c>
      <c r="T1432">
        <v>0.05</v>
      </c>
      <c r="U1432" t="s">
        <v>5670</v>
      </c>
      <c r="V1432" t="s">
        <v>5684</v>
      </c>
      <c r="W1432">
        <v>28</v>
      </c>
      <c r="X1432">
        <v>36092.629999999997</v>
      </c>
      <c r="Y1432">
        <v>14</v>
      </c>
      <c r="Z1432">
        <v>2949.28</v>
      </c>
      <c r="AA1432">
        <v>3</v>
      </c>
      <c r="AB1432">
        <v>104</v>
      </c>
      <c r="AC1432">
        <v>26</v>
      </c>
      <c r="AD1432" t="s">
        <v>5767</v>
      </c>
      <c r="AE1432">
        <v>929.57</v>
      </c>
      <c r="AF1432" t="s">
        <v>5668</v>
      </c>
      <c r="AG1432" t="s">
        <v>5668</v>
      </c>
      <c r="AH1432">
        <v>4074.78</v>
      </c>
      <c r="AI1432" t="s">
        <v>5668</v>
      </c>
      <c r="AJ1432">
        <v>19940.87</v>
      </c>
      <c r="AK1432" t="s">
        <v>5669</v>
      </c>
      <c r="AL1432">
        <v>0</v>
      </c>
      <c r="AM1432" t="s">
        <v>5668</v>
      </c>
      <c r="AN1432" t="s">
        <v>5668</v>
      </c>
      <c r="AO1432" t="s">
        <v>5669</v>
      </c>
      <c r="AP1432" t="s">
        <v>5668</v>
      </c>
      <c r="AQ1432">
        <v>80.5</v>
      </c>
      <c r="AR1432">
        <v>5</v>
      </c>
      <c r="AS1432">
        <v>1</v>
      </c>
      <c r="AT1432">
        <v>7</v>
      </c>
      <c r="AU1432" t="s">
        <v>5669</v>
      </c>
      <c r="AV1432" t="s">
        <v>5669</v>
      </c>
      <c r="AW1432" t="s">
        <v>5669</v>
      </c>
      <c r="AX1432">
        <v>3</v>
      </c>
      <c r="AY1432" t="s">
        <v>5935</v>
      </c>
      <c r="AZ1432" t="s">
        <v>5938</v>
      </c>
    </row>
    <row r="1433" spans="1:52" x14ac:dyDescent="0.3">
      <c r="A1433" t="s">
        <v>1481</v>
      </c>
      <c r="B1433">
        <v>26</v>
      </c>
      <c r="C1433" t="s">
        <v>2050</v>
      </c>
      <c r="D1433" t="s">
        <v>2055</v>
      </c>
      <c r="E1433" t="s">
        <v>2057</v>
      </c>
      <c r="F1433" t="s">
        <v>2066</v>
      </c>
      <c r="G1433">
        <v>76535.460000000006</v>
      </c>
      <c r="H1433">
        <v>574</v>
      </c>
      <c r="I1433" t="s">
        <v>2072</v>
      </c>
      <c r="J1433" t="s">
        <v>2076</v>
      </c>
      <c r="K1433" t="s">
        <v>3510</v>
      </c>
      <c r="L1433" t="s">
        <v>4081</v>
      </c>
      <c r="M1433" t="s">
        <v>4083</v>
      </c>
      <c r="N1433" s="2">
        <v>42348</v>
      </c>
      <c r="O1433" s="2" t="str">
        <f>TEXT(Table1[[#This Row],[Open_Date]],"mmm")</f>
        <v>Dec</v>
      </c>
      <c r="P1433" s="2" t="str">
        <f>TEXT(Table1[[#This Row],[Open_Date]],"yyyy")</f>
        <v>2015</v>
      </c>
      <c r="Q1433">
        <v>23637.9</v>
      </c>
      <c r="R1433">
        <v>0</v>
      </c>
      <c r="S1433" t="s">
        <v>5668</v>
      </c>
      <c r="T1433">
        <v>0.05</v>
      </c>
      <c r="U1433" t="s">
        <v>5670</v>
      </c>
      <c r="V1433" t="s">
        <v>5675</v>
      </c>
      <c r="W1433">
        <v>41</v>
      </c>
      <c r="X1433">
        <v>37813.760000000002</v>
      </c>
      <c r="Y1433">
        <v>35</v>
      </c>
      <c r="Z1433">
        <v>6328.1</v>
      </c>
      <c r="AA1433">
        <v>29</v>
      </c>
      <c r="AB1433">
        <v>83</v>
      </c>
      <c r="AC1433">
        <v>63</v>
      </c>
      <c r="AD1433" t="s">
        <v>5848</v>
      </c>
      <c r="AE1433">
        <v>580.80999999999995</v>
      </c>
      <c r="AF1433" t="s">
        <v>5668</v>
      </c>
      <c r="AG1433" t="s">
        <v>5668</v>
      </c>
      <c r="AH1433">
        <v>906.57</v>
      </c>
      <c r="AI1433" t="s">
        <v>5669</v>
      </c>
      <c r="AJ1433">
        <v>0</v>
      </c>
      <c r="AK1433" t="s">
        <v>5669</v>
      </c>
      <c r="AL1433">
        <v>0</v>
      </c>
      <c r="AM1433" t="s">
        <v>5668</v>
      </c>
      <c r="AN1433" t="s">
        <v>5668</v>
      </c>
      <c r="AO1433" t="s">
        <v>5668</v>
      </c>
      <c r="AP1433" t="s">
        <v>5669</v>
      </c>
      <c r="AQ1433">
        <v>129.19999999999999</v>
      </c>
      <c r="AR1433">
        <v>7</v>
      </c>
      <c r="AS1433">
        <v>3</v>
      </c>
      <c r="AT1433">
        <v>10</v>
      </c>
      <c r="AU1433" t="s">
        <v>5669</v>
      </c>
      <c r="AV1433" t="s">
        <v>5669</v>
      </c>
      <c r="AW1433" t="s">
        <v>5669</v>
      </c>
      <c r="AX1433">
        <v>0</v>
      </c>
      <c r="AY1433" t="s">
        <v>5935</v>
      </c>
      <c r="AZ1433" t="s">
        <v>5940</v>
      </c>
    </row>
    <row r="1434" spans="1:52" x14ac:dyDescent="0.3">
      <c r="A1434" t="s">
        <v>1482</v>
      </c>
      <c r="B1434">
        <v>27</v>
      </c>
      <c r="C1434" t="s">
        <v>2051</v>
      </c>
      <c r="D1434" t="s">
        <v>2053</v>
      </c>
      <c r="E1434" t="s">
        <v>2057</v>
      </c>
      <c r="F1434" t="s">
        <v>2069</v>
      </c>
      <c r="G1434">
        <v>47016.74</v>
      </c>
      <c r="H1434">
        <v>714</v>
      </c>
      <c r="I1434" t="s">
        <v>2073</v>
      </c>
      <c r="J1434" t="s">
        <v>2075</v>
      </c>
      <c r="K1434" t="s">
        <v>3511</v>
      </c>
      <c r="L1434" t="s">
        <v>4081</v>
      </c>
      <c r="M1434" t="s">
        <v>4083</v>
      </c>
      <c r="N1434" s="2">
        <v>43197</v>
      </c>
      <c r="O1434" s="2" t="str">
        <f>TEXT(Table1[[#This Row],[Open_Date]],"mmm")</f>
        <v>Apr</v>
      </c>
      <c r="P1434" s="2" t="str">
        <f>TEXT(Table1[[#This Row],[Open_Date]],"yyyy")</f>
        <v>2018</v>
      </c>
      <c r="Q1434">
        <v>1100.43</v>
      </c>
      <c r="R1434">
        <v>0</v>
      </c>
      <c r="S1434" t="s">
        <v>5669</v>
      </c>
      <c r="T1434">
        <v>0.05</v>
      </c>
      <c r="U1434" t="s">
        <v>5670</v>
      </c>
      <c r="V1434" t="s">
        <v>5683</v>
      </c>
      <c r="W1434">
        <v>57</v>
      </c>
      <c r="X1434">
        <v>70396.03</v>
      </c>
      <c r="Y1434">
        <v>96</v>
      </c>
      <c r="Z1434">
        <v>68792.850000000006</v>
      </c>
      <c r="AA1434">
        <v>3</v>
      </c>
      <c r="AB1434">
        <v>15</v>
      </c>
      <c r="AC1434">
        <v>9</v>
      </c>
      <c r="AD1434" t="s">
        <v>5880</v>
      </c>
      <c r="AE1434">
        <v>909.73</v>
      </c>
      <c r="AF1434" t="s">
        <v>5669</v>
      </c>
      <c r="AG1434" t="s">
        <v>5668</v>
      </c>
      <c r="AH1434">
        <v>3162.4</v>
      </c>
      <c r="AI1434" t="s">
        <v>5669</v>
      </c>
      <c r="AJ1434">
        <v>0</v>
      </c>
      <c r="AK1434" t="s">
        <v>5669</v>
      </c>
      <c r="AL1434">
        <v>0</v>
      </c>
      <c r="AM1434" t="s">
        <v>5668</v>
      </c>
      <c r="AN1434" t="s">
        <v>5668</v>
      </c>
      <c r="AO1434" t="s">
        <v>5668</v>
      </c>
      <c r="AP1434" t="s">
        <v>5669</v>
      </c>
      <c r="AQ1434">
        <v>101.3</v>
      </c>
      <c r="AR1434">
        <v>7</v>
      </c>
      <c r="AS1434">
        <v>4</v>
      </c>
      <c r="AT1434">
        <v>10</v>
      </c>
      <c r="AU1434" t="s">
        <v>5669</v>
      </c>
      <c r="AV1434" t="s">
        <v>5669</v>
      </c>
      <c r="AW1434" t="s">
        <v>5669</v>
      </c>
      <c r="AX1434">
        <v>1</v>
      </c>
      <c r="AY1434" t="s">
        <v>5936</v>
      </c>
      <c r="AZ1434" t="s">
        <v>5940</v>
      </c>
    </row>
    <row r="1435" spans="1:52" x14ac:dyDescent="0.3">
      <c r="A1435" t="s">
        <v>1483</v>
      </c>
      <c r="B1435">
        <v>69</v>
      </c>
      <c r="C1435" t="s">
        <v>2050</v>
      </c>
      <c r="D1435" t="s">
        <v>2053</v>
      </c>
      <c r="E1435" t="s">
        <v>2059</v>
      </c>
      <c r="F1435" t="s">
        <v>2070</v>
      </c>
      <c r="G1435">
        <v>66306.97</v>
      </c>
      <c r="H1435">
        <v>550</v>
      </c>
      <c r="I1435" t="s">
        <v>2072</v>
      </c>
      <c r="J1435" t="s">
        <v>2076</v>
      </c>
      <c r="K1435" t="s">
        <v>3512</v>
      </c>
      <c r="L1435" t="s">
        <v>4079</v>
      </c>
      <c r="M1435" t="s">
        <v>4083</v>
      </c>
      <c r="N1435" s="2">
        <v>43937</v>
      </c>
      <c r="O1435" s="2" t="str">
        <f>TEXT(Table1[[#This Row],[Open_Date]],"mmm")</f>
        <v>Apr</v>
      </c>
      <c r="P1435" s="2" t="str">
        <f>TEXT(Table1[[#This Row],[Open_Date]],"yyyy")</f>
        <v>2020</v>
      </c>
      <c r="Q1435">
        <v>1370.42</v>
      </c>
      <c r="R1435">
        <v>100</v>
      </c>
      <c r="S1435" t="s">
        <v>5668</v>
      </c>
      <c r="T1435">
        <v>0.83</v>
      </c>
      <c r="U1435" t="s">
        <v>5671</v>
      </c>
      <c r="V1435" t="s">
        <v>5684</v>
      </c>
      <c r="W1435">
        <v>47</v>
      </c>
      <c r="X1435">
        <v>32120.34</v>
      </c>
      <c r="Y1435">
        <v>89</v>
      </c>
      <c r="Z1435">
        <v>37538.29</v>
      </c>
      <c r="AA1435">
        <v>21</v>
      </c>
      <c r="AB1435">
        <v>33</v>
      </c>
      <c r="AC1435">
        <v>22</v>
      </c>
      <c r="AD1435" t="s">
        <v>5769</v>
      </c>
      <c r="AE1435">
        <v>512.20000000000005</v>
      </c>
      <c r="AF1435" t="s">
        <v>5669</v>
      </c>
      <c r="AG1435" t="s">
        <v>5668</v>
      </c>
      <c r="AH1435">
        <v>286.31</v>
      </c>
      <c r="AI1435" t="s">
        <v>5669</v>
      </c>
      <c r="AJ1435">
        <v>0</v>
      </c>
      <c r="AK1435" t="s">
        <v>5668</v>
      </c>
      <c r="AL1435">
        <v>155585.78</v>
      </c>
      <c r="AM1435" t="s">
        <v>5668</v>
      </c>
      <c r="AN1435" t="s">
        <v>5668</v>
      </c>
      <c r="AO1435" t="s">
        <v>5669</v>
      </c>
      <c r="AP1435" t="s">
        <v>5669</v>
      </c>
      <c r="AQ1435">
        <v>77</v>
      </c>
      <c r="AR1435">
        <v>0</v>
      </c>
      <c r="AS1435">
        <v>3</v>
      </c>
      <c r="AT1435">
        <v>7</v>
      </c>
      <c r="AU1435" t="s">
        <v>5669</v>
      </c>
      <c r="AV1435" t="s">
        <v>5669</v>
      </c>
      <c r="AW1435" t="s">
        <v>5669</v>
      </c>
      <c r="AX1435">
        <v>1</v>
      </c>
      <c r="AY1435" t="s">
        <v>5935</v>
      </c>
      <c r="AZ1435" t="s">
        <v>5938</v>
      </c>
    </row>
    <row r="1436" spans="1:52" x14ac:dyDescent="0.3">
      <c r="A1436" t="s">
        <v>1484</v>
      </c>
      <c r="B1436">
        <v>74</v>
      </c>
      <c r="C1436" t="s">
        <v>2051</v>
      </c>
      <c r="D1436" t="s">
        <v>2054</v>
      </c>
      <c r="E1436" t="s">
        <v>2059</v>
      </c>
      <c r="F1436" t="s">
        <v>2063</v>
      </c>
      <c r="G1436">
        <v>84337.02</v>
      </c>
      <c r="H1436">
        <v>642</v>
      </c>
      <c r="I1436" t="s">
        <v>2072</v>
      </c>
      <c r="J1436" t="s">
        <v>2078</v>
      </c>
      <c r="K1436" t="s">
        <v>3513</v>
      </c>
      <c r="L1436" t="s">
        <v>4079</v>
      </c>
      <c r="M1436" t="s">
        <v>4083</v>
      </c>
      <c r="N1436" s="2">
        <v>43189</v>
      </c>
      <c r="O1436" s="2" t="str">
        <f>TEXT(Table1[[#This Row],[Open_Date]],"mmm")</f>
        <v>Mar</v>
      </c>
      <c r="P1436" s="2" t="str">
        <f>TEXT(Table1[[#This Row],[Open_Date]],"yyyy")</f>
        <v>2018</v>
      </c>
      <c r="Q1436">
        <v>14943.9</v>
      </c>
      <c r="R1436">
        <v>0</v>
      </c>
      <c r="S1436" t="s">
        <v>5668</v>
      </c>
      <c r="T1436">
        <v>2.9</v>
      </c>
      <c r="U1436" t="s">
        <v>5670</v>
      </c>
      <c r="V1436" t="s">
        <v>5685</v>
      </c>
      <c r="W1436">
        <v>10</v>
      </c>
      <c r="X1436">
        <v>14290.12</v>
      </c>
      <c r="Y1436">
        <v>66</v>
      </c>
      <c r="Z1436">
        <v>47610.03</v>
      </c>
      <c r="AA1436">
        <v>1</v>
      </c>
      <c r="AB1436">
        <v>106</v>
      </c>
      <c r="AC1436">
        <v>15</v>
      </c>
      <c r="AD1436" t="s">
        <v>5787</v>
      </c>
      <c r="AE1436">
        <v>814.48</v>
      </c>
      <c r="AF1436" t="s">
        <v>5669</v>
      </c>
      <c r="AG1436" t="s">
        <v>5669</v>
      </c>
      <c r="AH1436">
        <v>0</v>
      </c>
      <c r="AI1436" t="s">
        <v>5669</v>
      </c>
      <c r="AJ1436">
        <v>0</v>
      </c>
      <c r="AK1436" t="s">
        <v>5668</v>
      </c>
      <c r="AL1436">
        <v>386228.35</v>
      </c>
      <c r="AM1436" t="s">
        <v>5668</v>
      </c>
      <c r="AN1436" t="s">
        <v>5668</v>
      </c>
      <c r="AO1436" t="s">
        <v>5669</v>
      </c>
      <c r="AP1436" t="s">
        <v>5669</v>
      </c>
      <c r="AQ1436">
        <v>101.5</v>
      </c>
      <c r="AR1436">
        <v>4</v>
      </c>
      <c r="AS1436">
        <v>1</v>
      </c>
      <c r="AT1436">
        <v>5</v>
      </c>
      <c r="AU1436" t="s">
        <v>5669</v>
      </c>
      <c r="AV1436" t="s">
        <v>5669</v>
      </c>
      <c r="AW1436" t="s">
        <v>5669</v>
      </c>
      <c r="AX1436">
        <v>4</v>
      </c>
      <c r="AY1436" t="s">
        <v>5937</v>
      </c>
      <c r="AZ1436" t="s">
        <v>5940</v>
      </c>
    </row>
    <row r="1437" spans="1:52" x14ac:dyDescent="0.3">
      <c r="A1437" t="s">
        <v>1485</v>
      </c>
      <c r="B1437">
        <v>70</v>
      </c>
      <c r="C1437" t="s">
        <v>2051</v>
      </c>
      <c r="D1437" t="s">
        <v>2053</v>
      </c>
      <c r="E1437" t="s">
        <v>2058</v>
      </c>
      <c r="F1437" t="s">
        <v>2062</v>
      </c>
      <c r="G1437">
        <v>88513.48</v>
      </c>
      <c r="H1437">
        <v>535</v>
      </c>
      <c r="I1437" t="s">
        <v>2072</v>
      </c>
      <c r="J1437" t="s">
        <v>2076</v>
      </c>
      <c r="K1437" t="s">
        <v>3514</v>
      </c>
      <c r="L1437" t="s">
        <v>4081</v>
      </c>
      <c r="M1437" t="s">
        <v>4083</v>
      </c>
      <c r="N1437" s="2">
        <v>45603</v>
      </c>
      <c r="O1437" s="2" t="str">
        <f>TEXT(Table1[[#This Row],[Open_Date]],"mmm")</f>
        <v>Nov</v>
      </c>
      <c r="P1437" s="2" t="str">
        <f>TEXT(Table1[[#This Row],[Open_Date]],"yyyy")</f>
        <v>2024</v>
      </c>
      <c r="Q1437">
        <v>45172.13</v>
      </c>
      <c r="R1437">
        <v>0</v>
      </c>
      <c r="S1437" t="s">
        <v>5669</v>
      </c>
      <c r="T1437">
        <v>0.05</v>
      </c>
      <c r="U1437" t="s">
        <v>5670</v>
      </c>
      <c r="V1437" t="s">
        <v>5678</v>
      </c>
      <c r="W1437">
        <v>12</v>
      </c>
      <c r="X1437">
        <v>12807.68</v>
      </c>
      <c r="Y1437">
        <v>44</v>
      </c>
      <c r="Z1437">
        <v>4279.95</v>
      </c>
      <c r="AA1437">
        <v>3</v>
      </c>
      <c r="AB1437">
        <v>69</v>
      </c>
      <c r="AC1437">
        <v>12</v>
      </c>
      <c r="AD1437" t="s">
        <v>5836</v>
      </c>
      <c r="AE1437">
        <v>305.14</v>
      </c>
      <c r="AF1437" t="s">
        <v>5668</v>
      </c>
      <c r="AG1437" t="s">
        <v>5668</v>
      </c>
      <c r="AH1437">
        <v>2036.66</v>
      </c>
      <c r="AI1437" t="s">
        <v>5669</v>
      </c>
      <c r="AJ1437">
        <v>0</v>
      </c>
      <c r="AK1437" t="s">
        <v>5668</v>
      </c>
      <c r="AL1437">
        <v>408176.57</v>
      </c>
      <c r="AM1437" t="s">
        <v>5668</v>
      </c>
      <c r="AN1437" t="s">
        <v>5668</v>
      </c>
      <c r="AO1437" t="s">
        <v>5668</v>
      </c>
      <c r="AP1437" t="s">
        <v>5669</v>
      </c>
      <c r="AQ1437">
        <v>22.2</v>
      </c>
      <c r="AR1437">
        <v>1</v>
      </c>
      <c r="AS1437">
        <v>2</v>
      </c>
      <c r="AT1437">
        <v>6</v>
      </c>
      <c r="AU1437" t="s">
        <v>5669</v>
      </c>
      <c r="AV1437" t="s">
        <v>5669</v>
      </c>
      <c r="AW1437" t="s">
        <v>5669</v>
      </c>
      <c r="AX1437">
        <v>0</v>
      </c>
      <c r="AY1437" t="s">
        <v>5937</v>
      </c>
      <c r="AZ1437" t="s">
        <v>5939</v>
      </c>
    </row>
    <row r="1438" spans="1:52" x14ac:dyDescent="0.3">
      <c r="A1438" t="s">
        <v>1486</v>
      </c>
      <c r="B1438">
        <v>43</v>
      </c>
      <c r="C1438" t="s">
        <v>2051</v>
      </c>
      <c r="D1438" t="s">
        <v>2053</v>
      </c>
      <c r="E1438" t="s">
        <v>2059</v>
      </c>
      <c r="F1438" t="s">
        <v>2065</v>
      </c>
      <c r="G1438">
        <v>72815.509999999995</v>
      </c>
      <c r="H1438">
        <v>666</v>
      </c>
      <c r="I1438" t="s">
        <v>2072</v>
      </c>
      <c r="J1438" t="s">
        <v>2075</v>
      </c>
      <c r="K1438" t="s">
        <v>3515</v>
      </c>
      <c r="L1438" t="s">
        <v>4079</v>
      </c>
      <c r="M1438" t="s">
        <v>4083</v>
      </c>
      <c r="N1438" s="2">
        <v>42707</v>
      </c>
      <c r="O1438" s="2" t="str">
        <f>TEXT(Table1[[#This Row],[Open_Date]],"mmm")</f>
        <v>Dec</v>
      </c>
      <c r="P1438" s="2" t="str">
        <f>TEXT(Table1[[#This Row],[Open_Date]],"yyyy")</f>
        <v>2016</v>
      </c>
      <c r="Q1438">
        <v>25019.05</v>
      </c>
      <c r="R1438">
        <v>1500</v>
      </c>
      <c r="S1438" t="s">
        <v>5668</v>
      </c>
      <c r="T1438">
        <v>0.74</v>
      </c>
      <c r="U1438" t="s">
        <v>5670</v>
      </c>
      <c r="V1438" t="s">
        <v>5681</v>
      </c>
      <c r="W1438">
        <v>44</v>
      </c>
      <c r="X1438">
        <v>42862.06</v>
      </c>
      <c r="Y1438">
        <v>19</v>
      </c>
      <c r="Z1438">
        <v>14009.21</v>
      </c>
      <c r="AA1438">
        <v>19</v>
      </c>
      <c r="AB1438">
        <v>37</v>
      </c>
      <c r="AC1438">
        <v>24</v>
      </c>
      <c r="AD1438" t="s">
        <v>5690</v>
      </c>
      <c r="AE1438">
        <v>902.72</v>
      </c>
      <c r="AF1438" t="s">
        <v>5669</v>
      </c>
      <c r="AG1438" t="s">
        <v>5668</v>
      </c>
      <c r="AH1438">
        <v>406.3</v>
      </c>
      <c r="AI1438" t="s">
        <v>5669</v>
      </c>
      <c r="AJ1438">
        <v>0</v>
      </c>
      <c r="AK1438" t="s">
        <v>5669</v>
      </c>
      <c r="AL1438">
        <v>0</v>
      </c>
      <c r="AM1438" t="s">
        <v>5668</v>
      </c>
      <c r="AN1438" t="s">
        <v>5669</v>
      </c>
      <c r="AO1438" t="s">
        <v>5669</v>
      </c>
      <c r="AP1438" t="s">
        <v>5669</v>
      </c>
      <c r="AQ1438">
        <v>117.4</v>
      </c>
      <c r="AR1438">
        <v>0</v>
      </c>
      <c r="AS1438">
        <v>1</v>
      </c>
      <c r="AT1438">
        <v>1</v>
      </c>
      <c r="AU1438" t="s">
        <v>5669</v>
      </c>
      <c r="AV1438" t="s">
        <v>5669</v>
      </c>
      <c r="AW1438" t="s">
        <v>5669</v>
      </c>
      <c r="AX1438">
        <v>1</v>
      </c>
      <c r="AY1438" t="s">
        <v>5935</v>
      </c>
      <c r="AZ1438" t="s">
        <v>5940</v>
      </c>
    </row>
    <row r="1439" spans="1:52" x14ac:dyDescent="0.3">
      <c r="A1439" t="s">
        <v>1487</v>
      </c>
      <c r="B1439">
        <v>58</v>
      </c>
      <c r="C1439" t="s">
        <v>2050</v>
      </c>
      <c r="D1439" t="s">
        <v>2054</v>
      </c>
      <c r="E1439" t="s">
        <v>2057</v>
      </c>
      <c r="F1439" t="s">
        <v>2062</v>
      </c>
      <c r="G1439">
        <v>86375.99</v>
      </c>
      <c r="H1439">
        <v>735</v>
      </c>
      <c r="I1439" t="s">
        <v>2072</v>
      </c>
      <c r="J1439" t="s">
        <v>2075</v>
      </c>
      <c r="K1439" t="s">
        <v>3516</v>
      </c>
      <c r="L1439" t="s">
        <v>4082</v>
      </c>
      <c r="M1439" t="s">
        <v>4083</v>
      </c>
      <c r="N1439" s="2">
        <v>44579</v>
      </c>
      <c r="O1439" s="2" t="str">
        <f>TEXT(Table1[[#This Row],[Open_Date]],"mmm")</f>
        <v>Jan</v>
      </c>
      <c r="P1439" s="2" t="str">
        <f>TEXT(Table1[[#This Row],[Open_Date]],"yyyy")</f>
        <v>2022</v>
      </c>
      <c r="Q1439">
        <v>1300.32</v>
      </c>
      <c r="R1439">
        <v>0</v>
      </c>
      <c r="S1439" t="s">
        <v>5669</v>
      </c>
      <c r="T1439">
        <v>3.71</v>
      </c>
      <c r="U1439" t="s">
        <v>5670</v>
      </c>
      <c r="V1439" t="s">
        <v>5680</v>
      </c>
      <c r="W1439">
        <v>29</v>
      </c>
      <c r="X1439">
        <v>19083.849999999999</v>
      </c>
      <c r="Y1439">
        <v>89</v>
      </c>
      <c r="Z1439">
        <v>32180.97</v>
      </c>
      <c r="AA1439">
        <v>23</v>
      </c>
      <c r="AB1439">
        <v>101</v>
      </c>
      <c r="AC1439">
        <v>79</v>
      </c>
      <c r="AD1439" t="s">
        <v>5787</v>
      </c>
      <c r="AE1439">
        <v>434.45</v>
      </c>
      <c r="AF1439" t="s">
        <v>5668</v>
      </c>
      <c r="AG1439" t="s">
        <v>5668</v>
      </c>
      <c r="AH1439">
        <v>2450.37</v>
      </c>
      <c r="AI1439" t="s">
        <v>5669</v>
      </c>
      <c r="AJ1439">
        <v>0</v>
      </c>
      <c r="AK1439" t="s">
        <v>5669</v>
      </c>
      <c r="AL1439">
        <v>0</v>
      </c>
      <c r="AM1439" t="s">
        <v>5668</v>
      </c>
      <c r="AN1439" t="s">
        <v>5669</v>
      </c>
      <c r="AO1439" t="s">
        <v>5668</v>
      </c>
      <c r="AP1439" t="s">
        <v>5669</v>
      </c>
      <c r="AQ1439">
        <v>55.9</v>
      </c>
      <c r="AR1439">
        <v>1</v>
      </c>
      <c r="AS1439">
        <v>5</v>
      </c>
      <c r="AT1439">
        <v>1</v>
      </c>
      <c r="AU1439" t="s">
        <v>5669</v>
      </c>
      <c r="AV1439" t="s">
        <v>5669</v>
      </c>
      <c r="AW1439" t="s">
        <v>5669</v>
      </c>
      <c r="AX1439">
        <v>1</v>
      </c>
      <c r="AY1439" t="s">
        <v>5937</v>
      </c>
      <c r="AZ1439" t="s">
        <v>5940</v>
      </c>
    </row>
    <row r="1440" spans="1:52" x14ac:dyDescent="0.3">
      <c r="A1440" t="s">
        <v>1488</v>
      </c>
      <c r="B1440">
        <v>52</v>
      </c>
      <c r="C1440" t="s">
        <v>2052</v>
      </c>
      <c r="D1440" t="s">
        <v>2053</v>
      </c>
      <c r="E1440" t="s">
        <v>2058</v>
      </c>
      <c r="F1440" t="s">
        <v>2071</v>
      </c>
      <c r="G1440">
        <v>63532.69</v>
      </c>
      <c r="H1440">
        <v>759</v>
      </c>
      <c r="I1440" t="s">
        <v>2072</v>
      </c>
      <c r="J1440" t="s">
        <v>2078</v>
      </c>
      <c r="K1440" t="s">
        <v>3517</v>
      </c>
      <c r="L1440" t="s">
        <v>4081</v>
      </c>
      <c r="M1440" t="s">
        <v>4083</v>
      </c>
      <c r="N1440" s="2">
        <v>43315</v>
      </c>
      <c r="O1440" s="2" t="str">
        <f>TEXT(Table1[[#This Row],[Open_Date]],"mmm")</f>
        <v>Aug</v>
      </c>
      <c r="P1440" s="2" t="str">
        <f>TEXT(Table1[[#This Row],[Open_Date]],"yyyy")</f>
        <v>2018</v>
      </c>
      <c r="Q1440">
        <v>4382.28</v>
      </c>
      <c r="R1440">
        <v>100</v>
      </c>
      <c r="S1440" t="s">
        <v>5668</v>
      </c>
      <c r="T1440">
        <v>0.05</v>
      </c>
      <c r="U1440" t="s">
        <v>5670</v>
      </c>
      <c r="V1440" t="s">
        <v>5673</v>
      </c>
      <c r="W1440">
        <v>46</v>
      </c>
      <c r="X1440">
        <v>65243.6</v>
      </c>
      <c r="Y1440">
        <v>30</v>
      </c>
      <c r="Z1440">
        <v>4995.84</v>
      </c>
      <c r="AA1440">
        <v>17</v>
      </c>
      <c r="AB1440">
        <v>83</v>
      </c>
      <c r="AC1440">
        <v>63</v>
      </c>
      <c r="AD1440" t="s">
        <v>5752</v>
      </c>
      <c r="AE1440">
        <v>924.2</v>
      </c>
      <c r="AF1440" t="s">
        <v>5668</v>
      </c>
      <c r="AG1440" t="s">
        <v>5668</v>
      </c>
      <c r="AH1440">
        <v>2938.66</v>
      </c>
      <c r="AI1440" t="s">
        <v>5669</v>
      </c>
      <c r="AJ1440">
        <v>0</v>
      </c>
      <c r="AK1440" t="s">
        <v>5669</v>
      </c>
      <c r="AL1440">
        <v>0</v>
      </c>
      <c r="AM1440" t="s">
        <v>5668</v>
      </c>
      <c r="AN1440" t="s">
        <v>5668</v>
      </c>
      <c r="AO1440" t="s">
        <v>5668</v>
      </c>
      <c r="AP1440" t="s">
        <v>5669</v>
      </c>
      <c r="AQ1440">
        <v>97.4</v>
      </c>
      <c r="AR1440">
        <v>6</v>
      </c>
      <c r="AS1440">
        <v>5</v>
      </c>
      <c r="AT1440">
        <v>6</v>
      </c>
      <c r="AU1440" t="s">
        <v>5669</v>
      </c>
      <c r="AV1440" t="s">
        <v>5669</v>
      </c>
      <c r="AW1440" t="s">
        <v>5668</v>
      </c>
      <c r="AX1440">
        <v>2</v>
      </c>
      <c r="AY1440" t="s">
        <v>5935</v>
      </c>
      <c r="AZ1440" t="s">
        <v>5939</v>
      </c>
    </row>
    <row r="1441" spans="1:52" x14ac:dyDescent="0.3">
      <c r="A1441" t="s">
        <v>1489</v>
      </c>
      <c r="B1441">
        <v>69</v>
      </c>
      <c r="C1441" t="s">
        <v>2050</v>
      </c>
      <c r="D1441" t="s">
        <v>2054</v>
      </c>
      <c r="E1441" t="s">
        <v>2060</v>
      </c>
      <c r="F1441" t="s">
        <v>2069</v>
      </c>
      <c r="G1441">
        <v>62427.33</v>
      </c>
      <c r="H1441">
        <v>691</v>
      </c>
      <c r="I1441" t="s">
        <v>2072</v>
      </c>
      <c r="J1441" t="s">
        <v>2075</v>
      </c>
      <c r="K1441" t="s">
        <v>3518</v>
      </c>
      <c r="L1441" t="s">
        <v>4079</v>
      </c>
      <c r="M1441" t="s">
        <v>4083</v>
      </c>
      <c r="N1441" s="2">
        <v>43903</v>
      </c>
      <c r="O1441" s="2" t="str">
        <f>TEXT(Table1[[#This Row],[Open_Date]],"mmm")</f>
        <v>Mar</v>
      </c>
      <c r="P1441" s="2" t="str">
        <f>TEXT(Table1[[#This Row],[Open_Date]],"yyyy")</f>
        <v>2020</v>
      </c>
      <c r="Q1441">
        <v>5439.83</v>
      </c>
      <c r="R1441">
        <v>0</v>
      </c>
      <c r="S1441" t="s">
        <v>5668</v>
      </c>
      <c r="T1441">
        <v>2.74</v>
      </c>
      <c r="U1441" t="s">
        <v>5670</v>
      </c>
      <c r="V1441" t="s">
        <v>5681</v>
      </c>
      <c r="W1441">
        <v>47</v>
      </c>
      <c r="X1441">
        <v>30035.57</v>
      </c>
      <c r="Y1441">
        <v>21</v>
      </c>
      <c r="Z1441">
        <v>11813.28</v>
      </c>
      <c r="AA1441">
        <v>14</v>
      </c>
      <c r="AB1441">
        <v>32</v>
      </c>
      <c r="AC1441">
        <v>29</v>
      </c>
      <c r="AD1441" t="s">
        <v>5765</v>
      </c>
      <c r="AE1441">
        <v>615.41999999999996</v>
      </c>
      <c r="AF1441" t="s">
        <v>5669</v>
      </c>
      <c r="AG1441" t="s">
        <v>5668</v>
      </c>
      <c r="AH1441">
        <v>1725.39</v>
      </c>
      <c r="AI1441" t="s">
        <v>5669</v>
      </c>
      <c r="AJ1441">
        <v>0</v>
      </c>
      <c r="AK1441" t="s">
        <v>5669</v>
      </c>
      <c r="AL1441">
        <v>0</v>
      </c>
      <c r="AM1441" t="s">
        <v>5668</v>
      </c>
      <c r="AN1441" t="s">
        <v>5669</v>
      </c>
      <c r="AO1441" t="s">
        <v>5669</v>
      </c>
      <c r="AP1441" t="s">
        <v>5669</v>
      </c>
      <c r="AQ1441">
        <v>78.099999999999994</v>
      </c>
      <c r="AR1441">
        <v>2</v>
      </c>
      <c r="AS1441">
        <v>5</v>
      </c>
      <c r="AT1441">
        <v>6</v>
      </c>
      <c r="AU1441" t="s">
        <v>5669</v>
      </c>
      <c r="AV1441" t="s">
        <v>5669</v>
      </c>
      <c r="AW1441" t="s">
        <v>5669</v>
      </c>
      <c r="AX1441">
        <v>2</v>
      </c>
      <c r="AY1441" t="s">
        <v>5937</v>
      </c>
      <c r="AZ1441" t="s">
        <v>5938</v>
      </c>
    </row>
    <row r="1442" spans="1:52" x14ac:dyDescent="0.3">
      <c r="A1442" t="s">
        <v>1490</v>
      </c>
      <c r="B1442">
        <v>42</v>
      </c>
      <c r="C1442" t="s">
        <v>2051</v>
      </c>
      <c r="D1442" t="s">
        <v>2056</v>
      </c>
      <c r="E1442" t="s">
        <v>2057</v>
      </c>
      <c r="F1442" t="s">
        <v>2065</v>
      </c>
      <c r="G1442">
        <v>53527.12</v>
      </c>
      <c r="H1442">
        <v>701</v>
      </c>
      <c r="I1442" t="s">
        <v>2073</v>
      </c>
      <c r="J1442" t="s">
        <v>2076</v>
      </c>
      <c r="K1442" t="s">
        <v>3519</v>
      </c>
      <c r="L1442" t="s">
        <v>4081</v>
      </c>
      <c r="M1442" t="s">
        <v>4083</v>
      </c>
      <c r="N1442" s="2">
        <v>44464</v>
      </c>
      <c r="O1442" s="2" t="str">
        <f>TEXT(Table1[[#This Row],[Open_Date]],"mmm")</f>
        <v>Sep</v>
      </c>
      <c r="P1442" s="2" t="str">
        <f>TEXT(Table1[[#This Row],[Open_Date]],"yyyy")</f>
        <v>2021</v>
      </c>
      <c r="Q1442">
        <v>9367.49</v>
      </c>
      <c r="R1442">
        <v>1500</v>
      </c>
      <c r="S1442" t="s">
        <v>5669</v>
      </c>
      <c r="T1442">
        <v>0.05</v>
      </c>
      <c r="U1442" t="s">
        <v>5670</v>
      </c>
      <c r="V1442" t="s">
        <v>5678</v>
      </c>
      <c r="W1442">
        <v>55</v>
      </c>
      <c r="X1442">
        <v>70763.95</v>
      </c>
      <c r="Y1442">
        <v>18</v>
      </c>
      <c r="Z1442">
        <v>11658.19</v>
      </c>
      <c r="AA1442">
        <v>7</v>
      </c>
      <c r="AB1442">
        <v>88</v>
      </c>
      <c r="AC1442">
        <v>62</v>
      </c>
      <c r="AD1442" t="s">
        <v>5835</v>
      </c>
      <c r="AE1442">
        <v>1129.07</v>
      </c>
      <c r="AF1442" t="s">
        <v>5669</v>
      </c>
      <c r="AG1442" t="s">
        <v>5669</v>
      </c>
      <c r="AH1442">
        <v>0</v>
      </c>
      <c r="AI1442" t="s">
        <v>5669</v>
      </c>
      <c r="AJ1442">
        <v>0</v>
      </c>
      <c r="AK1442" t="s">
        <v>5669</v>
      </c>
      <c r="AL1442">
        <v>0</v>
      </c>
      <c r="AM1442" t="s">
        <v>5668</v>
      </c>
      <c r="AN1442" t="s">
        <v>5669</v>
      </c>
      <c r="AO1442" t="s">
        <v>5669</v>
      </c>
      <c r="AP1442" t="s">
        <v>5669</v>
      </c>
      <c r="AQ1442">
        <v>59.7</v>
      </c>
      <c r="AR1442">
        <v>2</v>
      </c>
      <c r="AS1442">
        <v>5</v>
      </c>
      <c r="AT1442">
        <v>1</v>
      </c>
      <c r="AU1442" t="s">
        <v>5669</v>
      </c>
      <c r="AV1442" t="s">
        <v>5669</v>
      </c>
      <c r="AW1442" t="s">
        <v>5669</v>
      </c>
      <c r="AX1442">
        <v>0</v>
      </c>
      <c r="AY1442" t="s">
        <v>5937</v>
      </c>
      <c r="AZ1442" t="s">
        <v>5940</v>
      </c>
    </row>
    <row r="1443" spans="1:52" x14ac:dyDescent="0.3">
      <c r="A1443" t="s">
        <v>1491</v>
      </c>
      <c r="B1443">
        <v>43</v>
      </c>
      <c r="C1443" t="s">
        <v>2050</v>
      </c>
      <c r="D1443" t="s">
        <v>2053</v>
      </c>
      <c r="E1443" t="s">
        <v>2057</v>
      </c>
      <c r="F1443" t="s">
        <v>2064</v>
      </c>
      <c r="G1443">
        <v>75613.42</v>
      </c>
      <c r="H1443">
        <v>761</v>
      </c>
      <c r="I1443" t="s">
        <v>2072</v>
      </c>
      <c r="J1443" t="s">
        <v>2075</v>
      </c>
      <c r="K1443" t="s">
        <v>3520</v>
      </c>
      <c r="L1443" t="s">
        <v>4079</v>
      </c>
      <c r="M1443" t="s">
        <v>4083</v>
      </c>
      <c r="N1443" s="2">
        <v>45598</v>
      </c>
      <c r="O1443" s="2" t="str">
        <f>TEXT(Table1[[#This Row],[Open_Date]],"mmm")</f>
        <v>Nov</v>
      </c>
      <c r="P1443" s="2" t="str">
        <f>TEXT(Table1[[#This Row],[Open_Date]],"yyyy")</f>
        <v>2024</v>
      </c>
      <c r="Q1443">
        <v>20800.18</v>
      </c>
      <c r="R1443">
        <v>0</v>
      </c>
      <c r="S1443" t="s">
        <v>5668</v>
      </c>
      <c r="T1443">
        <v>2.84</v>
      </c>
      <c r="U1443" t="s">
        <v>5670</v>
      </c>
      <c r="V1443" t="s">
        <v>5680</v>
      </c>
      <c r="W1443">
        <v>29</v>
      </c>
      <c r="X1443">
        <v>21042.42</v>
      </c>
      <c r="Y1443">
        <v>25</v>
      </c>
      <c r="Z1443">
        <v>2138.2800000000002</v>
      </c>
      <c r="AA1443">
        <v>27</v>
      </c>
      <c r="AB1443">
        <v>55</v>
      </c>
      <c r="AC1443">
        <v>23</v>
      </c>
      <c r="AD1443" t="s">
        <v>5719</v>
      </c>
      <c r="AE1443">
        <v>429.27</v>
      </c>
      <c r="AF1443" t="s">
        <v>5669</v>
      </c>
      <c r="AG1443" t="s">
        <v>5668</v>
      </c>
      <c r="AH1443">
        <v>5460.22</v>
      </c>
      <c r="AI1443" t="s">
        <v>5669</v>
      </c>
      <c r="AJ1443">
        <v>0</v>
      </c>
      <c r="AK1443" t="s">
        <v>5669</v>
      </c>
      <c r="AL1443">
        <v>0</v>
      </c>
      <c r="AM1443" t="s">
        <v>5668</v>
      </c>
      <c r="AN1443" t="s">
        <v>5668</v>
      </c>
      <c r="AO1443" t="s">
        <v>5668</v>
      </c>
      <c r="AP1443" t="s">
        <v>5668</v>
      </c>
      <c r="AQ1443">
        <v>22.4</v>
      </c>
      <c r="AR1443">
        <v>7</v>
      </c>
      <c r="AS1443">
        <v>1</v>
      </c>
      <c r="AT1443">
        <v>10</v>
      </c>
      <c r="AU1443" t="s">
        <v>5669</v>
      </c>
      <c r="AV1443" t="s">
        <v>5669</v>
      </c>
      <c r="AW1443" t="s">
        <v>5669</v>
      </c>
      <c r="AX1443">
        <v>0</v>
      </c>
      <c r="AY1443" t="s">
        <v>5935</v>
      </c>
      <c r="AZ1443" t="s">
        <v>5940</v>
      </c>
    </row>
    <row r="1444" spans="1:52" x14ac:dyDescent="0.3">
      <c r="A1444" t="s">
        <v>1492</v>
      </c>
      <c r="B1444">
        <v>28</v>
      </c>
      <c r="C1444" t="s">
        <v>2051</v>
      </c>
      <c r="D1444" t="s">
        <v>2055</v>
      </c>
      <c r="E1444" t="s">
        <v>2058</v>
      </c>
      <c r="F1444" t="s">
        <v>2064</v>
      </c>
      <c r="G1444">
        <v>90008.51</v>
      </c>
      <c r="H1444">
        <v>684</v>
      </c>
      <c r="I1444" t="s">
        <v>2072</v>
      </c>
      <c r="J1444" t="s">
        <v>2075</v>
      </c>
      <c r="K1444" t="s">
        <v>3521</v>
      </c>
      <c r="L1444" t="s">
        <v>4079</v>
      </c>
      <c r="M1444" t="s">
        <v>4084</v>
      </c>
      <c r="N1444" s="2">
        <v>44621</v>
      </c>
      <c r="O1444" s="2" t="str">
        <f>TEXT(Table1[[#This Row],[Open_Date]],"mmm")</f>
        <v>Mar</v>
      </c>
      <c r="P1444" s="2" t="str">
        <f>TEXT(Table1[[#This Row],[Open_Date]],"yyyy")</f>
        <v>2022</v>
      </c>
      <c r="Q1444">
        <v>7486.91</v>
      </c>
      <c r="R1444">
        <v>100</v>
      </c>
      <c r="S1444" t="s">
        <v>5668</v>
      </c>
      <c r="T1444">
        <v>1.61</v>
      </c>
      <c r="U1444" t="s">
        <v>5670</v>
      </c>
      <c r="V1444" t="s">
        <v>5673</v>
      </c>
      <c r="W1444">
        <v>50</v>
      </c>
      <c r="X1444">
        <v>59866.96</v>
      </c>
      <c r="Y1444">
        <v>82</v>
      </c>
      <c r="Z1444">
        <v>64812.55</v>
      </c>
      <c r="AA1444">
        <v>9</v>
      </c>
      <c r="AB1444">
        <v>46</v>
      </c>
      <c r="AC1444">
        <v>6</v>
      </c>
      <c r="AD1444" t="s">
        <v>5877</v>
      </c>
      <c r="AE1444">
        <v>944.54</v>
      </c>
      <c r="AF1444" t="s">
        <v>5669</v>
      </c>
      <c r="AG1444" t="s">
        <v>5669</v>
      </c>
      <c r="AH1444">
        <v>0</v>
      </c>
      <c r="AI1444" t="s">
        <v>5669</v>
      </c>
      <c r="AJ1444">
        <v>0</v>
      </c>
      <c r="AK1444" t="s">
        <v>5669</v>
      </c>
      <c r="AL1444">
        <v>0</v>
      </c>
      <c r="AM1444" t="s">
        <v>5668</v>
      </c>
      <c r="AN1444" t="s">
        <v>5668</v>
      </c>
      <c r="AO1444" t="s">
        <v>5668</v>
      </c>
      <c r="AP1444" t="s">
        <v>5669</v>
      </c>
      <c r="AQ1444">
        <v>54.5</v>
      </c>
      <c r="AR1444">
        <v>2</v>
      </c>
      <c r="AS1444">
        <v>5</v>
      </c>
      <c r="AT1444">
        <v>5</v>
      </c>
      <c r="AU1444" t="s">
        <v>5669</v>
      </c>
      <c r="AV1444" t="s">
        <v>5669</v>
      </c>
      <c r="AW1444" t="s">
        <v>5669</v>
      </c>
      <c r="AX1444">
        <v>1</v>
      </c>
      <c r="AY1444" t="s">
        <v>5937</v>
      </c>
      <c r="AZ1444" t="s">
        <v>5938</v>
      </c>
    </row>
    <row r="1445" spans="1:52" x14ac:dyDescent="0.3">
      <c r="A1445" t="s">
        <v>1493</v>
      </c>
      <c r="B1445">
        <v>55</v>
      </c>
      <c r="C1445" t="s">
        <v>2050</v>
      </c>
      <c r="D1445" t="s">
        <v>2054</v>
      </c>
      <c r="E1445" t="s">
        <v>2058</v>
      </c>
      <c r="F1445" t="s">
        <v>2067</v>
      </c>
      <c r="G1445">
        <v>82711.100000000006</v>
      </c>
      <c r="H1445">
        <v>657</v>
      </c>
      <c r="I1445" t="s">
        <v>2072</v>
      </c>
      <c r="J1445" t="s">
        <v>2075</v>
      </c>
      <c r="K1445" t="s">
        <v>3522</v>
      </c>
      <c r="L1445" t="s">
        <v>4079</v>
      </c>
      <c r="M1445" t="s">
        <v>4085</v>
      </c>
      <c r="N1445" s="2">
        <v>42203</v>
      </c>
      <c r="O1445" s="2" t="str">
        <f>TEXT(Table1[[#This Row],[Open_Date]],"mmm")</f>
        <v>Jul</v>
      </c>
      <c r="P1445" s="2" t="str">
        <f>TEXT(Table1[[#This Row],[Open_Date]],"yyyy")</f>
        <v>2015</v>
      </c>
      <c r="Q1445">
        <v>12789.6</v>
      </c>
      <c r="R1445">
        <v>0</v>
      </c>
      <c r="S1445" t="s">
        <v>5669</v>
      </c>
      <c r="T1445">
        <v>2.54</v>
      </c>
      <c r="U1445" t="s">
        <v>5670</v>
      </c>
      <c r="V1445" t="s">
        <v>5675</v>
      </c>
      <c r="W1445">
        <v>15</v>
      </c>
      <c r="X1445">
        <v>20781.62</v>
      </c>
      <c r="Y1445">
        <v>63</v>
      </c>
      <c r="Z1445">
        <v>36084.519999999997</v>
      </c>
      <c r="AA1445">
        <v>26</v>
      </c>
      <c r="AB1445">
        <v>23</v>
      </c>
      <c r="AC1445">
        <v>62</v>
      </c>
      <c r="AD1445" t="s">
        <v>5847</v>
      </c>
      <c r="AE1445">
        <v>729.05</v>
      </c>
      <c r="AF1445" t="s">
        <v>5669</v>
      </c>
      <c r="AG1445" t="s">
        <v>5668</v>
      </c>
      <c r="AH1445">
        <v>5909.95</v>
      </c>
      <c r="AI1445" t="s">
        <v>5669</v>
      </c>
      <c r="AJ1445">
        <v>0</v>
      </c>
      <c r="AK1445" t="s">
        <v>5669</v>
      </c>
      <c r="AL1445">
        <v>0</v>
      </c>
      <c r="AM1445" t="s">
        <v>5668</v>
      </c>
      <c r="AN1445" t="s">
        <v>5668</v>
      </c>
      <c r="AO1445" t="s">
        <v>5668</v>
      </c>
      <c r="AP1445" t="s">
        <v>5669</v>
      </c>
      <c r="AQ1445">
        <v>133.9</v>
      </c>
      <c r="AR1445">
        <v>4</v>
      </c>
      <c r="AS1445">
        <v>4</v>
      </c>
      <c r="AT1445">
        <v>10</v>
      </c>
      <c r="AU1445" t="s">
        <v>5669</v>
      </c>
      <c r="AV1445" t="s">
        <v>5669</v>
      </c>
      <c r="AW1445" t="s">
        <v>5669</v>
      </c>
      <c r="AX1445">
        <v>2</v>
      </c>
      <c r="AY1445" t="s">
        <v>5937</v>
      </c>
      <c r="AZ1445" t="s">
        <v>5940</v>
      </c>
    </row>
    <row r="1446" spans="1:52" x14ac:dyDescent="0.3">
      <c r="A1446" t="s">
        <v>1494</v>
      </c>
      <c r="B1446">
        <v>19</v>
      </c>
      <c r="C1446" t="s">
        <v>2050</v>
      </c>
      <c r="D1446" t="s">
        <v>2053</v>
      </c>
      <c r="E1446" t="s">
        <v>2057</v>
      </c>
      <c r="F1446" t="s">
        <v>2064</v>
      </c>
      <c r="G1446">
        <v>34549.089999999997</v>
      </c>
      <c r="H1446">
        <v>745</v>
      </c>
      <c r="I1446" t="s">
        <v>2073</v>
      </c>
      <c r="J1446" t="s">
        <v>2078</v>
      </c>
      <c r="K1446" t="s">
        <v>3523</v>
      </c>
      <c r="L1446" t="s">
        <v>4082</v>
      </c>
      <c r="M1446" t="s">
        <v>4083</v>
      </c>
      <c r="N1446" s="2">
        <v>45237</v>
      </c>
      <c r="O1446" s="2" t="str">
        <f>TEXT(Table1[[#This Row],[Open_Date]],"mmm")</f>
        <v>Nov</v>
      </c>
      <c r="P1446" s="2" t="str">
        <f>TEXT(Table1[[#This Row],[Open_Date]],"yyyy")</f>
        <v>2023</v>
      </c>
      <c r="Q1446">
        <v>9434.67</v>
      </c>
      <c r="R1446">
        <v>1500</v>
      </c>
      <c r="S1446" t="s">
        <v>5669</v>
      </c>
      <c r="T1446">
        <v>3.74</v>
      </c>
      <c r="U1446" t="s">
        <v>5670</v>
      </c>
      <c r="V1446" t="s">
        <v>5686</v>
      </c>
      <c r="W1446">
        <v>39</v>
      </c>
      <c r="X1446">
        <v>31406.28</v>
      </c>
      <c r="Y1446">
        <v>32</v>
      </c>
      <c r="Z1446">
        <v>9313.65</v>
      </c>
      <c r="AA1446">
        <v>1</v>
      </c>
      <c r="AB1446">
        <v>57</v>
      </c>
      <c r="AC1446">
        <v>70</v>
      </c>
      <c r="AD1446" t="s">
        <v>5790</v>
      </c>
      <c r="AE1446">
        <v>573.52</v>
      </c>
      <c r="AF1446" t="s">
        <v>5669</v>
      </c>
      <c r="AG1446" t="s">
        <v>5668</v>
      </c>
      <c r="AH1446">
        <v>2009.33</v>
      </c>
      <c r="AI1446" t="s">
        <v>5669</v>
      </c>
      <c r="AJ1446">
        <v>0</v>
      </c>
      <c r="AK1446" t="s">
        <v>5669</v>
      </c>
      <c r="AL1446">
        <v>0</v>
      </c>
      <c r="AM1446" t="s">
        <v>5668</v>
      </c>
      <c r="AN1446" t="s">
        <v>5668</v>
      </c>
      <c r="AO1446" t="s">
        <v>5669</v>
      </c>
      <c r="AP1446" t="s">
        <v>5669</v>
      </c>
      <c r="AQ1446">
        <v>34.299999999999997</v>
      </c>
      <c r="AR1446">
        <v>5</v>
      </c>
      <c r="AS1446">
        <v>1</v>
      </c>
      <c r="AT1446">
        <v>8</v>
      </c>
      <c r="AU1446" t="s">
        <v>5669</v>
      </c>
      <c r="AV1446" t="s">
        <v>5669</v>
      </c>
      <c r="AW1446" t="s">
        <v>5669</v>
      </c>
      <c r="AX1446">
        <v>2</v>
      </c>
      <c r="AY1446" t="s">
        <v>5937</v>
      </c>
      <c r="AZ1446" t="s">
        <v>5939</v>
      </c>
    </row>
    <row r="1447" spans="1:52" x14ac:dyDescent="0.3">
      <c r="A1447" t="s">
        <v>1495</v>
      </c>
      <c r="B1447">
        <v>24</v>
      </c>
      <c r="C1447" t="s">
        <v>2051</v>
      </c>
      <c r="D1447" t="s">
        <v>2053</v>
      </c>
      <c r="E1447" t="s">
        <v>2059</v>
      </c>
      <c r="F1447" t="s">
        <v>2068</v>
      </c>
      <c r="G1447">
        <v>35888.14</v>
      </c>
      <c r="H1447">
        <v>609</v>
      </c>
      <c r="I1447" t="s">
        <v>2073</v>
      </c>
      <c r="J1447" t="s">
        <v>2077</v>
      </c>
      <c r="K1447" t="s">
        <v>3524</v>
      </c>
      <c r="L1447" t="s">
        <v>4079</v>
      </c>
      <c r="M1447" t="s">
        <v>4083</v>
      </c>
      <c r="N1447" s="2">
        <v>44827</v>
      </c>
      <c r="O1447" s="2" t="str">
        <f>TEXT(Table1[[#This Row],[Open_Date]],"mmm")</f>
        <v>Sep</v>
      </c>
      <c r="P1447" s="2" t="str">
        <f>TEXT(Table1[[#This Row],[Open_Date]],"yyyy")</f>
        <v>2022</v>
      </c>
      <c r="Q1447">
        <v>5565.45</v>
      </c>
      <c r="R1447">
        <v>0</v>
      </c>
      <c r="S1447" t="s">
        <v>5669</v>
      </c>
      <c r="T1447">
        <v>2.88</v>
      </c>
      <c r="U1447" t="s">
        <v>5672</v>
      </c>
      <c r="V1447" t="s">
        <v>5674</v>
      </c>
      <c r="W1447">
        <v>5</v>
      </c>
      <c r="X1447">
        <v>4419.88</v>
      </c>
      <c r="Y1447">
        <v>48</v>
      </c>
      <c r="Z1447">
        <v>7846.58</v>
      </c>
      <c r="AA1447">
        <v>24</v>
      </c>
      <c r="AB1447">
        <v>87</v>
      </c>
      <c r="AC1447">
        <v>11</v>
      </c>
      <c r="AD1447" t="s">
        <v>5711</v>
      </c>
      <c r="AE1447">
        <v>231.44</v>
      </c>
      <c r="AF1447" t="s">
        <v>5669</v>
      </c>
      <c r="AG1447" t="s">
        <v>5669</v>
      </c>
      <c r="AH1447">
        <v>0</v>
      </c>
      <c r="AI1447" t="s">
        <v>5669</v>
      </c>
      <c r="AJ1447">
        <v>0</v>
      </c>
      <c r="AK1447" t="s">
        <v>5668</v>
      </c>
      <c r="AL1447">
        <v>177029.7</v>
      </c>
      <c r="AM1447" t="s">
        <v>5668</v>
      </c>
      <c r="AN1447" t="s">
        <v>5668</v>
      </c>
      <c r="AO1447" t="s">
        <v>5668</v>
      </c>
      <c r="AP1447" t="s">
        <v>5669</v>
      </c>
      <c r="AQ1447">
        <v>47.7</v>
      </c>
      <c r="AR1447">
        <v>0</v>
      </c>
      <c r="AS1447">
        <v>3</v>
      </c>
      <c r="AT1447">
        <v>2</v>
      </c>
      <c r="AU1447" t="s">
        <v>5669</v>
      </c>
      <c r="AV1447" t="s">
        <v>5668</v>
      </c>
      <c r="AW1447" t="s">
        <v>5669</v>
      </c>
      <c r="AX1447">
        <v>1</v>
      </c>
      <c r="AY1447" t="s">
        <v>5935</v>
      </c>
      <c r="AZ1447" t="s">
        <v>5940</v>
      </c>
    </row>
    <row r="1448" spans="1:52" x14ac:dyDescent="0.3">
      <c r="A1448" t="s">
        <v>1496</v>
      </c>
      <c r="B1448">
        <v>35</v>
      </c>
      <c r="C1448" t="s">
        <v>2050</v>
      </c>
      <c r="D1448" t="s">
        <v>2053</v>
      </c>
      <c r="E1448" t="s">
        <v>2057</v>
      </c>
      <c r="F1448" t="s">
        <v>2069</v>
      </c>
      <c r="G1448">
        <v>92591</v>
      </c>
      <c r="H1448">
        <v>598</v>
      </c>
      <c r="I1448" t="s">
        <v>2072</v>
      </c>
      <c r="J1448" t="s">
        <v>2077</v>
      </c>
      <c r="K1448" t="s">
        <v>3525</v>
      </c>
      <c r="L1448" t="s">
        <v>4079</v>
      </c>
      <c r="M1448" t="s">
        <v>4083</v>
      </c>
      <c r="N1448" s="2">
        <v>42393</v>
      </c>
      <c r="O1448" s="2" t="str">
        <f>TEXT(Table1[[#This Row],[Open_Date]],"mmm")</f>
        <v>Jan</v>
      </c>
      <c r="P1448" s="2" t="str">
        <f>TEXT(Table1[[#This Row],[Open_Date]],"yyyy")</f>
        <v>2016</v>
      </c>
      <c r="Q1448">
        <v>5217.93</v>
      </c>
      <c r="R1448">
        <v>100</v>
      </c>
      <c r="S1448" t="s">
        <v>5669</v>
      </c>
      <c r="T1448">
        <v>2.59</v>
      </c>
      <c r="U1448" t="s">
        <v>5670</v>
      </c>
      <c r="V1448" t="s">
        <v>5676</v>
      </c>
      <c r="W1448">
        <v>57</v>
      </c>
      <c r="X1448">
        <v>35878.410000000003</v>
      </c>
      <c r="Y1448">
        <v>97</v>
      </c>
      <c r="Z1448">
        <v>33406.660000000003</v>
      </c>
      <c r="AA1448">
        <v>8</v>
      </c>
      <c r="AB1448">
        <v>80</v>
      </c>
      <c r="AC1448">
        <v>55</v>
      </c>
      <c r="AD1448" t="s">
        <v>5745</v>
      </c>
      <c r="AE1448">
        <v>449.9</v>
      </c>
      <c r="AF1448" t="s">
        <v>5669</v>
      </c>
      <c r="AG1448" t="s">
        <v>5668</v>
      </c>
      <c r="AH1448">
        <v>706.87</v>
      </c>
      <c r="AI1448" t="s">
        <v>5669</v>
      </c>
      <c r="AJ1448">
        <v>0</v>
      </c>
      <c r="AK1448" t="s">
        <v>5669</v>
      </c>
      <c r="AL1448">
        <v>0</v>
      </c>
      <c r="AM1448" t="s">
        <v>5668</v>
      </c>
      <c r="AN1448" t="s">
        <v>5668</v>
      </c>
      <c r="AO1448" t="s">
        <v>5669</v>
      </c>
      <c r="AP1448" t="s">
        <v>5669</v>
      </c>
      <c r="AQ1448">
        <v>127.7</v>
      </c>
      <c r="AR1448">
        <v>1</v>
      </c>
      <c r="AS1448">
        <v>1</v>
      </c>
      <c r="AT1448">
        <v>6</v>
      </c>
      <c r="AU1448" t="s">
        <v>5668</v>
      </c>
      <c r="AV1448" t="s">
        <v>5669</v>
      </c>
      <c r="AW1448" t="s">
        <v>5669</v>
      </c>
      <c r="AX1448">
        <v>1</v>
      </c>
      <c r="AY1448" t="s">
        <v>5937</v>
      </c>
      <c r="AZ1448" t="s">
        <v>5939</v>
      </c>
    </row>
    <row r="1449" spans="1:52" x14ac:dyDescent="0.3">
      <c r="A1449" t="s">
        <v>1497</v>
      </c>
      <c r="B1449">
        <v>44</v>
      </c>
      <c r="C1449" t="s">
        <v>2050</v>
      </c>
      <c r="D1449" t="s">
        <v>2055</v>
      </c>
      <c r="E1449" t="s">
        <v>2057</v>
      </c>
      <c r="F1449" t="s">
        <v>2068</v>
      </c>
      <c r="G1449">
        <v>69414.320000000007</v>
      </c>
      <c r="H1449">
        <v>740</v>
      </c>
      <c r="I1449" t="s">
        <v>2072</v>
      </c>
      <c r="J1449" t="s">
        <v>2075</v>
      </c>
      <c r="K1449" t="s">
        <v>3526</v>
      </c>
      <c r="L1449" t="s">
        <v>4079</v>
      </c>
      <c r="M1449" t="s">
        <v>4083</v>
      </c>
      <c r="N1449" s="2">
        <v>42478</v>
      </c>
      <c r="O1449" s="2" t="str">
        <f>TEXT(Table1[[#This Row],[Open_Date]],"mmm")</f>
        <v>Apr</v>
      </c>
      <c r="P1449" s="2" t="str">
        <f>TEXT(Table1[[#This Row],[Open_Date]],"yyyy")</f>
        <v>2016</v>
      </c>
      <c r="Q1449">
        <v>14784</v>
      </c>
      <c r="R1449">
        <v>0</v>
      </c>
      <c r="S1449" t="s">
        <v>5668</v>
      </c>
      <c r="T1449">
        <v>0.62</v>
      </c>
      <c r="U1449" t="s">
        <v>5670</v>
      </c>
      <c r="V1449" t="s">
        <v>5684</v>
      </c>
      <c r="W1449">
        <v>27</v>
      </c>
      <c r="X1449">
        <v>7319.82</v>
      </c>
      <c r="Y1449">
        <v>31</v>
      </c>
      <c r="Z1449">
        <v>6678.15</v>
      </c>
      <c r="AA1449">
        <v>15</v>
      </c>
      <c r="AB1449">
        <v>45</v>
      </c>
      <c r="AC1449">
        <v>37</v>
      </c>
      <c r="AD1449" t="s">
        <v>5726</v>
      </c>
      <c r="AE1449">
        <v>241.34</v>
      </c>
      <c r="AF1449" t="s">
        <v>5669</v>
      </c>
      <c r="AG1449" t="s">
        <v>5668</v>
      </c>
      <c r="AH1449">
        <v>485.21</v>
      </c>
      <c r="AI1449" t="s">
        <v>5669</v>
      </c>
      <c r="AJ1449">
        <v>0</v>
      </c>
      <c r="AK1449" t="s">
        <v>5669</v>
      </c>
      <c r="AL1449">
        <v>0</v>
      </c>
      <c r="AM1449" t="s">
        <v>5668</v>
      </c>
      <c r="AN1449" t="s">
        <v>5668</v>
      </c>
      <c r="AO1449" t="s">
        <v>5669</v>
      </c>
      <c r="AP1449" t="s">
        <v>5669</v>
      </c>
      <c r="AQ1449">
        <v>124.9</v>
      </c>
      <c r="AR1449">
        <v>6</v>
      </c>
      <c r="AS1449">
        <v>2</v>
      </c>
      <c r="AT1449">
        <v>10</v>
      </c>
      <c r="AU1449" t="s">
        <v>5669</v>
      </c>
      <c r="AV1449" t="s">
        <v>5669</v>
      </c>
      <c r="AW1449" t="s">
        <v>5669</v>
      </c>
      <c r="AX1449">
        <v>4</v>
      </c>
      <c r="AY1449" t="s">
        <v>5937</v>
      </c>
      <c r="AZ1449" t="s">
        <v>5940</v>
      </c>
    </row>
    <row r="1450" spans="1:52" x14ac:dyDescent="0.3">
      <c r="A1450" t="s">
        <v>1498</v>
      </c>
      <c r="B1450">
        <v>51</v>
      </c>
      <c r="C1450" t="s">
        <v>2051</v>
      </c>
      <c r="D1450" t="s">
        <v>2053</v>
      </c>
      <c r="E1450" t="s">
        <v>2057</v>
      </c>
      <c r="F1450" t="s">
        <v>2070</v>
      </c>
      <c r="G1450">
        <v>70391.199999999997</v>
      </c>
      <c r="H1450">
        <v>701</v>
      </c>
      <c r="I1450" t="s">
        <v>2072</v>
      </c>
      <c r="J1450" t="s">
        <v>2076</v>
      </c>
      <c r="K1450" t="s">
        <v>3527</v>
      </c>
      <c r="L1450" t="s">
        <v>4079</v>
      </c>
      <c r="M1450" t="s">
        <v>4083</v>
      </c>
      <c r="N1450" s="2">
        <v>43409</v>
      </c>
      <c r="O1450" s="2" t="str">
        <f>TEXT(Table1[[#This Row],[Open_Date]],"mmm")</f>
        <v>Nov</v>
      </c>
      <c r="P1450" s="2" t="str">
        <f>TEXT(Table1[[#This Row],[Open_Date]],"yyyy")</f>
        <v>2018</v>
      </c>
      <c r="Q1450">
        <v>8972.48</v>
      </c>
      <c r="R1450">
        <v>1500</v>
      </c>
      <c r="S1450" t="s">
        <v>5668</v>
      </c>
      <c r="T1450">
        <v>2.06</v>
      </c>
      <c r="U1450" t="s">
        <v>5670</v>
      </c>
      <c r="V1450" t="s">
        <v>5679</v>
      </c>
      <c r="W1450">
        <v>7</v>
      </c>
      <c r="X1450">
        <v>7337.58</v>
      </c>
      <c r="Y1450">
        <v>64</v>
      </c>
      <c r="Z1450">
        <v>26919.35</v>
      </c>
      <c r="AA1450">
        <v>21</v>
      </c>
      <c r="AB1450">
        <v>91</v>
      </c>
      <c r="AC1450">
        <v>79</v>
      </c>
      <c r="AD1450" t="s">
        <v>5934</v>
      </c>
      <c r="AE1450">
        <v>482.49</v>
      </c>
      <c r="AF1450" t="s">
        <v>5669</v>
      </c>
      <c r="AG1450" t="s">
        <v>5669</v>
      </c>
      <c r="AH1450">
        <v>0</v>
      </c>
      <c r="AI1450" t="s">
        <v>5669</v>
      </c>
      <c r="AJ1450">
        <v>0</v>
      </c>
      <c r="AK1450" t="s">
        <v>5669</v>
      </c>
      <c r="AL1450">
        <v>0</v>
      </c>
      <c r="AM1450" t="s">
        <v>5668</v>
      </c>
      <c r="AN1450" t="s">
        <v>5668</v>
      </c>
      <c r="AO1450" t="s">
        <v>5668</v>
      </c>
      <c r="AP1450" t="s">
        <v>5669</v>
      </c>
      <c r="AQ1450">
        <v>94.3</v>
      </c>
      <c r="AR1450">
        <v>3</v>
      </c>
      <c r="AS1450">
        <v>4</v>
      </c>
      <c r="AT1450">
        <v>9</v>
      </c>
      <c r="AU1450" t="s">
        <v>5669</v>
      </c>
      <c r="AV1450" t="s">
        <v>5669</v>
      </c>
      <c r="AW1450" t="s">
        <v>5668</v>
      </c>
      <c r="AX1450">
        <v>3</v>
      </c>
      <c r="AY1450" t="s">
        <v>5937</v>
      </c>
      <c r="AZ1450" t="s">
        <v>5939</v>
      </c>
    </row>
    <row r="1451" spans="1:52" x14ac:dyDescent="0.3">
      <c r="A1451" t="s">
        <v>1499</v>
      </c>
      <c r="B1451">
        <v>44</v>
      </c>
      <c r="C1451" t="s">
        <v>2050</v>
      </c>
      <c r="D1451" t="s">
        <v>2054</v>
      </c>
      <c r="E1451" t="s">
        <v>2059</v>
      </c>
      <c r="F1451" t="s">
        <v>2067</v>
      </c>
      <c r="G1451">
        <v>69827.87</v>
      </c>
      <c r="H1451">
        <v>621</v>
      </c>
      <c r="I1451" t="s">
        <v>2072</v>
      </c>
      <c r="J1451" t="s">
        <v>2076</v>
      </c>
      <c r="K1451" t="s">
        <v>3528</v>
      </c>
      <c r="L1451" t="s">
        <v>4079</v>
      </c>
      <c r="M1451" t="s">
        <v>4083</v>
      </c>
      <c r="N1451" s="2">
        <v>42769</v>
      </c>
      <c r="O1451" s="2" t="str">
        <f>TEXT(Table1[[#This Row],[Open_Date]],"mmm")</f>
        <v>Feb</v>
      </c>
      <c r="P1451" s="2" t="str">
        <f>TEXT(Table1[[#This Row],[Open_Date]],"yyyy")</f>
        <v>2017</v>
      </c>
      <c r="Q1451">
        <v>42521.4</v>
      </c>
      <c r="R1451">
        <v>100</v>
      </c>
      <c r="S1451" t="s">
        <v>5668</v>
      </c>
      <c r="T1451">
        <v>1</v>
      </c>
      <c r="U1451" t="s">
        <v>5672</v>
      </c>
      <c r="V1451" t="s">
        <v>5680</v>
      </c>
      <c r="W1451">
        <v>45</v>
      </c>
      <c r="X1451">
        <v>15999.09</v>
      </c>
      <c r="Y1451">
        <v>40</v>
      </c>
      <c r="Z1451">
        <v>25456.78</v>
      </c>
      <c r="AA1451">
        <v>25</v>
      </c>
      <c r="AB1451">
        <v>69</v>
      </c>
      <c r="AC1451">
        <v>17</v>
      </c>
      <c r="AD1451" t="s">
        <v>5768</v>
      </c>
      <c r="AE1451">
        <v>487.72</v>
      </c>
      <c r="AF1451" t="s">
        <v>5669</v>
      </c>
      <c r="AG1451" t="s">
        <v>5668</v>
      </c>
      <c r="AH1451">
        <v>1623</v>
      </c>
      <c r="AI1451" t="s">
        <v>5669</v>
      </c>
      <c r="AJ1451">
        <v>0</v>
      </c>
      <c r="AK1451" t="s">
        <v>5668</v>
      </c>
      <c r="AL1451">
        <v>432511.7</v>
      </c>
      <c r="AM1451" t="s">
        <v>5668</v>
      </c>
      <c r="AN1451" t="s">
        <v>5668</v>
      </c>
      <c r="AO1451" t="s">
        <v>5669</v>
      </c>
      <c r="AP1451" t="s">
        <v>5669</v>
      </c>
      <c r="AQ1451">
        <v>115.3</v>
      </c>
      <c r="AR1451">
        <v>5</v>
      </c>
      <c r="AS1451">
        <v>1</v>
      </c>
      <c r="AT1451">
        <v>10</v>
      </c>
      <c r="AU1451" t="s">
        <v>5669</v>
      </c>
      <c r="AV1451" t="s">
        <v>5668</v>
      </c>
      <c r="AW1451" t="s">
        <v>5669</v>
      </c>
      <c r="AX1451">
        <v>0</v>
      </c>
      <c r="AY1451" t="s">
        <v>5937</v>
      </c>
      <c r="AZ1451" t="s">
        <v>5940</v>
      </c>
    </row>
    <row r="1452" spans="1:52" x14ac:dyDescent="0.3">
      <c r="A1452" t="s">
        <v>1500</v>
      </c>
      <c r="B1452">
        <v>34</v>
      </c>
      <c r="C1452" t="s">
        <v>2051</v>
      </c>
      <c r="D1452" t="s">
        <v>2053</v>
      </c>
      <c r="E1452" t="s">
        <v>2059</v>
      </c>
      <c r="F1452" t="s">
        <v>2067</v>
      </c>
      <c r="G1452">
        <v>108790.99</v>
      </c>
      <c r="H1452">
        <v>616</v>
      </c>
      <c r="I1452" t="s">
        <v>2072</v>
      </c>
      <c r="J1452" t="s">
        <v>2077</v>
      </c>
      <c r="K1452" t="s">
        <v>3529</v>
      </c>
      <c r="L1452" t="s">
        <v>4081</v>
      </c>
      <c r="M1452" t="s">
        <v>4083</v>
      </c>
      <c r="N1452" s="2">
        <v>43659</v>
      </c>
      <c r="O1452" s="2" t="str">
        <f>TEXT(Table1[[#This Row],[Open_Date]],"mmm")</f>
        <v>Jul</v>
      </c>
      <c r="P1452" s="2" t="str">
        <f>TEXT(Table1[[#This Row],[Open_Date]],"yyyy")</f>
        <v>2019</v>
      </c>
      <c r="Q1452">
        <v>49862.26</v>
      </c>
      <c r="R1452">
        <v>0</v>
      </c>
      <c r="S1452" t="s">
        <v>5669</v>
      </c>
      <c r="T1452">
        <v>0.05</v>
      </c>
      <c r="U1452" t="s">
        <v>5670</v>
      </c>
      <c r="V1452" t="s">
        <v>5677</v>
      </c>
      <c r="W1452">
        <v>5</v>
      </c>
      <c r="X1452">
        <v>3301.38</v>
      </c>
      <c r="Y1452">
        <v>83</v>
      </c>
      <c r="Z1452">
        <v>45243.12</v>
      </c>
      <c r="AA1452">
        <v>11</v>
      </c>
      <c r="AB1452">
        <v>63</v>
      </c>
      <c r="AC1452">
        <v>14</v>
      </c>
      <c r="AD1452" t="s">
        <v>5914</v>
      </c>
      <c r="AE1452">
        <v>551.64</v>
      </c>
      <c r="AF1452" t="s">
        <v>5669</v>
      </c>
      <c r="AG1452" t="s">
        <v>5668</v>
      </c>
      <c r="AH1452">
        <v>739.06</v>
      </c>
      <c r="AI1452" t="s">
        <v>5669</v>
      </c>
      <c r="AJ1452">
        <v>0</v>
      </c>
      <c r="AK1452" t="s">
        <v>5669</v>
      </c>
      <c r="AL1452">
        <v>0</v>
      </c>
      <c r="AM1452" t="s">
        <v>5668</v>
      </c>
      <c r="AN1452" t="s">
        <v>5668</v>
      </c>
      <c r="AO1452" t="s">
        <v>5668</v>
      </c>
      <c r="AP1452" t="s">
        <v>5669</v>
      </c>
      <c r="AQ1452">
        <v>86.1</v>
      </c>
      <c r="AR1452">
        <v>0</v>
      </c>
      <c r="AS1452">
        <v>3</v>
      </c>
      <c r="AT1452">
        <v>3</v>
      </c>
      <c r="AU1452" t="s">
        <v>5669</v>
      </c>
      <c r="AV1452" t="s">
        <v>5669</v>
      </c>
      <c r="AW1452" t="s">
        <v>5669</v>
      </c>
      <c r="AX1452">
        <v>0</v>
      </c>
      <c r="AY1452" t="s">
        <v>5937</v>
      </c>
      <c r="AZ1452" t="s">
        <v>5939</v>
      </c>
    </row>
    <row r="1453" spans="1:52" x14ac:dyDescent="0.3">
      <c r="A1453" t="s">
        <v>1501</v>
      </c>
      <c r="B1453">
        <v>60</v>
      </c>
      <c r="C1453" t="s">
        <v>2050</v>
      </c>
      <c r="D1453" t="s">
        <v>2053</v>
      </c>
      <c r="E1453" t="s">
        <v>2057</v>
      </c>
      <c r="F1453" t="s">
        <v>2064</v>
      </c>
      <c r="G1453">
        <v>53842.879999999997</v>
      </c>
      <c r="H1453">
        <v>595</v>
      </c>
      <c r="I1453" t="s">
        <v>2073</v>
      </c>
      <c r="J1453" t="s">
        <v>2075</v>
      </c>
      <c r="K1453" t="s">
        <v>3530</v>
      </c>
      <c r="L1453" t="s">
        <v>4082</v>
      </c>
      <c r="M1453" t="s">
        <v>4083</v>
      </c>
      <c r="N1453" s="2">
        <v>42596</v>
      </c>
      <c r="O1453" s="2" t="str">
        <f>TEXT(Table1[[#This Row],[Open_Date]],"mmm")</f>
        <v>Aug</v>
      </c>
      <c r="P1453" s="2" t="str">
        <f>TEXT(Table1[[#This Row],[Open_Date]],"yyyy")</f>
        <v>2016</v>
      </c>
      <c r="Q1453">
        <v>3947.66</v>
      </c>
      <c r="R1453">
        <v>0</v>
      </c>
      <c r="S1453" t="s">
        <v>5669</v>
      </c>
      <c r="T1453">
        <v>4.08</v>
      </c>
      <c r="U1453" t="s">
        <v>5670</v>
      </c>
      <c r="V1453" t="s">
        <v>5679</v>
      </c>
      <c r="W1453">
        <v>58</v>
      </c>
      <c r="X1453">
        <v>37951.839999999997</v>
      </c>
      <c r="Y1453">
        <v>56</v>
      </c>
      <c r="Z1453">
        <v>21109.27</v>
      </c>
      <c r="AA1453">
        <v>4</v>
      </c>
      <c r="AB1453">
        <v>88</v>
      </c>
      <c r="AC1453">
        <v>63</v>
      </c>
      <c r="AD1453" t="s">
        <v>5916</v>
      </c>
      <c r="AE1453">
        <v>518.08000000000004</v>
      </c>
      <c r="AF1453" t="s">
        <v>5668</v>
      </c>
      <c r="AG1453" t="s">
        <v>5669</v>
      </c>
      <c r="AH1453">
        <v>0</v>
      </c>
      <c r="AI1453" t="s">
        <v>5669</v>
      </c>
      <c r="AJ1453">
        <v>0</v>
      </c>
      <c r="AK1453" t="s">
        <v>5669</v>
      </c>
      <c r="AL1453">
        <v>0</v>
      </c>
      <c r="AM1453" t="s">
        <v>5668</v>
      </c>
      <c r="AN1453" t="s">
        <v>5668</v>
      </c>
      <c r="AO1453" t="s">
        <v>5668</v>
      </c>
      <c r="AP1453" t="s">
        <v>5669</v>
      </c>
      <c r="AQ1453">
        <v>121</v>
      </c>
      <c r="AR1453">
        <v>1</v>
      </c>
      <c r="AS1453">
        <v>2</v>
      </c>
      <c r="AT1453">
        <v>5</v>
      </c>
      <c r="AU1453" t="s">
        <v>5669</v>
      </c>
      <c r="AV1453" t="s">
        <v>5669</v>
      </c>
      <c r="AW1453" t="s">
        <v>5669</v>
      </c>
      <c r="AX1453">
        <v>4</v>
      </c>
      <c r="AY1453" t="s">
        <v>5937</v>
      </c>
      <c r="AZ1453" t="s">
        <v>5939</v>
      </c>
    </row>
    <row r="1454" spans="1:52" x14ac:dyDescent="0.3">
      <c r="A1454" t="s">
        <v>1502</v>
      </c>
      <c r="B1454">
        <v>61</v>
      </c>
      <c r="C1454" t="s">
        <v>2050</v>
      </c>
      <c r="D1454" t="s">
        <v>2053</v>
      </c>
      <c r="E1454" t="s">
        <v>2057</v>
      </c>
      <c r="F1454" t="s">
        <v>2065</v>
      </c>
      <c r="G1454">
        <v>92915.85</v>
      </c>
      <c r="H1454">
        <v>733</v>
      </c>
      <c r="I1454" t="s">
        <v>2072</v>
      </c>
      <c r="J1454" t="s">
        <v>2078</v>
      </c>
      <c r="K1454" t="s">
        <v>3531</v>
      </c>
      <c r="L1454" t="s">
        <v>4079</v>
      </c>
      <c r="M1454" t="s">
        <v>4083</v>
      </c>
      <c r="N1454" s="2">
        <v>45200</v>
      </c>
      <c r="O1454" s="2" t="str">
        <f>TEXT(Table1[[#This Row],[Open_Date]],"mmm")</f>
        <v>Oct</v>
      </c>
      <c r="P1454" s="2" t="str">
        <f>TEXT(Table1[[#This Row],[Open_Date]],"yyyy")</f>
        <v>2023</v>
      </c>
      <c r="Q1454">
        <v>5545.91</v>
      </c>
      <c r="R1454">
        <v>0</v>
      </c>
      <c r="S1454" t="s">
        <v>5669</v>
      </c>
      <c r="T1454">
        <v>1.76</v>
      </c>
      <c r="U1454" t="s">
        <v>5670</v>
      </c>
      <c r="V1454" t="s">
        <v>5681</v>
      </c>
      <c r="W1454">
        <v>48</v>
      </c>
      <c r="X1454">
        <v>19022.64</v>
      </c>
      <c r="Y1454">
        <v>36</v>
      </c>
      <c r="Z1454">
        <v>5011.49</v>
      </c>
      <c r="AA1454">
        <v>6</v>
      </c>
      <c r="AB1454">
        <v>72</v>
      </c>
      <c r="AC1454">
        <v>42</v>
      </c>
      <c r="AD1454" t="s">
        <v>5739</v>
      </c>
      <c r="AE1454">
        <v>286.12</v>
      </c>
      <c r="AF1454" t="s">
        <v>5669</v>
      </c>
      <c r="AG1454" t="s">
        <v>5669</v>
      </c>
      <c r="AH1454">
        <v>0</v>
      </c>
      <c r="AI1454" t="s">
        <v>5669</v>
      </c>
      <c r="AJ1454">
        <v>0</v>
      </c>
      <c r="AK1454" t="s">
        <v>5669</v>
      </c>
      <c r="AL1454">
        <v>0</v>
      </c>
      <c r="AM1454" t="s">
        <v>5669</v>
      </c>
      <c r="AN1454" t="s">
        <v>5668</v>
      </c>
      <c r="AO1454" t="s">
        <v>5668</v>
      </c>
      <c r="AP1454" t="s">
        <v>5669</v>
      </c>
      <c r="AQ1454">
        <v>35.5</v>
      </c>
      <c r="AR1454">
        <v>6</v>
      </c>
      <c r="AS1454">
        <v>2</v>
      </c>
      <c r="AT1454">
        <v>10</v>
      </c>
      <c r="AU1454" t="s">
        <v>5669</v>
      </c>
      <c r="AV1454" t="s">
        <v>5669</v>
      </c>
      <c r="AW1454" t="s">
        <v>5669</v>
      </c>
      <c r="AX1454">
        <v>2</v>
      </c>
      <c r="AY1454" t="s">
        <v>5936</v>
      </c>
      <c r="AZ1454" t="s">
        <v>5940</v>
      </c>
    </row>
    <row r="1455" spans="1:52" x14ac:dyDescent="0.3">
      <c r="A1455" t="s">
        <v>1503</v>
      </c>
      <c r="B1455">
        <v>68</v>
      </c>
      <c r="C1455" t="s">
        <v>2050</v>
      </c>
      <c r="D1455" t="s">
        <v>2054</v>
      </c>
      <c r="E1455" t="s">
        <v>2060</v>
      </c>
      <c r="F1455" t="s">
        <v>2070</v>
      </c>
      <c r="G1455">
        <v>70840.179999999993</v>
      </c>
      <c r="H1455">
        <v>566</v>
      </c>
      <c r="I1455" t="s">
        <v>2072</v>
      </c>
      <c r="J1455" t="s">
        <v>2076</v>
      </c>
      <c r="K1455" t="s">
        <v>3532</v>
      </c>
      <c r="L1455" t="s">
        <v>4081</v>
      </c>
      <c r="M1455" t="s">
        <v>4083</v>
      </c>
      <c r="N1455" s="2">
        <v>43853</v>
      </c>
      <c r="O1455" s="2" t="str">
        <f>TEXT(Table1[[#This Row],[Open_Date]],"mmm")</f>
        <v>Jan</v>
      </c>
      <c r="P1455" s="2" t="str">
        <f>TEXT(Table1[[#This Row],[Open_Date]],"yyyy")</f>
        <v>2020</v>
      </c>
      <c r="Q1455">
        <v>9787.59</v>
      </c>
      <c r="R1455">
        <v>0</v>
      </c>
      <c r="S1455" t="s">
        <v>5669</v>
      </c>
      <c r="T1455">
        <v>0.05</v>
      </c>
      <c r="U1455" t="s">
        <v>5670</v>
      </c>
      <c r="V1455" t="s">
        <v>5683</v>
      </c>
      <c r="W1455">
        <v>16</v>
      </c>
      <c r="X1455">
        <v>17067.57</v>
      </c>
      <c r="Y1455">
        <v>57</v>
      </c>
      <c r="Z1455">
        <v>43768.46</v>
      </c>
      <c r="AA1455">
        <v>14</v>
      </c>
      <c r="AB1455">
        <v>106</v>
      </c>
      <c r="AC1455">
        <v>24</v>
      </c>
      <c r="AD1455" t="s">
        <v>5912</v>
      </c>
      <c r="AE1455">
        <v>833.37</v>
      </c>
      <c r="AF1455" t="s">
        <v>5669</v>
      </c>
      <c r="AG1455" t="s">
        <v>5668</v>
      </c>
      <c r="AH1455">
        <v>2026.15</v>
      </c>
      <c r="AI1455" t="s">
        <v>5668</v>
      </c>
      <c r="AJ1455">
        <v>12883.87</v>
      </c>
      <c r="AK1455" t="s">
        <v>5668</v>
      </c>
      <c r="AL1455">
        <v>210668.81</v>
      </c>
      <c r="AM1455" t="s">
        <v>5668</v>
      </c>
      <c r="AN1455" t="s">
        <v>5668</v>
      </c>
      <c r="AO1455" t="s">
        <v>5668</v>
      </c>
      <c r="AP1455" t="s">
        <v>5669</v>
      </c>
      <c r="AQ1455">
        <v>79.7</v>
      </c>
      <c r="AR1455">
        <v>3</v>
      </c>
      <c r="AS1455">
        <v>3</v>
      </c>
      <c r="AT1455">
        <v>1</v>
      </c>
      <c r="AU1455" t="s">
        <v>5669</v>
      </c>
      <c r="AV1455" t="s">
        <v>5669</v>
      </c>
      <c r="AW1455" t="s">
        <v>5669</v>
      </c>
      <c r="AX1455">
        <v>3</v>
      </c>
      <c r="AY1455" t="s">
        <v>5937</v>
      </c>
      <c r="AZ1455" t="s">
        <v>5940</v>
      </c>
    </row>
    <row r="1456" spans="1:52" x14ac:dyDescent="0.3">
      <c r="A1456" t="s">
        <v>1504</v>
      </c>
      <c r="B1456">
        <v>71</v>
      </c>
      <c r="C1456" t="s">
        <v>2050</v>
      </c>
      <c r="D1456" t="s">
        <v>2053</v>
      </c>
      <c r="E1456" t="s">
        <v>2057</v>
      </c>
      <c r="F1456" t="s">
        <v>2071</v>
      </c>
      <c r="G1456">
        <v>24987.18</v>
      </c>
      <c r="H1456">
        <v>717</v>
      </c>
      <c r="I1456" t="s">
        <v>2073</v>
      </c>
      <c r="J1456" t="s">
        <v>2078</v>
      </c>
      <c r="K1456" t="s">
        <v>3533</v>
      </c>
      <c r="L1456" t="s">
        <v>4082</v>
      </c>
      <c r="M1456" t="s">
        <v>4083</v>
      </c>
      <c r="N1456" s="2">
        <v>43100</v>
      </c>
      <c r="O1456" s="2" t="str">
        <f>TEXT(Table1[[#This Row],[Open_Date]],"mmm")</f>
        <v>Dec</v>
      </c>
      <c r="P1456" s="2" t="str">
        <f>TEXT(Table1[[#This Row],[Open_Date]],"yyyy")</f>
        <v>2017</v>
      </c>
      <c r="Q1456">
        <v>4232.7700000000004</v>
      </c>
      <c r="R1456">
        <v>0</v>
      </c>
      <c r="S1456" t="s">
        <v>5668</v>
      </c>
      <c r="T1456">
        <v>3.89</v>
      </c>
      <c r="U1456" t="s">
        <v>5670</v>
      </c>
      <c r="V1456" t="s">
        <v>5684</v>
      </c>
      <c r="W1456">
        <v>42</v>
      </c>
      <c r="X1456">
        <v>17933.12</v>
      </c>
      <c r="Y1456">
        <v>48</v>
      </c>
      <c r="Z1456">
        <v>12133.34</v>
      </c>
      <c r="AA1456">
        <v>12</v>
      </c>
      <c r="AB1456">
        <v>57</v>
      </c>
      <c r="AC1456">
        <v>18</v>
      </c>
      <c r="AD1456" t="s">
        <v>5852</v>
      </c>
      <c r="AE1456">
        <v>334.07</v>
      </c>
      <c r="AF1456" t="s">
        <v>5669</v>
      </c>
      <c r="AG1456" t="s">
        <v>5668</v>
      </c>
      <c r="AH1456">
        <v>1398.79</v>
      </c>
      <c r="AI1456" t="s">
        <v>5669</v>
      </c>
      <c r="AJ1456">
        <v>0</v>
      </c>
      <c r="AK1456" t="s">
        <v>5669</v>
      </c>
      <c r="AL1456">
        <v>0</v>
      </c>
      <c r="AM1456" t="s">
        <v>5668</v>
      </c>
      <c r="AN1456" t="s">
        <v>5668</v>
      </c>
      <c r="AO1456" t="s">
        <v>5668</v>
      </c>
      <c r="AP1456" t="s">
        <v>5669</v>
      </c>
      <c r="AQ1456">
        <v>104.5</v>
      </c>
      <c r="AR1456">
        <v>0</v>
      </c>
      <c r="AS1456">
        <v>3</v>
      </c>
      <c r="AT1456">
        <v>1</v>
      </c>
      <c r="AU1456" t="s">
        <v>5669</v>
      </c>
      <c r="AV1456" t="s">
        <v>5669</v>
      </c>
      <c r="AW1456" t="s">
        <v>5669</v>
      </c>
      <c r="AX1456">
        <v>2</v>
      </c>
      <c r="AY1456" t="s">
        <v>5935</v>
      </c>
      <c r="AZ1456" t="s">
        <v>5938</v>
      </c>
    </row>
    <row r="1457" spans="1:52" x14ac:dyDescent="0.3">
      <c r="A1457" t="s">
        <v>1505</v>
      </c>
      <c r="B1457">
        <v>41</v>
      </c>
      <c r="C1457" t="s">
        <v>2050</v>
      </c>
      <c r="D1457" t="s">
        <v>2054</v>
      </c>
      <c r="E1457" t="s">
        <v>2058</v>
      </c>
      <c r="F1457" t="s">
        <v>2069</v>
      </c>
      <c r="G1457">
        <v>44378.69</v>
      </c>
      <c r="H1457">
        <v>514</v>
      </c>
      <c r="I1457" t="s">
        <v>2073</v>
      </c>
      <c r="J1457" t="s">
        <v>2075</v>
      </c>
      <c r="K1457" t="s">
        <v>3534</v>
      </c>
      <c r="L1457" t="s">
        <v>4079</v>
      </c>
      <c r="M1457" t="s">
        <v>4083</v>
      </c>
      <c r="N1457" s="2">
        <v>42986</v>
      </c>
      <c r="O1457" s="2" t="str">
        <f>TEXT(Table1[[#This Row],[Open_Date]],"mmm")</f>
        <v>Sep</v>
      </c>
      <c r="P1457" s="2" t="str">
        <f>TEXT(Table1[[#This Row],[Open_Date]],"yyyy")</f>
        <v>2017</v>
      </c>
      <c r="Q1457">
        <v>36237.61</v>
      </c>
      <c r="R1457">
        <v>1500</v>
      </c>
      <c r="S1457" t="s">
        <v>5668</v>
      </c>
      <c r="T1457">
        <v>2.2999999999999998</v>
      </c>
      <c r="U1457" t="s">
        <v>5670</v>
      </c>
      <c r="V1457" t="s">
        <v>5675</v>
      </c>
      <c r="W1457">
        <v>44</v>
      </c>
      <c r="X1457">
        <v>53320.84</v>
      </c>
      <c r="Y1457">
        <v>97</v>
      </c>
      <c r="Z1457">
        <v>25062.46</v>
      </c>
      <c r="AA1457">
        <v>7</v>
      </c>
      <c r="AB1457">
        <v>31</v>
      </c>
      <c r="AC1457">
        <v>44</v>
      </c>
      <c r="AD1457" t="s">
        <v>5796</v>
      </c>
      <c r="AE1457">
        <v>555.91</v>
      </c>
      <c r="AF1457" t="s">
        <v>5669</v>
      </c>
      <c r="AG1457" t="s">
        <v>5669</v>
      </c>
      <c r="AH1457">
        <v>0</v>
      </c>
      <c r="AI1457" t="s">
        <v>5668</v>
      </c>
      <c r="AJ1457">
        <v>8013.07</v>
      </c>
      <c r="AK1457" t="s">
        <v>5669</v>
      </c>
      <c r="AL1457">
        <v>0</v>
      </c>
      <c r="AM1457" t="s">
        <v>5668</v>
      </c>
      <c r="AN1457" t="s">
        <v>5668</v>
      </c>
      <c r="AO1457" t="s">
        <v>5668</v>
      </c>
      <c r="AP1457" t="s">
        <v>5669</v>
      </c>
      <c r="AQ1457">
        <v>108.2</v>
      </c>
      <c r="AR1457">
        <v>0</v>
      </c>
      <c r="AS1457">
        <v>3</v>
      </c>
      <c r="AT1457">
        <v>6</v>
      </c>
      <c r="AU1457" t="s">
        <v>5669</v>
      </c>
      <c r="AV1457" t="s">
        <v>5669</v>
      </c>
      <c r="AW1457" t="s">
        <v>5669</v>
      </c>
      <c r="AX1457">
        <v>4</v>
      </c>
      <c r="AY1457" t="s">
        <v>5935</v>
      </c>
      <c r="AZ1457" t="s">
        <v>5940</v>
      </c>
    </row>
    <row r="1458" spans="1:52" x14ac:dyDescent="0.3">
      <c r="A1458" t="s">
        <v>1506</v>
      </c>
      <c r="B1458">
        <v>42</v>
      </c>
      <c r="C1458" t="s">
        <v>2051</v>
      </c>
      <c r="D1458" t="s">
        <v>2053</v>
      </c>
      <c r="E1458" t="s">
        <v>2057</v>
      </c>
      <c r="F1458" t="s">
        <v>2069</v>
      </c>
      <c r="G1458">
        <v>49824.24</v>
      </c>
      <c r="H1458">
        <v>772</v>
      </c>
      <c r="I1458" t="s">
        <v>2073</v>
      </c>
      <c r="J1458" t="s">
        <v>2075</v>
      </c>
      <c r="K1458" t="s">
        <v>3535</v>
      </c>
      <c r="L1458" t="s">
        <v>4079</v>
      </c>
      <c r="M1458" t="s">
        <v>4084</v>
      </c>
      <c r="N1458" s="2">
        <v>45046</v>
      </c>
      <c r="O1458" s="2" t="str">
        <f>TEXT(Table1[[#This Row],[Open_Date]],"mmm")</f>
        <v>Apr</v>
      </c>
      <c r="P1458" s="2" t="str">
        <f>TEXT(Table1[[#This Row],[Open_Date]],"yyyy")</f>
        <v>2023</v>
      </c>
      <c r="Q1458">
        <v>5864.2</v>
      </c>
      <c r="R1458">
        <v>100</v>
      </c>
      <c r="S1458" t="s">
        <v>5668</v>
      </c>
      <c r="T1458">
        <v>1.98</v>
      </c>
      <c r="U1458" t="s">
        <v>5670</v>
      </c>
      <c r="V1458" t="s">
        <v>5679</v>
      </c>
      <c r="W1458">
        <v>35</v>
      </c>
      <c r="X1458">
        <v>18342.2</v>
      </c>
      <c r="Y1458">
        <v>30</v>
      </c>
      <c r="Z1458">
        <v>16023.8</v>
      </c>
      <c r="AA1458">
        <v>23</v>
      </c>
      <c r="AB1458">
        <v>52</v>
      </c>
      <c r="AC1458">
        <v>11</v>
      </c>
      <c r="AD1458" t="s">
        <v>5741</v>
      </c>
      <c r="AE1458">
        <v>528.71</v>
      </c>
      <c r="AF1458" t="s">
        <v>5668</v>
      </c>
      <c r="AG1458" t="s">
        <v>5669</v>
      </c>
      <c r="AH1458">
        <v>0</v>
      </c>
      <c r="AI1458" t="s">
        <v>5668</v>
      </c>
      <c r="AJ1458">
        <v>21100.21</v>
      </c>
      <c r="AK1458" t="s">
        <v>5669</v>
      </c>
      <c r="AL1458">
        <v>0</v>
      </c>
      <c r="AM1458" t="s">
        <v>5668</v>
      </c>
      <c r="AN1458" t="s">
        <v>5668</v>
      </c>
      <c r="AO1458" t="s">
        <v>5668</v>
      </c>
      <c r="AP1458" t="s">
        <v>5669</v>
      </c>
      <c r="AQ1458">
        <v>40.5</v>
      </c>
      <c r="AR1458">
        <v>5</v>
      </c>
      <c r="AS1458">
        <v>3</v>
      </c>
      <c r="AT1458">
        <v>10</v>
      </c>
      <c r="AU1458" t="s">
        <v>5668</v>
      </c>
      <c r="AV1458" t="s">
        <v>5669</v>
      </c>
      <c r="AW1458" t="s">
        <v>5669</v>
      </c>
      <c r="AX1458">
        <v>4</v>
      </c>
      <c r="AY1458" t="s">
        <v>5935</v>
      </c>
      <c r="AZ1458" t="s">
        <v>5938</v>
      </c>
    </row>
    <row r="1459" spans="1:52" x14ac:dyDescent="0.3">
      <c r="A1459" t="s">
        <v>1507</v>
      </c>
      <c r="B1459">
        <v>24</v>
      </c>
      <c r="C1459" t="s">
        <v>2050</v>
      </c>
      <c r="D1459" t="s">
        <v>2053</v>
      </c>
      <c r="E1459" t="s">
        <v>2060</v>
      </c>
      <c r="F1459" t="s">
        <v>2063</v>
      </c>
      <c r="G1459">
        <v>92327.7</v>
      </c>
      <c r="H1459">
        <v>718</v>
      </c>
      <c r="I1459" t="s">
        <v>2072</v>
      </c>
      <c r="J1459" t="s">
        <v>2075</v>
      </c>
      <c r="K1459" t="s">
        <v>3536</v>
      </c>
      <c r="L1459" t="s">
        <v>4080</v>
      </c>
      <c r="M1459" t="s">
        <v>4083</v>
      </c>
      <c r="N1459" s="2">
        <v>42172</v>
      </c>
      <c r="O1459" s="2" t="str">
        <f>TEXT(Table1[[#This Row],[Open_Date]],"mmm")</f>
        <v>Jun</v>
      </c>
      <c r="P1459" s="2" t="str">
        <f>TEXT(Table1[[#This Row],[Open_Date]],"yyyy")</f>
        <v>2015</v>
      </c>
      <c r="Q1459">
        <v>56923.98</v>
      </c>
      <c r="R1459">
        <v>1500</v>
      </c>
      <c r="S1459" t="s">
        <v>5668</v>
      </c>
      <c r="T1459">
        <v>3.27</v>
      </c>
      <c r="U1459" t="s">
        <v>5670</v>
      </c>
      <c r="V1459" t="s">
        <v>5679</v>
      </c>
      <c r="W1459">
        <v>33</v>
      </c>
      <c r="X1459">
        <v>18924.63</v>
      </c>
      <c r="Y1459">
        <v>24</v>
      </c>
      <c r="Z1459">
        <v>15069.17</v>
      </c>
      <c r="AA1459">
        <v>18</v>
      </c>
      <c r="AB1459">
        <v>50</v>
      </c>
      <c r="AC1459">
        <v>73</v>
      </c>
      <c r="AD1459" t="s">
        <v>5821</v>
      </c>
      <c r="AE1459">
        <v>596.38</v>
      </c>
      <c r="AF1459" t="s">
        <v>5669</v>
      </c>
      <c r="AG1459" t="s">
        <v>5668</v>
      </c>
      <c r="AH1459">
        <v>11031.26</v>
      </c>
      <c r="AI1459" t="s">
        <v>5669</v>
      </c>
      <c r="AJ1459">
        <v>0</v>
      </c>
      <c r="AK1459" t="s">
        <v>5669</v>
      </c>
      <c r="AL1459">
        <v>0</v>
      </c>
      <c r="AM1459" t="s">
        <v>5668</v>
      </c>
      <c r="AN1459" t="s">
        <v>5668</v>
      </c>
      <c r="AO1459" t="s">
        <v>5668</v>
      </c>
      <c r="AP1459" t="s">
        <v>5669</v>
      </c>
      <c r="AQ1459">
        <v>135</v>
      </c>
      <c r="AR1459">
        <v>2</v>
      </c>
      <c r="AS1459">
        <v>5</v>
      </c>
      <c r="AT1459">
        <v>1</v>
      </c>
      <c r="AU1459" t="s">
        <v>5668</v>
      </c>
      <c r="AV1459" t="s">
        <v>5668</v>
      </c>
      <c r="AW1459" t="s">
        <v>5669</v>
      </c>
      <c r="AX1459">
        <v>4</v>
      </c>
      <c r="AY1459" t="s">
        <v>5935</v>
      </c>
      <c r="AZ1459" t="s">
        <v>5939</v>
      </c>
    </row>
    <row r="1460" spans="1:52" x14ac:dyDescent="0.3">
      <c r="A1460" t="s">
        <v>1508</v>
      </c>
      <c r="B1460">
        <v>69</v>
      </c>
      <c r="C1460" t="s">
        <v>2051</v>
      </c>
      <c r="D1460" t="s">
        <v>2053</v>
      </c>
      <c r="E1460" t="s">
        <v>2059</v>
      </c>
      <c r="F1460" t="s">
        <v>2062</v>
      </c>
      <c r="G1460">
        <v>95682.45</v>
      </c>
      <c r="H1460">
        <v>773</v>
      </c>
      <c r="I1460" t="s">
        <v>2072</v>
      </c>
      <c r="J1460" t="s">
        <v>2078</v>
      </c>
      <c r="K1460" t="s">
        <v>3537</v>
      </c>
      <c r="L1460" t="s">
        <v>4081</v>
      </c>
      <c r="M1460" t="s">
        <v>4083</v>
      </c>
      <c r="N1460" s="2">
        <v>42288</v>
      </c>
      <c r="O1460" s="2" t="str">
        <f>TEXT(Table1[[#This Row],[Open_Date]],"mmm")</f>
        <v>Oct</v>
      </c>
      <c r="P1460" s="2" t="str">
        <f>TEXT(Table1[[#This Row],[Open_Date]],"yyyy")</f>
        <v>2015</v>
      </c>
      <c r="Q1460">
        <v>21159.87</v>
      </c>
      <c r="R1460">
        <v>0</v>
      </c>
      <c r="S1460" t="s">
        <v>5668</v>
      </c>
      <c r="T1460">
        <v>0.05</v>
      </c>
      <c r="U1460" t="s">
        <v>5670</v>
      </c>
      <c r="V1460" t="s">
        <v>5673</v>
      </c>
      <c r="W1460">
        <v>39</v>
      </c>
      <c r="X1460">
        <v>25227.02</v>
      </c>
      <c r="Y1460">
        <v>90</v>
      </c>
      <c r="Z1460">
        <v>70930.31</v>
      </c>
      <c r="AA1460">
        <v>18</v>
      </c>
      <c r="AB1460">
        <v>26</v>
      </c>
      <c r="AC1460">
        <v>10</v>
      </c>
      <c r="AD1460" t="s">
        <v>5696</v>
      </c>
      <c r="AE1460">
        <v>745.41</v>
      </c>
      <c r="AF1460" t="s">
        <v>5669</v>
      </c>
      <c r="AG1460" t="s">
        <v>5668</v>
      </c>
      <c r="AH1460">
        <v>2032.92</v>
      </c>
      <c r="AI1460" t="s">
        <v>5669</v>
      </c>
      <c r="AJ1460">
        <v>0</v>
      </c>
      <c r="AK1460" t="s">
        <v>5668</v>
      </c>
      <c r="AL1460">
        <v>237525.13</v>
      </c>
      <c r="AM1460" t="s">
        <v>5669</v>
      </c>
      <c r="AN1460" t="s">
        <v>5668</v>
      </c>
      <c r="AO1460" t="s">
        <v>5668</v>
      </c>
      <c r="AP1460" t="s">
        <v>5669</v>
      </c>
      <c r="AQ1460">
        <v>131.1</v>
      </c>
      <c r="AR1460">
        <v>5</v>
      </c>
      <c r="AS1460">
        <v>4</v>
      </c>
      <c r="AT1460">
        <v>6</v>
      </c>
      <c r="AU1460" t="s">
        <v>5669</v>
      </c>
      <c r="AV1460" t="s">
        <v>5669</v>
      </c>
      <c r="AW1460" t="s">
        <v>5669</v>
      </c>
      <c r="AX1460">
        <v>0</v>
      </c>
      <c r="AY1460" t="s">
        <v>5935</v>
      </c>
      <c r="AZ1460" t="s">
        <v>5938</v>
      </c>
    </row>
    <row r="1461" spans="1:52" x14ac:dyDescent="0.3">
      <c r="A1461" t="s">
        <v>1509</v>
      </c>
      <c r="B1461">
        <v>23</v>
      </c>
      <c r="C1461" t="s">
        <v>2050</v>
      </c>
      <c r="D1461" t="s">
        <v>2054</v>
      </c>
      <c r="E1461" t="s">
        <v>2060</v>
      </c>
      <c r="F1461" t="s">
        <v>2064</v>
      </c>
      <c r="G1461">
        <v>73846.350000000006</v>
      </c>
      <c r="H1461">
        <v>646</v>
      </c>
      <c r="I1461" t="s">
        <v>2072</v>
      </c>
      <c r="J1461" t="s">
        <v>2076</v>
      </c>
      <c r="K1461" t="s">
        <v>3538</v>
      </c>
      <c r="L1461" t="s">
        <v>4079</v>
      </c>
      <c r="M1461" t="s">
        <v>4084</v>
      </c>
      <c r="N1461" s="2">
        <v>45570</v>
      </c>
      <c r="O1461" s="2" t="str">
        <f>TEXT(Table1[[#This Row],[Open_Date]],"mmm")</f>
        <v>Oct</v>
      </c>
      <c r="P1461" s="2" t="str">
        <f>TEXT(Table1[[#This Row],[Open_Date]],"yyyy")</f>
        <v>2024</v>
      </c>
      <c r="Q1461">
        <v>48773.919999999998</v>
      </c>
      <c r="R1461">
        <v>100</v>
      </c>
      <c r="S1461" t="s">
        <v>5668</v>
      </c>
      <c r="T1461">
        <v>2.71</v>
      </c>
      <c r="U1461" t="s">
        <v>5670</v>
      </c>
      <c r="V1461" t="s">
        <v>5678</v>
      </c>
      <c r="W1461">
        <v>32</v>
      </c>
      <c r="X1461">
        <v>12754.51</v>
      </c>
      <c r="Y1461">
        <v>54</v>
      </c>
      <c r="Z1461">
        <v>41951.15</v>
      </c>
      <c r="AA1461">
        <v>4</v>
      </c>
      <c r="AB1461">
        <v>72</v>
      </c>
      <c r="AC1461">
        <v>44</v>
      </c>
      <c r="AD1461" t="s">
        <v>5828</v>
      </c>
      <c r="AE1461">
        <v>636.11</v>
      </c>
      <c r="AF1461" t="s">
        <v>5669</v>
      </c>
      <c r="AG1461" t="s">
        <v>5668</v>
      </c>
      <c r="AH1461">
        <v>3212.39</v>
      </c>
      <c r="AI1461" t="s">
        <v>5668</v>
      </c>
      <c r="AJ1461">
        <v>21835.69</v>
      </c>
      <c r="AK1461" t="s">
        <v>5669</v>
      </c>
      <c r="AL1461">
        <v>0</v>
      </c>
      <c r="AM1461" t="s">
        <v>5668</v>
      </c>
      <c r="AN1461" t="s">
        <v>5668</v>
      </c>
      <c r="AO1461" t="s">
        <v>5669</v>
      </c>
      <c r="AP1461" t="s">
        <v>5669</v>
      </c>
      <c r="AQ1461">
        <v>23.3</v>
      </c>
      <c r="AR1461">
        <v>0</v>
      </c>
      <c r="AS1461">
        <v>3</v>
      </c>
      <c r="AT1461">
        <v>6</v>
      </c>
      <c r="AU1461" t="s">
        <v>5669</v>
      </c>
      <c r="AV1461" t="s">
        <v>5669</v>
      </c>
      <c r="AW1461" t="s">
        <v>5669</v>
      </c>
      <c r="AX1461">
        <v>0</v>
      </c>
      <c r="AY1461" t="s">
        <v>5936</v>
      </c>
      <c r="AZ1461" t="s">
        <v>5938</v>
      </c>
    </row>
    <row r="1462" spans="1:52" x14ac:dyDescent="0.3">
      <c r="A1462" t="s">
        <v>1510</v>
      </c>
      <c r="B1462">
        <v>70</v>
      </c>
      <c r="C1462" t="s">
        <v>2051</v>
      </c>
      <c r="D1462" t="s">
        <v>2053</v>
      </c>
      <c r="E1462" t="s">
        <v>2058</v>
      </c>
      <c r="F1462" t="s">
        <v>2063</v>
      </c>
      <c r="G1462">
        <v>51930.67</v>
      </c>
      <c r="H1462">
        <v>831</v>
      </c>
      <c r="I1462" t="s">
        <v>2073</v>
      </c>
      <c r="J1462" t="s">
        <v>2078</v>
      </c>
      <c r="K1462" t="s">
        <v>3539</v>
      </c>
      <c r="L1462" t="s">
        <v>4079</v>
      </c>
      <c r="M1462" t="s">
        <v>4083</v>
      </c>
      <c r="N1462" s="2">
        <v>45112</v>
      </c>
      <c r="O1462" s="2" t="str">
        <f>TEXT(Table1[[#This Row],[Open_Date]],"mmm")</f>
        <v>Jul</v>
      </c>
      <c r="P1462" s="2" t="str">
        <f>TEXT(Table1[[#This Row],[Open_Date]],"yyyy")</f>
        <v>2023</v>
      </c>
      <c r="Q1462">
        <v>19378.03</v>
      </c>
      <c r="R1462">
        <v>0</v>
      </c>
      <c r="S1462" t="s">
        <v>5669</v>
      </c>
      <c r="T1462">
        <v>0.52</v>
      </c>
      <c r="U1462" t="s">
        <v>5670</v>
      </c>
      <c r="V1462" t="s">
        <v>5680</v>
      </c>
      <c r="W1462">
        <v>25</v>
      </c>
      <c r="X1462">
        <v>19113.599999999999</v>
      </c>
      <c r="Y1462">
        <v>28</v>
      </c>
      <c r="Z1462">
        <v>20588.97</v>
      </c>
      <c r="AA1462">
        <v>20</v>
      </c>
      <c r="AB1462">
        <v>99</v>
      </c>
      <c r="AC1462">
        <v>57</v>
      </c>
      <c r="AD1462" t="s">
        <v>5707</v>
      </c>
      <c r="AE1462">
        <v>749.11</v>
      </c>
      <c r="AF1462" t="s">
        <v>5669</v>
      </c>
      <c r="AG1462" t="s">
        <v>5668</v>
      </c>
      <c r="AH1462">
        <v>1347.83</v>
      </c>
      <c r="AI1462" t="s">
        <v>5669</v>
      </c>
      <c r="AJ1462">
        <v>0</v>
      </c>
      <c r="AK1462" t="s">
        <v>5669</v>
      </c>
      <c r="AL1462">
        <v>0</v>
      </c>
      <c r="AM1462" t="s">
        <v>5668</v>
      </c>
      <c r="AN1462" t="s">
        <v>5668</v>
      </c>
      <c r="AO1462" t="s">
        <v>5668</v>
      </c>
      <c r="AP1462" t="s">
        <v>5669</v>
      </c>
      <c r="AQ1462">
        <v>38.4</v>
      </c>
      <c r="AR1462">
        <v>5</v>
      </c>
      <c r="AS1462">
        <v>5</v>
      </c>
      <c r="AT1462">
        <v>6</v>
      </c>
      <c r="AU1462" t="s">
        <v>5669</v>
      </c>
      <c r="AV1462" t="s">
        <v>5669</v>
      </c>
      <c r="AW1462" t="s">
        <v>5669</v>
      </c>
      <c r="AX1462">
        <v>2</v>
      </c>
      <c r="AY1462" t="s">
        <v>5937</v>
      </c>
      <c r="AZ1462" t="s">
        <v>5939</v>
      </c>
    </row>
    <row r="1463" spans="1:52" x14ac:dyDescent="0.3">
      <c r="A1463" t="s">
        <v>1511</v>
      </c>
      <c r="B1463">
        <v>41</v>
      </c>
      <c r="C1463" t="s">
        <v>2051</v>
      </c>
      <c r="D1463" t="s">
        <v>2054</v>
      </c>
      <c r="E1463" t="s">
        <v>2057</v>
      </c>
      <c r="F1463" t="s">
        <v>2071</v>
      </c>
      <c r="G1463">
        <v>42225.47</v>
      </c>
      <c r="H1463">
        <v>843</v>
      </c>
      <c r="I1463" t="s">
        <v>2073</v>
      </c>
      <c r="J1463" t="s">
        <v>2078</v>
      </c>
      <c r="K1463" t="s">
        <v>3540</v>
      </c>
      <c r="L1463" t="s">
        <v>4079</v>
      </c>
      <c r="M1463" t="s">
        <v>4083</v>
      </c>
      <c r="N1463" s="2">
        <v>44876</v>
      </c>
      <c r="O1463" s="2" t="str">
        <f>TEXT(Table1[[#This Row],[Open_Date]],"mmm")</f>
        <v>Nov</v>
      </c>
      <c r="P1463" s="2" t="str">
        <f>TEXT(Table1[[#This Row],[Open_Date]],"yyyy")</f>
        <v>2022</v>
      </c>
      <c r="Q1463">
        <v>16033.03</v>
      </c>
      <c r="R1463">
        <v>0</v>
      </c>
      <c r="S1463" t="s">
        <v>5668</v>
      </c>
      <c r="T1463">
        <v>1.87</v>
      </c>
      <c r="U1463" t="s">
        <v>5670</v>
      </c>
      <c r="V1463" t="s">
        <v>5679</v>
      </c>
      <c r="W1463">
        <v>15</v>
      </c>
      <c r="X1463">
        <v>4566.34</v>
      </c>
      <c r="Y1463">
        <v>62</v>
      </c>
      <c r="Z1463">
        <v>23342.080000000002</v>
      </c>
      <c r="AA1463">
        <v>17</v>
      </c>
      <c r="AB1463">
        <v>88</v>
      </c>
      <c r="AC1463">
        <v>13</v>
      </c>
      <c r="AD1463" t="s">
        <v>5753</v>
      </c>
      <c r="AE1463">
        <v>362.45</v>
      </c>
      <c r="AF1463" t="s">
        <v>5669</v>
      </c>
      <c r="AG1463" t="s">
        <v>5669</v>
      </c>
      <c r="AH1463">
        <v>0</v>
      </c>
      <c r="AI1463" t="s">
        <v>5669</v>
      </c>
      <c r="AJ1463">
        <v>0</v>
      </c>
      <c r="AK1463" t="s">
        <v>5668</v>
      </c>
      <c r="AL1463">
        <v>448350.43</v>
      </c>
      <c r="AM1463" t="s">
        <v>5669</v>
      </c>
      <c r="AN1463" t="s">
        <v>5668</v>
      </c>
      <c r="AO1463" t="s">
        <v>5669</v>
      </c>
      <c r="AP1463" t="s">
        <v>5669</v>
      </c>
      <c r="AQ1463">
        <v>46.1</v>
      </c>
      <c r="AR1463">
        <v>5</v>
      </c>
      <c r="AS1463">
        <v>1</v>
      </c>
      <c r="AT1463">
        <v>10</v>
      </c>
      <c r="AU1463" t="s">
        <v>5669</v>
      </c>
      <c r="AV1463" t="s">
        <v>5668</v>
      </c>
      <c r="AW1463" t="s">
        <v>5669</v>
      </c>
      <c r="AX1463">
        <v>1</v>
      </c>
      <c r="AY1463" t="s">
        <v>5935</v>
      </c>
      <c r="AZ1463" t="s">
        <v>5940</v>
      </c>
    </row>
    <row r="1464" spans="1:52" x14ac:dyDescent="0.3">
      <c r="A1464" t="s">
        <v>1512</v>
      </c>
      <c r="B1464">
        <v>50</v>
      </c>
      <c r="C1464" t="s">
        <v>2050</v>
      </c>
      <c r="D1464" t="s">
        <v>2054</v>
      </c>
      <c r="E1464" t="s">
        <v>2057</v>
      </c>
      <c r="F1464" t="s">
        <v>2067</v>
      </c>
      <c r="G1464">
        <v>93439.53</v>
      </c>
      <c r="H1464">
        <v>651</v>
      </c>
      <c r="I1464" t="s">
        <v>2072</v>
      </c>
      <c r="J1464" t="s">
        <v>2077</v>
      </c>
      <c r="K1464" t="s">
        <v>3541</v>
      </c>
      <c r="L1464" t="s">
        <v>4079</v>
      </c>
      <c r="M1464" t="s">
        <v>4083</v>
      </c>
      <c r="N1464" s="2">
        <v>43203</v>
      </c>
      <c r="O1464" s="2" t="str">
        <f>TEXT(Table1[[#This Row],[Open_Date]],"mmm")</f>
        <v>Apr</v>
      </c>
      <c r="P1464" s="2" t="str">
        <f>TEXT(Table1[[#This Row],[Open_Date]],"yyyy")</f>
        <v>2018</v>
      </c>
      <c r="Q1464">
        <v>21438.78</v>
      </c>
      <c r="R1464">
        <v>100</v>
      </c>
      <c r="S1464" t="s">
        <v>5669</v>
      </c>
      <c r="T1464">
        <v>2.4</v>
      </c>
      <c r="U1464" t="s">
        <v>5670</v>
      </c>
      <c r="V1464" t="s">
        <v>5683</v>
      </c>
      <c r="W1464">
        <v>30</v>
      </c>
      <c r="X1464">
        <v>22657.53</v>
      </c>
      <c r="Y1464">
        <v>98</v>
      </c>
      <c r="Z1464">
        <v>17150.22</v>
      </c>
      <c r="AA1464">
        <v>20</v>
      </c>
      <c r="AB1464">
        <v>113</v>
      </c>
      <c r="AC1464">
        <v>69</v>
      </c>
      <c r="AD1464" t="s">
        <v>5831</v>
      </c>
      <c r="AE1464">
        <v>311</v>
      </c>
      <c r="AF1464" t="s">
        <v>5669</v>
      </c>
      <c r="AG1464" t="s">
        <v>5668</v>
      </c>
      <c r="AH1464">
        <v>6209.58</v>
      </c>
      <c r="AI1464" t="s">
        <v>5669</v>
      </c>
      <c r="AJ1464">
        <v>0</v>
      </c>
      <c r="AK1464" t="s">
        <v>5668</v>
      </c>
      <c r="AL1464">
        <v>335888.55</v>
      </c>
      <c r="AM1464" t="s">
        <v>5668</v>
      </c>
      <c r="AN1464" t="s">
        <v>5669</v>
      </c>
      <c r="AO1464" t="s">
        <v>5669</v>
      </c>
      <c r="AP1464" t="s">
        <v>5669</v>
      </c>
      <c r="AQ1464">
        <v>101.1</v>
      </c>
      <c r="AR1464">
        <v>6</v>
      </c>
      <c r="AS1464">
        <v>2</v>
      </c>
      <c r="AT1464">
        <v>6</v>
      </c>
      <c r="AU1464" t="s">
        <v>5669</v>
      </c>
      <c r="AV1464" t="s">
        <v>5669</v>
      </c>
      <c r="AW1464" t="s">
        <v>5669</v>
      </c>
      <c r="AX1464">
        <v>0</v>
      </c>
      <c r="AY1464" t="s">
        <v>5935</v>
      </c>
      <c r="AZ1464" t="s">
        <v>5938</v>
      </c>
    </row>
    <row r="1465" spans="1:52" x14ac:dyDescent="0.3">
      <c r="A1465" t="s">
        <v>1513</v>
      </c>
      <c r="B1465">
        <v>66</v>
      </c>
      <c r="C1465" t="s">
        <v>2051</v>
      </c>
      <c r="D1465" t="s">
        <v>2053</v>
      </c>
      <c r="E1465" t="s">
        <v>2057</v>
      </c>
      <c r="F1465" t="s">
        <v>2066</v>
      </c>
      <c r="G1465">
        <v>32886.19</v>
      </c>
      <c r="H1465">
        <v>846</v>
      </c>
      <c r="I1465" t="s">
        <v>2073</v>
      </c>
      <c r="J1465" t="s">
        <v>2077</v>
      </c>
      <c r="K1465" t="s">
        <v>3542</v>
      </c>
      <c r="L1465" t="s">
        <v>4081</v>
      </c>
      <c r="M1465" t="s">
        <v>4083</v>
      </c>
      <c r="N1465" s="2">
        <v>45275</v>
      </c>
      <c r="O1465" s="2" t="str">
        <f>TEXT(Table1[[#This Row],[Open_Date]],"mmm")</f>
        <v>Dec</v>
      </c>
      <c r="P1465" s="2" t="str">
        <f>TEXT(Table1[[#This Row],[Open_Date]],"yyyy")</f>
        <v>2023</v>
      </c>
      <c r="Q1465">
        <v>18427.61</v>
      </c>
      <c r="R1465">
        <v>0</v>
      </c>
      <c r="S1465" t="s">
        <v>5668</v>
      </c>
      <c r="T1465">
        <v>0.05</v>
      </c>
      <c r="U1465" t="s">
        <v>5670</v>
      </c>
      <c r="V1465" t="s">
        <v>5680</v>
      </c>
      <c r="W1465">
        <v>15</v>
      </c>
      <c r="X1465">
        <v>9628.2900000000009</v>
      </c>
      <c r="Y1465">
        <v>64</v>
      </c>
      <c r="Z1465">
        <v>31254.62</v>
      </c>
      <c r="AA1465">
        <v>16</v>
      </c>
      <c r="AB1465">
        <v>27</v>
      </c>
      <c r="AC1465">
        <v>24</v>
      </c>
      <c r="AD1465" t="s">
        <v>5922</v>
      </c>
      <c r="AE1465">
        <v>517.51</v>
      </c>
      <c r="AF1465" t="s">
        <v>5669</v>
      </c>
      <c r="AG1465" t="s">
        <v>5668</v>
      </c>
      <c r="AH1465">
        <v>3390.48</v>
      </c>
      <c r="AI1465" t="s">
        <v>5669</v>
      </c>
      <c r="AJ1465">
        <v>0</v>
      </c>
      <c r="AK1465" t="s">
        <v>5669</v>
      </c>
      <c r="AL1465">
        <v>0</v>
      </c>
      <c r="AM1465" t="s">
        <v>5668</v>
      </c>
      <c r="AN1465" t="s">
        <v>5668</v>
      </c>
      <c r="AO1465" t="s">
        <v>5668</v>
      </c>
      <c r="AP1465" t="s">
        <v>5668</v>
      </c>
      <c r="AQ1465">
        <v>33</v>
      </c>
      <c r="AR1465">
        <v>5</v>
      </c>
      <c r="AS1465">
        <v>1</v>
      </c>
      <c r="AT1465">
        <v>10</v>
      </c>
      <c r="AU1465" t="s">
        <v>5669</v>
      </c>
      <c r="AV1465" t="s">
        <v>5669</v>
      </c>
      <c r="AW1465" t="s">
        <v>5669</v>
      </c>
      <c r="AX1465">
        <v>3</v>
      </c>
      <c r="AY1465" t="s">
        <v>5935</v>
      </c>
      <c r="AZ1465" t="s">
        <v>5938</v>
      </c>
    </row>
    <row r="1466" spans="1:52" x14ac:dyDescent="0.3">
      <c r="A1466" t="s">
        <v>1514</v>
      </c>
      <c r="B1466">
        <v>46</v>
      </c>
      <c r="C1466" t="s">
        <v>2050</v>
      </c>
      <c r="D1466" t="s">
        <v>2055</v>
      </c>
      <c r="E1466" t="s">
        <v>2057</v>
      </c>
      <c r="F1466" t="s">
        <v>2071</v>
      </c>
      <c r="G1466">
        <v>62402.74</v>
      </c>
      <c r="H1466">
        <v>803</v>
      </c>
      <c r="I1466" t="s">
        <v>2072</v>
      </c>
      <c r="J1466" t="s">
        <v>2077</v>
      </c>
      <c r="K1466" t="s">
        <v>3543</v>
      </c>
      <c r="L1466" t="s">
        <v>4081</v>
      </c>
      <c r="M1466" t="s">
        <v>4083</v>
      </c>
      <c r="N1466" s="2">
        <v>45192</v>
      </c>
      <c r="O1466" s="2" t="str">
        <f>TEXT(Table1[[#This Row],[Open_Date]],"mmm")</f>
        <v>Sep</v>
      </c>
      <c r="P1466" s="2" t="str">
        <f>TEXT(Table1[[#This Row],[Open_Date]],"yyyy")</f>
        <v>2023</v>
      </c>
      <c r="Q1466">
        <v>6120.45</v>
      </c>
      <c r="R1466">
        <v>1500</v>
      </c>
      <c r="S1466" t="s">
        <v>5669</v>
      </c>
      <c r="T1466">
        <v>0.05</v>
      </c>
      <c r="U1466" t="s">
        <v>5670</v>
      </c>
      <c r="V1466" t="s">
        <v>5673</v>
      </c>
      <c r="W1466">
        <v>9</v>
      </c>
      <c r="X1466">
        <v>5757.71</v>
      </c>
      <c r="Y1466">
        <v>95</v>
      </c>
      <c r="Z1466">
        <v>5979.53</v>
      </c>
      <c r="AA1466">
        <v>26</v>
      </c>
      <c r="AB1466">
        <v>81</v>
      </c>
      <c r="AC1466">
        <v>10</v>
      </c>
      <c r="AD1466" t="s">
        <v>5784</v>
      </c>
      <c r="AE1466">
        <v>112.86</v>
      </c>
      <c r="AF1466" t="s">
        <v>5669</v>
      </c>
      <c r="AG1466" t="s">
        <v>5668</v>
      </c>
      <c r="AH1466">
        <v>2183.2600000000002</v>
      </c>
      <c r="AI1466" t="s">
        <v>5669</v>
      </c>
      <c r="AJ1466">
        <v>0</v>
      </c>
      <c r="AK1466" t="s">
        <v>5669</v>
      </c>
      <c r="AL1466">
        <v>0</v>
      </c>
      <c r="AM1466" t="s">
        <v>5668</v>
      </c>
      <c r="AN1466" t="s">
        <v>5668</v>
      </c>
      <c r="AO1466" t="s">
        <v>5668</v>
      </c>
      <c r="AP1466" t="s">
        <v>5668</v>
      </c>
      <c r="AQ1466">
        <v>35.700000000000003</v>
      </c>
      <c r="AR1466">
        <v>7</v>
      </c>
      <c r="AS1466">
        <v>1</v>
      </c>
      <c r="AT1466">
        <v>7</v>
      </c>
      <c r="AU1466" t="s">
        <v>5669</v>
      </c>
      <c r="AV1466" t="s">
        <v>5669</v>
      </c>
      <c r="AW1466" t="s">
        <v>5669</v>
      </c>
      <c r="AX1466">
        <v>3</v>
      </c>
      <c r="AY1466" t="s">
        <v>5935</v>
      </c>
      <c r="AZ1466" t="s">
        <v>5939</v>
      </c>
    </row>
    <row r="1467" spans="1:52" x14ac:dyDescent="0.3">
      <c r="A1467" t="s">
        <v>1515</v>
      </c>
      <c r="B1467">
        <v>60</v>
      </c>
      <c r="C1467" t="s">
        <v>2051</v>
      </c>
      <c r="D1467" t="s">
        <v>2053</v>
      </c>
      <c r="E1467" t="s">
        <v>2058</v>
      </c>
      <c r="F1467" t="s">
        <v>2071</v>
      </c>
      <c r="G1467">
        <v>124111.78</v>
      </c>
      <c r="H1467">
        <v>514</v>
      </c>
      <c r="I1467" t="s">
        <v>2074</v>
      </c>
      <c r="J1467" t="s">
        <v>2077</v>
      </c>
      <c r="K1467" t="s">
        <v>3544</v>
      </c>
      <c r="L1467" t="s">
        <v>4081</v>
      </c>
      <c r="M1467" t="s">
        <v>4083</v>
      </c>
      <c r="N1467" s="2">
        <v>45391</v>
      </c>
      <c r="O1467" s="2" t="str">
        <f>TEXT(Table1[[#This Row],[Open_Date]],"mmm")</f>
        <v>Apr</v>
      </c>
      <c r="P1467" s="2" t="str">
        <f>TEXT(Table1[[#This Row],[Open_Date]],"yyyy")</f>
        <v>2024</v>
      </c>
      <c r="Q1467">
        <v>89817.46</v>
      </c>
      <c r="R1467">
        <v>0</v>
      </c>
      <c r="S1467" t="s">
        <v>5669</v>
      </c>
      <c r="T1467">
        <v>0.05</v>
      </c>
      <c r="U1467" t="s">
        <v>5670</v>
      </c>
      <c r="V1467" t="s">
        <v>5681</v>
      </c>
      <c r="W1467">
        <v>11</v>
      </c>
      <c r="X1467">
        <v>11647.64</v>
      </c>
      <c r="Y1467">
        <v>58</v>
      </c>
      <c r="Z1467">
        <v>11436.82</v>
      </c>
      <c r="AA1467">
        <v>6</v>
      </c>
      <c r="AB1467">
        <v>12</v>
      </c>
      <c r="AC1467">
        <v>43</v>
      </c>
      <c r="AD1467" t="s">
        <v>5734</v>
      </c>
      <c r="AE1467">
        <v>334.56</v>
      </c>
      <c r="AF1467" t="s">
        <v>5669</v>
      </c>
      <c r="AG1467" t="s">
        <v>5668</v>
      </c>
      <c r="AH1467">
        <v>1025.31</v>
      </c>
      <c r="AI1467" t="s">
        <v>5669</v>
      </c>
      <c r="AJ1467">
        <v>0</v>
      </c>
      <c r="AK1467" t="s">
        <v>5669</v>
      </c>
      <c r="AL1467">
        <v>0</v>
      </c>
      <c r="AM1467" t="s">
        <v>5668</v>
      </c>
      <c r="AN1467" t="s">
        <v>5668</v>
      </c>
      <c r="AO1467" t="s">
        <v>5669</v>
      </c>
      <c r="AP1467" t="s">
        <v>5668</v>
      </c>
      <c r="AQ1467">
        <v>29.2</v>
      </c>
      <c r="AR1467">
        <v>6</v>
      </c>
      <c r="AS1467">
        <v>5</v>
      </c>
      <c r="AT1467">
        <v>3</v>
      </c>
      <c r="AU1467" t="s">
        <v>5669</v>
      </c>
      <c r="AV1467" t="s">
        <v>5669</v>
      </c>
      <c r="AW1467" t="s">
        <v>5669</v>
      </c>
      <c r="AX1467">
        <v>3</v>
      </c>
      <c r="AY1467" t="s">
        <v>5937</v>
      </c>
      <c r="AZ1467" t="s">
        <v>5940</v>
      </c>
    </row>
    <row r="1468" spans="1:52" x14ac:dyDescent="0.3">
      <c r="A1468" t="s">
        <v>1516</v>
      </c>
      <c r="B1468">
        <v>39</v>
      </c>
      <c r="C1468" t="s">
        <v>2051</v>
      </c>
      <c r="D1468" t="s">
        <v>2053</v>
      </c>
      <c r="E1468" t="s">
        <v>2057</v>
      </c>
      <c r="F1468" t="s">
        <v>2065</v>
      </c>
      <c r="G1468">
        <v>52005.32</v>
      </c>
      <c r="H1468">
        <v>583</v>
      </c>
      <c r="I1468" t="s">
        <v>2073</v>
      </c>
      <c r="J1468" t="s">
        <v>2076</v>
      </c>
      <c r="K1468" t="s">
        <v>3545</v>
      </c>
      <c r="L1468" t="s">
        <v>4079</v>
      </c>
      <c r="M1468" t="s">
        <v>4083</v>
      </c>
      <c r="N1468" s="2">
        <v>43248</v>
      </c>
      <c r="O1468" s="2" t="str">
        <f>TEXT(Table1[[#This Row],[Open_Date]],"mmm")</f>
        <v>May</v>
      </c>
      <c r="P1468" s="2" t="str">
        <f>TEXT(Table1[[#This Row],[Open_Date]],"yyyy")</f>
        <v>2018</v>
      </c>
      <c r="Q1468">
        <v>16320.34</v>
      </c>
      <c r="R1468">
        <v>500</v>
      </c>
      <c r="S1468" t="s">
        <v>5669</v>
      </c>
      <c r="T1468">
        <v>1.47</v>
      </c>
      <c r="U1468" t="s">
        <v>5670</v>
      </c>
      <c r="V1468" t="s">
        <v>5686</v>
      </c>
      <c r="W1468">
        <v>55</v>
      </c>
      <c r="X1468">
        <v>65985.14</v>
      </c>
      <c r="Y1468">
        <v>87</v>
      </c>
      <c r="Z1468">
        <v>4515.04</v>
      </c>
      <c r="AA1468">
        <v>13</v>
      </c>
      <c r="AB1468">
        <v>63</v>
      </c>
      <c r="AC1468">
        <v>25</v>
      </c>
      <c r="AD1468" t="s">
        <v>5783</v>
      </c>
      <c r="AE1468">
        <v>496.48</v>
      </c>
      <c r="AF1468" t="s">
        <v>5669</v>
      </c>
      <c r="AG1468" t="s">
        <v>5669</v>
      </c>
      <c r="AH1468">
        <v>0</v>
      </c>
      <c r="AI1468" t="s">
        <v>5669</v>
      </c>
      <c r="AJ1468">
        <v>0</v>
      </c>
      <c r="AK1468" t="s">
        <v>5669</v>
      </c>
      <c r="AL1468">
        <v>0</v>
      </c>
      <c r="AM1468" t="s">
        <v>5669</v>
      </c>
      <c r="AN1468" t="s">
        <v>5669</v>
      </c>
      <c r="AO1468" t="s">
        <v>5668</v>
      </c>
      <c r="AP1468" t="s">
        <v>5669</v>
      </c>
      <c r="AQ1468">
        <v>99.6</v>
      </c>
      <c r="AR1468">
        <v>1</v>
      </c>
      <c r="AS1468">
        <v>5</v>
      </c>
      <c r="AT1468">
        <v>1</v>
      </c>
      <c r="AU1468" t="s">
        <v>5669</v>
      </c>
      <c r="AV1468" t="s">
        <v>5669</v>
      </c>
      <c r="AW1468" t="s">
        <v>5669</v>
      </c>
      <c r="AX1468">
        <v>4</v>
      </c>
      <c r="AY1468" t="s">
        <v>5937</v>
      </c>
      <c r="AZ1468" t="s">
        <v>5940</v>
      </c>
    </row>
    <row r="1469" spans="1:52" x14ac:dyDescent="0.3">
      <c r="A1469" t="s">
        <v>1517</v>
      </c>
      <c r="B1469">
        <v>43</v>
      </c>
      <c r="C1469" t="s">
        <v>2050</v>
      </c>
      <c r="D1469" t="s">
        <v>2055</v>
      </c>
      <c r="E1469" t="s">
        <v>2059</v>
      </c>
      <c r="F1469" t="s">
        <v>2065</v>
      </c>
      <c r="G1469">
        <v>33207.54</v>
      </c>
      <c r="H1469">
        <v>691</v>
      </c>
      <c r="I1469" t="s">
        <v>2073</v>
      </c>
      <c r="J1469" t="s">
        <v>2077</v>
      </c>
      <c r="K1469" t="s">
        <v>3546</v>
      </c>
      <c r="L1469" t="s">
        <v>4079</v>
      </c>
      <c r="M1469" t="s">
        <v>4083</v>
      </c>
      <c r="N1469" s="2">
        <v>42895</v>
      </c>
      <c r="O1469" s="2" t="str">
        <f>TEXT(Table1[[#This Row],[Open_Date]],"mmm")</f>
        <v>Jun</v>
      </c>
      <c r="P1469" s="2" t="str">
        <f>TEXT(Table1[[#This Row],[Open_Date]],"yyyy")</f>
        <v>2017</v>
      </c>
      <c r="Q1469">
        <v>6085.43</v>
      </c>
      <c r="R1469">
        <v>100</v>
      </c>
      <c r="S1469" t="s">
        <v>5668</v>
      </c>
      <c r="T1469">
        <v>0.9</v>
      </c>
      <c r="U1469" t="s">
        <v>5670</v>
      </c>
      <c r="V1469" t="s">
        <v>5676</v>
      </c>
      <c r="W1469">
        <v>35</v>
      </c>
      <c r="X1469">
        <v>23197.93</v>
      </c>
      <c r="Y1469">
        <v>70</v>
      </c>
      <c r="Z1469">
        <v>12978.14</v>
      </c>
      <c r="AA1469">
        <v>14</v>
      </c>
      <c r="AB1469">
        <v>23</v>
      </c>
      <c r="AC1469">
        <v>41</v>
      </c>
      <c r="AD1469" t="s">
        <v>5785</v>
      </c>
      <c r="AE1469">
        <v>344.53</v>
      </c>
      <c r="AF1469" t="s">
        <v>5669</v>
      </c>
      <c r="AG1469" t="s">
        <v>5668</v>
      </c>
      <c r="AH1469">
        <v>726.12</v>
      </c>
      <c r="AI1469" t="s">
        <v>5669</v>
      </c>
      <c r="AJ1469">
        <v>0</v>
      </c>
      <c r="AK1469" t="s">
        <v>5668</v>
      </c>
      <c r="AL1469">
        <v>172916.99</v>
      </c>
      <c r="AM1469" t="s">
        <v>5668</v>
      </c>
      <c r="AN1469" t="s">
        <v>5668</v>
      </c>
      <c r="AO1469" t="s">
        <v>5668</v>
      </c>
      <c r="AP1469" t="s">
        <v>5669</v>
      </c>
      <c r="AQ1469">
        <v>111.2</v>
      </c>
      <c r="AR1469">
        <v>2</v>
      </c>
      <c r="AS1469">
        <v>3</v>
      </c>
      <c r="AT1469">
        <v>4</v>
      </c>
      <c r="AU1469" t="s">
        <v>5669</v>
      </c>
      <c r="AV1469" t="s">
        <v>5669</v>
      </c>
      <c r="AW1469" t="s">
        <v>5669</v>
      </c>
      <c r="AX1469">
        <v>2</v>
      </c>
      <c r="AY1469" t="s">
        <v>5936</v>
      </c>
      <c r="AZ1469" t="s">
        <v>5940</v>
      </c>
    </row>
    <row r="1470" spans="1:52" x14ac:dyDescent="0.3">
      <c r="A1470" t="s">
        <v>1518</v>
      </c>
      <c r="B1470">
        <v>45</v>
      </c>
      <c r="C1470" t="s">
        <v>2051</v>
      </c>
      <c r="D1470" t="s">
        <v>2053</v>
      </c>
      <c r="E1470" t="s">
        <v>2059</v>
      </c>
      <c r="F1470" t="s">
        <v>2065</v>
      </c>
      <c r="G1470">
        <v>20863.55</v>
      </c>
      <c r="H1470">
        <v>540</v>
      </c>
      <c r="I1470" t="s">
        <v>2073</v>
      </c>
      <c r="J1470" t="s">
        <v>2078</v>
      </c>
      <c r="K1470" t="s">
        <v>3547</v>
      </c>
      <c r="L1470" t="s">
        <v>4079</v>
      </c>
      <c r="M1470" t="s">
        <v>4083</v>
      </c>
      <c r="N1470" s="2">
        <v>45654</v>
      </c>
      <c r="O1470" s="2" t="str">
        <f>TEXT(Table1[[#This Row],[Open_Date]],"mmm")</f>
        <v>Dec</v>
      </c>
      <c r="P1470" s="2" t="str">
        <f>TEXT(Table1[[#This Row],[Open_Date]],"yyyy")</f>
        <v>2024</v>
      </c>
      <c r="Q1470">
        <v>25420.09</v>
      </c>
      <c r="R1470">
        <v>0</v>
      </c>
      <c r="S1470" t="s">
        <v>5668</v>
      </c>
      <c r="T1470">
        <v>2.15</v>
      </c>
      <c r="U1470" t="s">
        <v>5670</v>
      </c>
      <c r="V1470" t="s">
        <v>5685</v>
      </c>
      <c r="W1470">
        <v>43</v>
      </c>
      <c r="X1470">
        <v>23246.62</v>
      </c>
      <c r="Y1470">
        <v>69</v>
      </c>
      <c r="Z1470">
        <v>28018.68</v>
      </c>
      <c r="AA1470">
        <v>26</v>
      </c>
      <c r="AB1470">
        <v>43</v>
      </c>
      <c r="AC1470">
        <v>16</v>
      </c>
      <c r="AD1470" t="s">
        <v>5787</v>
      </c>
      <c r="AE1470">
        <v>457.73</v>
      </c>
      <c r="AF1470" t="s">
        <v>5669</v>
      </c>
      <c r="AG1470" t="s">
        <v>5668</v>
      </c>
      <c r="AH1470">
        <v>1751.59</v>
      </c>
      <c r="AI1470" t="s">
        <v>5669</v>
      </c>
      <c r="AJ1470">
        <v>0</v>
      </c>
      <c r="AK1470" t="s">
        <v>5669</v>
      </c>
      <c r="AL1470">
        <v>0</v>
      </c>
      <c r="AM1470" t="s">
        <v>5669</v>
      </c>
      <c r="AN1470" t="s">
        <v>5668</v>
      </c>
      <c r="AO1470" t="s">
        <v>5669</v>
      </c>
      <c r="AP1470" t="s">
        <v>5669</v>
      </c>
      <c r="AQ1470">
        <v>20.6</v>
      </c>
      <c r="AR1470">
        <v>0</v>
      </c>
      <c r="AS1470">
        <v>3</v>
      </c>
      <c r="AT1470">
        <v>1</v>
      </c>
      <c r="AU1470" t="s">
        <v>5669</v>
      </c>
      <c r="AV1470" t="s">
        <v>5669</v>
      </c>
      <c r="AW1470" t="s">
        <v>5669</v>
      </c>
      <c r="AX1470">
        <v>4</v>
      </c>
      <c r="AY1470" t="s">
        <v>5935</v>
      </c>
      <c r="AZ1470" t="s">
        <v>5938</v>
      </c>
    </row>
    <row r="1471" spans="1:52" x14ac:dyDescent="0.3">
      <c r="A1471" t="s">
        <v>1519</v>
      </c>
      <c r="B1471">
        <v>67</v>
      </c>
      <c r="C1471" t="s">
        <v>2051</v>
      </c>
      <c r="D1471" t="s">
        <v>2054</v>
      </c>
      <c r="E1471" t="s">
        <v>2057</v>
      </c>
      <c r="F1471" t="s">
        <v>2065</v>
      </c>
      <c r="G1471">
        <v>125100.11</v>
      </c>
      <c r="H1471">
        <v>823</v>
      </c>
      <c r="I1471" t="s">
        <v>2074</v>
      </c>
      <c r="J1471" t="s">
        <v>2076</v>
      </c>
      <c r="K1471" t="s">
        <v>3548</v>
      </c>
      <c r="L1471" t="s">
        <v>4081</v>
      </c>
      <c r="M1471" t="s">
        <v>4083</v>
      </c>
      <c r="N1471" s="2">
        <v>45853</v>
      </c>
      <c r="O1471" s="2" t="str">
        <f>TEXT(Table1[[#This Row],[Open_Date]],"mmm")</f>
        <v>Jul</v>
      </c>
      <c r="P1471" s="2" t="str">
        <f>TEXT(Table1[[#This Row],[Open_Date]],"yyyy")</f>
        <v>2025</v>
      </c>
      <c r="Q1471">
        <v>75583.13</v>
      </c>
      <c r="R1471">
        <v>0</v>
      </c>
      <c r="S1471" t="s">
        <v>5668</v>
      </c>
      <c r="T1471">
        <v>0.05</v>
      </c>
      <c r="U1471" t="s">
        <v>5671</v>
      </c>
      <c r="V1471" t="s">
        <v>5674</v>
      </c>
      <c r="W1471">
        <v>46</v>
      </c>
      <c r="X1471">
        <v>38762.1</v>
      </c>
      <c r="Y1471">
        <v>85</v>
      </c>
      <c r="Z1471">
        <v>29324.42</v>
      </c>
      <c r="AA1471">
        <v>22</v>
      </c>
      <c r="AB1471">
        <v>106</v>
      </c>
      <c r="AC1471">
        <v>74</v>
      </c>
      <c r="AD1471" t="s">
        <v>5890</v>
      </c>
      <c r="AE1471">
        <v>519.74</v>
      </c>
      <c r="AF1471" t="s">
        <v>5669</v>
      </c>
      <c r="AG1471" t="s">
        <v>5669</v>
      </c>
      <c r="AH1471">
        <v>0</v>
      </c>
      <c r="AI1471" t="s">
        <v>5669</v>
      </c>
      <c r="AJ1471">
        <v>0</v>
      </c>
      <c r="AK1471" t="s">
        <v>5669</v>
      </c>
      <c r="AL1471">
        <v>0</v>
      </c>
      <c r="AM1471" t="s">
        <v>5668</v>
      </c>
      <c r="AN1471" t="s">
        <v>5669</v>
      </c>
      <c r="AO1471" t="s">
        <v>5668</v>
      </c>
      <c r="AP1471" t="s">
        <v>5668</v>
      </c>
      <c r="AQ1471">
        <v>14</v>
      </c>
      <c r="AR1471">
        <v>6</v>
      </c>
      <c r="AS1471">
        <v>5</v>
      </c>
      <c r="AT1471">
        <v>3</v>
      </c>
      <c r="AU1471" t="s">
        <v>5669</v>
      </c>
      <c r="AV1471" t="s">
        <v>5669</v>
      </c>
      <c r="AW1471" t="s">
        <v>5669</v>
      </c>
      <c r="AX1471">
        <v>3</v>
      </c>
      <c r="AY1471" t="s">
        <v>5935</v>
      </c>
      <c r="AZ1471" t="s">
        <v>5940</v>
      </c>
    </row>
    <row r="1472" spans="1:52" x14ac:dyDescent="0.3">
      <c r="A1472" t="s">
        <v>1520</v>
      </c>
      <c r="B1472">
        <v>38</v>
      </c>
      <c r="C1472" t="s">
        <v>2050</v>
      </c>
      <c r="D1472" t="s">
        <v>2055</v>
      </c>
      <c r="E1472" t="s">
        <v>2058</v>
      </c>
      <c r="F1472" t="s">
        <v>2062</v>
      </c>
      <c r="G1472">
        <v>73715.679999999993</v>
      </c>
      <c r="H1472">
        <v>760</v>
      </c>
      <c r="I1472" t="s">
        <v>2072</v>
      </c>
      <c r="J1472" t="s">
        <v>2078</v>
      </c>
      <c r="K1472" t="s">
        <v>3549</v>
      </c>
      <c r="L1472" t="s">
        <v>4081</v>
      </c>
      <c r="M1472" t="s">
        <v>4084</v>
      </c>
      <c r="N1472" s="2">
        <v>44186</v>
      </c>
      <c r="O1472" s="2" t="str">
        <f>TEXT(Table1[[#This Row],[Open_Date]],"mmm")</f>
        <v>Dec</v>
      </c>
      <c r="P1472" s="2" t="str">
        <f>TEXT(Table1[[#This Row],[Open_Date]],"yyyy")</f>
        <v>2020</v>
      </c>
      <c r="Q1472">
        <v>33433.79</v>
      </c>
      <c r="R1472">
        <v>0</v>
      </c>
      <c r="S1472" t="s">
        <v>5668</v>
      </c>
      <c r="T1472">
        <v>0.05</v>
      </c>
      <c r="U1472" t="s">
        <v>5671</v>
      </c>
      <c r="V1472" t="s">
        <v>5674</v>
      </c>
      <c r="W1472">
        <v>12</v>
      </c>
      <c r="X1472">
        <v>14688.42</v>
      </c>
      <c r="Y1472">
        <v>33</v>
      </c>
      <c r="Z1472">
        <v>10790.09</v>
      </c>
      <c r="AA1472">
        <v>16</v>
      </c>
      <c r="AB1472">
        <v>110</v>
      </c>
      <c r="AC1472">
        <v>19</v>
      </c>
      <c r="AD1472" t="s">
        <v>5713</v>
      </c>
      <c r="AE1472">
        <v>566.19000000000005</v>
      </c>
      <c r="AF1472" t="s">
        <v>5669</v>
      </c>
      <c r="AG1472" t="s">
        <v>5669</v>
      </c>
      <c r="AH1472">
        <v>0</v>
      </c>
      <c r="AI1472" t="s">
        <v>5669</v>
      </c>
      <c r="AJ1472">
        <v>0</v>
      </c>
      <c r="AK1472" t="s">
        <v>5669</v>
      </c>
      <c r="AL1472">
        <v>0</v>
      </c>
      <c r="AM1472" t="s">
        <v>5668</v>
      </c>
      <c r="AN1472" t="s">
        <v>5668</v>
      </c>
      <c r="AO1472" t="s">
        <v>5669</v>
      </c>
      <c r="AP1472" t="s">
        <v>5669</v>
      </c>
      <c r="AQ1472">
        <v>68.8</v>
      </c>
      <c r="AR1472">
        <v>2</v>
      </c>
      <c r="AS1472">
        <v>4</v>
      </c>
      <c r="AT1472">
        <v>3</v>
      </c>
      <c r="AU1472" t="s">
        <v>5669</v>
      </c>
      <c r="AV1472" t="s">
        <v>5669</v>
      </c>
      <c r="AW1472" t="s">
        <v>5669</v>
      </c>
      <c r="AX1472">
        <v>3</v>
      </c>
      <c r="AY1472" t="s">
        <v>5937</v>
      </c>
      <c r="AZ1472" t="s">
        <v>5938</v>
      </c>
    </row>
    <row r="1473" spans="1:52" x14ac:dyDescent="0.3">
      <c r="A1473" t="s">
        <v>1521</v>
      </c>
      <c r="B1473">
        <v>66</v>
      </c>
      <c r="C1473" t="s">
        <v>2051</v>
      </c>
      <c r="D1473" t="s">
        <v>2053</v>
      </c>
      <c r="E1473" t="s">
        <v>2060</v>
      </c>
      <c r="F1473" t="s">
        <v>2064</v>
      </c>
      <c r="G1473">
        <v>43273.11</v>
      </c>
      <c r="H1473">
        <v>808</v>
      </c>
      <c r="I1473" t="s">
        <v>2073</v>
      </c>
      <c r="J1473" t="s">
        <v>2075</v>
      </c>
      <c r="K1473" t="s">
        <v>3550</v>
      </c>
      <c r="L1473" t="s">
        <v>4079</v>
      </c>
      <c r="M1473" t="s">
        <v>4084</v>
      </c>
      <c r="N1473" s="2">
        <v>43659</v>
      </c>
      <c r="O1473" s="2" t="str">
        <f>TEXT(Table1[[#This Row],[Open_Date]],"mmm")</f>
        <v>Jul</v>
      </c>
      <c r="P1473" s="2" t="str">
        <f>TEXT(Table1[[#This Row],[Open_Date]],"yyyy")</f>
        <v>2019</v>
      </c>
      <c r="Q1473">
        <v>4587.87</v>
      </c>
      <c r="R1473">
        <v>0</v>
      </c>
      <c r="S1473" t="s">
        <v>5668</v>
      </c>
      <c r="T1473">
        <v>2.75</v>
      </c>
      <c r="U1473" t="s">
        <v>5670</v>
      </c>
      <c r="V1473" t="s">
        <v>5677</v>
      </c>
      <c r="W1473">
        <v>57</v>
      </c>
      <c r="X1473">
        <v>59162.86</v>
      </c>
      <c r="Y1473">
        <v>95</v>
      </c>
      <c r="Z1473">
        <v>63955.39</v>
      </c>
      <c r="AA1473">
        <v>2</v>
      </c>
      <c r="AB1473">
        <v>10</v>
      </c>
      <c r="AC1473">
        <v>25</v>
      </c>
      <c r="AD1473" t="s">
        <v>5845</v>
      </c>
      <c r="AE1473">
        <v>809.99</v>
      </c>
      <c r="AF1473" t="s">
        <v>5668</v>
      </c>
      <c r="AG1473" t="s">
        <v>5669</v>
      </c>
      <c r="AH1473">
        <v>0</v>
      </c>
      <c r="AI1473" t="s">
        <v>5669</v>
      </c>
      <c r="AJ1473">
        <v>0</v>
      </c>
      <c r="AK1473" t="s">
        <v>5669</v>
      </c>
      <c r="AL1473">
        <v>0</v>
      </c>
      <c r="AM1473" t="s">
        <v>5668</v>
      </c>
      <c r="AN1473" t="s">
        <v>5668</v>
      </c>
      <c r="AO1473" t="s">
        <v>5668</v>
      </c>
      <c r="AP1473" t="s">
        <v>5669</v>
      </c>
      <c r="AQ1473">
        <v>86.1</v>
      </c>
      <c r="AR1473">
        <v>7</v>
      </c>
      <c r="AS1473">
        <v>3</v>
      </c>
      <c r="AT1473">
        <v>9</v>
      </c>
      <c r="AU1473" t="s">
        <v>5668</v>
      </c>
      <c r="AV1473" t="s">
        <v>5669</v>
      </c>
      <c r="AW1473" t="s">
        <v>5669</v>
      </c>
      <c r="AX1473">
        <v>4</v>
      </c>
      <c r="AY1473" t="s">
        <v>5936</v>
      </c>
      <c r="AZ1473" t="s">
        <v>5938</v>
      </c>
    </row>
    <row r="1474" spans="1:52" x14ac:dyDescent="0.3">
      <c r="A1474" t="s">
        <v>1522</v>
      </c>
      <c r="B1474">
        <v>24</v>
      </c>
      <c r="C1474" t="s">
        <v>2050</v>
      </c>
      <c r="D1474" t="s">
        <v>2054</v>
      </c>
      <c r="E1474" t="s">
        <v>2058</v>
      </c>
      <c r="F1474" t="s">
        <v>2069</v>
      </c>
      <c r="G1474">
        <v>60271.58</v>
      </c>
      <c r="H1474">
        <v>635</v>
      </c>
      <c r="I1474" t="s">
        <v>2072</v>
      </c>
      <c r="J1474" t="s">
        <v>2076</v>
      </c>
      <c r="K1474" t="s">
        <v>3551</v>
      </c>
      <c r="L1474" t="s">
        <v>4079</v>
      </c>
      <c r="M1474" t="s">
        <v>4083</v>
      </c>
      <c r="N1474" s="2">
        <v>42126</v>
      </c>
      <c r="O1474" s="2" t="str">
        <f>TEXT(Table1[[#This Row],[Open_Date]],"mmm")</f>
        <v>May</v>
      </c>
      <c r="P1474" s="2" t="str">
        <f>TEXT(Table1[[#This Row],[Open_Date]],"yyyy")</f>
        <v>2015</v>
      </c>
      <c r="Q1474">
        <v>66414.5</v>
      </c>
      <c r="R1474">
        <v>100</v>
      </c>
      <c r="S1474" t="s">
        <v>5668</v>
      </c>
      <c r="T1474">
        <v>3.24</v>
      </c>
      <c r="U1474" t="s">
        <v>5670</v>
      </c>
      <c r="V1474" t="s">
        <v>5673</v>
      </c>
      <c r="W1474">
        <v>31</v>
      </c>
      <c r="X1474">
        <v>7731.45</v>
      </c>
      <c r="Y1474">
        <v>48</v>
      </c>
      <c r="Z1474">
        <v>26699.87</v>
      </c>
      <c r="AA1474">
        <v>23</v>
      </c>
      <c r="AB1474">
        <v>57</v>
      </c>
      <c r="AC1474">
        <v>50</v>
      </c>
      <c r="AD1474" t="s">
        <v>5851</v>
      </c>
      <c r="AE1474">
        <v>435.84</v>
      </c>
      <c r="AF1474" t="s">
        <v>5669</v>
      </c>
      <c r="AG1474" t="s">
        <v>5668</v>
      </c>
      <c r="AH1474">
        <v>1954.9</v>
      </c>
      <c r="AI1474" t="s">
        <v>5669</v>
      </c>
      <c r="AJ1474">
        <v>0</v>
      </c>
      <c r="AK1474" t="s">
        <v>5669</v>
      </c>
      <c r="AL1474">
        <v>0</v>
      </c>
      <c r="AM1474" t="s">
        <v>5668</v>
      </c>
      <c r="AN1474" t="s">
        <v>5668</v>
      </c>
      <c r="AO1474" t="s">
        <v>5668</v>
      </c>
      <c r="AP1474" t="s">
        <v>5669</v>
      </c>
      <c r="AQ1474">
        <v>136.5</v>
      </c>
      <c r="AR1474">
        <v>3</v>
      </c>
      <c r="AS1474">
        <v>1</v>
      </c>
      <c r="AT1474">
        <v>9</v>
      </c>
      <c r="AU1474" t="s">
        <v>5669</v>
      </c>
      <c r="AV1474" t="s">
        <v>5669</v>
      </c>
      <c r="AW1474" t="s">
        <v>5669</v>
      </c>
      <c r="AX1474">
        <v>3</v>
      </c>
      <c r="AY1474" t="s">
        <v>5937</v>
      </c>
      <c r="AZ1474" t="s">
        <v>5940</v>
      </c>
    </row>
    <row r="1475" spans="1:52" x14ac:dyDescent="0.3">
      <c r="A1475" t="s">
        <v>1523</v>
      </c>
      <c r="B1475">
        <v>34</v>
      </c>
      <c r="C1475" t="s">
        <v>2051</v>
      </c>
      <c r="D1475" t="s">
        <v>2054</v>
      </c>
      <c r="E1475" t="s">
        <v>2057</v>
      </c>
      <c r="F1475" t="s">
        <v>2064</v>
      </c>
      <c r="G1475">
        <v>48426.1</v>
      </c>
      <c r="H1475">
        <v>777</v>
      </c>
      <c r="I1475" t="s">
        <v>2073</v>
      </c>
      <c r="J1475" t="s">
        <v>2075</v>
      </c>
      <c r="K1475" t="s">
        <v>3552</v>
      </c>
      <c r="L1475" t="s">
        <v>4081</v>
      </c>
      <c r="M1475" t="s">
        <v>4083</v>
      </c>
      <c r="N1475" s="2">
        <v>42837</v>
      </c>
      <c r="O1475" s="2" t="str">
        <f>TEXT(Table1[[#This Row],[Open_Date]],"mmm")</f>
        <v>Apr</v>
      </c>
      <c r="P1475" s="2" t="str">
        <f>TEXT(Table1[[#This Row],[Open_Date]],"yyyy")</f>
        <v>2017</v>
      </c>
      <c r="Q1475">
        <v>20222.22</v>
      </c>
      <c r="R1475">
        <v>1500</v>
      </c>
      <c r="S1475" t="s">
        <v>5668</v>
      </c>
      <c r="T1475">
        <v>0.05</v>
      </c>
      <c r="U1475" t="s">
        <v>5670</v>
      </c>
      <c r="V1475" t="s">
        <v>5682</v>
      </c>
      <c r="W1475">
        <v>25</v>
      </c>
      <c r="X1475">
        <v>20597.71</v>
      </c>
      <c r="Y1475">
        <v>70</v>
      </c>
      <c r="Z1475">
        <v>52662.67</v>
      </c>
      <c r="AA1475">
        <v>12</v>
      </c>
      <c r="AB1475">
        <v>108</v>
      </c>
      <c r="AC1475">
        <v>75</v>
      </c>
      <c r="AD1475" t="s">
        <v>5712</v>
      </c>
      <c r="AE1475">
        <v>771.16</v>
      </c>
      <c r="AF1475" t="s">
        <v>5668</v>
      </c>
      <c r="AG1475" t="s">
        <v>5668</v>
      </c>
      <c r="AH1475">
        <v>669.4</v>
      </c>
      <c r="AI1475" t="s">
        <v>5669</v>
      </c>
      <c r="AJ1475">
        <v>0</v>
      </c>
      <c r="AK1475" t="s">
        <v>5669</v>
      </c>
      <c r="AL1475">
        <v>0</v>
      </c>
      <c r="AM1475" t="s">
        <v>5668</v>
      </c>
      <c r="AN1475" t="s">
        <v>5669</v>
      </c>
      <c r="AO1475" t="s">
        <v>5669</v>
      </c>
      <c r="AP1475" t="s">
        <v>5668</v>
      </c>
      <c r="AQ1475">
        <v>113.1</v>
      </c>
      <c r="AR1475">
        <v>1</v>
      </c>
      <c r="AS1475">
        <v>3</v>
      </c>
      <c r="AT1475">
        <v>2</v>
      </c>
      <c r="AU1475" t="s">
        <v>5669</v>
      </c>
      <c r="AV1475" t="s">
        <v>5669</v>
      </c>
      <c r="AW1475" t="s">
        <v>5669</v>
      </c>
      <c r="AX1475">
        <v>3</v>
      </c>
      <c r="AY1475" t="s">
        <v>5935</v>
      </c>
      <c r="AZ1475" t="s">
        <v>5940</v>
      </c>
    </row>
    <row r="1476" spans="1:52" x14ac:dyDescent="0.3">
      <c r="A1476" t="s">
        <v>1524</v>
      </c>
      <c r="B1476">
        <v>37</v>
      </c>
      <c r="C1476" t="s">
        <v>2051</v>
      </c>
      <c r="D1476" t="s">
        <v>2053</v>
      </c>
      <c r="E1476" t="s">
        <v>2060</v>
      </c>
      <c r="F1476" t="s">
        <v>2064</v>
      </c>
      <c r="G1476">
        <v>18411.099999999999</v>
      </c>
      <c r="H1476">
        <v>605</v>
      </c>
      <c r="I1476" t="s">
        <v>2073</v>
      </c>
      <c r="J1476" t="s">
        <v>2075</v>
      </c>
      <c r="K1476" t="s">
        <v>3553</v>
      </c>
      <c r="L1476" t="s">
        <v>4081</v>
      </c>
      <c r="M1476" t="s">
        <v>4083</v>
      </c>
      <c r="N1476" s="2">
        <v>43927</v>
      </c>
      <c r="O1476" s="2" t="str">
        <f>TEXT(Table1[[#This Row],[Open_Date]],"mmm")</f>
        <v>Apr</v>
      </c>
      <c r="P1476" s="2" t="str">
        <f>TEXT(Table1[[#This Row],[Open_Date]],"yyyy")</f>
        <v>2020</v>
      </c>
      <c r="Q1476">
        <v>5317.6</v>
      </c>
      <c r="R1476">
        <v>0</v>
      </c>
      <c r="S1476" t="s">
        <v>5669</v>
      </c>
      <c r="T1476">
        <v>0.05</v>
      </c>
      <c r="U1476" t="s">
        <v>5670</v>
      </c>
      <c r="V1476" t="s">
        <v>5673</v>
      </c>
      <c r="W1476">
        <v>34</v>
      </c>
      <c r="X1476">
        <v>50600.66</v>
      </c>
      <c r="Y1476">
        <v>32</v>
      </c>
      <c r="Z1476">
        <v>12288.19</v>
      </c>
      <c r="AA1476">
        <v>10</v>
      </c>
      <c r="AB1476">
        <v>19</v>
      </c>
      <c r="AC1476">
        <v>14</v>
      </c>
      <c r="AD1476" t="s">
        <v>5735</v>
      </c>
      <c r="AE1476">
        <v>952.86</v>
      </c>
      <c r="AF1476" t="s">
        <v>5669</v>
      </c>
      <c r="AG1476" t="s">
        <v>5669</v>
      </c>
      <c r="AH1476">
        <v>0</v>
      </c>
      <c r="AI1476" t="s">
        <v>5668</v>
      </c>
      <c r="AJ1476">
        <v>34847.879999999997</v>
      </c>
      <c r="AK1476" t="s">
        <v>5669</v>
      </c>
      <c r="AL1476">
        <v>0</v>
      </c>
      <c r="AM1476" t="s">
        <v>5669</v>
      </c>
      <c r="AN1476" t="s">
        <v>5668</v>
      </c>
      <c r="AO1476" t="s">
        <v>5669</v>
      </c>
      <c r="AP1476" t="s">
        <v>5669</v>
      </c>
      <c r="AQ1476">
        <v>77.3</v>
      </c>
      <c r="AR1476">
        <v>3</v>
      </c>
      <c r="AS1476">
        <v>3</v>
      </c>
      <c r="AT1476">
        <v>6</v>
      </c>
      <c r="AU1476" t="s">
        <v>5669</v>
      </c>
      <c r="AV1476" t="s">
        <v>5669</v>
      </c>
      <c r="AW1476" t="s">
        <v>5669</v>
      </c>
      <c r="AX1476">
        <v>2</v>
      </c>
      <c r="AY1476" t="s">
        <v>5935</v>
      </c>
      <c r="AZ1476" t="s">
        <v>5940</v>
      </c>
    </row>
    <row r="1477" spans="1:52" x14ac:dyDescent="0.3">
      <c r="A1477" t="s">
        <v>1525</v>
      </c>
      <c r="B1477">
        <v>58</v>
      </c>
      <c r="C1477" t="s">
        <v>2050</v>
      </c>
      <c r="D1477" t="s">
        <v>2054</v>
      </c>
      <c r="E1477" t="s">
        <v>2059</v>
      </c>
      <c r="F1477" t="s">
        <v>2069</v>
      </c>
      <c r="G1477">
        <v>84702.94</v>
      </c>
      <c r="H1477">
        <v>506</v>
      </c>
      <c r="I1477" t="s">
        <v>2072</v>
      </c>
      <c r="J1477" t="s">
        <v>2078</v>
      </c>
      <c r="K1477" t="s">
        <v>3554</v>
      </c>
      <c r="L1477" t="s">
        <v>4079</v>
      </c>
      <c r="M1477" t="s">
        <v>4083</v>
      </c>
      <c r="N1477" s="2">
        <v>43026</v>
      </c>
      <c r="O1477" s="2" t="str">
        <f>TEXT(Table1[[#This Row],[Open_Date]],"mmm")</f>
        <v>Oct</v>
      </c>
      <c r="P1477" s="2" t="str">
        <f>TEXT(Table1[[#This Row],[Open_Date]],"yyyy")</f>
        <v>2017</v>
      </c>
      <c r="Q1477">
        <v>65606.05</v>
      </c>
      <c r="R1477">
        <v>1500</v>
      </c>
      <c r="S1477" t="s">
        <v>5668</v>
      </c>
      <c r="T1477">
        <v>1.1599999999999999</v>
      </c>
      <c r="U1477" t="s">
        <v>5670</v>
      </c>
      <c r="V1477" t="s">
        <v>5678</v>
      </c>
      <c r="W1477">
        <v>18</v>
      </c>
      <c r="X1477">
        <v>11863.18</v>
      </c>
      <c r="Y1477">
        <v>81</v>
      </c>
      <c r="Z1477">
        <v>20587.95</v>
      </c>
      <c r="AA1477">
        <v>24</v>
      </c>
      <c r="AB1477">
        <v>92</v>
      </c>
      <c r="AC1477">
        <v>70</v>
      </c>
      <c r="AD1477" t="s">
        <v>5915</v>
      </c>
      <c r="AE1477">
        <v>327.79</v>
      </c>
      <c r="AF1477" t="s">
        <v>5669</v>
      </c>
      <c r="AG1477" t="s">
        <v>5668</v>
      </c>
      <c r="AH1477">
        <v>2966.34</v>
      </c>
      <c r="AI1477" t="s">
        <v>5669</v>
      </c>
      <c r="AJ1477">
        <v>0</v>
      </c>
      <c r="AK1477" t="s">
        <v>5669</v>
      </c>
      <c r="AL1477">
        <v>0</v>
      </c>
      <c r="AM1477" t="s">
        <v>5668</v>
      </c>
      <c r="AN1477" t="s">
        <v>5668</v>
      </c>
      <c r="AO1477" t="s">
        <v>5668</v>
      </c>
      <c r="AP1477" t="s">
        <v>5669</v>
      </c>
      <c r="AQ1477">
        <v>106.9</v>
      </c>
      <c r="AR1477">
        <v>1</v>
      </c>
      <c r="AS1477">
        <v>4</v>
      </c>
      <c r="AT1477">
        <v>3</v>
      </c>
      <c r="AU1477" t="s">
        <v>5669</v>
      </c>
      <c r="AV1477" t="s">
        <v>5669</v>
      </c>
      <c r="AW1477" t="s">
        <v>5669</v>
      </c>
      <c r="AX1477">
        <v>3</v>
      </c>
      <c r="AY1477" t="s">
        <v>5935</v>
      </c>
      <c r="AZ1477" t="s">
        <v>5940</v>
      </c>
    </row>
    <row r="1478" spans="1:52" x14ac:dyDescent="0.3">
      <c r="A1478" t="s">
        <v>1526</v>
      </c>
      <c r="B1478">
        <v>66</v>
      </c>
      <c r="C1478" t="s">
        <v>2051</v>
      </c>
      <c r="D1478" t="s">
        <v>2054</v>
      </c>
      <c r="E1478" t="s">
        <v>2059</v>
      </c>
      <c r="F1478" t="s">
        <v>2065</v>
      </c>
      <c r="G1478">
        <v>65845.320000000007</v>
      </c>
      <c r="H1478">
        <v>801</v>
      </c>
      <c r="I1478" t="s">
        <v>2072</v>
      </c>
      <c r="J1478" t="s">
        <v>2078</v>
      </c>
      <c r="K1478" t="s">
        <v>3555</v>
      </c>
      <c r="L1478" t="s">
        <v>4079</v>
      </c>
      <c r="M1478" t="s">
        <v>4083</v>
      </c>
      <c r="N1478" s="2">
        <v>43998</v>
      </c>
      <c r="O1478" s="2" t="str">
        <f>TEXT(Table1[[#This Row],[Open_Date]],"mmm")</f>
        <v>Jun</v>
      </c>
      <c r="P1478" s="2" t="str">
        <f>TEXT(Table1[[#This Row],[Open_Date]],"yyyy")</f>
        <v>2020</v>
      </c>
      <c r="Q1478">
        <v>4153.93</v>
      </c>
      <c r="R1478">
        <v>0</v>
      </c>
      <c r="S1478" t="s">
        <v>5669</v>
      </c>
      <c r="T1478">
        <v>2.31</v>
      </c>
      <c r="U1478" t="s">
        <v>5670</v>
      </c>
      <c r="V1478" t="s">
        <v>5676</v>
      </c>
      <c r="W1478">
        <v>5</v>
      </c>
      <c r="X1478">
        <v>3864.66</v>
      </c>
      <c r="Y1478">
        <v>88</v>
      </c>
      <c r="Z1478">
        <v>12497.18</v>
      </c>
      <c r="AA1478">
        <v>2</v>
      </c>
      <c r="AB1478">
        <v>20</v>
      </c>
      <c r="AC1478">
        <v>43</v>
      </c>
      <c r="AD1478" t="s">
        <v>5846</v>
      </c>
      <c r="AE1478">
        <v>175.93</v>
      </c>
      <c r="AF1478" t="s">
        <v>5669</v>
      </c>
      <c r="AG1478" t="s">
        <v>5668</v>
      </c>
      <c r="AH1478">
        <v>2259.77</v>
      </c>
      <c r="AI1478" t="s">
        <v>5669</v>
      </c>
      <c r="AJ1478">
        <v>0</v>
      </c>
      <c r="AK1478" t="s">
        <v>5668</v>
      </c>
      <c r="AL1478">
        <v>261866.31</v>
      </c>
      <c r="AM1478" t="s">
        <v>5668</v>
      </c>
      <c r="AN1478" t="s">
        <v>5668</v>
      </c>
      <c r="AO1478" t="s">
        <v>5668</v>
      </c>
      <c r="AP1478" t="s">
        <v>5669</v>
      </c>
      <c r="AQ1478">
        <v>75</v>
      </c>
      <c r="AR1478">
        <v>4</v>
      </c>
      <c r="AS1478">
        <v>5</v>
      </c>
      <c r="AT1478">
        <v>8</v>
      </c>
      <c r="AU1478" t="s">
        <v>5669</v>
      </c>
      <c r="AV1478" t="s">
        <v>5669</v>
      </c>
      <c r="AW1478" t="s">
        <v>5669</v>
      </c>
      <c r="AX1478">
        <v>4</v>
      </c>
      <c r="AY1478" t="s">
        <v>5936</v>
      </c>
      <c r="AZ1478" t="s">
        <v>5940</v>
      </c>
    </row>
    <row r="1479" spans="1:52" x14ac:dyDescent="0.3">
      <c r="A1479" t="s">
        <v>1527</v>
      </c>
      <c r="B1479">
        <v>37</v>
      </c>
      <c r="C1479" t="s">
        <v>2051</v>
      </c>
      <c r="D1479" t="s">
        <v>2054</v>
      </c>
      <c r="E1479" t="s">
        <v>2057</v>
      </c>
      <c r="F1479" t="s">
        <v>2064</v>
      </c>
      <c r="G1479">
        <v>82624.59</v>
      </c>
      <c r="H1479">
        <v>529</v>
      </c>
      <c r="I1479" t="s">
        <v>2072</v>
      </c>
      <c r="J1479" t="s">
        <v>2078</v>
      </c>
      <c r="K1479" t="s">
        <v>3556</v>
      </c>
      <c r="L1479" t="s">
        <v>4079</v>
      </c>
      <c r="M1479" t="s">
        <v>4083</v>
      </c>
      <c r="N1479" s="2">
        <v>45497</v>
      </c>
      <c r="O1479" s="2" t="str">
        <f>TEXT(Table1[[#This Row],[Open_Date]],"mmm")</f>
        <v>Jul</v>
      </c>
      <c r="P1479" s="2" t="str">
        <f>TEXT(Table1[[#This Row],[Open_Date]],"yyyy")</f>
        <v>2024</v>
      </c>
      <c r="Q1479">
        <v>4536.3999999999996</v>
      </c>
      <c r="R1479">
        <v>100</v>
      </c>
      <c r="S1479" t="s">
        <v>5668</v>
      </c>
      <c r="T1479">
        <v>1.72</v>
      </c>
      <c r="U1479" t="s">
        <v>5670</v>
      </c>
      <c r="V1479" t="s">
        <v>5680</v>
      </c>
      <c r="W1479">
        <v>49</v>
      </c>
      <c r="X1479">
        <v>28107.81</v>
      </c>
      <c r="Y1479">
        <v>48</v>
      </c>
      <c r="Z1479">
        <v>26592.99</v>
      </c>
      <c r="AA1479">
        <v>29</v>
      </c>
      <c r="AB1479">
        <v>108</v>
      </c>
      <c r="AC1479">
        <v>26</v>
      </c>
      <c r="AD1479" t="s">
        <v>5785</v>
      </c>
      <c r="AE1479">
        <v>563.92999999999995</v>
      </c>
      <c r="AF1479" t="s">
        <v>5669</v>
      </c>
      <c r="AG1479" t="s">
        <v>5668</v>
      </c>
      <c r="AH1479">
        <v>1804.04</v>
      </c>
      <c r="AI1479" t="s">
        <v>5669</v>
      </c>
      <c r="AJ1479">
        <v>0</v>
      </c>
      <c r="AK1479" t="s">
        <v>5668</v>
      </c>
      <c r="AL1479">
        <v>434172.48</v>
      </c>
      <c r="AM1479" t="s">
        <v>5669</v>
      </c>
      <c r="AN1479" t="s">
        <v>5668</v>
      </c>
      <c r="AO1479" t="s">
        <v>5668</v>
      </c>
      <c r="AP1479" t="s">
        <v>5669</v>
      </c>
      <c r="AQ1479">
        <v>25.7</v>
      </c>
      <c r="AR1479">
        <v>3</v>
      </c>
      <c r="AS1479">
        <v>4</v>
      </c>
      <c r="AT1479">
        <v>2</v>
      </c>
      <c r="AU1479" t="s">
        <v>5669</v>
      </c>
      <c r="AV1479" t="s">
        <v>5669</v>
      </c>
      <c r="AW1479" t="s">
        <v>5669</v>
      </c>
      <c r="AX1479">
        <v>4</v>
      </c>
      <c r="AY1479" t="s">
        <v>5937</v>
      </c>
      <c r="AZ1479" t="s">
        <v>5940</v>
      </c>
    </row>
    <row r="1480" spans="1:52" x14ac:dyDescent="0.3">
      <c r="A1480" t="s">
        <v>1528</v>
      </c>
      <c r="B1480">
        <v>71</v>
      </c>
      <c r="C1480" t="s">
        <v>2051</v>
      </c>
      <c r="D1480" t="s">
        <v>2053</v>
      </c>
      <c r="E1480" t="s">
        <v>2059</v>
      </c>
      <c r="F1480" t="s">
        <v>2062</v>
      </c>
      <c r="G1480">
        <v>65163.76</v>
      </c>
      <c r="H1480">
        <v>625</v>
      </c>
      <c r="I1480" t="s">
        <v>2072</v>
      </c>
      <c r="J1480" t="s">
        <v>2078</v>
      </c>
      <c r="K1480" t="s">
        <v>3557</v>
      </c>
      <c r="L1480" t="s">
        <v>4081</v>
      </c>
      <c r="M1480" t="s">
        <v>4083</v>
      </c>
      <c r="N1480" s="2">
        <v>42899</v>
      </c>
      <c r="O1480" s="2" t="str">
        <f>TEXT(Table1[[#This Row],[Open_Date]],"mmm")</f>
        <v>Jun</v>
      </c>
      <c r="P1480" s="2" t="str">
        <f>TEXT(Table1[[#This Row],[Open_Date]],"yyyy")</f>
        <v>2017</v>
      </c>
      <c r="Q1480">
        <v>16866.78</v>
      </c>
      <c r="R1480">
        <v>0</v>
      </c>
      <c r="S1480" t="s">
        <v>5668</v>
      </c>
      <c r="T1480">
        <v>0.05</v>
      </c>
      <c r="U1480" t="s">
        <v>5670</v>
      </c>
      <c r="V1480" t="s">
        <v>5678</v>
      </c>
      <c r="W1480">
        <v>28</v>
      </c>
      <c r="X1480">
        <v>23716.09</v>
      </c>
      <c r="Y1480">
        <v>81</v>
      </c>
      <c r="Z1480">
        <v>55185.77</v>
      </c>
      <c r="AA1480">
        <v>5</v>
      </c>
      <c r="AB1480">
        <v>75</v>
      </c>
      <c r="AC1480">
        <v>46</v>
      </c>
      <c r="AD1480" t="s">
        <v>5813</v>
      </c>
      <c r="AE1480">
        <v>723.87</v>
      </c>
      <c r="AF1480" t="s">
        <v>5669</v>
      </c>
      <c r="AG1480" t="s">
        <v>5669</v>
      </c>
      <c r="AH1480">
        <v>0</v>
      </c>
      <c r="AI1480" t="s">
        <v>5669</v>
      </c>
      <c r="AJ1480">
        <v>0</v>
      </c>
      <c r="AK1480" t="s">
        <v>5669</v>
      </c>
      <c r="AL1480">
        <v>0</v>
      </c>
      <c r="AM1480" t="s">
        <v>5668</v>
      </c>
      <c r="AN1480" t="s">
        <v>5669</v>
      </c>
      <c r="AO1480" t="s">
        <v>5669</v>
      </c>
      <c r="AP1480" t="s">
        <v>5669</v>
      </c>
      <c r="AQ1480">
        <v>111.1</v>
      </c>
      <c r="AR1480">
        <v>6</v>
      </c>
      <c r="AS1480">
        <v>3</v>
      </c>
      <c r="AT1480">
        <v>10</v>
      </c>
      <c r="AU1480" t="s">
        <v>5668</v>
      </c>
      <c r="AV1480" t="s">
        <v>5669</v>
      </c>
      <c r="AW1480" t="s">
        <v>5669</v>
      </c>
      <c r="AX1480">
        <v>1</v>
      </c>
      <c r="AY1480" t="s">
        <v>5935</v>
      </c>
      <c r="AZ1480" t="s">
        <v>5940</v>
      </c>
    </row>
    <row r="1481" spans="1:52" x14ac:dyDescent="0.3">
      <c r="A1481" t="s">
        <v>1529</v>
      </c>
      <c r="B1481">
        <v>39</v>
      </c>
      <c r="C1481" t="s">
        <v>2051</v>
      </c>
      <c r="D1481" t="s">
        <v>2055</v>
      </c>
      <c r="E1481" t="s">
        <v>2057</v>
      </c>
      <c r="F1481" t="s">
        <v>2065</v>
      </c>
      <c r="G1481">
        <v>68281.13</v>
      </c>
      <c r="H1481">
        <v>578</v>
      </c>
      <c r="I1481" t="s">
        <v>2072</v>
      </c>
      <c r="J1481" t="s">
        <v>2075</v>
      </c>
      <c r="K1481" t="s">
        <v>3558</v>
      </c>
      <c r="L1481" t="s">
        <v>4081</v>
      </c>
      <c r="M1481" t="s">
        <v>4083</v>
      </c>
      <c r="N1481" s="2">
        <v>43520</v>
      </c>
      <c r="O1481" s="2" t="str">
        <f>TEXT(Table1[[#This Row],[Open_Date]],"mmm")</f>
        <v>Feb</v>
      </c>
      <c r="P1481" s="2" t="str">
        <f>TEXT(Table1[[#This Row],[Open_Date]],"yyyy")</f>
        <v>2019</v>
      </c>
      <c r="Q1481">
        <v>1878.8</v>
      </c>
      <c r="R1481">
        <v>0</v>
      </c>
      <c r="S1481" t="s">
        <v>5668</v>
      </c>
      <c r="T1481">
        <v>0.05</v>
      </c>
      <c r="U1481" t="s">
        <v>5670</v>
      </c>
      <c r="V1481" t="s">
        <v>5677</v>
      </c>
      <c r="W1481">
        <v>10</v>
      </c>
      <c r="X1481">
        <v>4091.98</v>
      </c>
      <c r="Y1481">
        <v>20</v>
      </c>
      <c r="Z1481">
        <v>3756.09</v>
      </c>
      <c r="AA1481">
        <v>5</v>
      </c>
      <c r="AB1481">
        <v>12</v>
      </c>
      <c r="AC1481">
        <v>10</v>
      </c>
      <c r="AD1481" t="s">
        <v>5856</v>
      </c>
      <c r="AE1481">
        <v>261.60000000000002</v>
      </c>
      <c r="AF1481" t="s">
        <v>5669</v>
      </c>
      <c r="AG1481" t="s">
        <v>5669</v>
      </c>
      <c r="AH1481">
        <v>0</v>
      </c>
      <c r="AI1481" t="s">
        <v>5669</v>
      </c>
      <c r="AJ1481">
        <v>0</v>
      </c>
      <c r="AK1481" t="s">
        <v>5669</v>
      </c>
      <c r="AL1481">
        <v>0</v>
      </c>
      <c r="AM1481" t="s">
        <v>5668</v>
      </c>
      <c r="AN1481" t="s">
        <v>5668</v>
      </c>
      <c r="AO1481" t="s">
        <v>5669</v>
      </c>
      <c r="AP1481" t="s">
        <v>5669</v>
      </c>
      <c r="AQ1481">
        <v>90.7</v>
      </c>
      <c r="AR1481">
        <v>4</v>
      </c>
      <c r="AS1481">
        <v>4</v>
      </c>
      <c r="AT1481">
        <v>9</v>
      </c>
      <c r="AU1481" t="s">
        <v>5669</v>
      </c>
      <c r="AV1481" t="s">
        <v>5668</v>
      </c>
      <c r="AW1481" t="s">
        <v>5669</v>
      </c>
      <c r="AX1481">
        <v>3</v>
      </c>
      <c r="AY1481" t="s">
        <v>5937</v>
      </c>
      <c r="AZ1481" t="s">
        <v>5938</v>
      </c>
    </row>
    <row r="1482" spans="1:52" x14ac:dyDescent="0.3">
      <c r="A1482" t="s">
        <v>1530</v>
      </c>
      <c r="B1482">
        <v>45</v>
      </c>
      <c r="C1482" t="s">
        <v>2050</v>
      </c>
      <c r="D1482" t="s">
        <v>2054</v>
      </c>
      <c r="E1482" t="s">
        <v>2057</v>
      </c>
      <c r="F1482" t="s">
        <v>2062</v>
      </c>
      <c r="G1482">
        <v>15000</v>
      </c>
      <c r="H1482">
        <v>566</v>
      </c>
      <c r="I1482" t="s">
        <v>2073</v>
      </c>
      <c r="J1482" t="s">
        <v>2075</v>
      </c>
      <c r="K1482" t="s">
        <v>3559</v>
      </c>
      <c r="L1482" t="s">
        <v>4081</v>
      </c>
      <c r="M1482" t="s">
        <v>4083</v>
      </c>
      <c r="N1482" s="2">
        <v>45675</v>
      </c>
      <c r="O1482" s="2" t="str">
        <f>TEXT(Table1[[#This Row],[Open_Date]],"mmm")</f>
        <v>Jan</v>
      </c>
      <c r="P1482" s="2" t="str">
        <f>TEXT(Table1[[#This Row],[Open_Date]],"yyyy")</f>
        <v>2025</v>
      </c>
      <c r="Q1482">
        <v>5057.72</v>
      </c>
      <c r="R1482">
        <v>0</v>
      </c>
      <c r="S1482" t="s">
        <v>5669</v>
      </c>
      <c r="T1482">
        <v>0.05</v>
      </c>
      <c r="U1482" t="s">
        <v>5670</v>
      </c>
      <c r="V1482" t="s">
        <v>5686</v>
      </c>
      <c r="W1482">
        <v>10</v>
      </c>
      <c r="X1482">
        <v>5211.18</v>
      </c>
      <c r="Y1482">
        <v>51</v>
      </c>
      <c r="Z1482">
        <v>36162.29</v>
      </c>
      <c r="AA1482">
        <v>21</v>
      </c>
      <c r="AB1482">
        <v>24</v>
      </c>
      <c r="AC1482">
        <v>56</v>
      </c>
      <c r="AD1482" t="s">
        <v>5831</v>
      </c>
      <c r="AE1482">
        <v>678.25</v>
      </c>
      <c r="AF1482" t="s">
        <v>5669</v>
      </c>
      <c r="AG1482" t="s">
        <v>5669</v>
      </c>
      <c r="AH1482">
        <v>0</v>
      </c>
      <c r="AI1482" t="s">
        <v>5668</v>
      </c>
      <c r="AJ1482">
        <v>26068.59</v>
      </c>
      <c r="AK1482" t="s">
        <v>5669</v>
      </c>
      <c r="AL1482">
        <v>0</v>
      </c>
      <c r="AM1482" t="s">
        <v>5668</v>
      </c>
      <c r="AN1482" t="s">
        <v>5668</v>
      </c>
      <c r="AO1482" t="s">
        <v>5668</v>
      </c>
      <c r="AP1482" t="s">
        <v>5669</v>
      </c>
      <c r="AQ1482">
        <v>19.899999999999999</v>
      </c>
      <c r="AR1482">
        <v>5</v>
      </c>
      <c r="AS1482">
        <v>3</v>
      </c>
      <c r="AT1482">
        <v>4</v>
      </c>
      <c r="AU1482" t="s">
        <v>5669</v>
      </c>
      <c r="AV1482" t="s">
        <v>5669</v>
      </c>
      <c r="AW1482" t="s">
        <v>5669</v>
      </c>
      <c r="AX1482">
        <v>1</v>
      </c>
      <c r="AY1482" t="s">
        <v>5935</v>
      </c>
      <c r="AZ1482" t="s">
        <v>5939</v>
      </c>
    </row>
    <row r="1483" spans="1:52" x14ac:dyDescent="0.3">
      <c r="A1483" t="s">
        <v>1531</v>
      </c>
      <c r="B1483">
        <v>57</v>
      </c>
      <c r="C1483" t="s">
        <v>2051</v>
      </c>
      <c r="D1483" t="s">
        <v>2055</v>
      </c>
      <c r="E1483" t="s">
        <v>2057</v>
      </c>
      <c r="F1483" t="s">
        <v>2063</v>
      </c>
      <c r="G1483">
        <v>87696.19</v>
      </c>
      <c r="H1483">
        <v>522</v>
      </c>
      <c r="I1483" t="s">
        <v>2072</v>
      </c>
      <c r="J1483" t="s">
        <v>2076</v>
      </c>
      <c r="K1483" t="s">
        <v>3560</v>
      </c>
      <c r="L1483" t="s">
        <v>4080</v>
      </c>
      <c r="M1483" t="s">
        <v>4083</v>
      </c>
      <c r="N1483" s="2">
        <v>42293</v>
      </c>
      <c r="O1483" s="2" t="str">
        <f>TEXT(Table1[[#This Row],[Open_Date]],"mmm")</f>
        <v>Oct</v>
      </c>
      <c r="P1483" s="2" t="str">
        <f>TEXT(Table1[[#This Row],[Open_Date]],"yyyy")</f>
        <v>2015</v>
      </c>
      <c r="Q1483">
        <v>8122.75</v>
      </c>
      <c r="R1483">
        <v>0</v>
      </c>
      <c r="S1483" t="s">
        <v>5669</v>
      </c>
      <c r="T1483">
        <v>2.4300000000000002</v>
      </c>
      <c r="U1483" t="s">
        <v>5670</v>
      </c>
      <c r="V1483" t="s">
        <v>5678</v>
      </c>
      <c r="W1483">
        <v>57</v>
      </c>
      <c r="X1483">
        <v>64139.66</v>
      </c>
      <c r="Y1483">
        <v>34</v>
      </c>
      <c r="Z1483">
        <v>15120.04</v>
      </c>
      <c r="AA1483">
        <v>20</v>
      </c>
      <c r="AB1483">
        <v>68</v>
      </c>
      <c r="AC1483">
        <v>41</v>
      </c>
      <c r="AD1483" t="s">
        <v>5806</v>
      </c>
      <c r="AE1483">
        <v>870.99</v>
      </c>
      <c r="AF1483" t="s">
        <v>5669</v>
      </c>
      <c r="AG1483" t="s">
        <v>5669</v>
      </c>
      <c r="AH1483">
        <v>0</v>
      </c>
      <c r="AI1483" t="s">
        <v>5669</v>
      </c>
      <c r="AJ1483">
        <v>0</v>
      </c>
      <c r="AK1483" t="s">
        <v>5669</v>
      </c>
      <c r="AL1483">
        <v>0</v>
      </c>
      <c r="AM1483" t="s">
        <v>5669</v>
      </c>
      <c r="AN1483" t="s">
        <v>5668</v>
      </c>
      <c r="AO1483" t="s">
        <v>5669</v>
      </c>
      <c r="AP1483" t="s">
        <v>5669</v>
      </c>
      <c r="AQ1483">
        <v>131</v>
      </c>
      <c r="AR1483">
        <v>2</v>
      </c>
      <c r="AS1483">
        <v>4</v>
      </c>
      <c r="AT1483">
        <v>1</v>
      </c>
      <c r="AU1483" t="s">
        <v>5669</v>
      </c>
      <c r="AV1483" t="s">
        <v>5669</v>
      </c>
      <c r="AW1483" t="s">
        <v>5669</v>
      </c>
      <c r="AX1483">
        <v>4</v>
      </c>
      <c r="AY1483" t="s">
        <v>5937</v>
      </c>
      <c r="AZ1483" t="s">
        <v>5940</v>
      </c>
    </row>
    <row r="1484" spans="1:52" x14ac:dyDescent="0.3">
      <c r="A1484" t="s">
        <v>1532</v>
      </c>
      <c r="B1484">
        <v>66</v>
      </c>
      <c r="C1484" t="s">
        <v>2050</v>
      </c>
      <c r="D1484" t="s">
        <v>2055</v>
      </c>
      <c r="E1484" t="s">
        <v>2059</v>
      </c>
      <c r="F1484" t="s">
        <v>2064</v>
      </c>
      <c r="G1484">
        <v>37792.26</v>
      </c>
      <c r="H1484">
        <v>688</v>
      </c>
      <c r="I1484" t="s">
        <v>2073</v>
      </c>
      <c r="J1484" t="s">
        <v>2078</v>
      </c>
      <c r="K1484" t="s">
        <v>3561</v>
      </c>
      <c r="L1484" t="s">
        <v>4082</v>
      </c>
      <c r="M1484" t="s">
        <v>4083</v>
      </c>
      <c r="N1484" s="2">
        <v>45725</v>
      </c>
      <c r="O1484" s="2" t="str">
        <f>TEXT(Table1[[#This Row],[Open_Date]],"mmm")</f>
        <v>Mar</v>
      </c>
      <c r="P1484" s="2" t="str">
        <f>TEXT(Table1[[#This Row],[Open_Date]],"yyyy")</f>
        <v>2025</v>
      </c>
      <c r="Q1484">
        <v>1814.72</v>
      </c>
      <c r="R1484">
        <v>0</v>
      </c>
      <c r="S1484" t="s">
        <v>5669</v>
      </c>
      <c r="T1484">
        <v>3.7</v>
      </c>
      <c r="U1484" t="s">
        <v>5670</v>
      </c>
      <c r="V1484" t="s">
        <v>5684</v>
      </c>
      <c r="W1484">
        <v>9</v>
      </c>
      <c r="X1484">
        <v>3417.96</v>
      </c>
      <c r="Y1484">
        <v>43</v>
      </c>
      <c r="Z1484">
        <v>6796.6</v>
      </c>
      <c r="AA1484">
        <v>5</v>
      </c>
      <c r="AB1484">
        <v>114</v>
      </c>
      <c r="AC1484">
        <v>10</v>
      </c>
      <c r="AD1484" t="s">
        <v>5790</v>
      </c>
      <c r="AE1484">
        <v>196.43</v>
      </c>
      <c r="AF1484" t="s">
        <v>5669</v>
      </c>
      <c r="AG1484" t="s">
        <v>5668</v>
      </c>
      <c r="AH1484">
        <v>6948.63</v>
      </c>
      <c r="AI1484" t="s">
        <v>5669</v>
      </c>
      <c r="AJ1484">
        <v>0</v>
      </c>
      <c r="AK1484" t="s">
        <v>5669</v>
      </c>
      <c r="AL1484">
        <v>0</v>
      </c>
      <c r="AM1484" t="s">
        <v>5668</v>
      </c>
      <c r="AN1484" t="s">
        <v>5668</v>
      </c>
      <c r="AO1484" t="s">
        <v>5668</v>
      </c>
      <c r="AP1484" t="s">
        <v>5669</v>
      </c>
      <c r="AQ1484">
        <v>18.2</v>
      </c>
      <c r="AR1484">
        <v>3</v>
      </c>
      <c r="AS1484">
        <v>2</v>
      </c>
      <c r="AT1484">
        <v>8</v>
      </c>
      <c r="AU1484" t="s">
        <v>5669</v>
      </c>
      <c r="AV1484" t="s">
        <v>5669</v>
      </c>
      <c r="AW1484" t="s">
        <v>5669</v>
      </c>
      <c r="AX1484">
        <v>1</v>
      </c>
      <c r="AY1484" t="s">
        <v>5935</v>
      </c>
      <c r="AZ1484" t="s">
        <v>5939</v>
      </c>
    </row>
    <row r="1485" spans="1:52" x14ac:dyDescent="0.3">
      <c r="A1485" t="s">
        <v>1533</v>
      </c>
      <c r="B1485">
        <v>24</v>
      </c>
      <c r="C1485" t="s">
        <v>2050</v>
      </c>
      <c r="D1485" t="s">
        <v>2053</v>
      </c>
      <c r="E1485" t="s">
        <v>2057</v>
      </c>
      <c r="F1485" t="s">
        <v>2068</v>
      </c>
      <c r="G1485">
        <v>44197.91</v>
      </c>
      <c r="H1485">
        <v>573</v>
      </c>
      <c r="I1485" t="s">
        <v>2073</v>
      </c>
      <c r="J1485" t="s">
        <v>2075</v>
      </c>
      <c r="K1485" t="s">
        <v>3562</v>
      </c>
      <c r="L1485" t="s">
        <v>4079</v>
      </c>
      <c r="M1485" t="s">
        <v>4083</v>
      </c>
      <c r="N1485" s="2">
        <v>43081</v>
      </c>
      <c r="O1485" s="2" t="str">
        <f>TEXT(Table1[[#This Row],[Open_Date]],"mmm")</f>
        <v>Dec</v>
      </c>
      <c r="P1485" s="2" t="str">
        <f>TEXT(Table1[[#This Row],[Open_Date]],"yyyy")</f>
        <v>2017</v>
      </c>
      <c r="Q1485">
        <v>7426.73</v>
      </c>
      <c r="R1485">
        <v>0</v>
      </c>
      <c r="S1485" t="s">
        <v>5668</v>
      </c>
      <c r="T1485">
        <v>2.6</v>
      </c>
      <c r="U1485" t="s">
        <v>5672</v>
      </c>
      <c r="V1485" t="s">
        <v>5681</v>
      </c>
      <c r="W1485">
        <v>39</v>
      </c>
      <c r="X1485">
        <v>54755.49</v>
      </c>
      <c r="Y1485">
        <v>31</v>
      </c>
      <c r="Z1485">
        <v>16496.57</v>
      </c>
      <c r="AA1485">
        <v>5</v>
      </c>
      <c r="AB1485">
        <v>73</v>
      </c>
      <c r="AC1485">
        <v>77</v>
      </c>
      <c r="AD1485" t="s">
        <v>5907</v>
      </c>
      <c r="AE1485">
        <v>1017.89</v>
      </c>
      <c r="AF1485" t="s">
        <v>5669</v>
      </c>
      <c r="AG1485" t="s">
        <v>5669</v>
      </c>
      <c r="AH1485">
        <v>0</v>
      </c>
      <c r="AI1485" t="s">
        <v>5669</v>
      </c>
      <c r="AJ1485">
        <v>0</v>
      </c>
      <c r="AK1485" t="s">
        <v>5669</v>
      </c>
      <c r="AL1485">
        <v>0</v>
      </c>
      <c r="AM1485" t="s">
        <v>5668</v>
      </c>
      <c r="AN1485" t="s">
        <v>5668</v>
      </c>
      <c r="AO1485" t="s">
        <v>5668</v>
      </c>
      <c r="AP1485" t="s">
        <v>5669</v>
      </c>
      <c r="AQ1485">
        <v>105.1</v>
      </c>
      <c r="AR1485">
        <v>0</v>
      </c>
      <c r="AS1485">
        <v>2</v>
      </c>
      <c r="AT1485">
        <v>6</v>
      </c>
      <c r="AU1485" t="s">
        <v>5669</v>
      </c>
      <c r="AV1485" t="s">
        <v>5669</v>
      </c>
      <c r="AW1485" t="s">
        <v>5669</v>
      </c>
      <c r="AX1485">
        <v>3</v>
      </c>
      <c r="AY1485" t="s">
        <v>5937</v>
      </c>
      <c r="AZ1485" t="s">
        <v>5940</v>
      </c>
    </row>
    <row r="1486" spans="1:52" x14ac:dyDescent="0.3">
      <c r="A1486" t="s">
        <v>1534</v>
      </c>
      <c r="B1486">
        <v>18</v>
      </c>
      <c r="C1486" t="s">
        <v>2051</v>
      </c>
      <c r="D1486" t="s">
        <v>2054</v>
      </c>
      <c r="E1486" t="s">
        <v>2057</v>
      </c>
      <c r="F1486" t="s">
        <v>2062</v>
      </c>
      <c r="G1486">
        <v>51803.19</v>
      </c>
      <c r="H1486">
        <v>504</v>
      </c>
      <c r="I1486" t="s">
        <v>2073</v>
      </c>
      <c r="J1486" t="s">
        <v>2078</v>
      </c>
      <c r="K1486" t="s">
        <v>3563</v>
      </c>
      <c r="L1486" t="s">
        <v>4079</v>
      </c>
      <c r="M1486" t="s">
        <v>4083</v>
      </c>
      <c r="N1486" s="2">
        <v>45281</v>
      </c>
      <c r="O1486" s="2" t="str">
        <f>TEXT(Table1[[#This Row],[Open_Date]],"mmm")</f>
        <v>Dec</v>
      </c>
      <c r="P1486" s="2" t="str">
        <f>TEXT(Table1[[#This Row],[Open_Date]],"yyyy")</f>
        <v>2023</v>
      </c>
      <c r="Q1486">
        <v>10266.34</v>
      </c>
      <c r="R1486">
        <v>0</v>
      </c>
      <c r="S1486" t="s">
        <v>5668</v>
      </c>
      <c r="T1486">
        <v>1.33</v>
      </c>
      <c r="U1486" t="s">
        <v>5670</v>
      </c>
      <c r="V1486" t="s">
        <v>5675</v>
      </c>
      <c r="W1486">
        <v>48</v>
      </c>
      <c r="X1486">
        <v>28816.73</v>
      </c>
      <c r="Y1486">
        <v>11</v>
      </c>
      <c r="Z1486">
        <v>4840.4399999999996</v>
      </c>
      <c r="AA1486">
        <v>25</v>
      </c>
      <c r="AB1486">
        <v>56</v>
      </c>
      <c r="AC1486">
        <v>33</v>
      </c>
      <c r="AD1486" t="s">
        <v>5865</v>
      </c>
      <c r="AE1486">
        <v>570.46</v>
      </c>
      <c r="AF1486" t="s">
        <v>5669</v>
      </c>
      <c r="AG1486" t="s">
        <v>5669</v>
      </c>
      <c r="AH1486">
        <v>0</v>
      </c>
      <c r="AI1486" t="s">
        <v>5669</v>
      </c>
      <c r="AJ1486">
        <v>0</v>
      </c>
      <c r="AK1486" t="s">
        <v>5669</v>
      </c>
      <c r="AL1486">
        <v>0</v>
      </c>
      <c r="AM1486" t="s">
        <v>5668</v>
      </c>
      <c r="AN1486" t="s">
        <v>5669</v>
      </c>
      <c r="AO1486" t="s">
        <v>5668</v>
      </c>
      <c r="AP1486" t="s">
        <v>5669</v>
      </c>
      <c r="AQ1486">
        <v>32.799999999999997</v>
      </c>
      <c r="AR1486">
        <v>5</v>
      </c>
      <c r="AS1486">
        <v>3</v>
      </c>
      <c r="AT1486">
        <v>5</v>
      </c>
      <c r="AU1486" t="s">
        <v>5669</v>
      </c>
      <c r="AV1486" t="s">
        <v>5669</v>
      </c>
      <c r="AW1486" t="s">
        <v>5669</v>
      </c>
      <c r="AX1486">
        <v>0</v>
      </c>
      <c r="AY1486" t="s">
        <v>5936</v>
      </c>
      <c r="AZ1486" t="s">
        <v>5938</v>
      </c>
    </row>
    <row r="1487" spans="1:52" x14ac:dyDescent="0.3">
      <c r="A1487" t="s">
        <v>1535</v>
      </c>
      <c r="B1487">
        <v>49</v>
      </c>
      <c r="C1487" t="s">
        <v>2050</v>
      </c>
      <c r="D1487" t="s">
        <v>2053</v>
      </c>
      <c r="E1487" t="s">
        <v>2057</v>
      </c>
      <c r="F1487" t="s">
        <v>2063</v>
      </c>
      <c r="G1487">
        <v>15000</v>
      </c>
      <c r="H1487">
        <v>581</v>
      </c>
      <c r="I1487" t="s">
        <v>2073</v>
      </c>
      <c r="J1487" t="s">
        <v>2077</v>
      </c>
      <c r="K1487" t="s">
        <v>3564</v>
      </c>
      <c r="L1487" t="s">
        <v>4081</v>
      </c>
      <c r="M1487" t="s">
        <v>4084</v>
      </c>
      <c r="N1487" s="2">
        <v>43376</v>
      </c>
      <c r="O1487" s="2" t="str">
        <f>TEXT(Table1[[#This Row],[Open_Date]],"mmm")</f>
        <v>Oct</v>
      </c>
      <c r="P1487" s="2" t="str">
        <f>TEXT(Table1[[#This Row],[Open_Date]],"yyyy")</f>
        <v>2018</v>
      </c>
      <c r="Q1487">
        <v>991.11</v>
      </c>
      <c r="R1487">
        <v>0</v>
      </c>
      <c r="S1487" t="s">
        <v>5668</v>
      </c>
      <c r="T1487">
        <v>0.05</v>
      </c>
      <c r="U1487" t="s">
        <v>5670</v>
      </c>
      <c r="V1487" t="s">
        <v>5679</v>
      </c>
      <c r="W1487">
        <v>19</v>
      </c>
      <c r="X1487">
        <v>18003.12</v>
      </c>
      <c r="Y1487">
        <v>60</v>
      </c>
      <c r="Z1487">
        <v>4268.26</v>
      </c>
      <c r="AA1487">
        <v>5</v>
      </c>
      <c r="AB1487">
        <v>101</v>
      </c>
      <c r="AC1487">
        <v>73</v>
      </c>
      <c r="AD1487" t="s">
        <v>5737</v>
      </c>
      <c r="AE1487">
        <v>281.92</v>
      </c>
      <c r="AF1487" t="s">
        <v>5669</v>
      </c>
      <c r="AG1487" t="s">
        <v>5668</v>
      </c>
      <c r="AH1487">
        <v>2397.69</v>
      </c>
      <c r="AI1487" t="s">
        <v>5669</v>
      </c>
      <c r="AJ1487">
        <v>0</v>
      </c>
      <c r="AK1487" t="s">
        <v>5669</v>
      </c>
      <c r="AL1487">
        <v>0</v>
      </c>
      <c r="AM1487" t="s">
        <v>5668</v>
      </c>
      <c r="AN1487" t="s">
        <v>5668</v>
      </c>
      <c r="AO1487" t="s">
        <v>5668</v>
      </c>
      <c r="AP1487" t="s">
        <v>5668</v>
      </c>
      <c r="AQ1487">
        <v>95.4</v>
      </c>
      <c r="AR1487">
        <v>1</v>
      </c>
      <c r="AS1487">
        <v>4</v>
      </c>
      <c r="AT1487">
        <v>4</v>
      </c>
      <c r="AU1487" t="s">
        <v>5669</v>
      </c>
      <c r="AV1487" t="s">
        <v>5669</v>
      </c>
      <c r="AW1487" t="s">
        <v>5669</v>
      </c>
      <c r="AX1487">
        <v>2</v>
      </c>
      <c r="AY1487" t="s">
        <v>5936</v>
      </c>
      <c r="AZ1487" t="s">
        <v>5939</v>
      </c>
    </row>
    <row r="1488" spans="1:52" x14ac:dyDescent="0.3">
      <c r="A1488" t="s">
        <v>1536</v>
      </c>
      <c r="B1488">
        <v>30</v>
      </c>
      <c r="C1488" t="s">
        <v>2051</v>
      </c>
      <c r="D1488" t="s">
        <v>2055</v>
      </c>
      <c r="E1488" t="s">
        <v>2058</v>
      </c>
      <c r="F1488" t="s">
        <v>2070</v>
      </c>
      <c r="G1488">
        <v>50436.09</v>
      </c>
      <c r="H1488">
        <v>524</v>
      </c>
      <c r="I1488" t="s">
        <v>2073</v>
      </c>
      <c r="J1488" t="s">
        <v>2078</v>
      </c>
      <c r="K1488" t="s">
        <v>3565</v>
      </c>
      <c r="L1488" t="s">
        <v>4079</v>
      </c>
      <c r="M1488" t="s">
        <v>4083</v>
      </c>
      <c r="N1488" s="2">
        <v>43079</v>
      </c>
      <c r="O1488" s="2" t="str">
        <f>TEXT(Table1[[#This Row],[Open_Date]],"mmm")</f>
        <v>Dec</v>
      </c>
      <c r="P1488" s="2" t="str">
        <f>TEXT(Table1[[#This Row],[Open_Date]],"yyyy")</f>
        <v>2017</v>
      </c>
      <c r="Q1488">
        <v>1146.25</v>
      </c>
      <c r="R1488">
        <v>0</v>
      </c>
      <c r="S1488" t="s">
        <v>5668</v>
      </c>
      <c r="T1488">
        <v>1.41</v>
      </c>
      <c r="U1488" t="s">
        <v>5672</v>
      </c>
      <c r="V1488" t="s">
        <v>5675</v>
      </c>
      <c r="W1488">
        <v>39</v>
      </c>
      <c r="X1488">
        <v>24116.82</v>
      </c>
      <c r="Y1488">
        <v>25</v>
      </c>
      <c r="Z1488">
        <v>8735.81</v>
      </c>
      <c r="AA1488">
        <v>28</v>
      </c>
      <c r="AB1488">
        <v>11</v>
      </c>
      <c r="AC1488">
        <v>55</v>
      </c>
      <c r="AD1488" t="s">
        <v>5823</v>
      </c>
      <c r="AE1488">
        <v>513.32000000000005</v>
      </c>
      <c r="AF1488" t="s">
        <v>5669</v>
      </c>
      <c r="AG1488" t="s">
        <v>5668</v>
      </c>
      <c r="AH1488">
        <v>1754.8</v>
      </c>
      <c r="AI1488" t="s">
        <v>5668</v>
      </c>
      <c r="AJ1488">
        <v>31292.65</v>
      </c>
      <c r="AK1488" t="s">
        <v>5669</v>
      </c>
      <c r="AL1488">
        <v>0</v>
      </c>
      <c r="AM1488" t="s">
        <v>5669</v>
      </c>
      <c r="AN1488" t="s">
        <v>5668</v>
      </c>
      <c r="AO1488" t="s">
        <v>5669</v>
      </c>
      <c r="AP1488" t="s">
        <v>5669</v>
      </c>
      <c r="AQ1488">
        <v>105.2</v>
      </c>
      <c r="AR1488">
        <v>7</v>
      </c>
      <c r="AS1488">
        <v>3</v>
      </c>
      <c r="AT1488">
        <v>10</v>
      </c>
      <c r="AU1488" t="s">
        <v>5669</v>
      </c>
      <c r="AV1488" t="s">
        <v>5669</v>
      </c>
      <c r="AW1488" t="s">
        <v>5669</v>
      </c>
      <c r="AX1488">
        <v>3</v>
      </c>
      <c r="AY1488" t="s">
        <v>5935</v>
      </c>
      <c r="AZ1488" t="s">
        <v>5939</v>
      </c>
    </row>
    <row r="1489" spans="1:52" x14ac:dyDescent="0.3">
      <c r="A1489" t="s">
        <v>1537</v>
      </c>
      <c r="B1489">
        <v>47</v>
      </c>
      <c r="C1489" t="s">
        <v>2050</v>
      </c>
      <c r="D1489" t="s">
        <v>2053</v>
      </c>
      <c r="E1489" t="s">
        <v>2059</v>
      </c>
      <c r="F1489" t="s">
        <v>2070</v>
      </c>
      <c r="G1489">
        <v>48695.4</v>
      </c>
      <c r="H1489">
        <v>763</v>
      </c>
      <c r="I1489" t="s">
        <v>2073</v>
      </c>
      <c r="J1489" t="s">
        <v>2076</v>
      </c>
      <c r="K1489" t="s">
        <v>3566</v>
      </c>
      <c r="L1489" t="s">
        <v>4081</v>
      </c>
      <c r="M1489" t="s">
        <v>4083</v>
      </c>
      <c r="N1489" s="2">
        <v>42843</v>
      </c>
      <c r="O1489" s="2" t="str">
        <f>TEXT(Table1[[#This Row],[Open_Date]],"mmm")</f>
        <v>Apr</v>
      </c>
      <c r="P1489" s="2" t="str">
        <f>TEXT(Table1[[#This Row],[Open_Date]],"yyyy")</f>
        <v>2017</v>
      </c>
      <c r="Q1489">
        <v>8295.7099999999991</v>
      </c>
      <c r="R1489">
        <v>100</v>
      </c>
      <c r="S1489" t="s">
        <v>5669</v>
      </c>
      <c r="T1489">
        <v>0.05</v>
      </c>
      <c r="U1489" t="s">
        <v>5670</v>
      </c>
      <c r="V1489" t="s">
        <v>5678</v>
      </c>
      <c r="W1489">
        <v>52</v>
      </c>
      <c r="X1489">
        <v>42714.879999999997</v>
      </c>
      <c r="Y1489">
        <v>20</v>
      </c>
      <c r="Z1489">
        <v>12771.82</v>
      </c>
      <c r="AA1489">
        <v>23</v>
      </c>
      <c r="AB1489">
        <v>39</v>
      </c>
      <c r="AC1489">
        <v>31</v>
      </c>
      <c r="AD1489" t="s">
        <v>5744</v>
      </c>
      <c r="AE1489">
        <v>770.65</v>
      </c>
      <c r="AF1489" t="s">
        <v>5669</v>
      </c>
      <c r="AG1489" t="s">
        <v>5669</v>
      </c>
      <c r="AH1489">
        <v>0</v>
      </c>
      <c r="AI1489" t="s">
        <v>5669</v>
      </c>
      <c r="AJ1489">
        <v>0</v>
      </c>
      <c r="AK1489" t="s">
        <v>5669</v>
      </c>
      <c r="AL1489">
        <v>0</v>
      </c>
      <c r="AM1489" t="s">
        <v>5668</v>
      </c>
      <c r="AN1489" t="s">
        <v>5669</v>
      </c>
      <c r="AO1489" t="s">
        <v>5668</v>
      </c>
      <c r="AP1489" t="s">
        <v>5668</v>
      </c>
      <c r="AQ1489">
        <v>112.9</v>
      </c>
      <c r="AR1489">
        <v>7</v>
      </c>
      <c r="AS1489">
        <v>4</v>
      </c>
      <c r="AT1489">
        <v>10</v>
      </c>
      <c r="AU1489" t="s">
        <v>5669</v>
      </c>
      <c r="AV1489" t="s">
        <v>5669</v>
      </c>
      <c r="AW1489" t="s">
        <v>5669</v>
      </c>
      <c r="AX1489">
        <v>1</v>
      </c>
      <c r="AY1489" t="s">
        <v>5937</v>
      </c>
      <c r="AZ1489" t="s">
        <v>5940</v>
      </c>
    </row>
    <row r="1490" spans="1:52" x14ac:dyDescent="0.3">
      <c r="A1490" t="s">
        <v>1538</v>
      </c>
      <c r="B1490">
        <v>40</v>
      </c>
      <c r="C1490" t="s">
        <v>2051</v>
      </c>
      <c r="D1490" t="s">
        <v>2054</v>
      </c>
      <c r="E1490" t="s">
        <v>2058</v>
      </c>
      <c r="F1490" t="s">
        <v>2063</v>
      </c>
      <c r="G1490">
        <v>55554.16</v>
      </c>
      <c r="H1490">
        <v>501</v>
      </c>
      <c r="I1490" t="s">
        <v>2073</v>
      </c>
      <c r="J1490" t="s">
        <v>2076</v>
      </c>
      <c r="K1490" t="s">
        <v>3567</v>
      </c>
      <c r="L1490" t="s">
        <v>4080</v>
      </c>
      <c r="M1490" t="s">
        <v>4085</v>
      </c>
      <c r="N1490" s="2">
        <v>45998</v>
      </c>
      <c r="O1490" s="2" t="str">
        <f>TEXT(Table1[[#This Row],[Open_Date]],"mmm")</f>
        <v>Dec</v>
      </c>
      <c r="P1490" s="2" t="str">
        <f>TEXT(Table1[[#This Row],[Open_Date]],"yyyy")</f>
        <v>2025</v>
      </c>
      <c r="Q1490">
        <v>24307.360000000001</v>
      </c>
      <c r="R1490">
        <v>500</v>
      </c>
      <c r="S1490" t="s">
        <v>5669</v>
      </c>
      <c r="T1490">
        <v>2.62</v>
      </c>
      <c r="U1490" t="s">
        <v>5671</v>
      </c>
      <c r="V1490" t="s">
        <v>5680</v>
      </c>
      <c r="W1490">
        <v>54</v>
      </c>
      <c r="X1490">
        <v>74246.850000000006</v>
      </c>
      <c r="Y1490">
        <v>87</v>
      </c>
      <c r="Z1490">
        <v>40591.4</v>
      </c>
      <c r="AA1490">
        <v>13</v>
      </c>
      <c r="AB1490">
        <v>47</v>
      </c>
      <c r="AC1490">
        <v>41</v>
      </c>
      <c r="AD1490" t="s">
        <v>5730</v>
      </c>
      <c r="AE1490">
        <v>814.46</v>
      </c>
      <c r="AF1490" t="s">
        <v>5668</v>
      </c>
      <c r="AG1490" t="s">
        <v>5669</v>
      </c>
      <c r="AH1490">
        <v>0</v>
      </c>
      <c r="AI1490" t="s">
        <v>5669</v>
      </c>
      <c r="AJ1490">
        <v>0</v>
      </c>
      <c r="AK1490" t="s">
        <v>5669</v>
      </c>
      <c r="AL1490">
        <v>0</v>
      </c>
      <c r="AM1490" t="s">
        <v>5668</v>
      </c>
      <c r="AN1490" t="s">
        <v>5668</v>
      </c>
      <c r="AO1490" t="s">
        <v>5669</v>
      </c>
      <c r="AP1490" t="s">
        <v>5669</v>
      </c>
      <c r="AQ1490">
        <v>9.3000000000000007</v>
      </c>
      <c r="AR1490">
        <v>0</v>
      </c>
      <c r="AS1490">
        <v>5</v>
      </c>
      <c r="AT1490">
        <v>1</v>
      </c>
      <c r="AU1490" t="s">
        <v>5669</v>
      </c>
      <c r="AV1490" t="s">
        <v>5669</v>
      </c>
      <c r="AW1490" t="s">
        <v>5669</v>
      </c>
      <c r="AX1490">
        <v>1</v>
      </c>
      <c r="AY1490" t="s">
        <v>5935</v>
      </c>
      <c r="AZ1490" t="s">
        <v>5939</v>
      </c>
    </row>
    <row r="1491" spans="1:52" x14ac:dyDescent="0.3">
      <c r="A1491" t="s">
        <v>1539</v>
      </c>
      <c r="B1491">
        <v>68</v>
      </c>
      <c r="C1491" t="s">
        <v>2050</v>
      </c>
      <c r="D1491" t="s">
        <v>2053</v>
      </c>
      <c r="E1491" t="s">
        <v>2057</v>
      </c>
      <c r="F1491" t="s">
        <v>2067</v>
      </c>
      <c r="G1491">
        <v>22470.51</v>
      </c>
      <c r="H1491">
        <v>777</v>
      </c>
      <c r="I1491" t="s">
        <v>2073</v>
      </c>
      <c r="J1491" t="s">
        <v>2078</v>
      </c>
      <c r="K1491" t="s">
        <v>3568</v>
      </c>
      <c r="L1491" t="s">
        <v>4081</v>
      </c>
      <c r="M1491" t="s">
        <v>4083</v>
      </c>
      <c r="N1491" s="2">
        <v>44964</v>
      </c>
      <c r="O1491" s="2" t="str">
        <f>TEXT(Table1[[#This Row],[Open_Date]],"mmm")</f>
        <v>Feb</v>
      </c>
      <c r="P1491" s="2" t="str">
        <f>TEXT(Table1[[#This Row],[Open_Date]],"yyyy")</f>
        <v>2023</v>
      </c>
      <c r="Q1491">
        <v>14199.52</v>
      </c>
      <c r="R1491">
        <v>0</v>
      </c>
      <c r="S1491" t="s">
        <v>5668</v>
      </c>
      <c r="T1491">
        <v>0.05</v>
      </c>
      <c r="U1491" t="s">
        <v>5671</v>
      </c>
      <c r="V1491" t="s">
        <v>5677</v>
      </c>
      <c r="W1491">
        <v>45</v>
      </c>
      <c r="X1491">
        <v>13011.77</v>
      </c>
      <c r="Y1491">
        <v>95</v>
      </c>
      <c r="Z1491">
        <v>24845.43</v>
      </c>
      <c r="AA1491">
        <v>10</v>
      </c>
      <c r="AB1491">
        <v>14</v>
      </c>
      <c r="AC1491">
        <v>50</v>
      </c>
      <c r="AD1491" t="s">
        <v>5787</v>
      </c>
      <c r="AE1491">
        <v>270.41000000000003</v>
      </c>
      <c r="AF1491" t="s">
        <v>5668</v>
      </c>
      <c r="AG1491" t="s">
        <v>5668</v>
      </c>
      <c r="AH1491">
        <v>894.76</v>
      </c>
      <c r="AI1491" t="s">
        <v>5669</v>
      </c>
      <c r="AJ1491">
        <v>0</v>
      </c>
      <c r="AK1491" t="s">
        <v>5669</v>
      </c>
      <c r="AL1491">
        <v>0</v>
      </c>
      <c r="AM1491" t="s">
        <v>5668</v>
      </c>
      <c r="AN1491" t="s">
        <v>5669</v>
      </c>
      <c r="AO1491" t="s">
        <v>5668</v>
      </c>
      <c r="AP1491" t="s">
        <v>5669</v>
      </c>
      <c r="AQ1491">
        <v>43.2</v>
      </c>
      <c r="AR1491">
        <v>6</v>
      </c>
      <c r="AS1491">
        <v>4</v>
      </c>
      <c r="AT1491">
        <v>10</v>
      </c>
      <c r="AU1491" t="s">
        <v>5669</v>
      </c>
      <c r="AV1491" t="s">
        <v>5669</v>
      </c>
      <c r="AW1491" t="s">
        <v>5669</v>
      </c>
      <c r="AX1491">
        <v>1</v>
      </c>
      <c r="AY1491" t="s">
        <v>5936</v>
      </c>
      <c r="AZ1491" t="s">
        <v>5938</v>
      </c>
    </row>
    <row r="1492" spans="1:52" x14ac:dyDescent="0.3">
      <c r="A1492" t="s">
        <v>1540</v>
      </c>
      <c r="B1492">
        <v>73</v>
      </c>
      <c r="C1492" t="s">
        <v>2050</v>
      </c>
      <c r="D1492" t="s">
        <v>2053</v>
      </c>
      <c r="E1492" t="s">
        <v>2057</v>
      </c>
      <c r="F1492" t="s">
        <v>2067</v>
      </c>
      <c r="G1492">
        <v>88192.72</v>
      </c>
      <c r="H1492">
        <v>827</v>
      </c>
      <c r="I1492" t="s">
        <v>2072</v>
      </c>
      <c r="J1492" t="s">
        <v>2078</v>
      </c>
      <c r="K1492" t="s">
        <v>3569</v>
      </c>
      <c r="L1492" t="s">
        <v>4079</v>
      </c>
      <c r="M1492" t="s">
        <v>4083</v>
      </c>
      <c r="N1492" s="2">
        <v>42044</v>
      </c>
      <c r="O1492" s="2" t="str">
        <f>TEXT(Table1[[#This Row],[Open_Date]],"mmm")</f>
        <v>Feb</v>
      </c>
      <c r="P1492" s="2" t="str">
        <f>TEXT(Table1[[#This Row],[Open_Date]],"yyyy")</f>
        <v>2015</v>
      </c>
      <c r="Q1492">
        <v>3597.56</v>
      </c>
      <c r="R1492">
        <v>0</v>
      </c>
      <c r="S1492" t="s">
        <v>5669</v>
      </c>
      <c r="T1492">
        <v>2.82</v>
      </c>
      <c r="U1492" t="s">
        <v>5670</v>
      </c>
      <c r="V1492" t="s">
        <v>5679</v>
      </c>
      <c r="W1492">
        <v>12</v>
      </c>
      <c r="X1492">
        <v>15758.94</v>
      </c>
      <c r="Y1492">
        <v>78</v>
      </c>
      <c r="Z1492">
        <v>58225.54</v>
      </c>
      <c r="AA1492">
        <v>15</v>
      </c>
      <c r="AB1492">
        <v>15</v>
      </c>
      <c r="AC1492">
        <v>29</v>
      </c>
      <c r="AD1492" t="s">
        <v>5726</v>
      </c>
      <c r="AE1492">
        <v>822.05</v>
      </c>
      <c r="AF1492" t="s">
        <v>5669</v>
      </c>
      <c r="AG1492" t="s">
        <v>5668</v>
      </c>
      <c r="AH1492">
        <v>32.950000000000003</v>
      </c>
      <c r="AI1492" t="s">
        <v>5669</v>
      </c>
      <c r="AJ1492">
        <v>0</v>
      </c>
      <c r="AK1492" t="s">
        <v>5669</v>
      </c>
      <c r="AL1492">
        <v>0</v>
      </c>
      <c r="AM1492" t="s">
        <v>5668</v>
      </c>
      <c r="AN1492" t="s">
        <v>5668</v>
      </c>
      <c r="AO1492" t="s">
        <v>5668</v>
      </c>
      <c r="AP1492" t="s">
        <v>5669</v>
      </c>
      <c r="AQ1492">
        <v>139.19999999999999</v>
      </c>
      <c r="AR1492">
        <v>0</v>
      </c>
      <c r="AS1492">
        <v>4</v>
      </c>
      <c r="AT1492">
        <v>6</v>
      </c>
      <c r="AU1492" t="s">
        <v>5669</v>
      </c>
      <c r="AV1492" t="s">
        <v>5669</v>
      </c>
      <c r="AW1492" t="s">
        <v>5669</v>
      </c>
      <c r="AX1492">
        <v>4</v>
      </c>
      <c r="AY1492" t="s">
        <v>5935</v>
      </c>
      <c r="AZ1492" t="s">
        <v>5939</v>
      </c>
    </row>
    <row r="1493" spans="1:52" x14ac:dyDescent="0.3">
      <c r="A1493" t="s">
        <v>1541</v>
      </c>
      <c r="B1493">
        <v>36</v>
      </c>
      <c r="C1493" t="s">
        <v>2051</v>
      </c>
      <c r="D1493" t="s">
        <v>2053</v>
      </c>
      <c r="E1493" t="s">
        <v>2057</v>
      </c>
      <c r="F1493" t="s">
        <v>2065</v>
      </c>
      <c r="G1493">
        <v>74951.41</v>
      </c>
      <c r="H1493">
        <v>842</v>
      </c>
      <c r="I1493" t="s">
        <v>2072</v>
      </c>
      <c r="J1493" t="s">
        <v>2075</v>
      </c>
      <c r="K1493" t="s">
        <v>3570</v>
      </c>
      <c r="L1493" t="s">
        <v>4079</v>
      </c>
      <c r="M1493" t="s">
        <v>4083</v>
      </c>
      <c r="N1493" s="2">
        <v>44302</v>
      </c>
      <c r="O1493" s="2" t="str">
        <f>TEXT(Table1[[#This Row],[Open_Date]],"mmm")</f>
        <v>Apr</v>
      </c>
      <c r="P1493" s="2" t="str">
        <f>TEXT(Table1[[#This Row],[Open_Date]],"yyyy")</f>
        <v>2021</v>
      </c>
      <c r="Q1493">
        <v>17473.21</v>
      </c>
      <c r="R1493">
        <v>100</v>
      </c>
      <c r="S1493" t="s">
        <v>5668</v>
      </c>
      <c r="T1493">
        <v>1.1299999999999999</v>
      </c>
      <c r="U1493" t="s">
        <v>5670</v>
      </c>
      <c r="V1493" t="s">
        <v>5680</v>
      </c>
      <c r="W1493">
        <v>47</v>
      </c>
      <c r="X1493">
        <v>43467.75</v>
      </c>
      <c r="Y1493">
        <v>96</v>
      </c>
      <c r="Z1493">
        <v>21920.09</v>
      </c>
      <c r="AA1493">
        <v>21</v>
      </c>
      <c r="AB1493">
        <v>14</v>
      </c>
      <c r="AC1493">
        <v>41</v>
      </c>
      <c r="AD1493" t="s">
        <v>5903</v>
      </c>
      <c r="AE1493">
        <v>457.26</v>
      </c>
      <c r="AF1493" t="s">
        <v>5669</v>
      </c>
      <c r="AG1493" t="s">
        <v>5668</v>
      </c>
      <c r="AH1493">
        <v>2973.92</v>
      </c>
      <c r="AI1493" t="s">
        <v>5669</v>
      </c>
      <c r="AJ1493">
        <v>0</v>
      </c>
      <c r="AK1493" t="s">
        <v>5669</v>
      </c>
      <c r="AL1493">
        <v>0</v>
      </c>
      <c r="AM1493" t="s">
        <v>5668</v>
      </c>
      <c r="AN1493" t="s">
        <v>5669</v>
      </c>
      <c r="AO1493" t="s">
        <v>5668</v>
      </c>
      <c r="AP1493" t="s">
        <v>5669</v>
      </c>
      <c r="AQ1493">
        <v>65</v>
      </c>
      <c r="AR1493">
        <v>5</v>
      </c>
      <c r="AS1493">
        <v>3</v>
      </c>
      <c r="AT1493">
        <v>10</v>
      </c>
      <c r="AU1493" t="s">
        <v>5669</v>
      </c>
      <c r="AV1493" t="s">
        <v>5669</v>
      </c>
      <c r="AW1493" t="s">
        <v>5669</v>
      </c>
      <c r="AX1493">
        <v>3</v>
      </c>
      <c r="AY1493" t="s">
        <v>5935</v>
      </c>
      <c r="AZ1493" t="s">
        <v>5938</v>
      </c>
    </row>
    <row r="1494" spans="1:52" x14ac:dyDescent="0.3">
      <c r="A1494" t="s">
        <v>1542</v>
      </c>
      <c r="B1494">
        <v>49</v>
      </c>
      <c r="C1494" t="s">
        <v>2050</v>
      </c>
      <c r="D1494" t="s">
        <v>2054</v>
      </c>
      <c r="E1494" t="s">
        <v>2057</v>
      </c>
      <c r="F1494" t="s">
        <v>2067</v>
      </c>
      <c r="G1494">
        <v>43399</v>
      </c>
      <c r="H1494">
        <v>723</v>
      </c>
      <c r="I1494" t="s">
        <v>2073</v>
      </c>
      <c r="J1494" t="s">
        <v>2078</v>
      </c>
      <c r="K1494" t="s">
        <v>3571</v>
      </c>
      <c r="L1494" t="s">
        <v>4079</v>
      </c>
      <c r="M1494" t="s">
        <v>4083</v>
      </c>
      <c r="N1494" s="2">
        <v>44270</v>
      </c>
      <c r="O1494" s="2" t="str">
        <f>TEXT(Table1[[#This Row],[Open_Date]],"mmm")</f>
        <v>Mar</v>
      </c>
      <c r="P1494" s="2" t="str">
        <f>TEXT(Table1[[#This Row],[Open_Date]],"yyyy")</f>
        <v>2021</v>
      </c>
      <c r="Q1494">
        <v>4414.29</v>
      </c>
      <c r="R1494">
        <v>0</v>
      </c>
      <c r="S1494" t="s">
        <v>5668</v>
      </c>
      <c r="T1494">
        <v>1.74</v>
      </c>
      <c r="U1494" t="s">
        <v>5670</v>
      </c>
      <c r="V1494" t="s">
        <v>5683</v>
      </c>
      <c r="W1494">
        <v>39</v>
      </c>
      <c r="X1494">
        <v>41519.11</v>
      </c>
      <c r="Y1494">
        <v>71</v>
      </c>
      <c r="Z1494">
        <v>17008.189999999999</v>
      </c>
      <c r="AA1494">
        <v>27</v>
      </c>
      <c r="AB1494">
        <v>21</v>
      </c>
      <c r="AC1494">
        <v>27</v>
      </c>
      <c r="AD1494" t="s">
        <v>5758</v>
      </c>
      <c r="AE1494">
        <v>532.07000000000005</v>
      </c>
      <c r="AF1494" t="s">
        <v>5669</v>
      </c>
      <c r="AG1494" t="s">
        <v>5669</v>
      </c>
      <c r="AH1494">
        <v>0</v>
      </c>
      <c r="AI1494" t="s">
        <v>5669</v>
      </c>
      <c r="AJ1494">
        <v>0</v>
      </c>
      <c r="AK1494" t="s">
        <v>5669</v>
      </c>
      <c r="AL1494">
        <v>0</v>
      </c>
      <c r="AM1494" t="s">
        <v>5668</v>
      </c>
      <c r="AN1494" t="s">
        <v>5669</v>
      </c>
      <c r="AO1494" t="s">
        <v>5668</v>
      </c>
      <c r="AP1494" t="s">
        <v>5669</v>
      </c>
      <c r="AQ1494">
        <v>66</v>
      </c>
      <c r="AR1494">
        <v>2</v>
      </c>
      <c r="AS1494">
        <v>4</v>
      </c>
      <c r="AT1494">
        <v>3</v>
      </c>
      <c r="AU1494" t="s">
        <v>5669</v>
      </c>
      <c r="AV1494" t="s">
        <v>5669</v>
      </c>
      <c r="AW1494" t="s">
        <v>5669</v>
      </c>
      <c r="AX1494">
        <v>1</v>
      </c>
      <c r="AY1494" t="s">
        <v>5936</v>
      </c>
      <c r="AZ1494" t="s">
        <v>5939</v>
      </c>
    </row>
    <row r="1495" spans="1:52" x14ac:dyDescent="0.3">
      <c r="A1495" t="s">
        <v>1543</v>
      </c>
      <c r="B1495">
        <v>47</v>
      </c>
      <c r="C1495" t="s">
        <v>2050</v>
      </c>
      <c r="D1495" t="s">
        <v>2054</v>
      </c>
      <c r="E1495" t="s">
        <v>2059</v>
      </c>
      <c r="F1495" t="s">
        <v>2070</v>
      </c>
      <c r="G1495">
        <v>50461.34</v>
      </c>
      <c r="H1495">
        <v>571</v>
      </c>
      <c r="I1495" t="s">
        <v>2073</v>
      </c>
      <c r="J1495" t="s">
        <v>2078</v>
      </c>
      <c r="K1495" t="s">
        <v>3572</v>
      </c>
      <c r="L1495" t="s">
        <v>4081</v>
      </c>
      <c r="M1495" t="s">
        <v>4083</v>
      </c>
      <c r="N1495" s="2">
        <v>42183</v>
      </c>
      <c r="O1495" s="2" t="str">
        <f>TEXT(Table1[[#This Row],[Open_Date]],"mmm")</f>
        <v>Jun</v>
      </c>
      <c r="P1495" s="2" t="str">
        <f>TEXT(Table1[[#This Row],[Open_Date]],"yyyy")</f>
        <v>2015</v>
      </c>
      <c r="Q1495">
        <v>7610.85</v>
      </c>
      <c r="R1495">
        <v>100</v>
      </c>
      <c r="S1495" t="s">
        <v>5668</v>
      </c>
      <c r="T1495">
        <v>0.05</v>
      </c>
      <c r="U1495" t="s">
        <v>5670</v>
      </c>
      <c r="V1495" t="s">
        <v>5683</v>
      </c>
      <c r="W1495">
        <v>9</v>
      </c>
      <c r="X1495">
        <v>2453.88</v>
      </c>
      <c r="Y1495">
        <v>28</v>
      </c>
      <c r="Z1495">
        <v>8847.43</v>
      </c>
      <c r="AA1495">
        <v>18</v>
      </c>
      <c r="AB1495">
        <v>13</v>
      </c>
      <c r="AC1495">
        <v>30</v>
      </c>
      <c r="AD1495" t="s">
        <v>5932</v>
      </c>
      <c r="AE1495">
        <v>305.44</v>
      </c>
      <c r="AF1495" t="s">
        <v>5669</v>
      </c>
      <c r="AG1495" t="s">
        <v>5668</v>
      </c>
      <c r="AH1495">
        <v>418.78</v>
      </c>
      <c r="AI1495" t="s">
        <v>5669</v>
      </c>
      <c r="AJ1495">
        <v>0</v>
      </c>
      <c r="AK1495" t="s">
        <v>5669</v>
      </c>
      <c r="AL1495">
        <v>0</v>
      </c>
      <c r="AM1495" t="s">
        <v>5668</v>
      </c>
      <c r="AN1495" t="s">
        <v>5668</v>
      </c>
      <c r="AO1495" t="s">
        <v>5668</v>
      </c>
      <c r="AP1495" t="s">
        <v>5669</v>
      </c>
      <c r="AQ1495">
        <v>134.6</v>
      </c>
      <c r="AR1495">
        <v>2</v>
      </c>
      <c r="AS1495">
        <v>3</v>
      </c>
      <c r="AT1495">
        <v>6</v>
      </c>
      <c r="AU1495" t="s">
        <v>5669</v>
      </c>
      <c r="AV1495" t="s">
        <v>5669</v>
      </c>
      <c r="AW1495" t="s">
        <v>5669</v>
      </c>
      <c r="AX1495">
        <v>0</v>
      </c>
      <c r="AY1495" t="s">
        <v>5935</v>
      </c>
      <c r="AZ1495" t="s">
        <v>5940</v>
      </c>
    </row>
    <row r="1496" spans="1:52" x14ac:dyDescent="0.3">
      <c r="A1496" t="s">
        <v>1544</v>
      </c>
      <c r="B1496">
        <v>46</v>
      </c>
      <c r="C1496" t="s">
        <v>2051</v>
      </c>
      <c r="D1496" t="s">
        <v>2053</v>
      </c>
      <c r="E1496" t="s">
        <v>2057</v>
      </c>
      <c r="F1496" t="s">
        <v>2067</v>
      </c>
      <c r="G1496">
        <v>85953.71</v>
      </c>
      <c r="H1496">
        <v>567</v>
      </c>
      <c r="I1496" t="s">
        <v>2072</v>
      </c>
      <c r="J1496" t="s">
        <v>2075</v>
      </c>
      <c r="K1496" t="s">
        <v>3573</v>
      </c>
      <c r="L1496" t="s">
        <v>4079</v>
      </c>
      <c r="M1496" t="s">
        <v>4083</v>
      </c>
      <c r="N1496" s="2">
        <v>45627</v>
      </c>
      <c r="O1496" s="2" t="str">
        <f>TEXT(Table1[[#This Row],[Open_Date]],"mmm")</f>
        <v>Dec</v>
      </c>
      <c r="P1496" s="2" t="str">
        <f>TEXT(Table1[[#This Row],[Open_Date]],"yyyy")</f>
        <v>2024</v>
      </c>
      <c r="Q1496">
        <v>70731.62</v>
      </c>
      <c r="R1496">
        <v>0</v>
      </c>
      <c r="S1496" t="s">
        <v>5668</v>
      </c>
      <c r="T1496">
        <v>2.25</v>
      </c>
      <c r="U1496" t="s">
        <v>5672</v>
      </c>
      <c r="V1496" t="s">
        <v>5686</v>
      </c>
      <c r="W1496">
        <v>35</v>
      </c>
      <c r="X1496">
        <v>41643.660000000003</v>
      </c>
      <c r="Y1496">
        <v>38</v>
      </c>
      <c r="Z1496">
        <v>27394.33</v>
      </c>
      <c r="AA1496">
        <v>6</v>
      </c>
      <c r="AB1496">
        <v>33</v>
      </c>
      <c r="AC1496">
        <v>56</v>
      </c>
      <c r="AD1496" t="s">
        <v>5924</v>
      </c>
      <c r="AE1496">
        <v>945.73</v>
      </c>
      <c r="AF1496" t="s">
        <v>5669</v>
      </c>
      <c r="AG1496" t="s">
        <v>5669</v>
      </c>
      <c r="AH1496">
        <v>0</v>
      </c>
      <c r="AI1496" t="s">
        <v>5669</v>
      </c>
      <c r="AJ1496">
        <v>0</v>
      </c>
      <c r="AK1496" t="s">
        <v>5669</v>
      </c>
      <c r="AL1496">
        <v>0</v>
      </c>
      <c r="AM1496" t="s">
        <v>5668</v>
      </c>
      <c r="AN1496" t="s">
        <v>5668</v>
      </c>
      <c r="AO1496" t="s">
        <v>5668</v>
      </c>
      <c r="AP1496" t="s">
        <v>5669</v>
      </c>
      <c r="AQ1496">
        <v>21.5</v>
      </c>
      <c r="AR1496">
        <v>0</v>
      </c>
      <c r="AS1496">
        <v>3</v>
      </c>
      <c r="AT1496">
        <v>4</v>
      </c>
      <c r="AU1496" t="s">
        <v>5668</v>
      </c>
      <c r="AV1496" t="s">
        <v>5669</v>
      </c>
      <c r="AW1496" t="s">
        <v>5669</v>
      </c>
      <c r="AX1496">
        <v>3</v>
      </c>
      <c r="AY1496" t="s">
        <v>5937</v>
      </c>
      <c r="AZ1496" t="s">
        <v>5938</v>
      </c>
    </row>
    <row r="1497" spans="1:52" x14ac:dyDescent="0.3">
      <c r="A1497" t="s">
        <v>1545</v>
      </c>
      <c r="B1497">
        <v>66</v>
      </c>
      <c r="C1497" t="s">
        <v>2051</v>
      </c>
      <c r="D1497" t="s">
        <v>2055</v>
      </c>
      <c r="E1497" t="s">
        <v>2057</v>
      </c>
      <c r="F1497" t="s">
        <v>2068</v>
      </c>
      <c r="G1497">
        <v>58563.12</v>
      </c>
      <c r="H1497">
        <v>819</v>
      </c>
      <c r="I1497" t="s">
        <v>2073</v>
      </c>
      <c r="J1497" t="s">
        <v>2075</v>
      </c>
      <c r="K1497" t="s">
        <v>3574</v>
      </c>
      <c r="L1497" t="s">
        <v>4079</v>
      </c>
      <c r="M1497" t="s">
        <v>4083</v>
      </c>
      <c r="N1497" s="2">
        <v>42187</v>
      </c>
      <c r="O1497" s="2" t="str">
        <f>TEXT(Table1[[#This Row],[Open_Date]],"mmm")</f>
        <v>Jul</v>
      </c>
      <c r="P1497" s="2" t="str">
        <f>TEXT(Table1[[#This Row],[Open_Date]],"yyyy")</f>
        <v>2015</v>
      </c>
      <c r="Q1497">
        <v>8210.2000000000007</v>
      </c>
      <c r="R1497">
        <v>0</v>
      </c>
      <c r="S1497" t="s">
        <v>5669</v>
      </c>
      <c r="T1497">
        <v>0.71</v>
      </c>
      <c r="U1497" t="s">
        <v>5670</v>
      </c>
      <c r="V1497" t="s">
        <v>5682</v>
      </c>
      <c r="W1497">
        <v>46</v>
      </c>
      <c r="X1497">
        <v>16841.150000000001</v>
      </c>
      <c r="Y1497">
        <v>51</v>
      </c>
      <c r="Z1497">
        <v>21966.67</v>
      </c>
      <c r="AA1497">
        <v>5</v>
      </c>
      <c r="AB1497">
        <v>34</v>
      </c>
      <c r="AC1497">
        <v>7</v>
      </c>
      <c r="AD1497" t="s">
        <v>5831</v>
      </c>
      <c r="AE1497">
        <v>400.08</v>
      </c>
      <c r="AF1497" t="s">
        <v>5669</v>
      </c>
      <c r="AG1497" t="s">
        <v>5668</v>
      </c>
      <c r="AH1497">
        <v>775.76</v>
      </c>
      <c r="AI1497" t="s">
        <v>5669</v>
      </c>
      <c r="AJ1497">
        <v>0</v>
      </c>
      <c r="AK1497" t="s">
        <v>5669</v>
      </c>
      <c r="AL1497">
        <v>0</v>
      </c>
      <c r="AM1497" t="s">
        <v>5668</v>
      </c>
      <c r="AN1497" t="s">
        <v>5669</v>
      </c>
      <c r="AO1497" t="s">
        <v>5668</v>
      </c>
      <c r="AP1497" t="s">
        <v>5669</v>
      </c>
      <c r="AQ1497">
        <v>134.5</v>
      </c>
      <c r="AR1497">
        <v>5</v>
      </c>
      <c r="AS1497">
        <v>1</v>
      </c>
      <c r="AT1497">
        <v>10</v>
      </c>
      <c r="AU1497" t="s">
        <v>5669</v>
      </c>
      <c r="AV1497" t="s">
        <v>5669</v>
      </c>
      <c r="AW1497" t="s">
        <v>5669</v>
      </c>
      <c r="AX1497">
        <v>4</v>
      </c>
      <c r="AY1497" t="s">
        <v>5935</v>
      </c>
      <c r="AZ1497" t="s">
        <v>5939</v>
      </c>
    </row>
    <row r="1498" spans="1:52" x14ac:dyDescent="0.3">
      <c r="A1498" t="s">
        <v>1546</v>
      </c>
      <c r="B1498">
        <v>62</v>
      </c>
      <c r="C1498" t="s">
        <v>2050</v>
      </c>
      <c r="D1498" t="s">
        <v>2054</v>
      </c>
      <c r="E1498" t="s">
        <v>2057</v>
      </c>
      <c r="F1498" t="s">
        <v>2070</v>
      </c>
      <c r="G1498">
        <v>33986.6</v>
      </c>
      <c r="H1498">
        <v>593</v>
      </c>
      <c r="I1498" t="s">
        <v>2073</v>
      </c>
      <c r="J1498" t="s">
        <v>2076</v>
      </c>
      <c r="K1498" t="s">
        <v>3575</v>
      </c>
      <c r="L1498" t="s">
        <v>4079</v>
      </c>
      <c r="M1498" t="s">
        <v>4083</v>
      </c>
      <c r="N1498" s="2">
        <v>43764</v>
      </c>
      <c r="O1498" s="2" t="str">
        <f>TEXT(Table1[[#This Row],[Open_Date]],"mmm")</f>
        <v>Oct</v>
      </c>
      <c r="P1498" s="2" t="str">
        <f>TEXT(Table1[[#This Row],[Open_Date]],"yyyy")</f>
        <v>2019</v>
      </c>
      <c r="Q1498">
        <v>4975.7299999999996</v>
      </c>
      <c r="R1498">
        <v>0</v>
      </c>
      <c r="S1498" t="s">
        <v>5668</v>
      </c>
      <c r="T1498">
        <v>3.01</v>
      </c>
      <c r="U1498" t="s">
        <v>5671</v>
      </c>
      <c r="V1498" t="s">
        <v>5677</v>
      </c>
      <c r="W1498">
        <v>35</v>
      </c>
      <c r="X1498">
        <v>50899.360000000001</v>
      </c>
      <c r="Y1498">
        <v>32</v>
      </c>
      <c r="Z1498">
        <v>17972.3</v>
      </c>
      <c r="AA1498">
        <v>29</v>
      </c>
      <c r="AB1498">
        <v>35</v>
      </c>
      <c r="AC1498">
        <v>77</v>
      </c>
      <c r="AD1498" t="s">
        <v>5903</v>
      </c>
      <c r="AE1498">
        <v>1027.94</v>
      </c>
      <c r="AF1498" t="s">
        <v>5669</v>
      </c>
      <c r="AG1498" t="s">
        <v>5668</v>
      </c>
      <c r="AH1498">
        <v>569.66</v>
      </c>
      <c r="AI1498" t="s">
        <v>5669</v>
      </c>
      <c r="AJ1498">
        <v>0</v>
      </c>
      <c r="AK1498" t="s">
        <v>5669</v>
      </c>
      <c r="AL1498">
        <v>0</v>
      </c>
      <c r="AM1498" t="s">
        <v>5668</v>
      </c>
      <c r="AN1498" t="s">
        <v>5668</v>
      </c>
      <c r="AO1498" t="s">
        <v>5669</v>
      </c>
      <c r="AP1498" t="s">
        <v>5669</v>
      </c>
      <c r="AQ1498">
        <v>82.7</v>
      </c>
      <c r="AR1498">
        <v>0</v>
      </c>
      <c r="AS1498">
        <v>3</v>
      </c>
      <c r="AT1498">
        <v>1</v>
      </c>
      <c r="AU1498" t="s">
        <v>5669</v>
      </c>
      <c r="AV1498" t="s">
        <v>5669</v>
      </c>
      <c r="AW1498" t="s">
        <v>5669</v>
      </c>
      <c r="AX1498">
        <v>3</v>
      </c>
      <c r="AY1498" t="s">
        <v>5937</v>
      </c>
      <c r="AZ1498" t="s">
        <v>5939</v>
      </c>
    </row>
    <row r="1499" spans="1:52" x14ac:dyDescent="0.3">
      <c r="A1499" t="s">
        <v>1547</v>
      </c>
      <c r="B1499">
        <v>46</v>
      </c>
      <c r="C1499" t="s">
        <v>2050</v>
      </c>
      <c r="D1499" t="s">
        <v>2055</v>
      </c>
      <c r="E1499" t="s">
        <v>2060</v>
      </c>
      <c r="F1499" t="s">
        <v>2062</v>
      </c>
      <c r="G1499">
        <v>62910.2</v>
      </c>
      <c r="H1499">
        <v>518</v>
      </c>
      <c r="I1499" t="s">
        <v>2072</v>
      </c>
      <c r="J1499" t="s">
        <v>2076</v>
      </c>
      <c r="K1499" t="s">
        <v>3576</v>
      </c>
      <c r="L1499" t="s">
        <v>4082</v>
      </c>
      <c r="M1499" t="s">
        <v>4083</v>
      </c>
      <c r="N1499" s="2">
        <v>43192</v>
      </c>
      <c r="O1499" s="2" t="str">
        <f>TEXT(Table1[[#This Row],[Open_Date]],"mmm")</f>
        <v>Apr</v>
      </c>
      <c r="P1499" s="2" t="str">
        <f>TEXT(Table1[[#This Row],[Open_Date]],"yyyy")</f>
        <v>2018</v>
      </c>
      <c r="Q1499">
        <v>5063.4799999999996</v>
      </c>
      <c r="R1499">
        <v>0</v>
      </c>
      <c r="S1499" t="s">
        <v>5669</v>
      </c>
      <c r="T1499">
        <v>3.5</v>
      </c>
      <c r="U1499" t="s">
        <v>5670</v>
      </c>
      <c r="V1499" t="s">
        <v>5679</v>
      </c>
      <c r="W1499">
        <v>41</v>
      </c>
      <c r="X1499">
        <v>50802.01</v>
      </c>
      <c r="Y1499">
        <v>69</v>
      </c>
      <c r="Z1499">
        <v>53971.67</v>
      </c>
      <c r="AA1499">
        <v>10</v>
      </c>
      <c r="AB1499">
        <v>64</v>
      </c>
      <c r="AC1499">
        <v>76</v>
      </c>
      <c r="AD1499" t="s">
        <v>5827</v>
      </c>
      <c r="AE1499">
        <v>952.49</v>
      </c>
      <c r="AF1499" t="s">
        <v>5669</v>
      </c>
      <c r="AG1499" t="s">
        <v>5668</v>
      </c>
      <c r="AH1499">
        <v>529.84</v>
      </c>
      <c r="AI1499" t="s">
        <v>5669</v>
      </c>
      <c r="AJ1499">
        <v>0</v>
      </c>
      <c r="AK1499" t="s">
        <v>5668</v>
      </c>
      <c r="AL1499">
        <v>355563.2</v>
      </c>
      <c r="AM1499" t="s">
        <v>5669</v>
      </c>
      <c r="AN1499" t="s">
        <v>5668</v>
      </c>
      <c r="AO1499" t="s">
        <v>5668</v>
      </c>
      <c r="AP1499" t="s">
        <v>5668</v>
      </c>
      <c r="AQ1499">
        <v>101.4</v>
      </c>
      <c r="AR1499">
        <v>0</v>
      </c>
      <c r="AS1499">
        <v>4</v>
      </c>
      <c r="AT1499">
        <v>1</v>
      </c>
      <c r="AU1499" t="s">
        <v>5669</v>
      </c>
      <c r="AV1499" t="s">
        <v>5669</v>
      </c>
      <c r="AW1499" t="s">
        <v>5669</v>
      </c>
      <c r="AX1499">
        <v>4</v>
      </c>
      <c r="AY1499" t="s">
        <v>5937</v>
      </c>
      <c r="AZ1499" t="s">
        <v>5939</v>
      </c>
    </row>
    <row r="1500" spans="1:52" x14ac:dyDescent="0.3">
      <c r="A1500" t="s">
        <v>1548</v>
      </c>
      <c r="B1500">
        <v>47</v>
      </c>
      <c r="C1500" t="s">
        <v>2050</v>
      </c>
      <c r="D1500" t="s">
        <v>2054</v>
      </c>
      <c r="E1500" t="s">
        <v>2058</v>
      </c>
      <c r="F1500" t="s">
        <v>2071</v>
      </c>
      <c r="G1500">
        <v>37803.919999999998</v>
      </c>
      <c r="H1500">
        <v>627</v>
      </c>
      <c r="I1500" t="s">
        <v>2073</v>
      </c>
      <c r="J1500" t="s">
        <v>2077</v>
      </c>
      <c r="K1500" t="s">
        <v>3577</v>
      </c>
      <c r="L1500" t="s">
        <v>4081</v>
      </c>
      <c r="M1500" t="s">
        <v>4084</v>
      </c>
      <c r="N1500" s="2">
        <v>43774</v>
      </c>
      <c r="O1500" s="2" t="str">
        <f>TEXT(Table1[[#This Row],[Open_Date]],"mmm")</f>
        <v>Nov</v>
      </c>
      <c r="P1500" s="2" t="str">
        <f>TEXT(Table1[[#This Row],[Open_Date]],"yyyy")</f>
        <v>2019</v>
      </c>
      <c r="Q1500">
        <v>36889.1</v>
      </c>
      <c r="R1500">
        <v>100</v>
      </c>
      <c r="S1500" t="s">
        <v>5668</v>
      </c>
      <c r="T1500">
        <v>0.05</v>
      </c>
      <c r="U1500" t="s">
        <v>5672</v>
      </c>
      <c r="V1500" t="s">
        <v>5678</v>
      </c>
      <c r="W1500">
        <v>12</v>
      </c>
      <c r="X1500">
        <v>10088.74</v>
      </c>
      <c r="Y1500">
        <v>82</v>
      </c>
      <c r="Z1500">
        <v>52272.72</v>
      </c>
      <c r="AA1500">
        <v>24</v>
      </c>
      <c r="AB1500">
        <v>55</v>
      </c>
      <c r="AC1500">
        <v>32</v>
      </c>
      <c r="AD1500" t="s">
        <v>5737</v>
      </c>
      <c r="AE1500">
        <v>663.42</v>
      </c>
      <c r="AF1500" t="s">
        <v>5669</v>
      </c>
      <c r="AG1500" t="s">
        <v>5669</v>
      </c>
      <c r="AH1500">
        <v>0</v>
      </c>
      <c r="AI1500" t="s">
        <v>5669</v>
      </c>
      <c r="AJ1500">
        <v>0</v>
      </c>
      <c r="AK1500" t="s">
        <v>5668</v>
      </c>
      <c r="AL1500">
        <v>195622.39999999999</v>
      </c>
      <c r="AM1500" t="s">
        <v>5668</v>
      </c>
      <c r="AN1500" t="s">
        <v>5669</v>
      </c>
      <c r="AO1500" t="s">
        <v>5669</v>
      </c>
      <c r="AP1500" t="s">
        <v>5669</v>
      </c>
      <c r="AQ1500">
        <v>82.3</v>
      </c>
      <c r="AR1500">
        <v>1</v>
      </c>
      <c r="AS1500">
        <v>2</v>
      </c>
      <c r="AT1500">
        <v>5</v>
      </c>
      <c r="AU1500" t="s">
        <v>5669</v>
      </c>
      <c r="AV1500" t="s">
        <v>5669</v>
      </c>
      <c r="AW1500" t="s">
        <v>5669</v>
      </c>
      <c r="AX1500">
        <v>4</v>
      </c>
      <c r="AY1500" t="s">
        <v>5937</v>
      </c>
      <c r="AZ1500" t="s">
        <v>5940</v>
      </c>
    </row>
    <row r="1501" spans="1:52" x14ac:dyDescent="0.3">
      <c r="A1501" t="s">
        <v>1549</v>
      </c>
      <c r="B1501">
        <v>33</v>
      </c>
      <c r="C1501" t="s">
        <v>2050</v>
      </c>
      <c r="D1501" t="s">
        <v>2053</v>
      </c>
      <c r="E1501" t="s">
        <v>2057</v>
      </c>
      <c r="F1501" t="s">
        <v>2067</v>
      </c>
      <c r="G1501">
        <v>47303.17</v>
      </c>
      <c r="H1501">
        <v>842</v>
      </c>
      <c r="I1501" t="s">
        <v>2073</v>
      </c>
      <c r="J1501" t="s">
        <v>2075</v>
      </c>
      <c r="K1501" t="s">
        <v>3578</v>
      </c>
      <c r="L1501" t="s">
        <v>4080</v>
      </c>
      <c r="M1501" t="s">
        <v>4083</v>
      </c>
      <c r="N1501" s="2">
        <v>43405</v>
      </c>
      <c r="O1501" s="2" t="str">
        <f>TEXT(Table1[[#This Row],[Open_Date]],"mmm")</f>
        <v>Nov</v>
      </c>
      <c r="P1501" s="2" t="str">
        <f>TEXT(Table1[[#This Row],[Open_Date]],"yyyy")</f>
        <v>2018</v>
      </c>
      <c r="Q1501">
        <v>9125.2800000000007</v>
      </c>
      <c r="R1501">
        <v>0</v>
      </c>
      <c r="S1501" t="s">
        <v>5668</v>
      </c>
      <c r="T1501">
        <v>3.1</v>
      </c>
      <c r="U1501" t="s">
        <v>5670</v>
      </c>
      <c r="V1501" t="s">
        <v>5674</v>
      </c>
      <c r="W1501">
        <v>10</v>
      </c>
      <c r="X1501">
        <v>14014.17</v>
      </c>
      <c r="Y1501">
        <v>27</v>
      </c>
      <c r="Z1501">
        <v>4845.1499999999996</v>
      </c>
      <c r="AA1501">
        <v>3</v>
      </c>
      <c r="AB1501">
        <v>55</v>
      </c>
      <c r="AC1501">
        <v>38</v>
      </c>
      <c r="AD1501" t="s">
        <v>5730</v>
      </c>
      <c r="AE1501">
        <v>509.71</v>
      </c>
      <c r="AF1501" t="s">
        <v>5669</v>
      </c>
      <c r="AG1501" t="s">
        <v>5668</v>
      </c>
      <c r="AH1501">
        <v>1316.62</v>
      </c>
      <c r="AI1501" t="s">
        <v>5668</v>
      </c>
      <c r="AJ1501">
        <v>18869.689999999999</v>
      </c>
      <c r="AK1501" t="s">
        <v>5669</v>
      </c>
      <c r="AL1501">
        <v>0</v>
      </c>
      <c r="AM1501" t="s">
        <v>5668</v>
      </c>
      <c r="AN1501" t="s">
        <v>5668</v>
      </c>
      <c r="AO1501" t="s">
        <v>5669</v>
      </c>
      <c r="AP1501" t="s">
        <v>5669</v>
      </c>
      <c r="AQ1501">
        <v>94.4</v>
      </c>
      <c r="AR1501">
        <v>2</v>
      </c>
      <c r="AS1501">
        <v>5</v>
      </c>
      <c r="AT1501">
        <v>3</v>
      </c>
      <c r="AU1501" t="s">
        <v>5669</v>
      </c>
      <c r="AV1501" t="s">
        <v>5669</v>
      </c>
      <c r="AW1501" t="s">
        <v>5669</v>
      </c>
      <c r="AX1501">
        <v>2</v>
      </c>
      <c r="AY1501" t="s">
        <v>5935</v>
      </c>
      <c r="AZ1501" t="s">
        <v>5939</v>
      </c>
    </row>
    <row r="1502" spans="1:52" x14ac:dyDescent="0.3">
      <c r="A1502" t="s">
        <v>1550</v>
      </c>
      <c r="B1502">
        <v>57</v>
      </c>
      <c r="C1502" t="s">
        <v>2050</v>
      </c>
      <c r="D1502" t="s">
        <v>2053</v>
      </c>
      <c r="E1502" t="s">
        <v>2059</v>
      </c>
      <c r="F1502" t="s">
        <v>2067</v>
      </c>
      <c r="G1502">
        <v>63734.400000000001</v>
      </c>
      <c r="H1502">
        <v>581</v>
      </c>
      <c r="I1502" t="s">
        <v>2072</v>
      </c>
      <c r="J1502" t="s">
        <v>2077</v>
      </c>
      <c r="K1502" t="s">
        <v>3579</v>
      </c>
      <c r="L1502" t="s">
        <v>4081</v>
      </c>
      <c r="M1502" t="s">
        <v>4083</v>
      </c>
      <c r="N1502" s="2">
        <v>42709</v>
      </c>
      <c r="O1502" s="2" t="str">
        <f>TEXT(Table1[[#This Row],[Open_Date]],"mmm")</f>
        <v>Dec</v>
      </c>
      <c r="P1502" s="2" t="str">
        <f>TEXT(Table1[[#This Row],[Open_Date]],"yyyy")</f>
        <v>2016</v>
      </c>
      <c r="Q1502">
        <v>16791.77</v>
      </c>
      <c r="R1502">
        <v>1500</v>
      </c>
      <c r="S1502" t="s">
        <v>5668</v>
      </c>
      <c r="T1502">
        <v>0.05</v>
      </c>
      <c r="U1502" t="s">
        <v>5670</v>
      </c>
      <c r="V1502" t="s">
        <v>5683</v>
      </c>
      <c r="W1502">
        <v>27</v>
      </c>
      <c r="X1502">
        <v>11334.47</v>
      </c>
      <c r="Y1502">
        <v>90</v>
      </c>
      <c r="Z1502">
        <v>57713.89</v>
      </c>
      <c r="AA1502">
        <v>0</v>
      </c>
      <c r="AB1502">
        <v>52</v>
      </c>
      <c r="AC1502">
        <v>69</v>
      </c>
      <c r="AD1502" t="s">
        <v>5920</v>
      </c>
      <c r="AE1502">
        <v>590.16</v>
      </c>
      <c r="AF1502" t="s">
        <v>5669</v>
      </c>
      <c r="AG1502" t="s">
        <v>5668</v>
      </c>
      <c r="AH1502">
        <v>2502.58</v>
      </c>
      <c r="AI1502" t="s">
        <v>5668</v>
      </c>
      <c r="AJ1502">
        <v>29687.25</v>
      </c>
      <c r="AK1502" t="s">
        <v>5669</v>
      </c>
      <c r="AL1502">
        <v>0</v>
      </c>
      <c r="AM1502" t="s">
        <v>5668</v>
      </c>
      <c r="AN1502" t="s">
        <v>5669</v>
      </c>
      <c r="AO1502" t="s">
        <v>5668</v>
      </c>
      <c r="AP1502" t="s">
        <v>5669</v>
      </c>
      <c r="AQ1502">
        <v>117.3</v>
      </c>
      <c r="AR1502">
        <v>3</v>
      </c>
      <c r="AS1502">
        <v>4</v>
      </c>
      <c r="AT1502">
        <v>9</v>
      </c>
      <c r="AU1502" t="s">
        <v>5669</v>
      </c>
      <c r="AV1502" t="s">
        <v>5669</v>
      </c>
      <c r="AW1502" t="s">
        <v>5669</v>
      </c>
      <c r="AX1502">
        <v>2</v>
      </c>
      <c r="AY1502" t="s">
        <v>5936</v>
      </c>
      <c r="AZ1502" t="s">
        <v>5940</v>
      </c>
    </row>
    <row r="1503" spans="1:52" x14ac:dyDescent="0.3">
      <c r="A1503" t="s">
        <v>1551</v>
      </c>
      <c r="B1503">
        <v>36</v>
      </c>
      <c r="C1503" t="s">
        <v>2050</v>
      </c>
      <c r="D1503" t="s">
        <v>2053</v>
      </c>
      <c r="E1503" t="s">
        <v>2057</v>
      </c>
      <c r="F1503" t="s">
        <v>2064</v>
      </c>
      <c r="G1503">
        <v>91380.29</v>
      </c>
      <c r="H1503">
        <v>753</v>
      </c>
      <c r="I1503" t="s">
        <v>2072</v>
      </c>
      <c r="J1503" t="s">
        <v>2077</v>
      </c>
      <c r="K1503" t="s">
        <v>3580</v>
      </c>
      <c r="L1503" t="s">
        <v>4081</v>
      </c>
      <c r="M1503" t="s">
        <v>4083</v>
      </c>
      <c r="N1503" s="2">
        <v>42501</v>
      </c>
      <c r="O1503" s="2" t="str">
        <f>TEXT(Table1[[#This Row],[Open_Date]],"mmm")</f>
        <v>May</v>
      </c>
      <c r="P1503" s="2" t="str">
        <f>TEXT(Table1[[#This Row],[Open_Date]],"yyyy")</f>
        <v>2016</v>
      </c>
      <c r="Q1503">
        <v>17461.330000000002</v>
      </c>
      <c r="R1503">
        <v>0</v>
      </c>
      <c r="S1503" t="s">
        <v>5669</v>
      </c>
      <c r="T1503">
        <v>0.05</v>
      </c>
      <c r="U1503" t="s">
        <v>5670</v>
      </c>
      <c r="V1503" t="s">
        <v>5684</v>
      </c>
      <c r="W1503">
        <v>57</v>
      </c>
      <c r="X1503">
        <v>84882.3</v>
      </c>
      <c r="Y1503">
        <v>64</v>
      </c>
      <c r="Z1503">
        <v>39120.18</v>
      </c>
      <c r="AA1503">
        <v>21</v>
      </c>
      <c r="AB1503">
        <v>69</v>
      </c>
      <c r="AC1503">
        <v>33</v>
      </c>
      <c r="AD1503" t="s">
        <v>5737</v>
      </c>
      <c r="AE1503">
        <v>1024.81</v>
      </c>
      <c r="AF1503" t="s">
        <v>5669</v>
      </c>
      <c r="AG1503" t="s">
        <v>5668</v>
      </c>
      <c r="AH1503">
        <v>273.52999999999997</v>
      </c>
      <c r="AI1503" t="s">
        <v>5669</v>
      </c>
      <c r="AJ1503">
        <v>0</v>
      </c>
      <c r="AK1503" t="s">
        <v>5669</v>
      </c>
      <c r="AL1503">
        <v>0</v>
      </c>
      <c r="AM1503" t="s">
        <v>5668</v>
      </c>
      <c r="AN1503" t="s">
        <v>5668</v>
      </c>
      <c r="AO1503" t="s">
        <v>5668</v>
      </c>
      <c r="AP1503" t="s">
        <v>5669</v>
      </c>
      <c r="AQ1503">
        <v>124.1</v>
      </c>
      <c r="AR1503">
        <v>2</v>
      </c>
      <c r="AS1503">
        <v>4</v>
      </c>
      <c r="AT1503">
        <v>7</v>
      </c>
      <c r="AU1503" t="s">
        <v>5669</v>
      </c>
      <c r="AV1503" t="s">
        <v>5669</v>
      </c>
      <c r="AW1503" t="s">
        <v>5669</v>
      </c>
      <c r="AX1503">
        <v>0</v>
      </c>
      <c r="AY1503" t="s">
        <v>5935</v>
      </c>
      <c r="AZ1503" t="s">
        <v>5939</v>
      </c>
    </row>
    <row r="1504" spans="1:52" x14ac:dyDescent="0.3">
      <c r="A1504" t="s">
        <v>1552</v>
      </c>
      <c r="B1504">
        <v>35</v>
      </c>
      <c r="C1504" t="s">
        <v>2051</v>
      </c>
      <c r="D1504" t="s">
        <v>2055</v>
      </c>
      <c r="E1504" t="s">
        <v>2057</v>
      </c>
      <c r="F1504" t="s">
        <v>2069</v>
      </c>
      <c r="G1504">
        <v>115583.12</v>
      </c>
      <c r="H1504">
        <v>720</v>
      </c>
      <c r="I1504" t="s">
        <v>2072</v>
      </c>
      <c r="J1504" t="s">
        <v>2075</v>
      </c>
      <c r="K1504" t="s">
        <v>3581</v>
      </c>
      <c r="L1504" t="s">
        <v>4079</v>
      </c>
      <c r="M1504" t="s">
        <v>4083</v>
      </c>
      <c r="N1504" s="2">
        <v>42601</v>
      </c>
      <c r="O1504" s="2" t="str">
        <f>TEXT(Table1[[#This Row],[Open_Date]],"mmm")</f>
        <v>Aug</v>
      </c>
      <c r="P1504" s="2" t="str">
        <f>TEXT(Table1[[#This Row],[Open_Date]],"yyyy")</f>
        <v>2016</v>
      </c>
      <c r="Q1504">
        <v>11266.42</v>
      </c>
      <c r="R1504">
        <v>1500</v>
      </c>
      <c r="S1504" t="s">
        <v>5669</v>
      </c>
      <c r="T1504">
        <v>0.92</v>
      </c>
      <c r="U1504" t="s">
        <v>5670</v>
      </c>
      <c r="V1504" t="s">
        <v>5677</v>
      </c>
      <c r="W1504">
        <v>20</v>
      </c>
      <c r="X1504">
        <v>22637.3</v>
      </c>
      <c r="Y1504">
        <v>27</v>
      </c>
      <c r="Z1504">
        <v>6060.49</v>
      </c>
      <c r="AA1504">
        <v>8</v>
      </c>
      <c r="AB1504">
        <v>42</v>
      </c>
      <c r="AC1504">
        <v>8</v>
      </c>
      <c r="AD1504" t="s">
        <v>5813</v>
      </c>
      <c r="AE1504">
        <v>610.59</v>
      </c>
      <c r="AF1504" t="s">
        <v>5669</v>
      </c>
      <c r="AG1504" t="s">
        <v>5669</v>
      </c>
      <c r="AH1504">
        <v>0</v>
      </c>
      <c r="AI1504" t="s">
        <v>5669</v>
      </c>
      <c r="AJ1504">
        <v>0</v>
      </c>
      <c r="AK1504" t="s">
        <v>5669</v>
      </c>
      <c r="AL1504">
        <v>0</v>
      </c>
      <c r="AM1504" t="s">
        <v>5668</v>
      </c>
      <c r="AN1504" t="s">
        <v>5668</v>
      </c>
      <c r="AO1504" t="s">
        <v>5668</v>
      </c>
      <c r="AP1504" t="s">
        <v>5669</v>
      </c>
      <c r="AQ1504">
        <v>120.9</v>
      </c>
      <c r="AR1504">
        <v>0</v>
      </c>
      <c r="AS1504">
        <v>4</v>
      </c>
      <c r="AT1504">
        <v>1</v>
      </c>
      <c r="AU1504" t="s">
        <v>5669</v>
      </c>
      <c r="AV1504" t="s">
        <v>5669</v>
      </c>
      <c r="AW1504" t="s">
        <v>5669</v>
      </c>
      <c r="AX1504">
        <v>1</v>
      </c>
      <c r="AY1504" t="s">
        <v>5935</v>
      </c>
      <c r="AZ1504" t="s">
        <v>5940</v>
      </c>
    </row>
    <row r="1505" spans="1:52" x14ac:dyDescent="0.3">
      <c r="A1505" t="s">
        <v>1553</v>
      </c>
      <c r="B1505">
        <v>18</v>
      </c>
      <c r="C1505" t="s">
        <v>2051</v>
      </c>
      <c r="D1505" t="s">
        <v>2054</v>
      </c>
      <c r="E1505" t="s">
        <v>2057</v>
      </c>
      <c r="F1505" t="s">
        <v>2068</v>
      </c>
      <c r="G1505">
        <v>99065.39</v>
      </c>
      <c r="H1505">
        <v>842</v>
      </c>
      <c r="I1505" t="s">
        <v>2072</v>
      </c>
      <c r="J1505" t="s">
        <v>2076</v>
      </c>
      <c r="K1505" t="s">
        <v>3582</v>
      </c>
      <c r="L1505" t="s">
        <v>4079</v>
      </c>
      <c r="M1505" t="s">
        <v>4084</v>
      </c>
      <c r="N1505" s="2">
        <v>44513</v>
      </c>
      <c r="O1505" s="2" t="str">
        <f>TEXT(Table1[[#This Row],[Open_Date]],"mmm")</f>
        <v>Nov</v>
      </c>
      <c r="P1505" s="2" t="str">
        <f>TEXT(Table1[[#This Row],[Open_Date]],"yyyy")</f>
        <v>2021</v>
      </c>
      <c r="Q1505">
        <v>50411.56</v>
      </c>
      <c r="R1505">
        <v>0</v>
      </c>
      <c r="S1505" t="s">
        <v>5669</v>
      </c>
      <c r="T1505">
        <v>2.68</v>
      </c>
      <c r="U1505" t="s">
        <v>5670</v>
      </c>
      <c r="V1505" t="s">
        <v>5683</v>
      </c>
      <c r="W1505">
        <v>48</v>
      </c>
      <c r="X1505">
        <v>15738.78</v>
      </c>
      <c r="Y1505">
        <v>36</v>
      </c>
      <c r="Z1505">
        <v>10584.45</v>
      </c>
      <c r="AA1505">
        <v>12</v>
      </c>
      <c r="AB1505">
        <v>30</v>
      </c>
      <c r="AC1505">
        <v>72</v>
      </c>
      <c r="AD1505" t="s">
        <v>5740</v>
      </c>
      <c r="AE1505">
        <v>313.37</v>
      </c>
      <c r="AF1505" t="s">
        <v>5668</v>
      </c>
      <c r="AG1505" t="s">
        <v>5669</v>
      </c>
      <c r="AH1505">
        <v>0</v>
      </c>
      <c r="AI1505" t="s">
        <v>5669</v>
      </c>
      <c r="AJ1505">
        <v>0</v>
      </c>
      <c r="AK1505" t="s">
        <v>5669</v>
      </c>
      <c r="AL1505">
        <v>0</v>
      </c>
      <c r="AM1505" t="s">
        <v>5668</v>
      </c>
      <c r="AN1505" t="s">
        <v>5668</v>
      </c>
      <c r="AO1505" t="s">
        <v>5668</v>
      </c>
      <c r="AP1505" t="s">
        <v>5669</v>
      </c>
      <c r="AQ1505">
        <v>58</v>
      </c>
      <c r="AR1505">
        <v>6</v>
      </c>
      <c r="AS1505">
        <v>1</v>
      </c>
      <c r="AT1505">
        <v>10</v>
      </c>
      <c r="AU1505" t="s">
        <v>5669</v>
      </c>
      <c r="AV1505" t="s">
        <v>5669</v>
      </c>
      <c r="AW1505" t="s">
        <v>5669</v>
      </c>
      <c r="AX1505">
        <v>3</v>
      </c>
      <c r="AY1505" t="s">
        <v>5935</v>
      </c>
      <c r="AZ1505" t="s">
        <v>5939</v>
      </c>
    </row>
    <row r="1506" spans="1:52" x14ac:dyDescent="0.3">
      <c r="A1506" t="s">
        <v>1554</v>
      </c>
      <c r="B1506">
        <v>31</v>
      </c>
      <c r="C1506" t="s">
        <v>2050</v>
      </c>
      <c r="D1506" t="s">
        <v>2055</v>
      </c>
      <c r="E1506" t="s">
        <v>2057</v>
      </c>
      <c r="F1506" t="s">
        <v>2070</v>
      </c>
      <c r="G1506">
        <v>63203.59</v>
      </c>
      <c r="H1506">
        <v>596</v>
      </c>
      <c r="I1506" t="s">
        <v>2072</v>
      </c>
      <c r="J1506" t="s">
        <v>2075</v>
      </c>
      <c r="K1506" t="s">
        <v>3583</v>
      </c>
      <c r="L1506" t="s">
        <v>4081</v>
      </c>
      <c r="M1506" t="s">
        <v>4083</v>
      </c>
      <c r="N1506" s="2">
        <v>45831</v>
      </c>
      <c r="O1506" s="2" t="str">
        <f>TEXT(Table1[[#This Row],[Open_Date]],"mmm")</f>
        <v>Jun</v>
      </c>
      <c r="P1506" s="2" t="str">
        <f>TEXT(Table1[[#This Row],[Open_Date]],"yyyy")</f>
        <v>2025</v>
      </c>
      <c r="Q1506">
        <v>1179.72</v>
      </c>
      <c r="R1506">
        <v>0</v>
      </c>
      <c r="S1506" t="s">
        <v>5668</v>
      </c>
      <c r="T1506">
        <v>0.05</v>
      </c>
      <c r="U1506" t="s">
        <v>5670</v>
      </c>
      <c r="V1506" t="s">
        <v>5673</v>
      </c>
      <c r="W1506">
        <v>53</v>
      </c>
      <c r="X1506">
        <v>47571.15</v>
      </c>
      <c r="Y1506">
        <v>94</v>
      </c>
      <c r="Z1506">
        <v>54764.04</v>
      </c>
      <c r="AA1506">
        <v>7</v>
      </c>
      <c r="AB1506">
        <v>96</v>
      </c>
      <c r="AC1506">
        <v>66</v>
      </c>
      <c r="AD1506" t="s">
        <v>5896</v>
      </c>
      <c r="AE1506">
        <v>696.16</v>
      </c>
      <c r="AF1506" t="s">
        <v>5669</v>
      </c>
      <c r="AG1506" t="s">
        <v>5668</v>
      </c>
      <c r="AH1506">
        <v>581.89</v>
      </c>
      <c r="AI1506" t="s">
        <v>5669</v>
      </c>
      <c r="AJ1506">
        <v>0</v>
      </c>
      <c r="AK1506" t="s">
        <v>5669</v>
      </c>
      <c r="AL1506">
        <v>0</v>
      </c>
      <c r="AM1506" t="s">
        <v>5668</v>
      </c>
      <c r="AN1506" t="s">
        <v>5669</v>
      </c>
      <c r="AO1506" t="s">
        <v>5669</v>
      </c>
      <c r="AP1506" t="s">
        <v>5669</v>
      </c>
      <c r="AQ1506">
        <v>14.8</v>
      </c>
      <c r="AR1506">
        <v>3</v>
      </c>
      <c r="AS1506">
        <v>2</v>
      </c>
      <c r="AT1506">
        <v>2</v>
      </c>
      <c r="AU1506" t="s">
        <v>5669</v>
      </c>
      <c r="AV1506" t="s">
        <v>5669</v>
      </c>
      <c r="AW1506" t="s">
        <v>5669</v>
      </c>
      <c r="AX1506">
        <v>1</v>
      </c>
      <c r="AY1506" t="s">
        <v>5936</v>
      </c>
      <c r="AZ1506" t="s">
        <v>5939</v>
      </c>
    </row>
    <row r="1507" spans="1:52" x14ac:dyDescent="0.3">
      <c r="A1507" t="s">
        <v>1555</v>
      </c>
      <c r="B1507">
        <v>68</v>
      </c>
      <c r="C1507" t="s">
        <v>2050</v>
      </c>
      <c r="D1507" t="s">
        <v>2054</v>
      </c>
      <c r="E1507" t="s">
        <v>2058</v>
      </c>
      <c r="F1507" t="s">
        <v>2070</v>
      </c>
      <c r="G1507">
        <v>121433.75</v>
      </c>
      <c r="H1507">
        <v>551</v>
      </c>
      <c r="I1507" t="s">
        <v>2074</v>
      </c>
      <c r="J1507" t="s">
        <v>2075</v>
      </c>
      <c r="K1507" t="s">
        <v>3584</v>
      </c>
      <c r="L1507" t="s">
        <v>4080</v>
      </c>
      <c r="M1507" t="s">
        <v>4083</v>
      </c>
      <c r="N1507" s="2">
        <v>42478</v>
      </c>
      <c r="O1507" s="2" t="str">
        <f>TEXT(Table1[[#This Row],[Open_Date]],"mmm")</f>
        <v>Apr</v>
      </c>
      <c r="P1507" s="2" t="str">
        <f>TEXT(Table1[[#This Row],[Open_Date]],"yyyy")</f>
        <v>2016</v>
      </c>
      <c r="Q1507">
        <v>43909.3</v>
      </c>
      <c r="R1507">
        <v>100</v>
      </c>
      <c r="S1507" t="s">
        <v>5668</v>
      </c>
      <c r="T1507">
        <v>1.88</v>
      </c>
      <c r="U1507" t="s">
        <v>5670</v>
      </c>
      <c r="V1507" t="s">
        <v>5683</v>
      </c>
      <c r="W1507">
        <v>12</v>
      </c>
      <c r="X1507">
        <v>13489.67</v>
      </c>
      <c r="Y1507">
        <v>10</v>
      </c>
      <c r="Z1507">
        <v>2287.9499999999998</v>
      </c>
      <c r="AA1507">
        <v>1</v>
      </c>
      <c r="AB1507">
        <v>110</v>
      </c>
      <c r="AC1507">
        <v>42</v>
      </c>
      <c r="AD1507" t="s">
        <v>5756</v>
      </c>
      <c r="AE1507">
        <v>717.16</v>
      </c>
      <c r="AF1507" t="s">
        <v>5669</v>
      </c>
      <c r="AG1507" t="s">
        <v>5668</v>
      </c>
      <c r="AH1507">
        <v>3765.19</v>
      </c>
      <c r="AI1507" t="s">
        <v>5669</v>
      </c>
      <c r="AJ1507">
        <v>0</v>
      </c>
      <c r="AK1507" t="s">
        <v>5668</v>
      </c>
      <c r="AL1507">
        <v>165266.99</v>
      </c>
      <c r="AM1507" t="s">
        <v>5668</v>
      </c>
      <c r="AN1507" t="s">
        <v>5668</v>
      </c>
      <c r="AO1507" t="s">
        <v>5668</v>
      </c>
      <c r="AP1507" t="s">
        <v>5669</v>
      </c>
      <c r="AQ1507">
        <v>124.9</v>
      </c>
      <c r="AR1507">
        <v>5</v>
      </c>
      <c r="AS1507">
        <v>4</v>
      </c>
      <c r="AT1507">
        <v>2</v>
      </c>
      <c r="AU1507" t="s">
        <v>5669</v>
      </c>
      <c r="AV1507" t="s">
        <v>5669</v>
      </c>
      <c r="AW1507" t="s">
        <v>5669</v>
      </c>
      <c r="AX1507">
        <v>3</v>
      </c>
      <c r="AY1507" t="s">
        <v>5935</v>
      </c>
      <c r="AZ1507" t="s">
        <v>5938</v>
      </c>
    </row>
    <row r="1508" spans="1:52" x14ac:dyDescent="0.3">
      <c r="A1508" t="s">
        <v>1556</v>
      </c>
      <c r="B1508">
        <v>64</v>
      </c>
      <c r="C1508" t="s">
        <v>2051</v>
      </c>
      <c r="D1508" t="s">
        <v>2053</v>
      </c>
      <c r="E1508" t="s">
        <v>2060</v>
      </c>
      <c r="F1508" t="s">
        <v>2066</v>
      </c>
      <c r="G1508">
        <v>78956.73</v>
      </c>
      <c r="H1508">
        <v>674</v>
      </c>
      <c r="I1508" t="s">
        <v>2072</v>
      </c>
      <c r="J1508" t="s">
        <v>2077</v>
      </c>
      <c r="K1508" t="s">
        <v>3585</v>
      </c>
      <c r="L1508" t="s">
        <v>4079</v>
      </c>
      <c r="M1508" t="s">
        <v>4083</v>
      </c>
      <c r="N1508" s="2">
        <v>42689</v>
      </c>
      <c r="O1508" s="2" t="str">
        <f>TEXT(Table1[[#This Row],[Open_Date]],"mmm")</f>
        <v>Nov</v>
      </c>
      <c r="P1508" s="2" t="str">
        <f>TEXT(Table1[[#This Row],[Open_Date]],"yyyy")</f>
        <v>2016</v>
      </c>
      <c r="Q1508">
        <v>22157.01</v>
      </c>
      <c r="R1508">
        <v>0</v>
      </c>
      <c r="S1508" t="s">
        <v>5668</v>
      </c>
      <c r="T1508">
        <v>1.4</v>
      </c>
      <c r="U1508" t="s">
        <v>5670</v>
      </c>
      <c r="V1508" t="s">
        <v>5686</v>
      </c>
      <c r="W1508">
        <v>8</v>
      </c>
      <c r="X1508">
        <v>7975.43</v>
      </c>
      <c r="Y1508">
        <v>23</v>
      </c>
      <c r="Z1508">
        <v>4741.22</v>
      </c>
      <c r="AA1508">
        <v>15</v>
      </c>
      <c r="AB1508">
        <v>46</v>
      </c>
      <c r="AC1508">
        <v>71</v>
      </c>
      <c r="AD1508" t="s">
        <v>5878</v>
      </c>
      <c r="AE1508">
        <v>410.21</v>
      </c>
      <c r="AF1508" t="s">
        <v>5669</v>
      </c>
      <c r="AG1508" t="s">
        <v>5669</v>
      </c>
      <c r="AH1508">
        <v>0</v>
      </c>
      <c r="AI1508" t="s">
        <v>5668</v>
      </c>
      <c r="AJ1508">
        <v>19717.740000000002</v>
      </c>
      <c r="AK1508" t="s">
        <v>5669</v>
      </c>
      <c r="AL1508">
        <v>0</v>
      </c>
      <c r="AM1508" t="s">
        <v>5668</v>
      </c>
      <c r="AN1508" t="s">
        <v>5669</v>
      </c>
      <c r="AO1508" t="s">
        <v>5668</v>
      </c>
      <c r="AP1508" t="s">
        <v>5669</v>
      </c>
      <c r="AQ1508">
        <v>118</v>
      </c>
      <c r="AR1508">
        <v>6</v>
      </c>
      <c r="AS1508">
        <v>3</v>
      </c>
      <c r="AT1508">
        <v>10</v>
      </c>
      <c r="AU1508" t="s">
        <v>5669</v>
      </c>
      <c r="AV1508" t="s">
        <v>5669</v>
      </c>
      <c r="AW1508" t="s">
        <v>5669</v>
      </c>
      <c r="AX1508">
        <v>0</v>
      </c>
      <c r="AY1508" t="s">
        <v>5937</v>
      </c>
      <c r="AZ1508" t="s">
        <v>5939</v>
      </c>
    </row>
    <row r="1509" spans="1:52" x14ac:dyDescent="0.3">
      <c r="A1509" t="s">
        <v>1557</v>
      </c>
      <c r="B1509">
        <v>67</v>
      </c>
      <c r="C1509" t="s">
        <v>2051</v>
      </c>
      <c r="D1509" t="s">
        <v>2053</v>
      </c>
      <c r="E1509" t="s">
        <v>2057</v>
      </c>
      <c r="F1509" t="s">
        <v>2069</v>
      </c>
      <c r="G1509">
        <v>40507.79</v>
      </c>
      <c r="H1509">
        <v>837</v>
      </c>
      <c r="I1509" t="s">
        <v>2073</v>
      </c>
      <c r="J1509" t="s">
        <v>2078</v>
      </c>
      <c r="K1509" t="s">
        <v>3586</v>
      </c>
      <c r="L1509" t="s">
        <v>4079</v>
      </c>
      <c r="M1509" t="s">
        <v>4083</v>
      </c>
      <c r="N1509" s="2">
        <v>45981</v>
      </c>
      <c r="O1509" s="2" t="str">
        <f>TEXT(Table1[[#This Row],[Open_Date]],"mmm")</f>
        <v>Nov</v>
      </c>
      <c r="P1509" s="2" t="str">
        <f>TEXT(Table1[[#This Row],[Open_Date]],"yyyy")</f>
        <v>2025</v>
      </c>
      <c r="Q1509">
        <v>2298.5700000000002</v>
      </c>
      <c r="R1509">
        <v>500</v>
      </c>
      <c r="S1509" t="s">
        <v>5668</v>
      </c>
      <c r="T1509">
        <v>2.0299999999999998</v>
      </c>
      <c r="U1509" t="s">
        <v>5670</v>
      </c>
      <c r="V1509" t="s">
        <v>5677</v>
      </c>
      <c r="W1509">
        <v>36</v>
      </c>
      <c r="X1509">
        <v>27040.83</v>
      </c>
      <c r="Y1509">
        <v>68</v>
      </c>
      <c r="Z1509">
        <v>39277.11</v>
      </c>
      <c r="AA1509">
        <v>18</v>
      </c>
      <c r="AB1509">
        <v>21</v>
      </c>
      <c r="AC1509">
        <v>6</v>
      </c>
      <c r="AD1509" t="s">
        <v>5853</v>
      </c>
      <c r="AE1509">
        <v>637.66999999999996</v>
      </c>
      <c r="AF1509" t="s">
        <v>5669</v>
      </c>
      <c r="AG1509" t="s">
        <v>5668</v>
      </c>
      <c r="AH1509">
        <v>3156.31</v>
      </c>
      <c r="AI1509" t="s">
        <v>5668</v>
      </c>
      <c r="AJ1509">
        <v>10479.39</v>
      </c>
      <c r="AK1509" t="s">
        <v>5669</v>
      </c>
      <c r="AL1509">
        <v>0</v>
      </c>
      <c r="AM1509" t="s">
        <v>5668</v>
      </c>
      <c r="AN1509" t="s">
        <v>5668</v>
      </c>
      <c r="AO1509" t="s">
        <v>5668</v>
      </c>
      <c r="AP1509" t="s">
        <v>5669</v>
      </c>
      <c r="AQ1509">
        <v>9.8000000000000007</v>
      </c>
      <c r="AR1509">
        <v>7</v>
      </c>
      <c r="AS1509">
        <v>2</v>
      </c>
      <c r="AT1509">
        <v>10</v>
      </c>
      <c r="AU1509" t="s">
        <v>5669</v>
      </c>
      <c r="AV1509" t="s">
        <v>5669</v>
      </c>
      <c r="AW1509" t="s">
        <v>5669</v>
      </c>
      <c r="AX1509">
        <v>0</v>
      </c>
      <c r="AY1509" t="s">
        <v>5936</v>
      </c>
      <c r="AZ1509" t="s">
        <v>5938</v>
      </c>
    </row>
    <row r="1510" spans="1:52" x14ac:dyDescent="0.3">
      <c r="A1510" t="s">
        <v>1558</v>
      </c>
      <c r="B1510">
        <v>19</v>
      </c>
      <c r="C1510" t="s">
        <v>2050</v>
      </c>
      <c r="D1510" t="s">
        <v>2053</v>
      </c>
      <c r="E1510" t="s">
        <v>2058</v>
      </c>
      <c r="F1510" t="s">
        <v>2067</v>
      </c>
      <c r="G1510">
        <v>67363.75</v>
      </c>
      <c r="H1510">
        <v>681</v>
      </c>
      <c r="I1510" t="s">
        <v>2072</v>
      </c>
      <c r="J1510" t="s">
        <v>2075</v>
      </c>
      <c r="K1510" t="s">
        <v>3587</v>
      </c>
      <c r="L1510" t="s">
        <v>4081</v>
      </c>
      <c r="M1510" t="s">
        <v>4083</v>
      </c>
      <c r="N1510" s="2">
        <v>43065</v>
      </c>
      <c r="O1510" s="2" t="str">
        <f>TEXT(Table1[[#This Row],[Open_Date]],"mmm")</f>
        <v>Nov</v>
      </c>
      <c r="P1510" s="2" t="str">
        <f>TEXT(Table1[[#This Row],[Open_Date]],"yyyy")</f>
        <v>2017</v>
      </c>
      <c r="Q1510">
        <v>4339.7299999999996</v>
      </c>
      <c r="R1510">
        <v>0</v>
      </c>
      <c r="S1510" t="s">
        <v>5669</v>
      </c>
      <c r="T1510">
        <v>0.05</v>
      </c>
      <c r="U1510" t="s">
        <v>5670</v>
      </c>
      <c r="V1510" t="s">
        <v>5684</v>
      </c>
      <c r="W1510">
        <v>57</v>
      </c>
      <c r="X1510">
        <v>29787.39</v>
      </c>
      <c r="Y1510">
        <v>87</v>
      </c>
      <c r="Z1510">
        <v>61808.86</v>
      </c>
      <c r="AA1510">
        <v>7</v>
      </c>
      <c r="AB1510">
        <v>110</v>
      </c>
      <c r="AC1510">
        <v>48</v>
      </c>
      <c r="AD1510" t="s">
        <v>5891</v>
      </c>
      <c r="AE1510">
        <v>636.09</v>
      </c>
      <c r="AF1510" t="s">
        <v>5669</v>
      </c>
      <c r="AG1510" t="s">
        <v>5669</v>
      </c>
      <c r="AH1510">
        <v>0</v>
      </c>
      <c r="AI1510" t="s">
        <v>5669</v>
      </c>
      <c r="AJ1510">
        <v>0</v>
      </c>
      <c r="AK1510" t="s">
        <v>5669</v>
      </c>
      <c r="AL1510">
        <v>0</v>
      </c>
      <c r="AM1510" t="s">
        <v>5668</v>
      </c>
      <c r="AN1510" t="s">
        <v>5668</v>
      </c>
      <c r="AO1510" t="s">
        <v>5668</v>
      </c>
      <c r="AP1510" t="s">
        <v>5669</v>
      </c>
      <c r="AQ1510">
        <v>105.6</v>
      </c>
      <c r="AR1510">
        <v>5</v>
      </c>
      <c r="AS1510">
        <v>2</v>
      </c>
      <c r="AT1510">
        <v>4</v>
      </c>
      <c r="AU1510" t="s">
        <v>5669</v>
      </c>
      <c r="AV1510" t="s">
        <v>5669</v>
      </c>
      <c r="AW1510" t="s">
        <v>5669</v>
      </c>
      <c r="AX1510">
        <v>3</v>
      </c>
      <c r="AY1510" t="s">
        <v>5935</v>
      </c>
      <c r="AZ1510" t="s">
        <v>5940</v>
      </c>
    </row>
    <row r="1511" spans="1:52" x14ac:dyDescent="0.3">
      <c r="A1511" t="s">
        <v>1559</v>
      </c>
      <c r="B1511">
        <v>71</v>
      </c>
      <c r="C1511" t="s">
        <v>2050</v>
      </c>
      <c r="D1511" t="s">
        <v>2054</v>
      </c>
      <c r="E1511" t="s">
        <v>2058</v>
      </c>
      <c r="F1511" t="s">
        <v>2063</v>
      </c>
      <c r="G1511">
        <v>48577.08</v>
      </c>
      <c r="H1511">
        <v>614</v>
      </c>
      <c r="I1511" t="s">
        <v>2073</v>
      </c>
      <c r="J1511" t="s">
        <v>2076</v>
      </c>
      <c r="K1511" t="s">
        <v>3588</v>
      </c>
      <c r="L1511" t="s">
        <v>4079</v>
      </c>
      <c r="M1511" t="s">
        <v>4083</v>
      </c>
      <c r="N1511" s="2">
        <v>43627</v>
      </c>
      <c r="O1511" s="2" t="str">
        <f>TEXT(Table1[[#This Row],[Open_Date]],"mmm")</f>
        <v>Jun</v>
      </c>
      <c r="P1511" s="2" t="str">
        <f>TEXT(Table1[[#This Row],[Open_Date]],"yyyy")</f>
        <v>2019</v>
      </c>
      <c r="Q1511">
        <v>16174.24</v>
      </c>
      <c r="R1511">
        <v>100</v>
      </c>
      <c r="S1511" t="s">
        <v>5668</v>
      </c>
      <c r="T1511">
        <v>3.09</v>
      </c>
      <c r="U1511" t="s">
        <v>5670</v>
      </c>
      <c r="V1511" t="s">
        <v>5677</v>
      </c>
      <c r="W1511">
        <v>53</v>
      </c>
      <c r="X1511">
        <v>27014.01</v>
      </c>
      <c r="Y1511">
        <v>42</v>
      </c>
      <c r="Z1511">
        <v>4463.03</v>
      </c>
      <c r="AA1511">
        <v>11</v>
      </c>
      <c r="AB1511">
        <v>30</v>
      </c>
      <c r="AC1511">
        <v>36</v>
      </c>
      <c r="AD1511" t="s">
        <v>5760</v>
      </c>
      <c r="AE1511">
        <v>331.34</v>
      </c>
      <c r="AF1511" t="s">
        <v>5669</v>
      </c>
      <c r="AG1511" t="s">
        <v>5668</v>
      </c>
      <c r="AH1511">
        <v>1090.0899999999999</v>
      </c>
      <c r="AI1511" t="s">
        <v>5668</v>
      </c>
      <c r="AJ1511">
        <v>6318.06</v>
      </c>
      <c r="AK1511" t="s">
        <v>5669</v>
      </c>
      <c r="AL1511">
        <v>0</v>
      </c>
      <c r="AM1511" t="s">
        <v>5668</v>
      </c>
      <c r="AN1511" t="s">
        <v>5669</v>
      </c>
      <c r="AO1511" t="s">
        <v>5669</v>
      </c>
      <c r="AP1511" t="s">
        <v>5669</v>
      </c>
      <c r="AQ1511">
        <v>87.2</v>
      </c>
      <c r="AR1511">
        <v>3</v>
      </c>
      <c r="AS1511">
        <v>4</v>
      </c>
      <c r="AT1511">
        <v>6</v>
      </c>
      <c r="AU1511" t="s">
        <v>5668</v>
      </c>
      <c r="AV1511" t="s">
        <v>5668</v>
      </c>
      <c r="AW1511" t="s">
        <v>5669</v>
      </c>
      <c r="AX1511">
        <v>4</v>
      </c>
      <c r="AY1511" t="s">
        <v>5937</v>
      </c>
      <c r="AZ1511" t="s">
        <v>5938</v>
      </c>
    </row>
    <row r="1512" spans="1:52" x14ac:dyDescent="0.3">
      <c r="A1512" t="s">
        <v>1560</v>
      </c>
      <c r="B1512">
        <v>45</v>
      </c>
      <c r="C1512" t="s">
        <v>2051</v>
      </c>
      <c r="D1512" t="s">
        <v>2055</v>
      </c>
      <c r="E1512" t="s">
        <v>2057</v>
      </c>
      <c r="F1512" t="s">
        <v>2064</v>
      </c>
      <c r="G1512">
        <v>33802.35</v>
      </c>
      <c r="H1512">
        <v>847</v>
      </c>
      <c r="I1512" t="s">
        <v>2073</v>
      </c>
      <c r="J1512" t="s">
        <v>2075</v>
      </c>
      <c r="K1512" t="s">
        <v>3589</v>
      </c>
      <c r="L1512" t="s">
        <v>4081</v>
      </c>
      <c r="M1512" t="s">
        <v>4083</v>
      </c>
      <c r="N1512" s="2">
        <v>43669</v>
      </c>
      <c r="O1512" s="2" t="str">
        <f>TEXT(Table1[[#This Row],[Open_Date]],"mmm")</f>
        <v>Jul</v>
      </c>
      <c r="P1512" s="2" t="str">
        <f>TEXT(Table1[[#This Row],[Open_Date]],"yyyy")</f>
        <v>2019</v>
      </c>
      <c r="Q1512">
        <v>4132.3500000000004</v>
      </c>
      <c r="R1512">
        <v>0</v>
      </c>
      <c r="S1512" t="s">
        <v>5668</v>
      </c>
      <c r="T1512">
        <v>0.05</v>
      </c>
      <c r="U1512" t="s">
        <v>5670</v>
      </c>
      <c r="V1512" t="s">
        <v>5681</v>
      </c>
      <c r="W1512">
        <v>7</v>
      </c>
      <c r="X1512">
        <v>9835.25</v>
      </c>
      <c r="Y1512">
        <v>45</v>
      </c>
      <c r="Z1512">
        <v>17299.39</v>
      </c>
      <c r="AA1512">
        <v>10</v>
      </c>
      <c r="AB1512">
        <v>22</v>
      </c>
      <c r="AC1512">
        <v>7</v>
      </c>
      <c r="AD1512" t="s">
        <v>5872</v>
      </c>
      <c r="AE1512">
        <v>521.82000000000005</v>
      </c>
      <c r="AF1512" t="s">
        <v>5669</v>
      </c>
      <c r="AG1512" t="s">
        <v>5669</v>
      </c>
      <c r="AH1512">
        <v>0</v>
      </c>
      <c r="AI1512" t="s">
        <v>5668</v>
      </c>
      <c r="AJ1512">
        <v>34306.120000000003</v>
      </c>
      <c r="AK1512" t="s">
        <v>5669</v>
      </c>
      <c r="AL1512">
        <v>0</v>
      </c>
      <c r="AM1512" t="s">
        <v>5668</v>
      </c>
      <c r="AN1512" t="s">
        <v>5668</v>
      </c>
      <c r="AO1512" t="s">
        <v>5669</v>
      </c>
      <c r="AP1512" t="s">
        <v>5668</v>
      </c>
      <c r="AQ1512">
        <v>85.8</v>
      </c>
      <c r="AR1512">
        <v>7</v>
      </c>
      <c r="AS1512">
        <v>3</v>
      </c>
      <c r="AT1512">
        <v>10</v>
      </c>
      <c r="AU1512" t="s">
        <v>5669</v>
      </c>
      <c r="AV1512" t="s">
        <v>5668</v>
      </c>
      <c r="AW1512" t="s">
        <v>5669</v>
      </c>
      <c r="AX1512">
        <v>2</v>
      </c>
      <c r="AY1512" t="s">
        <v>5935</v>
      </c>
      <c r="AZ1512" t="s">
        <v>5939</v>
      </c>
    </row>
    <row r="1513" spans="1:52" x14ac:dyDescent="0.3">
      <c r="A1513" t="s">
        <v>1561</v>
      </c>
      <c r="B1513">
        <v>66</v>
      </c>
      <c r="C1513" t="s">
        <v>2051</v>
      </c>
      <c r="D1513" t="s">
        <v>2054</v>
      </c>
      <c r="E1513" t="s">
        <v>2058</v>
      </c>
      <c r="F1513" t="s">
        <v>2062</v>
      </c>
      <c r="G1513">
        <v>35644.410000000003</v>
      </c>
      <c r="H1513">
        <v>500</v>
      </c>
      <c r="I1513" t="s">
        <v>2073</v>
      </c>
      <c r="J1513" t="s">
        <v>2075</v>
      </c>
      <c r="K1513" t="s">
        <v>3590</v>
      </c>
      <c r="L1513" t="s">
        <v>4079</v>
      </c>
      <c r="M1513" t="s">
        <v>4083</v>
      </c>
      <c r="N1513" s="2">
        <v>45782</v>
      </c>
      <c r="O1513" s="2" t="str">
        <f>TEXT(Table1[[#This Row],[Open_Date]],"mmm")</f>
        <v>May</v>
      </c>
      <c r="P1513" s="2" t="str">
        <f>TEXT(Table1[[#This Row],[Open_Date]],"yyyy")</f>
        <v>2025</v>
      </c>
      <c r="Q1513">
        <v>3659.5</v>
      </c>
      <c r="R1513">
        <v>100</v>
      </c>
      <c r="S1513" t="s">
        <v>5668</v>
      </c>
      <c r="T1513">
        <v>2.5099999999999998</v>
      </c>
      <c r="U1513" t="s">
        <v>5671</v>
      </c>
      <c r="V1513" t="s">
        <v>5674</v>
      </c>
      <c r="W1513">
        <v>54</v>
      </c>
      <c r="X1513">
        <v>27278.799999999999</v>
      </c>
      <c r="Y1513">
        <v>48</v>
      </c>
      <c r="Z1513">
        <v>24258.31</v>
      </c>
      <c r="AA1513">
        <v>8</v>
      </c>
      <c r="AB1513">
        <v>116</v>
      </c>
      <c r="AC1513">
        <v>21</v>
      </c>
      <c r="AD1513" t="s">
        <v>5723</v>
      </c>
      <c r="AE1513">
        <v>505.27</v>
      </c>
      <c r="AF1513" t="s">
        <v>5669</v>
      </c>
      <c r="AG1513" t="s">
        <v>5668</v>
      </c>
      <c r="AH1513">
        <v>558.92999999999995</v>
      </c>
      <c r="AI1513" t="s">
        <v>5669</v>
      </c>
      <c r="AJ1513">
        <v>0</v>
      </c>
      <c r="AK1513" t="s">
        <v>5669</v>
      </c>
      <c r="AL1513">
        <v>0</v>
      </c>
      <c r="AM1513" t="s">
        <v>5668</v>
      </c>
      <c r="AN1513" t="s">
        <v>5669</v>
      </c>
      <c r="AO1513" t="s">
        <v>5668</v>
      </c>
      <c r="AP1513" t="s">
        <v>5669</v>
      </c>
      <c r="AQ1513">
        <v>16.399999999999999</v>
      </c>
      <c r="AR1513">
        <v>3</v>
      </c>
      <c r="AS1513">
        <v>2</v>
      </c>
      <c r="AT1513">
        <v>9</v>
      </c>
      <c r="AU1513" t="s">
        <v>5669</v>
      </c>
      <c r="AV1513" t="s">
        <v>5669</v>
      </c>
      <c r="AW1513" t="s">
        <v>5669</v>
      </c>
      <c r="AX1513">
        <v>3</v>
      </c>
      <c r="AY1513" t="s">
        <v>5935</v>
      </c>
      <c r="AZ1513" t="s">
        <v>5938</v>
      </c>
    </row>
    <row r="1514" spans="1:52" x14ac:dyDescent="0.3">
      <c r="A1514" t="s">
        <v>1562</v>
      </c>
      <c r="B1514">
        <v>67</v>
      </c>
      <c r="C1514" t="s">
        <v>2051</v>
      </c>
      <c r="D1514" t="s">
        <v>2054</v>
      </c>
      <c r="E1514" t="s">
        <v>2059</v>
      </c>
      <c r="F1514" t="s">
        <v>2064</v>
      </c>
      <c r="G1514">
        <v>61319.15</v>
      </c>
      <c r="H1514">
        <v>562</v>
      </c>
      <c r="I1514" t="s">
        <v>2072</v>
      </c>
      <c r="J1514" t="s">
        <v>2076</v>
      </c>
      <c r="K1514" t="s">
        <v>3591</v>
      </c>
      <c r="L1514" t="s">
        <v>4079</v>
      </c>
      <c r="M1514" t="s">
        <v>4083</v>
      </c>
      <c r="N1514" s="2">
        <v>42323</v>
      </c>
      <c r="O1514" s="2" t="str">
        <f>TEXT(Table1[[#This Row],[Open_Date]],"mmm")</f>
        <v>Nov</v>
      </c>
      <c r="P1514" s="2" t="str">
        <f>TEXT(Table1[[#This Row],[Open_Date]],"yyyy")</f>
        <v>2015</v>
      </c>
      <c r="Q1514">
        <v>1734.93</v>
      </c>
      <c r="R1514">
        <v>100</v>
      </c>
      <c r="S1514" t="s">
        <v>5668</v>
      </c>
      <c r="T1514">
        <v>2.31</v>
      </c>
      <c r="U1514" t="s">
        <v>5670</v>
      </c>
      <c r="V1514" t="s">
        <v>5686</v>
      </c>
      <c r="W1514">
        <v>20</v>
      </c>
      <c r="X1514">
        <v>29022.53</v>
      </c>
      <c r="Y1514">
        <v>85</v>
      </c>
      <c r="Z1514">
        <v>47362.65</v>
      </c>
      <c r="AA1514">
        <v>23</v>
      </c>
      <c r="AB1514">
        <v>42</v>
      </c>
      <c r="AC1514">
        <v>16</v>
      </c>
      <c r="AD1514" t="s">
        <v>5725</v>
      </c>
      <c r="AE1514">
        <v>727.48</v>
      </c>
      <c r="AF1514" t="s">
        <v>5669</v>
      </c>
      <c r="AG1514" t="s">
        <v>5669</v>
      </c>
      <c r="AH1514">
        <v>0</v>
      </c>
      <c r="AI1514" t="s">
        <v>5668</v>
      </c>
      <c r="AJ1514">
        <v>25600.880000000001</v>
      </c>
      <c r="AK1514" t="s">
        <v>5669</v>
      </c>
      <c r="AL1514">
        <v>0</v>
      </c>
      <c r="AM1514" t="s">
        <v>5668</v>
      </c>
      <c r="AN1514" t="s">
        <v>5669</v>
      </c>
      <c r="AO1514" t="s">
        <v>5669</v>
      </c>
      <c r="AP1514" t="s">
        <v>5669</v>
      </c>
      <c r="AQ1514">
        <v>130</v>
      </c>
      <c r="AR1514">
        <v>2</v>
      </c>
      <c r="AS1514">
        <v>5</v>
      </c>
      <c r="AT1514">
        <v>7</v>
      </c>
      <c r="AU1514" t="s">
        <v>5669</v>
      </c>
      <c r="AV1514" t="s">
        <v>5669</v>
      </c>
      <c r="AW1514" t="s">
        <v>5669</v>
      </c>
      <c r="AX1514">
        <v>4</v>
      </c>
      <c r="AY1514" t="s">
        <v>5937</v>
      </c>
      <c r="AZ1514" t="s">
        <v>5940</v>
      </c>
    </row>
    <row r="1515" spans="1:52" x14ac:dyDescent="0.3">
      <c r="A1515" t="s">
        <v>1563</v>
      </c>
      <c r="B1515">
        <v>47</v>
      </c>
      <c r="C1515" t="s">
        <v>2051</v>
      </c>
      <c r="D1515" t="s">
        <v>2053</v>
      </c>
      <c r="E1515" t="s">
        <v>2058</v>
      </c>
      <c r="F1515" t="s">
        <v>2067</v>
      </c>
      <c r="G1515">
        <v>83855.149999999994</v>
      </c>
      <c r="H1515">
        <v>747</v>
      </c>
      <c r="I1515" t="s">
        <v>2072</v>
      </c>
      <c r="J1515" t="s">
        <v>2077</v>
      </c>
      <c r="K1515" t="s">
        <v>3592</v>
      </c>
      <c r="L1515" t="s">
        <v>4079</v>
      </c>
      <c r="M1515" t="s">
        <v>4083</v>
      </c>
      <c r="N1515" s="2">
        <v>45631</v>
      </c>
      <c r="O1515" s="2" t="str">
        <f>TEXT(Table1[[#This Row],[Open_Date]],"mmm")</f>
        <v>Dec</v>
      </c>
      <c r="P1515" s="2" t="str">
        <f>TEXT(Table1[[#This Row],[Open_Date]],"yyyy")</f>
        <v>2024</v>
      </c>
      <c r="Q1515">
        <v>37428.76</v>
      </c>
      <c r="R1515">
        <v>100</v>
      </c>
      <c r="S1515" t="s">
        <v>5669</v>
      </c>
      <c r="T1515">
        <v>0.75</v>
      </c>
      <c r="U1515" t="s">
        <v>5670</v>
      </c>
      <c r="V1515" t="s">
        <v>5675</v>
      </c>
      <c r="W1515">
        <v>38</v>
      </c>
      <c r="X1515">
        <v>17985.16</v>
      </c>
      <c r="Y1515">
        <v>54</v>
      </c>
      <c r="Z1515">
        <v>43045.93</v>
      </c>
      <c r="AA1515">
        <v>9</v>
      </c>
      <c r="AB1515">
        <v>117</v>
      </c>
      <c r="AC1515">
        <v>68</v>
      </c>
      <c r="AD1515" t="s">
        <v>5786</v>
      </c>
      <c r="AE1515">
        <v>663.38</v>
      </c>
      <c r="AF1515" t="s">
        <v>5669</v>
      </c>
      <c r="AG1515" t="s">
        <v>5669</v>
      </c>
      <c r="AH1515">
        <v>0</v>
      </c>
      <c r="AI1515" t="s">
        <v>5669</v>
      </c>
      <c r="AJ1515">
        <v>0</v>
      </c>
      <c r="AK1515" t="s">
        <v>5668</v>
      </c>
      <c r="AL1515">
        <v>458705.69</v>
      </c>
      <c r="AM1515" t="s">
        <v>5668</v>
      </c>
      <c r="AN1515" t="s">
        <v>5668</v>
      </c>
      <c r="AO1515" t="s">
        <v>5669</v>
      </c>
      <c r="AP1515" t="s">
        <v>5669</v>
      </c>
      <c r="AQ1515">
        <v>21.3</v>
      </c>
      <c r="AR1515">
        <v>0</v>
      </c>
      <c r="AS1515">
        <v>3</v>
      </c>
      <c r="AT1515">
        <v>1</v>
      </c>
      <c r="AU1515" t="s">
        <v>5669</v>
      </c>
      <c r="AV1515" t="s">
        <v>5669</v>
      </c>
      <c r="AW1515" t="s">
        <v>5669</v>
      </c>
      <c r="AX1515">
        <v>3</v>
      </c>
      <c r="AY1515" t="s">
        <v>5937</v>
      </c>
      <c r="AZ1515" t="s">
        <v>5939</v>
      </c>
    </row>
    <row r="1516" spans="1:52" x14ac:dyDescent="0.3">
      <c r="A1516" t="s">
        <v>1564</v>
      </c>
      <c r="B1516">
        <v>55</v>
      </c>
      <c r="C1516" t="s">
        <v>2051</v>
      </c>
      <c r="D1516" t="s">
        <v>2053</v>
      </c>
      <c r="E1516" t="s">
        <v>2060</v>
      </c>
      <c r="F1516" t="s">
        <v>2066</v>
      </c>
      <c r="G1516">
        <v>91705.08</v>
      </c>
      <c r="H1516">
        <v>730</v>
      </c>
      <c r="I1516" t="s">
        <v>2072</v>
      </c>
      <c r="J1516" t="s">
        <v>2075</v>
      </c>
      <c r="K1516" t="s">
        <v>3593</v>
      </c>
      <c r="L1516" t="s">
        <v>4081</v>
      </c>
      <c r="M1516" t="s">
        <v>4083</v>
      </c>
      <c r="N1516" s="2">
        <v>43440</v>
      </c>
      <c r="O1516" s="2" t="str">
        <f>TEXT(Table1[[#This Row],[Open_Date]],"mmm")</f>
        <v>Dec</v>
      </c>
      <c r="P1516" s="2" t="str">
        <f>TEXT(Table1[[#This Row],[Open_Date]],"yyyy")</f>
        <v>2018</v>
      </c>
      <c r="Q1516">
        <v>59868.23</v>
      </c>
      <c r="R1516">
        <v>0</v>
      </c>
      <c r="S1516" t="s">
        <v>5669</v>
      </c>
      <c r="T1516">
        <v>0.05</v>
      </c>
      <c r="U1516" t="s">
        <v>5670</v>
      </c>
      <c r="V1516" t="s">
        <v>5685</v>
      </c>
      <c r="W1516">
        <v>17</v>
      </c>
      <c r="X1516">
        <v>11892.67</v>
      </c>
      <c r="Y1516">
        <v>34</v>
      </c>
      <c r="Z1516">
        <v>19108.64</v>
      </c>
      <c r="AA1516">
        <v>0</v>
      </c>
      <c r="AB1516">
        <v>79</v>
      </c>
      <c r="AC1516">
        <v>67</v>
      </c>
      <c r="AD1516" t="s">
        <v>5895</v>
      </c>
      <c r="AE1516">
        <v>607.87</v>
      </c>
      <c r="AF1516" t="s">
        <v>5669</v>
      </c>
      <c r="AG1516" t="s">
        <v>5668</v>
      </c>
      <c r="AH1516">
        <v>270.72000000000003</v>
      </c>
      <c r="AI1516" t="s">
        <v>5668</v>
      </c>
      <c r="AJ1516">
        <v>29747.31</v>
      </c>
      <c r="AK1516" t="s">
        <v>5669</v>
      </c>
      <c r="AL1516">
        <v>0</v>
      </c>
      <c r="AM1516" t="s">
        <v>5668</v>
      </c>
      <c r="AN1516" t="s">
        <v>5668</v>
      </c>
      <c r="AO1516" t="s">
        <v>5669</v>
      </c>
      <c r="AP1516" t="s">
        <v>5669</v>
      </c>
      <c r="AQ1516">
        <v>93.3</v>
      </c>
      <c r="AR1516">
        <v>7</v>
      </c>
      <c r="AS1516">
        <v>2</v>
      </c>
      <c r="AT1516">
        <v>8</v>
      </c>
      <c r="AU1516" t="s">
        <v>5669</v>
      </c>
      <c r="AV1516" t="s">
        <v>5669</v>
      </c>
      <c r="AW1516" t="s">
        <v>5669</v>
      </c>
      <c r="AX1516">
        <v>3</v>
      </c>
      <c r="AY1516" t="s">
        <v>5935</v>
      </c>
      <c r="AZ1516" t="s">
        <v>5938</v>
      </c>
    </row>
    <row r="1517" spans="1:52" x14ac:dyDescent="0.3">
      <c r="A1517" t="s">
        <v>1565</v>
      </c>
      <c r="B1517">
        <v>68</v>
      </c>
      <c r="C1517" t="s">
        <v>2051</v>
      </c>
      <c r="D1517" t="s">
        <v>2053</v>
      </c>
      <c r="E1517" t="s">
        <v>2059</v>
      </c>
      <c r="F1517" t="s">
        <v>2071</v>
      </c>
      <c r="G1517">
        <v>33882.050000000003</v>
      </c>
      <c r="H1517">
        <v>725</v>
      </c>
      <c r="I1517" t="s">
        <v>2073</v>
      </c>
      <c r="J1517" t="s">
        <v>2078</v>
      </c>
      <c r="K1517" t="s">
        <v>3594</v>
      </c>
      <c r="L1517" t="s">
        <v>4081</v>
      </c>
      <c r="M1517" t="s">
        <v>4083</v>
      </c>
      <c r="N1517" s="2">
        <v>44408</v>
      </c>
      <c r="O1517" s="2" t="str">
        <f>TEXT(Table1[[#This Row],[Open_Date]],"mmm")</f>
        <v>Jul</v>
      </c>
      <c r="P1517" s="2" t="str">
        <f>TEXT(Table1[[#This Row],[Open_Date]],"yyyy")</f>
        <v>2021</v>
      </c>
      <c r="Q1517">
        <v>17760.3</v>
      </c>
      <c r="R1517">
        <v>1500</v>
      </c>
      <c r="S1517" t="s">
        <v>5669</v>
      </c>
      <c r="T1517">
        <v>0.05</v>
      </c>
      <c r="U1517" t="s">
        <v>5670</v>
      </c>
      <c r="V1517" t="s">
        <v>5684</v>
      </c>
      <c r="W1517">
        <v>37</v>
      </c>
      <c r="X1517">
        <v>7992.76</v>
      </c>
      <c r="Y1517">
        <v>24</v>
      </c>
      <c r="Z1517">
        <v>12362.77</v>
      </c>
      <c r="AA1517">
        <v>18</v>
      </c>
      <c r="AB1517">
        <v>116</v>
      </c>
      <c r="AC1517">
        <v>76</v>
      </c>
      <c r="AD1517" t="s">
        <v>5934</v>
      </c>
      <c r="AE1517">
        <v>333.7</v>
      </c>
      <c r="AF1517" t="s">
        <v>5669</v>
      </c>
      <c r="AG1517" t="s">
        <v>5669</v>
      </c>
      <c r="AH1517">
        <v>0</v>
      </c>
      <c r="AI1517" t="s">
        <v>5669</v>
      </c>
      <c r="AJ1517">
        <v>0</v>
      </c>
      <c r="AK1517" t="s">
        <v>5669</v>
      </c>
      <c r="AL1517">
        <v>0</v>
      </c>
      <c r="AM1517" t="s">
        <v>5668</v>
      </c>
      <c r="AN1517" t="s">
        <v>5669</v>
      </c>
      <c r="AO1517" t="s">
        <v>5669</v>
      </c>
      <c r="AP1517" t="s">
        <v>5669</v>
      </c>
      <c r="AQ1517">
        <v>61.5</v>
      </c>
      <c r="AR1517">
        <v>5</v>
      </c>
      <c r="AS1517">
        <v>2</v>
      </c>
      <c r="AT1517">
        <v>10</v>
      </c>
      <c r="AU1517" t="s">
        <v>5669</v>
      </c>
      <c r="AV1517" t="s">
        <v>5669</v>
      </c>
      <c r="AW1517" t="s">
        <v>5669</v>
      </c>
      <c r="AX1517">
        <v>3</v>
      </c>
      <c r="AY1517" t="s">
        <v>5937</v>
      </c>
      <c r="AZ1517" t="s">
        <v>5940</v>
      </c>
    </row>
    <row r="1518" spans="1:52" x14ac:dyDescent="0.3">
      <c r="A1518" t="s">
        <v>1566</v>
      </c>
      <c r="B1518">
        <v>21</v>
      </c>
      <c r="C1518" t="s">
        <v>2050</v>
      </c>
      <c r="D1518" t="s">
        <v>2053</v>
      </c>
      <c r="E1518" t="s">
        <v>2060</v>
      </c>
      <c r="F1518" t="s">
        <v>2070</v>
      </c>
      <c r="G1518">
        <v>57418.53</v>
      </c>
      <c r="H1518">
        <v>518</v>
      </c>
      <c r="I1518" t="s">
        <v>2073</v>
      </c>
      <c r="J1518" t="s">
        <v>2075</v>
      </c>
      <c r="K1518" t="s">
        <v>3595</v>
      </c>
      <c r="L1518" t="s">
        <v>4079</v>
      </c>
      <c r="M1518" t="s">
        <v>4083</v>
      </c>
      <c r="N1518" s="2">
        <v>43699</v>
      </c>
      <c r="O1518" s="2" t="str">
        <f>TEXT(Table1[[#This Row],[Open_Date]],"mmm")</f>
        <v>Aug</v>
      </c>
      <c r="P1518" s="2" t="str">
        <f>TEXT(Table1[[#This Row],[Open_Date]],"yyyy")</f>
        <v>2019</v>
      </c>
      <c r="Q1518">
        <v>11381.9</v>
      </c>
      <c r="R1518">
        <v>1500</v>
      </c>
      <c r="S1518" t="s">
        <v>5669</v>
      </c>
      <c r="T1518">
        <v>2.52</v>
      </c>
      <c r="U1518" t="s">
        <v>5670</v>
      </c>
      <c r="V1518" t="s">
        <v>5682</v>
      </c>
      <c r="W1518">
        <v>26</v>
      </c>
      <c r="X1518">
        <v>35726.269999999997</v>
      </c>
      <c r="Y1518">
        <v>29</v>
      </c>
      <c r="Z1518">
        <v>22976.720000000001</v>
      </c>
      <c r="AA1518">
        <v>28</v>
      </c>
      <c r="AB1518">
        <v>85</v>
      </c>
      <c r="AC1518">
        <v>45</v>
      </c>
      <c r="AD1518" t="s">
        <v>5843</v>
      </c>
      <c r="AE1518">
        <v>1067.33</v>
      </c>
      <c r="AF1518" t="s">
        <v>5669</v>
      </c>
      <c r="AG1518" t="s">
        <v>5669</v>
      </c>
      <c r="AH1518">
        <v>0</v>
      </c>
      <c r="AI1518" t="s">
        <v>5668</v>
      </c>
      <c r="AJ1518">
        <v>9772.7199999999993</v>
      </c>
      <c r="AK1518" t="s">
        <v>5669</v>
      </c>
      <c r="AL1518">
        <v>0</v>
      </c>
      <c r="AM1518" t="s">
        <v>5668</v>
      </c>
      <c r="AN1518" t="s">
        <v>5669</v>
      </c>
      <c r="AO1518" t="s">
        <v>5668</v>
      </c>
      <c r="AP1518" t="s">
        <v>5668</v>
      </c>
      <c r="AQ1518">
        <v>84.8</v>
      </c>
      <c r="AR1518">
        <v>5</v>
      </c>
      <c r="AS1518">
        <v>3</v>
      </c>
      <c r="AT1518">
        <v>10</v>
      </c>
      <c r="AU1518" t="s">
        <v>5669</v>
      </c>
      <c r="AV1518" t="s">
        <v>5668</v>
      </c>
      <c r="AW1518" t="s">
        <v>5669</v>
      </c>
      <c r="AX1518">
        <v>3</v>
      </c>
      <c r="AY1518" t="s">
        <v>5935</v>
      </c>
      <c r="AZ1518" t="s">
        <v>5939</v>
      </c>
    </row>
    <row r="1519" spans="1:52" x14ac:dyDescent="0.3">
      <c r="A1519" t="s">
        <v>1567</v>
      </c>
      <c r="B1519">
        <v>18</v>
      </c>
      <c r="C1519" t="s">
        <v>2051</v>
      </c>
      <c r="D1519" t="s">
        <v>2054</v>
      </c>
      <c r="E1519" t="s">
        <v>2057</v>
      </c>
      <c r="F1519" t="s">
        <v>2062</v>
      </c>
      <c r="G1519">
        <v>77164.77</v>
      </c>
      <c r="H1519">
        <v>530</v>
      </c>
      <c r="I1519" t="s">
        <v>2072</v>
      </c>
      <c r="J1519" t="s">
        <v>2078</v>
      </c>
      <c r="K1519" t="s">
        <v>3596</v>
      </c>
      <c r="L1519" t="s">
        <v>4080</v>
      </c>
      <c r="M1519" t="s">
        <v>4083</v>
      </c>
      <c r="N1519" s="2">
        <v>44669</v>
      </c>
      <c r="O1519" s="2" t="str">
        <f>TEXT(Table1[[#This Row],[Open_Date]],"mmm")</f>
        <v>Apr</v>
      </c>
      <c r="P1519" s="2" t="str">
        <f>TEXT(Table1[[#This Row],[Open_Date]],"yyyy")</f>
        <v>2022</v>
      </c>
      <c r="Q1519">
        <v>18445.68</v>
      </c>
      <c r="R1519">
        <v>500</v>
      </c>
      <c r="S1519" t="s">
        <v>5668</v>
      </c>
      <c r="T1519">
        <v>3.31</v>
      </c>
      <c r="U1519" t="s">
        <v>5670</v>
      </c>
      <c r="V1519" t="s">
        <v>5685</v>
      </c>
      <c r="W1519">
        <v>35</v>
      </c>
      <c r="X1519">
        <v>11748</v>
      </c>
      <c r="Y1519">
        <v>43</v>
      </c>
      <c r="Z1519">
        <v>4106.55</v>
      </c>
      <c r="AA1519">
        <v>26</v>
      </c>
      <c r="AB1519">
        <v>70</v>
      </c>
      <c r="AC1519">
        <v>6</v>
      </c>
      <c r="AD1519" t="s">
        <v>5689</v>
      </c>
      <c r="AE1519">
        <v>203.26</v>
      </c>
      <c r="AF1519" t="s">
        <v>5668</v>
      </c>
      <c r="AG1519" t="s">
        <v>5669</v>
      </c>
      <c r="AH1519">
        <v>0</v>
      </c>
      <c r="AI1519" t="s">
        <v>5669</v>
      </c>
      <c r="AJ1519">
        <v>0</v>
      </c>
      <c r="AK1519" t="s">
        <v>5669</v>
      </c>
      <c r="AL1519">
        <v>0</v>
      </c>
      <c r="AM1519" t="s">
        <v>5668</v>
      </c>
      <c r="AN1519" t="s">
        <v>5668</v>
      </c>
      <c r="AO1519" t="s">
        <v>5669</v>
      </c>
      <c r="AP1519" t="s">
        <v>5668</v>
      </c>
      <c r="AQ1519">
        <v>52.9</v>
      </c>
      <c r="AR1519">
        <v>5</v>
      </c>
      <c r="AS1519">
        <v>1</v>
      </c>
      <c r="AT1519">
        <v>5</v>
      </c>
      <c r="AU1519" t="s">
        <v>5669</v>
      </c>
      <c r="AV1519" t="s">
        <v>5669</v>
      </c>
      <c r="AW1519" t="s">
        <v>5669</v>
      </c>
      <c r="AX1519">
        <v>3</v>
      </c>
      <c r="AY1519" t="s">
        <v>5935</v>
      </c>
      <c r="AZ1519" t="s">
        <v>5938</v>
      </c>
    </row>
    <row r="1520" spans="1:52" x14ac:dyDescent="0.3">
      <c r="A1520" t="s">
        <v>1568</v>
      </c>
      <c r="B1520">
        <v>25</v>
      </c>
      <c r="C1520" t="s">
        <v>2050</v>
      </c>
      <c r="D1520" t="s">
        <v>2053</v>
      </c>
      <c r="E1520" t="s">
        <v>2060</v>
      </c>
      <c r="F1520" t="s">
        <v>2069</v>
      </c>
      <c r="G1520">
        <v>68796.460000000006</v>
      </c>
      <c r="H1520">
        <v>832</v>
      </c>
      <c r="I1520" t="s">
        <v>2072</v>
      </c>
      <c r="J1520" t="s">
        <v>2078</v>
      </c>
      <c r="K1520" t="s">
        <v>3597</v>
      </c>
      <c r="L1520" t="s">
        <v>4079</v>
      </c>
      <c r="M1520" t="s">
        <v>4083</v>
      </c>
      <c r="N1520" s="2">
        <v>43993</v>
      </c>
      <c r="O1520" s="2" t="str">
        <f>TEXT(Table1[[#This Row],[Open_Date]],"mmm")</f>
        <v>Jun</v>
      </c>
      <c r="P1520" s="2" t="str">
        <f>TEXT(Table1[[#This Row],[Open_Date]],"yyyy")</f>
        <v>2020</v>
      </c>
      <c r="Q1520">
        <v>6413.95</v>
      </c>
      <c r="R1520">
        <v>100</v>
      </c>
      <c r="S1520" t="s">
        <v>5669</v>
      </c>
      <c r="T1520">
        <v>0.89</v>
      </c>
      <c r="U1520" t="s">
        <v>5670</v>
      </c>
      <c r="V1520" t="s">
        <v>5684</v>
      </c>
      <c r="W1520">
        <v>28</v>
      </c>
      <c r="X1520">
        <v>18606.79</v>
      </c>
      <c r="Y1520">
        <v>67</v>
      </c>
      <c r="Z1520">
        <v>7090.45</v>
      </c>
      <c r="AA1520">
        <v>23</v>
      </c>
      <c r="AB1520">
        <v>111</v>
      </c>
      <c r="AC1520">
        <v>57</v>
      </c>
      <c r="AD1520" t="s">
        <v>5812</v>
      </c>
      <c r="AE1520">
        <v>270.5</v>
      </c>
      <c r="AF1520" t="s">
        <v>5668</v>
      </c>
      <c r="AG1520" t="s">
        <v>5668</v>
      </c>
      <c r="AH1520">
        <v>4110.3599999999997</v>
      </c>
      <c r="AI1520" t="s">
        <v>5669</v>
      </c>
      <c r="AJ1520">
        <v>0</v>
      </c>
      <c r="AK1520" t="s">
        <v>5669</v>
      </c>
      <c r="AL1520">
        <v>0</v>
      </c>
      <c r="AM1520" t="s">
        <v>5668</v>
      </c>
      <c r="AN1520" t="s">
        <v>5669</v>
      </c>
      <c r="AO1520" t="s">
        <v>5668</v>
      </c>
      <c r="AP1520" t="s">
        <v>5669</v>
      </c>
      <c r="AQ1520">
        <v>75.099999999999994</v>
      </c>
      <c r="AR1520">
        <v>6</v>
      </c>
      <c r="AS1520">
        <v>3</v>
      </c>
      <c r="AT1520">
        <v>10</v>
      </c>
      <c r="AU1520" t="s">
        <v>5668</v>
      </c>
      <c r="AV1520" t="s">
        <v>5669</v>
      </c>
      <c r="AW1520" t="s">
        <v>5669</v>
      </c>
      <c r="AX1520">
        <v>4</v>
      </c>
      <c r="AY1520" t="s">
        <v>5937</v>
      </c>
      <c r="AZ1520" t="s">
        <v>5938</v>
      </c>
    </row>
    <row r="1521" spans="1:52" x14ac:dyDescent="0.3">
      <c r="A1521" t="s">
        <v>1569</v>
      </c>
      <c r="B1521">
        <v>46</v>
      </c>
      <c r="C1521" t="s">
        <v>2050</v>
      </c>
      <c r="D1521" t="s">
        <v>2053</v>
      </c>
      <c r="E1521" t="s">
        <v>2060</v>
      </c>
      <c r="F1521" t="s">
        <v>2067</v>
      </c>
      <c r="G1521">
        <v>82363.66</v>
      </c>
      <c r="H1521">
        <v>620</v>
      </c>
      <c r="I1521" t="s">
        <v>2072</v>
      </c>
      <c r="J1521" t="s">
        <v>2076</v>
      </c>
      <c r="K1521" t="s">
        <v>3598</v>
      </c>
      <c r="L1521" t="s">
        <v>4079</v>
      </c>
      <c r="M1521" t="s">
        <v>4083</v>
      </c>
      <c r="N1521" s="2">
        <v>42233</v>
      </c>
      <c r="O1521" s="2" t="str">
        <f>TEXT(Table1[[#This Row],[Open_Date]],"mmm")</f>
        <v>Aug</v>
      </c>
      <c r="P1521" s="2" t="str">
        <f>TEXT(Table1[[#This Row],[Open_Date]],"yyyy")</f>
        <v>2015</v>
      </c>
      <c r="Q1521">
        <v>5512.8</v>
      </c>
      <c r="R1521">
        <v>0</v>
      </c>
      <c r="S1521" t="s">
        <v>5668</v>
      </c>
      <c r="T1521">
        <v>3.07</v>
      </c>
      <c r="U1521" t="s">
        <v>5670</v>
      </c>
      <c r="V1521" t="s">
        <v>5681</v>
      </c>
      <c r="W1521">
        <v>7</v>
      </c>
      <c r="X1521">
        <v>9066.92</v>
      </c>
      <c r="Y1521">
        <v>69</v>
      </c>
      <c r="Z1521">
        <v>32465.32</v>
      </c>
      <c r="AA1521">
        <v>16</v>
      </c>
      <c r="AB1521">
        <v>39</v>
      </c>
      <c r="AC1521">
        <v>38</v>
      </c>
      <c r="AD1521" t="s">
        <v>5883</v>
      </c>
      <c r="AE1521">
        <v>546.48</v>
      </c>
      <c r="AF1521" t="s">
        <v>5669</v>
      </c>
      <c r="AG1521" t="s">
        <v>5668</v>
      </c>
      <c r="AH1521">
        <v>108.38</v>
      </c>
      <c r="AI1521" t="s">
        <v>5668</v>
      </c>
      <c r="AJ1521">
        <v>27871.55</v>
      </c>
      <c r="AK1521" t="s">
        <v>5669</v>
      </c>
      <c r="AL1521">
        <v>0</v>
      </c>
      <c r="AM1521" t="s">
        <v>5668</v>
      </c>
      <c r="AN1521" t="s">
        <v>5669</v>
      </c>
      <c r="AO1521" t="s">
        <v>5669</v>
      </c>
      <c r="AP1521" t="s">
        <v>5669</v>
      </c>
      <c r="AQ1521">
        <v>133</v>
      </c>
      <c r="AR1521">
        <v>0</v>
      </c>
      <c r="AS1521">
        <v>5</v>
      </c>
      <c r="AT1521">
        <v>1</v>
      </c>
      <c r="AU1521" t="s">
        <v>5669</v>
      </c>
      <c r="AV1521" t="s">
        <v>5669</v>
      </c>
      <c r="AW1521" t="s">
        <v>5669</v>
      </c>
      <c r="AX1521">
        <v>0</v>
      </c>
      <c r="AY1521" t="s">
        <v>5937</v>
      </c>
      <c r="AZ1521" t="s">
        <v>5939</v>
      </c>
    </row>
    <row r="1522" spans="1:52" x14ac:dyDescent="0.3">
      <c r="A1522" t="s">
        <v>1570</v>
      </c>
      <c r="B1522">
        <v>72</v>
      </c>
      <c r="C1522" t="s">
        <v>2051</v>
      </c>
      <c r="D1522" t="s">
        <v>2054</v>
      </c>
      <c r="E1522" t="s">
        <v>2059</v>
      </c>
      <c r="F1522" t="s">
        <v>2068</v>
      </c>
      <c r="G1522">
        <v>54132.66</v>
      </c>
      <c r="H1522">
        <v>523</v>
      </c>
      <c r="I1522" t="s">
        <v>2073</v>
      </c>
      <c r="J1522" t="s">
        <v>2075</v>
      </c>
      <c r="K1522" t="s">
        <v>3599</v>
      </c>
      <c r="L1522" t="s">
        <v>4081</v>
      </c>
      <c r="M1522" t="s">
        <v>4083</v>
      </c>
      <c r="N1522" s="2">
        <v>42733</v>
      </c>
      <c r="O1522" s="2" t="str">
        <f>TEXT(Table1[[#This Row],[Open_Date]],"mmm")</f>
        <v>Dec</v>
      </c>
      <c r="P1522" s="2" t="str">
        <f>TEXT(Table1[[#This Row],[Open_Date]],"yyyy")</f>
        <v>2016</v>
      </c>
      <c r="Q1522">
        <v>28662.36</v>
      </c>
      <c r="R1522">
        <v>0</v>
      </c>
      <c r="S1522" t="s">
        <v>5669</v>
      </c>
      <c r="T1522">
        <v>0.05</v>
      </c>
      <c r="U1522" t="s">
        <v>5670</v>
      </c>
      <c r="V1522" t="s">
        <v>5673</v>
      </c>
      <c r="W1522">
        <v>37</v>
      </c>
      <c r="X1522">
        <v>45490.29</v>
      </c>
      <c r="Y1522">
        <v>87</v>
      </c>
      <c r="Z1522">
        <v>27752.87</v>
      </c>
      <c r="AA1522">
        <v>27</v>
      </c>
      <c r="AB1522">
        <v>46</v>
      </c>
      <c r="AC1522">
        <v>78</v>
      </c>
      <c r="AD1522" t="s">
        <v>5723</v>
      </c>
      <c r="AE1522">
        <v>590.66999999999996</v>
      </c>
      <c r="AF1522" t="s">
        <v>5669</v>
      </c>
      <c r="AG1522" t="s">
        <v>5668</v>
      </c>
      <c r="AH1522">
        <v>1333.15</v>
      </c>
      <c r="AI1522" t="s">
        <v>5668</v>
      </c>
      <c r="AJ1522">
        <v>32560.99</v>
      </c>
      <c r="AK1522" t="s">
        <v>5669</v>
      </c>
      <c r="AL1522">
        <v>0</v>
      </c>
      <c r="AM1522" t="s">
        <v>5668</v>
      </c>
      <c r="AN1522" t="s">
        <v>5669</v>
      </c>
      <c r="AO1522" t="s">
        <v>5669</v>
      </c>
      <c r="AP1522" t="s">
        <v>5669</v>
      </c>
      <c r="AQ1522">
        <v>116.5</v>
      </c>
      <c r="AR1522">
        <v>6</v>
      </c>
      <c r="AS1522">
        <v>1</v>
      </c>
      <c r="AT1522">
        <v>10</v>
      </c>
      <c r="AU1522" t="s">
        <v>5669</v>
      </c>
      <c r="AV1522" t="s">
        <v>5669</v>
      </c>
      <c r="AW1522" t="s">
        <v>5669</v>
      </c>
      <c r="AX1522">
        <v>2</v>
      </c>
      <c r="AY1522" t="s">
        <v>5935</v>
      </c>
      <c r="AZ1522" t="s">
        <v>5940</v>
      </c>
    </row>
    <row r="1523" spans="1:52" x14ac:dyDescent="0.3">
      <c r="A1523" t="s">
        <v>1571</v>
      </c>
      <c r="B1523">
        <v>56</v>
      </c>
      <c r="C1523" t="s">
        <v>2050</v>
      </c>
      <c r="D1523" t="s">
        <v>2053</v>
      </c>
      <c r="E1523" t="s">
        <v>2060</v>
      </c>
      <c r="F1523" t="s">
        <v>2063</v>
      </c>
      <c r="G1523">
        <v>96822.88</v>
      </c>
      <c r="H1523">
        <v>824</v>
      </c>
      <c r="I1523" t="s">
        <v>2072</v>
      </c>
      <c r="J1523" t="s">
        <v>2077</v>
      </c>
      <c r="K1523" t="s">
        <v>3600</v>
      </c>
      <c r="L1523" t="s">
        <v>4079</v>
      </c>
      <c r="M1523" t="s">
        <v>4083</v>
      </c>
      <c r="N1523" s="2">
        <v>43292</v>
      </c>
      <c r="O1523" s="2" t="str">
        <f>TEXT(Table1[[#This Row],[Open_Date]],"mmm")</f>
        <v>Jul</v>
      </c>
      <c r="P1523" s="2" t="str">
        <f>TEXT(Table1[[#This Row],[Open_Date]],"yyyy")</f>
        <v>2018</v>
      </c>
      <c r="Q1523">
        <v>47477.85</v>
      </c>
      <c r="R1523">
        <v>1500</v>
      </c>
      <c r="S1523" t="s">
        <v>5669</v>
      </c>
      <c r="T1523">
        <v>3.02</v>
      </c>
      <c r="U1523" t="s">
        <v>5670</v>
      </c>
      <c r="V1523" t="s">
        <v>5685</v>
      </c>
      <c r="W1523">
        <v>34</v>
      </c>
      <c r="X1523">
        <v>43994.35</v>
      </c>
      <c r="Y1523">
        <v>39</v>
      </c>
      <c r="Z1523">
        <v>4778.3999999999996</v>
      </c>
      <c r="AA1523">
        <v>22</v>
      </c>
      <c r="AB1523">
        <v>91</v>
      </c>
      <c r="AC1523">
        <v>44</v>
      </c>
      <c r="AD1523" t="s">
        <v>5755</v>
      </c>
      <c r="AE1523">
        <v>668.12</v>
      </c>
      <c r="AF1523" t="s">
        <v>5669</v>
      </c>
      <c r="AG1523" t="s">
        <v>5668</v>
      </c>
      <c r="AH1523">
        <v>3279.57</v>
      </c>
      <c r="AI1523" t="s">
        <v>5669</v>
      </c>
      <c r="AJ1523">
        <v>0</v>
      </c>
      <c r="AK1523" t="s">
        <v>5669</v>
      </c>
      <c r="AL1523">
        <v>0</v>
      </c>
      <c r="AM1523" t="s">
        <v>5668</v>
      </c>
      <c r="AN1523" t="s">
        <v>5669</v>
      </c>
      <c r="AO1523" t="s">
        <v>5668</v>
      </c>
      <c r="AP1523" t="s">
        <v>5668</v>
      </c>
      <c r="AQ1523">
        <v>98.2</v>
      </c>
      <c r="AR1523">
        <v>7</v>
      </c>
      <c r="AS1523">
        <v>4</v>
      </c>
      <c r="AT1523">
        <v>4</v>
      </c>
      <c r="AU1523" t="s">
        <v>5669</v>
      </c>
      <c r="AV1523" t="s">
        <v>5669</v>
      </c>
      <c r="AW1523" t="s">
        <v>5669</v>
      </c>
      <c r="AX1523">
        <v>2</v>
      </c>
      <c r="AY1523" t="s">
        <v>5937</v>
      </c>
      <c r="AZ1523" t="s">
        <v>5938</v>
      </c>
    </row>
    <row r="1524" spans="1:52" x14ac:dyDescent="0.3">
      <c r="A1524" t="s">
        <v>1572</v>
      </c>
      <c r="B1524">
        <v>20</v>
      </c>
      <c r="C1524" t="s">
        <v>2051</v>
      </c>
      <c r="D1524" t="s">
        <v>2053</v>
      </c>
      <c r="E1524" t="s">
        <v>2057</v>
      </c>
      <c r="F1524" t="s">
        <v>2064</v>
      </c>
      <c r="G1524">
        <v>64893.95</v>
      </c>
      <c r="H1524">
        <v>710</v>
      </c>
      <c r="I1524" t="s">
        <v>2072</v>
      </c>
      <c r="J1524" t="s">
        <v>2077</v>
      </c>
      <c r="K1524" t="s">
        <v>3601</v>
      </c>
      <c r="L1524" t="s">
        <v>4081</v>
      </c>
      <c r="M1524" t="s">
        <v>4083</v>
      </c>
      <c r="N1524" s="2">
        <v>43515</v>
      </c>
      <c r="O1524" s="2" t="str">
        <f>TEXT(Table1[[#This Row],[Open_Date]],"mmm")</f>
        <v>Feb</v>
      </c>
      <c r="P1524" s="2" t="str">
        <f>TEXT(Table1[[#This Row],[Open_Date]],"yyyy")</f>
        <v>2019</v>
      </c>
      <c r="Q1524">
        <v>29894.02</v>
      </c>
      <c r="R1524">
        <v>1500</v>
      </c>
      <c r="S1524" t="s">
        <v>5669</v>
      </c>
      <c r="T1524">
        <v>0.05</v>
      </c>
      <c r="U1524" t="s">
        <v>5670</v>
      </c>
      <c r="V1524" t="s">
        <v>5684</v>
      </c>
      <c r="W1524">
        <v>30</v>
      </c>
      <c r="X1524">
        <v>41650.199999999997</v>
      </c>
      <c r="Y1524">
        <v>22</v>
      </c>
      <c r="Z1524">
        <v>6156.41</v>
      </c>
      <c r="AA1524">
        <v>3</v>
      </c>
      <c r="AB1524">
        <v>25</v>
      </c>
      <c r="AC1524">
        <v>75</v>
      </c>
      <c r="AD1524" t="s">
        <v>5699</v>
      </c>
      <c r="AE1524">
        <v>919.36</v>
      </c>
      <c r="AF1524" t="s">
        <v>5669</v>
      </c>
      <c r="AG1524" t="s">
        <v>5668</v>
      </c>
      <c r="AH1524">
        <v>1047.3399999999999</v>
      </c>
      <c r="AI1524" t="s">
        <v>5669</v>
      </c>
      <c r="AJ1524">
        <v>0</v>
      </c>
      <c r="AK1524" t="s">
        <v>5669</v>
      </c>
      <c r="AL1524">
        <v>0</v>
      </c>
      <c r="AM1524" t="s">
        <v>5668</v>
      </c>
      <c r="AN1524" t="s">
        <v>5668</v>
      </c>
      <c r="AO1524" t="s">
        <v>5669</v>
      </c>
      <c r="AP1524" t="s">
        <v>5669</v>
      </c>
      <c r="AQ1524">
        <v>90.8</v>
      </c>
      <c r="AR1524">
        <v>4</v>
      </c>
      <c r="AS1524">
        <v>1</v>
      </c>
      <c r="AT1524">
        <v>10</v>
      </c>
      <c r="AU1524" t="s">
        <v>5669</v>
      </c>
      <c r="AV1524" t="s">
        <v>5669</v>
      </c>
      <c r="AW1524" t="s">
        <v>5669</v>
      </c>
      <c r="AX1524">
        <v>4</v>
      </c>
      <c r="AY1524" t="s">
        <v>5935</v>
      </c>
      <c r="AZ1524" t="s">
        <v>5938</v>
      </c>
    </row>
    <row r="1525" spans="1:52" x14ac:dyDescent="0.3">
      <c r="A1525" t="s">
        <v>1573</v>
      </c>
      <c r="B1525">
        <v>49</v>
      </c>
      <c r="C1525" t="s">
        <v>2050</v>
      </c>
      <c r="D1525" t="s">
        <v>2053</v>
      </c>
      <c r="E1525" t="s">
        <v>2057</v>
      </c>
      <c r="F1525" t="s">
        <v>2066</v>
      </c>
      <c r="G1525">
        <v>83943.1</v>
      </c>
      <c r="H1525">
        <v>660</v>
      </c>
      <c r="I1525" t="s">
        <v>2072</v>
      </c>
      <c r="J1525" t="s">
        <v>2078</v>
      </c>
      <c r="K1525" t="s">
        <v>3602</v>
      </c>
      <c r="L1525" t="s">
        <v>4082</v>
      </c>
      <c r="M1525" t="s">
        <v>4083</v>
      </c>
      <c r="N1525" s="2">
        <v>42565</v>
      </c>
      <c r="O1525" s="2" t="str">
        <f>TEXT(Table1[[#This Row],[Open_Date]],"mmm")</f>
        <v>Jul</v>
      </c>
      <c r="P1525" s="2" t="str">
        <f>TEXT(Table1[[#This Row],[Open_Date]],"yyyy")</f>
        <v>2016</v>
      </c>
      <c r="Q1525">
        <v>16513.96</v>
      </c>
      <c r="R1525">
        <v>0</v>
      </c>
      <c r="S1525" t="s">
        <v>5668</v>
      </c>
      <c r="T1525">
        <v>4.6500000000000004</v>
      </c>
      <c r="U1525" t="s">
        <v>5670</v>
      </c>
      <c r="V1525" t="s">
        <v>5685</v>
      </c>
      <c r="W1525">
        <v>38</v>
      </c>
      <c r="X1525">
        <v>52606.9</v>
      </c>
      <c r="Y1525">
        <v>87</v>
      </c>
      <c r="Z1525">
        <v>48351.63</v>
      </c>
      <c r="AA1525">
        <v>11</v>
      </c>
      <c r="AB1525">
        <v>54</v>
      </c>
      <c r="AC1525">
        <v>69</v>
      </c>
      <c r="AD1525" t="s">
        <v>5890</v>
      </c>
      <c r="AE1525">
        <v>807.67</v>
      </c>
      <c r="AF1525" t="s">
        <v>5669</v>
      </c>
      <c r="AG1525" t="s">
        <v>5668</v>
      </c>
      <c r="AH1525">
        <v>106.5</v>
      </c>
      <c r="AI1525" t="s">
        <v>5669</v>
      </c>
      <c r="AJ1525">
        <v>0</v>
      </c>
      <c r="AK1525" t="s">
        <v>5669</v>
      </c>
      <c r="AL1525">
        <v>0</v>
      </c>
      <c r="AM1525" t="s">
        <v>5668</v>
      </c>
      <c r="AN1525" t="s">
        <v>5668</v>
      </c>
      <c r="AO1525" t="s">
        <v>5668</v>
      </c>
      <c r="AP1525" t="s">
        <v>5669</v>
      </c>
      <c r="AQ1525">
        <v>122</v>
      </c>
      <c r="AR1525">
        <v>1</v>
      </c>
      <c r="AS1525">
        <v>5</v>
      </c>
      <c r="AT1525">
        <v>4</v>
      </c>
      <c r="AU1525" t="s">
        <v>5669</v>
      </c>
      <c r="AV1525" t="s">
        <v>5669</v>
      </c>
      <c r="AW1525" t="s">
        <v>5669</v>
      </c>
      <c r="AX1525">
        <v>4</v>
      </c>
      <c r="AY1525" t="s">
        <v>5937</v>
      </c>
      <c r="AZ1525" t="s">
        <v>5939</v>
      </c>
    </row>
    <row r="1526" spans="1:52" x14ac:dyDescent="0.3">
      <c r="A1526" t="s">
        <v>1574</v>
      </c>
      <c r="B1526">
        <v>27</v>
      </c>
      <c r="C1526" t="s">
        <v>2051</v>
      </c>
      <c r="D1526" t="s">
        <v>2053</v>
      </c>
      <c r="E1526" t="s">
        <v>2060</v>
      </c>
      <c r="F1526" t="s">
        <v>2071</v>
      </c>
      <c r="G1526">
        <v>55480.66</v>
      </c>
      <c r="H1526">
        <v>754</v>
      </c>
      <c r="I1526" t="s">
        <v>2073</v>
      </c>
      <c r="J1526" t="s">
        <v>2077</v>
      </c>
      <c r="K1526" t="s">
        <v>3603</v>
      </c>
      <c r="L1526" t="s">
        <v>4081</v>
      </c>
      <c r="M1526" t="s">
        <v>4083</v>
      </c>
      <c r="N1526" s="2">
        <v>43380</v>
      </c>
      <c r="O1526" s="2" t="str">
        <f>TEXT(Table1[[#This Row],[Open_Date]],"mmm")</f>
        <v>Oct</v>
      </c>
      <c r="P1526" s="2" t="str">
        <f>TEXT(Table1[[#This Row],[Open_Date]],"yyyy")</f>
        <v>2018</v>
      </c>
      <c r="Q1526">
        <v>33823.910000000003</v>
      </c>
      <c r="R1526">
        <v>0</v>
      </c>
      <c r="S1526" t="s">
        <v>5669</v>
      </c>
      <c r="T1526">
        <v>0.05</v>
      </c>
      <c r="U1526" t="s">
        <v>5670</v>
      </c>
      <c r="V1526" t="s">
        <v>5681</v>
      </c>
      <c r="W1526">
        <v>55</v>
      </c>
      <c r="X1526">
        <v>66090.69</v>
      </c>
      <c r="Y1526">
        <v>99</v>
      </c>
      <c r="Z1526">
        <v>70335.66</v>
      </c>
      <c r="AA1526">
        <v>22</v>
      </c>
      <c r="AB1526">
        <v>80</v>
      </c>
      <c r="AC1526">
        <v>59</v>
      </c>
      <c r="AD1526" t="s">
        <v>5745</v>
      </c>
      <c r="AE1526">
        <v>885.89</v>
      </c>
      <c r="AF1526" t="s">
        <v>5669</v>
      </c>
      <c r="AG1526" t="s">
        <v>5668</v>
      </c>
      <c r="AH1526">
        <v>2237.4299999999998</v>
      </c>
      <c r="AI1526" t="s">
        <v>5669</v>
      </c>
      <c r="AJ1526">
        <v>0</v>
      </c>
      <c r="AK1526" t="s">
        <v>5669</v>
      </c>
      <c r="AL1526">
        <v>0</v>
      </c>
      <c r="AM1526" t="s">
        <v>5668</v>
      </c>
      <c r="AN1526" t="s">
        <v>5669</v>
      </c>
      <c r="AO1526" t="s">
        <v>5668</v>
      </c>
      <c r="AP1526" t="s">
        <v>5669</v>
      </c>
      <c r="AQ1526">
        <v>95.3</v>
      </c>
      <c r="AR1526">
        <v>2</v>
      </c>
      <c r="AS1526">
        <v>5</v>
      </c>
      <c r="AT1526">
        <v>6</v>
      </c>
      <c r="AU1526" t="s">
        <v>5669</v>
      </c>
      <c r="AV1526" t="s">
        <v>5669</v>
      </c>
      <c r="AW1526" t="s">
        <v>5669</v>
      </c>
      <c r="AX1526">
        <v>3</v>
      </c>
      <c r="AY1526" t="s">
        <v>5935</v>
      </c>
      <c r="AZ1526" t="s">
        <v>5940</v>
      </c>
    </row>
    <row r="1527" spans="1:52" x14ac:dyDescent="0.3">
      <c r="A1527" t="s">
        <v>1575</v>
      </c>
      <c r="B1527">
        <v>27</v>
      </c>
      <c r="C1527" t="s">
        <v>2050</v>
      </c>
      <c r="D1527" t="s">
        <v>2053</v>
      </c>
      <c r="E1527" t="s">
        <v>2057</v>
      </c>
      <c r="F1527" t="s">
        <v>2065</v>
      </c>
      <c r="G1527">
        <v>66459.77</v>
      </c>
      <c r="H1527">
        <v>558</v>
      </c>
      <c r="I1527" t="s">
        <v>2072</v>
      </c>
      <c r="J1527" t="s">
        <v>2076</v>
      </c>
      <c r="K1527" t="s">
        <v>3604</v>
      </c>
      <c r="L1527" t="s">
        <v>4081</v>
      </c>
      <c r="M1527" t="s">
        <v>4083</v>
      </c>
      <c r="N1527" s="2">
        <v>43470</v>
      </c>
      <c r="O1527" s="2" t="str">
        <f>TEXT(Table1[[#This Row],[Open_Date]],"mmm")</f>
        <v>Jan</v>
      </c>
      <c r="P1527" s="2" t="str">
        <f>TEXT(Table1[[#This Row],[Open_Date]],"yyyy")</f>
        <v>2019</v>
      </c>
      <c r="Q1527">
        <v>52639.42</v>
      </c>
      <c r="R1527">
        <v>500</v>
      </c>
      <c r="S1527" t="s">
        <v>5669</v>
      </c>
      <c r="T1527">
        <v>0.05</v>
      </c>
      <c r="U1527" t="s">
        <v>5670</v>
      </c>
      <c r="V1527" t="s">
        <v>5680</v>
      </c>
      <c r="W1527">
        <v>26</v>
      </c>
      <c r="X1527">
        <v>24885.919999999998</v>
      </c>
      <c r="Y1527">
        <v>76</v>
      </c>
      <c r="Z1527">
        <v>9176.5</v>
      </c>
      <c r="AA1527">
        <v>19</v>
      </c>
      <c r="AB1527">
        <v>119</v>
      </c>
      <c r="AC1527">
        <v>78</v>
      </c>
      <c r="AD1527" t="s">
        <v>5697</v>
      </c>
      <c r="AE1527">
        <v>333.95</v>
      </c>
      <c r="AF1527" t="s">
        <v>5669</v>
      </c>
      <c r="AG1527" t="s">
        <v>5668</v>
      </c>
      <c r="AH1527">
        <v>320.05</v>
      </c>
      <c r="AI1527" t="s">
        <v>5669</v>
      </c>
      <c r="AJ1527">
        <v>0</v>
      </c>
      <c r="AK1527" t="s">
        <v>5669</v>
      </c>
      <c r="AL1527">
        <v>0</v>
      </c>
      <c r="AM1527" t="s">
        <v>5668</v>
      </c>
      <c r="AN1527" t="s">
        <v>5668</v>
      </c>
      <c r="AO1527" t="s">
        <v>5668</v>
      </c>
      <c r="AP1527" t="s">
        <v>5669</v>
      </c>
      <c r="AQ1527">
        <v>92.3</v>
      </c>
      <c r="AR1527">
        <v>5</v>
      </c>
      <c r="AS1527">
        <v>5</v>
      </c>
      <c r="AT1527">
        <v>9</v>
      </c>
      <c r="AU1527" t="s">
        <v>5669</v>
      </c>
      <c r="AV1527" t="s">
        <v>5669</v>
      </c>
      <c r="AW1527" t="s">
        <v>5669</v>
      </c>
      <c r="AX1527">
        <v>0</v>
      </c>
      <c r="AY1527" t="s">
        <v>5935</v>
      </c>
      <c r="AZ1527" t="s">
        <v>5939</v>
      </c>
    </row>
    <row r="1528" spans="1:52" x14ac:dyDescent="0.3">
      <c r="A1528" t="s">
        <v>1576</v>
      </c>
      <c r="B1528">
        <v>36</v>
      </c>
      <c r="C1528" t="s">
        <v>2050</v>
      </c>
      <c r="D1528" t="s">
        <v>2053</v>
      </c>
      <c r="E1528" t="s">
        <v>2058</v>
      </c>
      <c r="F1528" t="s">
        <v>2063</v>
      </c>
      <c r="G1528">
        <v>25099.35</v>
      </c>
      <c r="H1528">
        <v>613</v>
      </c>
      <c r="I1528" t="s">
        <v>2073</v>
      </c>
      <c r="J1528" t="s">
        <v>2078</v>
      </c>
      <c r="K1528" t="s">
        <v>3605</v>
      </c>
      <c r="L1528" t="s">
        <v>4081</v>
      </c>
      <c r="M1528" t="s">
        <v>4083</v>
      </c>
      <c r="N1528" s="2">
        <v>44687</v>
      </c>
      <c r="O1528" s="2" t="str">
        <f>TEXT(Table1[[#This Row],[Open_Date]],"mmm")</f>
        <v>May</v>
      </c>
      <c r="P1528" s="2" t="str">
        <f>TEXT(Table1[[#This Row],[Open_Date]],"yyyy")</f>
        <v>2022</v>
      </c>
      <c r="Q1528">
        <v>3247.93</v>
      </c>
      <c r="R1528">
        <v>0</v>
      </c>
      <c r="S1528" t="s">
        <v>5669</v>
      </c>
      <c r="T1528">
        <v>0.05</v>
      </c>
      <c r="U1528" t="s">
        <v>5670</v>
      </c>
      <c r="V1528" t="s">
        <v>5679</v>
      </c>
      <c r="W1528">
        <v>34</v>
      </c>
      <c r="X1528">
        <v>31620.48</v>
      </c>
      <c r="Y1528">
        <v>98</v>
      </c>
      <c r="Z1528">
        <v>44600.66</v>
      </c>
      <c r="AA1528">
        <v>7</v>
      </c>
      <c r="AB1528">
        <v>10</v>
      </c>
      <c r="AC1528">
        <v>55</v>
      </c>
      <c r="AD1528" t="s">
        <v>5886</v>
      </c>
      <c r="AE1528">
        <v>577.42999999999995</v>
      </c>
      <c r="AF1528" t="s">
        <v>5669</v>
      </c>
      <c r="AG1528" t="s">
        <v>5668</v>
      </c>
      <c r="AH1528">
        <v>1154.77</v>
      </c>
      <c r="AI1528" t="s">
        <v>5669</v>
      </c>
      <c r="AJ1528">
        <v>0</v>
      </c>
      <c r="AK1528" t="s">
        <v>5669</v>
      </c>
      <c r="AL1528">
        <v>0</v>
      </c>
      <c r="AM1528" t="s">
        <v>5668</v>
      </c>
      <c r="AN1528" t="s">
        <v>5668</v>
      </c>
      <c r="AO1528" t="s">
        <v>5669</v>
      </c>
      <c r="AP1528" t="s">
        <v>5669</v>
      </c>
      <c r="AQ1528">
        <v>52.3</v>
      </c>
      <c r="AR1528">
        <v>6</v>
      </c>
      <c r="AS1528">
        <v>2</v>
      </c>
      <c r="AT1528">
        <v>10</v>
      </c>
      <c r="AU1528" t="s">
        <v>5669</v>
      </c>
      <c r="AV1528" t="s">
        <v>5669</v>
      </c>
      <c r="AW1528" t="s">
        <v>5669</v>
      </c>
      <c r="AX1528">
        <v>0</v>
      </c>
      <c r="AY1528" t="s">
        <v>5936</v>
      </c>
      <c r="AZ1528" t="s">
        <v>5940</v>
      </c>
    </row>
    <row r="1529" spans="1:52" x14ac:dyDescent="0.3">
      <c r="A1529" t="s">
        <v>1577</v>
      </c>
      <c r="B1529">
        <v>63</v>
      </c>
      <c r="C1529" t="s">
        <v>2051</v>
      </c>
      <c r="D1529" t="s">
        <v>2053</v>
      </c>
      <c r="E1529" t="s">
        <v>2057</v>
      </c>
      <c r="F1529" t="s">
        <v>2067</v>
      </c>
      <c r="G1529">
        <v>44081.120000000003</v>
      </c>
      <c r="H1529">
        <v>659</v>
      </c>
      <c r="I1529" t="s">
        <v>2073</v>
      </c>
      <c r="J1529" t="s">
        <v>2078</v>
      </c>
      <c r="K1529" t="s">
        <v>3606</v>
      </c>
      <c r="L1529" t="s">
        <v>4079</v>
      </c>
      <c r="M1529" t="s">
        <v>4083</v>
      </c>
      <c r="N1529" s="2">
        <v>44511</v>
      </c>
      <c r="O1529" s="2" t="str">
        <f>TEXT(Table1[[#This Row],[Open_Date]],"mmm")</f>
        <v>Nov</v>
      </c>
      <c r="P1529" s="2" t="str">
        <f>TEXT(Table1[[#This Row],[Open_Date]],"yyyy")</f>
        <v>2021</v>
      </c>
      <c r="Q1529">
        <v>3806.38</v>
      </c>
      <c r="R1529">
        <v>0</v>
      </c>
      <c r="S1529" t="s">
        <v>5668</v>
      </c>
      <c r="T1529">
        <v>1.82</v>
      </c>
      <c r="U1529" t="s">
        <v>5670</v>
      </c>
      <c r="V1529" t="s">
        <v>5675</v>
      </c>
      <c r="W1529">
        <v>39</v>
      </c>
      <c r="X1529">
        <v>8455.02</v>
      </c>
      <c r="Y1529">
        <v>54</v>
      </c>
      <c r="Z1529">
        <v>14692.68</v>
      </c>
      <c r="AA1529">
        <v>27</v>
      </c>
      <c r="AB1529">
        <v>62</v>
      </c>
      <c r="AC1529">
        <v>9</v>
      </c>
      <c r="AD1529" t="s">
        <v>5807</v>
      </c>
      <c r="AE1529">
        <v>248.9</v>
      </c>
      <c r="AF1529" t="s">
        <v>5669</v>
      </c>
      <c r="AG1529" t="s">
        <v>5668</v>
      </c>
      <c r="AH1529">
        <v>11649.91</v>
      </c>
      <c r="AI1529" t="s">
        <v>5669</v>
      </c>
      <c r="AJ1529">
        <v>0</v>
      </c>
      <c r="AK1529" t="s">
        <v>5668</v>
      </c>
      <c r="AL1529">
        <v>176057.05</v>
      </c>
      <c r="AM1529" t="s">
        <v>5668</v>
      </c>
      <c r="AN1529" t="s">
        <v>5669</v>
      </c>
      <c r="AO1529" t="s">
        <v>5668</v>
      </c>
      <c r="AP1529" t="s">
        <v>5669</v>
      </c>
      <c r="AQ1529">
        <v>58.1</v>
      </c>
      <c r="AR1529">
        <v>7</v>
      </c>
      <c r="AS1529">
        <v>1</v>
      </c>
      <c r="AT1529">
        <v>10</v>
      </c>
      <c r="AU1529" t="s">
        <v>5669</v>
      </c>
      <c r="AV1529" t="s">
        <v>5668</v>
      </c>
      <c r="AW1529" t="s">
        <v>5669</v>
      </c>
      <c r="AX1529">
        <v>1</v>
      </c>
      <c r="AY1529" t="s">
        <v>5937</v>
      </c>
      <c r="AZ1529" t="s">
        <v>5939</v>
      </c>
    </row>
    <row r="1530" spans="1:52" x14ac:dyDescent="0.3">
      <c r="A1530" t="s">
        <v>1578</v>
      </c>
      <c r="B1530">
        <v>51</v>
      </c>
      <c r="C1530" t="s">
        <v>2051</v>
      </c>
      <c r="D1530" t="s">
        <v>2054</v>
      </c>
      <c r="E1530" t="s">
        <v>2060</v>
      </c>
      <c r="F1530" t="s">
        <v>2071</v>
      </c>
      <c r="G1530">
        <v>59813.41</v>
      </c>
      <c r="H1530">
        <v>719</v>
      </c>
      <c r="I1530" t="s">
        <v>2073</v>
      </c>
      <c r="J1530" t="s">
        <v>2077</v>
      </c>
      <c r="K1530" t="s">
        <v>3607</v>
      </c>
      <c r="L1530" t="s">
        <v>4079</v>
      </c>
      <c r="M1530" t="s">
        <v>4083</v>
      </c>
      <c r="N1530" s="2">
        <v>45891</v>
      </c>
      <c r="O1530" s="2" t="str">
        <f>TEXT(Table1[[#This Row],[Open_Date]],"mmm")</f>
        <v>Aug</v>
      </c>
      <c r="P1530" s="2" t="str">
        <f>TEXT(Table1[[#This Row],[Open_Date]],"yyyy")</f>
        <v>2025</v>
      </c>
      <c r="Q1530">
        <v>11797.21</v>
      </c>
      <c r="R1530">
        <v>1500</v>
      </c>
      <c r="S1530" t="s">
        <v>5668</v>
      </c>
      <c r="T1530">
        <v>1.98</v>
      </c>
      <c r="U1530" t="s">
        <v>5670</v>
      </c>
      <c r="V1530" t="s">
        <v>5681</v>
      </c>
      <c r="W1530">
        <v>29</v>
      </c>
      <c r="X1530">
        <v>33040.9</v>
      </c>
      <c r="Y1530">
        <v>49</v>
      </c>
      <c r="Z1530">
        <v>26974.240000000002</v>
      </c>
      <c r="AA1530">
        <v>21</v>
      </c>
      <c r="AB1530">
        <v>37</v>
      </c>
      <c r="AC1530">
        <v>60</v>
      </c>
      <c r="AD1530" t="s">
        <v>5898</v>
      </c>
      <c r="AE1530">
        <v>769.42</v>
      </c>
      <c r="AF1530" t="s">
        <v>5669</v>
      </c>
      <c r="AG1530" t="s">
        <v>5669</v>
      </c>
      <c r="AH1530">
        <v>0</v>
      </c>
      <c r="AI1530" t="s">
        <v>5668</v>
      </c>
      <c r="AJ1530">
        <v>27538.44</v>
      </c>
      <c r="AK1530" t="s">
        <v>5669</v>
      </c>
      <c r="AL1530">
        <v>0</v>
      </c>
      <c r="AM1530" t="s">
        <v>5668</v>
      </c>
      <c r="AN1530" t="s">
        <v>5668</v>
      </c>
      <c r="AO1530" t="s">
        <v>5669</v>
      </c>
      <c r="AP1530" t="s">
        <v>5668</v>
      </c>
      <c r="AQ1530">
        <v>12.8</v>
      </c>
      <c r="AR1530">
        <v>4</v>
      </c>
      <c r="AS1530">
        <v>5</v>
      </c>
      <c r="AT1530">
        <v>6</v>
      </c>
      <c r="AU1530" t="s">
        <v>5669</v>
      </c>
      <c r="AV1530" t="s">
        <v>5669</v>
      </c>
      <c r="AW1530" t="s">
        <v>5669</v>
      </c>
      <c r="AX1530">
        <v>0</v>
      </c>
      <c r="AY1530" t="s">
        <v>5935</v>
      </c>
      <c r="AZ1530" t="s">
        <v>5939</v>
      </c>
    </row>
    <row r="1531" spans="1:52" x14ac:dyDescent="0.3">
      <c r="A1531" t="s">
        <v>1579</v>
      </c>
      <c r="B1531">
        <v>50</v>
      </c>
      <c r="C1531" t="s">
        <v>2050</v>
      </c>
      <c r="D1531" t="s">
        <v>2053</v>
      </c>
      <c r="E1531" t="s">
        <v>2057</v>
      </c>
      <c r="F1531" t="s">
        <v>2063</v>
      </c>
      <c r="G1531">
        <v>67501.539999999994</v>
      </c>
      <c r="H1531">
        <v>668</v>
      </c>
      <c r="I1531" t="s">
        <v>2072</v>
      </c>
      <c r="J1531" t="s">
        <v>2078</v>
      </c>
      <c r="K1531" t="s">
        <v>3608</v>
      </c>
      <c r="L1531" t="s">
        <v>4079</v>
      </c>
      <c r="M1531" t="s">
        <v>4083</v>
      </c>
      <c r="N1531" s="2">
        <v>42029</v>
      </c>
      <c r="O1531" s="2" t="str">
        <f>TEXT(Table1[[#This Row],[Open_Date]],"mmm")</f>
        <v>Jan</v>
      </c>
      <c r="P1531" s="2" t="str">
        <f>TEXT(Table1[[#This Row],[Open_Date]],"yyyy")</f>
        <v>2015</v>
      </c>
      <c r="Q1531">
        <v>4677.1099999999997</v>
      </c>
      <c r="R1531">
        <v>500</v>
      </c>
      <c r="S1531" t="s">
        <v>5668</v>
      </c>
      <c r="T1531">
        <v>2.4900000000000002</v>
      </c>
      <c r="U1531" t="s">
        <v>5670</v>
      </c>
      <c r="V1531" t="s">
        <v>5681</v>
      </c>
      <c r="W1531">
        <v>32</v>
      </c>
      <c r="X1531">
        <v>15829.75</v>
      </c>
      <c r="Y1531">
        <v>89</v>
      </c>
      <c r="Z1531">
        <v>41125.89</v>
      </c>
      <c r="AA1531">
        <v>25</v>
      </c>
      <c r="AB1531">
        <v>62</v>
      </c>
      <c r="AC1531">
        <v>25</v>
      </c>
      <c r="AD1531" t="s">
        <v>5850</v>
      </c>
      <c r="AE1531">
        <v>470.71</v>
      </c>
      <c r="AF1531" t="s">
        <v>5668</v>
      </c>
      <c r="AG1531" t="s">
        <v>5669</v>
      </c>
      <c r="AH1531">
        <v>0</v>
      </c>
      <c r="AI1531" t="s">
        <v>5669</v>
      </c>
      <c r="AJ1531">
        <v>0</v>
      </c>
      <c r="AK1531" t="s">
        <v>5669</v>
      </c>
      <c r="AL1531">
        <v>0</v>
      </c>
      <c r="AM1531" t="s">
        <v>5668</v>
      </c>
      <c r="AN1531" t="s">
        <v>5668</v>
      </c>
      <c r="AO1531" t="s">
        <v>5668</v>
      </c>
      <c r="AP1531" t="s">
        <v>5669</v>
      </c>
      <c r="AQ1531">
        <v>139.69999999999999</v>
      </c>
      <c r="AR1531">
        <v>4</v>
      </c>
      <c r="AS1531">
        <v>1</v>
      </c>
      <c r="AT1531">
        <v>10</v>
      </c>
      <c r="AU1531" t="s">
        <v>5669</v>
      </c>
      <c r="AV1531" t="s">
        <v>5669</v>
      </c>
      <c r="AW1531" t="s">
        <v>5669</v>
      </c>
      <c r="AX1531">
        <v>3</v>
      </c>
      <c r="AY1531" t="s">
        <v>5936</v>
      </c>
      <c r="AZ1531" t="s">
        <v>5938</v>
      </c>
    </row>
    <row r="1532" spans="1:52" x14ac:dyDescent="0.3">
      <c r="A1532" t="s">
        <v>1580</v>
      </c>
      <c r="B1532">
        <v>40</v>
      </c>
      <c r="C1532" t="s">
        <v>2050</v>
      </c>
      <c r="D1532" t="s">
        <v>2053</v>
      </c>
      <c r="E1532" t="s">
        <v>2059</v>
      </c>
      <c r="F1532" t="s">
        <v>2063</v>
      </c>
      <c r="G1532">
        <v>132030.04</v>
      </c>
      <c r="H1532">
        <v>511</v>
      </c>
      <c r="I1532" t="s">
        <v>2074</v>
      </c>
      <c r="J1532" t="s">
        <v>2077</v>
      </c>
      <c r="K1532" t="s">
        <v>3609</v>
      </c>
      <c r="L1532" t="s">
        <v>4082</v>
      </c>
      <c r="M1532" t="s">
        <v>4083</v>
      </c>
      <c r="N1532" s="2">
        <v>43159</v>
      </c>
      <c r="O1532" s="2" t="str">
        <f>TEXT(Table1[[#This Row],[Open_Date]],"mmm")</f>
        <v>Feb</v>
      </c>
      <c r="P1532" s="2" t="str">
        <f>TEXT(Table1[[#This Row],[Open_Date]],"yyyy")</f>
        <v>2018</v>
      </c>
      <c r="Q1532">
        <v>86645.64</v>
      </c>
      <c r="R1532">
        <v>1500</v>
      </c>
      <c r="S1532" t="s">
        <v>5668</v>
      </c>
      <c r="T1532">
        <v>4.37</v>
      </c>
      <c r="U1532" t="s">
        <v>5670</v>
      </c>
      <c r="V1532" t="s">
        <v>5679</v>
      </c>
      <c r="W1532">
        <v>37</v>
      </c>
      <c r="X1532">
        <v>47260.35</v>
      </c>
      <c r="Y1532">
        <v>47</v>
      </c>
      <c r="Z1532">
        <v>35016.559999999998</v>
      </c>
      <c r="AA1532">
        <v>25</v>
      </c>
      <c r="AB1532">
        <v>53</v>
      </c>
      <c r="AC1532">
        <v>62</v>
      </c>
      <c r="AD1532" t="s">
        <v>5723</v>
      </c>
      <c r="AE1532">
        <v>979.49</v>
      </c>
      <c r="AF1532" t="s">
        <v>5668</v>
      </c>
      <c r="AG1532" t="s">
        <v>5668</v>
      </c>
      <c r="AH1532">
        <v>4911.82</v>
      </c>
      <c r="AI1532" t="s">
        <v>5669</v>
      </c>
      <c r="AJ1532">
        <v>0</v>
      </c>
      <c r="AK1532" t="s">
        <v>5669</v>
      </c>
      <c r="AL1532">
        <v>0</v>
      </c>
      <c r="AM1532" t="s">
        <v>5668</v>
      </c>
      <c r="AN1532" t="s">
        <v>5668</v>
      </c>
      <c r="AO1532" t="s">
        <v>5668</v>
      </c>
      <c r="AP1532" t="s">
        <v>5669</v>
      </c>
      <c r="AQ1532">
        <v>102.5</v>
      </c>
      <c r="AR1532">
        <v>5</v>
      </c>
      <c r="AS1532">
        <v>1</v>
      </c>
      <c r="AT1532">
        <v>8</v>
      </c>
      <c r="AU1532" t="s">
        <v>5669</v>
      </c>
      <c r="AV1532" t="s">
        <v>5669</v>
      </c>
      <c r="AW1532" t="s">
        <v>5669</v>
      </c>
      <c r="AX1532">
        <v>1</v>
      </c>
      <c r="AY1532" t="s">
        <v>5935</v>
      </c>
      <c r="AZ1532" t="s">
        <v>5939</v>
      </c>
    </row>
    <row r="1533" spans="1:52" x14ac:dyDescent="0.3">
      <c r="A1533" t="s">
        <v>1581</v>
      </c>
      <c r="B1533">
        <v>72</v>
      </c>
      <c r="C1533" t="s">
        <v>2051</v>
      </c>
      <c r="D1533" t="s">
        <v>2053</v>
      </c>
      <c r="E1533" t="s">
        <v>2059</v>
      </c>
      <c r="F1533" t="s">
        <v>2070</v>
      </c>
      <c r="G1533">
        <v>55452.5</v>
      </c>
      <c r="H1533">
        <v>741</v>
      </c>
      <c r="I1533" t="s">
        <v>2073</v>
      </c>
      <c r="J1533" t="s">
        <v>2077</v>
      </c>
      <c r="K1533" t="s">
        <v>3610</v>
      </c>
      <c r="L1533" t="s">
        <v>4079</v>
      </c>
      <c r="M1533" t="s">
        <v>4083</v>
      </c>
      <c r="N1533" s="2">
        <v>42374</v>
      </c>
      <c r="O1533" s="2" t="str">
        <f>TEXT(Table1[[#This Row],[Open_Date]],"mmm")</f>
        <v>Jan</v>
      </c>
      <c r="P1533" s="2" t="str">
        <f>TEXT(Table1[[#This Row],[Open_Date]],"yyyy")</f>
        <v>2016</v>
      </c>
      <c r="Q1533">
        <v>7416.36</v>
      </c>
      <c r="R1533">
        <v>0</v>
      </c>
      <c r="S1533" t="s">
        <v>5668</v>
      </c>
      <c r="T1533">
        <v>2.83</v>
      </c>
      <c r="U1533" t="s">
        <v>5670</v>
      </c>
      <c r="V1533" t="s">
        <v>5674</v>
      </c>
      <c r="W1533">
        <v>27</v>
      </c>
      <c r="X1533">
        <v>24838.52</v>
      </c>
      <c r="Y1533">
        <v>84</v>
      </c>
      <c r="Z1533">
        <v>6574.08</v>
      </c>
      <c r="AA1533">
        <v>28</v>
      </c>
      <c r="AB1533">
        <v>76</v>
      </c>
      <c r="AC1533">
        <v>77</v>
      </c>
      <c r="AD1533" t="s">
        <v>5687</v>
      </c>
      <c r="AE1533">
        <v>283</v>
      </c>
      <c r="AF1533" t="s">
        <v>5669</v>
      </c>
      <c r="AG1533" t="s">
        <v>5668</v>
      </c>
      <c r="AH1533">
        <v>762.35</v>
      </c>
      <c r="AI1533" t="s">
        <v>5669</v>
      </c>
      <c r="AJ1533">
        <v>0</v>
      </c>
      <c r="AK1533" t="s">
        <v>5669</v>
      </c>
      <c r="AL1533">
        <v>0</v>
      </c>
      <c r="AM1533" t="s">
        <v>5669</v>
      </c>
      <c r="AN1533" t="s">
        <v>5669</v>
      </c>
      <c r="AO1533" t="s">
        <v>5668</v>
      </c>
      <c r="AP1533" t="s">
        <v>5669</v>
      </c>
      <c r="AQ1533">
        <v>128.30000000000001</v>
      </c>
      <c r="AR1533">
        <v>4</v>
      </c>
      <c r="AS1533">
        <v>4</v>
      </c>
      <c r="AT1533">
        <v>3</v>
      </c>
      <c r="AU1533" t="s">
        <v>5669</v>
      </c>
      <c r="AV1533" t="s">
        <v>5669</v>
      </c>
      <c r="AW1533" t="s">
        <v>5669</v>
      </c>
      <c r="AX1533">
        <v>4</v>
      </c>
      <c r="AY1533" t="s">
        <v>5935</v>
      </c>
      <c r="AZ1533" t="s">
        <v>5940</v>
      </c>
    </row>
    <row r="1534" spans="1:52" x14ac:dyDescent="0.3">
      <c r="A1534" t="s">
        <v>1582</v>
      </c>
      <c r="B1534">
        <v>45</v>
      </c>
      <c r="C1534" t="s">
        <v>2050</v>
      </c>
      <c r="D1534" t="s">
        <v>2053</v>
      </c>
      <c r="E1534" t="s">
        <v>2060</v>
      </c>
      <c r="F1534" t="s">
        <v>2063</v>
      </c>
      <c r="G1534">
        <v>30583.99</v>
      </c>
      <c r="H1534">
        <v>638</v>
      </c>
      <c r="I1534" t="s">
        <v>2073</v>
      </c>
      <c r="J1534" t="s">
        <v>2077</v>
      </c>
      <c r="K1534" t="s">
        <v>3611</v>
      </c>
      <c r="L1534" t="s">
        <v>4081</v>
      </c>
      <c r="M1534" t="s">
        <v>4083</v>
      </c>
      <c r="N1534" s="2">
        <v>43464</v>
      </c>
      <c r="O1534" s="2" t="str">
        <f>TEXT(Table1[[#This Row],[Open_Date]],"mmm")</f>
        <v>Dec</v>
      </c>
      <c r="P1534" s="2" t="str">
        <f>TEXT(Table1[[#This Row],[Open_Date]],"yyyy")</f>
        <v>2018</v>
      </c>
      <c r="Q1534">
        <v>8182.08</v>
      </c>
      <c r="R1534">
        <v>0</v>
      </c>
      <c r="S1534" t="s">
        <v>5669</v>
      </c>
      <c r="T1534">
        <v>0.05</v>
      </c>
      <c r="U1534" t="s">
        <v>5670</v>
      </c>
      <c r="V1534" t="s">
        <v>5676</v>
      </c>
      <c r="W1534">
        <v>30</v>
      </c>
      <c r="X1534">
        <v>44502.67</v>
      </c>
      <c r="Y1534">
        <v>56</v>
      </c>
      <c r="Z1534">
        <v>22541.57</v>
      </c>
      <c r="AA1534">
        <v>15</v>
      </c>
      <c r="AB1534">
        <v>116</v>
      </c>
      <c r="AC1534">
        <v>35</v>
      </c>
      <c r="AD1534" t="s">
        <v>5887</v>
      </c>
      <c r="AE1534">
        <v>779.58</v>
      </c>
      <c r="AF1534" t="s">
        <v>5668</v>
      </c>
      <c r="AG1534" t="s">
        <v>5668</v>
      </c>
      <c r="AH1534">
        <v>2262.79</v>
      </c>
      <c r="AI1534" t="s">
        <v>5669</v>
      </c>
      <c r="AJ1534">
        <v>0</v>
      </c>
      <c r="AK1534" t="s">
        <v>5669</v>
      </c>
      <c r="AL1534">
        <v>0</v>
      </c>
      <c r="AM1534" t="s">
        <v>5669</v>
      </c>
      <c r="AN1534" t="s">
        <v>5669</v>
      </c>
      <c r="AO1534" t="s">
        <v>5669</v>
      </c>
      <c r="AP1534" t="s">
        <v>5669</v>
      </c>
      <c r="AQ1534">
        <v>92.5</v>
      </c>
      <c r="AR1534">
        <v>7</v>
      </c>
      <c r="AS1534">
        <v>4</v>
      </c>
      <c r="AT1534">
        <v>10</v>
      </c>
      <c r="AU1534" t="s">
        <v>5669</v>
      </c>
      <c r="AV1534" t="s">
        <v>5669</v>
      </c>
      <c r="AW1534" t="s">
        <v>5669</v>
      </c>
      <c r="AX1534">
        <v>3</v>
      </c>
      <c r="AY1534" t="s">
        <v>5937</v>
      </c>
      <c r="AZ1534" t="s">
        <v>5938</v>
      </c>
    </row>
    <row r="1535" spans="1:52" x14ac:dyDescent="0.3">
      <c r="A1535" t="s">
        <v>1583</v>
      </c>
      <c r="B1535">
        <v>49</v>
      </c>
      <c r="C1535" t="s">
        <v>2051</v>
      </c>
      <c r="D1535" t="s">
        <v>2055</v>
      </c>
      <c r="E1535" t="s">
        <v>2058</v>
      </c>
      <c r="F1535" t="s">
        <v>2068</v>
      </c>
      <c r="G1535">
        <v>107562.12</v>
      </c>
      <c r="H1535">
        <v>596</v>
      </c>
      <c r="I1535" t="s">
        <v>2072</v>
      </c>
      <c r="J1535" t="s">
        <v>2077</v>
      </c>
      <c r="K1535" t="s">
        <v>3612</v>
      </c>
      <c r="L1535" t="s">
        <v>4080</v>
      </c>
      <c r="M1535" t="s">
        <v>4083</v>
      </c>
      <c r="N1535" s="2">
        <v>45300</v>
      </c>
      <c r="O1535" s="2" t="str">
        <f>TEXT(Table1[[#This Row],[Open_Date]],"mmm")</f>
        <v>Jan</v>
      </c>
      <c r="P1535" s="2" t="str">
        <f>TEXT(Table1[[#This Row],[Open_Date]],"yyyy")</f>
        <v>2024</v>
      </c>
      <c r="Q1535">
        <v>30219.88</v>
      </c>
      <c r="R1535">
        <v>100</v>
      </c>
      <c r="S1535" t="s">
        <v>5668</v>
      </c>
      <c r="T1535">
        <v>3.4</v>
      </c>
      <c r="U1535" t="s">
        <v>5670</v>
      </c>
      <c r="V1535" t="s">
        <v>5678</v>
      </c>
      <c r="W1535">
        <v>13</v>
      </c>
      <c r="X1535">
        <v>6153.62</v>
      </c>
      <c r="Y1535">
        <v>97</v>
      </c>
      <c r="Z1535">
        <v>18873.259999999998</v>
      </c>
      <c r="AA1535">
        <v>23</v>
      </c>
      <c r="AB1535">
        <v>48</v>
      </c>
      <c r="AC1535">
        <v>50</v>
      </c>
      <c r="AD1535" t="s">
        <v>5687</v>
      </c>
      <c r="AE1535">
        <v>227.52</v>
      </c>
      <c r="AF1535" t="s">
        <v>5669</v>
      </c>
      <c r="AG1535" t="s">
        <v>5668</v>
      </c>
      <c r="AH1535">
        <v>7365.39</v>
      </c>
      <c r="AI1535" t="s">
        <v>5669</v>
      </c>
      <c r="AJ1535">
        <v>0</v>
      </c>
      <c r="AK1535" t="s">
        <v>5669</v>
      </c>
      <c r="AL1535">
        <v>0</v>
      </c>
      <c r="AM1535" t="s">
        <v>5669</v>
      </c>
      <c r="AN1535" t="s">
        <v>5668</v>
      </c>
      <c r="AO1535" t="s">
        <v>5668</v>
      </c>
      <c r="AP1535" t="s">
        <v>5669</v>
      </c>
      <c r="AQ1535">
        <v>32.200000000000003</v>
      </c>
      <c r="AR1535">
        <v>6</v>
      </c>
      <c r="AS1535">
        <v>4</v>
      </c>
      <c r="AT1535">
        <v>5</v>
      </c>
      <c r="AU1535" t="s">
        <v>5669</v>
      </c>
      <c r="AV1535" t="s">
        <v>5669</v>
      </c>
      <c r="AW1535" t="s">
        <v>5669</v>
      </c>
      <c r="AX1535">
        <v>1</v>
      </c>
      <c r="AY1535" t="s">
        <v>5935</v>
      </c>
      <c r="AZ1535" t="s">
        <v>5938</v>
      </c>
    </row>
    <row r="1536" spans="1:52" x14ac:dyDescent="0.3">
      <c r="A1536" t="s">
        <v>1584</v>
      </c>
      <c r="B1536">
        <v>67</v>
      </c>
      <c r="C1536" t="s">
        <v>2050</v>
      </c>
      <c r="D1536" t="s">
        <v>2053</v>
      </c>
      <c r="E1536" t="s">
        <v>2060</v>
      </c>
      <c r="F1536" t="s">
        <v>2071</v>
      </c>
      <c r="G1536">
        <v>91970.94</v>
      </c>
      <c r="H1536">
        <v>646</v>
      </c>
      <c r="I1536" t="s">
        <v>2072</v>
      </c>
      <c r="J1536" t="s">
        <v>2076</v>
      </c>
      <c r="K1536" t="s">
        <v>3613</v>
      </c>
      <c r="L1536" t="s">
        <v>4081</v>
      </c>
      <c r="M1536" t="s">
        <v>4083</v>
      </c>
      <c r="N1536" s="2">
        <v>43016</v>
      </c>
      <c r="O1536" s="2" t="str">
        <f>TEXT(Table1[[#This Row],[Open_Date]],"mmm")</f>
        <v>Oct</v>
      </c>
      <c r="P1536" s="2" t="str">
        <f>TEXT(Table1[[#This Row],[Open_Date]],"yyyy")</f>
        <v>2017</v>
      </c>
      <c r="Q1536">
        <v>20884.25</v>
      </c>
      <c r="R1536">
        <v>100</v>
      </c>
      <c r="S1536" t="s">
        <v>5669</v>
      </c>
      <c r="T1536">
        <v>0.05</v>
      </c>
      <c r="U1536" t="s">
        <v>5670</v>
      </c>
      <c r="V1536" t="s">
        <v>5686</v>
      </c>
      <c r="W1536">
        <v>12</v>
      </c>
      <c r="X1536">
        <v>13686.06</v>
      </c>
      <c r="Y1536">
        <v>38</v>
      </c>
      <c r="Z1536">
        <v>17198.28</v>
      </c>
      <c r="AA1536">
        <v>27</v>
      </c>
      <c r="AB1536">
        <v>19</v>
      </c>
      <c r="AC1536">
        <v>31</v>
      </c>
      <c r="AD1536" t="s">
        <v>5700</v>
      </c>
      <c r="AE1536">
        <v>617.69000000000005</v>
      </c>
      <c r="AF1536" t="s">
        <v>5669</v>
      </c>
      <c r="AG1536" t="s">
        <v>5669</v>
      </c>
      <c r="AH1536">
        <v>0</v>
      </c>
      <c r="AI1536" t="s">
        <v>5669</v>
      </c>
      <c r="AJ1536">
        <v>0</v>
      </c>
      <c r="AK1536" t="s">
        <v>5669</v>
      </c>
      <c r="AL1536">
        <v>0</v>
      </c>
      <c r="AM1536" t="s">
        <v>5668</v>
      </c>
      <c r="AN1536" t="s">
        <v>5668</v>
      </c>
      <c r="AO1536" t="s">
        <v>5668</v>
      </c>
      <c r="AP1536" t="s">
        <v>5669</v>
      </c>
      <c r="AQ1536">
        <v>107.2</v>
      </c>
      <c r="AR1536">
        <v>2</v>
      </c>
      <c r="AS1536">
        <v>2</v>
      </c>
      <c r="AT1536">
        <v>3</v>
      </c>
      <c r="AU1536" t="s">
        <v>5669</v>
      </c>
      <c r="AV1536" t="s">
        <v>5669</v>
      </c>
      <c r="AW1536" t="s">
        <v>5669</v>
      </c>
      <c r="AX1536">
        <v>3</v>
      </c>
      <c r="AY1536" t="s">
        <v>5936</v>
      </c>
      <c r="AZ1536" t="s">
        <v>5939</v>
      </c>
    </row>
    <row r="1537" spans="1:52" x14ac:dyDescent="0.3">
      <c r="A1537" t="s">
        <v>1585</v>
      </c>
      <c r="B1537">
        <v>24</v>
      </c>
      <c r="C1537" t="s">
        <v>2051</v>
      </c>
      <c r="D1537" t="s">
        <v>2054</v>
      </c>
      <c r="E1537" t="s">
        <v>2059</v>
      </c>
      <c r="F1537" t="s">
        <v>2067</v>
      </c>
      <c r="G1537">
        <v>36087.19</v>
      </c>
      <c r="H1537">
        <v>681</v>
      </c>
      <c r="I1537" t="s">
        <v>2073</v>
      </c>
      <c r="J1537" t="s">
        <v>2077</v>
      </c>
      <c r="K1537" t="s">
        <v>3614</v>
      </c>
      <c r="L1537" t="s">
        <v>4082</v>
      </c>
      <c r="M1537" t="s">
        <v>4083</v>
      </c>
      <c r="N1537" s="2">
        <v>42615</v>
      </c>
      <c r="O1537" s="2" t="str">
        <f>TEXT(Table1[[#This Row],[Open_Date]],"mmm")</f>
        <v>Sep</v>
      </c>
      <c r="P1537" s="2" t="str">
        <f>TEXT(Table1[[#This Row],[Open_Date]],"yyyy")</f>
        <v>2016</v>
      </c>
      <c r="Q1537">
        <v>2203.77</v>
      </c>
      <c r="R1537">
        <v>0</v>
      </c>
      <c r="S1537" t="s">
        <v>5668</v>
      </c>
      <c r="T1537">
        <v>3.96</v>
      </c>
      <c r="U1537" t="s">
        <v>5670</v>
      </c>
      <c r="V1537" t="s">
        <v>5680</v>
      </c>
      <c r="W1537">
        <v>41</v>
      </c>
      <c r="X1537">
        <v>37383.550000000003</v>
      </c>
      <c r="Y1537">
        <v>43</v>
      </c>
      <c r="Z1537">
        <v>29677.93</v>
      </c>
      <c r="AA1537">
        <v>0</v>
      </c>
      <c r="AB1537">
        <v>60</v>
      </c>
      <c r="AC1537">
        <v>74</v>
      </c>
      <c r="AD1537" t="s">
        <v>5744</v>
      </c>
      <c r="AE1537">
        <v>798.35</v>
      </c>
      <c r="AF1537" t="s">
        <v>5669</v>
      </c>
      <c r="AG1537" t="s">
        <v>5669</v>
      </c>
      <c r="AH1537">
        <v>0</v>
      </c>
      <c r="AI1537" t="s">
        <v>5668</v>
      </c>
      <c r="AJ1537">
        <v>29939.95</v>
      </c>
      <c r="AK1537" t="s">
        <v>5669</v>
      </c>
      <c r="AL1537">
        <v>0</v>
      </c>
      <c r="AM1537" t="s">
        <v>5668</v>
      </c>
      <c r="AN1537" t="s">
        <v>5668</v>
      </c>
      <c r="AO1537" t="s">
        <v>5669</v>
      </c>
      <c r="AP1537" t="s">
        <v>5668</v>
      </c>
      <c r="AQ1537">
        <v>120.4</v>
      </c>
      <c r="AR1537">
        <v>1</v>
      </c>
      <c r="AS1537">
        <v>2</v>
      </c>
      <c r="AT1537">
        <v>3</v>
      </c>
      <c r="AU1537" t="s">
        <v>5669</v>
      </c>
      <c r="AV1537" t="s">
        <v>5669</v>
      </c>
      <c r="AW1537" t="s">
        <v>5669</v>
      </c>
      <c r="AX1537">
        <v>4</v>
      </c>
      <c r="AY1537" t="s">
        <v>5935</v>
      </c>
      <c r="AZ1537" t="s">
        <v>5938</v>
      </c>
    </row>
    <row r="1538" spans="1:52" x14ac:dyDescent="0.3">
      <c r="A1538" t="s">
        <v>1586</v>
      </c>
      <c r="B1538">
        <v>46</v>
      </c>
      <c r="C1538" t="s">
        <v>2050</v>
      </c>
      <c r="D1538" t="s">
        <v>2053</v>
      </c>
      <c r="E1538" t="s">
        <v>2059</v>
      </c>
      <c r="F1538" t="s">
        <v>2067</v>
      </c>
      <c r="G1538">
        <v>76631.55</v>
      </c>
      <c r="H1538">
        <v>556</v>
      </c>
      <c r="I1538" t="s">
        <v>2072</v>
      </c>
      <c r="J1538" t="s">
        <v>2077</v>
      </c>
      <c r="K1538" t="s">
        <v>3615</v>
      </c>
      <c r="L1538" t="s">
        <v>4081</v>
      </c>
      <c r="M1538" t="s">
        <v>4085</v>
      </c>
      <c r="N1538" s="2">
        <v>43380</v>
      </c>
      <c r="O1538" s="2" t="str">
        <f>TEXT(Table1[[#This Row],[Open_Date]],"mmm")</f>
        <v>Oct</v>
      </c>
      <c r="P1538" s="2" t="str">
        <f>TEXT(Table1[[#This Row],[Open_Date]],"yyyy")</f>
        <v>2018</v>
      </c>
      <c r="Q1538">
        <v>109060.54</v>
      </c>
      <c r="R1538">
        <v>500</v>
      </c>
      <c r="S1538" t="s">
        <v>5668</v>
      </c>
      <c r="T1538">
        <v>0.05</v>
      </c>
      <c r="U1538" t="s">
        <v>5670</v>
      </c>
      <c r="V1538" t="s">
        <v>5674</v>
      </c>
      <c r="W1538">
        <v>37</v>
      </c>
      <c r="X1538">
        <v>52219.91</v>
      </c>
      <c r="Y1538">
        <v>20</v>
      </c>
      <c r="Z1538">
        <v>14669.75</v>
      </c>
      <c r="AA1538">
        <v>8</v>
      </c>
      <c r="AB1538">
        <v>118</v>
      </c>
      <c r="AC1538">
        <v>35</v>
      </c>
      <c r="AD1538" t="s">
        <v>5805</v>
      </c>
      <c r="AE1538">
        <v>1173.5</v>
      </c>
      <c r="AF1538" t="s">
        <v>5669</v>
      </c>
      <c r="AG1538" t="s">
        <v>5668</v>
      </c>
      <c r="AH1538">
        <v>1552.36</v>
      </c>
      <c r="AI1538" t="s">
        <v>5669</v>
      </c>
      <c r="AJ1538">
        <v>0</v>
      </c>
      <c r="AK1538" t="s">
        <v>5669</v>
      </c>
      <c r="AL1538">
        <v>0</v>
      </c>
      <c r="AM1538" t="s">
        <v>5669</v>
      </c>
      <c r="AN1538" t="s">
        <v>5669</v>
      </c>
      <c r="AO1538" t="s">
        <v>5668</v>
      </c>
      <c r="AP1538" t="s">
        <v>5669</v>
      </c>
      <c r="AQ1538">
        <v>95.3</v>
      </c>
      <c r="AR1538">
        <v>3</v>
      </c>
      <c r="AS1538">
        <v>4</v>
      </c>
      <c r="AT1538">
        <v>9</v>
      </c>
      <c r="AU1538" t="s">
        <v>5669</v>
      </c>
      <c r="AV1538" t="s">
        <v>5669</v>
      </c>
      <c r="AW1538" t="s">
        <v>5669</v>
      </c>
      <c r="AX1538">
        <v>1</v>
      </c>
      <c r="AY1538" t="s">
        <v>5935</v>
      </c>
      <c r="AZ1538" t="s">
        <v>5938</v>
      </c>
    </row>
    <row r="1539" spans="1:52" x14ac:dyDescent="0.3">
      <c r="A1539" t="s">
        <v>1587</v>
      </c>
      <c r="B1539">
        <v>25</v>
      </c>
      <c r="C1539" t="s">
        <v>2051</v>
      </c>
      <c r="D1539" t="s">
        <v>2055</v>
      </c>
      <c r="E1539" t="s">
        <v>2058</v>
      </c>
      <c r="F1539" t="s">
        <v>2068</v>
      </c>
      <c r="G1539">
        <v>85880.16</v>
      </c>
      <c r="H1539">
        <v>541</v>
      </c>
      <c r="I1539" t="s">
        <v>2072</v>
      </c>
      <c r="J1539" t="s">
        <v>2076</v>
      </c>
      <c r="K1539" t="s">
        <v>3616</v>
      </c>
      <c r="L1539" t="s">
        <v>4079</v>
      </c>
      <c r="M1539" t="s">
        <v>4083</v>
      </c>
      <c r="N1539" s="2">
        <v>43830</v>
      </c>
      <c r="O1539" s="2" t="str">
        <f>TEXT(Table1[[#This Row],[Open_Date]],"mmm")</f>
        <v>Dec</v>
      </c>
      <c r="P1539" s="2" t="str">
        <f>TEXT(Table1[[#This Row],[Open_Date]],"yyyy")</f>
        <v>2019</v>
      </c>
      <c r="Q1539">
        <v>5740.33</v>
      </c>
      <c r="R1539">
        <v>1500</v>
      </c>
      <c r="S1539" t="s">
        <v>5669</v>
      </c>
      <c r="T1539">
        <v>2.09</v>
      </c>
      <c r="U1539" t="s">
        <v>5670</v>
      </c>
      <c r="V1539" t="s">
        <v>5674</v>
      </c>
      <c r="W1539">
        <v>19</v>
      </c>
      <c r="X1539">
        <v>10370.040000000001</v>
      </c>
      <c r="Y1539">
        <v>29</v>
      </c>
      <c r="Z1539">
        <v>10111.540000000001</v>
      </c>
      <c r="AA1539">
        <v>10</v>
      </c>
      <c r="AB1539">
        <v>23</v>
      </c>
      <c r="AC1539">
        <v>45</v>
      </c>
      <c r="AD1539" t="s">
        <v>5813</v>
      </c>
      <c r="AE1539">
        <v>426.7</v>
      </c>
      <c r="AF1539" t="s">
        <v>5669</v>
      </c>
      <c r="AG1539" t="s">
        <v>5669</v>
      </c>
      <c r="AH1539">
        <v>0</v>
      </c>
      <c r="AI1539" t="s">
        <v>5669</v>
      </c>
      <c r="AJ1539">
        <v>0</v>
      </c>
      <c r="AK1539" t="s">
        <v>5669</v>
      </c>
      <c r="AL1539">
        <v>0</v>
      </c>
      <c r="AM1539" t="s">
        <v>5668</v>
      </c>
      <c r="AN1539" t="s">
        <v>5668</v>
      </c>
      <c r="AO1539" t="s">
        <v>5668</v>
      </c>
      <c r="AP1539" t="s">
        <v>5669</v>
      </c>
      <c r="AQ1539">
        <v>80.5</v>
      </c>
      <c r="AR1539">
        <v>1</v>
      </c>
      <c r="AS1539">
        <v>5</v>
      </c>
      <c r="AT1539">
        <v>6</v>
      </c>
      <c r="AU1539" t="s">
        <v>5669</v>
      </c>
      <c r="AV1539" t="s">
        <v>5669</v>
      </c>
      <c r="AW1539" t="s">
        <v>5669</v>
      </c>
      <c r="AX1539">
        <v>3</v>
      </c>
      <c r="AY1539" t="s">
        <v>5935</v>
      </c>
      <c r="AZ1539" t="s">
        <v>5940</v>
      </c>
    </row>
    <row r="1540" spans="1:52" x14ac:dyDescent="0.3">
      <c r="A1540" t="s">
        <v>1588</v>
      </c>
      <c r="B1540">
        <v>18</v>
      </c>
      <c r="C1540" t="s">
        <v>2051</v>
      </c>
      <c r="D1540" t="s">
        <v>2054</v>
      </c>
      <c r="E1540" t="s">
        <v>2057</v>
      </c>
      <c r="F1540" t="s">
        <v>2069</v>
      </c>
      <c r="G1540">
        <v>69095.63</v>
      </c>
      <c r="H1540">
        <v>698</v>
      </c>
      <c r="I1540" t="s">
        <v>2072</v>
      </c>
      <c r="J1540" t="s">
        <v>2076</v>
      </c>
      <c r="K1540" t="s">
        <v>3617</v>
      </c>
      <c r="L1540" t="s">
        <v>4081</v>
      </c>
      <c r="M1540" t="s">
        <v>4083</v>
      </c>
      <c r="N1540" s="2">
        <v>45561</v>
      </c>
      <c r="O1540" s="2" t="str">
        <f>TEXT(Table1[[#This Row],[Open_Date]],"mmm")</f>
        <v>Sep</v>
      </c>
      <c r="P1540" s="2" t="str">
        <f>TEXT(Table1[[#This Row],[Open_Date]],"yyyy")</f>
        <v>2024</v>
      </c>
      <c r="Q1540">
        <v>29552.38</v>
      </c>
      <c r="R1540">
        <v>0</v>
      </c>
      <c r="S1540" t="s">
        <v>5669</v>
      </c>
      <c r="T1540">
        <v>0.05</v>
      </c>
      <c r="U1540" t="s">
        <v>5672</v>
      </c>
      <c r="V1540" t="s">
        <v>5680</v>
      </c>
      <c r="W1540">
        <v>53</v>
      </c>
      <c r="X1540">
        <v>14695.25</v>
      </c>
      <c r="Y1540">
        <v>29</v>
      </c>
      <c r="Z1540">
        <v>19106.23</v>
      </c>
      <c r="AA1540">
        <v>11</v>
      </c>
      <c r="AB1540">
        <v>88</v>
      </c>
      <c r="AC1540">
        <v>49</v>
      </c>
      <c r="AD1540" t="s">
        <v>5687</v>
      </c>
      <c r="AE1540">
        <v>412.21</v>
      </c>
      <c r="AF1540" t="s">
        <v>5669</v>
      </c>
      <c r="AG1540" t="s">
        <v>5669</v>
      </c>
      <c r="AH1540">
        <v>0</v>
      </c>
      <c r="AI1540" t="s">
        <v>5669</v>
      </c>
      <c r="AJ1540">
        <v>0</v>
      </c>
      <c r="AK1540" t="s">
        <v>5668</v>
      </c>
      <c r="AL1540">
        <v>223786.78</v>
      </c>
      <c r="AM1540" t="s">
        <v>5668</v>
      </c>
      <c r="AN1540" t="s">
        <v>5668</v>
      </c>
      <c r="AO1540" t="s">
        <v>5669</v>
      </c>
      <c r="AP1540" t="s">
        <v>5669</v>
      </c>
      <c r="AQ1540">
        <v>23.6</v>
      </c>
      <c r="AR1540">
        <v>1</v>
      </c>
      <c r="AS1540">
        <v>3</v>
      </c>
      <c r="AT1540">
        <v>8</v>
      </c>
      <c r="AU1540" t="s">
        <v>5669</v>
      </c>
      <c r="AV1540" t="s">
        <v>5669</v>
      </c>
      <c r="AW1540" t="s">
        <v>5669</v>
      </c>
      <c r="AX1540">
        <v>2</v>
      </c>
      <c r="AY1540" t="s">
        <v>5937</v>
      </c>
      <c r="AZ1540" t="s">
        <v>5939</v>
      </c>
    </row>
    <row r="1541" spans="1:52" x14ac:dyDescent="0.3">
      <c r="A1541" t="s">
        <v>1589</v>
      </c>
      <c r="B1541">
        <v>74</v>
      </c>
      <c r="C1541" t="s">
        <v>2051</v>
      </c>
      <c r="D1541" t="s">
        <v>2055</v>
      </c>
      <c r="E1541" t="s">
        <v>2060</v>
      </c>
      <c r="F1541" t="s">
        <v>2071</v>
      </c>
      <c r="G1541">
        <v>73145.55</v>
      </c>
      <c r="H1541">
        <v>530</v>
      </c>
      <c r="I1541" t="s">
        <v>2072</v>
      </c>
      <c r="J1541" t="s">
        <v>2078</v>
      </c>
      <c r="K1541" t="s">
        <v>3618</v>
      </c>
      <c r="L1541" t="s">
        <v>4079</v>
      </c>
      <c r="M1541" t="s">
        <v>4083</v>
      </c>
      <c r="N1541" s="2">
        <v>44040</v>
      </c>
      <c r="O1541" s="2" t="str">
        <f>TEXT(Table1[[#This Row],[Open_Date]],"mmm")</f>
        <v>Jul</v>
      </c>
      <c r="P1541" s="2" t="str">
        <f>TEXT(Table1[[#This Row],[Open_Date]],"yyyy")</f>
        <v>2020</v>
      </c>
      <c r="Q1541">
        <v>35120.660000000003</v>
      </c>
      <c r="R1541">
        <v>0</v>
      </c>
      <c r="S1541" t="s">
        <v>5668</v>
      </c>
      <c r="T1541">
        <v>1.93</v>
      </c>
      <c r="U1541" t="s">
        <v>5670</v>
      </c>
      <c r="V1541" t="s">
        <v>5683</v>
      </c>
      <c r="W1541">
        <v>51</v>
      </c>
      <c r="X1541">
        <v>46258.29</v>
      </c>
      <c r="Y1541">
        <v>82</v>
      </c>
      <c r="Z1541">
        <v>21351.25</v>
      </c>
      <c r="AA1541">
        <v>8</v>
      </c>
      <c r="AB1541">
        <v>15</v>
      </c>
      <c r="AC1541">
        <v>40</v>
      </c>
      <c r="AD1541" t="s">
        <v>5784</v>
      </c>
      <c r="AE1541">
        <v>508.34</v>
      </c>
      <c r="AF1541" t="s">
        <v>5669</v>
      </c>
      <c r="AG1541" t="s">
        <v>5668</v>
      </c>
      <c r="AH1541">
        <v>3871.72</v>
      </c>
      <c r="AI1541" t="s">
        <v>5669</v>
      </c>
      <c r="AJ1541">
        <v>0</v>
      </c>
      <c r="AK1541" t="s">
        <v>5669</v>
      </c>
      <c r="AL1541">
        <v>0</v>
      </c>
      <c r="AM1541" t="s">
        <v>5668</v>
      </c>
      <c r="AN1541" t="s">
        <v>5668</v>
      </c>
      <c r="AO1541" t="s">
        <v>5668</v>
      </c>
      <c r="AP1541" t="s">
        <v>5669</v>
      </c>
      <c r="AQ1541">
        <v>73.599999999999994</v>
      </c>
      <c r="AR1541">
        <v>7</v>
      </c>
      <c r="AS1541">
        <v>2</v>
      </c>
      <c r="AT1541">
        <v>8</v>
      </c>
      <c r="AU1541" t="s">
        <v>5669</v>
      </c>
      <c r="AV1541" t="s">
        <v>5669</v>
      </c>
      <c r="AW1541" t="s">
        <v>5669</v>
      </c>
      <c r="AX1541">
        <v>4</v>
      </c>
      <c r="AY1541" t="s">
        <v>5936</v>
      </c>
      <c r="AZ1541" t="s">
        <v>5938</v>
      </c>
    </row>
    <row r="1542" spans="1:52" x14ac:dyDescent="0.3">
      <c r="A1542" t="s">
        <v>1590</v>
      </c>
      <c r="B1542">
        <v>72</v>
      </c>
      <c r="C1542" t="s">
        <v>2051</v>
      </c>
      <c r="D1542" t="s">
        <v>2053</v>
      </c>
      <c r="E1542" t="s">
        <v>2057</v>
      </c>
      <c r="F1542" t="s">
        <v>2063</v>
      </c>
      <c r="G1542">
        <v>49193.599999999999</v>
      </c>
      <c r="H1542">
        <v>679</v>
      </c>
      <c r="I1542" t="s">
        <v>2073</v>
      </c>
      <c r="J1542" t="s">
        <v>2077</v>
      </c>
      <c r="K1542" t="s">
        <v>3619</v>
      </c>
      <c r="L1542" t="s">
        <v>4079</v>
      </c>
      <c r="M1542" t="s">
        <v>4083</v>
      </c>
      <c r="N1542" s="2">
        <v>43225</v>
      </c>
      <c r="O1542" s="2" t="str">
        <f>TEXT(Table1[[#This Row],[Open_Date]],"mmm")</f>
        <v>May</v>
      </c>
      <c r="P1542" s="2" t="str">
        <f>TEXT(Table1[[#This Row],[Open_Date]],"yyyy")</f>
        <v>2018</v>
      </c>
      <c r="Q1542">
        <v>2806.67</v>
      </c>
      <c r="R1542">
        <v>0</v>
      </c>
      <c r="S1542" t="s">
        <v>5668</v>
      </c>
      <c r="T1542">
        <v>1.36</v>
      </c>
      <c r="U1542" t="s">
        <v>5670</v>
      </c>
      <c r="V1542" t="s">
        <v>5684</v>
      </c>
      <c r="W1542">
        <v>12</v>
      </c>
      <c r="X1542">
        <v>10537.16</v>
      </c>
      <c r="Y1542">
        <v>65</v>
      </c>
      <c r="Z1542">
        <v>3557.37</v>
      </c>
      <c r="AA1542">
        <v>5</v>
      </c>
      <c r="AB1542">
        <v>48</v>
      </c>
      <c r="AC1542">
        <v>6</v>
      </c>
      <c r="AD1542" t="s">
        <v>5897</v>
      </c>
      <c r="AE1542">
        <v>183.05</v>
      </c>
      <c r="AF1542" t="s">
        <v>5669</v>
      </c>
      <c r="AG1542" t="s">
        <v>5668</v>
      </c>
      <c r="AH1542">
        <v>2785.71</v>
      </c>
      <c r="AI1542" t="s">
        <v>5669</v>
      </c>
      <c r="AJ1542">
        <v>0</v>
      </c>
      <c r="AK1542" t="s">
        <v>5669</v>
      </c>
      <c r="AL1542">
        <v>0</v>
      </c>
      <c r="AM1542" t="s">
        <v>5669</v>
      </c>
      <c r="AN1542" t="s">
        <v>5668</v>
      </c>
      <c r="AO1542" t="s">
        <v>5668</v>
      </c>
      <c r="AP1542" t="s">
        <v>5668</v>
      </c>
      <c r="AQ1542">
        <v>100.4</v>
      </c>
      <c r="AR1542">
        <v>5</v>
      </c>
      <c r="AS1542">
        <v>3</v>
      </c>
      <c r="AT1542">
        <v>4</v>
      </c>
      <c r="AU1542" t="s">
        <v>5669</v>
      </c>
      <c r="AV1542" t="s">
        <v>5669</v>
      </c>
      <c r="AW1542" t="s">
        <v>5669</v>
      </c>
      <c r="AX1542">
        <v>1</v>
      </c>
      <c r="AY1542" t="s">
        <v>5936</v>
      </c>
      <c r="AZ1542" t="s">
        <v>5940</v>
      </c>
    </row>
    <row r="1543" spans="1:52" x14ac:dyDescent="0.3">
      <c r="A1543" t="s">
        <v>1591</v>
      </c>
      <c r="B1543">
        <v>20</v>
      </c>
      <c r="C1543" t="s">
        <v>2050</v>
      </c>
      <c r="D1543" t="s">
        <v>2053</v>
      </c>
      <c r="E1543" t="s">
        <v>2057</v>
      </c>
      <c r="F1543" t="s">
        <v>2066</v>
      </c>
      <c r="G1543">
        <v>77594.73</v>
      </c>
      <c r="H1543">
        <v>501</v>
      </c>
      <c r="I1543" t="s">
        <v>2072</v>
      </c>
      <c r="J1543" t="s">
        <v>2075</v>
      </c>
      <c r="K1543" t="s">
        <v>3620</v>
      </c>
      <c r="L1543" t="s">
        <v>4081</v>
      </c>
      <c r="M1543" t="s">
        <v>4083</v>
      </c>
      <c r="N1543" s="2">
        <v>44161</v>
      </c>
      <c r="O1543" s="2" t="str">
        <f>TEXT(Table1[[#This Row],[Open_Date]],"mmm")</f>
        <v>Nov</v>
      </c>
      <c r="P1543" s="2" t="str">
        <f>TEXT(Table1[[#This Row],[Open_Date]],"yyyy")</f>
        <v>2020</v>
      </c>
      <c r="Q1543">
        <v>63755.85</v>
      </c>
      <c r="R1543">
        <v>0</v>
      </c>
      <c r="S1543" t="s">
        <v>5668</v>
      </c>
      <c r="T1543">
        <v>0.05</v>
      </c>
      <c r="U1543" t="s">
        <v>5670</v>
      </c>
      <c r="V1543" t="s">
        <v>5679</v>
      </c>
      <c r="W1543">
        <v>59</v>
      </c>
      <c r="X1543">
        <v>35707.94</v>
      </c>
      <c r="Y1543">
        <v>32</v>
      </c>
      <c r="Z1543">
        <v>22125.74</v>
      </c>
      <c r="AA1543">
        <v>28</v>
      </c>
      <c r="AB1543">
        <v>118</v>
      </c>
      <c r="AC1543">
        <v>66</v>
      </c>
      <c r="AD1543" t="s">
        <v>5906</v>
      </c>
      <c r="AE1543">
        <v>635.53</v>
      </c>
      <c r="AF1543" t="s">
        <v>5669</v>
      </c>
      <c r="AG1543" t="s">
        <v>5668</v>
      </c>
      <c r="AH1543">
        <v>1111.22</v>
      </c>
      <c r="AI1543" t="s">
        <v>5669</v>
      </c>
      <c r="AJ1543">
        <v>0</v>
      </c>
      <c r="AK1543" t="s">
        <v>5669</v>
      </c>
      <c r="AL1543">
        <v>0</v>
      </c>
      <c r="AM1543" t="s">
        <v>5669</v>
      </c>
      <c r="AN1543" t="s">
        <v>5668</v>
      </c>
      <c r="AO1543" t="s">
        <v>5668</v>
      </c>
      <c r="AP1543" t="s">
        <v>5669</v>
      </c>
      <c r="AQ1543">
        <v>69.599999999999994</v>
      </c>
      <c r="AR1543">
        <v>6</v>
      </c>
      <c r="AS1543">
        <v>2</v>
      </c>
      <c r="AT1543">
        <v>9</v>
      </c>
      <c r="AU1543" t="s">
        <v>5669</v>
      </c>
      <c r="AV1543" t="s">
        <v>5669</v>
      </c>
      <c r="AW1543" t="s">
        <v>5669</v>
      </c>
      <c r="AX1543">
        <v>2</v>
      </c>
      <c r="AY1543" t="s">
        <v>5935</v>
      </c>
      <c r="AZ1543" t="s">
        <v>5939</v>
      </c>
    </row>
    <row r="1544" spans="1:52" x14ac:dyDescent="0.3">
      <c r="A1544" t="s">
        <v>1592</v>
      </c>
      <c r="B1544">
        <v>41</v>
      </c>
      <c r="C1544" t="s">
        <v>2051</v>
      </c>
      <c r="D1544" t="s">
        <v>2054</v>
      </c>
      <c r="E1544" t="s">
        <v>2057</v>
      </c>
      <c r="F1544" t="s">
        <v>2062</v>
      </c>
      <c r="G1544">
        <v>52716.14</v>
      </c>
      <c r="H1544">
        <v>787</v>
      </c>
      <c r="I1544" t="s">
        <v>2073</v>
      </c>
      <c r="J1544" t="s">
        <v>2078</v>
      </c>
      <c r="K1544" t="s">
        <v>3621</v>
      </c>
      <c r="L1544" t="s">
        <v>4081</v>
      </c>
      <c r="M1544" t="s">
        <v>4084</v>
      </c>
      <c r="N1544" s="2">
        <v>43888</v>
      </c>
      <c r="O1544" s="2" t="str">
        <f>TEXT(Table1[[#This Row],[Open_Date]],"mmm")</f>
        <v>Feb</v>
      </c>
      <c r="P1544" s="2" t="str">
        <f>TEXT(Table1[[#This Row],[Open_Date]],"yyyy")</f>
        <v>2020</v>
      </c>
      <c r="Q1544">
        <v>11106.65</v>
      </c>
      <c r="R1544">
        <v>0</v>
      </c>
      <c r="S1544" t="s">
        <v>5668</v>
      </c>
      <c r="T1544">
        <v>0.05</v>
      </c>
      <c r="U1544" t="s">
        <v>5671</v>
      </c>
      <c r="V1544" t="s">
        <v>5676</v>
      </c>
      <c r="W1544">
        <v>25</v>
      </c>
      <c r="X1544">
        <v>37062.480000000003</v>
      </c>
      <c r="Y1544">
        <v>97</v>
      </c>
      <c r="Z1544">
        <v>13537.24</v>
      </c>
      <c r="AA1544">
        <v>8</v>
      </c>
      <c r="AB1544">
        <v>89</v>
      </c>
      <c r="AC1544">
        <v>25</v>
      </c>
      <c r="AD1544" t="s">
        <v>5912</v>
      </c>
      <c r="AE1544">
        <v>414.75</v>
      </c>
      <c r="AF1544" t="s">
        <v>5669</v>
      </c>
      <c r="AG1544" t="s">
        <v>5668</v>
      </c>
      <c r="AH1544">
        <v>1348.86</v>
      </c>
      <c r="AI1544" t="s">
        <v>5669</v>
      </c>
      <c r="AJ1544">
        <v>0</v>
      </c>
      <c r="AK1544" t="s">
        <v>5669</v>
      </c>
      <c r="AL1544">
        <v>0</v>
      </c>
      <c r="AM1544" t="s">
        <v>5668</v>
      </c>
      <c r="AN1544" t="s">
        <v>5668</v>
      </c>
      <c r="AO1544" t="s">
        <v>5669</v>
      </c>
      <c r="AP1544" t="s">
        <v>5669</v>
      </c>
      <c r="AQ1544">
        <v>78.599999999999994</v>
      </c>
      <c r="AR1544">
        <v>5</v>
      </c>
      <c r="AS1544">
        <v>1</v>
      </c>
      <c r="AT1544">
        <v>5</v>
      </c>
      <c r="AU1544" t="s">
        <v>5669</v>
      </c>
      <c r="AV1544" t="s">
        <v>5669</v>
      </c>
      <c r="AW1544" t="s">
        <v>5669</v>
      </c>
      <c r="AX1544">
        <v>2</v>
      </c>
      <c r="AY1544" t="s">
        <v>5937</v>
      </c>
      <c r="AZ1544" t="s">
        <v>5939</v>
      </c>
    </row>
    <row r="1545" spans="1:52" x14ac:dyDescent="0.3">
      <c r="A1545" t="s">
        <v>1593</v>
      </c>
      <c r="B1545">
        <v>40</v>
      </c>
      <c r="C1545" t="s">
        <v>2050</v>
      </c>
      <c r="D1545" t="s">
        <v>2054</v>
      </c>
      <c r="E1545" t="s">
        <v>2060</v>
      </c>
      <c r="F1545" t="s">
        <v>2071</v>
      </c>
      <c r="G1545">
        <v>15000</v>
      </c>
      <c r="H1545">
        <v>637</v>
      </c>
      <c r="I1545" t="s">
        <v>2073</v>
      </c>
      <c r="J1545" t="s">
        <v>2078</v>
      </c>
      <c r="K1545" t="s">
        <v>3622</v>
      </c>
      <c r="L1545" t="s">
        <v>4080</v>
      </c>
      <c r="M1545" t="s">
        <v>4083</v>
      </c>
      <c r="N1545" s="2">
        <v>45296</v>
      </c>
      <c r="O1545" s="2" t="str">
        <f>TEXT(Table1[[#This Row],[Open_Date]],"mmm")</f>
        <v>Jan</v>
      </c>
      <c r="P1545" s="2" t="str">
        <f>TEXT(Table1[[#This Row],[Open_Date]],"yyyy")</f>
        <v>2024</v>
      </c>
      <c r="Q1545">
        <v>4610.57</v>
      </c>
      <c r="R1545">
        <v>0</v>
      </c>
      <c r="S1545" t="s">
        <v>5668</v>
      </c>
      <c r="T1545">
        <v>3.71</v>
      </c>
      <c r="U1545" t="s">
        <v>5671</v>
      </c>
      <c r="V1545" t="s">
        <v>5678</v>
      </c>
      <c r="W1545">
        <v>7</v>
      </c>
      <c r="X1545">
        <v>2034.37</v>
      </c>
      <c r="Y1545">
        <v>34</v>
      </c>
      <c r="Z1545">
        <v>2149.08</v>
      </c>
      <c r="AA1545">
        <v>5</v>
      </c>
      <c r="AB1545">
        <v>91</v>
      </c>
      <c r="AC1545">
        <v>38</v>
      </c>
      <c r="AD1545" t="s">
        <v>5921</v>
      </c>
      <c r="AE1545">
        <v>102.04</v>
      </c>
      <c r="AF1545" t="s">
        <v>5669</v>
      </c>
      <c r="AG1545" t="s">
        <v>5668</v>
      </c>
      <c r="AH1545">
        <v>988.59</v>
      </c>
      <c r="AI1545" t="s">
        <v>5669</v>
      </c>
      <c r="AJ1545">
        <v>0</v>
      </c>
      <c r="AK1545" t="s">
        <v>5669</v>
      </c>
      <c r="AL1545">
        <v>0</v>
      </c>
      <c r="AM1545" t="s">
        <v>5668</v>
      </c>
      <c r="AN1545" t="s">
        <v>5668</v>
      </c>
      <c r="AO1545" t="s">
        <v>5669</v>
      </c>
      <c r="AP1545" t="s">
        <v>5668</v>
      </c>
      <c r="AQ1545">
        <v>32.299999999999997</v>
      </c>
      <c r="AR1545">
        <v>0</v>
      </c>
      <c r="AS1545">
        <v>5</v>
      </c>
      <c r="AT1545">
        <v>1</v>
      </c>
      <c r="AU1545" t="s">
        <v>5669</v>
      </c>
      <c r="AV1545" t="s">
        <v>5669</v>
      </c>
      <c r="AW1545" t="s">
        <v>5669</v>
      </c>
      <c r="AX1545">
        <v>1</v>
      </c>
      <c r="AY1545" t="s">
        <v>5935</v>
      </c>
      <c r="AZ1545" t="s">
        <v>5938</v>
      </c>
    </row>
    <row r="1546" spans="1:52" x14ac:dyDescent="0.3">
      <c r="A1546" t="s">
        <v>1594</v>
      </c>
      <c r="B1546">
        <v>25</v>
      </c>
      <c r="C1546" t="s">
        <v>2051</v>
      </c>
      <c r="D1546" t="s">
        <v>2055</v>
      </c>
      <c r="E1546" t="s">
        <v>2058</v>
      </c>
      <c r="F1546" t="s">
        <v>2065</v>
      </c>
      <c r="G1546">
        <v>69906.649999999994</v>
      </c>
      <c r="H1546">
        <v>604</v>
      </c>
      <c r="I1546" t="s">
        <v>2072</v>
      </c>
      <c r="J1546" t="s">
        <v>2076</v>
      </c>
      <c r="K1546" t="s">
        <v>3623</v>
      </c>
      <c r="L1546" t="s">
        <v>4082</v>
      </c>
      <c r="M1546" t="s">
        <v>4085</v>
      </c>
      <c r="N1546" s="2">
        <v>45852</v>
      </c>
      <c r="O1546" s="2" t="str">
        <f>TEXT(Table1[[#This Row],[Open_Date]],"mmm")</f>
        <v>Jul</v>
      </c>
      <c r="P1546" s="2" t="str">
        <f>TEXT(Table1[[#This Row],[Open_Date]],"yyyy")</f>
        <v>2025</v>
      </c>
      <c r="Q1546">
        <v>22252.87</v>
      </c>
      <c r="R1546">
        <v>0</v>
      </c>
      <c r="S1546" t="s">
        <v>5668</v>
      </c>
      <c r="T1546">
        <v>4.88</v>
      </c>
      <c r="U1546" t="s">
        <v>5670</v>
      </c>
      <c r="V1546" t="s">
        <v>5679</v>
      </c>
      <c r="W1546">
        <v>13</v>
      </c>
      <c r="X1546">
        <v>12224.89</v>
      </c>
      <c r="Y1546">
        <v>98</v>
      </c>
      <c r="Z1546">
        <v>30904.13</v>
      </c>
      <c r="AA1546">
        <v>5</v>
      </c>
      <c r="AB1546">
        <v>108</v>
      </c>
      <c r="AC1546">
        <v>17</v>
      </c>
      <c r="AD1546" t="s">
        <v>5836</v>
      </c>
      <c r="AE1546">
        <v>388.55</v>
      </c>
      <c r="AF1546" t="s">
        <v>5669</v>
      </c>
      <c r="AG1546" t="s">
        <v>5668</v>
      </c>
      <c r="AH1546">
        <v>1857.35</v>
      </c>
      <c r="AI1546" t="s">
        <v>5669</v>
      </c>
      <c r="AJ1546">
        <v>0</v>
      </c>
      <c r="AK1546" t="s">
        <v>5669</v>
      </c>
      <c r="AL1546">
        <v>0</v>
      </c>
      <c r="AM1546" t="s">
        <v>5669</v>
      </c>
      <c r="AN1546" t="s">
        <v>5668</v>
      </c>
      <c r="AO1546" t="s">
        <v>5669</v>
      </c>
      <c r="AP1546" t="s">
        <v>5669</v>
      </c>
      <c r="AQ1546">
        <v>14.1</v>
      </c>
      <c r="AR1546">
        <v>4</v>
      </c>
      <c r="AS1546">
        <v>2</v>
      </c>
      <c r="AT1546">
        <v>8</v>
      </c>
      <c r="AU1546" t="s">
        <v>5669</v>
      </c>
      <c r="AV1546" t="s">
        <v>5669</v>
      </c>
      <c r="AW1546" t="s">
        <v>5669</v>
      </c>
      <c r="AX1546">
        <v>0</v>
      </c>
      <c r="AY1546" t="s">
        <v>5935</v>
      </c>
      <c r="AZ1546" t="s">
        <v>5940</v>
      </c>
    </row>
    <row r="1547" spans="1:52" x14ac:dyDescent="0.3">
      <c r="A1547" t="s">
        <v>1595</v>
      </c>
      <c r="B1547">
        <v>71</v>
      </c>
      <c r="C1547" t="s">
        <v>2051</v>
      </c>
      <c r="D1547" t="s">
        <v>2054</v>
      </c>
      <c r="E1547" t="s">
        <v>2060</v>
      </c>
      <c r="F1547" t="s">
        <v>2066</v>
      </c>
      <c r="G1547">
        <v>23101.27</v>
      </c>
      <c r="H1547">
        <v>717</v>
      </c>
      <c r="I1547" t="s">
        <v>2073</v>
      </c>
      <c r="J1547" t="s">
        <v>2075</v>
      </c>
      <c r="K1547" t="s">
        <v>3624</v>
      </c>
      <c r="L1547" t="s">
        <v>4080</v>
      </c>
      <c r="M1547" t="s">
        <v>4083</v>
      </c>
      <c r="N1547" s="2">
        <v>43951</v>
      </c>
      <c r="O1547" s="2" t="str">
        <f>TEXT(Table1[[#This Row],[Open_Date]],"mmm")</f>
        <v>Apr</v>
      </c>
      <c r="P1547" s="2" t="str">
        <f>TEXT(Table1[[#This Row],[Open_Date]],"yyyy")</f>
        <v>2020</v>
      </c>
      <c r="Q1547">
        <v>5103.8100000000004</v>
      </c>
      <c r="R1547">
        <v>500</v>
      </c>
      <c r="S1547" t="s">
        <v>5669</v>
      </c>
      <c r="T1547">
        <v>2.02</v>
      </c>
      <c r="U1547" t="s">
        <v>5670</v>
      </c>
      <c r="V1547" t="s">
        <v>5675</v>
      </c>
      <c r="W1547">
        <v>56</v>
      </c>
      <c r="X1547">
        <v>30143.79</v>
      </c>
      <c r="Y1547">
        <v>42</v>
      </c>
      <c r="Z1547">
        <v>14050.47</v>
      </c>
      <c r="AA1547">
        <v>28</v>
      </c>
      <c r="AB1547">
        <v>57</v>
      </c>
      <c r="AC1547">
        <v>23</v>
      </c>
      <c r="AD1547" t="s">
        <v>5901</v>
      </c>
      <c r="AE1547">
        <v>450.96</v>
      </c>
      <c r="AF1547" t="s">
        <v>5669</v>
      </c>
      <c r="AG1547" t="s">
        <v>5668</v>
      </c>
      <c r="AH1547">
        <v>287.62</v>
      </c>
      <c r="AI1547" t="s">
        <v>5669</v>
      </c>
      <c r="AJ1547">
        <v>0</v>
      </c>
      <c r="AK1547" t="s">
        <v>5669</v>
      </c>
      <c r="AL1547">
        <v>0</v>
      </c>
      <c r="AM1547" t="s">
        <v>5669</v>
      </c>
      <c r="AN1547" t="s">
        <v>5669</v>
      </c>
      <c r="AO1547" t="s">
        <v>5668</v>
      </c>
      <c r="AP1547" t="s">
        <v>5669</v>
      </c>
      <c r="AQ1547">
        <v>76.5</v>
      </c>
      <c r="AR1547">
        <v>4</v>
      </c>
      <c r="AS1547">
        <v>1</v>
      </c>
      <c r="AT1547">
        <v>7</v>
      </c>
      <c r="AU1547" t="s">
        <v>5669</v>
      </c>
      <c r="AV1547" t="s">
        <v>5668</v>
      </c>
      <c r="AW1547" t="s">
        <v>5669</v>
      </c>
      <c r="AX1547">
        <v>0</v>
      </c>
      <c r="AY1547" t="s">
        <v>5935</v>
      </c>
      <c r="AZ1547" t="s">
        <v>5940</v>
      </c>
    </row>
    <row r="1548" spans="1:52" x14ac:dyDescent="0.3">
      <c r="A1548" t="s">
        <v>1596</v>
      </c>
      <c r="B1548">
        <v>74</v>
      </c>
      <c r="C1548" t="s">
        <v>2051</v>
      </c>
      <c r="D1548" t="s">
        <v>2053</v>
      </c>
      <c r="E1548" t="s">
        <v>2057</v>
      </c>
      <c r="F1548" t="s">
        <v>2068</v>
      </c>
      <c r="G1548">
        <v>90337.35</v>
      </c>
      <c r="H1548">
        <v>721</v>
      </c>
      <c r="I1548" t="s">
        <v>2072</v>
      </c>
      <c r="J1548" t="s">
        <v>2078</v>
      </c>
      <c r="K1548" t="s">
        <v>3625</v>
      </c>
      <c r="L1548" t="s">
        <v>4079</v>
      </c>
      <c r="M1548" t="s">
        <v>4083</v>
      </c>
      <c r="N1548" s="2">
        <v>42724</v>
      </c>
      <c r="O1548" s="2" t="str">
        <f>TEXT(Table1[[#This Row],[Open_Date]],"mmm")</f>
        <v>Dec</v>
      </c>
      <c r="P1548" s="2" t="str">
        <f>TEXT(Table1[[#This Row],[Open_Date]],"yyyy")</f>
        <v>2016</v>
      </c>
      <c r="Q1548">
        <v>5054.6499999999996</v>
      </c>
      <c r="R1548">
        <v>0</v>
      </c>
      <c r="S1548" t="s">
        <v>5668</v>
      </c>
      <c r="T1548">
        <v>0.9</v>
      </c>
      <c r="U1548" t="s">
        <v>5671</v>
      </c>
      <c r="V1548" t="s">
        <v>5674</v>
      </c>
      <c r="W1548">
        <v>18</v>
      </c>
      <c r="X1548">
        <v>3644.74</v>
      </c>
      <c r="Y1548">
        <v>40</v>
      </c>
      <c r="Z1548">
        <v>4316.6099999999997</v>
      </c>
      <c r="AA1548">
        <v>19</v>
      </c>
      <c r="AB1548">
        <v>34</v>
      </c>
      <c r="AC1548">
        <v>37</v>
      </c>
      <c r="AD1548" t="s">
        <v>5773</v>
      </c>
      <c r="AE1548">
        <v>137.26</v>
      </c>
      <c r="AF1548" t="s">
        <v>5669</v>
      </c>
      <c r="AG1548" t="s">
        <v>5668</v>
      </c>
      <c r="AH1548">
        <v>4659.45</v>
      </c>
      <c r="AI1548" t="s">
        <v>5669</v>
      </c>
      <c r="AJ1548">
        <v>0</v>
      </c>
      <c r="AK1548" t="s">
        <v>5668</v>
      </c>
      <c r="AL1548">
        <v>451435.17</v>
      </c>
      <c r="AM1548" t="s">
        <v>5668</v>
      </c>
      <c r="AN1548" t="s">
        <v>5668</v>
      </c>
      <c r="AO1548" t="s">
        <v>5668</v>
      </c>
      <c r="AP1548" t="s">
        <v>5669</v>
      </c>
      <c r="AQ1548">
        <v>116.8</v>
      </c>
      <c r="AR1548">
        <v>3</v>
      </c>
      <c r="AS1548">
        <v>5</v>
      </c>
      <c r="AT1548">
        <v>6</v>
      </c>
      <c r="AU1548" t="s">
        <v>5669</v>
      </c>
      <c r="AV1548" t="s">
        <v>5669</v>
      </c>
      <c r="AW1548" t="s">
        <v>5669</v>
      </c>
      <c r="AX1548">
        <v>3</v>
      </c>
      <c r="AY1548" t="s">
        <v>5937</v>
      </c>
      <c r="AZ1548" t="s">
        <v>5940</v>
      </c>
    </row>
    <row r="1549" spans="1:52" x14ac:dyDescent="0.3">
      <c r="A1549" t="s">
        <v>1597</v>
      </c>
      <c r="B1549">
        <v>64</v>
      </c>
      <c r="C1549" t="s">
        <v>2051</v>
      </c>
      <c r="D1549" t="s">
        <v>2053</v>
      </c>
      <c r="E1549" t="s">
        <v>2059</v>
      </c>
      <c r="F1549" t="s">
        <v>2063</v>
      </c>
      <c r="G1549">
        <v>36729.5</v>
      </c>
      <c r="H1549">
        <v>830</v>
      </c>
      <c r="I1549" t="s">
        <v>2073</v>
      </c>
      <c r="J1549" t="s">
        <v>2078</v>
      </c>
      <c r="K1549" t="s">
        <v>3626</v>
      </c>
      <c r="L1549" t="s">
        <v>4081</v>
      </c>
      <c r="M1549" t="s">
        <v>4083</v>
      </c>
      <c r="N1549" s="2">
        <v>45395</v>
      </c>
      <c r="O1549" s="2" t="str">
        <f>TEXT(Table1[[#This Row],[Open_Date]],"mmm")</f>
        <v>Apr</v>
      </c>
      <c r="P1549" s="2" t="str">
        <f>TEXT(Table1[[#This Row],[Open_Date]],"yyyy")</f>
        <v>2024</v>
      </c>
      <c r="Q1549">
        <v>15720.22</v>
      </c>
      <c r="R1549">
        <v>100</v>
      </c>
      <c r="S1549" t="s">
        <v>5668</v>
      </c>
      <c r="T1549">
        <v>0.05</v>
      </c>
      <c r="U1549" t="s">
        <v>5670</v>
      </c>
      <c r="V1549" t="s">
        <v>5673</v>
      </c>
      <c r="W1549">
        <v>42</v>
      </c>
      <c r="X1549">
        <v>62336.56</v>
      </c>
      <c r="Y1549">
        <v>83</v>
      </c>
      <c r="Z1549">
        <v>54832.87</v>
      </c>
      <c r="AA1549">
        <v>2</v>
      </c>
      <c r="AB1549">
        <v>106</v>
      </c>
      <c r="AC1549">
        <v>53</v>
      </c>
      <c r="AD1549" t="s">
        <v>5773</v>
      </c>
      <c r="AE1549">
        <v>937.36</v>
      </c>
      <c r="AF1549" t="s">
        <v>5668</v>
      </c>
      <c r="AG1549" t="s">
        <v>5669</v>
      </c>
      <c r="AH1549">
        <v>0</v>
      </c>
      <c r="AI1549" t="s">
        <v>5669</v>
      </c>
      <c r="AJ1549">
        <v>0</v>
      </c>
      <c r="AK1549" t="s">
        <v>5669</v>
      </c>
      <c r="AL1549">
        <v>0</v>
      </c>
      <c r="AM1549" t="s">
        <v>5668</v>
      </c>
      <c r="AN1549" t="s">
        <v>5669</v>
      </c>
      <c r="AO1549" t="s">
        <v>5668</v>
      </c>
      <c r="AP1549" t="s">
        <v>5669</v>
      </c>
      <c r="AQ1549">
        <v>29.1</v>
      </c>
      <c r="AR1549">
        <v>0</v>
      </c>
      <c r="AS1549">
        <v>2</v>
      </c>
      <c r="AT1549">
        <v>1</v>
      </c>
      <c r="AU1549" t="s">
        <v>5669</v>
      </c>
      <c r="AV1549" t="s">
        <v>5669</v>
      </c>
      <c r="AW1549" t="s">
        <v>5669</v>
      </c>
      <c r="AX1549">
        <v>1</v>
      </c>
      <c r="AY1549" t="s">
        <v>5935</v>
      </c>
      <c r="AZ1549" t="s">
        <v>5938</v>
      </c>
    </row>
    <row r="1550" spans="1:52" x14ac:dyDescent="0.3">
      <c r="A1550" t="s">
        <v>1598</v>
      </c>
      <c r="B1550">
        <v>54</v>
      </c>
      <c r="C1550" t="s">
        <v>2051</v>
      </c>
      <c r="D1550" t="s">
        <v>2054</v>
      </c>
      <c r="E1550" t="s">
        <v>2057</v>
      </c>
      <c r="F1550" t="s">
        <v>2069</v>
      </c>
      <c r="G1550">
        <v>15000</v>
      </c>
      <c r="H1550">
        <v>604</v>
      </c>
      <c r="I1550" t="s">
        <v>2073</v>
      </c>
      <c r="J1550" t="s">
        <v>2075</v>
      </c>
      <c r="K1550" t="s">
        <v>3627</v>
      </c>
      <c r="L1550" t="s">
        <v>4081</v>
      </c>
      <c r="M1550" t="s">
        <v>4084</v>
      </c>
      <c r="N1550" s="2">
        <v>43110</v>
      </c>
      <c r="O1550" s="2" t="str">
        <f>TEXT(Table1[[#This Row],[Open_Date]],"mmm")</f>
        <v>Jan</v>
      </c>
      <c r="P1550" s="2" t="str">
        <f>TEXT(Table1[[#This Row],[Open_Date]],"yyyy")</f>
        <v>2018</v>
      </c>
      <c r="Q1550">
        <v>4072.93</v>
      </c>
      <c r="R1550">
        <v>100</v>
      </c>
      <c r="S1550" t="s">
        <v>5669</v>
      </c>
      <c r="T1550">
        <v>0.05</v>
      </c>
      <c r="U1550" t="s">
        <v>5670</v>
      </c>
      <c r="V1550" t="s">
        <v>5682</v>
      </c>
      <c r="W1550">
        <v>31</v>
      </c>
      <c r="X1550">
        <v>25609</v>
      </c>
      <c r="Y1550">
        <v>88</v>
      </c>
      <c r="Z1550">
        <v>31169.119999999999</v>
      </c>
      <c r="AA1550">
        <v>2</v>
      </c>
      <c r="AB1550">
        <v>42</v>
      </c>
      <c r="AC1550">
        <v>7</v>
      </c>
      <c r="AD1550" t="s">
        <v>5831</v>
      </c>
      <c r="AE1550">
        <v>477.13</v>
      </c>
      <c r="AF1550" t="s">
        <v>5669</v>
      </c>
      <c r="AG1550" t="s">
        <v>5668</v>
      </c>
      <c r="AH1550">
        <v>110.15</v>
      </c>
      <c r="AI1550" t="s">
        <v>5669</v>
      </c>
      <c r="AJ1550">
        <v>0</v>
      </c>
      <c r="AK1550" t="s">
        <v>5669</v>
      </c>
      <c r="AL1550">
        <v>0</v>
      </c>
      <c r="AM1550" t="s">
        <v>5668</v>
      </c>
      <c r="AN1550" t="s">
        <v>5668</v>
      </c>
      <c r="AO1550" t="s">
        <v>5669</v>
      </c>
      <c r="AP1550" t="s">
        <v>5669</v>
      </c>
      <c r="AQ1550">
        <v>104.1</v>
      </c>
      <c r="AR1550">
        <v>3</v>
      </c>
      <c r="AS1550">
        <v>5</v>
      </c>
      <c r="AT1550">
        <v>8</v>
      </c>
      <c r="AU1550" t="s">
        <v>5669</v>
      </c>
      <c r="AV1550" t="s">
        <v>5669</v>
      </c>
      <c r="AW1550" t="s">
        <v>5669</v>
      </c>
      <c r="AX1550">
        <v>1</v>
      </c>
      <c r="AY1550" t="s">
        <v>5937</v>
      </c>
      <c r="AZ1550" t="s">
        <v>5939</v>
      </c>
    </row>
    <row r="1551" spans="1:52" x14ac:dyDescent="0.3">
      <c r="A1551" t="s">
        <v>1599</v>
      </c>
      <c r="B1551">
        <v>20</v>
      </c>
      <c r="C1551" t="s">
        <v>2051</v>
      </c>
      <c r="D1551" t="s">
        <v>2054</v>
      </c>
      <c r="E1551" t="s">
        <v>2057</v>
      </c>
      <c r="F1551" t="s">
        <v>2065</v>
      </c>
      <c r="G1551">
        <v>20767.72</v>
      </c>
      <c r="H1551">
        <v>626</v>
      </c>
      <c r="I1551" t="s">
        <v>2073</v>
      </c>
      <c r="J1551" t="s">
        <v>2075</v>
      </c>
      <c r="K1551" t="s">
        <v>3628</v>
      </c>
      <c r="L1551" t="s">
        <v>4082</v>
      </c>
      <c r="M1551" t="s">
        <v>4083</v>
      </c>
      <c r="N1551" s="2">
        <v>43565</v>
      </c>
      <c r="O1551" s="2" t="str">
        <f>TEXT(Table1[[#This Row],[Open_Date]],"mmm")</f>
        <v>Apr</v>
      </c>
      <c r="P1551" s="2" t="str">
        <f>TEXT(Table1[[#This Row],[Open_Date]],"yyyy")</f>
        <v>2019</v>
      </c>
      <c r="Q1551">
        <v>994.79</v>
      </c>
      <c r="R1551">
        <v>100</v>
      </c>
      <c r="S1551" t="s">
        <v>5669</v>
      </c>
      <c r="T1551">
        <v>4.6900000000000004</v>
      </c>
      <c r="U1551" t="s">
        <v>5671</v>
      </c>
      <c r="V1551" t="s">
        <v>5685</v>
      </c>
      <c r="W1551">
        <v>24</v>
      </c>
      <c r="X1551">
        <v>31544.34</v>
      </c>
      <c r="Y1551">
        <v>10</v>
      </c>
      <c r="Z1551">
        <v>4174.43</v>
      </c>
      <c r="AA1551">
        <v>15</v>
      </c>
      <c r="AB1551">
        <v>92</v>
      </c>
      <c r="AC1551">
        <v>42</v>
      </c>
      <c r="AD1551" t="s">
        <v>5828</v>
      </c>
      <c r="AE1551">
        <v>1050.55</v>
      </c>
      <c r="AF1551" t="s">
        <v>5669</v>
      </c>
      <c r="AG1551" t="s">
        <v>5668</v>
      </c>
      <c r="AH1551">
        <v>2012.78</v>
      </c>
      <c r="AI1551" t="s">
        <v>5669</v>
      </c>
      <c r="AJ1551">
        <v>0</v>
      </c>
      <c r="AK1551" t="s">
        <v>5669</v>
      </c>
      <c r="AL1551">
        <v>0</v>
      </c>
      <c r="AM1551" t="s">
        <v>5668</v>
      </c>
      <c r="AN1551" t="s">
        <v>5668</v>
      </c>
      <c r="AO1551" t="s">
        <v>5668</v>
      </c>
      <c r="AP1551" t="s">
        <v>5668</v>
      </c>
      <c r="AQ1551">
        <v>89.2</v>
      </c>
      <c r="AR1551">
        <v>5</v>
      </c>
      <c r="AS1551">
        <v>2</v>
      </c>
      <c r="AT1551">
        <v>8</v>
      </c>
      <c r="AU1551" t="s">
        <v>5669</v>
      </c>
      <c r="AV1551" t="s">
        <v>5669</v>
      </c>
      <c r="AW1551" t="s">
        <v>5669</v>
      </c>
      <c r="AX1551">
        <v>2</v>
      </c>
      <c r="AY1551" t="s">
        <v>5937</v>
      </c>
      <c r="AZ1551" t="s">
        <v>5938</v>
      </c>
    </row>
    <row r="1552" spans="1:52" x14ac:dyDescent="0.3">
      <c r="A1552" t="s">
        <v>1600</v>
      </c>
      <c r="B1552">
        <v>68</v>
      </c>
      <c r="C1552" t="s">
        <v>2050</v>
      </c>
      <c r="D1552" t="s">
        <v>2053</v>
      </c>
      <c r="E1552" t="s">
        <v>2057</v>
      </c>
      <c r="F1552" t="s">
        <v>2069</v>
      </c>
      <c r="G1552">
        <v>63963.08</v>
      </c>
      <c r="H1552">
        <v>764</v>
      </c>
      <c r="I1552" t="s">
        <v>2072</v>
      </c>
      <c r="J1552" t="s">
        <v>2076</v>
      </c>
      <c r="K1552" t="s">
        <v>3629</v>
      </c>
      <c r="L1552" t="s">
        <v>4079</v>
      </c>
      <c r="M1552" t="s">
        <v>4083</v>
      </c>
      <c r="N1552" s="2">
        <v>45774</v>
      </c>
      <c r="O1552" s="2" t="str">
        <f>TEXT(Table1[[#This Row],[Open_Date]],"mmm")</f>
        <v>Apr</v>
      </c>
      <c r="P1552" s="2" t="str">
        <f>TEXT(Table1[[#This Row],[Open_Date]],"yyyy")</f>
        <v>2025</v>
      </c>
      <c r="Q1552">
        <v>23763.18</v>
      </c>
      <c r="R1552">
        <v>1500</v>
      </c>
      <c r="S1552" t="s">
        <v>5669</v>
      </c>
      <c r="T1552">
        <v>3.27</v>
      </c>
      <c r="U1552" t="s">
        <v>5670</v>
      </c>
      <c r="V1552" t="s">
        <v>5681</v>
      </c>
      <c r="W1552">
        <v>8</v>
      </c>
      <c r="X1552">
        <v>10336.700000000001</v>
      </c>
      <c r="Y1552">
        <v>63</v>
      </c>
      <c r="Z1552">
        <v>15653.54</v>
      </c>
      <c r="AA1552">
        <v>1</v>
      </c>
      <c r="AB1552">
        <v>111</v>
      </c>
      <c r="AC1552">
        <v>75</v>
      </c>
      <c r="AD1552" t="s">
        <v>5887</v>
      </c>
      <c r="AE1552">
        <v>366.06</v>
      </c>
      <c r="AF1552" t="s">
        <v>5669</v>
      </c>
      <c r="AG1552" t="s">
        <v>5668</v>
      </c>
      <c r="AH1552">
        <v>6666.69</v>
      </c>
      <c r="AI1552" t="s">
        <v>5669</v>
      </c>
      <c r="AJ1552">
        <v>0</v>
      </c>
      <c r="AK1552" t="s">
        <v>5669</v>
      </c>
      <c r="AL1552">
        <v>0</v>
      </c>
      <c r="AM1552" t="s">
        <v>5668</v>
      </c>
      <c r="AN1552" t="s">
        <v>5668</v>
      </c>
      <c r="AO1552" t="s">
        <v>5668</v>
      </c>
      <c r="AP1552" t="s">
        <v>5669</v>
      </c>
      <c r="AQ1552">
        <v>16.600000000000001</v>
      </c>
      <c r="AR1552">
        <v>2</v>
      </c>
      <c r="AS1552">
        <v>4</v>
      </c>
      <c r="AT1552">
        <v>4</v>
      </c>
      <c r="AU1552" t="s">
        <v>5669</v>
      </c>
      <c r="AV1552" t="s">
        <v>5669</v>
      </c>
      <c r="AW1552" t="s">
        <v>5669</v>
      </c>
      <c r="AX1552">
        <v>2</v>
      </c>
      <c r="AY1552" t="s">
        <v>5935</v>
      </c>
      <c r="AZ1552" t="s">
        <v>5938</v>
      </c>
    </row>
    <row r="1553" spans="1:52" x14ac:dyDescent="0.3">
      <c r="A1553" t="s">
        <v>1601</v>
      </c>
      <c r="B1553">
        <v>50</v>
      </c>
      <c r="C1553" t="s">
        <v>2051</v>
      </c>
      <c r="D1553" t="s">
        <v>2056</v>
      </c>
      <c r="E1553" t="s">
        <v>2059</v>
      </c>
      <c r="F1553" t="s">
        <v>2069</v>
      </c>
      <c r="G1553">
        <v>69662.7</v>
      </c>
      <c r="H1553">
        <v>699</v>
      </c>
      <c r="I1553" t="s">
        <v>2072</v>
      </c>
      <c r="J1553" t="s">
        <v>2077</v>
      </c>
      <c r="K1553" t="s">
        <v>3630</v>
      </c>
      <c r="L1553" t="s">
        <v>4079</v>
      </c>
      <c r="M1553" t="s">
        <v>4083</v>
      </c>
      <c r="N1553" s="2">
        <v>44484</v>
      </c>
      <c r="O1553" s="2" t="str">
        <f>TEXT(Table1[[#This Row],[Open_Date]],"mmm")</f>
        <v>Oct</v>
      </c>
      <c r="P1553" s="2" t="str">
        <f>TEXT(Table1[[#This Row],[Open_Date]],"yyyy")</f>
        <v>2021</v>
      </c>
      <c r="Q1553">
        <v>26051.62</v>
      </c>
      <c r="R1553">
        <v>100</v>
      </c>
      <c r="S1553" t="s">
        <v>5669</v>
      </c>
      <c r="T1553">
        <v>2.4300000000000002</v>
      </c>
      <c r="U1553" t="s">
        <v>5670</v>
      </c>
      <c r="V1553" t="s">
        <v>5682</v>
      </c>
      <c r="W1553">
        <v>28</v>
      </c>
      <c r="X1553">
        <v>35166.93</v>
      </c>
      <c r="Y1553">
        <v>25</v>
      </c>
      <c r="Z1553">
        <v>10840.75</v>
      </c>
      <c r="AA1553">
        <v>3</v>
      </c>
      <c r="AB1553">
        <v>84</v>
      </c>
      <c r="AC1553">
        <v>19</v>
      </c>
      <c r="AD1553" t="s">
        <v>5751</v>
      </c>
      <c r="AE1553">
        <v>868.07</v>
      </c>
      <c r="AF1553" t="s">
        <v>5669</v>
      </c>
      <c r="AG1553" t="s">
        <v>5668</v>
      </c>
      <c r="AH1553">
        <v>228.81</v>
      </c>
      <c r="AI1553" t="s">
        <v>5669</v>
      </c>
      <c r="AJ1553">
        <v>0</v>
      </c>
      <c r="AK1553" t="s">
        <v>5669</v>
      </c>
      <c r="AL1553">
        <v>0</v>
      </c>
      <c r="AM1553" t="s">
        <v>5668</v>
      </c>
      <c r="AN1553" t="s">
        <v>5668</v>
      </c>
      <c r="AO1553" t="s">
        <v>5668</v>
      </c>
      <c r="AP1553" t="s">
        <v>5669</v>
      </c>
      <c r="AQ1553">
        <v>59</v>
      </c>
      <c r="AR1553">
        <v>0</v>
      </c>
      <c r="AS1553">
        <v>2</v>
      </c>
      <c r="AT1553">
        <v>3</v>
      </c>
      <c r="AU1553" t="s">
        <v>5669</v>
      </c>
      <c r="AV1553" t="s">
        <v>5668</v>
      </c>
      <c r="AW1553" t="s">
        <v>5669</v>
      </c>
      <c r="AX1553">
        <v>2</v>
      </c>
      <c r="AY1553" t="s">
        <v>5935</v>
      </c>
      <c r="AZ1553" t="s">
        <v>5939</v>
      </c>
    </row>
    <row r="1554" spans="1:52" x14ac:dyDescent="0.3">
      <c r="A1554" t="s">
        <v>1602</v>
      </c>
      <c r="B1554">
        <v>45</v>
      </c>
      <c r="C1554" t="s">
        <v>2050</v>
      </c>
      <c r="D1554" t="s">
        <v>2053</v>
      </c>
      <c r="E1554" t="s">
        <v>2057</v>
      </c>
      <c r="F1554" t="s">
        <v>2064</v>
      </c>
      <c r="G1554">
        <v>29684.080000000002</v>
      </c>
      <c r="H1554">
        <v>751</v>
      </c>
      <c r="I1554" t="s">
        <v>2073</v>
      </c>
      <c r="J1554" t="s">
        <v>2075</v>
      </c>
      <c r="K1554" t="s">
        <v>3631</v>
      </c>
      <c r="L1554" t="s">
        <v>4080</v>
      </c>
      <c r="M1554" t="s">
        <v>4083</v>
      </c>
      <c r="N1554" s="2">
        <v>43925</v>
      </c>
      <c r="O1554" s="2" t="str">
        <f>TEXT(Table1[[#This Row],[Open_Date]],"mmm")</f>
        <v>Apr</v>
      </c>
      <c r="P1554" s="2" t="str">
        <f>TEXT(Table1[[#This Row],[Open_Date]],"yyyy")</f>
        <v>2020</v>
      </c>
      <c r="Q1554">
        <v>7377.83</v>
      </c>
      <c r="R1554">
        <v>1500</v>
      </c>
      <c r="S1554" t="s">
        <v>5668</v>
      </c>
      <c r="T1554">
        <v>2.57</v>
      </c>
      <c r="U1554" t="s">
        <v>5670</v>
      </c>
      <c r="V1554" t="s">
        <v>5685</v>
      </c>
      <c r="W1554">
        <v>31</v>
      </c>
      <c r="X1554">
        <v>24698.400000000001</v>
      </c>
      <c r="Y1554">
        <v>94</v>
      </c>
      <c r="Z1554">
        <v>58754.559999999998</v>
      </c>
      <c r="AA1554">
        <v>8</v>
      </c>
      <c r="AB1554">
        <v>112</v>
      </c>
      <c r="AC1554">
        <v>42</v>
      </c>
      <c r="AD1554" t="s">
        <v>5933</v>
      </c>
      <c r="AE1554">
        <v>667.62</v>
      </c>
      <c r="AF1554" t="s">
        <v>5668</v>
      </c>
      <c r="AG1554" t="s">
        <v>5668</v>
      </c>
      <c r="AH1554">
        <v>328.67</v>
      </c>
      <c r="AI1554" t="s">
        <v>5669</v>
      </c>
      <c r="AJ1554">
        <v>0</v>
      </c>
      <c r="AK1554" t="s">
        <v>5668</v>
      </c>
      <c r="AL1554">
        <v>265266.92</v>
      </c>
      <c r="AM1554" t="s">
        <v>5669</v>
      </c>
      <c r="AN1554" t="s">
        <v>5668</v>
      </c>
      <c r="AO1554" t="s">
        <v>5668</v>
      </c>
      <c r="AP1554" t="s">
        <v>5669</v>
      </c>
      <c r="AQ1554">
        <v>77.400000000000006</v>
      </c>
      <c r="AR1554">
        <v>7</v>
      </c>
      <c r="AS1554">
        <v>2</v>
      </c>
      <c r="AT1554">
        <v>10</v>
      </c>
      <c r="AU1554" t="s">
        <v>5669</v>
      </c>
      <c r="AV1554" t="s">
        <v>5668</v>
      </c>
      <c r="AW1554" t="s">
        <v>5669</v>
      </c>
      <c r="AX1554">
        <v>4</v>
      </c>
      <c r="AY1554" t="s">
        <v>5935</v>
      </c>
      <c r="AZ1554" t="s">
        <v>5938</v>
      </c>
    </row>
    <row r="1555" spans="1:52" x14ac:dyDescent="0.3">
      <c r="A1555" t="s">
        <v>1603</v>
      </c>
      <c r="B1555">
        <v>64</v>
      </c>
      <c r="C1555" t="s">
        <v>2050</v>
      </c>
      <c r="D1555" t="s">
        <v>2053</v>
      </c>
      <c r="E1555" t="s">
        <v>2060</v>
      </c>
      <c r="F1555" t="s">
        <v>2070</v>
      </c>
      <c r="G1555">
        <v>38190.29</v>
      </c>
      <c r="H1555">
        <v>514</v>
      </c>
      <c r="I1555" t="s">
        <v>2073</v>
      </c>
      <c r="J1555" t="s">
        <v>2076</v>
      </c>
      <c r="K1555" t="s">
        <v>3632</v>
      </c>
      <c r="L1555" t="s">
        <v>4079</v>
      </c>
      <c r="M1555" t="s">
        <v>4083</v>
      </c>
      <c r="N1555" s="2">
        <v>45084</v>
      </c>
      <c r="O1555" s="2" t="str">
        <f>TEXT(Table1[[#This Row],[Open_Date]],"mmm")</f>
        <v>Jun</v>
      </c>
      <c r="P1555" s="2" t="str">
        <f>TEXT(Table1[[#This Row],[Open_Date]],"yyyy")</f>
        <v>2023</v>
      </c>
      <c r="Q1555">
        <v>1469.34</v>
      </c>
      <c r="R1555">
        <v>0</v>
      </c>
      <c r="S1555" t="s">
        <v>5668</v>
      </c>
      <c r="T1555">
        <v>2.17</v>
      </c>
      <c r="U1555" t="s">
        <v>5670</v>
      </c>
      <c r="V1555" t="s">
        <v>5680</v>
      </c>
      <c r="W1555">
        <v>16</v>
      </c>
      <c r="X1555">
        <v>21835.27</v>
      </c>
      <c r="Y1555">
        <v>68</v>
      </c>
      <c r="Z1555">
        <v>49615.32</v>
      </c>
      <c r="AA1555">
        <v>6</v>
      </c>
      <c r="AB1555">
        <v>76</v>
      </c>
      <c r="AC1555">
        <v>29</v>
      </c>
      <c r="AD1555" t="s">
        <v>5746</v>
      </c>
      <c r="AE1555">
        <v>850.6</v>
      </c>
      <c r="AF1555" t="s">
        <v>5669</v>
      </c>
      <c r="AG1555" t="s">
        <v>5668</v>
      </c>
      <c r="AH1555">
        <v>1224.22</v>
      </c>
      <c r="AI1555" t="s">
        <v>5669</v>
      </c>
      <c r="AJ1555">
        <v>0</v>
      </c>
      <c r="AK1555" t="s">
        <v>5669</v>
      </c>
      <c r="AL1555">
        <v>0</v>
      </c>
      <c r="AM1555" t="s">
        <v>5668</v>
      </c>
      <c r="AN1555" t="s">
        <v>5668</v>
      </c>
      <c r="AO1555" t="s">
        <v>5668</v>
      </c>
      <c r="AP1555" t="s">
        <v>5669</v>
      </c>
      <c r="AQ1555">
        <v>39.299999999999997</v>
      </c>
      <c r="AR1555">
        <v>4</v>
      </c>
      <c r="AS1555">
        <v>1</v>
      </c>
      <c r="AT1555">
        <v>9</v>
      </c>
      <c r="AU1555" t="s">
        <v>5669</v>
      </c>
      <c r="AV1555" t="s">
        <v>5669</v>
      </c>
      <c r="AW1555" t="s">
        <v>5669</v>
      </c>
      <c r="AX1555">
        <v>0</v>
      </c>
      <c r="AY1555" t="s">
        <v>5937</v>
      </c>
      <c r="AZ1555" t="s">
        <v>5938</v>
      </c>
    </row>
    <row r="1556" spans="1:52" x14ac:dyDescent="0.3">
      <c r="A1556" t="s">
        <v>1604</v>
      </c>
      <c r="B1556">
        <v>25</v>
      </c>
      <c r="C1556" t="s">
        <v>2051</v>
      </c>
      <c r="D1556" t="s">
        <v>2054</v>
      </c>
      <c r="E1556" t="s">
        <v>2057</v>
      </c>
      <c r="F1556" t="s">
        <v>2065</v>
      </c>
      <c r="G1556">
        <v>64798.28</v>
      </c>
      <c r="H1556">
        <v>725</v>
      </c>
      <c r="I1556" t="s">
        <v>2072</v>
      </c>
      <c r="J1556" t="s">
        <v>2076</v>
      </c>
      <c r="K1556" t="s">
        <v>3633</v>
      </c>
      <c r="L1556" t="s">
        <v>4081</v>
      </c>
      <c r="M1556" t="s">
        <v>4083</v>
      </c>
      <c r="N1556" s="2">
        <v>42640</v>
      </c>
      <c r="O1556" s="2" t="str">
        <f>TEXT(Table1[[#This Row],[Open_Date]],"mmm")</f>
        <v>Sep</v>
      </c>
      <c r="P1556" s="2" t="str">
        <f>TEXT(Table1[[#This Row],[Open_Date]],"yyyy")</f>
        <v>2016</v>
      </c>
      <c r="Q1556">
        <v>9101.41</v>
      </c>
      <c r="R1556">
        <v>100</v>
      </c>
      <c r="S1556" t="s">
        <v>5669</v>
      </c>
      <c r="T1556">
        <v>0.05</v>
      </c>
      <c r="U1556" t="s">
        <v>5670</v>
      </c>
      <c r="V1556" t="s">
        <v>5681</v>
      </c>
      <c r="W1556">
        <v>32</v>
      </c>
      <c r="X1556">
        <v>21678.52</v>
      </c>
      <c r="Y1556">
        <v>75</v>
      </c>
      <c r="Z1556">
        <v>58342.29</v>
      </c>
      <c r="AA1556">
        <v>2</v>
      </c>
      <c r="AB1556">
        <v>111</v>
      </c>
      <c r="AC1556">
        <v>65</v>
      </c>
      <c r="AD1556" t="s">
        <v>5797</v>
      </c>
      <c r="AE1556">
        <v>747.86</v>
      </c>
      <c r="AF1556" t="s">
        <v>5669</v>
      </c>
      <c r="AG1556" t="s">
        <v>5668</v>
      </c>
      <c r="AH1556">
        <v>3325.96</v>
      </c>
      <c r="AI1556" t="s">
        <v>5668</v>
      </c>
      <c r="AJ1556">
        <v>28953.26</v>
      </c>
      <c r="AK1556" t="s">
        <v>5669</v>
      </c>
      <c r="AL1556">
        <v>0</v>
      </c>
      <c r="AM1556" t="s">
        <v>5668</v>
      </c>
      <c r="AN1556" t="s">
        <v>5668</v>
      </c>
      <c r="AO1556" t="s">
        <v>5668</v>
      </c>
      <c r="AP1556" t="s">
        <v>5669</v>
      </c>
      <c r="AQ1556">
        <v>119.6</v>
      </c>
      <c r="AR1556">
        <v>3</v>
      </c>
      <c r="AS1556">
        <v>4</v>
      </c>
      <c r="AT1556">
        <v>2</v>
      </c>
      <c r="AU1556" t="s">
        <v>5669</v>
      </c>
      <c r="AV1556" t="s">
        <v>5669</v>
      </c>
      <c r="AW1556" t="s">
        <v>5669</v>
      </c>
      <c r="AX1556">
        <v>3</v>
      </c>
      <c r="AY1556" t="s">
        <v>5937</v>
      </c>
      <c r="AZ1556" t="s">
        <v>5938</v>
      </c>
    </row>
    <row r="1557" spans="1:52" x14ac:dyDescent="0.3">
      <c r="A1557" t="s">
        <v>1605</v>
      </c>
      <c r="B1557">
        <v>51</v>
      </c>
      <c r="C1557" t="s">
        <v>2051</v>
      </c>
      <c r="D1557" t="s">
        <v>2053</v>
      </c>
      <c r="E1557" t="s">
        <v>2058</v>
      </c>
      <c r="F1557" t="s">
        <v>2062</v>
      </c>
      <c r="G1557">
        <v>89305.69</v>
      </c>
      <c r="H1557">
        <v>604</v>
      </c>
      <c r="I1557" t="s">
        <v>2072</v>
      </c>
      <c r="J1557" t="s">
        <v>2078</v>
      </c>
      <c r="K1557" t="s">
        <v>3634</v>
      </c>
      <c r="L1557" t="s">
        <v>4079</v>
      </c>
      <c r="M1557" t="s">
        <v>4084</v>
      </c>
      <c r="N1557" s="2">
        <v>43177</v>
      </c>
      <c r="O1557" s="2" t="str">
        <f>TEXT(Table1[[#This Row],[Open_Date]],"mmm")</f>
        <v>Mar</v>
      </c>
      <c r="P1557" s="2" t="str">
        <f>TEXT(Table1[[#This Row],[Open_Date]],"yyyy")</f>
        <v>2018</v>
      </c>
      <c r="Q1557">
        <v>2293.37</v>
      </c>
      <c r="R1557">
        <v>100</v>
      </c>
      <c r="S1557" t="s">
        <v>5669</v>
      </c>
      <c r="T1557">
        <v>2.09</v>
      </c>
      <c r="U1557" t="s">
        <v>5670</v>
      </c>
      <c r="V1557" t="s">
        <v>5686</v>
      </c>
      <c r="W1557">
        <v>39</v>
      </c>
      <c r="X1557">
        <v>28505.22</v>
      </c>
      <c r="Y1557">
        <v>12</v>
      </c>
      <c r="Z1557">
        <v>4440.5200000000004</v>
      </c>
      <c r="AA1557">
        <v>23</v>
      </c>
      <c r="AB1557">
        <v>74</v>
      </c>
      <c r="AC1557">
        <v>54</v>
      </c>
      <c r="AD1557" t="s">
        <v>5852</v>
      </c>
      <c r="AE1557">
        <v>645.99</v>
      </c>
      <c r="AF1557" t="s">
        <v>5669</v>
      </c>
      <c r="AG1557" t="s">
        <v>5668</v>
      </c>
      <c r="AH1557">
        <v>2319.7800000000002</v>
      </c>
      <c r="AI1557" t="s">
        <v>5669</v>
      </c>
      <c r="AJ1557">
        <v>0</v>
      </c>
      <c r="AK1557" t="s">
        <v>5669</v>
      </c>
      <c r="AL1557">
        <v>0</v>
      </c>
      <c r="AM1557" t="s">
        <v>5668</v>
      </c>
      <c r="AN1557" t="s">
        <v>5668</v>
      </c>
      <c r="AO1557" t="s">
        <v>5669</v>
      </c>
      <c r="AP1557" t="s">
        <v>5668</v>
      </c>
      <c r="AQ1557">
        <v>101.9</v>
      </c>
      <c r="AR1557">
        <v>0</v>
      </c>
      <c r="AS1557">
        <v>3</v>
      </c>
      <c r="AT1557">
        <v>6</v>
      </c>
      <c r="AU1557" t="s">
        <v>5668</v>
      </c>
      <c r="AV1557" t="s">
        <v>5669</v>
      </c>
      <c r="AW1557" t="s">
        <v>5669</v>
      </c>
      <c r="AX1557">
        <v>3</v>
      </c>
      <c r="AY1557" t="s">
        <v>5937</v>
      </c>
      <c r="AZ1557" t="s">
        <v>5938</v>
      </c>
    </row>
    <row r="1558" spans="1:52" x14ac:dyDescent="0.3">
      <c r="A1558" t="s">
        <v>1606</v>
      </c>
      <c r="B1558">
        <v>52</v>
      </c>
      <c r="C1558" t="s">
        <v>2050</v>
      </c>
      <c r="D1558" t="s">
        <v>2053</v>
      </c>
      <c r="E1558" t="s">
        <v>2057</v>
      </c>
      <c r="F1558" t="s">
        <v>2070</v>
      </c>
      <c r="G1558">
        <v>34747.949999999997</v>
      </c>
      <c r="H1558">
        <v>732</v>
      </c>
      <c r="I1558" t="s">
        <v>2073</v>
      </c>
      <c r="J1558" t="s">
        <v>2076</v>
      </c>
      <c r="K1558" t="s">
        <v>3635</v>
      </c>
      <c r="L1558" t="s">
        <v>4079</v>
      </c>
      <c r="M1558" t="s">
        <v>4083</v>
      </c>
      <c r="N1558" s="2">
        <v>45174</v>
      </c>
      <c r="O1558" s="2" t="str">
        <f>TEXT(Table1[[#This Row],[Open_Date]],"mmm")</f>
        <v>Sep</v>
      </c>
      <c r="P1558" s="2" t="str">
        <f>TEXT(Table1[[#This Row],[Open_Date]],"yyyy")</f>
        <v>2023</v>
      </c>
      <c r="Q1558">
        <v>7116.18</v>
      </c>
      <c r="R1558">
        <v>1500</v>
      </c>
      <c r="S1558" t="s">
        <v>5669</v>
      </c>
      <c r="T1558">
        <v>1.46</v>
      </c>
      <c r="U1558" t="s">
        <v>5670</v>
      </c>
      <c r="V1558" t="s">
        <v>5681</v>
      </c>
      <c r="W1558">
        <v>28</v>
      </c>
      <c r="X1558">
        <v>14907.67</v>
      </c>
      <c r="Y1558">
        <v>24</v>
      </c>
      <c r="Z1558">
        <v>19020.61</v>
      </c>
      <c r="AA1558">
        <v>29</v>
      </c>
      <c r="AB1558">
        <v>49</v>
      </c>
      <c r="AC1558">
        <v>14</v>
      </c>
      <c r="AD1558" t="s">
        <v>5898</v>
      </c>
      <c r="AE1558">
        <v>652.47</v>
      </c>
      <c r="AF1558" t="s">
        <v>5669</v>
      </c>
      <c r="AG1558" t="s">
        <v>5669</v>
      </c>
      <c r="AH1558">
        <v>0</v>
      </c>
      <c r="AI1558" t="s">
        <v>5669</v>
      </c>
      <c r="AJ1558">
        <v>0</v>
      </c>
      <c r="AK1558" t="s">
        <v>5669</v>
      </c>
      <c r="AL1558">
        <v>0</v>
      </c>
      <c r="AM1558" t="s">
        <v>5668</v>
      </c>
      <c r="AN1558" t="s">
        <v>5669</v>
      </c>
      <c r="AO1558" t="s">
        <v>5669</v>
      </c>
      <c r="AP1558" t="s">
        <v>5669</v>
      </c>
      <c r="AQ1558">
        <v>36.299999999999997</v>
      </c>
      <c r="AR1558">
        <v>0</v>
      </c>
      <c r="AS1558">
        <v>5</v>
      </c>
      <c r="AT1558">
        <v>2</v>
      </c>
      <c r="AU1558" t="s">
        <v>5669</v>
      </c>
      <c r="AV1558" t="s">
        <v>5669</v>
      </c>
      <c r="AW1558" t="s">
        <v>5669</v>
      </c>
      <c r="AX1558">
        <v>1</v>
      </c>
      <c r="AY1558" t="s">
        <v>5937</v>
      </c>
      <c r="AZ1558" t="s">
        <v>5939</v>
      </c>
    </row>
    <row r="1559" spans="1:52" x14ac:dyDescent="0.3">
      <c r="A1559" t="s">
        <v>1607</v>
      </c>
      <c r="B1559">
        <v>49</v>
      </c>
      <c r="C1559" t="s">
        <v>2050</v>
      </c>
      <c r="D1559" t="s">
        <v>2055</v>
      </c>
      <c r="E1559" t="s">
        <v>2057</v>
      </c>
      <c r="F1559" t="s">
        <v>2065</v>
      </c>
      <c r="G1559">
        <v>74479.38</v>
      </c>
      <c r="H1559">
        <v>818</v>
      </c>
      <c r="I1559" t="s">
        <v>2072</v>
      </c>
      <c r="J1559" t="s">
        <v>2076</v>
      </c>
      <c r="K1559" t="s">
        <v>3636</v>
      </c>
      <c r="L1559" t="s">
        <v>4081</v>
      </c>
      <c r="M1559" t="s">
        <v>4083</v>
      </c>
      <c r="N1559" s="2">
        <v>45804</v>
      </c>
      <c r="O1559" s="2" t="str">
        <f>TEXT(Table1[[#This Row],[Open_Date]],"mmm")</f>
        <v>May</v>
      </c>
      <c r="P1559" s="2" t="str">
        <f>TEXT(Table1[[#This Row],[Open_Date]],"yyyy")</f>
        <v>2025</v>
      </c>
      <c r="Q1559">
        <v>53682.400000000001</v>
      </c>
      <c r="R1559">
        <v>0</v>
      </c>
      <c r="S1559" t="s">
        <v>5668</v>
      </c>
      <c r="T1559">
        <v>0.05</v>
      </c>
      <c r="U1559" t="s">
        <v>5670</v>
      </c>
      <c r="V1559" t="s">
        <v>5686</v>
      </c>
      <c r="W1559">
        <v>35</v>
      </c>
      <c r="X1559">
        <v>27387.87</v>
      </c>
      <c r="Y1559">
        <v>41</v>
      </c>
      <c r="Z1559">
        <v>11119.89</v>
      </c>
      <c r="AA1559">
        <v>12</v>
      </c>
      <c r="AB1559">
        <v>34</v>
      </c>
      <c r="AC1559">
        <v>54</v>
      </c>
      <c r="AD1559" t="s">
        <v>5900</v>
      </c>
      <c r="AE1559">
        <v>506.68</v>
      </c>
      <c r="AF1559" t="s">
        <v>5669</v>
      </c>
      <c r="AG1559" t="s">
        <v>5669</v>
      </c>
      <c r="AH1559">
        <v>0</v>
      </c>
      <c r="AI1559" t="s">
        <v>5669</v>
      </c>
      <c r="AJ1559">
        <v>0</v>
      </c>
      <c r="AK1559" t="s">
        <v>5668</v>
      </c>
      <c r="AL1559">
        <v>295076.98</v>
      </c>
      <c r="AM1559" t="s">
        <v>5668</v>
      </c>
      <c r="AN1559" t="s">
        <v>5668</v>
      </c>
      <c r="AO1559" t="s">
        <v>5669</v>
      </c>
      <c r="AP1559" t="s">
        <v>5669</v>
      </c>
      <c r="AQ1559">
        <v>15.6</v>
      </c>
      <c r="AR1559">
        <v>1</v>
      </c>
      <c r="AS1559">
        <v>3</v>
      </c>
      <c r="AT1559">
        <v>8</v>
      </c>
      <c r="AU1559" t="s">
        <v>5669</v>
      </c>
      <c r="AV1559" t="s">
        <v>5669</v>
      </c>
      <c r="AW1559" t="s">
        <v>5669</v>
      </c>
      <c r="AX1559">
        <v>2</v>
      </c>
      <c r="AY1559" t="s">
        <v>5937</v>
      </c>
      <c r="AZ1559" t="s">
        <v>5938</v>
      </c>
    </row>
    <row r="1560" spans="1:52" x14ac:dyDescent="0.3">
      <c r="A1560" t="s">
        <v>1608</v>
      </c>
      <c r="B1560">
        <v>41</v>
      </c>
      <c r="C1560" t="s">
        <v>2050</v>
      </c>
      <c r="D1560" t="s">
        <v>2053</v>
      </c>
      <c r="E1560" t="s">
        <v>2057</v>
      </c>
      <c r="F1560" t="s">
        <v>2069</v>
      </c>
      <c r="G1560">
        <v>21532.73</v>
      </c>
      <c r="H1560">
        <v>718</v>
      </c>
      <c r="I1560" t="s">
        <v>2073</v>
      </c>
      <c r="J1560" t="s">
        <v>2078</v>
      </c>
      <c r="K1560" t="s">
        <v>3637</v>
      </c>
      <c r="L1560" t="s">
        <v>4079</v>
      </c>
      <c r="M1560" t="s">
        <v>4083</v>
      </c>
      <c r="N1560" s="2">
        <v>45177</v>
      </c>
      <c r="O1560" s="2" t="str">
        <f>TEXT(Table1[[#This Row],[Open_Date]],"mmm")</f>
        <v>Sep</v>
      </c>
      <c r="P1560" s="2" t="str">
        <f>TEXT(Table1[[#This Row],[Open_Date]],"yyyy")</f>
        <v>2023</v>
      </c>
      <c r="Q1560">
        <v>229.9</v>
      </c>
      <c r="R1560">
        <v>0</v>
      </c>
      <c r="S1560" t="s">
        <v>5668</v>
      </c>
      <c r="T1560">
        <v>3.19</v>
      </c>
      <c r="U1560" t="s">
        <v>5670</v>
      </c>
      <c r="V1560" t="s">
        <v>5677</v>
      </c>
      <c r="W1560">
        <v>7</v>
      </c>
      <c r="X1560">
        <v>10377.15</v>
      </c>
      <c r="Y1560">
        <v>59</v>
      </c>
      <c r="Z1560">
        <v>3258.69</v>
      </c>
      <c r="AA1560">
        <v>13</v>
      </c>
      <c r="AB1560">
        <v>66</v>
      </c>
      <c r="AC1560">
        <v>46</v>
      </c>
      <c r="AD1560" t="s">
        <v>5717</v>
      </c>
      <c r="AE1560">
        <v>206.6</v>
      </c>
      <c r="AF1560" t="s">
        <v>5669</v>
      </c>
      <c r="AG1560" t="s">
        <v>5669</v>
      </c>
      <c r="AH1560">
        <v>0</v>
      </c>
      <c r="AI1560" t="s">
        <v>5669</v>
      </c>
      <c r="AJ1560">
        <v>0</v>
      </c>
      <c r="AK1560" t="s">
        <v>5669</v>
      </c>
      <c r="AL1560">
        <v>0</v>
      </c>
      <c r="AM1560" t="s">
        <v>5668</v>
      </c>
      <c r="AN1560" t="s">
        <v>5668</v>
      </c>
      <c r="AO1560" t="s">
        <v>5669</v>
      </c>
      <c r="AP1560" t="s">
        <v>5669</v>
      </c>
      <c r="AQ1560">
        <v>36.200000000000003</v>
      </c>
      <c r="AR1560">
        <v>0</v>
      </c>
      <c r="AS1560">
        <v>3</v>
      </c>
      <c r="AT1560">
        <v>1</v>
      </c>
      <c r="AU1560" t="s">
        <v>5669</v>
      </c>
      <c r="AV1560" t="s">
        <v>5669</v>
      </c>
      <c r="AW1560" t="s">
        <v>5669</v>
      </c>
      <c r="AX1560">
        <v>1</v>
      </c>
      <c r="AY1560" t="s">
        <v>5937</v>
      </c>
      <c r="AZ1560" t="s">
        <v>5939</v>
      </c>
    </row>
    <row r="1561" spans="1:52" x14ac:dyDescent="0.3">
      <c r="A1561" t="s">
        <v>1609</v>
      </c>
      <c r="B1561">
        <v>31</v>
      </c>
      <c r="C1561" t="s">
        <v>2051</v>
      </c>
      <c r="D1561" t="s">
        <v>2053</v>
      </c>
      <c r="E1561" t="s">
        <v>2057</v>
      </c>
      <c r="F1561" t="s">
        <v>2070</v>
      </c>
      <c r="G1561">
        <v>72897.22</v>
      </c>
      <c r="H1561">
        <v>776</v>
      </c>
      <c r="I1561" t="s">
        <v>2072</v>
      </c>
      <c r="J1561" t="s">
        <v>2075</v>
      </c>
      <c r="K1561" t="s">
        <v>3638</v>
      </c>
      <c r="L1561" t="s">
        <v>4081</v>
      </c>
      <c r="M1561" t="s">
        <v>4083</v>
      </c>
      <c r="N1561" s="2">
        <v>43758</v>
      </c>
      <c r="O1561" s="2" t="str">
        <f>TEXT(Table1[[#This Row],[Open_Date]],"mmm")</f>
        <v>Oct</v>
      </c>
      <c r="P1561" s="2" t="str">
        <f>TEXT(Table1[[#This Row],[Open_Date]],"yyyy")</f>
        <v>2019</v>
      </c>
      <c r="Q1561">
        <v>7510.97</v>
      </c>
      <c r="R1561">
        <v>100</v>
      </c>
      <c r="S1561" t="s">
        <v>5669</v>
      </c>
      <c r="T1561">
        <v>0.05</v>
      </c>
      <c r="U1561" t="s">
        <v>5670</v>
      </c>
      <c r="V1561" t="s">
        <v>5684</v>
      </c>
      <c r="W1561">
        <v>34</v>
      </c>
      <c r="X1561">
        <v>32137.24</v>
      </c>
      <c r="Y1561">
        <v>69</v>
      </c>
      <c r="Z1561">
        <v>43174.18</v>
      </c>
      <c r="AA1561">
        <v>28</v>
      </c>
      <c r="AB1561">
        <v>41</v>
      </c>
      <c r="AC1561">
        <v>75</v>
      </c>
      <c r="AD1561" t="s">
        <v>5752</v>
      </c>
      <c r="AE1561">
        <v>731.18</v>
      </c>
      <c r="AF1561" t="s">
        <v>5669</v>
      </c>
      <c r="AG1561" t="s">
        <v>5669</v>
      </c>
      <c r="AH1561">
        <v>0</v>
      </c>
      <c r="AI1561" t="s">
        <v>5668</v>
      </c>
      <c r="AJ1561">
        <v>32132.83</v>
      </c>
      <c r="AK1561" t="s">
        <v>5669</v>
      </c>
      <c r="AL1561">
        <v>0</v>
      </c>
      <c r="AM1561" t="s">
        <v>5668</v>
      </c>
      <c r="AN1561" t="s">
        <v>5669</v>
      </c>
      <c r="AO1561" t="s">
        <v>5669</v>
      </c>
      <c r="AP1561" t="s">
        <v>5668</v>
      </c>
      <c r="AQ1561">
        <v>82.9</v>
      </c>
      <c r="AR1561">
        <v>7</v>
      </c>
      <c r="AS1561">
        <v>4</v>
      </c>
      <c r="AT1561">
        <v>8</v>
      </c>
      <c r="AU1561" t="s">
        <v>5669</v>
      </c>
      <c r="AV1561" t="s">
        <v>5669</v>
      </c>
      <c r="AW1561" t="s">
        <v>5669</v>
      </c>
      <c r="AX1561">
        <v>0</v>
      </c>
      <c r="AY1561" t="s">
        <v>5935</v>
      </c>
      <c r="AZ1561" t="s">
        <v>5938</v>
      </c>
    </row>
    <row r="1562" spans="1:52" x14ac:dyDescent="0.3">
      <c r="A1562" t="s">
        <v>1610</v>
      </c>
      <c r="B1562">
        <v>49</v>
      </c>
      <c r="C1562" t="s">
        <v>2050</v>
      </c>
      <c r="D1562" t="s">
        <v>2054</v>
      </c>
      <c r="E1562" t="s">
        <v>2058</v>
      </c>
      <c r="F1562" t="s">
        <v>2065</v>
      </c>
      <c r="G1562">
        <v>83894.8</v>
      </c>
      <c r="H1562">
        <v>760</v>
      </c>
      <c r="I1562" t="s">
        <v>2072</v>
      </c>
      <c r="J1562" t="s">
        <v>2075</v>
      </c>
      <c r="K1562" t="s">
        <v>3639</v>
      </c>
      <c r="L1562" t="s">
        <v>4079</v>
      </c>
      <c r="M1562" t="s">
        <v>4083</v>
      </c>
      <c r="N1562" s="2">
        <v>44419</v>
      </c>
      <c r="O1562" s="2" t="str">
        <f>TEXT(Table1[[#This Row],[Open_Date]],"mmm")</f>
        <v>Aug</v>
      </c>
      <c r="P1562" s="2" t="str">
        <f>TEXT(Table1[[#This Row],[Open_Date]],"yyyy")</f>
        <v>2021</v>
      </c>
      <c r="Q1562">
        <v>41328.26</v>
      </c>
      <c r="R1562">
        <v>0</v>
      </c>
      <c r="S1562" t="s">
        <v>5668</v>
      </c>
      <c r="T1562">
        <v>1.89</v>
      </c>
      <c r="U1562" t="s">
        <v>5670</v>
      </c>
      <c r="V1562" t="s">
        <v>5678</v>
      </c>
      <c r="W1562">
        <v>31</v>
      </c>
      <c r="X1562">
        <v>39693.24</v>
      </c>
      <c r="Y1562">
        <v>97</v>
      </c>
      <c r="Z1562">
        <v>17831.189999999999</v>
      </c>
      <c r="AA1562">
        <v>8</v>
      </c>
      <c r="AB1562">
        <v>55</v>
      </c>
      <c r="AC1562">
        <v>56</v>
      </c>
      <c r="AD1562" t="s">
        <v>5833</v>
      </c>
      <c r="AE1562">
        <v>449.41</v>
      </c>
      <c r="AF1562" t="s">
        <v>5669</v>
      </c>
      <c r="AG1562" t="s">
        <v>5669</v>
      </c>
      <c r="AH1562">
        <v>0</v>
      </c>
      <c r="AI1562" t="s">
        <v>5669</v>
      </c>
      <c r="AJ1562">
        <v>0</v>
      </c>
      <c r="AK1562" t="s">
        <v>5669</v>
      </c>
      <c r="AL1562">
        <v>0</v>
      </c>
      <c r="AM1562" t="s">
        <v>5668</v>
      </c>
      <c r="AN1562" t="s">
        <v>5668</v>
      </c>
      <c r="AO1562" t="s">
        <v>5668</v>
      </c>
      <c r="AP1562" t="s">
        <v>5669</v>
      </c>
      <c r="AQ1562">
        <v>61.1</v>
      </c>
      <c r="AR1562">
        <v>0</v>
      </c>
      <c r="AS1562">
        <v>4</v>
      </c>
      <c r="AT1562">
        <v>6</v>
      </c>
      <c r="AU1562" t="s">
        <v>5669</v>
      </c>
      <c r="AV1562" t="s">
        <v>5669</v>
      </c>
      <c r="AW1562" t="s">
        <v>5669</v>
      </c>
      <c r="AX1562">
        <v>4</v>
      </c>
      <c r="AY1562" t="s">
        <v>5937</v>
      </c>
      <c r="AZ1562" t="s">
        <v>5938</v>
      </c>
    </row>
    <row r="1563" spans="1:52" x14ac:dyDescent="0.3">
      <c r="A1563" t="s">
        <v>1611</v>
      </c>
      <c r="B1563">
        <v>73</v>
      </c>
      <c r="C1563" t="s">
        <v>2050</v>
      </c>
      <c r="D1563" t="s">
        <v>2056</v>
      </c>
      <c r="E1563" t="s">
        <v>2060</v>
      </c>
      <c r="F1563" t="s">
        <v>2062</v>
      </c>
      <c r="G1563">
        <v>78105.17</v>
      </c>
      <c r="H1563">
        <v>840</v>
      </c>
      <c r="I1563" t="s">
        <v>2072</v>
      </c>
      <c r="J1563" t="s">
        <v>2078</v>
      </c>
      <c r="K1563" t="s">
        <v>3640</v>
      </c>
      <c r="L1563" t="s">
        <v>4079</v>
      </c>
      <c r="M1563" t="s">
        <v>4083</v>
      </c>
      <c r="N1563" s="2">
        <v>45538</v>
      </c>
      <c r="O1563" s="2" t="str">
        <f>TEXT(Table1[[#This Row],[Open_Date]],"mmm")</f>
        <v>Sep</v>
      </c>
      <c r="P1563" s="2" t="str">
        <f>TEXT(Table1[[#This Row],[Open_Date]],"yyyy")</f>
        <v>2024</v>
      </c>
      <c r="Q1563">
        <v>1013.26</v>
      </c>
      <c r="R1563">
        <v>100</v>
      </c>
      <c r="S1563" t="s">
        <v>5669</v>
      </c>
      <c r="T1563">
        <v>3.36</v>
      </c>
      <c r="U1563" t="s">
        <v>5670</v>
      </c>
      <c r="V1563" t="s">
        <v>5682</v>
      </c>
      <c r="W1563">
        <v>57</v>
      </c>
      <c r="X1563">
        <v>30913.71</v>
      </c>
      <c r="Y1563">
        <v>17</v>
      </c>
      <c r="Z1563">
        <v>1518.8</v>
      </c>
      <c r="AA1563">
        <v>0</v>
      </c>
      <c r="AB1563">
        <v>109</v>
      </c>
      <c r="AC1563">
        <v>50</v>
      </c>
      <c r="AD1563" t="s">
        <v>5815</v>
      </c>
      <c r="AE1563">
        <v>438.28</v>
      </c>
      <c r="AF1563" t="s">
        <v>5669</v>
      </c>
      <c r="AG1563" t="s">
        <v>5668</v>
      </c>
      <c r="AH1563">
        <v>494.93</v>
      </c>
      <c r="AI1563" t="s">
        <v>5669</v>
      </c>
      <c r="AJ1563">
        <v>0</v>
      </c>
      <c r="AK1563" t="s">
        <v>5669</v>
      </c>
      <c r="AL1563">
        <v>0</v>
      </c>
      <c r="AM1563" t="s">
        <v>5668</v>
      </c>
      <c r="AN1563" t="s">
        <v>5669</v>
      </c>
      <c r="AO1563" t="s">
        <v>5668</v>
      </c>
      <c r="AP1563" t="s">
        <v>5668</v>
      </c>
      <c r="AQ1563">
        <v>24.4</v>
      </c>
      <c r="AR1563">
        <v>4</v>
      </c>
      <c r="AS1563">
        <v>4</v>
      </c>
      <c r="AT1563">
        <v>1</v>
      </c>
      <c r="AU1563" t="s">
        <v>5669</v>
      </c>
      <c r="AV1563" t="s">
        <v>5669</v>
      </c>
      <c r="AW1563" t="s">
        <v>5669</v>
      </c>
      <c r="AX1563">
        <v>0</v>
      </c>
      <c r="AY1563" t="s">
        <v>5936</v>
      </c>
      <c r="AZ1563" t="s">
        <v>5938</v>
      </c>
    </row>
    <row r="1564" spans="1:52" x14ac:dyDescent="0.3">
      <c r="A1564" t="s">
        <v>1612</v>
      </c>
      <c r="B1564">
        <v>63</v>
      </c>
      <c r="C1564" t="s">
        <v>2050</v>
      </c>
      <c r="D1564" t="s">
        <v>2054</v>
      </c>
      <c r="E1564" t="s">
        <v>2057</v>
      </c>
      <c r="F1564" t="s">
        <v>2066</v>
      </c>
      <c r="G1564">
        <v>89859.94</v>
      </c>
      <c r="H1564">
        <v>835</v>
      </c>
      <c r="I1564" t="s">
        <v>2072</v>
      </c>
      <c r="J1564" t="s">
        <v>2075</v>
      </c>
      <c r="K1564" t="s">
        <v>3641</v>
      </c>
      <c r="L1564" t="s">
        <v>4079</v>
      </c>
      <c r="M1564" t="s">
        <v>4083</v>
      </c>
      <c r="N1564" s="2">
        <v>44977</v>
      </c>
      <c r="O1564" s="2" t="str">
        <f>TEXT(Table1[[#This Row],[Open_Date]],"mmm")</f>
        <v>Feb</v>
      </c>
      <c r="P1564" s="2" t="str">
        <f>TEXT(Table1[[#This Row],[Open_Date]],"yyyy")</f>
        <v>2023</v>
      </c>
      <c r="Q1564">
        <v>1174.25</v>
      </c>
      <c r="R1564">
        <v>1500</v>
      </c>
      <c r="S1564" t="s">
        <v>5669</v>
      </c>
      <c r="T1564">
        <v>3.46</v>
      </c>
      <c r="U1564" t="s">
        <v>5671</v>
      </c>
      <c r="V1564" t="s">
        <v>5682</v>
      </c>
      <c r="W1564">
        <v>21</v>
      </c>
      <c r="X1564">
        <v>30296.63</v>
      </c>
      <c r="Y1564">
        <v>16</v>
      </c>
      <c r="Z1564">
        <v>11888.11</v>
      </c>
      <c r="AA1564">
        <v>11</v>
      </c>
      <c r="AB1564">
        <v>13</v>
      </c>
      <c r="AC1564">
        <v>44</v>
      </c>
      <c r="AD1564" t="s">
        <v>5738</v>
      </c>
      <c r="AE1564">
        <v>1140.1300000000001</v>
      </c>
      <c r="AF1564" t="s">
        <v>5669</v>
      </c>
      <c r="AG1564" t="s">
        <v>5668</v>
      </c>
      <c r="AH1564">
        <v>875.47</v>
      </c>
      <c r="AI1564" t="s">
        <v>5669</v>
      </c>
      <c r="AJ1564">
        <v>0</v>
      </c>
      <c r="AK1564" t="s">
        <v>5668</v>
      </c>
      <c r="AL1564">
        <v>446321.63</v>
      </c>
      <c r="AM1564" t="s">
        <v>5668</v>
      </c>
      <c r="AN1564" t="s">
        <v>5668</v>
      </c>
      <c r="AO1564" t="s">
        <v>5669</v>
      </c>
      <c r="AP1564" t="s">
        <v>5669</v>
      </c>
      <c r="AQ1564">
        <v>42.8</v>
      </c>
      <c r="AR1564">
        <v>2</v>
      </c>
      <c r="AS1564">
        <v>1</v>
      </c>
      <c r="AT1564">
        <v>4</v>
      </c>
      <c r="AU1564" t="s">
        <v>5669</v>
      </c>
      <c r="AV1564" t="s">
        <v>5668</v>
      </c>
      <c r="AW1564" t="s">
        <v>5669</v>
      </c>
      <c r="AX1564">
        <v>1</v>
      </c>
      <c r="AY1564" t="s">
        <v>5937</v>
      </c>
      <c r="AZ1564" t="s">
        <v>5939</v>
      </c>
    </row>
    <row r="1565" spans="1:52" x14ac:dyDescent="0.3">
      <c r="A1565" t="s">
        <v>1613</v>
      </c>
      <c r="B1565">
        <v>60</v>
      </c>
      <c r="C1565" t="s">
        <v>2052</v>
      </c>
      <c r="D1565" t="s">
        <v>2054</v>
      </c>
      <c r="E1565" t="s">
        <v>2057</v>
      </c>
      <c r="F1565" t="s">
        <v>2071</v>
      </c>
      <c r="G1565">
        <v>88193.56</v>
      </c>
      <c r="H1565">
        <v>689</v>
      </c>
      <c r="I1565" t="s">
        <v>2072</v>
      </c>
      <c r="J1565" t="s">
        <v>2078</v>
      </c>
      <c r="K1565" t="s">
        <v>3642</v>
      </c>
      <c r="L1565" t="s">
        <v>4081</v>
      </c>
      <c r="M1565" t="s">
        <v>4083</v>
      </c>
      <c r="N1565" s="2">
        <v>44466</v>
      </c>
      <c r="O1565" s="2" t="str">
        <f>TEXT(Table1[[#This Row],[Open_Date]],"mmm")</f>
        <v>Sep</v>
      </c>
      <c r="P1565" s="2" t="str">
        <f>TEXT(Table1[[#This Row],[Open_Date]],"yyyy")</f>
        <v>2021</v>
      </c>
      <c r="Q1565">
        <v>25850.68</v>
      </c>
      <c r="R1565">
        <v>1500</v>
      </c>
      <c r="S1565" t="s">
        <v>5669</v>
      </c>
      <c r="T1565">
        <v>0.05</v>
      </c>
      <c r="U1565" t="s">
        <v>5670</v>
      </c>
      <c r="V1565" t="s">
        <v>5674</v>
      </c>
      <c r="W1565">
        <v>10</v>
      </c>
      <c r="X1565">
        <v>2171.25</v>
      </c>
      <c r="Y1565">
        <v>13</v>
      </c>
      <c r="Z1565">
        <v>8370.16</v>
      </c>
      <c r="AA1565">
        <v>0</v>
      </c>
      <c r="AB1565">
        <v>32</v>
      </c>
      <c r="AC1565">
        <v>62</v>
      </c>
      <c r="AD1565" t="s">
        <v>5917</v>
      </c>
      <c r="AE1565">
        <v>458.32</v>
      </c>
      <c r="AF1565" t="s">
        <v>5669</v>
      </c>
      <c r="AG1565" t="s">
        <v>5668</v>
      </c>
      <c r="AH1565">
        <v>5160.8100000000004</v>
      </c>
      <c r="AI1565" t="s">
        <v>5669</v>
      </c>
      <c r="AJ1565">
        <v>0</v>
      </c>
      <c r="AK1565" t="s">
        <v>5669</v>
      </c>
      <c r="AL1565">
        <v>0</v>
      </c>
      <c r="AM1565" t="s">
        <v>5668</v>
      </c>
      <c r="AN1565" t="s">
        <v>5669</v>
      </c>
      <c r="AO1565" t="s">
        <v>5669</v>
      </c>
      <c r="AP1565" t="s">
        <v>5668</v>
      </c>
      <c r="AQ1565">
        <v>59.6</v>
      </c>
      <c r="AR1565">
        <v>3</v>
      </c>
      <c r="AS1565">
        <v>1</v>
      </c>
      <c r="AT1565">
        <v>8</v>
      </c>
      <c r="AU1565" t="s">
        <v>5669</v>
      </c>
      <c r="AV1565" t="s">
        <v>5669</v>
      </c>
      <c r="AW1565" t="s">
        <v>5669</v>
      </c>
      <c r="AX1565">
        <v>2</v>
      </c>
      <c r="AY1565" t="s">
        <v>5936</v>
      </c>
      <c r="AZ1565" t="s">
        <v>5939</v>
      </c>
    </row>
    <row r="1566" spans="1:52" x14ac:dyDescent="0.3">
      <c r="A1566" t="s">
        <v>1614</v>
      </c>
      <c r="B1566">
        <v>33</v>
      </c>
      <c r="C1566" t="s">
        <v>2051</v>
      </c>
      <c r="D1566" t="s">
        <v>2053</v>
      </c>
      <c r="E1566" t="s">
        <v>2057</v>
      </c>
      <c r="F1566" t="s">
        <v>2063</v>
      </c>
      <c r="G1566">
        <v>111173.3</v>
      </c>
      <c r="H1566">
        <v>697</v>
      </c>
      <c r="I1566" t="s">
        <v>2072</v>
      </c>
      <c r="J1566" t="s">
        <v>2075</v>
      </c>
      <c r="K1566" t="s">
        <v>3643</v>
      </c>
      <c r="L1566" t="s">
        <v>4079</v>
      </c>
      <c r="M1566" t="s">
        <v>4083</v>
      </c>
      <c r="N1566" s="2">
        <v>45335</v>
      </c>
      <c r="O1566" s="2" t="str">
        <f>TEXT(Table1[[#This Row],[Open_Date]],"mmm")</f>
        <v>Feb</v>
      </c>
      <c r="P1566" s="2" t="str">
        <f>TEXT(Table1[[#This Row],[Open_Date]],"yyyy")</f>
        <v>2024</v>
      </c>
      <c r="Q1566">
        <v>53035.58</v>
      </c>
      <c r="R1566">
        <v>0</v>
      </c>
      <c r="S1566" t="s">
        <v>5668</v>
      </c>
      <c r="T1566">
        <v>3.09</v>
      </c>
      <c r="U1566" t="s">
        <v>5670</v>
      </c>
      <c r="V1566" t="s">
        <v>5684</v>
      </c>
      <c r="W1566">
        <v>51</v>
      </c>
      <c r="X1566">
        <v>71875.259999999995</v>
      </c>
      <c r="Y1566">
        <v>19</v>
      </c>
      <c r="Z1566">
        <v>2412.9699999999998</v>
      </c>
      <c r="AA1566">
        <v>8</v>
      </c>
      <c r="AB1566">
        <v>89</v>
      </c>
      <c r="AC1566">
        <v>28</v>
      </c>
      <c r="AD1566" t="s">
        <v>5771</v>
      </c>
      <c r="AE1566">
        <v>1061.26</v>
      </c>
      <c r="AF1566" t="s">
        <v>5669</v>
      </c>
      <c r="AG1566" t="s">
        <v>5668</v>
      </c>
      <c r="AH1566">
        <v>1468.39</v>
      </c>
      <c r="AI1566" t="s">
        <v>5669</v>
      </c>
      <c r="AJ1566">
        <v>0</v>
      </c>
      <c r="AK1566" t="s">
        <v>5669</v>
      </c>
      <c r="AL1566">
        <v>0</v>
      </c>
      <c r="AM1566" t="s">
        <v>5668</v>
      </c>
      <c r="AN1566" t="s">
        <v>5668</v>
      </c>
      <c r="AO1566" t="s">
        <v>5668</v>
      </c>
      <c r="AP1566" t="s">
        <v>5668</v>
      </c>
      <c r="AQ1566">
        <v>31</v>
      </c>
      <c r="AR1566">
        <v>2</v>
      </c>
      <c r="AS1566">
        <v>5</v>
      </c>
      <c r="AT1566">
        <v>1</v>
      </c>
      <c r="AU1566" t="s">
        <v>5668</v>
      </c>
      <c r="AV1566" t="s">
        <v>5669</v>
      </c>
      <c r="AW1566" t="s">
        <v>5669</v>
      </c>
      <c r="AX1566">
        <v>1</v>
      </c>
      <c r="AY1566" t="s">
        <v>5935</v>
      </c>
      <c r="AZ1566" t="s">
        <v>5938</v>
      </c>
    </row>
    <row r="1567" spans="1:52" x14ac:dyDescent="0.3">
      <c r="A1567" t="s">
        <v>1615</v>
      </c>
      <c r="B1567">
        <v>21</v>
      </c>
      <c r="C1567" t="s">
        <v>2051</v>
      </c>
      <c r="D1567" t="s">
        <v>2053</v>
      </c>
      <c r="E1567" t="s">
        <v>2060</v>
      </c>
      <c r="F1567" t="s">
        <v>2065</v>
      </c>
      <c r="G1567">
        <v>67715.460000000006</v>
      </c>
      <c r="H1567">
        <v>776</v>
      </c>
      <c r="I1567" t="s">
        <v>2072</v>
      </c>
      <c r="J1567" t="s">
        <v>2075</v>
      </c>
      <c r="K1567" t="s">
        <v>3644</v>
      </c>
      <c r="L1567" t="s">
        <v>4081</v>
      </c>
      <c r="M1567" t="s">
        <v>4085</v>
      </c>
      <c r="N1567" s="2">
        <v>43931</v>
      </c>
      <c r="O1567" s="2" t="str">
        <f>TEXT(Table1[[#This Row],[Open_Date]],"mmm")</f>
        <v>Apr</v>
      </c>
      <c r="P1567" s="2" t="str">
        <f>TEXT(Table1[[#This Row],[Open_Date]],"yyyy")</f>
        <v>2020</v>
      </c>
      <c r="Q1567">
        <v>31115.96</v>
      </c>
      <c r="R1567">
        <v>0</v>
      </c>
      <c r="S1567" t="s">
        <v>5668</v>
      </c>
      <c r="T1567">
        <v>0.05</v>
      </c>
      <c r="U1567" t="s">
        <v>5672</v>
      </c>
      <c r="V1567" t="s">
        <v>5679</v>
      </c>
      <c r="W1567">
        <v>47</v>
      </c>
      <c r="X1567">
        <v>64268.04</v>
      </c>
      <c r="Y1567">
        <v>69</v>
      </c>
      <c r="Z1567">
        <v>43655.1</v>
      </c>
      <c r="AA1567">
        <v>24</v>
      </c>
      <c r="AB1567">
        <v>84</v>
      </c>
      <c r="AC1567">
        <v>73</v>
      </c>
      <c r="AD1567" t="s">
        <v>5900</v>
      </c>
      <c r="AE1567">
        <v>930.37</v>
      </c>
      <c r="AF1567" t="s">
        <v>5669</v>
      </c>
      <c r="AG1567" t="s">
        <v>5669</v>
      </c>
      <c r="AH1567">
        <v>0</v>
      </c>
      <c r="AI1567" t="s">
        <v>5669</v>
      </c>
      <c r="AJ1567">
        <v>0</v>
      </c>
      <c r="AK1567" t="s">
        <v>5669</v>
      </c>
      <c r="AL1567">
        <v>0</v>
      </c>
      <c r="AM1567" t="s">
        <v>5668</v>
      </c>
      <c r="AN1567" t="s">
        <v>5668</v>
      </c>
      <c r="AO1567" t="s">
        <v>5668</v>
      </c>
      <c r="AP1567" t="s">
        <v>5669</v>
      </c>
      <c r="AQ1567">
        <v>77.2</v>
      </c>
      <c r="AR1567">
        <v>0</v>
      </c>
      <c r="AS1567">
        <v>4</v>
      </c>
      <c r="AT1567">
        <v>1</v>
      </c>
      <c r="AU1567" t="s">
        <v>5669</v>
      </c>
      <c r="AV1567" t="s">
        <v>5669</v>
      </c>
      <c r="AW1567" t="s">
        <v>5669</v>
      </c>
      <c r="AX1567">
        <v>2</v>
      </c>
      <c r="AY1567" t="s">
        <v>5935</v>
      </c>
      <c r="AZ1567" t="s">
        <v>5938</v>
      </c>
    </row>
    <row r="1568" spans="1:52" x14ac:dyDescent="0.3">
      <c r="A1568" t="s">
        <v>1616</v>
      </c>
      <c r="B1568">
        <v>69</v>
      </c>
      <c r="C1568" t="s">
        <v>2050</v>
      </c>
      <c r="D1568" t="s">
        <v>2053</v>
      </c>
      <c r="E1568" t="s">
        <v>2057</v>
      </c>
      <c r="F1568" t="s">
        <v>2062</v>
      </c>
      <c r="G1568">
        <v>111247.28</v>
      </c>
      <c r="H1568">
        <v>835</v>
      </c>
      <c r="I1568" t="s">
        <v>2072</v>
      </c>
      <c r="J1568" t="s">
        <v>2078</v>
      </c>
      <c r="K1568" t="s">
        <v>3645</v>
      </c>
      <c r="L1568" t="s">
        <v>4081</v>
      </c>
      <c r="M1568" t="s">
        <v>4083</v>
      </c>
      <c r="N1568" s="2">
        <v>42360</v>
      </c>
      <c r="O1568" s="2" t="str">
        <f>TEXT(Table1[[#This Row],[Open_Date]],"mmm")</f>
        <v>Dec</v>
      </c>
      <c r="P1568" s="2" t="str">
        <f>TEXT(Table1[[#This Row],[Open_Date]],"yyyy")</f>
        <v>2015</v>
      </c>
      <c r="Q1568">
        <v>51581.29</v>
      </c>
      <c r="R1568">
        <v>100</v>
      </c>
      <c r="S1568" t="s">
        <v>5668</v>
      </c>
      <c r="T1568">
        <v>0.05</v>
      </c>
      <c r="U1568" t="s">
        <v>5670</v>
      </c>
      <c r="V1568" t="s">
        <v>5676</v>
      </c>
      <c r="W1568">
        <v>22</v>
      </c>
      <c r="X1568">
        <v>6326.39</v>
      </c>
      <c r="Y1568">
        <v>34</v>
      </c>
      <c r="Z1568">
        <v>23221.99</v>
      </c>
      <c r="AA1568">
        <v>6</v>
      </c>
      <c r="AB1568">
        <v>31</v>
      </c>
      <c r="AC1568">
        <v>44</v>
      </c>
      <c r="AD1568" t="s">
        <v>5926</v>
      </c>
      <c r="AE1568">
        <v>527.65</v>
      </c>
      <c r="AF1568" t="s">
        <v>5669</v>
      </c>
      <c r="AG1568" t="s">
        <v>5668</v>
      </c>
      <c r="AH1568">
        <v>1686.92</v>
      </c>
      <c r="AI1568" t="s">
        <v>5669</v>
      </c>
      <c r="AJ1568">
        <v>0</v>
      </c>
      <c r="AK1568" t="s">
        <v>5669</v>
      </c>
      <c r="AL1568">
        <v>0</v>
      </c>
      <c r="AM1568" t="s">
        <v>5669</v>
      </c>
      <c r="AN1568" t="s">
        <v>5668</v>
      </c>
      <c r="AO1568" t="s">
        <v>5668</v>
      </c>
      <c r="AP1568" t="s">
        <v>5668</v>
      </c>
      <c r="AQ1568">
        <v>128.80000000000001</v>
      </c>
      <c r="AR1568">
        <v>6</v>
      </c>
      <c r="AS1568">
        <v>3</v>
      </c>
      <c r="AT1568">
        <v>10</v>
      </c>
      <c r="AU1568" t="s">
        <v>5668</v>
      </c>
      <c r="AV1568" t="s">
        <v>5669</v>
      </c>
      <c r="AW1568" t="s">
        <v>5669</v>
      </c>
      <c r="AX1568">
        <v>2</v>
      </c>
      <c r="AY1568" t="s">
        <v>5935</v>
      </c>
      <c r="AZ1568" t="s">
        <v>5938</v>
      </c>
    </row>
    <row r="1569" spans="1:52" x14ac:dyDescent="0.3">
      <c r="A1569" t="s">
        <v>1617</v>
      </c>
      <c r="B1569">
        <v>54</v>
      </c>
      <c r="C1569" t="s">
        <v>2050</v>
      </c>
      <c r="D1569" t="s">
        <v>2053</v>
      </c>
      <c r="E1569" t="s">
        <v>2058</v>
      </c>
      <c r="F1569" t="s">
        <v>2071</v>
      </c>
      <c r="G1569">
        <v>41397.519999999997</v>
      </c>
      <c r="H1569">
        <v>538</v>
      </c>
      <c r="I1569" t="s">
        <v>2073</v>
      </c>
      <c r="J1569" t="s">
        <v>2076</v>
      </c>
      <c r="K1569" t="s">
        <v>3646</v>
      </c>
      <c r="L1569" t="s">
        <v>4081</v>
      </c>
      <c r="M1569" t="s">
        <v>4083</v>
      </c>
      <c r="N1569" s="2">
        <v>44063</v>
      </c>
      <c r="O1569" s="2" t="str">
        <f>TEXT(Table1[[#This Row],[Open_Date]],"mmm")</f>
        <v>Aug</v>
      </c>
      <c r="P1569" s="2" t="str">
        <f>TEXT(Table1[[#This Row],[Open_Date]],"yyyy")</f>
        <v>2020</v>
      </c>
      <c r="Q1569">
        <v>5976.07</v>
      </c>
      <c r="R1569">
        <v>100</v>
      </c>
      <c r="S1569" t="s">
        <v>5669</v>
      </c>
      <c r="T1569">
        <v>0.05</v>
      </c>
      <c r="U1569" t="s">
        <v>5670</v>
      </c>
      <c r="V1569" t="s">
        <v>5682</v>
      </c>
      <c r="W1569">
        <v>39</v>
      </c>
      <c r="X1569">
        <v>38465.730000000003</v>
      </c>
      <c r="Y1569">
        <v>51</v>
      </c>
      <c r="Z1569">
        <v>37177.79</v>
      </c>
      <c r="AA1569">
        <v>2</v>
      </c>
      <c r="AB1569">
        <v>112</v>
      </c>
      <c r="AC1569">
        <v>24</v>
      </c>
      <c r="AD1569" t="s">
        <v>5791</v>
      </c>
      <c r="AE1569">
        <v>840.48</v>
      </c>
      <c r="AF1569" t="s">
        <v>5669</v>
      </c>
      <c r="AG1569" t="s">
        <v>5668</v>
      </c>
      <c r="AH1569">
        <v>2491.7600000000002</v>
      </c>
      <c r="AI1569" t="s">
        <v>5668</v>
      </c>
      <c r="AJ1569">
        <v>22796.87</v>
      </c>
      <c r="AK1569" t="s">
        <v>5669</v>
      </c>
      <c r="AL1569">
        <v>0</v>
      </c>
      <c r="AM1569" t="s">
        <v>5668</v>
      </c>
      <c r="AN1569" t="s">
        <v>5668</v>
      </c>
      <c r="AO1569" t="s">
        <v>5668</v>
      </c>
      <c r="AP1569" t="s">
        <v>5669</v>
      </c>
      <c r="AQ1569">
        <v>72.8</v>
      </c>
      <c r="AR1569">
        <v>4</v>
      </c>
      <c r="AS1569">
        <v>5</v>
      </c>
      <c r="AT1569">
        <v>8</v>
      </c>
      <c r="AU1569" t="s">
        <v>5669</v>
      </c>
      <c r="AV1569" t="s">
        <v>5669</v>
      </c>
      <c r="AW1569" t="s">
        <v>5669</v>
      </c>
      <c r="AX1569">
        <v>1</v>
      </c>
      <c r="AY1569" t="s">
        <v>5935</v>
      </c>
      <c r="AZ1569" t="s">
        <v>5938</v>
      </c>
    </row>
    <row r="1570" spans="1:52" x14ac:dyDescent="0.3">
      <c r="A1570" t="s">
        <v>1618</v>
      </c>
      <c r="B1570">
        <v>71</v>
      </c>
      <c r="C1570" t="s">
        <v>2051</v>
      </c>
      <c r="D1570" t="s">
        <v>2053</v>
      </c>
      <c r="E1570" t="s">
        <v>2058</v>
      </c>
      <c r="F1570" t="s">
        <v>2070</v>
      </c>
      <c r="G1570">
        <v>59866.46</v>
      </c>
      <c r="H1570">
        <v>661</v>
      </c>
      <c r="I1570" t="s">
        <v>2073</v>
      </c>
      <c r="J1570" t="s">
        <v>2077</v>
      </c>
      <c r="K1570" t="s">
        <v>3647</v>
      </c>
      <c r="L1570" t="s">
        <v>4081</v>
      </c>
      <c r="M1570" t="s">
        <v>4083</v>
      </c>
      <c r="N1570" s="2">
        <v>43444</v>
      </c>
      <c r="O1570" s="2" t="str">
        <f>TEXT(Table1[[#This Row],[Open_Date]],"mmm")</f>
        <v>Dec</v>
      </c>
      <c r="P1570" s="2" t="str">
        <f>TEXT(Table1[[#This Row],[Open_Date]],"yyyy")</f>
        <v>2018</v>
      </c>
      <c r="Q1570">
        <v>39090.879999999997</v>
      </c>
      <c r="R1570">
        <v>100</v>
      </c>
      <c r="S1570" t="s">
        <v>5668</v>
      </c>
      <c r="T1570">
        <v>0.05</v>
      </c>
      <c r="U1570" t="s">
        <v>5670</v>
      </c>
      <c r="V1570" t="s">
        <v>5683</v>
      </c>
      <c r="W1570">
        <v>31</v>
      </c>
      <c r="X1570">
        <v>37845.339999999997</v>
      </c>
      <c r="Y1570">
        <v>56</v>
      </c>
      <c r="Z1570">
        <v>25635.15</v>
      </c>
      <c r="AA1570">
        <v>3</v>
      </c>
      <c r="AB1570">
        <v>42</v>
      </c>
      <c r="AC1570">
        <v>33</v>
      </c>
      <c r="AD1570" t="s">
        <v>5704</v>
      </c>
      <c r="AE1570">
        <v>729.66</v>
      </c>
      <c r="AF1570" t="s">
        <v>5669</v>
      </c>
      <c r="AG1570" t="s">
        <v>5669</v>
      </c>
      <c r="AH1570">
        <v>0</v>
      </c>
      <c r="AI1570" t="s">
        <v>5669</v>
      </c>
      <c r="AJ1570">
        <v>0</v>
      </c>
      <c r="AK1570" t="s">
        <v>5669</v>
      </c>
      <c r="AL1570">
        <v>0</v>
      </c>
      <c r="AM1570" t="s">
        <v>5669</v>
      </c>
      <c r="AN1570" t="s">
        <v>5668</v>
      </c>
      <c r="AO1570" t="s">
        <v>5669</v>
      </c>
      <c r="AP1570" t="s">
        <v>5668</v>
      </c>
      <c r="AQ1570">
        <v>93.2</v>
      </c>
      <c r="AR1570">
        <v>4</v>
      </c>
      <c r="AS1570">
        <v>1</v>
      </c>
      <c r="AT1570">
        <v>4</v>
      </c>
      <c r="AU1570" t="s">
        <v>5669</v>
      </c>
      <c r="AV1570" t="s">
        <v>5669</v>
      </c>
      <c r="AW1570" t="s">
        <v>5669</v>
      </c>
      <c r="AX1570">
        <v>4</v>
      </c>
      <c r="AY1570" t="s">
        <v>5937</v>
      </c>
      <c r="AZ1570" t="s">
        <v>5940</v>
      </c>
    </row>
    <row r="1571" spans="1:52" x14ac:dyDescent="0.3">
      <c r="A1571" t="s">
        <v>1619</v>
      </c>
      <c r="B1571">
        <v>38</v>
      </c>
      <c r="C1571" t="s">
        <v>2051</v>
      </c>
      <c r="D1571" t="s">
        <v>2054</v>
      </c>
      <c r="E1571" t="s">
        <v>2057</v>
      </c>
      <c r="F1571" t="s">
        <v>2065</v>
      </c>
      <c r="G1571">
        <v>62124.92</v>
      </c>
      <c r="H1571">
        <v>620</v>
      </c>
      <c r="I1571" t="s">
        <v>2072</v>
      </c>
      <c r="J1571" t="s">
        <v>2075</v>
      </c>
      <c r="K1571" t="s">
        <v>3648</v>
      </c>
      <c r="L1571" t="s">
        <v>4079</v>
      </c>
      <c r="M1571" t="s">
        <v>4083</v>
      </c>
      <c r="N1571" s="2">
        <v>43599</v>
      </c>
      <c r="O1571" s="2" t="str">
        <f>TEXT(Table1[[#This Row],[Open_Date]],"mmm")</f>
        <v>May</v>
      </c>
      <c r="P1571" s="2" t="str">
        <f>TEXT(Table1[[#This Row],[Open_Date]],"yyyy")</f>
        <v>2019</v>
      </c>
      <c r="Q1571">
        <v>862.02</v>
      </c>
      <c r="R1571">
        <v>100</v>
      </c>
      <c r="S1571" t="s">
        <v>5668</v>
      </c>
      <c r="T1571">
        <v>0.74</v>
      </c>
      <c r="U1571" t="s">
        <v>5670</v>
      </c>
      <c r="V1571" t="s">
        <v>5673</v>
      </c>
      <c r="W1571">
        <v>21</v>
      </c>
      <c r="X1571">
        <v>15223.96</v>
      </c>
      <c r="Y1571">
        <v>41</v>
      </c>
      <c r="Z1571">
        <v>23679.919999999998</v>
      </c>
      <c r="AA1571">
        <v>6</v>
      </c>
      <c r="AB1571">
        <v>50</v>
      </c>
      <c r="AC1571">
        <v>41</v>
      </c>
      <c r="AD1571" t="s">
        <v>5789</v>
      </c>
      <c r="AE1571">
        <v>627.48</v>
      </c>
      <c r="AF1571" t="s">
        <v>5669</v>
      </c>
      <c r="AG1571" t="s">
        <v>5669</v>
      </c>
      <c r="AH1571">
        <v>0</v>
      </c>
      <c r="AI1571" t="s">
        <v>5669</v>
      </c>
      <c r="AJ1571">
        <v>0</v>
      </c>
      <c r="AK1571" t="s">
        <v>5669</v>
      </c>
      <c r="AL1571">
        <v>0</v>
      </c>
      <c r="AM1571" t="s">
        <v>5668</v>
      </c>
      <c r="AN1571" t="s">
        <v>5669</v>
      </c>
      <c r="AO1571" t="s">
        <v>5668</v>
      </c>
      <c r="AP1571" t="s">
        <v>5669</v>
      </c>
      <c r="AQ1571">
        <v>88.1</v>
      </c>
      <c r="AR1571">
        <v>4</v>
      </c>
      <c r="AS1571">
        <v>2</v>
      </c>
      <c r="AT1571">
        <v>9</v>
      </c>
      <c r="AU1571" t="s">
        <v>5669</v>
      </c>
      <c r="AV1571" t="s">
        <v>5669</v>
      </c>
      <c r="AW1571" t="s">
        <v>5669</v>
      </c>
      <c r="AX1571">
        <v>1</v>
      </c>
      <c r="AY1571" t="s">
        <v>5937</v>
      </c>
      <c r="AZ1571" t="s">
        <v>5939</v>
      </c>
    </row>
    <row r="1572" spans="1:52" x14ac:dyDescent="0.3">
      <c r="A1572" t="s">
        <v>1620</v>
      </c>
      <c r="B1572">
        <v>31</v>
      </c>
      <c r="C1572" t="s">
        <v>2051</v>
      </c>
      <c r="D1572" t="s">
        <v>2053</v>
      </c>
      <c r="E1572" t="s">
        <v>2057</v>
      </c>
      <c r="F1572" t="s">
        <v>2065</v>
      </c>
      <c r="G1572">
        <v>38930.39</v>
      </c>
      <c r="H1572">
        <v>761</v>
      </c>
      <c r="I1572" t="s">
        <v>2073</v>
      </c>
      <c r="J1572" t="s">
        <v>2075</v>
      </c>
      <c r="K1572" t="s">
        <v>3649</v>
      </c>
      <c r="L1572" t="s">
        <v>4079</v>
      </c>
      <c r="M1572" t="s">
        <v>4083</v>
      </c>
      <c r="N1572" s="2">
        <v>45326</v>
      </c>
      <c r="O1572" s="2" t="str">
        <f>TEXT(Table1[[#This Row],[Open_Date]],"mmm")</f>
        <v>Feb</v>
      </c>
      <c r="P1572" s="2" t="str">
        <f>TEXT(Table1[[#This Row],[Open_Date]],"yyyy")</f>
        <v>2024</v>
      </c>
      <c r="Q1572">
        <v>4760.1000000000004</v>
      </c>
      <c r="R1572">
        <v>100</v>
      </c>
      <c r="S1572" t="s">
        <v>5668</v>
      </c>
      <c r="T1572">
        <v>0.55000000000000004</v>
      </c>
      <c r="U1572" t="s">
        <v>5670</v>
      </c>
      <c r="V1572" t="s">
        <v>5676</v>
      </c>
      <c r="W1572">
        <v>15</v>
      </c>
      <c r="X1572">
        <v>4791.22</v>
      </c>
      <c r="Y1572">
        <v>83</v>
      </c>
      <c r="Z1572">
        <v>51599.4</v>
      </c>
      <c r="AA1572">
        <v>24</v>
      </c>
      <c r="AB1572">
        <v>71</v>
      </c>
      <c r="AC1572">
        <v>24</v>
      </c>
      <c r="AD1572" t="s">
        <v>5740</v>
      </c>
      <c r="AE1572">
        <v>575.41</v>
      </c>
      <c r="AF1572" t="s">
        <v>5669</v>
      </c>
      <c r="AG1572" t="s">
        <v>5668</v>
      </c>
      <c r="AH1572">
        <v>363.55</v>
      </c>
      <c r="AI1572" t="s">
        <v>5668</v>
      </c>
      <c r="AJ1572">
        <v>31567.33</v>
      </c>
      <c r="AK1572" t="s">
        <v>5669</v>
      </c>
      <c r="AL1572">
        <v>0</v>
      </c>
      <c r="AM1572" t="s">
        <v>5668</v>
      </c>
      <c r="AN1572" t="s">
        <v>5668</v>
      </c>
      <c r="AO1572" t="s">
        <v>5669</v>
      </c>
      <c r="AP1572" t="s">
        <v>5669</v>
      </c>
      <c r="AQ1572">
        <v>31.3</v>
      </c>
      <c r="AR1572">
        <v>7</v>
      </c>
      <c r="AS1572">
        <v>2</v>
      </c>
      <c r="AT1572">
        <v>10</v>
      </c>
      <c r="AU1572" t="s">
        <v>5669</v>
      </c>
      <c r="AV1572" t="s">
        <v>5669</v>
      </c>
      <c r="AW1572" t="s">
        <v>5669</v>
      </c>
      <c r="AX1572">
        <v>0</v>
      </c>
      <c r="AY1572" t="s">
        <v>5935</v>
      </c>
      <c r="AZ1572" t="s">
        <v>5938</v>
      </c>
    </row>
    <row r="1573" spans="1:52" x14ac:dyDescent="0.3">
      <c r="A1573" t="s">
        <v>1621</v>
      </c>
      <c r="B1573">
        <v>48</v>
      </c>
      <c r="C1573" t="s">
        <v>2051</v>
      </c>
      <c r="D1573" t="s">
        <v>2053</v>
      </c>
      <c r="E1573" t="s">
        <v>2058</v>
      </c>
      <c r="F1573" t="s">
        <v>2068</v>
      </c>
      <c r="G1573">
        <v>15000</v>
      </c>
      <c r="H1573">
        <v>715</v>
      </c>
      <c r="I1573" t="s">
        <v>2073</v>
      </c>
      <c r="J1573" t="s">
        <v>2078</v>
      </c>
      <c r="K1573" t="s">
        <v>3650</v>
      </c>
      <c r="L1573" t="s">
        <v>4081</v>
      </c>
      <c r="M1573" t="s">
        <v>4083</v>
      </c>
      <c r="N1573" s="2">
        <v>43680</v>
      </c>
      <c r="O1573" s="2" t="str">
        <f>TEXT(Table1[[#This Row],[Open_Date]],"mmm")</f>
        <v>Aug</v>
      </c>
      <c r="P1573" s="2" t="str">
        <f>TEXT(Table1[[#This Row],[Open_Date]],"yyyy")</f>
        <v>2019</v>
      </c>
      <c r="Q1573">
        <v>2000.68</v>
      </c>
      <c r="R1573">
        <v>0</v>
      </c>
      <c r="S1573" t="s">
        <v>5668</v>
      </c>
      <c r="T1573">
        <v>0.05</v>
      </c>
      <c r="U1573" t="s">
        <v>5670</v>
      </c>
      <c r="V1573" t="s">
        <v>5681</v>
      </c>
      <c r="W1573">
        <v>42</v>
      </c>
      <c r="X1573">
        <v>53685.24</v>
      </c>
      <c r="Y1573">
        <v>82</v>
      </c>
      <c r="Z1573">
        <v>46451.29</v>
      </c>
      <c r="AA1573">
        <v>14</v>
      </c>
      <c r="AB1573">
        <v>47</v>
      </c>
      <c r="AC1573">
        <v>22</v>
      </c>
      <c r="AD1573" t="s">
        <v>5906</v>
      </c>
      <c r="AE1573">
        <v>807.55</v>
      </c>
      <c r="AF1573" t="s">
        <v>5669</v>
      </c>
      <c r="AG1573" t="s">
        <v>5668</v>
      </c>
      <c r="AH1573">
        <v>1614.07</v>
      </c>
      <c r="AI1573" t="s">
        <v>5669</v>
      </c>
      <c r="AJ1573">
        <v>0</v>
      </c>
      <c r="AK1573" t="s">
        <v>5668</v>
      </c>
      <c r="AL1573">
        <v>245928.92</v>
      </c>
      <c r="AM1573" t="s">
        <v>5668</v>
      </c>
      <c r="AN1573" t="s">
        <v>5668</v>
      </c>
      <c r="AO1573" t="s">
        <v>5669</v>
      </c>
      <c r="AP1573" t="s">
        <v>5669</v>
      </c>
      <c r="AQ1573">
        <v>85.4</v>
      </c>
      <c r="AR1573">
        <v>7</v>
      </c>
      <c r="AS1573">
        <v>5</v>
      </c>
      <c r="AT1573">
        <v>5</v>
      </c>
      <c r="AU1573" t="s">
        <v>5669</v>
      </c>
      <c r="AV1573" t="s">
        <v>5669</v>
      </c>
      <c r="AW1573" t="s">
        <v>5669</v>
      </c>
      <c r="AX1573">
        <v>0</v>
      </c>
      <c r="AY1573" t="s">
        <v>5936</v>
      </c>
      <c r="AZ1573" t="s">
        <v>5940</v>
      </c>
    </row>
    <row r="1574" spans="1:52" x14ac:dyDescent="0.3">
      <c r="A1574" t="s">
        <v>1622</v>
      </c>
      <c r="B1574">
        <v>72</v>
      </c>
      <c r="C1574" t="s">
        <v>2050</v>
      </c>
      <c r="D1574" t="s">
        <v>2053</v>
      </c>
      <c r="E1574" t="s">
        <v>2059</v>
      </c>
      <c r="F1574" t="s">
        <v>2065</v>
      </c>
      <c r="G1574">
        <v>86732.46</v>
      </c>
      <c r="H1574">
        <v>811</v>
      </c>
      <c r="I1574" t="s">
        <v>2072</v>
      </c>
      <c r="J1574" t="s">
        <v>2076</v>
      </c>
      <c r="K1574" t="s">
        <v>3651</v>
      </c>
      <c r="L1574" t="s">
        <v>4079</v>
      </c>
      <c r="M1574" t="s">
        <v>4084</v>
      </c>
      <c r="N1574" s="2">
        <v>43875</v>
      </c>
      <c r="O1574" s="2" t="str">
        <f>TEXT(Table1[[#This Row],[Open_Date]],"mmm")</f>
        <v>Feb</v>
      </c>
      <c r="P1574" s="2" t="str">
        <f>TEXT(Table1[[#This Row],[Open_Date]],"yyyy")</f>
        <v>2020</v>
      </c>
      <c r="Q1574">
        <v>5577.11</v>
      </c>
      <c r="R1574">
        <v>100</v>
      </c>
      <c r="S1574" t="s">
        <v>5669</v>
      </c>
      <c r="T1574">
        <v>1.42</v>
      </c>
      <c r="U1574" t="s">
        <v>5670</v>
      </c>
      <c r="V1574" t="s">
        <v>5678</v>
      </c>
      <c r="W1574">
        <v>41</v>
      </c>
      <c r="X1574">
        <v>33064.36</v>
      </c>
      <c r="Y1574">
        <v>34</v>
      </c>
      <c r="Z1574">
        <v>18194.259999999998</v>
      </c>
      <c r="AA1574">
        <v>23</v>
      </c>
      <c r="AB1574">
        <v>65</v>
      </c>
      <c r="AC1574">
        <v>8</v>
      </c>
      <c r="AD1574" t="s">
        <v>5802</v>
      </c>
      <c r="AE1574">
        <v>683.45</v>
      </c>
      <c r="AF1574" t="s">
        <v>5669</v>
      </c>
      <c r="AG1574" t="s">
        <v>5669</v>
      </c>
      <c r="AH1574">
        <v>0</v>
      </c>
      <c r="AI1574" t="s">
        <v>5669</v>
      </c>
      <c r="AJ1574">
        <v>0</v>
      </c>
      <c r="AK1574" t="s">
        <v>5669</v>
      </c>
      <c r="AL1574">
        <v>0</v>
      </c>
      <c r="AM1574" t="s">
        <v>5668</v>
      </c>
      <c r="AN1574" t="s">
        <v>5668</v>
      </c>
      <c r="AO1574" t="s">
        <v>5668</v>
      </c>
      <c r="AP1574" t="s">
        <v>5669</v>
      </c>
      <c r="AQ1574">
        <v>79</v>
      </c>
      <c r="AR1574">
        <v>4</v>
      </c>
      <c r="AS1574">
        <v>1</v>
      </c>
      <c r="AT1574">
        <v>5</v>
      </c>
      <c r="AU1574" t="s">
        <v>5669</v>
      </c>
      <c r="AV1574" t="s">
        <v>5669</v>
      </c>
      <c r="AW1574" t="s">
        <v>5669</v>
      </c>
      <c r="AX1574">
        <v>3</v>
      </c>
      <c r="AY1574" t="s">
        <v>5936</v>
      </c>
      <c r="AZ1574" t="s">
        <v>5938</v>
      </c>
    </row>
    <row r="1575" spans="1:52" x14ac:dyDescent="0.3">
      <c r="A1575" t="s">
        <v>1623</v>
      </c>
      <c r="B1575">
        <v>65</v>
      </c>
      <c r="C1575" t="s">
        <v>2050</v>
      </c>
      <c r="D1575" t="s">
        <v>2053</v>
      </c>
      <c r="E1575" t="s">
        <v>2060</v>
      </c>
      <c r="F1575" t="s">
        <v>2063</v>
      </c>
      <c r="G1575">
        <v>41751.65</v>
      </c>
      <c r="H1575">
        <v>548</v>
      </c>
      <c r="I1575" t="s">
        <v>2073</v>
      </c>
      <c r="J1575" t="s">
        <v>2076</v>
      </c>
      <c r="K1575" t="s">
        <v>3652</v>
      </c>
      <c r="L1575" t="s">
        <v>4080</v>
      </c>
      <c r="M1575" t="s">
        <v>4083</v>
      </c>
      <c r="N1575" s="2">
        <v>45626</v>
      </c>
      <c r="O1575" s="2" t="str">
        <f>TEXT(Table1[[#This Row],[Open_Date]],"mmm")</f>
        <v>Nov</v>
      </c>
      <c r="P1575" s="2" t="str">
        <f>TEXT(Table1[[#This Row],[Open_Date]],"yyyy")</f>
        <v>2024</v>
      </c>
      <c r="Q1575">
        <v>5550.63</v>
      </c>
      <c r="R1575">
        <v>0</v>
      </c>
      <c r="S1575" t="s">
        <v>5669</v>
      </c>
      <c r="T1575">
        <v>1.57</v>
      </c>
      <c r="U1575" t="s">
        <v>5670</v>
      </c>
      <c r="V1575" t="s">
        <v>5678</v>
      </c>
      <c r="W1575">
        <v>46</v>
      </c>
      <c r="X1575">
        <v>24942.36</v>
      </c>
      <c r="Y1575">
        <v>98</v>
      </c>
      <c r="Z1575">
        <v>45145.61</v>
      </c>
      <c r="AA1575">
        <v>23</v>
      </c>
      <c r="AB1575">
        <v>72</v>
      </c>
      <c r="AC1575">
        <v>15</v>
      </c>
      <c r="AD1575" t="s">
        <v>5687</v>
      </c>
      <c r="AE1575">
        <v>486.72</v>
      </c>
      <c r="AF1575" t="s">
        <v>5669</v>
      </c>
      <c r="AG1575" t="s">
        <v>5668</v>
      </c>
      <c r="AH1575">
        <v>2949.88</v>
      </c>
      <c r="AI1575" t="s">
        <v>5669</v>
      </c>
      <c r="AJ1575">
        <v>0</v>
      </c>
      <c r="AK1575" t="s">
        <v>5669</v>
      </c>
      <c r="AL1575">
        <v>0</v>
      </c>
      <c r="AM1575" t="s">
        <v>5668</v>
      </c>
      <c r="AN1575" t="s">
        <v>5668</v>
      </c>
      <c r="AO1575" t="s">
        <v>5668</v>
      </c>
      <c r="AP1575" t="s">
        <v>5669</v>
      </c>
      <c r="AQ1575">
        <v>21.5</v>
      </c>
      <c r="AR1575">
        <v>1</v>
      </c>
      <c r="AS1575">
        <v>5</v>
      </c>
      <c r="AT1575">
        <v>4</v>
      </c>
      <c r="AU1575" t="s">
        <v>5669</v>
      </c>
      <c r="AV1575" t="s">
        <v>5668</v>
      </c>
      <c r="AW1575" t="s">
        <v>5669</v>
      </c>
      <c r="AX1575">
        <v>0</v>
      </c>
      <c r="AY1575" t="s">
        <v>5936</v>
      </c>
      <c r="AZ1575" t="s">
        <v>5940</v>
      </c>
    </row>
    <row r="1576" spans="1:52" x14ac:dyDescent="0.3">
      <c r="A1576" t="s">
        <v>1624</v>
      </c>
      <c r="B1576">
        <v>35</v>
      </c>
      <c r="C1576" t="s">
        <v>2051</v>
      </c>
      <c r="D1576" t="s">
        <v>2054</v>
      </c>
      <c r="E1576" t="s">
        <v>2057</v>
      </c>
      <c r="F1576" t="s">
        <v>2068</v>
      </c>
      <c r="G1576">
        <v>54979.27</v>
      </c>
      <c r="H1576">
        <v>591</v>
      </c>
      <c r="I1576" t="s">
        <v>2073</v>
      </c>
      <c r="J1576" t="s">
        <v>2075</v>
      </c>
      <c r="K1576" t="s">
        <v>3653</v>
      </c>
      <c r="L1576" t="s">
        <v>4081</v>
      </c>
      <c r="M1576" t="s">
        <v>4083</v>
      </c>
      <c r="N1576" s="2">
        <v>43150</v>
      </c>
      <c r="O1576" s="2" t="str">
        <f>TEXT(Table1[[#This Row],[Open_Date]],"mmm")</f>
        <v>Feb</v>
      </c>
      <c r="P1576" s="2" t="str">
        <f>TEXT(Table1[[#This Row],[Open_Date]],"yyyy")</f>
        <v>2018</v>
      </c>
      <c r="Q1576">
        <v>15090.86</v>
      </c>
      <c r="R1576">
        <v>0</v>
      </c>
      <c r="S1576" t="s">
        <v>5668</v>
      </c>
      <c r="T1576">
        <v>0.05</v>
      </c>
      <c r="U1576" t="s">
        <v>5670</v>
      </c>
      <c r="V1576" t="s">
        <v>5685</v>
      </c>
      <c r="W1576">
        <v>38</v>
      </c>
      <c r="X1576">
        <v>11100.26</v>
      </c>
      <c r="Y1576">
        <v>25</v>
      </c>
      <c r="Z1576">
        <v>10234.91</v>
      </c>
      <c r="AA1576">
        <v>0</v>
      </c>
      <c r="AB1576">
        <v>86</v>
      </c>
      <c r="AC1576">
        <v>68</v>
      </c>
      <c r="AD1576" t="s">
        <v>5805</v>
      </c>
      <c r="AE1576">
        <v>338.65</v>
      </c>
      <c r="AF1576" t="s">
        <v>5669</v>
      </c>
      <c r="AG1576" t="s">
        <v>5668</v>
      </c>
      <c r="AH1576">
        <v>8247.73</v>
      </c>
      <c r="AI1576" t="s">
        <v>5669</v>
      </c>
      <c r="AJ1576">
        <v>0</v>
      </c>
      <c r="AK1576" t="s">
        <v>5669</v>
      </c>
      <c r="AL1576">
        <v>0</v>
      </c>
      <c r="AM1576" t="s">
        <v>5668</v>
      </c>
      <c r="AN1576" t="s">
        <v>5668</v>
      </c>
      <c r="AO1576" t="s">
        <v>5669</v>
      </c>
      <c r="AP1576" t="s">
        <v>5669</v>
      </c>
      <c r="AQ1576">
        <v>102.8</v>
      </c>
      <c r="AR1576">
        <v>0</v>
      </c>
      <c r="AS1576">
        <v>1</v>
      </c>
      <c r="AT1576">
        <v>6</v>
      </c>
      <c r="AU1576" t="s">
        <v>5669</v>
      </c>
      <c r="AV1576" t="s">
        <v>5669</v>
      </c>
      <c r="AW1576" t="s">
        <v>5669</v>
      </c>
      <c r="AX1576">
        <v>0</v>
      </c>
      <c r="AY1576" t="s">
        <v>5935</v>
      </c>
      <c r="AZ1576" t="s">
        <v>5940</v>
      </c>
    </row>
    <row r="1577" spans="1:52" x14ac:dyDescent="0.3">
      <c r="A1577" t="s">
        <v>1625</v>
      </c>
      <c r="B1577">
        <v>24</v>
      </c>
      <c r="C1577" t="s">
        <v>2051</v>
      </c>
      <c r="D1577" t="s">
        <v>2053</v>
      </c>
      <c r="E1577" t="s">
        <v>2058</v>
      </c>
      <c r="F1577" t="s">
        <v>2071</v>
      </c>
      <c r="G1577">
        <v>104614.63</v>
      </c>
      <c r="H1577">
        <v>628</v>
      </c>
      <c r="I1577" t="s">
        <v>2072</v>
      </c>
      <c r="J1577" t="s">
        <v>2076</v>
      </c>
      <c r="K1577" t="s">
        <v>3654</v>
      </c>
      <c r="L1577" t="s">
        <v>4079</v>
      </c>
      <c r="M1577" t="s">
        <v>4083</v>
      </c>
      <c r="N1577" s="2">
        <v>45996</v>
      </c>
      <c r="O1577" s="2" t="str">
        <f>TEXT(Table1[[#This Row],[Open_Date]],"mmm")</f>
        <v>Dec</v>
      </c>
      <c r="P1577" s="2" t="str">
        <f>TEXT(Table1[[#This Row],[Open_Date]],"yyyy")</f>
        <v>2025</v>
      </c>
      <c r="Q1577">
        <v>24099.59</v>
      </c>
      <c r="R1577">
        <v>100</v>
      </c>
      <c r="S1577" t="s">
        <v>5669</v>
      </c>
      <c r="T1577">
        <v>2</v>
      </c>
      <c r="U1577" t="s">
        <v>5670</v>
      </c>
      <c r="V1577" t="s">
        <v>5679</v>
      </c>
      <c r="W1577">
        <v>51</v>
      </c>
      <c r="X1577">
        <v>52643.39</v>
      </c>
      <c r="Y1577">
        <v>58</v>
      </c>
      <c r="Z1577">
        <v>46231.44</v>
      </c>
      <c r="AA1577">
        <v>5</v>
      </c>
      <c r="AB1577">
        <v>94</v>
      </c>
      <c r="AC1577">
        <v>56</v>
      </c>
      <c r="AD1577" t="s">
        <v>5742</v>
      </c>
      <c r="AE1577">
        <v>907.11</v>
      </c>
      <c r="AF1577" t="s">
        <v>5669</v>
      </c>
      <c r="AG1577" t="s">
        <v>5669</v>
      </c>
      <c r="AH1577">
        <v>0</v>
      </c>
      <c r="AI1577" t="s">
        <v>5669</v>
      </c>
      <c r="AJ1577">
        <v>0</v>
      </c>
      <c r="AK1577" t="s">
        <v>5669</v>
      </c>
      <c r="AL1577">
        <v>0</v>
      </c>
      <c r="AM1577" t="s">
        <v>5668</v>
      </c>
      <c r="AN1577" t="s">
        <v>5668</v>
      </c>
      <c r="AO1577" t="s">
        <v>5668</v>
      </c>
      <c r="AP1577" t="s">
        <v>5669</v>
      </c>
      <c r="AQ1577">
        <v>9.3000000000000007</v>
      </c>
      <c r="AR1577">
        <v>6</v>
      </c>
      <c r="AS1577">
        <v>4</v>
      </c>
      <c r="AT1577">
        <v>3</v>
      </c>
      <c r="AU1577" t="s">
        <v>5669</v>
      </c>
      <c r="AV1577" t="s">
        <v>5669</v>
      </c>
      <c r="AW1577" t="s">
        <v>5669</v>
      </c>
      <c r="AX1577">
        <v>1</v>
      </c>
      <c r="AY1577" t="s">
        <v>5935</v>
      </c>
      <c r="AZ1577" t="s">
        <v>5939</v>
      </c>
    </row>
    <row r="1578" spans="1:52" x14ac:dyDescent="0.3">
      <c r="A1578" t="s">
        <v>1626</v>
      </c>
      <c r="B1578">
        <v>27</v>
      </c>
      <c r="C1578" t="s">
        <v>2051</v>
      </c>
      <c r="D1578" t="s">
        <v>2053</v>
      </c>
      <c r="E1578" t="s">
        <v>2058</v>
      </c>
      <c r="F1578" t="s">
        <v>2070</v>
      </c>
      <c r="G1578">
        <v>79302.13</v>
      </c>
      <c r="H1578">
        <v>820</v>
      </c>
      <c r="I1578" t="s">
        <v>2072</v>
      </c>
      <c r="J1578" t="s">
        <v>2078</v>
      </c>
      <c r="K1578" t="s">
        <v>3655</v>
      </c>
      <c r="L1578" t="s">
        <v>4081</v>
      </c>
      <c r="M1578" t="s">
        <v>4083</v>
      </c>
      <c r="N1578" s="2">
        <v>44117</v>
      </c>
      <c r="O1578" s="2" t="str">
        <f>TEXT(Table1[[#This Row],[Open_Date]],"mmm")</f>
        <v>Oct</v>
      </c>
      <c r="P1578" s="2" t="str">
        <f>TEXT(Table1[[#This Row],[Open_Date]],"yyyy")</f>
        <v>2020</v>
      </c>
      <c r="Q1578">
        <v>9948.15</v>
      </c>
      <c r="R1578">
        <v>100</v>
      </c>
      <c r="S1578" t="s">
        <v>5669</v>
      </c>
      <c r="T1578">
        <v>0.05</v>
      </c>
      <c r="U1578" t="s">
        <v>5670</v>
      </c>
      <c r="V1578" t="s">
        <v>5678</v>
      </c>
      <c r="W1578">
        <v>36</v>
      </c>
      <c r="X1578">
        <v>9179.73</v>
      </c>
      <c r="Y1578">
        <v>25</v>
      </c>
      <c r="Z1578">
        <v>7579.26</v>
      </c>
      <c r="AA1578">
        <v>21</v>
      </c>
      <c r="AB1578">
        <v>85</v>
      </c>
      <c r="AC1578">
        <v>47</v>
      </c>
      <c r="AD1578" t="s">
        <v>5896</v>
      </c>
      <c r="AE1578">
        <v>274.74</v>
      </c>
      <c r="AF1578" t="s">
        <v>5669</v>
      </c>
      <c r="AG1578" t="s">
        <v>5668</v>
      </c>
      <c r="AH1578">
        <v>7770.94</v>
      </c>
      <c r="AI1578" t="s">
        <v>5669</v>
      </c>
      <c r="AJ1578">
        <v>0</v>
      </c>
      <c r="AK1578" t="s">
        <v>5668</v>
      </c>
      <c r="AL1578">
        <v>282154.34000000003</v>
      </c>
      <c r="AM1578" t="s">
        <v>5668</v>
      </c>
      <c r="AN1578" t="s">
        <v>5668</v>
      </c>
      <c r="AO1578" t="s">
        <v>5668</v>
      </c>
      <c r="AP1578" t="s">
        <v>5669</v>
      </c>
      <c r="AQ1578">
        <v>71.099999999999994</v>
      </c>
      <c r="AR1578">
        <v>1</v>
      </c>
      <c r="AS1578">
        <v>2</v>
      </c>
      <c r="AT1578">
        <v>1</v>
      </c>
      <c r="AU1578" t="s">
        <v>5669</v>
      </c>
      <c r="AV1578" t="s">
        <v>5669</v>
      </c>
      <c r="AW1578" t="s">
        <v>5669</v>
      </c>
      <c r="AX1578">
        <v>1</v>
      </c>
      <c r="AY1578" t="s">
        <v>5935</v>
      </c>
      <c r="AZ1578" t="s">
        <v>5939</v>
      </c>
    </row>
    <row r="1579" spans="1:52" x14ac:dyDescent="0.3">
      <c r="A1579" t="s">
        <v>1627</v>
      </c>
      <c r="B1579">
        <v>24</v>
      </c>
      <c r="C1579" t="s">
        <v>2051</v>
      </c>
      <c r="D1579" t="s">
        <v>2054</v>
      </c>
      <c r="E1579" t="s">
        <v>2057</v>
      </c>
      <c r="F1579" t="s">
        <v>2070</v>
      </c>
      <c r="G1579">
        <v>108505.29</v>
      </c>
      <c r="H1579">
        <v>527</v>
      </c>
      <c r="I1579" t="s">
        <v>2072</v>
      </c>
      <c r="J1579" t="s">
        <v>2078</v>
      </c>
      <c r="K1579" t="s">
        <v>3656</v>
      </c>
      <c r="L1579" t="s">
        <v>4080</v>
      </c>
      <c r="M1579" t="s">
        <v>4083</v>
      </c>
      <c r="N1579" s="2">
        <v>45734</v>
      </c>
      <c r="O1579" s="2" t="str">
        <f>TEXT(Table1[[#This Row],[Open_Date]],"mmm")</f>
        <v>Mar</v>
      </c>
      <c r="P1579" s="2" t="str">
        <f>TEXT(Table1[[#This Row],[Open_Date]],"yyyy")</f>
        <v>2025</v>
      </c>
      <c r="Q1579">
        <v>46123.69</v>
      </c>
      <c r="R1579">
        <v>100</v>
      </c>
      <c r="S1579" t="s">
        <v>5669</v>
      </c>
      <c r="T1579">
        <v>1.91</v>
      </c>
      <c r="U1579" t="s">
        <v>5670</v>
      </c>
      <c r="V1579" t="s">
        <v>5681</v>
      </c>
      <c r="W1579">
        <v>47</v>
      </c>
      <c r="X1579">
        <v>57735.839999999997</v>
      </c>
      <c r="Y1579">
        <v>47</v>
      </c>
      <c r="Z1579">
        <v>5461.47</v>
      </c>
      <c r="AA1579">
        <v>4</v>
      </c>
      <c r="AB1579">
        <v>64</v>
      </c>
      <c r="AC1579">
        <v>18</v>
      </c>
      <c r="AD1579" t="s">
        <v>5727</v>
      </c>
      <c r="AE1579">
        <v>672.31</v>
      </c>
      <c r="AF1579" t="s">
        <v>5669</v>
      </c>
      <c r="AG1579" t="s">
        <v>5669</v>
      </c>
      <c r="AH1579">
        <v>0</v>
      </c>
      <c r="AI1579" t="s">
        <v>5668</v>
      </c>
      <c r="AJ1579">
        <v>14532.12</v>
      </c>
      <c r="AK1579" t="s">
        <v>5669</v>
      </c>
      <c r="AL1579">
        <v>0</v>
      </c>
      <c r="AM1579" t="s">
        <v>5668</v>
      </c>
      <c r="AN1579" t="s">
        <v>5668</v>
      </c>
      <c r="AO1579" t="s">
        <v>5668</v>
      </c>
      <c r="AP1579" t="s">
        <v>5669</v>
      </c>
      <c r="AQ1579">
        <v>17.899999999999999</v>
      </c>
      <c r="AR1579">
        <v>6</v>
      </c>
      <c r="AS1579">
        <v>3</v>
      </c>
      <c r="AT1579">
        <v>7</v>
      </c>
      <c r="AU1579" t="s">
        <v>5669</v>
      </c>
      <c r="AV1579" t="s">
        <v>5669</v>
      </c>
      <c r="AW1579" t="s">
        <v>5669</v>
      </c>
      <c r="AX1579">
        <v>4</v>
      </c>
      <c r="AY1579" t="s">
        <v>5935</v>
      </c>
      <c r="AZ1579" t="s">
        <v>5939</v>
      </c>
    </row>
    <row r="1580" spans="1:52" x14ac:dyDescent="0.3">
      <c r="A1580" t="s">
        <v>1628</v>
      </c>
      <c r="B1580">
        <v>50</v>
      </c>
      <c r="C1580" t="s">
        <v>2050</v>
      </c>
      <c r="D1580" t="s">
        <v>2053</v>
      </c>
      <c r="E1580" t="s">
        <v>2059</v>
      </c>
      <c r="F1580" t="s">
        <v>2067</v>
      </c>
      <c r="G1580">
        <v>68013.279999999999</v>
      </c>
      <c r="H1580">
        <v>647</v>
      </c>
      <c r="I1580" t="s">
        <v>2072</v>
      </c>
      <c r="J1580" t="s">
        <v>2077</v>
      </c>
      <c r="K1580" t="s">
        <v>3657</v>
      </c>
      <c r="L1580" t="s">
        <v>4079</v>
      </c>
      <c r="M1580" t="s">
        <v>4083</v>
      </c>
      <c r="N1580" s="2">
        <v>45378</v>
      </c>
      <c r="O1580" s="2" t="str">
        <f>TEXT(Table1[[#This Row],[Open_Date]],"mmm")</f>
        <v>Mar</v>
      </c>
      <c r="P1580" s="2" t="str">
        <f>TEXT(Table1[[#This Row],[Open_Date]],"yyyy")</f>
        <v>2024</v>
      </c>
      <c r="Q1580">
        <v>26277.57</v>
      </c>
      <c r="R1580">
        <v>0</v>
      </c>
      <c r="S1580" t="s">
        <v>5669</v>
      </c>
      <c r="T1580">
        <v>2.97</v>
      </c>
      <c r="U1580" t="s">
        <v>5670</v>
      </c>
      <c r="V1580" t="s">
        <v>5681</v>
      </c>
      <c r="W1580">
        <v>50</v>
      </c>
      <c r="X1580">
        <v>60098.879999999997</v>
      </c>
      <c r="Y1580">
        <v>14</v>
      </c>
      <c r="Z1580">
        <v>8732.89</v>
      </c>
      <c r="AA1580">
        <v>10</v>
      </c>
      <c r="AB1580">
        <v>60</v>
      </c>
      <c r="AC1580">
        <v>49</v>
      </c>
      <c r="AD1580" t="s">
        <v>5912</v>
      </c>
      <c r="AE1580">
        <v>1075.5</v>
      </c>
      <c r="AF1580" t="s">
        <v>5669</v>
      </c>
      <c r="AG1580" t="s">
        <v>5668</v>
      </c>
      <c r="AH1580">
        <v>4158.12</v>
      </c>
      <c r="AI1580" t="s">
        <v>5669</v>
      </c>
      <c r="AJ1580">
        <v>0</v>
      </c>
      <c r="AK1580" t="s">
        <v>5669</v>
      </c>
      <c r="AL1580">
        <v>0</v>
      </c>
      <c r="AM1580" t="s">
        <v>5669</v>
      </c>
      <c r="AN1580" t="s">
        <v>5668</v>
      </c>
      <c r="AO1580" t="s">
        <v>5668</v>
      </c>
      <c r="AP1580" t="s">
        <v>5668</v>
      </c>
      <c r="AQ1580">
        <v>29.6</v>
      </c>
      <c r="AR1580">
        <v>1</v>
      </c>
      <c r="AS1580">
        <v>4</v>
      </c>
      <c r="AT1580">
        <v>1</v>
      </c>
      <c r="AU1580" t="s">
        <v>5669</v>
      </c>
      <c r="AV1580" t="s">
        <v>5669</v>
      </c>
      <c r="AW1580" t="s">
        <v>5669</v>
      </c>
      <c r="AX1580">
        <v>0</v>
      </c>
      <c r="AY1580" t="s">
        <v>5935</v>
      </c>
      <c r="AZ1580" t="s">
        <v>5939</v>
      </c>
    </row>
    <row r="1581" spans="1:52" x14ac:dyDescent="0.3">
      <c r="A1581" t="s">
        <v>1629</v>
      </c>
      <c r="B1581">
        <v>40</v>
      </c>
      <c r="C1581" t="s">
        <v>2052</v>
      </c>
      <c r="D1581" t="s">
        <v>2056</v>
      </c>
      <c r="E1581" t="s">
        <v>2057</v>
      </c>
      <c r="F1581" t="s">
        <v>2067</v>
      </c>
      <c r="G1581">
        <v>78887.320000000007</v>
      </c>
      <c r="H1581">
        <v>827</v>
      </c>
      <c r="I1581" t="s">
        <v>2072</v>
      </c>
      <c r="J1581" t="s">
        <v>2077</v>
      </c>
      <c r="K1581" t="s">
        <v>3658</v>
      </c>
      <c r="L1581" t="s">
        <v>4081</v>
      </c>
      <c r="M1581" t="s">
        <v>4083</v>
      </c>
      <c r="N1581" s="2">
        <v>42129</v>
      </c>
      <c r="O1581" s="2" t="str">
        <f>TEXT(Table1[[#This Row],[Open_Date]],"mmm")</f>
        <v>May</v>
      </c>
      <c r="P1581" s="2" t="str">
        <f>TEXT(Table1[[#This Row],[Open_Date]],"yyyy")</f>
        <v>2015</v>
      </c>
      <c r="Q1581">
        <v>8586.2199999999993</v>
      </c>
      <c r="R1581">
        <v>0</v>
      </c>
      <c r="S1581" t="s">
        <v>5669</v>
      </c>
      <c r="T1581">
        <v>0.05</v>
      </c>
      <c r="U1581" t="s">
        <v>5670</v>
      </c>
      <c r="V1581" t="s">
        <v>5680</v>
      </c>
      <c r="W1581">
        <v>50</v>
      </c>
      <c r="X1581">
        <v>30991.279999999999</v>
      </c>
      <c r="Y1581">
        <v>16</v>
      </c>
      <c r="Z1581">
        <v>3365.89</v>
      </c>
      <c r="AA1581">
        <v>16</v>
      </c>
      <c r="AB1581">
        <v>99</v>
      </c>
      <c r="AC1581">
        <v>32</v>
      </c>
      <c r="AD1581" t="s">
        <v>5870</v>
      </c>
      <c r="AE1581">
        <v>520.55999999999995</v>
      </c>
      <c r="AF1581" t="s">
        <v>5669</v>
      </c>
      <c r="AG1581" t="s">
        <v>5668</v>
      </c>
      <c r="AH1581">
        <v>189.71</v>
      </c>
      <c r="AI1581" t="s">
        <v>5669</v>
      </c>
      <c r="AJ1581">
        <v>0</v>
      </c>
      <c r="AK1581" t="s">
        <v>5669</v>
      </c>
      <c r="AL1581">
        <v>0</v>
      </c>
      <c r="AM1581" t="s">
        <v>5668</v>
      </c>
      <c r="AN1581" t="s">
        <v>5668</v>
      </c>
      <c r="AO1581" t="s">
        <v>5669</v>
      </c>
      <c r="AP1581" t="s">
        <v>5668</v>
      </c>
      <c r="AQ1581">
        <v>136.4</v>
      </c>
      <c r="AR1581">
        <v>0</v>
      </c>
      <c r="AS1581">
        <v>3</v>
      </c>
      <c r="AT1581">
        <v>1</v>
      </c>
      <c r="AU1581" t="s">
        <v>5668</v>
      </c>
      <c r="AV1581" t="s">
        <v>5669</v>
      </c>
      <c r="AW1581" t="s">
        <v>5669</v>
      </c>
      <c r="AX1581">
        <v>4</v>
      </c>
      <c r="AY1581" t="s">
        <v>5936</v>
      </c>
      <c r="AZ1581" t="s">
        <v>5940</v>
      </c>
    </row>
    <row r="1582" spans="1:52" x14ac:dyDescent="0.3">
      <c r="A1582" t="s">
        <v>1630</v>
      </c>
      <c r="B1582">
        <v>38</v>
      </c>
      <c r="C1582" t="s">
        <v>2050</v>
      </c>
      <c r="D1582" t="s">
        <v>2053</v>
      </c>
      <c r="E1582" t="s">
        <v>2060</v>
      </c>
      <c r="F1582" t="s">
        <v>2071</v>
      </c>
      <c r="G1582">
        <v>58983.21</v>
      </c>
      <c r="H1582">
        <v>564</v>
      </c>
      <c r="I1582" t="s">
        <v>2073</v>
      </c>
      <c r="J1582" t="s">
        <v>2076</v>
      </c>
      <c r="K1582" t="s">
        <v>3659</v>
      </c>
      <c r="L1582" t="s">
        <v>4079</v>
      </c>
      <c r="M1582" t="s">
        <v>4083</v>
      </c>
      <c r="N1582" s="2">
        <v>42316</v>
      </c>
      <c r="O1582" s="2" t="str">
        <f>TEXT(Table1[[#This Row],[Open_Date]],"mmm")</f>
        <v>Nov</v>
      </c>
      <c r="P1582" s="2" t="str">
        <f>TEXT(Table1[[#This Row],[Open_Date]],"yyyy")</f>
        <v>2015</v>
      </c>
      <c r="Q1582">
        <v>7498.32</v>
      </c>
      <c r="R1582">
        <v>0</v>
      </c>
      <c r="S1582" t="s">
        <v>5668</v>
      </c>
      <c r="T1582">
        <v>1.89</v>
      </c>
      <c r="U1582" t="s">
        <v>5671</v>
      </c>
      <c r="V1582" t="s">
        <v>5686</v>
      </c>
      <c r="W1582">
        <v>39</v>
      </c>
      <c r="X1582">
        <v>31744.97</v>
      </c>
      <c r="Y1582">
        <v>86</v>
      </c>
      <c r="Z1582">
        <v>38658.720000000001</v>
      </c>
      <c r="AA1582">
        <v>2</v>
      </c>
      <c r="AB1582">
        <v>74</v>
      </c>
      <c r="AC1582">
        <v>8</v>
      </c>
      <c r="AD1582" t="s">
        <v>5777</v>
      </c>
      <c r="AE1582">
        <v>563.23</v>
      </c>
      <c r="AF1582" t="s">
        <v>5669</v>
      </c>
      <c r="AG1582" t="s">
        <v>5668</v>
      </c>
      <c r="AH1582">
        <v>7057.96</v>
      </c>
      <c r="AI1582" t="s">
        <v>5669</v>
      </c>
      <c r="AJ1582">
        <v>0</v>
      </c>
      <c r="AK1582" t="s">
        <v>5669</v>
      </c>
      <c r="AL1582">
        <v>0</v>
      </c>
      <c r="AM1582" t="s">
        <v>5669</v>
      </c>
      <c r="AN1582" t="s">
        <v>5669</v>
      </c>
      <c r="AO1582" t="s">
        <v>5669</v>
      </c>
      <c r="AP1582" t="s">
        <v>5669</v>
      </c>
      <c r="AQ1582">
        <v>130.19999999999999</v>
      </c>
      <c r="AR1582">
        <v>7</v>
      </c>
      <c r="AS1582">
        <v>5</v>
      </c>
      <c r="AT1582">
        <v>7</v>
      </c>
      <c r="AU1582" t="s">
        <v>5669</v>
      </c>
      <c r="AV1582" t="s">
        <v>5668</v>
      </c>
      <c r="AW1582" t="s">
        <v>5669</v>
      </c>
      <c r="AX1582">
        <v>4</v>
      </c>
      <c r="AY1582" t="s">
        <v>5937</v>
      </c>
      <c r="AZ1582" t="s">
        <v>5938</v>
      </c>
    </row>
    <row r="1583" spans="1:52" x14ac:dyDescent="0.3">
      <c r="A1583" t="s">
        <v>1631</v>
      </c>
      <c r="B1583">
        <v>36</v>
      </c>
      <c r="C1583" t="s">
        <v>2051</v>
      </c>
      <c r="D1583" t="s">
        <v>2055</v>
      </c>
      <c r="E1583" t="s">
        <v>2060</v>
      </c>
      <c r="F1583" t="s">
        <v>2064</v>
      </c>
      <c r="G1583">
        <v>43782.59</v>
      </c>
      <c r="H1583">
        <v>717</v>
      </c>
      <c r="I1583" t="s">
        <v>2073</v>
      </c>
      <c r="J1583" t="s">
        <v>2076</v>
      </c>
      <c r="K1583" t="s">
        <v>3660</v>
      </c>
      <c r="L1583" t="s">
        <v>4081</v>
      </c>
      <c r="M1583" t="s">
        <v>4083</v>
      </c>
      <c r="N1583" s="2">
        <v>45267</v>
      </c>
      <c r="O1583" s="2" t="str">
        <f>TEXT(Table1[[#This Row],[Open_Date]],"mmm")</f>
        <v>Dec</v>
      </c>
      <c r="P1583" s="2" t="str">
        <f>TEXT(Table1[[#This Row],[Open_Date]],"yyyy")</f>
        <v>2023</v>
      </c>
      <c r="Q1583">
        <v>4890.57</v>
      </c>
      <c r="R1583">
        <v>100</v>
      </c>
      <c r="S1583" t="s">
        <v>5668</v>
      </c>
      <c r="T1583">
        <v>0.05</v>
      </c>
      <c r="U1583" t="s">
        <v>5670</v>
      </c>
      <c r="V1583" t="s">
        <v>5685</v>
      </c>
      <c r="W1583">
        <v>32</v>
      </c>
      <c r="X1583">
        <v>34239.54</v>
      </c>
      <c r="Y1583">
        <v>17</v>
      </c>
      <c r="Z1583">
        <v>2071.4699999999998</v>
      </c>
      <c r="AA1583">
        <v>11</v>
      </c>
      <c r="AB1583">
        <v>114</v>
      </c>
      <c r="AC1583">
        <v>20</v>
      </c>
      <c r="AD1583" t="s">
        <v>5754</v>
      </c>
      <c r="AE1583">
        <v>741.04</v>
      </c>
      <c r="AF1583" t="s">
        <v>5669</v>
      </c>
      <c r="AG1583" t="s">
        <v>5668</v>
      </c>
      <c r="AH1583">
        <v>4564.76</v>
      </c>
      <c r="AI1583" t="s">
        <v>5669</v>
      </c>
      <c r="AJ1583">
        <v>0</v>
      </c>
      <c r="AK1583" t="s">
        <v>5668</v>
      </c>
      <c r="AL1583">
        <v>421960.12</v>
      </c>
      <c r="AM1583" t="s">
        <v>5668</v>
      </c>
      <c r="AN1583" t="s">
        <v>5668</v>
      </c>
      <c r="AO1583" t="s">
        <v>5668</v>
      </c>
      <c r="AP1583" t="s">
        <v>5669</v>
      </c>
      <c r="AQ1583">
        <v>33.299999999999997</v>
      </c>
      <c r="AR1583">
        <v>7</v>
      </c>
      <c r="AS1583">
        <v>2</v>
      </c>
      <c r="AT1583">
        <v>10</v>
      </c>
      <c r="AU1583" t="s">
        <v>5669</v>
      </c>
      <c r="AV1583" t="s">
        <v>5668</v>
      </c>
      <c r="AW1583" t="s">
        <v>5669</v>
      </c>
      <c r="AX1583">
        <v>0</v>
      </c>
      <c r="AY1583" t="s">
        <v>5935</v>
      </c>
      <c r="AZ1583" t="s">
        <v>5939</v>
      </c>
    </row>
    <row r="1584" spans="1:52" x14ac:dyDescent="0.3">
      <c r="A1584" t="s">
        <v>1632</v>
      </c>
      <c r="B1584">
        <v>65</v>
      </c>
      <c r="C1584" t="s">
        <v>2050</v>
      </c>
      <c r="D1584" t="s">
        <v>2054</v>
      </c>
      <c r="E1584" t="s">
        <v>2057</v>
      </c>
      <c r="F1584" t="s">
        <v>2062</v>
      </c>
      <c r="G1584">
        <v>78794.820000000007</v>
      </c>
      <c r="H1584">
        <v>550</v>
      </c>
      <c r="I1584" t="s">
        <v>2072</v>
      </c>
      <c r="J1584" t="s">
        <v>2077</v>
      </c>
      <c r="K1584" t="s">
        <v>3661</v>
      </c>
      <c r="L1584" t="s">
        <v>4080</v>
      </c>
      <c r="M1584" t="s">
        <v>4083</v>
      </c>
      <c r="N1584" s="2">
        <v>42779</v>
      </c>
      <c r="O1584" s="2" t="str">
        <f>TEXT(Table1[[#This Row],[Open_Date]],"mmm")</f>
        <v>Feb</v>
      </c>
      <c r="P1584" s="2" t="str">
        <f>TEXT(Table1[[#This Row],[Open_Date]],"yyyy")</f>
        <v>2017</v>
      </c>
      <c r="Q1584">
        <v>4048.7</v>
      </c>
      <c r="R1584">
        <v>0</v>
      </c>
      <c r="S1584" t="s">
        <v>5669</v>
      </c>
      <c r="T1584">
        <v>2.64</v>
      </c>
      <c r="U1584" t="s">
        <v>5670</v>
      </c>
      <c r="V1584" t="s">
        <v>5676</v>
      </c>
      <c r="W1584">
        <v>58</v>
      </c>
      <c r="X1584">
        <v>83917.94</v>
      </c>
      <c r="Y1584">
        <v>42</v>
      </c>
      <c r="Z1584">
        <v>21607.439999999999</v>
      </c>
      <c r="AA1584">
        <v>19</v>
      </c>
      <c r="AB1584">
        <v>66</v>
      </c>
      <c r="AC1584">
        <v>42</v>
      </c>
      <c r="AD1584" t="s">
        <v>5809</v>
      </c>
      <c r="AE1584">
        <v>1055.25</v>
      </c>
      <c r="AF1584" t="s">
        <v>5669</v>
      </c>
      <c r="AG1584" t="s">
        <v>5669</v>
      </c>
      <c r="AH1584">
        <v>0</v>
      </c>
      <c r="AI1584" t="s">
        <v>5668</v>
      </c>
      <c r="AJ1584">
        <v>30808.61</v>
      </c>
      <c r="AK1584" t="s">
        <v>5668</v>
      </c>
      <c r="AL1584">
        <v>286361.78999999998</v>
      </c>
      <c r="AM1584" t="s">
        <v>5668</v>
      </c>
      <c r="AN1584" t="s">
        <v>5669</v>
      </c>
      <c r="AO1584" t="s">
        <v>5669</v>
      </c>
      <c r="AP1584" t="s">
        <v>5669</v>
      </c>
      <c r="AQ1584">
        <v>115</v>
      </c>
      <c r="AR1584">
        <v>4</v>
      </c>
      <c r="AS1584">
        <v>3</v>
      </c>
      <c r="AT1584">
        <v>7</v>
      </c>
      <c r="AU1584" t="s">
        <v>5669</v>
      </c>
      <c r="AV1584" t="s">
        <v>5669</v>
      </c>
      <c r="AW1584" t="s">
        <v>5669</v>
      </c>
      <c r="AX1584">
        <v>1</v>
      </c>
      <c r="AY1584" t="s">
        <v>5936</v>
      </c>
      <c r="AZ1584" t="s">
        <v>5940</v>
      </c>
    </row>
    <row r="1585" spans="1:52" x14ac:dyDescent="0.3">
      <c r="A1585" t="s">
        <v>1633</v>
      </c>
      <c r="B1585">
        <v>36</v>
      </c>
      <c r="C1585" t="s">
        <v>2050</v>
      </c>
      <c r="D1585" t="s">
        <v>2054</v>
      </c>
      <c r="E1585" t="s">
        <v>2059</v>
      </c>
      <c r="F1585" t="s">
        <v>2064</v>
      </c>
      <c r="G1585">
        <v>54102.47</v>
      </c>
      <c r="H1585">
        <v>804</v>
      </c>
      <c r="I1585" t="s">
        <v>2073</v>
      </c>
      <c r="J1585" t="s">
        <v>2075</v>
      </c>
      <c r="K1585" t="s">
        <v>3662</v>
      </c>
      <c r="L1585" t="s">
        <v>4081</v>
      </c>
      <c r="M1585" t="s">
        <v>4083</v>
      </c>
      <c r="N1585" s="2">
        <v>45054</v>
      </c>
      <c r="O1585" s="2" t="str">
        <f>TEXT(Table1[[#This Row],[Open_Date]],"mmm")</f>
        <v>May</v>
      </c>
      <c r="P1585" s="2" t="str">
        <f>TEXT(Table1[[#This Row],[Open_Date]],"yyyy")</f>
        <v>2023</v>
      </c>
      <c r="Q1585">
        <v>23223.21</v>
      </c>
      <c r="R1585">
        <v>100</v>
      </c>
      <c r="S1585" t="s">
        <v>5668</v>
      </c>
      <c r="T1585">
        <v>0.05</v>
      </c>
      <c r="U1585" t="s">
        <v>5670</v>
      </c>
      <c r="V1585" t="s">
        <v>5676</v>
      </c>
      <c r="W1585">
        <v>26</v>
      </c>
      <c r="X1585">
        <v>22781.1</v>
      </c>
      <c r="Y1585">
        <v>71</v>
      </c>
      <c r="Z1585">
        <v>53818.39</v>
      </c>
      <c r="AA1585">
        <v>29</v>
      </c>
      <c r="AB1585">
        <v>95</v>
      </c>
      <c r="AC1585">
        <v>67</v>
      </c>
      <c r="AD1585" t="s">
        <v>5825</v>
      </c>
      <c r="AE1585">
        <v>789.69</v>
      </c>
      <c r="AF1585" t="s">
        <v>5669</v>
      </c>
      <c r="AG1585" t="s">
        <v>5668</v>
      </c>
      <c r="AH1585">
        <v>342.01</v>
      </c>
      <c r="AI1585" t="s">
        <v>5668</v>
      </c>
      <c r="AJ1585">
        <v>9849.41</v>
      </c>
      <c r="AK1585" t="s">
        <v>5669</v>
      </c>
      <c r="AL1585">
        <v>0</v>
      </c>
      <c r="AM1585" t="s">
        <v>5668</v>
      </c>
      <c r="AN1585" t="s">
        <v>5668</v>
      </c>
      <c r="AO1585" t="s">
        <v>5668</v>
      </c>
      <c r="AP1585" t="s">
        <v>5669</v>
      </c>
      <c r="AQ1585">
        <v>40.299999999999997</v>
      </c>
      <c r="AR1585">
        <v>3</v>
      </c>
      <c r="AS1585">
        <v>5</v>
      </c>
      <c r="AT1585">
        <v>5</v>
      </c>
      <c r="AU1585" t="s">
        <v>5669</v>
      </c>
      <c r="AV1585" t="s">
        <v>5669</v>
      </c>
      <c r="AW1585" t="s">
        <v>5669</v>
      </c>
      <c r="AX1585">
        <v>2</v>
      </c>
      <c r="AY1585" t="s">
        <v>5935</v>
      </c>
      <c r="AZ1585" t="s">
        <v>5940</v>
      </c>
    </row>
    <row r="1586" spans="1:52" x14ac:dyDescent="0.3">
      <c r="A1586" t="s">
        <v>1634</v>
      </c>
      <c r="B1586">
        <v>53</v>
      </c>
      <c r="C1586" t="s">
        <v>2050</v>
      </c>
      <c r="D1586" t="s">
        <v>2054</v>
      </c>
      <c r="E1586" t="s">
        <v>2058</v>
      </c>
      <c r="F1586" t="s">
        <v>2062</v>
      </c>
      <c r="G1586">
        <v>81113.05</v>
      </c>
      <c r="H1586">
        <v>573</v>
      </c>
      <c r="I1586" t="s">
        <v>2072</v>
      </c>
      <c r="J1586" t="s">
        <v>2075</v>
      </c>
      <c r="K1586" t="s">
        <v>3663</v>
      </c>
      <c r="L1586" t="s">
        <v>4081</v>
      </c>
      <c r="M1586" t="s">
        <v>4084</v>
      </c>
      <c r="N1586" s="2">
        <v>44925</v>
      </c>
      <c r="O1586" s="2" t="str">
        <f>TEXT(Table1[[#This Row],[Open_Date]],"mmm")</f>
        <v>Dec</v>
      </c>
      <c r="P1586" s="2" t="str">
        <f>TEXT(Table1[[#This Row],[Open_Date]],"yyyy")</f>
        <v>2022</v>
      </c>
      <c r="Q1586">
        <v>1964.1</v>
      </c>
      <c r="R1586">
        <v>100</v>
      </c>
      <c r="S1586" t="s">
        <v>5668</v>
      </c>
      <c r="T1586">
        <v>0.05</v>
      </c>
      <c r="U1586" t="s">
        <v>5670</v>
      </c>
      <c r="V1586" t="s">
        <v>5683</v>
      </c>
      <c r="W1586">
        <v>20</v>
      </c>
      <c r="X1586">
        <v>29913.67</v>
      </c>
      <c r="Y1586">
        <v>83</v>
      </c>
      <c r="Z1586">
        <v>49138.37</v>
      </c>
      <c r="AA1586">
        <v>9</v>
      </c>
      <c r="AB1586">
        <v>36</v>
      </c>
      <c r="AC1586">
        <v>27</v>
      </c>
      <c r="AD1586" t="s">
        <v>5736</v>
      </c>
      <c r="AE1586">
        <v>767.5</v>
      </c>
      <c r="AF1586" t="s">
        <v>5669</v>
      </c>
      <c r="AG1586" t="s">
        <v>5668</v>
      </c>
      <c r="AH1586">
        <v>1361.98</v>
      </c>
      <c r="AI1586" t="s">
        <v>5668</v>
      </c>
      <c r="AJ1586">
        <v>8897.9699999999993</v>
      </c>
      <c r="AK1586" t="s">
        <v>5669</v>
      </c>
      <c r="AL1586">
        <v>0</v>
      </c>
      <c r="AM1586" t="s">
        <v>5668</v>
      </c>
      <c r="AN1586" t="s">
        <v>5668</v>
      </c>
      <c r="AO1586" t="s">
        <v>5668</v>
      </c>
      <c r="AP1586" t="s">
        <v>5668</v>
      </c>
      <c r="AQ1586">
        <v>44.5</v>
      </c>
      <c r="AR1586">
        <v>4</v>
      </c>
      <c r="AS1586">
        <v>1</v>
      </c>
      <c r="AT1586">
        <v>9</v>
      </c>
      <c r="AU1586" t="s">
        <v>5669</v>
      </c>
      <c r="AV1586" t="s">
        <v>5669</v>
      </c>
      <c r="AW1586" t="s">
        <v>5669</v>
      </c>
      <c r="AX1586">
        <v>2</v>
      </c>
      <c r="AY1586" t="s">
        <v>5936</v>
      </c>
      <c r="AZ1586" t="s">
        <v>5938</v>
      </c>
    </row>
    <row r="1587" spans="1:52" x14ac:dyDescent="0.3">
      <c r="A1587" t="s">
        <v>1635</v>
      </c>
      <c r="B1587">
        <v>46</v>
      </c>
      <c r="C1587" t="s">
        <v>2051</v>
      </c>
      <c r="D1587" t="s">
        <v>2053</v>
      </c>
      <c r="E1587" t="s">
        <v>2057</v>
      </c>
      <c r="F1587" t="s">
        <v>2068</v>
      </c>
      <c r="G1587">
        <v>50738.27</v>
      </c>
      <c r="H1587">
        <v>698</v>
      </c>
      <c r="I1587" t="s">
        <v>2073</v>
      </c>
      <c r="J1587" t="s">
        <v>2078</v>
      </c>
      <c r="K1587" t="s">
        <v>3664</v>
      </c>
      <c r="L1587" t="s">
        <v>4080</v>
      </c>
      <c r="M1587" t="s">
        <v>4083</v>
      </c>
      <c r="N1587" s="2">
        <v>43478</v>
      </c>
      <c r="O1587" s="2" t="str">
        <f>TEXT(Table1[[#This Row],[Open_Date]],"mmm")</f>
        <v>Jan</v>
      </c>
      <c r="P1587" s="2" t="str">
        <f>TEXT(Table1[[#This Row],[Open_Date]],"yyyy")</f>
        <v>2019</v>
      </c>
      <c r="Q1587">
        <v>2991.56</v>
      </c>
      <c r="R1587">
        <v>0</v>
      </c>
      <c r="S1587" t="s">
        <v>5668</v>
      </c>
      <c r="T1587">
        <v>3.53</v>
      </c>
      <c r="U1587" t="s">
        <v>5670</v>
      </c>
      <c r="V1587" t="s">
        <v>5673</v>
      </c>
      <c r="W1587">
        <v>50</v>
      </c>
      <c r="X1587">
        <v>31131.88</v>
      </c>
      <c r="Y1587">
        <v>93</v>
      </c>
      <c r="Z1587">
        <v>19613.8</v>
      </c>
      <c r="AA1587">
        <v>6</v>
      </c>
      <c r="AB1587">
        <v>66</v>
      </c>
      <c r="AC1587">
        <v>24</v>
      </c>
      <c r="AD1587" t="s">
        <v>5852</v>
      </c>
      <c r="AE1587">
        <v>354.86</v>
      </c>
      <c r="AF1587" t="s">
        <v>5669</v>
      </c>
      <c r="AG1587" t="s">
        <v>5669</v>
      </c>
      <c r="AH1587">
        <v>0</v>
      </c>
      <c r="AI1587" t="s">
        <v>5669</v>
      </c>
      <c r="AJ1587">
        <v>0</v>
      </c>
      <c r="AK1587" t="s">
        <v>5669</v>
      </c>
      <c r="AL1587">
        <v>0</v>
      </c>
      <c r="AM1587" t="s">
        <v>5668</v>
      </c>
      <c r="AN1587" t="s">
        <v>5668</v>
      </c>
      <c r="AO1587" t="s">
        <v>5669</v>
      </c>
      <c r="AP1587" t="s">
        <v>5669</v>
      </c>
      <c r="AQ1587">
        <v>92</v>
      </c>
      <c r="AR1587">
        <v>4</v>
      </c>
      <c r="AS1587">
        <v>4</v>
      </c>
      <c r="AT1587">
        <v>6</v>
      </c>
      <c r="AU1587" t="s">
        <v>5669</v>
      </c>
      <c r="AV1587" t="s">
        <v>5669</v>
      </c>
      <c r="AW1587" t="s">
        <v>5669</v>
      </c>
      <c r="AX1587">
        <v>2</v>
      </c>
      <c r="AY1587" t="s">
        <v>5935</v>
      </c>
      <c r="AZ1587" t="s">
        <v>5940</v>
      </c>
    </row>
    <row r="1588" spans="1:52" x14ac:dyDescent="0.3">
      <c r="A1588" t="s">
        <v>1636</v>
      </c>
      <c r="B1588">
        <v>35</v>
      </c>
      <c r="C1588" t="s">
        <v>2051</v>
      </c>
      <c r="D1588" t="s">
        <v>2054</v>
      </c>
      <c r="E1588" t="s">
        <v>2057</v>
      </c>
      <c r="F1588" t="s">
        <v>2071</v>
      </c>
      <c r="G1588">
        <v>60615.42</v>
      </c>
      <c r="H1588">
        <v>691</v>
      </c>
      <c r="I1588" t="s">
        <v>2072</v>
      </c>
      <c r="J1588" t="s">
        <v>2075</v>
      </c>
      <c r="K1588" t="s">
        <v>3665</v>
      </c>
      <c r="L1588" t="s">
        <v>4081</v>
      </c>
      <c r="M1588" t="s">
        <v>4083</v>
      </c>
      <c r="N1588" s="2">
        <v>43836</v>
      </c>
      <c r="O1588" s="2" t="str">
        <f>TEXT(Table1[[#This Row],[Open_Date]],"mmm")</f>
        <v>Jan</v>
      </c>
      <c r="P1588" s="2" t="str">
        <f>TEXT(Table1[[#This Row],[Open_Date]],"yyyy")</f>
        <v>2020</v>
      </c>
      <c r="Q1588">
        <v>2629.59</v>
      </c>
      <c r="R1588">
        <v>500</v>
      </c>
      <c r="S1588" t="s">
        <v>5668</v>
      </c>
      <c r="T1588">
        <v>0.05</v>
      </c>
      <c r="U1588" t="s">
        <v>5670</v>
      </c>
      <c r="V1588" t="s">
        <v>5680</v>
      </c>
      <c r="W1588">
        <v>46</v>
      </c>
      <c r="X1588">
        <v>40684.22</v>
      </c>
      <c r="Y1588">
        <v>41</v>
      </c>
      <c r="Z1588">
        <v>31912.49</v>
      </c>
      <c r="AA1588">
        <v>14</v>
      </c>
      <c r="AB1588">
        <v>64</v>
      </c>
      <c r="AC1588">
        <v>73</v>
      </c>
      <c r="AD1588" t="s">
        <v>5690</v>
      </c>
      <c r="AE1588">
        <v>834.44</v>
      </c>
      <c r="AF1588" t="s">
        <v>5669</v>
      </c>
      <c r="AG1588" t="s">
        <v>5669</v>
      </c>
      <c r="AH1588">
        <v>0</v>
      </c>
      <c r="AI1588" t="s">
        <v>5668</v>
      </c>
      <c r="AJ1588">
        <v>29139.14</v>
      </c>
      <c r="AK1588" t="s">
        <v>5669</v>
      </c>
      <c r="AL1588">
        <v>0</v>
      </c>
      <c r="AM1588" t="s">
        <v>5668</v>
      </c>
      <c r="AN1588" t="s">
        <v>5669</v>
      </c>
      <c r="AO1588" t="s">
        <v>5668</v>
      </c>
      <c r="AP1588" t="s">
        <v>5669</v>
      </c>
      <c r="AQ1588">
        <v>80.3</v>
      </c>
      <c r="AR1588">
        <v>1</v>
      </c>
      <c r="AS1588">
        <v>1</v>
      </c>
      <c r="AT1588">
        <v>8</v>
      </c>
      <c r="AU1588" t="s">
        <v>5669</v>
      </c>
      <c r="AV1588" t="s">
        <v>5669</v>
      </c>
      <c r="AW1588" t="s">
        <v>5669</v>
      </c>
      <c r="AX1588">
        <v>4</v>
      </c>
      <c r="AY1588" t="s">
        <v>5937</v>
      </c>
      <c r="AZ1588" t="s">
        <v>5939</v>
      </c>
    </row>
    <row r="1589" spans="1:52" x14ac:dyDescent="0.3">
      <c r="A1589" t="s">
        <v>1637</v>
      </c>
      <c r="B1589">
        <v>19</v>
      </c>
      <c r="C1589" t="s">
        <v>2051</v>
      </c>
      <c r="D1589" t="s">
        <v>2054</v>
      </c>
      <c r="E1589" t="s">
        <v>2059</v>
      </c>
      <c r="F1589" t="s">
        <v>2062</v>
      </c>
      <c r="G1589">
        <v>62617.94</v>
      </c>
      <c r="H1589">
        <v>688</v>
      </c>
      <c r="I1589" t="s">
        <v>2072</v>
      </c>
      <c r="J1589" t="s">
        <v>2075</v>
      </c>
      <c r="K1589" t="s">
        <v>3666</v>
      </c>
      <c r="L1589" t="s">
        <v>4081</v>
      </c>
      <c r="M1589" t="s">
        <v>4083</v>
      </c>
      <c r="N1589" s="2">
        <v>42698</v>
      </c>
      <c r="O1589" s="2" t="str">
        <f>TEXT(Table1[[#This Row],[Open_Date]],"mmm")</f>
        <v>Nov</v>
      </c>
      <c r="P1589" s="2" t="str">
        <f>TEXT(Table1[[#This Row],[Open_Date]],"yyyy")</f>
        <v>2016</v>
      </c>
      <c r="Q1589">
        <v>33404.94</v>
      </c>
      <c r="R1589">
        <v>500</v>
      </c>
      <c r="S1589" t="s">
        <v>5668</v>
      </c>
      <c r="T1589">
        <v>0.05</v>
      </c>
      <c r="U1589" t="s">
        <v>5670</v>
      </c>
      <c r="V1589" t="s">
        <v>5673</v>
      </c>
      <c r="W1589">
        <v>58</v>
      </c>
      <c r="X1589">
        <v>20317.41</v>
      </c>
      <c r="Y1589">
        <v>10</v>
      </c>
      <c r="Z1589">
        <v>2803.15</v>
      </c>
      <c r="AA1589">
        <v>20</v>
      </c>
      <c r="AB1589">
        <v>105</v>
      </c>
      <c r="AC1589">
        <v>25</v>
      </c>
      <c r="AD1589" t="s">
        <v>5882</v>
      </c>
      <c r="AE1589">
        <v>340.01</v>
      </c>
      <c r="AF1589" t="s">
        <v>5669</v>
      </c>
      <c r="AG1589" t="s">
        <v>5668</v>
      </c>
      <c r="AH1589">
        <v>1433.77</v>
      </c>
      <c r="AI1589" t="s">
        <v>5668</v>
      </c>
      <c r="AJ1589">
        <v>28401.59</v>
      </c>
      <c r="AK1589" t="s">
        <v>5668</v>
      </c>
      <c r="AL1589">
        <v>296767.99</v>
      </c>
      <c r="AM1589" t="s">
        <v>5668</v>
      </c>
      <c r="AN1589" t="s">
        <v>5669</v>
      </c>
      <c r="AO1589" t="s">
        <v>5669</v>
      </c>
      <c r="AP1589" t="s">
        <v>5669</v>
      </c>
      <c r="AQ1589">
        <v>117.7</v>
      </c>
      <c r="AR1589">
        <v>2</v>
      </c>
      <c r="AS1589">
        <v>4</v>
      </c>
      <c r="AT1589">
        <v>3</v>
      </c>
      <c r="AU1589" t="s">
        <v>5669</v>
      </c>
      <c r="AV1589" t="s">
        <v>5669</v>
      </c>
      <c r="AW1589" t="s">
        <v>5669</v>
      </c>
      <c r="AX1589">
        <v>2</v>
      </c>
      <c r="AY1589" t="s">
        <v>5937</v>
      </c>
      <c r="AZ1589" t="s">
        <v>5938</v>
      </c>
    </row>
    <row r="1590" spans="1:52" x14ac:dyDescent="0.3">
      <c r="A1590" t="s">
        <v>1638</v>
      </c>
      <c r="B1590">
        <v>18</v>
      </c>
      <c r="C1590" t="s">
        <v>2051</v>
      </c>
      <c r="D1590" t="s">
        <v>2055</v>
      </c>
      <c r="E1590" t="s">
        <v>2060</v>
      </c>
      <c r="F1590" t="s">
        <v>2067</v>
      </c>
      <c r="G1590">
        <v>91924.13</v>
      </c>
      <c r="H1590">
        <v>511</v>
      </c>
      <c r="I1590" t="s">
        <v>2072</v>
      </c>
      <c r="J1590" t="s">
        <v>2077</v>
      </c>
      <c r="K1590" t="s">
        <v>3667</v>
      </c>
      <c r="L1590" t="s">
        <v>4081</v>
      </c>
      <c r="M1590" t="s">
        <v>4083</v>
      </c>
      <c r="N1590" s="2">
        <v>43187</v>
      </c>
      <c r="O1590" s="2" t="str">
        <f>TEXT(Table1[[#This Row],[Open_Date]],"mmm")</f>
        <v>Mar</v>
      </c>
      <c r="P1590" s="2" t="str">
        <f>TEXT(Table1[[#This Row],[Open_Date]],"yyyy")</f>
        <v>2018</v>
      </c>
      <c r="Q1590">
        <v>2160.38</v>
      </c>
      <c r="R1590">
        <v>500</v>
      </c>
      <c r="S1590" t="s">
        <v>5669</v>
      </c>
      <c r="T1590">
        <v>0.05</v>
      </c>
      <c r="U1590" t="s">
        <v>5670</v>
      </c>
      <c r="V1590" t="s">
        <v>5679</v>
      </c>
      <c r="W1590">
        <v>44</v>
      </c>
      <c r="X1590">
        <v>40628.339999999997</v>
      </c>
      <c r="Y1590">
        <v>29</v>
      </c>
      <c r="Z1590">
        <v>10946.38</v>
      </c>
      <c r="AA1590">
        <v>17</v>
      </c>
      <c r="AB1590">
        <v>81</v>
      </c>
      <c r="AC1590">
        <v>46</v>
      </c>
      <c r="AD1590" t="s">
        <v>5769</v>
      </c>
      <c r="AE1590">
        <v>706.5</v>
      </c>
      <c r="AF1590" t="s">
        <v>5669</v>
      </c>
      <c r="AG1590" t="s">
        <v>5669</v>
      </c>
      <c r="AH1590">
        <v>0</v>
      </c>
      <c r="AI1590" t="s">
        <v>5669</v>
      </c>
      <c r="AJ1590">
        <v>0</v>
      </c>
      <c r="AK1590" t="s">
        <v>5669</v>
      </c>
      <c r="AL1590">
        <v>0</v>
      </c>
      <c r="AM1590" t="s">
        <v>5668</v>
      </c>
      <c r="AN1590" t="s">
        <v>5668</v>
      </c>
      <c r="AO1590" t="s">
        <v>5668</v>
      </c>
      <c r="AP1590" t="s">
        <v>5669</v>
      </c>
      <c r="AQ1590">
        <v>101.6</v>
      </c>
      <c r="AR1590">
        <v>4</v>
      </c>
      <c r="AS1590">
        <v>2</v>
      </c>
      <c r="AT1590">
        <v>7</v>
      </c>
      <c r="AU1590" t="s">
        <v>5669</v>
      </c>
      <c r="AV1590" t="s">
        <v>5669</v>
      </c>
      <c r="AW1590" t="s">
        <v>5669</v>
      </c>
      <c r="AX1590">
        <v>3</v>
      </c>
      <c r="AY1590" t="s">
        <v>5937</v>
      </c>
      <c r="AZ1590" t="s">
        <v>5939</v>
      </c>
    </row>
    <row r="1591" spans="1:52" x14ac:dyDescent="0.3">
      <c r="A1591" t="s">
        <v>1639</v>
      </c>
      <c r="B1591">
        <v>64</v>
      </c>
      <c r="C1591" t="s">
        <v>2051</v>
      </c>
      <c r="D1591" t="s">
        <v>2053</v>
      </c>
      <c r="E1591" t="s">
        <v>2059</v>
      </c>
      <c r="F1591" t="s">
        <v>2067</v>
      </c>
      <c r="G1591">
        <v>54391.28</v>
      </c>
      <c r="H1591">
        <v>738</v>
      </c>
      <c r="I1591" t="s">
        <v>2073</v>
      </c>
      <c r="J1591" t="s">
        <v>2077</v>
      </c>
      <c r="K1591" t="s">
        <v>3668</v>
      </c>
      <c r="L1591" t="s">
        <v>4081</v>
      </c>
      <c r="M1591" t="s">
        <v>4083</v>
      </c>
      <c r="N1591" s="2">
        <v>43381</v>
      </c>
      <c r="O1591" s="2" t="str">
        <f>TEXT(Table1[[#This Row],[Open_Date]],"mmm")</f>
        <v>Oct</v>
      </c>
      <c r="P1591" s="2" t="str">
        <f>TEXT(Table1[[#This Row],[Open_Date]],"yyyy")</f>
        <v>2018</v>
      </c>
      <c r="Q1591">
        <v>18370.86</v>
      </c>
      <c r="R1591">
        <v>100</v>
      </c>
      <c r="S1591" t="s">
        <v>5668</v>
      </c>
      <c r="T1591">
        <v>0.05</v>
      </c>
      <c r="U1591" t="s">
        <v>5670</v>
      </c>
      <c r="V1591" t="s">
        <v>5680</v>
      </c>
      <c r="W1591">
        <v>16</v>
      </c>
      <c r="X1591">
        <v>14355.32</v>
      </c>
      <c r="Y1591">
        <v>64</v>
      </c>
      <c r="Z1591">
        <v>27109.62</v>
      </c>
      <c r="AA1591">
        <v>18</v>
      </c>
      <c r="AB1591">
        <v>107</v>
      </c>
      <c r="AC1591">
        <v>73</v>
      </c>
      <c r="AD1591" t="s">
        <v>5828</v>
      </c>
      <c r="AE1591">
        <v>518.30999999999995</v>
      </c>
      <c r="AF1591" t="s">
        <v>5669</v>
      </c>
      <c r="AG1591" t="s">
        <v>5669</v>
      </c>
      <c r="AH1591">
        <v>0</v>
      </c>
      <c r="AI1591" t="s">
        <v>5668</v>
      </c>
      <c r="AJ1591">
        <v>24160.75</v>
      </c>
      <c r="AK1591" t="s">
        <v>5669</v>
      </c>
      <c r="AL1591">
        <v>0</v>
      </c>
      <c r="AM1591" t="s">
        <v>5669</v>
      </c>
      <c r="AN1591" t="s">
        <v>5668</v>
      </c>
      <c r="AO1591" t="s">
        <v>5668</v>
      </c>
      <c r="AP1591" t="s">
        <v>5668</v>
      </c>
      <c r="AQ1591">
        <v>95.2</v>
      </c>
      <c r="AR1591">
        <v>0</v>
      </c>
      <c r="AS1591">
        <v>3</v>
      </c>
      <c r="AT1591">
        <v>4</v>
      </c>
      <c r="AU1591" t="s">
        <v>5669</v>
      </c>
      <c r="AV1591" t="s">
        <v>5669</v>
      </c>
      <c r="AW1591" t="s">
        <v>5669</v>
      </c>
      <c r="AX1591">
        <v>3</v>
      </c>
      <c r="AY1591" t="s">
        <v>5937</v>
      </c>
      <c r="AZ1591" t="s">
        <v>5938</v>
      </c>
    </row>
    <row r="1592" spans="1:52" x14ac:dyDescent="0.3">
      <c r="A1592" t="s">
        <v>1640</v>
      </c>
      <c r="B1592">
        <v>22</v>
      </c>
      <c r="C1592" t="s">
        <v>2051</v>
      </c>
      <c r="D1592" t="s">
        <v>2053</v>
      </c>
      <c r="E1592" t="s">
        <v>2061</v>
      </c>
      <c r="F1592" t="s">
        <v>2069</v>
      </c>
      <c r="G1592">
        <v>94674.75</v>
      </c>
      <c r="H1592">
        <v>580</v>
      </c>
      <c r="I1592" t="s">
        <v>2072</v>
      </c>
      <c r="J1592" t="s">
        <v>2076</v>
      </c>
      <c r="K1592" t="s">
        <v>3669</v>
      </c>
      <c r="L1592" t="s">
        <v>4081</v>
      </c>
      <c r="M1592" t="s">
        <v>4083</v>
      </c>
      <c r="N1592" s="2">
        <v>43848</v>
      </c>
      <c r="O1592" s="2" t="str">
        <f>TEXT(Table1[[#This Row],[Open_Date]],"mmm")</f>
        <v>Jan</v>
      </c>
      <c r="P1592" s="2" t="str">
        <f>TEXT(Table1[[#This Row],[Open_Date]],"yyyy")</f>
        <v>2020</v>
      </c>
      <c r="Q1592">
        <v>2238.89</v>
      </c>
      <c r="R1592">
        <v>0</v>
      </c>
      <c r="S1592" t="s">
        <v>5668</v>
      </c>
      <c r="T1592">
        <v>0.05</v>
      </c>
      <c r="U1592" t="s">
        <v>5670</v>
      </c>
      <c r="V1592" t="s">
        <v>5685</v>
      </c>
      <c r="W1592">
        <v>9</v>
      </c>
      <c r="X1592">
        <v>11731.12</v>
      </c>
      <c r="Y1592">
        <v>72</v>
      </c>
      <c r="Z1592">
        <v>57098.81</v>
      </c>
      <c r="AA1592">
        <v>28</v>
      </c>
      <c r="AB1592">
        <v>91</v>
      </c>
      <c r="AC1592">
        <v>18</v>
      </c>
      <c r="AD1592" t="s">
        <v>5931</v>
      </c>
      <c r="AE1592">
        <v>849.75</v>
      </c>
      <c r="AF1592" t="s">
        <v>5668</v>
      </c>
      <c r="AG1592" t="s">
        <v>5669</v>
      </c>
      <c r="AH1592">
        <v>0</v>
      </c>
      <c r="AI1592" t="s">
        <v>5669</v>
      </c>
      <c r="AJ1592">
        <v>0</v>
      </c>
      <c r="AK1592" t="s">
        <v>5669</v>
      </c>
      <c r="AL1592">
        <v>0</v>
      </c>
      <c r="AM1592" t="s">
        <v>5668</v>
      </c>
      <c r="AN1592" t="s">
        <v>5669</v>
      </c>
      <c r="AO1592" t="s">
        <v>5668</v>
      </c>
      <c r="AP1592" t="s">
        <v>5669</v>
      </c>
      <c r="AQ1592">
        <v>79.900000000000006</v>
      </c>
      <c r="AR1592">
        <v>0</v>
      </c>
      <c r="AS1592">
        <v>1</v>
      </c>
      <c r="AT1592">
        <v>9</v>
      </c>
      <c r="AU1592" t="s">
        <v>5669</v>
      </c>
      <c r="AV1592" t="s">
        <v>5669</v>
      </c>
      <c r="AW1592" t="s">
        <v>5669</v>
      </c>
      <c r="AX1592">
        <v>4</v>
      </c>
      <c r="AY1592" t="s">
        <v>5935</v>
      </c>
      <c r="AZ1592" t="s">
        <v>5940</v>
      </c>
    </row>
    <row r="1593" spans="1:52" x14ac:dyDescent="0.3">
      <c r="A1593" t="s">
        <v>1641</v>
      </c>
      <c r="B1593">
        <v>37</v>
      </c>
      <c r="C1593" t="s">
        <v>2050</v>
      </c>
      <c r="D1593" t="s">
        <v>2054</v>
      </c>
      <c r="E1593" t="s">
        <v>2058</v>
      </c>
      <c r="F1593" t="s">
        <v>2062</v>
      </c>
      <c r="G1593">
        <v>42378.71</v>
      </c>
      <c r="H1593">
        <v>769</v>
      </c>
      <c r="I1593" t="s">
        <v>2073</v>
      </c>
      <c r="J1593" t="s">
        <v>2076</v>
      </c>
      <c r="K1593" t="s">
        <v>3670</v>
      </c>
      <c r="L1593" t="s">
        <v>4082</v>
      </c>
      <c r="M1593" t="s">
        <v>4083</v>
      </c>
      <c r="N1593" s="2">
        <v>42994</v>
      </c>
      <c r="O1593" s="2" t="str">
        <f>TEXT(Table1[[#This Row],[Open_Date]],"mmm")</f>
        <v>Sep</v>
      </c>
      <c r="P1593" s="2" t="str">
        <f>TEXT(Table1[[#This Row],[Open_Date]],"yyyy")</f>
        <v>2017</v>
      </c>
      <c r="Q1593">
        <v>20051.740000000002</v>
      </c>
      <c r="R1593">
        <v>0</v>
      </c>
      <c r="S1593" t="s">
        <v>5669</v>
      </c>
      <c r="T1593">
        <v>3.03</v>
      </c>
      <c r="U1593" t="s">
        <v>5670</v>
      </c>
      <c r="V1593" t="s">
        <v>5684</v>
      </c>
      <c r="W1593">
        <v>30</v>
      </c>
      <c r="X1593">
        <v>44865.51</v>
      </c>
      <c r="Y1593">
        <v>87</v>
      </c>
      <c r="Z1593">
        <v>8845.16</v>
      </c>
      <c r="AA1593">
        <v>29</v>
      </c>
      <c r="AB1593">
        <v>13</v>
      </c>
      <c r="AC1593">
        <v>74</v>
      </c>
      <c r="AD1593" t="s">
        <v>5696</v>
      </c>
      <c r="AE1593">
        <v>459.07</v>
      </c>
      <c r="AF1593" t="s">
        <v>5669</v>
      </c>
      <c r="AG1593" t="s">
        <v>5668</v>
      </c>
      <c r="AH1593">
        <v>3723.25</v>
      </c>
      <c r="AI1593" t="s">
        <v>5669</v>
      </c>
      <c r="AJ1593">
        <v>0</v>
      </c>
      <c r="AK1593" t="s">
        <v>5669</v>
      </c>
      <c r="AL1593">
        <v>0</v>
      </c>
      <c r="AM1593" t="s">
        <v>5668</v>
      </c>
      <c r="AN1593" t="s">
        <v>5669</v>
      </c>
      <c r="AO1593" t="s">
        <v>5668</v>
      </c>
      <c r="AP1593" t="s">
        <v>5669</v>
      </c>
      <c r="AQ1593">
        <v>108</v>
      </c>
      <c r="AR1593">
        <v>7</v>
      </c>
      <c r="AS1593">
        <v>1</v>
      </c>
      <c r="AT1593">
        <v>10</v>
      </c>
      <c r="AU1593" t="s">
        <v>5669</v>
      </c>
      <c r="AV1593" t="s">
        <v>5669</v>
      </c>
      <c r="AW1593" t="s">
        <v>5669</v>
      </c>
      <c r="AX1593">
        <v>1</v>
      </c>
      <c r="AY1593" t="s">
        <v>5935</v>
      </c>
      <c r="AZ1593" t="s">
        <v>5938</v>
      </c>
    </row>
    <row r="1594" spans="1:52" x14ac:dyDescent="0.3">
      <c r="A1594" t="s">
        <v>1642</v>
      </c>
      <c r="B1594">
        <v>28</v>
      </c>
      <c r="C1594" t="s">
        <v>2050</v>
      </c>
      <c r="D1594" t="s">
        <v>2054</v>
      </c>
      <c r="E1594" t="s">
        <v>2057</v>
      </c>
      <c r="F1594" t="s">
        <v>2071</v>
      </c>
      <c r="G1594">
        <v>71746.44</v>
      </c>
      <c r="H1594">
        <v>789</v>
      </c>
      <c r="I1594" t="s">
        <v>2072</v>
      </c>
      <c r="J1594" t="s">
        <v>2078</v>
      </c>
      <c r="K1594" t="s">
        <v>3671</v>
      </c>
      <c r="L1594" t="s">
        <v>4081</v>
      </c>
      <c r="M1594" t="s">
        <v>4083</v>
      </c>
      <c r="N1594" s="2">
        <v>44851</v>
      </c>
      <c r="O1594" s="2" t="str">
        <f>TEXT(Table1[[#This Row],[Open_Date]],"mmm")</f>
        <v>Oct</v>
      </c>
      <c r="P1594" s="2" t="str">
        <f>TEXT(Table1[[#This Row],[Open_Date]],"yyyy")</f>
        <v>2022</v>
      </c>
      <c r="Q1594">
        <v>53204.99</v>
      </c>
      <c r="R1594">
        <v>100</v>
      </c>
      <c r="S1594" t="s">
        <v>5669</v>
      </c>
      <c r="T1594">
        <v>0.05</v>
      </c>
      <c r="U1594" t="s">
        <v>5670</v>
      </c>
      <c r="V1594" t="s">
        <v>5677</v>
      </c>
      <c r="W1594">
        <v>30</v>
      </c>
      <c r="X1594">
        <v>44460.95</v>
      </c>
      <c r="Y1594">
        <v>88</v>
      </c>
      <c r="Z1594">
        <v>50384.07</v>
      </c>
      <c r="AA1594">
        <v>0</v>
      </c>
      <c r="AB1594">
        <v>74</v>
      </c>
      <c r="AC1594">
        <v>9</v>
      </c>
      <c r="AD1594" t="s">
        <v>5801</v>
      </c>
      <c r="AE1594">
        <v>803.77</v>
      </c>
      <c r="AF1594" t="s">
        <v>5669</v>
      </c>
      <c r="AG1594" t="s">
        <v>5668</v>
      </c>
      <c r="AH1594">
        <v>394.77</v>
      </c>
      <c r="AI1594" t="s">
        <v>5669</v>
      </c>
      <c r="AJ1594">
        <v>0</v>
      </c>
      <c r="AK1594" t="s">
        <v>5669</v>
      </c>
      <c r="AL1594">
        <v>0</v>
      </c>
      <c r="AM1594" t="s">
        <v>5668</v>
      </c>
      <c r="AN1594" t="s">
        <v>5668</v>
      </c>
      <c r="AO1594" t="s">
        <v>5668</v>
      </c>
      <c r="AP1594" t="s">
        <v>5668</v>
      </c>
      <c r="AQ1594">
        <v>46.9</v>
      </c>
      <c r="AR1594">
        <v>0</v>
      </c>
      <c r="AS1594">
        <v>3</v>
      </c>
      <c r="AT1594">
        <v>1</v>
      </c>
      <c r="AU1594" t="s">
        <v>5669</v>
      </c>
      <c r="AV1594" t="s">
        <v>5669</v>
      </c>
      <c r="AW1594" t="s">
        <v>5669</v>
      </c>
      <c r="AX1594">
        <v>0</v>
      </c>
      <c r="AY1594" t="s">
        <v>5936</v>
      </c>
      <c r="AZ1594" t="s">
        <v>5940</v>
      </c>
    </row>
    <row r="1595" spans="1:52" x14ac:dyDescent="0.3">
      <c r="A1595" t="s">
        <v>1643</v>
      </c>
      <c r="B1595">
        <v>59</v>
      </c>
      <c r="C1595" t="s">
        <v>2051</v>
      </c>
      <c r="D1595" t="s">
        <v>2054</v>
      </c>
      <c r="E1595" t="s">
        <v>2060</v>
      </c>
      <c r="F1595" t="s">
        <v>2066</v>
      </c>
      <c r="G1595">
        <v>47809.98</v>
      </c>
      <c r="H1595">
        <v>547</v>
      </c>
      <c r="I1595" t="s">
        <v>2073</v>
      </c>
      <c r="J1595" t="s">
        <v>2077</v>
      </c>
      <c r="K1595" t="s">
        <v>3672</v>
      </c>
      <c r="L1595" t="s">
        <v>4081</v>
      </c>
      <c r="M1595" t="s">
        <v>4083</v>
      </c>
      <c r="N1595" s="2">
        <v>44726</v>
      </c>
      <c r="O1595" s="2" t="str">
        <f>TEXT(Table1[[#This Row],[Open_Date]],"mmm")</f>
        <v>Jun</v>
      </c>
      <c r="P1595" s="2" t="str">
        <f>TEXT(Table1[[#This Row],[Open_Date]],"yyyy")</f>
        <v>2022</v>
      </c>
      <c r="Q1595">
        <v>10047.370000000001</v>
      </c>
      <c r="R1595">
        <v>0</v>
      </c>
      <c r="S1595" t="s">
        <v>5668</v>
      </c>
      <c r="T1595">
        <v>0.05</v>
      </c>
      <c r="U1595" t="s">
        <v>5670</v>
      </c>
      <c r="V1595" t="s">
        <v>5675</v>
      </c>
      <c r="W1595">
        <v>17</v>
      </c>
      <c r="X1595">
        <v>8622.26</v>
      </c>
      <c r="Y1595">
        <v>15</v>
      </c>
      <c r="Z1595">
        <v>4821.72</v>
      </c>
      <c r="AA1595">
        <v>29</v>
      </c>
      <c r="AB1595">
        <v>65</v>
      </c>
      <c r="AC1595">
        <v>28</v>
      </c>
      <c r="AD1595" t="s">
        <v>5735</v>
      </c>
      <c r="AE1595">
        <v>420.12</v>
      </c>
      <c r="AF1595" t="s">
        <v>5669</v>
      </c>
      <c r="AG1595" t="s">
        <v>5668</v>
      </c>
      <c r="AH1595">
        <v>5605.55</v>
      </c>
      <c r="AI1595" t="s">
        <v>5668</v>
      </c>
      <c r="AJ1595">
        <v>32850.76</v>
      </c>
      <c r="AK1595" t="s">
        <v>5669</v>
      </c>
      <c r="AL1595">
        <v>0</v>
      </c>
      <c r="AM1595" t="s">
        <v>5668</v>
      </c>
      <c r="AN1595" t="s">
        <v>5669</v>
      </c>
      <c r="AO1595" t="s">
        <v>5668</v>
      </c>
      <c r="AP1595" t="s">
        <v>5669</v>
      </c>
      <c r="AQ1595">
        <v>51.1</v>
      </c>
      <c r="AR1595">
        <v>6</v>
      </c>
      <c r="AS1595">
        <v>3</v>
      </c>
      <c r="AT1595">
        <v>4</v>
      </c>
      <c r="AU1595" t="s">
        <v>5669</v>
      </c>
      <c r="AV1595" t="s">
        <v>5669</v>
      </c>
      <c r="AW1595" t="s">
        <v>5669</v>
      </c>
      <c r="AX1595">
        <v>4</v>
      </c>
      <c r="AY1595" t="s">
        <v>5935</v>
      </c>
      <c r="AZ1595" t="s">
        <v>5940</v>
      </c>
    </row>
    <row r="1596" spans="1:52" x14ac:dyDescent="0.3">
      <c r="A1596" t="s">
        <v>1644</v>
      </c>
      <c r="B1596">
        <v>19</v>
      </c>
      <c r="C1596" t="s">
        <v>2051</v>
      </c>
      <c r="D1596" t="s">
        <v>2053</v>
      </c>
      <c r="E1596" t="s">
        <v>2058</v>
      </c>
      <c r="F1596" t="s">
        <v>2068</v>
      </c>
      <c r="G1596">
        <v>92893.65</v>
      </c>
      <c r="H1596">
        <v>816</v>
      </c>
      <c r="I1596" t="s">
        <v>2072</v>
      </c>
      <c r="J1596" t="s">
        <v>2078</v>
      </c>
      <c r="K1596" t="s">
        <v>3673</v>
      </c>
      <c r="L1596" t="s">
        <v>4079</v>
      </c>
      <c r="M1596" t="s">
        <v>4083</v>
      </c>
      <c r="N1596" s="2">
        <v>45339</v>
      </c>
      <c r="O1596" s="2" t="str">
        <f>TEXT(Table1[[#This Row],[Open_Date]],"mmm")</f>
        <v>Feb</v>
      </c>
      <c r="P1596" s="2" t="str">
        <f>TEXT(Table1[[#This Row],[Open_Date]],"yyyy")</f>
        <v>2024</v>
      </c>
      <c r="Q1596">
        <v>46421.06</v>
      </c>
      <c r="R1596">
        <v>100</v>
      </c>
      <c r="S1596" t="s">
        <v>5668</v>
      </c>
      <c r="T1596">
        <v>1.65</v>
      </c>
      <c r="U1596" t="s">
        <v>5670</v>
      </c>
      <c r="V1596" t="s">
        <v>5683</v>
      </c>
      <c r="W1596">
        <v>28</v>
      </c>
      <c r="X1596">
        <v>17919.419999999998</v>
      </c>
      <c r="Y1596">
        <v>61</v>
      </c>
      <c r="Z1596">
        <v>6633.38</v>
      </c>
      <c r="AA1596">
        <v>21</v>
      </c>
      <c r="AB1596">
        <v>62</v>
      </c>
      <c r="AC1596">
        <v>33</v>
      </c>
      <c r="AD1596" t="s">
        <v>5727</v>
      </c>
      <c r="AE1596">
        <v>275.87</v>
      </c>
      <c r="AF1596" t="s">
        <v>5669</v>
      </c>
      <c r="AG1596" t="s">
        <v>5668</v>
      </c>
      <c r="AH1596">
        <v>2025.8</v>
      </c>
      <c r="AI1596" t="s">
        <v>5668</v>
      </c>
      <c r="AJ1596">
        <v>25341.7</v>
      </c>
      <c r="AK1596" t="s">
        <v>5669</v>
      </c>
      <c r="AL1596">
        <v>0</v>
      </c>
      <c r="AM1596" t="s">
        <v>5668</v>
      </c>
      <c r="AN1596" t="s">
        <v>5669</v>
      </c>
      <c r="AO1596" t="s">
        <v>5668</v>
      </c>
      <c r="AP1596" t="s">
        <v>5669</v>
      </c>
      <c r="AQ1596">
        <v>30.9</v>
      </c>
      <c r="AR1596">
        <v>1</v>
      </c>
      <c r="AS1596">
        <v>5</v>
      </c>
      <c r="AT1596">
        <v>1</v>
      </c>
      <c r="AU1596" t="s">
        <v>5669</v>
      </c>
      <c r="AV1596" t="s">
        <v>5669</v>
      </c>
      <c r="AW1596" t="s">
        <v>5668</v>
      </c>
      <c r="AX1596">
        <v>2</v>
      </c>
      <c r="AY1596" t="s">
        <v>5937</v>
      </c>
      <c r="AZ1596" t="s">
        <v>5938</v>
      </c>
    </row>
    <row r="1597" spans="1:52" x14ac:dyDescent="0.3">
      <c r="A1597" t="s">
        <v>1645</v>
      </c>
      <c r="B1597">
        <v>20</v>
      </c>
      <c r="C1597" t="s">
        <v>2050</v>
      </c>
      <c r="D1597" t="s">
        <v>2055</v>
      </c>
      <c r="E1597" t="s">
        <v>2060</v>
      </c>
      <c r="F1597" t="s">
        <v>2065</v>
      </c>
      <c r="G1597">
        <v>44533.41</v>
      </c>
      <c r="H1597">
        <v>708</v>
      </c>
      <c r="I1597" t="s">
        <v>2073</v>
      </c>
      <c r="J1597" t="s">
        <v>2075</v>
      </c>
      <c r="K1597" t="s">
        <v>3674</v>
      </c>
      <c r="L1597" t="s">
        <v>4081</v>
      </c>
      <c r="M1597" t="s">
        <v>4083</v>
      </c>
      <c r="N1597" s="2">
        <v>43757</v>
      </c>
      <c r="O1597" s="2" t="str">
        <f>TEXT(Table1[[#This Row],[Open_Date]],"mmm")</f>
        <v>Oct</v>
      </c>
      <c r="P1597" s="2" t="str">
        <f>TEXT(Table1[[#This Row],[Open_Date]],"yyyy")</f>
        <v>2019</v>
      </c>
      <c r="Q1597">
        <v>16819.009999999998</v>
      </c>
      <c r="R1597">
        <v>100</v>
      </c>
      <c r="S1597" t="s">
        <v>5669</v>
      </c>
      <c r="T1597">
        <v>0.05</v>
      </c>
      <c r="U1597" t="s">
        <v>5670</v>
      </c>
      <c r="V1597" t="s">
        <v>5678</v>
      </c>
      <c r="W1597">
        <v>48</v>
      </c>
      <c r="X1597">
        <v>26738.6</v>
      </c>
      <c r="Y1597">
        <v>11</v>
      </c>
      <c r="Z1597">
        <v>8264.01</v>
      </c>
      <c r="AA1597">
        <v>12</v>
      </c>
      <c r="AB1597">
        <v>53</v>
      </c>
      <c r="AC1597">
        <v>6</v>
      </c>
      <c r="AD1597" t="s">
        <v>5866</v>
      </c>
      <c r="AE1597">
        <v>593.26</v>
      </c>
      <c r="AF1597" t="s">
        <v>5669</v>
      </c>
      <c r="AG1597" t="s">
        <v>5669</v>
      </c>
      <c r="AH1597">
        <v>0</v>
      </c>
      <c r="AI1597" t="s">
        <v>5668</v>
      </c>
      <c r="AJ1597">
        <v>21939.32</v>
      </c>
      <c r="AK1597" t="s">
        <v>5669</v>
      </c>
      <c r="AL1597">
        <v>0</v>
      </c>
      <c r="AM1597" t="s">
        <v>5668</v>
      </c>
      <c r="AN1597" t="s">
        <v>5669</v>
      </c>
      <c r="AO1597" t="s">
        <v>5669</v>
      </c>
      <c r="AP1597" t="s">
        <v>5669</v>
      </c>
      <c r="AQ1597">
        <v>82.9</v>
      </c>
      <c r="AR1597">
        <v>3</v>
      </c>
      <c r="AS1597">
        <v>4</v>
      </c>
      <c r="AT1597">
        <v>9</v>
      </c>
      <c r="AU1597" t="s">
        <v>5668</v>
      </c>
      <c r="AV1597" t="s">
        <v>5669</v>
      </c>
      <c r="AW1597" t="s">
        <v>5669</v>
      </c>
      <c r="AX1597">
        <v>0</v>
      </c>
      <c r="AY1597" t="s">
        <v>5937</v>
      </c>
      <c r="AZ1597" t="s">
        <v>5938</v>
      </c>
    </row>
    <row r="1598" spans="1:52" x14ac:dyDescent="0.3">
      <c r="A1598" t="s">
        <v>1646</v>
      </c>
      <c r="B1598">
        <v>40</v>
      </c>
      <c r="C1598" t="s">
        <v>2050</v>
      </c>
      <c r="D1598" t="s">
        <v>2053</v>
      </c>
      <c r="E1598" t="s">
        <v>2059</v>
      </c>
      <c r="F1598" t="s">
        <v>2065</v>
      </c>
      <c r="G1598">
        <v>47081.68</v>
      </c>
      <c r="H1598">
        <v>534</v>
      </c>
      <c r="I1598" t="s">
        <v>2073</v>
      </c>
      <c r="J1598" t="s">
        <v>2075</v>
      </c>
      <c r="K1598" t="s">
        <v>3675</v>
      </c>
      <c r="L1598" t="s">
        <v>4081</v>
      </c>
      <c r="M1598" t="s">
        <v>4083</v>
      </c>
      <c r="N1598" s="2">
        <v>44964</v>
      </c>
      <c r="O1598" s="2" t="str">
        <f>TEXT(Table1[[#This Row],[Open_Date]],"mmm")</f>
        <v>Feb</v>
      </c>
      <c r="P1598" s="2" t="str">
        <f>TEXT(Table1[[#This Row],[Open_Date]],"yyyy")</f>
        <v>2023</v>
      </c>
      <c r="Q1598">
        <v>22898.400000000001</v>
      </c>
      <c r="R1598">
        <v>0</v>
      </c>
      <c r="S1598" t="s">
        <v>5669</v>
      </c>
      <c r="T1598">
        <v>0.05</v>
      </c>
      <c r="U1598" t="s">
        <v>5670</v>
      </c>
      <c r="V1598" t="s">
        <v>5683</v>
      </c>
      <c r="W1598">
        <v>7</v>
      </c>
      <c r="X1598">
        <v>3217.08</v>
      </c>
      <c r="Y1598">
        <v>48</v>
      </c>
      <c r="Z1598">
        <v>23634.9</v>
      </c>
      <c r="AA1598">
        <v>28</v>
      </c>
      <c r="AB1598">
        <v>25</v>
      </c>
      <c r="AC1598">
        <v>10</v>
      </c>
      <c r="AD1598" t="s">
        <v>5769</v>
      </c>
      <c r="AE1598">
        <v>488.22</v>
      </c>
      <c r="AF1598" t="s">
        <v>5669</v>
      </c>
      <c r="AG1598" t="s">
        <v>5668</v>
      </c>
      <c r="AH1598">
        <v>2749.33</v>
      </c>
      <c r="AI1598" t="s">
        <v>5669</v>
      </c>
      <c r="AJ1598">
        <v>0</v>
      </c>
      <c r="AK1598" t="s">
        <v>5669</v>
      </c>
      <c r="AL1598">
        <v>0</v>
      </c>
      <c r="AM1598" t="s">
        <v>5669</v>
      </c>
      <c r="AN1598" t="s">
        <v>5668</v>
      </c>
      <c r="AO1598" t="s">
        <v>5668</v>
      </c>
      <c r="AP1598" t="s">
        <v>5669</v>
      </c>
      <c r="AQ1598">
        <v>43.2</v>
      </c>
      <c r="AR1598">
        <v>3</v>
      </c>
      <c r="AS1598">
        <v>5</v>
      </c>
      <c r="AT1598">
        <v>2</v>
      </c>
      <c r="AU1598" t="s">
        <v>5669</v>
      </c>
      <c r="AV1598" t="s">
        <v>5669</v>
      </c>
      <c r="AW1598" t="s">
        <v>5669</v>
      </c>
      <c r="AX1598">
        <v>1</v>
      </c>
      <c r="AY1598" t="s">
        <v>5937</v>
      </c>
      <c r="AZ1598" t="s">
        <v>5938</v>
      </c>
    </row>
    <row r="1599" spans="1:52" x14ac:dyDescent="0.3">
      <c r="A1599" t="s">
        <v>1647</v>
      </c>
      <c r="B1599">
        <v>72</v>
      </c>
      <c r="C1599" t="s">
        <v>2050</v>
      </c>
      <c r="D1599" t="s">
        <v>2054</v>
      </c>
      <c r="E1599" t="s">
        <v>2057</v>
      </c>
      <c r="F1599" t="s">
        <v>2062</v>
      </c>
      <c r="G1599">
        <v>33592.44</v>
      </c>
      <c r="H1599">
        <v>618</v>
      </c>
      <c r="I1599" t="s">
        <v>2073</v>
      </c>
      <c r="J1599" t="s">
        <v>2076</v>
      </c>
      <c r="K1599" t="s">
        <v>3676</v>
      </c>
      <c r="L1599" t="s">
        <v>4081</v>
      </c>
      <c r="M1599" t="s">
        <v>4083</v>
      </c>
      <c r="N1599" s="2">
        <v>44458</v>
      </c>
      <c r="O1599" s="2" t="str">
        <f>TEXT(Table1[[#This Row],[Open_Date]],"mmm")</f>
        <v>Sep</v>
      </c>
      <c r="P1599" s="2" t="str">
        <f>TEXT(Table1[[#This Row],[Open_Date]],"yyyy")</f>
        <v>2021</v>
      </c>
      <c r="Q1599">
        <v>15006.61</v>
      </c>
      <c r="R1599">
        <v>100</v>
      </c>
      <c r="S1599" t="s">
        <v>5668</v>
      </c>
      <c r="T1599">
        <v>0.05</v>
      </c>
      <c r="U1599" t="s">
        <v>5670</v>
      </c>
      <c r="V1599" t="s">
        <v>5686</v>
      </c>
      <c r="W1599">
        <v>36</v>
      </c>
      <c r="X1599">
        <v>14226.37</v>
      </c>
      <c r="Y1599">
        <v>41</v>
      </c>
      <c r="Z1599">
        <v>25220.68</v>
      </c>
      <c r="AA1599">
        <v>23</v>
      </c>
      <c r="AB1599">
        <v>103</v>
      </c>
      <c r="AC1599">
        <v>38</v>
      </c>
      <c r="AD1599" t="s">
        <v>5897</v>
      </c>
      <c r="AE1599">
        <v>512.29999999999995</v>
      </c>
      <c r="AF1599" t="s">
        <v>5669</v>
      </c>
      <c r="AG1599" t="s">
        <v>5668</v>
      </c>
      <c r="AH1599">
        <v>362.41</v>
      </c>
      <c r="AI1599" t="s">
        <v>5669</v>
      </c>
      <c r="AJ1599">
        <v>0</v>
      </c>
      <c r="AK1599" t="s">
        <v>5669</v>
      </c>
      <c r="AL1599">
        <v>0</v>
      </c>
      <c r="AM1599" t="s">
        <v>5669</v>
      </c>
      <c r="AN1599" t="s">
        <v>5668</v>
      </c>
      <c r="AO1599" t="s">
        <v>5669</v>
      </c>
      <c r="AP1599" t="s">
        <v>5669</v>
      </c>
      <c r="AQ1599">
        <v>59.9</v>
      </c>
      <c r="AR1599">
        <v>3</v>
      </c>
      <c r="AS1599">
        <v>1</v>
      </c>
      <c r="AT1599">
        <v>3</v>
      </c>
      <c r="AU1599" t="s">
        <v>5669</v>
      </c>
      <c r="AV1599" t="s">
        <v>5669</v>
      </c>
      <c r="AW1599" t="s">
        <v>5669</v>
      </c>
      <c r="AX1599">
        <v>2</v>
      </c>
      <c r="AY1599" t="s">
        <v>5936</v>
      </c>
      <c r="AZ1599" t="s">
        <v>5940</v>
      </c>
    </row>
    <row r="1600" spans="1:52" x14ac:dyDescent="0.3">
      <c r="A1600" t="s">
        <v>1648</v>
      </c>
      <c r="B1600">
        <v>29</v>
      </c>
      <c r="C1600" t="s">
        <v>2052</v>
      </c>
      <c r="D1600" t="s">
        <v>2053</v>
      </c>
      <c r="E1600" t="s">
        <v>2058</v>
      </c>
      <c r="F1600" t="s">
        <v>2064</v>
      </c>
      <c r="G1600">
        <v>67576.02</v>
      </c>
      <c r="H1600">
        <v>564</v>
      </c>
      <c r="I1600" t="s">
        <v>2072</v>
      </c>
      <c r="J1600" t="s">
        <v>2075</v>
      </c>
      <c r="K1600" t="s">
        <v>3677</v>
      </c>
      <c r="L1600" t="s">
        <v>4079</v>
      </c>
      <c r="M1600" t="s">
        <v>4083</v>
      </c>
      <c r="N1600" s="2">
        <v>45048</v>
      </c>
      <c r="O1600" s="2" t="str">
        <f>TEXT(Table1[[#This Row],[Open_Date]],"mmm")</f>
        <v>May</v>
      </c>
      <c r="P1600" s="2" t="str">
        <f>TEXT(Table1[[#This Row],[Open_Date]],"yyyy")</f>
        <v>2023</v>
      </c>
      <c r="Q1600">
        <v>5335.99</v>
      </c>
      <c r="R1600">
        <v>0</v>
      </c>
      <c r="S1600" t="s">
        <v>5669</v>
      </c>
      <c r="T1600">
        <v>1.18</v>
      </c>
      <c r="U1600" t="s">
        <v>5670</v>
      </c>
      <c r="V1600" t="s">
        <v>5681</v>
      </c>
      <c r="W1600">
        <v>27</v>
      </c>
      <c r="X1600">
        <v>23362.21</v>
      </c>
      <c r="Y1600">
        <v>60</v>
      </c>
      <c r="Z1600">
        <v>13817.34</v>
      </c>
      <c r="AA1600">
        <v>3</v>
      </c>
      <c r="AB1600">
        <v>32</v>
      </c>
      <c r="AC1600">
        <v>26</v>
      </c>
      <c r="AD1600" t="s">
        <v>5819</v>
      </c>
      <c r="AE1600">
        <v>427.35</v>
      </c>
      <c r="AF1600" t="s">
        <v>5668</v>
      </c>
      <c r="AG1600" t="s">
        <v>5668</v>
      </c>
      <c r="AH1600">
        <v>5926.95</v>
      </c>
      <c r="AI1600" t="s">
        <v>5669</v>
      </c>
      <c r="AJ1600">
        <v>0</v>
      </c>
      <c r="AK1600" t="s">
        <v>5669</v>
      </c>
      <c r="AL1600">
        <v>0</v>
      </c>
      <c r="AM1600" t="s">
        <v>5668</v>
      </c>
      <c r="AN1600" t="s">
        <v>5668</v>
      </c>
      <c r="AO1600" t="s">
        <v>5668</v>
      </c>
      <c r="AP1600" t="s">
        <v>5669</v>
      </c>
      <c r="AQ1600">
        <v>40.5</v>
      </c>
      <c r="AR1600">
        <v>4</v>
      </c>
      <c r="AS1600">
        <v>3</v>
      </c>
      <c r="AT1600">
        <v>6</v>
      </c>
      <c r="AU1600" t="s">
        <v>5669</v>
      </c>
      <c r="AV1600" t="s">
        <v>5669</v>
      </c>
      <c r="AW1600" t="s">
        <v>5669</v>
      </c>
      <c r="AX1600">
        <v>3</v>
      </c>
      <c r="AY1600" t="s">
        <v>5937</v>
      </c>
      <c r="AZ1600" t="s">
        <v>5939</v>
      </c>
    </row>
    <row r="1601" spans="1:52" x14ac:dyDescent="0.3">
      <c r="A1601" t="s">
        <v>1649</v>
      </c>
      <c r="B1601">
        <v>37</v>
      </c>
      <c r="C1601" t="s">
        <v>2050</v>
      </c>
      <c r="D1601" t="s">
        <v>2054</v>
      </c>
      <c r="E1601" t="s">
        <v>2059</v>
      </c>
      <c r="F1601" t="s">
        <v>2068</v>
      </c>
      <c r="G1601">
        <v>79776.22</v>
      </c>
      <c r="H1601">
        <v>814</v>
      </c>
      <c r="I1601" t="s">
        <v>2072</v>
      </c>
      <c r="J1601" t="s">
        <v>2075</v>
      </c>
      <c r="K1601" t="s">
        <v>3678</v>
      </c>
      <c r="L1601" t="s">
        <v>4080</v>
      </c>
      <c r="M1601" t="s">
        <v>4084</v>
      </c>
      <c r="N1601" s="2">
        <v>43721</v>
      </c>
      <c r="O1601" s="2" t="str">
        <f>TEXT(Table1[[#This Row],[Open_Date]],"mmm")</f>
        <v>Sep</v>
      </c>
      <c r="P1601" s="2" t="str">
        <f>TEXT(Table1[[#This Row],[Open_Date]],"yyyy")</f>
        <v>2019</v>
      </c>
      <c r="Q1601">
        <v>17365.66</v>
      </c>
      <c r="R1601">
        <v>0</v>
      </c>
      <c r="S1601" t="s">
        <v>5669</v>
      </c>
      <c r="T1601">
        <v>2.0099999999999998</v>
      </c>
      <c r="U1601" t="s">
        <v>5670</v>
      </c>
      <c r="V1601" t="s">
        <v>5676</v>
      </c>
      <c r="W1601">
        <v>53</v>
      </c>
      <c r="X1601">
        <v>70715.17</v>
      </c>
      <c r="Y1601">
        <v>78</v>
      </c>
      <c r="Z1601">
        <v>48450.14</v>
      </c>
      <c r="AA1601">
        <v>17</v>
      </c>
      <c r="AB1601">
        <v>40</v>
      </c>
      <c r="AC1601">
        <v>8</v>
      </c>
      <c r="AD1601" t="s">
        <v>5900</v>
      </c>
      <c r="AE1601">
        <v>909.66</v>
      </c>
      <c r="AF1601" t="s">
        <v>5669</v>
      </c>
      <c r="AG1601" t="s">
        <v>5668</v>
      </c>
      <c r="AH1601">
        <v>3165.95</v>
      </c>
      <c r="AI1601" t="s">
        <v>5669</v>
      </c>
      <c r="AJ1601">
        <v>0</v>
      </c>
      <c r="AK1601" t="s">
        <v>5669</v>
      </c>
      <c r="AL1601">
        <v>0</v>
      </c>
      <c r="AM1601" t="s">
        <v>5668</v>
      </c>
      <c r="AN1601" t="s">
        <v>5668</v>
      </c>
      <c r="AO1601" t="s">
        <v>5669</v>
      </c>
      <c r="AP1601" t="s">
        <v>5669</v>
      </c>
      <c r="AQ1601">
        <v>84.1</v>
      </c>
      <c r="AR1601">
        <v>4</v>
      </c>
      <c r="AS1601">
        <v>2</v>
      </c>
      <c r="AT1601">
        <v>8</v>
      </c>
      <c r="AU1601" t="s">
        <v>5669</v>
      </c>
      <c r="AV1601" t="s">
        <v>5669</v>
      </c>
      <c r="AW1601" t="s">
        <v>5669</v>
      </c>
      <c r="AX1601">
        <v>3</v>
      </c>
      <c r="AY1601" t="s">
        <v>5937</v>
      </c>
      <c r="AZ1601" t="s">
        <v>5938</v>
      </c>
    </row>
    <row r="1602" spans="1:52" x14ac:dyDescent="0.3">
      <c r="A1602" t="s">
        <v>1650</v>
      </c>
      <c r="B1602">
        <v>22</v>
      </c>
      <c r="C1602" t="s">
        <v>2050</v>
      </c>
      <c r="D1602" t="s">
        <v>2053</v>
      </c>
      <c r="E1602" t="s">
        <v>2060</v>
      </c>
      <c r="F1602" t="s">
        <v>2070</v>
      </c>
      <c r="G1602">
        <v>77078.23</v>
      </c>
      <c r="H1602">
        <v>741</v>
      </c>
      <c r="I1602" t="s">
        <v>2072</v>
      </c>
      <c r="J1602" t="s">
        <v>2075</v>
      </c>
      <c r="K1602" t="s">
        <v>3679</v>
      </c>
      <c r="L1602" t="s">
        <v>4079</v>
      </c>
      <c r="M1602" t="s">
        <v>4083</v>
      </c>
      <c r="N1602" s="2">
        <v>43631</v>
      </c>
      <c r="O1602" s="2" t="str">
        <f>TEXT(Table1[[#This Row],[Open_Date]],"mmm")</f>
        <v>Jun</v>
      </c>
      <c r="P1602" s="2" t="str">
        <f>TEXT(Table1[[#This Row],[Open_Date]],"yyyy")</f>
        <v>2019</v>
      </c>
      <c r="Q1602">
        <v>75443.05</v>
      </c>
      <c r="R1602">
        <v>500</v>
      </c>
      <c r="S1602" t="s">
        <v>5669</v>
      </c>
      <c r="T1602">
        <v>1.49</v>
      </c>
      <c r="U1602" t="s">
        <v>5670</v>
      </c>
      <c r="V1602" t="s">
        <v>5680</v>
      </c>
      <c r="W1602">
        <v>56</v>
      </c>
      <c r="X1602">
        <v>54142.36</v>
      </c>
      <c r="Y1602">
        <v>95</v>
      </c>
      <c r="Z1602">
        <v>63778.879999999997</v>
      </c>
      <c r="AA1602">
        <v>11</v>
      </c>
      <c r="AB1602">
        <v>37</v>
      </c>
      <c r="AC1602">
        <v>10</v>
      </c>
      <c r="AD1602" t="s">
        <v>5834</v>
      </c>
      <c r="AE1602">
        <v>780.94</v>
      </c>
      <c r="AF1602" t="s">
        <v>5669</v>
      </c>
      <c r="AG1602" t="s">
        <v>5668</v>
      </c>
      <c r="AH1602">
        <v>90.57</v>
      </c>
      <c r="AI1602" t="s">
        <v>5669</v>
      </c>
      <c r="AJ1602">
        <v>0</v>
      </c>
      <c r="AK1602" t="s">
        <v>5669</v>
      </c>
      <c r="AL1602">
        <v>0</v>
      </c>
      <c r="AM1602" t="s">
        <v>5669</v>
      </c>
      <c r="AN1602" t="s">
        <v>5668</v>
      </c>
      <c r="AO1602" t="s">
        <v>5669</v>
      </c>
      <c r="AP1602" t="s">
        <v>5668</v>
      </c>
      <c r="AQ1602">
        <v>87</v>
      </c>
      <c r="AR1602">
        <v>2</v>
      </c>
      <c r="AS1602">
        <v>1</v>
      </c>
      <c r="AT1602">
        <v>8</v>
      </c>
      <c r="AU1602" t="s">
        <v>5669</v>
      </c>
      <c r="AV1602" t="s">
        <v>5669</v>
      </c>
      <c r="AW1602" t="s">
        <v>5669</v>
      </c>
      <c r="AX1602">
        <v>4</v>
      </c>
      <c r="AY1602" t="s">
        <v>5937</v>
      </c>
      <c r="AZ1602" t="s">
        <v>5940</v>
      </c>
    </row>
    <row r="1603" spans="1:52" x14ac:dyDescent="0.3">
      <c r="A1603" t="s">
        <v>1651</v>
      </c>
      <c r="B1603">
        <v>54</v>
      </c>
      <c r="C1603" t="s">
        <v>2051</v>
      </c>
      <c r="D1603" t="s">
        <v>2053</v>
      </c>
      <c r="E1603" t="s">
        <v>2058</v>
      </c>
      <c r="F1603" t="s">
        <v>2063</v>
      </c>
      <c r="G1603">
        <v>61394.05</v>
      </c>
      <c r="H1603">
        <v>535</v>
      </c>
      <c r="I1603" t="s">
        <v>2072</v>
      </c>
      <c r="J1603" t="s">
        <v>2076</v>
      </c>
      <c r="K1603" t="s">
        <v>3680</v>
      </c>
      <c r="L1603" t="s">
        <v>4079</v>
      </c>
      <c r="M1603" t="s">
        <v>4083</v>
      </c>
      <c r="N1603" s="2">
        <v>45093</v>
      </c>
      <c r="O1603" s="2" t="str">
        <f>TEXT(Table1[[#This Row],[Open_Date]],"mmm")</f>
        <v>Jun</v>
      </c>
      <c r="P1603" s="2" t="str">
        <f>TEXT(Table1[[#This Row],[Open_Date]],"yyyy")</f>
        <v>2023</v>
      </c>
      <c r="Q1603">
        <v>8365.85</v>
      </c>
      <c r="R1603">
        <v>0</v>
      </c>
      <c r="S1603" t="s">
        <v>5668</v>
      </c>
      <c r="T1603">
        <v>3.39</v>
      </c>
      <c r="U1603" t="s">
        <v>5671</v>
      </c>
      <c r="V1603" t="s">
        <v>5674</v>
      </c>
      <c r="W1603">
        <v>41</v>
      </c>
      <c r="X1603">
        <v>54712.97</v>
      </c>
      <c r="Y1603">
        <v>41</v>
      </c>
      <c r="Z1603">
        <v>15298</v>
      </c>
      <c r="AA1603">
        <v>3</v>
      </c>
      <c r="AB1603">
        <v>59</v>
      </c>
      <c r="AC1603">
        <v>71</v>
      </c>
      <c r="AD1603" t="s">
        <v>5803</v>
      </c>
      <c r="AE1603">
        <v>853.79</v>
      </c>
      <c r="AF1603" t="s">
        <v>5669</v>
      </c>
      <c r="AG1603" t="s">
        <v>5668</v>
      </c>
      <c r="AH1603">
        <v>2169.0100000000002</v>
      </c>
      <c r="AI1603" t="s">
        <v>5668</v>
      </c>
      <c r="AJ1603">
        <v>14220.61</v>
      </c>
      <c r="AK1603" t="s">
        <v>5669</v>
      </c>
      <c r="AL1603">
        <v>0</v>
      </c>
      <c r="AM1603" t="s">
        <v>5668</v>
      </c>
      <c r="AN1603" t="s">
        <v>5668</v>
      </c>
      <c r="AO1603" t="s">
        <v>5669</v>
      </c>
      <c r="AP1603" t="s">
        <v>5669</v>
      </c>
      <c r="AQ1603">
        <v>39</v>
      </c>
      <c r="AR1603">
        <v>2</v>
      </c>
      <c r="AS1603">
        <v>1</v>
      </c>
      <c r="AT1603">
        <v>10</v>
      </c>
      <c r="AU1603" t="s">
        <v>5669</v>
      </c>
      <c r="AV1603" t="s">
        <v>5669</v>
      </c>
      <c r="AW1603" t="s">
        <v>5669</v>
      </c>
      <c r="AX1603">
        <v>1</v>
      </c>
      <c r="AY1603" t="s">
        <v>5935</v>
      </c>
      <c r="AZ1603" t="s">
        <v>5938</v>
      </c>
    </row>
    <row r="1604" spans="1:52" x14ac:dyDescent="0.3">
      <c r="A1604" t="s">
        <v>1652</v>
      </c>
      <c r="B1604">
        <v>55</v>
      </c>
      <c r="C1604" t="s">
        <v>2051</v>
      </c>
      <c r="D1604" t="s">
        <v>2053</v>
      </c>
      <c r="E1604" t="s">
        <v>2059</v>
      </c>
      <c r="F1604" t="s">
        <v>2065</v>
      </c>
      <c r="G1604">
        <v>48486.47</v>
      </c>
      <c r="H1604">
        <v>751</v>
      </c>
      <c r="I1604" t="s">
        <v>2073</v>
      </c>
      <c r="J1604" t="s">
        <v>2077</v>
      </c>
      <c r="K1604" t="s">
        <v>3681</v>
      </c>
      <c r="L1604" t="s">
        <v>4081</v>
      </c>
      <c r="M1604" t="s">
        <v>4083</v>
      </c>
      <c r="N1604" s="2">
        <v>44689</v>
      </c>
      <c r="O1604" s="2" t="str">
        <f>TEXT(Table1[[#This Row],[Open_Date]],"mmm")</f>
        <v>May</v>
      </c>
      <c r="P1604" s="2" t="str">
        <f>TEXT(Table1[[#This Row],[Open_Date]],"yyyy")</f>
        <v>2022</v>
      </c>
      <c r="Q1604">
        <v>51729.16</v>
      </c>
      <c r="R1604">
        <v>100</v>
      </c>
      <c r="S1604" t="s">
        <v>5668</v>
      </c>
      <c r="T1604">
        <v>0.05</v>
      </c>
      <c r="U1604" t="s">
        <v>5671</v>
      </c>
      <c r="V1604" t="s">
        <v>5686</v>
      </c>
      <c r="W1604">
        <v>59</v>
      </c>
      <c r="X1604">
        <v>85393.24</v>
      </c>
      <c r="Y1604">
        <v>12</v>
      </c>
      <c r="Z1604">
        <v>5747.61</v>
      </c>
      <c r="AA1604">
        <v>25</v>
      </c>
      <c r="AB1604">
        <v>110</v>
      </c>
      <c r="AC1604">
        <v>67</v>
      </c>
      <c r="AD1604" t="s">
        <v>5878</v>
      </c>
      <c r="AE1604">
        <v>1283.67</v>
      </c>
      <c r="AF1604" t="s">
        <v>5669</v>
      </c>
      <c r="AG1604" t="s">
        <v>5668</v>
      </c>
      <c r="AH1604">
        <v>1635.42</v>
      </c>
      <c r="AI1604" t="s">
        <v>5669</v>
      </c>
      <c r="AJ1604">
        <v>0</v>
      </c>
      <c r="AK1604" t="s">
        <v>5668</v>
      </c>
      <c r="AL1604">
        <v>472855.89</v>
      </c>
      <c r="AM1604" t="s">
        <v>5668</v>
      </c>
      <c r="AN1604" t="s">
        <v>5668</v>
      </c>
      <c r="AO1604" t="s">
        <v>5668</v>
      </c>
      <c r="AP1604" t="s">
        <v>5668</v>
      </c>
      <c r="AQ1604">
        <v>52.3</v>
      </c>
      <c r="AR1604">
        <v>2</v>
      </c>
      <c r="AS1604">
        <v>4</v>
      </c>
      <c r="AT1604">
        <v>7</v>
      </c>
      <c r="AU1604" t="s">
        <v>5669</v>
      </c>
      <c r="AV1604" t="s">
        <v>5669</v>
      </c>
      <c r="AW1604" t="s">
        <v>5669</v>
      </c>
      <c r="AX1604">
        <v>4</v>
      </c>
      <c r="AY1604" t="s">
        <v>5936</v>
      </c>
      <c r="AZ1604" t="s">
        <v>5938</v>
      </c>
    </row>
    <row r="1605" spans="1:52" x14ac:dyDescent="0.3">
      <c r="A1605" t="s">
        <v>1653</v>
      </c>
      <c r="B1605">
        <v>47</v>
      </c>
      <c r="C1605" t="s">
        <v>2051</v>
      </c>
      <c r="D1605" t="s">
        <v>2054</v>
      </c>
      <c r="E1605" t="s">
        <v>2059</v>
      </c>
      <c r="F1605" t="s">
        <v>2067</v>
      </c>
      <c r="G1605">
        <v>58033</v>
      </c>
      <c r="H1605">
        <v>742</v>
      </c>
      <c r="I1605" t="s">
        <v>2073</v>
      </c>
      <c r="J1605" t="s">
        <v>2078</v>
      </c>
      <c r="K1605" t="s">
        <v>3682</v>
      </c>
      <c r="L1605" t="s">
        <v>4081</v>
      </c>
      <c r="M1605" t="s">
        <v>4083</v>
      </c>
      <c r="N1605" s="2">
        <v>45336</v>
      </c>
      <c r="O1605" s="2" t="str">
        <f>TEXT(Table1[[#This Row],[Open_Date]],"mmm")</f>
        <v>Feb</v>
      </c>
      <c r="P1605" s="2" t="str">
        <f>TEXT(Table1[[#This Row],[Open_Date]],"yyyy")</f>
        <v>2024</v>
      </c>
      <c r="Q1605">
        <v>15814.98</v>
      </c>
      <c r="R1605">
        <v>0</v>
      </c>
      <c r="S1605" t="s">
        <v>5668</v>
      </c>
      <c r="T1605">
        <v>0.05</v>
      </c>
      <c r="U1605" t="s">
        <v>5670</v>
      </c>
      <c r="V1605" t="s">
        <v>5679</v>
      </c>
      <c r="W1605">
        <v>42</v>
      </c>
      <c r="X1605">
        <v>29319.52</v>
      </c>
      <c r="Y1605">
        <v>71</v>
      </c>
      <c r="Z1605">
        <v>55302.21</v>
      </c>
      <c r="AA1605">
        <v>3</v>
      </c>
      <c r="AB1605">
        <v>25</v>
      </c>
      <c r="AC1605">
        <v>77</v>
      </c>
      <c r="AD1605" t="s">
        <v>5811</v>
      </c>
      <c r="AE1605">
        <v>748.86</v>
      </c>
      <c r="AF1605" t="s">
        <v>5669</v>
      </c>
      <c r="AG1605" t="s">
        <v>5668</v>
      </c>
      <c r="AH1605">
        <v>4900.22</v>
      </c>
      <c r="AI1605" t="s">
        <v>5669</v>
      </c>
      <c r="AJ1605">
        <v>0</v>
      </c>
      <c r="AK1605" t="s">
        <v>5669</v>
      </c>
      <c r="AL1605">
        <v>0</v>
      </c>
      <c r="AM1605" t="s">
        <v>5668</v>
      </c>
      <c r="AN1605" t="s">
        <v>5668</v>
      </c>
      <c r="AO1605" t="s">
        <v>5668</v>
      </c>
      <c r="AP1605" t="s">
        <v>5669</v>
      </c>
      <c r="AQ1605">
        <v>31</v>
      </c>
      <c r="AR1605">
        <v>1</v>
      </c>
      <c r="AS1605">
        <v>5</v>
      </c>
      <c r="AT1605">
        <v>1</v>
      </c>
      <c r="AU1605" t="s">
        <v>5669</v>
      </c>
      <c r="AV1605" t="s">
        <v>5669</v>
      </c>
      <c r="AW1605" t="s">
        <v>5669</v>
      </c>
      <c r="AX1605">
        <v>1</v>
      </c>
      <c r="AY1605" t="s">
        <v>5935</v>
      </c>
      <c r="AZ1605" t="s">
        <v>5938</v>
      </c>
    </row>
    <row r="1606" spans="1:52" x14ac:dyDescent="0.3">
      <c r="A1606" t="s">
        <v>1654</v>
      </c>
      <c r="B1606">
        <v>26</v>
      </c>
      <c r="C1606" t="s">
        <v>2051</v>
      </c>
      <c r="D1606" t="s">
        <v>2054</v>
      </c>
      <c r="E1606" t="s">
        <v>2057</v>
      </c>
      <c r="F1606" t="s">
        <v>2068</v>
      </c>
      <c r="G1606">
        <v>58986.76</v>
      </c>
      <c r="H1606">
        <v>541</v>
      </c>
      <c r="I1606" t="s">
        <v>2073</v>
      </c>
      <c r="J1606" t="s">
        <v>2075</v>
      </c>
      <c r="K1606" t="s">
        <v>3683</v>
      </c>
      <c r="L1606" t="s">
        <v>4079</v>
      </c>
      <c r="M1606" t="s">
        <v>4083</v>
      </c>
      <c r="N1606" s="2">
        <v>42894</v>
      </c>
      <c r="O1606" s="2" t="str">
        <f>TEXT(Table1[[#This Row],[Open_Date]],"mmm")</f>
        <v>Jun</v>
      </c>
      <c r="P1606" s="2" t="str">
        <f>TEXT(Table1[[#This Row],[Open_Date]],"yyyy")</f>
        <v>2017</v>
      </c>
      <c r="Q1606">
        <v>11546.8</v>
      </c>
      <c r="R1606">
        <v>100</v>
      </c>
      <c r="S1606" t="s">
        <v>5668</v>
      </c>
      <c r="T1606">
        <v>3.45</v>
      </c>
      <c r="U1606" t="s">
        <v>5670</v>
      </c>
      <c r="V1606" t="s">
        <v>5673</v>
      </c>
      <c r="W1606">
        <v>49</v>
      </c>
      <c r="X1606">
        <v>63032.04</v>
      </c>
      <c r="Y1606">
        <v>22</v>
      </c>
      <c r="Z1606">
        <v>15071.04</v>
      </c>
      <c r="AA1606">
        <v>4</v>
      </c>
      <c r="AB1606">
        <v>50</v>
      </c>
      <c r="AC1606">
        <v>72</v>
      </c>
      <c r="AD1606" t="s">
        <v>5748</v>
      </c>
      <c r="AE1606">
        <v>1100.04</v>
      </c>
      <c r="AF1606" t="s">
        <v>5669</v>
      </c>
      <c r="AG1606" t="s">
        <v>5669</v>
      </c>
      <c r="AH1606">
        <v>0</v>
      </c>
      <c r="AI1606" t="s">
        <v>5669</v>
      </c>
      <c r="AJ1606">
        <v>0</v>
      </c>
      <c r="AK1606" t="s">
        <v>5669</v>
      </c>
      <c r="AL1606">
        <v>0</v>
      </c>
      <c r="AM1606" t="s">
        <v>5668</v>
      </c>
      <c r="AN1606" t="s">
        <v>5668</v>
      </c>
      <c r="AO1606" t="s">
        <v>5669</v>
      </c>
      <c r="AP1606" t="s">
        <v>5669</v>
      </c>
      <c r="AQ1606">
        <v>111.2</v>
      </c>
      <c r="AR1606">
        <v>3</v>
      </c>
      <c r="AS1606">
        <v>4</v>
      </c>
      <c r="AT1606">
        <v>1</v>
      </c>
      <c r="AU1606" t="s">
        <v>5669</v>
      </c>
      <c r="AV1606" t="s">
        <v>5669</v>
      </c>
      <c r="AW1606" t="s">
        <v>5669</v>
      </c>
      <c r="AX1606">
        <v>4</v>
      </c>
      <c r="AY1606" t="s">
        <v>5937</v>
      </c>
      <c r="AZ1606" t="s">
        <v>5940</v>
      </c>
    </row>
    <row r="1607" spans="1:52" x14ac:dyDescent="0.3">
      <c r="A1607" t="s">
        <v>1655</v>
      </c>
      <c r="B1607">
        <v>51</v>
      </c>
      <c r="C1607" t="s">
        <v>2051</v>
      </c>
      <c r="D1607" t="s">
        <v>2056</v>
      </c>
      <c r="E1607" t="s">
        <v>2058</v>
      </c>
      <c r="F1607" t="s">
        <v>2064</v>
      </c>
      <c r="G1607">
        <v>71315.259999999995</v>
      </c>
      <c r="H1607">
        <v>568</v>
      </c>
      <c r="I1607" t="s">
        <v>2072</v>
      </c>
      <c r="J1607" t="s">
        <v>2076</v>
      </c>
      <c r="K1607" t="s">
        <v>3684</v>
      </c>
      <c r="L1607" t="s">
        <v>4081</v>
      </c>
      <c r="M1607" t="s">
        <v>4083</v>
      </c>
      <c r="N1607" s="2">
        <v>43383</v>
      </c>
      <c r="O1607" s="2" t="str">
        <f>TEXT(Table1[[#This Row],[Open_Date]],"mmm")</f>
        <v>Oct</v>
      </c>
      <c r="P1607" s="2" t="str">
        <f>TEXT(Table1[[#This Row],[Open_Date]],"yyyy")</f>
        <v>2018</v>
      </c>
      <c r="Q1607">
        <v>23653.18</v>
      </c>
      <c r="R1607">
        <v>0</v>
      </c>
      <c r="S1607" t="s">
        <v>5668</v>
      </c>
      <c r="T1607">
        <v>0.05</v>
      </c>
      <c r="U1607" t="s">
        <v>5670</v>
      </c>
      <c r="V1607" t="s">
        <v>5686</v>
      </c>
      <c r="W1607">
        <v>42</v>
      </c>
      <c r="X1607">
        <v>11257.5</v>
      </c>
      <c r="Y1607">
        <v>79</v>
      </c>
      <c r="Z1607">
        <v>30307.37</v>
      </c>
      <c r="AA1607">
        <v>18</v>
      </c>
      <c r="AB1607">
        <v>18</v>
      </c>
      <c r="AC1607">
        <v>38</v>
      </c>
      <c r="AD1607" t="s">
        <v>5859</v>
      </c>
      <c r="AE1607">
        <v>343.51</v>
      </c>
      <c r="AF1607" t="s">
        <v>5669</v>
      </c>
      <c r="AG1607" t="s">
        <v>5669</v>
      </c>
      <c r="AH1607">
        <v>0</v>
      </c>
      <c r="AI1607" t="s">
        <v>5669</v>
      </c>
      <c r="AJ1607">
        <v>0</v>
      </c>
      <c r="AK1607" t="s">
        <v>5669</v>
      </c>
      <c r="AL1607">
        <v>0</v>
      </c>
      <c r="AM1607" t="s">
        <v>5668</v>
      </c>
      <c r="AN1607" t="s">
        <v>5669</v>
      </c>
      <c r="AO1607" t="s">
        <v>5668</v>
      </c>
      <c r="AP1607" t="s">
        <v>5669</v>
      </c>
      <c r="AQ1607">
        <v>95.2</v>
      </c>
      <c r="AR1607">
        <v>4</v>
      </c>
      <c r="AS1607">
        <v>1</v>
      </c>
      <c r="AT1607">
        <v>7</v>
      </c>
      <c r="AU1607" t="s">
        <v>5669</v>
      </c>
      <c r="AV1607" t="s">
        <v>5669</v>
      </c>
      <c r="AW1607" t="s">
        <v>5669</v>
      </c>
      <c r="AX1607">
        <v>0</v>
      </c>
      <c r="AY1607" t="s">
        <v>5936</v>
      </c>
      <c r="AZ1607" t="s">
        <v>5939</v>
      </c>
    </row>
    <row r="1608" spans="1:52" x14ac:dyDescent="0.3">
      <c r="A1608" t="s">
        <v>1656</v>
      </c>
      <c r="B1608">
        <v>70</v>
      </c>
      <c r="C1608" t="s">
        <v>2050</v>
      </c>
      <c r="D1608" t="s">
        <v>2054</v>
      </c>
      <c r="E1608" t="s">
        <v>2057</v>
      </c>
      <c r="F1608" t="s">
        <v>2071</v>
      </c>
      <c r="G1608">
        <v>69596.320000000007</v>
      </c>
      <c r="H1608">
        <v>606</v>
      </c>
      <c r="I1608" t="s">
        <v>2072</v>
      </c>
      <c r="J1608" t="s">
        <v>2075</v>
      </c>
      <c r="K1608" t="s">
        <v>3685</v>
      </c>
      <c r="L1608" t="s">
        <v>4079</v>
      </c>
      <c r="M1608" t="s">
        <v>4083</v>
      </c>
      <c r="N1608" s="2">
        <v>42493</v>
      </c>
      <c r="O1608" s="2" t="str">
        <f>TEXT(Table1[[#This Row],[Open_Date]],"mmm")</f>
        <v>May</v>
      </c>
      <c r="P1608" s="2" t="str">
        <f>TEXT(Table1[[#This Row],[Open_Date]],"yyyy")</f>
        <v>2016</v>
      </c>
      <c r="Q1608">
        <v>36021.93</v>
      </c>
      <c r="R1608">
        <v>100</v>
      </c>
      <c r="S1608" t="s">
        <v>5668</v>
      </c>
      <c r="T1608">
        <v>3.48</v>
      </c>
      <c r="U1608" t="s">
        <v>5670</v>
      </c>
      <c r="V1608" t="s">
        <v>5681</v>
      </c>
      <c r="W1608">
        <v>17</v>
      </c>
      <c r="X1608">
        <v>14031.72</v>
      </c>
      <c r="Y1608">
        <v>30</v>
      </c>
      <c r="Z1608">
        <v>16452.91</v>
      </c>
      <c r="AA1608">
        <v>8</v>
      </c>
      <c r="AB1608">
        <v>11</v>
      </c>
      <c r="AC1608">
        <v>76</v>
      </c>
      <c r="AD1608" t="s">
        <v>5906</v>
      </c>
      <c r="AE1608">
        <v>648.61</v>
      </c>
      <c r="AF1608" t="s">
        <v>5669</v>
      </c>
      <c r="AG1608" t="s">
        <v>5668</v>
      </c>
      <c r="AH1608">
        <v>928.67</v>
      </c>
      <c r="AI1608" t="s">
        <v>5669</v>
      </c>
      <c r="AJ1608">
        <v>0</v>
      </c>
      <c r="AK1608" t="s">
        <v>5669</v>
      </c>
      <c r="AL1608">
        <v>0</v>
      </c>
      <c r="AM1608" t="s">
        <v>5668</v>
      </c>
      <c r="AN1608" t="s">
        <v>5668</v>
      </c>
      <c r="AO1608" t="s">
        <v>5669</v>
      </c>
      <c r="AP1608" t="s">
        <v>5669</v>
      </c>
      <c r="AQ1608">
        <v>124.4</v>
      </c>
      <c r="AR1608">
        <v>2</v>
      </c>
      <c r="AS1608">
        <v>3</v>
      </c>
      <c r="AT1608">
        <v>6</v>
      </c>
      <c r="AU1608" t="s">
        <v>5669</v>
      </c>
      <c r="AV1608" t="s">
        <v>5669</v>
      </c>
      <c r="AW1608" t="s">
        <v>5669</v>
      </c>
      <c r="AX1608">
        <v>4</v>
      </c>
      <c r="AY1608" t="s">
        <v>5937</v>
      </c>
      <c r="AZ1608" t="s">
        <v>5940</v>
      </c>
    </row>
    <row r="1609" spans="1:52" x14ac:dyDescent="0.3">
      <c r="A1609" t="s">
        <v>1657</v>
      </c>
      <c r="B1609">
        <v>61</v>
      </c>
      <c r="C1609" t="s">
        <v>2050</v>
      </c>
      <c r="D1609" t="s">
        <v>2054</v>
      </c>
      <c r="E1609" t="s">
        <v>2061</v>
      </c>
      <c r="F1609" t="s">
        <v>2064</v>
      </c>
      <c r="G1609">
        <v>108492.98</v>
      </c>
      <c r="H1609">
        <v>538</v>
      </c>
      <c r="I1609" t="s">
        <v>2072</v>
      </c>
      <c r="J1609" t="s">
        <v>2076</v>
      </c>
      <c r="K1609" t="s">
        <v>3686</v>
      </c>
      <c r="L1609" t="s">
        <v>4079</v>
      </c>
      <c r="M1609" t="s">
        <v>4083</v>
      </c>
      <c r="N1609" s="2">
        <v>45290</v>
      </c>
      <c r="O1609" s="2" t="str">
        <f>TEXT(Table1[[#This Row],[Open_Date]],"mmm")</f>
        <v>Dec</v>
      </c>
      <c r="P1609" s="2" t="str">
        <f>TEXT(Table1[[#This Row],[Open_Date]],"yyyy")</f>
        <v>2023</v>
      </c>
      <c r="Q1609">
        <v>17398.54</v>
      </c>
      <c r="R1609">
        <v>500</v>
      </c>
      <c r="S1609" t="s">
        <v>5669</v>
      </c>
      <c r="T1609">
        <v>0.81</v>
      </c>
      <c r="U1609" t="s">
        <v>5670</v>
      </c>
      <c r="V1609" t="s">
        <v>5684</v>
      </c>
      <c r="W1609">
        <v>19</v>
      </c>
      <c r="X1609">
        <v>12896.92</v>
      </c>
      <c r="Y1609">
        <v>70</v>
      </c>
      <c r="Z1609">
        <v>44672.15</v>
      </c>
      <c r="AA1609">
        <v>6</v>
      </c>
      <c r="AB1609">
        <v>119</v>
      </c>
      <c r="AC1609">
        <v>38</v>
      </c>
      <c r="AD1609" t="s">
        <v>5803</v>
      </c>
      <c r="AE1609">
        <v>646.84</v>
      </c>
      <c r="AF1609" t="s">
        <v>5668</v>
      </c>
      <c r="AG1609" t="s">
        <v>5668</v>
      </c>
      <c r="AH1609">
        <v>704.64</v>
      </c>
      <c r="AI1609" t="s">
        <v>5669</v>
      </c>
      <c r="AJ1609">
        <v>0</v>
      </c>
      <c r="AK1609" t="s">
        <v>5669</v>
      </c>
      <c r="AL1609">
        <v>0</v>
      </c>
      <c r="AM1609" t="s">
        <v>5668</v>
      </c>
      <c r="AN1609" t="s">
        <v>5669</v>
      </c>
      <c r="AO1609" t="s">
        <v>5668</v>
      </c>
      <c r="AP1609" t="s">
        <v>5668</v>
      </c>
      <c r="AQ1609">
        <v>32.5</v>
      </c>
      <c r="AR1609">
        <v>1</v>
      </c>
      <c r="AS1609">
        <v>2</v>
      </c>
      <c r="AT1609">
        <v>1</v>
      </c>
      <c r="AU1609" t="s">
        <v>5669</v>
      </c>
      <c r="AV1609" t="s">
        <v>5669</v>
      </c>
      <c r="AW1609" t="s">
        <v>5669</v>
      </c>
      <c r="AX1609">
        <v>0</v>
      </c>
      <c r="AY1609" t="s">
        <v>5935</v>
      </c>
      <c r="AZ1609" t="s">
        <v>5938</v>
      </c>
    </row>
    <row r="1610" spans="1:52" x14ac:dyDescent="0.3">
      <c r="A1610" t="s">
        <v>1658</v>
      </c>
      <c r="B1610">
        <v>52</v>
      </c>
      <c r="C1610" t="s">
        <v>2050</v>
      </c>
      <c r="D1610" t="s">
        <v>2054</v>
      </c>
      <c r="E1610" t="s">
        <v>2057</v>
      </c>
      <c r="F1610" t="s">
        <v>2068</v>
      </c>
      <c r="G1610">
        <v>65990.899999999994</v>
      </c>
      <c r="H1610">
        <v>568</v>
      </c>
      <c r="I1610" t="s">
        <v>2072</v>
      </c>
      <c r="J1610" t="s">
        <v>2076</v>
      </c>
      <c r="K1610" t="s">
        <v>3687</v>
      </c>
      <c r="L1610" t="s">
        <v>4079</v>
      </c>
      <c r="M1610" t="s">
        <v>4083</v>
      </c>
      <c r="N1610" s="2">
        <v>44291</v>
      </c>
      <c r="O1610" s="2" t="str">
        <f>TEXT(Table1[[#This Row],[Open_Date]],"mmm")</f>
        <v>Apr</v>
      </c>
      <c r="P1610" s="2" t="str">
        <f>TEXT(Table1[[#This Row],[Open_Date]],"yyyy")</f>
        <v>2021</v>
      </c>
      <c r="Q1610">
        <v>1323.3</v>
      </c>
      <c r="R1610">
        <v>500</v>
      </c>
      <c r="S1610" t="s">
        <v>5668</v>
      </c>
      <c r="T1610">
        <v>1.75</v>
      </c>
      <c r="U1610" t="s">
        <v>5670</v>
      </c>
      <c r="V1610" t="s">
        <v>5686</v>
      </c>
      <c r="W1610">
        <v>6</v>
      </c>
      <c r="X1610">
        <v>2797.84</v>
      </c>
      <c r="Y1610">
        <v>23</v>
      </c>
      <c r="Z1610">
        <v>1569.67</v>
      </c>
      <c r="AA1610">
        <v>24</v>
      </c>
      <c r="AB1610">
        <v>52</v>
      </c>
      <c r="AC1610">
        <v>61</v>
      </c>
      <c r="AD1610" t="s">
        <v>5744</v>
      </c>
      <c r="AE1610">
        <v>150.6</v>
      </c>
      <c r="AF1610" t="s">
        <v>5669</v>
      </c>
      <c r="AG1610" t="s">
        <v>5668</v>
      </c>
      <c r="AH1610">
        <v>56.98</v>
      </c>
      <c r="AI1610" t="s">
        <v>5669</v>
      </c>
      <c r="AJ1610">
        <v>0</v>
      </c>
      <c r="AK1610" t="s">
        <v>5669</v>
      </c>
      <c r="AL1610">
        <v>0</v>
      </c>
      <c r="AM1610" t="s">
        <v>5668</v>
      </c>
      <c r="AN1610" t="s">
        <v>5668</v>
      </c>
      <c r="AO1610" t="s">
        <v>5668</v>
      </c>
      <c r="AP1610" t="s">
        <v>5669</v>
      </c>
      <c r="AQ1610">
        <v>65.3</v>
      </c>
      <c r="AR1610">
        <v>5</v>
      </c>
      <c r="AS1610">
        <v>4</v>
      </c>
      <c r="AT1610">
        <v>10</v>
      </c>
      <c r="AU1610" t="s">
        <v>5669</v>
      </c>
      <c r="AV1610" t="s">
        <v>5669</v>
      </c>
      <c r="AW1610" t="s">
        <v>5669</v>
      </c>
      <c r="AX1610">
        <v>1</v>
      </c>
      <c r="AY1610" t="s">
        <v>5935</v>
      </c>
      <c r="AZ1610" t="s">
        <v>5938</v>
      </c>
    </row>
    <row r="1611" spans="1:52" x14ac:dyDescent="0.3">
      <c r="A1611" t="s">
        <v>1659</v>
      </c>
      <c r="B1611">
        <v>69</v>
      </c>
      <c r="C1611" t="s">
        <v>2051</v>
      </c>
      <c r="D1611" t="s">
        <v>2054</v>
      </c>
      <c r="E1611" t="s">
        <v>2059</v>
      </c>
      <c r="F1611" t="s">
        <v>2070</v>
      </c>
      <c r="G1611">
        <v>74020.02</v>
      </c>
      <c r="H1611">
        <v>679</v>
      </c>
      <c r="I1611" t="s">
        <v>2072</v>
      </c>
      <c r="J1611" t="s">
        <v>2076</v>
      </c>
      <c r="K1611" t="s">
        <v>3688</v>
      </c>
      <c r="L1611" t="s">
        <v>4080</v>
      </c>
      <c r="M1611" t="s">
        <v>4083</v>
      </c>
      <c r="N1611" s="2">
        <v>42184</v>
      </c>
      <c r="O1611" s="2" t="str">
        <f>TEXT(Table1[[#This Row],[Open_Date]],"mmm")</f>
        <v>Jun</v>
      </c>
      <c r="P1611" s="2" t="str">
        <f>TEXT(Table1[[#This Row],[Open_Date]],"yyyy")</f>
        <v>2015</v>
      </c>
      <c r="Q1611">
        <v>28137.23</v>
      </c>
      <c r="R1611">
        <v>0</v>
      </c>
      <c r="S1611" t="s">
        <v>5668</v>
      </c>
      <c r="T1611">
        <v>3.9</v>
      </c>
      <c r="U1611" t="s">
        <v>5670</v>
      </c>
      <c r="V1611" t="s">
        <v>5675</v>
      </c>
      <c r="W1611">
        <v>15</v>
      </c>
      <c r="X1611">
        <v>11548.66</v>
      </c>
      <c r="Y1611">
        <v>98</v>
      </c>
      <c r="Z1611">
        <v>48144.9</v>
      </c>
      <c r="AA1611">
        <v>6</v>
      </c>
      <c r="AB1611">
        <v>75</v>
      </c>
      <c r="AC1611">
        <v>41</v>
      </c>
      <c r="AD1611" t="s">
        <v>5704</v>
      </c>
      <c r="AE1611">
        <v>528.26</v>
      </c>
      <c r="AF1611" t="s">
        <v>5669</v>
      </c>
      <c r="AG1611" t="s">
        <v>5669</v>
      </c>
      <c r="AH1611">
        <v>0</v>
      </c>
      <c r="AI1611" t="s">
        <v>5669</v>
      </c>
      <c r="AJ1611">
        <v>0</v>
      </c>
      <c r="AK1611" t="s">
        <v>5668</v>
      </c>
      <c r="AL1611">
        <v>209734.46</v>
      </c>
      <c r="AM1611" t="s">
        <v>5668</v>
      </c>
      <c r="AN1611" t="s">
        <v>5668</v>
      </c>
      <c r="AO1611" t="s">
        <v>5668</v>
      </c>
      <c r="AP1611" t="s">
        <v>5669</v>
      </c>
      <c r="AQ1611">
        <v>134.6</v>
      </c>
      <c r="AR1611">
        <v>2</v>
      </c>
      <c r="AS1611">
        <v>1</v>
      </c>
      <c r="AT1611">
        <v>7</v>
      </c>
      <c r="AU1611" t="s">
        <v>5669</v>
      </c>
      <c r="AV1611" t="s">
        <v>5669</v>
      </c>
      <c r="AW1611" t="s">
        <v>5669</v>
      </c>
      <c r="AX1611">
        <v>0</v>
      </c>
      <c r="AY1611" t="s">
        <v>5935</v>
      </c>
      <c r="AZ1611" t="s">
        <v>5938</v>
      </c>
    </row>
    <row r="1612" spans="1:52" x14ac:dyDescent="0.3">
      <c r="A1612" t="s">
        <v>1660</v>
      </c>
      <c r="B1612">
        <v>39</v>
      </c>
      <c r="C1612" t="s">
        <v>2050</v>
      </c>
      <c r="D1612" t="s">
        <v>2053</v>
      </c>
      <c r="E1612" t="s">
        <v>2061</v>
      </c>
      <c r="F1612" t="s">
        <v>2065</v>
      </c>
      <c r="G1612">
        <v>66786.399999999994</v>
      </c>
      <c r="H1612">
        <v>511</v>
      </c>
      <c r="I1612" t="s">
        <v>2072</v>
      </c>
      <c r="J1612" t="s">
        <v>2078</v>
      </c>
      <c r="K1612" t="s">
        <v>3689</v>
      </c>
      <c r="L1612" t="s">
        <v>4079</v>
      </c>
      <c r="M1612" t="s">
        <v>4083</v>
      </c>
      <c r="N1612" s="2">
        <v>43447</v>
      </c>
      <c r="O1612" s="2" t="str">
        <f>TEXT(Table1[[#This Row],[Open_Date]],"mmm")</f>
        <v>Dec</v>
      </c>
      <c r="P1612" s="2" t="str">
        <f>TEXT(Table1[[#This Row],[Open_Date]],"yyyy")</f>
        <v>2018</v>
      </c>
      <c r="Q1612">
        <v>63327.47</v>
      </c>
      <c r="R1612">
        <v>100</v>
      </c>
      <c r="S1612" t="s">
        <v>5669</v>
      </c>
      <c r="T1612">
        <v>3.36</v>
      </c>
      <c r="U1612" t="s">
        <v>5670</v>
      </c>
      <c r="V1612" t="s">
        <v>5674</v>
      </c>
      <c r="W1612">
        <v>20</v>
      </c>
      <c r="X1612">
        <v>15536.27</v>
      </c>
      <c r="Y1612">
        <v>80</v>
      </c>
      <c r="Z1612">
        <v>63071.72</v>
      </c>
      <c r="AA1612">
        <v>11</v>
      </c>
      <c r="AB1612">
        <v>105</v>
      </c>
      <c r="AC1612">
        <v>10</v>
      </c>
      <c r="AD1612" t="s">
        <v>5794</v>
      </c>
      <c r="AE1612">
        <v>786.08</v>
      </c>
      <c r="AF1612" t="s">
        <v>5669</v>
      </c>
      <c r="AG1612" t="s">
        <v>5669</v>
      </c>
      <c r="AH1612">
        <v>0</v>
      </c>
      <c r="AI1612" t="s">
        <v>5669</v>
      </c>
      <c r="AJ1612">
        <v>0</v>
      </c>
      <c r="AK1612" t="s">
        <v>5669</v>
      </c>
      <c r="AL1612">
        <v>0</v>
      </c>
      <c r="AM1612" t="s">
        <v>5668</v>
      </c>
      <c r="AN1612" t="s">
        <v>5669</v>
      </c>
      <c r="AO1612" t="s">
        <v>5669</v>
      </c>
      <c r="AP1612" t="s">
        <v>5669</v>
      </c>
      <c r="AQ1612">
        <v>93.1</v>
      </c>
      <c r="AR1612">
        <v>4</v>
      </c>
      <c r="AS1612">
        <v>5</v>
      </c>
      <c r="AT1612">
        <v>9</v>
      </c>
      <c r="AU1612" t="s">
        <v>5669</v>
      </c>
      <c r="AV1612" t="s">
        <v>5669</v>
      </c>
      <c r="AW1612" t="s">
        <v>5669</v>
      </c>
      <c r="AX1612">
        <v>0</v>
      </c>
      <c r="AY1612" t="s">
        <v>5937</v>
      </c>
      <c r="AZ1612" t="s">
        <v>5939</v>
      </c>
    </row>
    <row r="1613" spans="1:52" x14ac:dyDescent="0.3">
      <c r="A1613" t="s">
        <v>1661</v>
      </c>
      <c r="B1613">
        <v>61</v>
      </c>
      <c r="C1613" t="s">
        <v>2050</v>
      </c>
      <c r="D1613" t="s">
        <v>2053</v>
      </c>
      <c r="E1613" t="s">
        <v>2057</v>
      </c>
      <c r="F1613" t="s">
        <v>2067</v>
      </c>
      <c r="G1613">
        <v>56831.66</v>
      </c>
      <c r="H1613">
        <v>838</v>
      </c>
      <c r="I1613" t="s">
        <v>2073</v>
      </c>
      <c r="J1613" t="s">
        <v>2078</v>
      </c>
      <c r="K1613" t="s">
        <v>3690</v>
      </c>
      <c r="L1613" t="s">
        <v>4079</v>
      </c>
      <c r="M1613" t="s">
        <v>4084</v>
      </c>
      <c r="N1613" s="2">
        <v>43712</v>
      </c>
      <c r="O1613" s="2" t="str">
        <f>TEXT(Table1[[#This Row],[Open_Date]],"mmm")</f>
        <v>Sep</v>
      </c>
      <c r="P1613" s="2" t="str">
        <f>TEXT(Table1[[#This Row],[Open_Date]],"yyyy")</f>
        <v>2019</v>
      </c>
      <c r="Q1613">
        <v>17290.349999999999</v>
      </c>
      <c r="R1613">
        <v>500</v>
      </c>
      <c r="S1613" t="s">
        <v>5668</v>
      </c>
      <c r="T1613">
        <v>2.41</v>
      </c>
      <c r="U1613" t="s">
        <v>5670</v>
      </c>
      <c r="V1613" t="s">
        <v>5676</v>
      </c>
      <c r="W1613">
        <v>22</v>
      </c>
      <c r="X1613">
        <v>27524.23</v>
      </c>
      <c r="Y1613">
        <v>31</v>
      </c>
      <c r="Z1613">
        <v>23571.95</v>
      </c>
      <c r="AA1613">
        <v>9</v>
      </c>
      <c r="AB1613">
        <v>89</v>
      </c>
      <c r="AC1613">
        <v>75</v>
      </c>
      <c r="AD1613" t="s">
        <v>5805</v>
      </c>
      <c r="AE1613">
        <v>964.08</v>
      </c>
      <c r="AF1613" t="s">
        <v>5669</v>
      </c>
      <c r="AG1613" t="s">
        <v>5668</v>
      </c>
      <c r="AH1613">
        <v>1484.55</v>
      </c>
      <c r="AI1613" t="s">
        <v>5669</v>
      </c>
      <c r="AJ1613">
        <v>0</v>
      </c>
      <c r="AK1613" t="s">
        <v>5669</v>
      </c>
      <c r="AL1613">
        <v>0</v>
      </c>
      <c r="AM1613" t="s">
        <v>5669</v>
      </c>
      <c r="AN1613" t="s">
        <v>5668</v>
      </c>
      <c r="AO1613" t="s">
        <v>5668</v>
      </c>
      <c r="AP1613" t="s">
        <v>5669</v>
      </c>
      <c r="AQ1613">
        <v>84.4</v>
      </c>
      <c r="AR1613">
        <v>2</v>
      </c>
      <c r="AS1613">
        <v>4</v>
      </c>
      <c r="AT1613">
        <v>6</v>
      </c>
      <c r="AU1613" t="s">
        <v>5669</v>
      </c>
      <c r="AV1613" t="s">
        <v>5669</v>
      </c>
      <c r="AW1613" t="s">
        <v>5668</v>
      </c>
      <c r="AX1613">
        <v>4</v>
      </c>
      <c r="AY1613" t="s">
        <v>5937</v>
      </c>
      <c r="AZ1613" t="s">
        <v>5938</v>
      </c>
    </row>
    <row r="1614" spans="1:52" x14ac:dyDescent="0.3">
      <c r="A1614" t="s">
        <v>1662</v>
      </c>
      <c r="B1614">
        <v>41</v>
      </c>
      <c r="C1614" t="s">
        <v>2051</v>
      </c>
      <c r="D1614" t="s">
        <v>2054</v>
      </c>
      <c r="E1614" t="s">
        <v>2060</v>
      </c>
      <c r="F1614" t="s">
        <v>2066</v>
      </c>
      <c r="G1614">
        <v>73851.86</v>
      </c>
      <c r="H1614">
        <v>703</v>
      </c>
      <c r="I1614" t="s">
        <v>2072</v>
      </c>
      <c r="J1614" t="s">
        <v>2077</v>
      </c>
      <c r="K1614" t="s">
        <v>3691</v>
      </c>
      <c r="L1614" t="s">
        <v>4081</v>
      </c>
      <c r="M1614" t="s">
        <v>4083</v>
      </c>
      <c r="N1614" s="2">
        <v>45219</v>
      </c>
      <c r="O1614" s="2" t="str">
        <f>TEXT(Table1[[#This Row],[Open_Date]],"mmm")</f>
        <v>Oct</v>
      </c>
      <c r="P1614" s="2" t="str">
        <f>TEXT(Table1[[#This Row],[Open_Date]],"yyyy")</f>
        <v>2023</v>
      </c>
      <c r="Q1614">
        <v>5363.83</v>
      </c>
      <c r="R1614">
        <v>0</v>
      </c>
      <c r="S1614" t="s">
        <v>5668</v>
      </c>
      <c r="T1614">
        <v>0.05</v>
      </c>
      <c r="U1614" t="s">
        <v>5671</v>
      </c>
      <c r="V1614" t="s">
        <v>5684</v>
      </c>
      <c r="W1614">
        <v>38</v>
      </c>
      <c r="X1614">
        <v>50524.58</v>
      </c>
      <c r="Y1614">
        <v>41</v>
      </c>
      <c r="Z1614">
        <v>27647.54</v>
      </c>
      <c r="AA1614">
        <v>28</v>
      </c>
      <c r="AB1614">
        <v>86</v>
      </c>
      <c r="AC1614">
        <v>49</v>
      </c>
      <c r="AD1614" t="s">
        <v>5900</v>
      </c>
      <c r="AE1614">
        <v>989.52</v>
      </c>
      <c r="AF1614" t="s">
        <v>5669</v>
      </c>
      <c r="AG1614" t="s">
        <v>5669</v>
      </c>
      <c r="AH1614">
        <v>0</v>
      </c>
      <c r="AI1614" t="s">
        <v>5669</v>
      </c>
      <c r="AJ1614">
        <v>0</v>
      </c>
      <c r="AK1614" t="s">
        <v>5669</v>
      </c>
      <c r="AL1614">
        <v>0</v>
      </c>
      <c r="AM1614" t="s">
        <v>5668</v>
      </c>
      <c r="AN1614" t="s">
        <v>5668</v>
      </c>
      <c r="AO1614" t="s">
        <v>5669</v>
      </c>
      <c r="AP1614" t="s">
        <v>5668</v>
      </c>
      <c r="AQ1614">
        <v>34.9</v>
      </c>
      <c r="AR1614">
        <v>6</v>
      </c>
      <c r="AS1614">
        <v>1</v>
      </c>
      <c r="AT1614">
        <v>10</v>
      </c>
      <c r="AU1614" t="s">
        <v>5668</v>
      </c>
      <c r="AV1614" t="s">
        <v>5669</v>
      </c>
      <c r="AW1614" t="s">
        <v>5669</v>
      </c>
      <c r="AX1614">
        <v>0</v>
      </c>
      <c r="AY1614" t="s">
        <v>5937</v>
      </c>
      <c r="AZ1614" t="s">
        <v>5938</v>
      </c>
    </row>
    <row r="1615" spans="1:52" x14ac:dyDescent="0.3">
      <c r="A1615" t="s">
        <v>1663</v>
      </c>
      <c r="B1615">
        <v>34</v>
      </c>
      <c r="C1615" t="s">
        <v>2050</v>
      </c>
      <c r="D1615" t="s">
        <v>2053</v>
      </c>
      <c r="E1615" t="s">
        <v>2057</v>
      </c>
      <c r="F1615" t="s">
        <v>2071</v>
      </c>
      <c r="G1615">
        <v>54483.49</v>
      </c>
      <c r="H1615">
        <v>535</v>
      </c>
      <c r="I1615" t="s">
        <v>2073</v>
      </c>
      <c r="J1615" t="s">
        <v>2078</v>
      </c>
      <c r="K1615" t="s">
        <v>3692</v>
      </c>
      <c r="L1615" t="s">
        <v>4079</v>
      </c>
      <c r="M1615" t="s">
        <v>4083</v>
      </c>
      <c r="N1615" s="2">
        <v>44369</v>
      </c>
      <c r="O1615" s="2" t="str">
        <f>TEXT(Table1[[#This Row],[Open_Date]],"mmm")</f>
        <v>Jun</v>
      </c>
      <c r="P1615" s="2" t="str">
        <f>TEXT(Table1[[#This Row],[Open_Date]],"yyyy")</f>
        <v>2021</v>
      </c>
      <c r="Q1615">
        <v>5208.75</v>
      </c>
      <c r="R1615">
        <v>0</v>
      </c>
      <c r="S1615" t="s">
        <v>5669</v>
      </c>
      <c r="T1615">
        <v>3.49</v>
      </c>
      <c r="U1615" t="s">
        <v>5670</v>
      </c>
      <c r="V1615" t="s">
        <v>5673</v>
      </c>
      <c r="W1615">
        <v>14</v>
      </c>
      <c r="X1615">
        <v>14756.5</v>
      </c>
      <c r="Y1615">
        <v>50</v>
      </c>
      <c r="Z1615">
        <v>6483.03</v>
      </c>
      <c r="AA1615">
        <v>19</v>
      </c>
      <c r="AB1615">
        <v>58</v>
      </c>
      <c r="AC1615">
        <v>45</v>
      </c>
      <c r="AD1615" t="s">
        <v>5864</v>
      </c>
      <c r="AE1615">
        <v>331.87</v>
      </c>
      <c r="AF1615" t="s">
        <v>5669</v>
      </c>
      <c r="AG1615" t="s">
        <v>5669</v>
      </c>
      <c r="AH1615">
        <v>0</v>
      </c>
      <c r="AI1615" t="s">
        <v>5669</v>
      </c>
      <c r="AJ1615">
        <v>0</v>
      </c>
      <c r="AK1615" t="s">
        <v>5669</v>
      </c>
      <c r="AL1615">
        <v>0</v>
      </c>
      <c r="AM1615" t="s">
        <v>5668</v>
      </c>
      <c r="AN1615" t="s">
        <v>5668</v>
      </c>
      <c r="AO1615" t="s">
        <v>5669</v>
      </c>
      <c r="AP1615" t="s">
        <v>5669</v>
      </c>
      <c r="AQ1615">
        <v>62.8</v>
      </c>
      <c r="AR1615">
        <v>6</v>
      </c>
      <c r="AS1615">
        <v>5</v>
      </c>
      <c r="AT1615">
        <v>8</v>
      </c>
      <c r="AU1615" t="s">
        <v>5669</v>
      </c>
      <c r="AV1615" t="s">
        <v>5669</v>
      </c>
      <c r="AW1615" t="s">
        <v>5669</v>
      </c>
      <c r="AX1615">
        <v>2</v>
      </c>
      <c r="AY1615" t="s">
        <v>5936</v>
      </c>
      <c r="AZ1615" t="s">
        <v>5938</v>
      </c>
    </row>
    <row r="1616" spans="1:52" x14ac:dyDescent="0.3">
      <c r="A1616" t="s">
        <v>1664</v>
      </c>
      <c r="B1616">
        <v>27</v>
      </c>
      <c r="C1616" t="s">
        <v>2051</v>
      </c>
      <c r="D1616" t="s">
        <v>2053</v>
      </c>
      <c r="E1616" t="s">
        <v>2060</v>
      </c>
      <c r="F1616" t="s">
        <v>2067</v>
      </c>
      <c r="G1616">
        <v>63544.57</v>
      </c>
      <c r="H1616">
        <v>625</v>
      </c>
      <c r="I1616" t="s">
        <v>2072</v>
      </c>
      <c r="J1616" t="s">
        <v>2077</v>
      </c>
      <c r="K1616" t="s">
        <v>3693</v>
      </c>
      <c r="L1616" t="s">
        <v>4081</v>
      </c>
      <c r="M1616" t="s">
        <v>4083</v>
      </c>
      <c r="N1616" s="2">
        <v>43272</v>
      </c>
      <c r="O1616" s="2" t="str">
        <f>TEXT(Table1[[#This Row],[Open_Date]],"mmm")</f>
        <v>Jun</v>
      </c>
      <c r="P1616" s="2" t="str">
        <f>TEXT(Table1[[#This Row],[Open_Date]],"yyyy")</f>
        <v>2018</v>
      </c>
      <c r="Q1616">
        <v>46486.27</v>
      </c>
      <c r="R1616">
        <v>500</v>
      </c>
      <c r="S1616" t="s">
        <v>5669</v>
      </c>
      <c r="T1616">
        <v>0.05</v>
      </c>
      <c r="U1616" t="s">
        <v>5670</v>
      </c>
      <c r="V1616" t="s">
        <v>5680</v>
      </c>
      <c r="W1616">
        <v>17</v>
      </c>
      <c r="X1616">
        <v>17397.88</v>
      </c>
      <c r="Y1616">
        <v>41</v>
      </c>
      <c r="Z1616">
        <v>32616.77</v>
      </c>
      <c r="AA1616">
        <v>20</v>
      </c>
      <c r="AB1616">
        <v>100</v>
      </c>
      <c r="AC1616">
        <v>9</v>
      </c>
      <c r="AD1616" t="s">
        <v>5785</v>
      </c>
      <c r="AE1616">
        <v>862.32</v>
      </c>
      <c r="AF1616" t="s">
        <v>5669</v>
      </c>
      <c r="AG1616" t="s">
        <v>5668</v>
      </c>
      <c r="AH1616">
        <v>543.03</v>
      </c>
      <c r="AI1616" t="s">
        <v>5668</v>
      </c>
      <c r="AJ1616">
        <v>28223.19</v>
      </c>
      <c r="AK1616" t="s">
        <v>5669</v>
      </c>
      <c r="AL1616">
        <v>0</v>
      </c>
      <c r="AM1616" t="s">
        <v>5668</v>
      </c>
      <c r="AN1616" t="s">
        <v>5668</v>
      </c>
      <c r="AO1616" t="s">
        <v>5668</v>
      </c>
      <c r="AP1616" t="s">
        <v>5669</v>
      </c>
      <c r="AQ1616">
        <v>98.8</v>
      </c>
      <c r="AR1616">
        <v>1</v>
      </c>
      <c r="AS1616">
        <v>5</v>
      </c>
      <c r="AT1616">
        <v>1</v>
      </c>
      <c r="AU1616" t="s">
        <v>5669</v>
      </c>
      <c r="AV1616" t="s">
        <v>5669</v>
      </c>
      <c r="AW1616" t="s">
        <v>5669</v>
      </c>
      <c r="AX1616">
        <v>2</v>
      </c>
      <c r="AY1616" t="s">
        <v>5935</v>
      </c>
      <c r="AZ1616" t="s">
        <v>5940</v>
      </c>
    </row>
    <row r="1617" spans="1:52" x14ac:dyDescent="0.3">
      <c r="A1617" t="s">
        <v>1665</v>
      </c>
      <c r="B1617">
        <v>47</v>
      </c>
      <c r="C1617" t="s">
        <v>2051</v>
      </c>
      <c r="D1617" t="s">
        <v>2053</v>
      </c>
      <c r="E1617" t="s">
        <v>2059</v>
      </c>
      <c r="F1617" t="s">
        <v>2070</v>
      </c>
      <c r="G1617">
        <v>93981.71</v>
      </c>
      <c r="H1617">
        <v>562</v>
      </c>
      <c r="I1617" t="s">
        <v>2072</v>
      </c>
      <c r="J1617" t="s">
        <v>2078</v>
      </c>
      <c r="K1617" t="s">
        <v>3694</v>
      </c>
      <c r="L1617" t="s">
        <v>4080</v>
      </c>
      <c r="M1617" t="s">
        <v>4083</v>
      </c>
      <c r="N1617" s="2">
        <v>42236</v>
      </c>
      <c r="O1617" s="2" t="str">
        <f>TEXT(Table1[[#This Row],[Open_Date]],"mmm")</f>
        <v>Aug</v>
      </c>
      <c r="P1617" s="2" t="str">
        <f>TEXT(Table1[[#This Row],[Open_Date]],"yyyy")</f>
        <v>2015</v>
      </c>
      <c r="Q1617">
        <v>1324.8</v>
      </c>
      <c r="R1617">
        <v>100</v>
      </c>
      <c r="S1617" t="s">
        <v>5669</v>
      </c>
      <c r="T1617">
        <v>1.57</v>
      </c>
      <c r="U1617" t="s">
        <v>5670</v>
      </c>
      <c r="V1617" t="s">
        <v>5680</v>
      </c>
      <c r="W1617">
        <v>36</v>
      </c>
      <c r="X1617">
        <v>12356.54</v>
      </c>
      <c r="Y1617">
        <v>51</v>
      </c>
      <c r="Z1617">
        <v>25864.83</v>
      </c>
      <c r="AA1617">
        <v>12</v>
      </c>
      <c r="AB1617">
        <v>104</v>
      </c>
      <c r="AC1617">
        <v>64</v>
      </c>
      <c r="AD1617" t="s">
        <v>5692</v>
      </c>
      <c r="AE1617">
        <v>439.33</v>
      </c>
      <c r="AF1617" t="s">
        <v>5669</v>
      </c>
      <c r="AG1617" t="s">
        <v>5668</v>
      </c>
      <c r="AH1617">
        <v>1269.3499999999999</v>
      </c>
      <c r="AI1617" t="s">
        <v>5669</v>
      </c>
      <c r="AJ1617">
        <v>0</v>
      </c>
      <c r="AK1617" t="s">
        <v>5669</v>
      </c>
      <c r="AL1617">
        <v>0</v>
      </c>
      <c r="AM1617" t="s">
        <v>5669</v>
      </c>
      <c r="AN1617" t="s">
        <v>5669</v>
      </c>
      <c r="AO1617" t="s">
        <v>5668</v>
      </c>
      <c r="AP1617" t="s">
        <v>5669</v>
      </c>
      <c r="AQ1617">
        <v>132.9</v>
      </c>
      <c r="AR1617">
        <v>5</v>
      </c>
      <c r="AS1617">
        <v>2</v>
      </c>
      <c r="AT1617">
        <v>10</v>
      </c>
      <c r="AU1617" t="s">
        <v>5669</v>
      </c>
      <c r="AV1617" t="s">
        <v>5669</v>
      </c>
      <c r="AW1617" t="s">
        <v>5669</v>
      </c>
      <c r="AX1617">
        <v>1</v>
      </c>
      <c r="AY1617" t="s">
        <v>5935</v>
      </c>
      <c r="AZ1617" t="s">
        <v>5938</v>
      </c>
    </row>
    <row r="1618" spans="1:52" x14ac:dyDescent="0.3">
      <c r="A1618" t="s">
        <v>1666</v>
      </c>
      <c r="B1618">
        <v>73</v>
      </c>
      <c r="C1618" t="s">
        <v>2050</v>
      </c>
      <c r="D1618" t="s">
        <v>2055</v>
      </c>
      <c r="E1618" t="s">
        <v>2059</v>
      </c>
      <c r="F1618" t="s">
        <v>2063</v>
      </c>
      <c r="G1618">
        <v>52866.01</v>
      </c>
      <c r="H1618">
        <v>831</v>
      </c>
      <c r="I1618" t="s">
        <v>2073</v>
      </c>
      <c r="J1618" t="s">
        <v>2077</v>
      </c>
      <c r="K1618" t="s">
        <v>3695</v>
      </c>
      <c r="L1618" t="s">
        <v>4081</v>
      </c>
      <c r="M1618" t="s">
        <v>4083</v>
      </c>
      <c r="N1618" s="2">
        <v>45760</v>
      </c>
      <c r="O1618" s="2" t="str">
        <f>TEXT(Table1[[#This Row],[Open_Date]],"mmm")</f>
        <v>Apr</v>
      </c>
      <c r="P1618" s="2" t="str">
        <f>TEXT(Table1[[#This Row],[Open_Date]],"yyyy")</f>
        <v>2025</v>
      </c>
      <c r="Q1618">
        <v>13148.73</v>
      </c>
      <c r="R1618">
        <v>0</v>
      </c>
      <c r="S1618" t="s">
        <v>5668</v>
      </c>
      <c r="T1618">
        <v>0.05</v>
      </c>
      <c r="U1618" t="s">
        <v>5670</v>
      </c>
      <c r="V1618" t="s">
        <v>5677</v>
      </c>
      <c r="W1618">
        <v>12</v>
      </c>
      <c r="X1618">
        <v>11374.08</v>
      </c>
      <c r="Y1618">
        <v>61</v>
      </c>
      <c r="Z1618">
        <v>13248.05</v>
      </c>
      <c r="AA1618">
        <v>22</v>
      </c>
      <c r="AB1618">
        <v>106</v>
      </c>
      <c r="AC1618">
        <v>71</v>
      </c>
      <c r="AD1618" t="s">
        <v>5870</v>
      </c>
      <c r="AE1618">
        <v>337.29</v>
      </c>
      <c r="AF1618" t="s">
        <v>5668</v>
      </c>
      <c r="AG1618" t="s">
        <v>5669</v>
      </c>
      <c r="AH1618">
        <v>0</v>
      </c>
      <c r="AI1618" t="s">
        <v>5668</v>
      </c>
      <c r="AJ1618">
        <v>26574.76</v>
      </c>
      <c r="AK1618" t="s">
        <v>5669</v>
      </c>
      <c r="AL1618">
        <v>0</v>
      </c>
      <c r="AM1618" t="s">
        <v>5668</v>
      </c>
      <c r="AN1618" t="s">
        <v>5669</v>
      </c>
      <c r="AO1618" t="s">
        <v>5668</v>
      </c>
      <c r="AP1618" t="s">
        <v>5668</v>
      </c>
      <c r="AQ1618">
        <v>17.100000000000001</v>
      </c>
      <c r="AR1618">
        <v>5</v>
      </c>
      <c r="AS1618">
        <v>3</v>
      </c>
      <c r="AT1618">
        <v>7</v>
      </c>
      <c r="AU1618" t="s">
        <v>5669</v>
      </c>
      <c r="AV1618" t="s">
        <v>5669</v>
      </c>
      <c r="AW1618" t="s">
        <v>5669</v>
      </c>
      <c r="AX1618">
        <v>2</v>
      </c>
      <c r="AY1618" t="s">
        <v>5935</v>
      </c>
      <c r="AZ1618" t="s">
        <v>5938</v>
      </c>
    </row>
    <row r="1619" spans="1:52" x14ac:dyDescent="0.3">
      <c r="A1619" t="s">
        <v>1667</v>
      </c>
      <c r="B1619">
        <v>63</v>
      </c>
      <c r="C1619" t="s">
        <v>2051</v>
      </c>
      <c r="D1619" t="s">
        <v>2055</v>
      </c>
      <c r="E1619" t="s">
        <v>2057</v>
      </c>
      <c r="F1619" t="s">
        <v>2070</v>
      </c>
      <c r="G1619">
        <v>74683.600000000006</v>
      </c>
      <c r="H1619">
        <v>581</v>
      </c>
      <c r="I1619" t="s">
        <v>2072</v>
      </c>
      <c r="J1619" t="s">
        <v>2076</v>
      </c>
      <c r="K1619" t="s">
        <v>3696</v>
      </c>
      <c r="L1619" t="s">
        <v>4079</v>
      </c>
      <c r="M1619" t="s">
        <v>4083</v>
      </c>
      <c r="N1619" s="2">
        <v>43817</v>
      </c>
      <c r="O1619" s="2" t="str">
        <f>TEXT(Table1[[#This Row],[Open_Date]],"mmm")</f>
        <v>Dec</v>
      </c>
      <c r="P1619" s="2" t="str">
        <f>TEXT(Table1[[#This Row],[Open_Date]],"yyyy")</f>
        <v>2019</v>
      </c>
      <c r="Q1619">
        <v>4618</v>
      </c>
      <c r="R1619">
        <v>0</v>
      </c>
      <c r="S1619" t="s">
        <v>5669</v>
      </c>
      <c r="T1619">
        <v>3.08</v>
      </c>
      <c r="U1619" t="s">
        <v>5670</v>
      </c>
      <c r="V1619" t="s">
        <v>5674</v>
      </c>
      <c r="W1619">
        <v>11</v>
      </c>
      <c r="X1619">
        <v>6124.56</v>
      </c>
      <c r="Y1619">
        <v>90</v>
      </c>
      <c r="Z1619">
        <v>50013.14</v>
      </c>
      <c r="AA1619">
        <v>5</v>
      </c>
      <c r="AB1619">
        <v>30</v>
      </c>
      <c r="AC1619">
        <v>21</v>
      </c>
      <c r="AD1619" t="s">
        <v>5688</v>
      </c>
      <c r="AE1619">
        <v>555.82000000000005</v>
      </c>
      <c r="AF1619" t="s">
        <v>5669</v>
      </c>
      <c r="AG1619" t="s">
        <v>5668</v>
      </c>
      <c r="AH1619">
        <v>8945.51</v>
      </c>
      <c r="AI1619" t="s">
        <v>5669</v>
      </c>
      <c r="AJ1619">
        <v>0</v>
      </c>
      <c r="AK1619" t="s">
        <v>5669</v>
      </c>
      <c r="AL1619">
        <v>0</v>
      </c>
      <c r="AM1619" t="s">
        <v>5668</v>
      </c>
      <c r="AN1619" t="s">
        <v>5669</v>
      </c>
      <c r="AO1619" t="s">
        <v>5668</v>
      </c>
      <c r="AP1619" t="s">
        <v>5669</v>
      </c>
      <c r="AQ1619">
        <v>80.900000000000006</v>
      </c>
      <c r="AR1619">
        <v>1</v>
      </c>
      <c r="AS1619">
        <v>2</v>
      </c>
      <c r="AT1619">
        <v>6</v>
      </c>
      <c r="AU1619" t="s">
        <v>5669</v>
      </c>
      <c r="AV1619" t="s">
        <v>5669</v>
      </c>
      <c r="AW1619" t="s">
        <v>5669</v>
      </c>
      <c r="AX1619">
        <v>4</v>
      </c>
      <c r="AY1619" t="s">
        <v>5935</v>
      </c>
      <c r="AZ1619" t="s">
        <v>5939</v>
      </c>
    </row>
    <row r="1620" spans="1:52" x14ac:dyDescent="0.3">
      <c r="A1620" t="s">
        <v>1668</v>
      </c>
      <c r="B1620">
        <v>40</v>
      </c>
      <c r="C1620" t="s">
        <v>2051</v>
      </c>
      <c r="D1620" t="s">
        <v>2054</v>
      </c>
      <c r="E1620" t="s">
        <v>2058</v>
      </c>
      <c r="F1620" t="s">
        <v>2070</v>
      </c>
      <c r="G1620">
        <v>15000</v>
      </c>
      <c r="H1620">
        <v>806</v>
      </c>
      <c r="I1620" t="s">
        <v>2073</v>
      </c>
      <c r="J1620" t="s">
        <v>2077</v>
      </c>
      <c r="K1620" t="s">
        <v>3697</v>
      </c>
      <c r="L1620" t="s">
        <v>4081</v>
      </c>
      <c r="M1620" t="s">
        <v>4083</v>
      </c>
      <c r="N1620" s="2">
        <v>43617</v>
      </c>
      <c r="O1620" s="2" t="str">
        <f>TEXT(Table1[[#This Row],[Open_Date]],"mmm")</f>
        <v>Jun</v>
      </c>
      <c r="P1620" s="2" t="str">
        <f>TEXT(Table1[[#This Row],[Open_Date]],"yyyy")</f>
        <v>2019</v>
      </c>
      <c r="Q1620">
        <v>1645.58</v>
      </c>
      <c r="R1620">
        <v>100</v>
      </c>
      <c r="S1620" t="s">
        <v>5668</v>
      </c>
      <c r="T1620">
        <v>0.05</v>
      </c>
      <c r="U1620" t="s">
        <v>5670</v>
      </c>
      <c r="V1620" t="s">
        <v>5683</v>
      </c>
      <c r="W1620">
        <v>52</v>
      </c>
      <c r="X1620">
        <v>30325.96</v>
      </c>
      <c r="Y1620">
        <v>63</v>
      </c>
      <c r="Z1620">
        <v>43620.74</v>
      </c>
      <c r="AA1620">
        <v>8</v>
      </c>
      <c r="AB1620">
        <v>28</v>
      </c>
      <c r="AC1620">
        <v>69</v>
      </c>
      <c r="AD1620" t="s">
        <v>5690</v>
      </c>
      <c r="AE1620">
        <v>643.01</v>
      </c>
      <c r="AF1620" t="s">
        <v>5669</v>
      </c>
      <c r="AG1620" t="s">
        <v>5668</v>
      </c>
      <c r="AH1620">
        <v>171.32</v>
      </c>
      <c r="AI1620" t="s">
        <v>5669</v>
      </c>
      <c r="AJ1620">
        <v>0</v>
      </c>
      <c r="AK1620" t="s">
        <v>5669</v>
      </c>
      <c r="AL1620">
        <v>0</v>
      </c>
      <c r="AM1620" t="s">
        <v>5668</v>
      </c>
      <c r="AN1620" t="s">
        <v>5668</v>
      </c>
      <c r="AO1620" t="s">
        <v>5669</v>
      </c>
      <c r="AP1620" t="s">
        <v>5669</v>
      </c>
      <c r="AQ1620">
        <v>87.5</v>
      </c>
      <c r="AR1620">
        <v>2</v>
      </c>
      <c r="AS1620">
        <v>5</v>
      </c>
      <c r="AT1620">
        <v>4</v>
      </c>
      <c r="AU1620" t="s">
        <v>5669</v>
      </c>
      <c r="AV1620" t="s">
        <v>5669</v>
      </c>
      <c r="AW1620" t="s">
        <v>5669</v>
      </c>
      <c r="AX1620">
        <v>0</v>
      </c>
      <c r="AY1620" t="s">
        <v>5935</v>
      </c>
      <c r="AZ1620" t="s">
        <v>5939</v>
      </c>
    </row>
    <row r="1621" spans="1:52" x14ac:dyDescent="0.3">
      <c r="A1621" t="s">
        <v>1669</v>
      </c>
      <c r="B1621">
        <v>49</v>
      </c>
      <c r="C1621" t="s">
        <v>2050</v>
      </c>
      <c r="D1621" t="s">
        <v>2053</v>
      </c>
      <c r="E1621" t="s">
        <v>2057</v>
      </c>
      <c r="F1621" t="s">
        <v>2065</v>
      </c>
      <c r="G1621">
        <v>60366.400000000001</v>
      </c>
      <c r="H1621">
        <v>798</v>
      </c>
      <c r="I1621" t="s">
        <v>2072</v>
      </c>
      <c r="J1621" t="s">
        <v>2075</v>
      </c>
      <c r="K1621" t="s">
        <v>3698</v>
      </c>
      <c r="L1621" t="s">
        <v>4081</v>
      </c>
      <c r="M1621" t="s">
        <v>4083</v>
      </c>
      <c r="N1621" s="2">
        <v>43331</v>
      </c>
      <c r="O1621" s="2" t="str">
        <f>TEXT(Table1[[#This Row],[Open_Date]],"mmm")</f>
        <v>Aug</v>
      </c>
      <c r="P1621" s="2" t="str">
        <f>TEXT(Table1[[#This Row],[Open_Date]],"yyyy")</f>
        <v>2018</v>
      </c>
      <c r="Q1621">
        <v>7244.55</v>
      </c>
      <c r="R1621">
        <v>0</v>
      </c>
      <c r="S1621" t="s">
        <v>5669</v>
      </c>
      <c r="T1621">
        <v>0.05</v>
      </c>
      <c r="U1621" t="s">
        <v>5670</v>
      </c>
      <c r="V1621" t="s">
        <v>5683</v>
      </c>
      <c r="W1621">
        <v>21</v>
      </c>
      <c r="X1621">
        <v>6787.35</v>
      </c>
      <c r="Y1621">
        <v>71</v>
      </c>
      <c r="Z1621">
        <v>9531.4500000000007</v>
      </c>
      <c r="AA1621">
        <v>18</v>
      </c>
      <c r="AB1621">
        <v>66</v>
      </c>
      <c r="AC1621">
        <v>59</v>
      </c>
      <c r="AD1621" t="s">
        <v>5885</v>
      </c>
      <c r="AE1621">
        <v>177.38</v>
      </c>
      <c r="AF1621" t="s">
        <v>5669</v>
      </c>
      <c r="AG1621" t="s">
        <v>5668</v>
      </c>
      <c r="AH1621">
        <v>563.77</v>
      </c>
      <c r="AI1621" t="s">
        <v>5669</v>
      </c>
      <c r="AJ1621">
        <v>0</v>
      </c>
      <c r="AK1621" t="s">
        <v>5669</v>
      </c>
      <c r="AL1621">
        <v>0</v>
      </c>
      <c r="AM1621" t="s">
        <v>5668</v>
      </c>
      <c r="AN1621" t="s">
        <v>5668</v>
      </c>
      <c r="AO1621" t="s">
        <v>5668</v>
      </c>
      <c r="AP1621" t="s">
        <v>5669</v>
      </c>
      <c r="AQ1621">
        <v>96.9</v>
      </c>
      <c r="AR1621">
        <v>4</v>
      </c>
      <c r="AS1621">
        <v>4</v>
      </c>
      <c r="AT1621">
        <v>6</v>
      </c>
      <c r="AU1621" t="s">
        <v>5669</v>
      </c>
      <c r="AV1621" t="s">
        <v>5669</v>
      </c>
      <c r="AW1621" t="s">
        <v>5669</v>
      </c>
      <c r="AX1621">
        <v>0</v>
      </c>
      <c r="AY1621" t="s">
        <v>5935</v>
      </c>
      <c r="AZ1621" t="s">
        <v>5938</v>
      </c>
    </row>
    <row r="1622" spans="1:52" x14ac:dyDescent="0.3">
      <c r="A1622" t="s">
        <v>1670</v>
      </c>
      <c r="B1622">
        <v>34</v>
      </c>
      <c r="C1622" t="s">
        <v>2050</v>
      </c>
      <c r="D1622" t="s">
        <v>2053</v>
      </c>
      <c r="E1622" t="s">
        <v>2061</v>
      </c>
      <c r="F1622" t="s">
        <v>2068</v>
      </c>
      <c r="G1622">
        <v>52697.03</v>
      </c>
      <c r="H1622">
        <v>533</v>
      </c>
      <c r="I1622" t="s">
        <v>2073</v>
      </c>
      <c r="J1622" t="s">
        <v>2077</v>
      </c>
      <c r="K1622" t="s">
        <v>3699</v>
      </c>
      <c r="L1622" t="s">
        <v>4079</v>
      </c>
      <c r="M1622" t="s">
        <v>4083</v>
      </c>
      <c r="N1622" s="2">
        <v>42335</v>
      </c>
      <c r="O1622" s="2" t="str">
        <f>TEXT(Table1[[#This Row],[Open_Date]],"mmm")</f>
        <v>Nov</v>
      </c>
      <c r="P1622" s="2" t="str">
        <f>TEXT(Table1[[#This Row],[Open_Date]],"yyyy")</f>
        <v>2015</v>
      </c>
      <c r="Q1622">
        <v>4440.3900000000003</v>
      </c>
      <c r="R1622">
        <v>100</v>
      </c>
      <c r="S1622" t="s">
        <v>5668</v>
      </c>
      <c r="T1622">
        <v>1.1599999999999999</v>
      </c>
      <c r="U1622" t="s">
        <v>5670</v>
      </c>
      <c r="V1622" t="s">
        <v>5682</v>
      </c>
      <c r="W1622">
        <v>45</v>
      </c>
      <c r="X1622">
        <v>46198.29</v>
      </c>
      <c r="Y1622">
        <v>94</v>
      </c>
      <c r="Z1622">
        <v>69308.89</v>
      </c>
      <c r="AA1622">
        <v>23</v>
      </c>
      <c r="AB1622">
        <v>86</v>
      </c>
      <c r="AC1622">
        <v>13</v>
      </c>
      <c r="AD1622" t="s">
        <v>5782</v>
      </c>
      <c r="AE1622">
        <v>830.99</v>
      </c>
      <c r="AF1622" t="s">
        <v>5669</v>
      </c>
      <c r="AG1622" t="s">
        <v>5669</v>
      </c>
      <c r="AH1622">
        <v>0</v>
      </c>
      <c r="AI1622" t="s">
        <v>5669</v>
      </c>
      <c r="AJ1622">
        <v>0</v>
      </c>
      <c r="AK1622" t="s">
        <v>5669</v>
      </c>
      <c r="AL1622">
        <v>0</v>
      </c>
      <c r="AM1622" t="s">
        <v>5668</v>
      </c>
      <c r="AN1622" t="s">
        <v>5668</v>
      </c>
      <c r="AO1622" t="s">
        <v>5668</v>
      </c>
      <c r="AP1622" t="s">
        <v>5669</v>
      </c>
      <c r="AQ1622">
        <v>129.6</v>
      </c>
      <c r="AR1622">
        <v>1</v>
      </c>
      <c r="AS1622">
        <v>3</v>
      </c>
      <c r="AT1622">
        <v>1</v>
      </c>
      <c r="AU1622" t="s">
        <v>5669</v>
      </c>
      <c r="AV1622" t="s">
        <v>5669</v>
      </c>
      <c r="AW1622" t="s">
        <v>5669</v>
      </c>
      <c r="AX1622">
        <v>1</v>
      </c>
      <c r="AY1622" t="s">
        <v>5937</v>
      </c>
      <c r="AZ1622" t="s">
        <v>5940</v>
      </c>
    </row>
    <row r="1623" spans="1:52" x14ac:dyDescent="0.3">
      <c r="A1623" t="s">
        <v>1671</v>
      </c>
      <c r="B1623">
        <v>67</v>
      </c>
      <c r="C1623" t="s">
        <v>2051</v>
      </c>
      <c r="D1623" t="s">
        <v>2056</v>
      </c>
      <c r="E1623" t="s">
        <v>2060</v>
      </c>
      <c r="F1623" t="s">
        <v>2068</v>
      </c>
      <c r="G1623">
        <v>68006.509999999995</v>
      </c>
      <c r="H1623">
        <v>739</v>
      </c>
      <c r="I1623" t="s">
        <v>2072</v>
      </c>
      <c r="J1623" t="s">
        <v>2078</v>
      </c>
      <c r="K1623" t="s">
        <v>3700</v>
      </c>
      <c r="L1623" t="s">
        <v>4079</v>
      </c>
      <c r="M1623" t="s">
        <v>4083</v>
      </c>
      <c r="N1623" s="2">
        <v>42565</v>
      </c>
      <c r="O1623" s="2" t="str">
        <f>TEXT(Table1[[#This Row],[Open_Date]],"mmm")</f>
        <v>Jul</v>
      </c>
      <c r="P1623" s="2" t="str">
        <f>TEXT(Table1[[#This Row],[Open_Date]],"yyyy")</f>
        <v>2016</v>
      </c>
      <c r="Q1623">
        <v>32750.13</v>
      </c>
      <c r="R1623">
        <v>0</v>
      </c>
      <c r="S1623" t="s">
        <v>5669</v>
      </c>
      <c r="T1623">
        <v>1.18</v>
      </c>
      <c r="U1623" t="s">
        <v>5670</v>
      </c>
      <c r="V1623" t="s">
        <v>5678</v>
      </c>
      <c r="W1623">
        <v>31</v>
      </c>
      <c r="X1623">
        <v>29727.48</v>
      </c>
      <c r="Y1623">
        <v>99</v>
      </c>
      <c r="Z1623">
        <v>73275.17</v>
      </c>
      <c r="AA1623">
        <v>15</v>
      </c>
      <c r="AB1623">
        <v>69</v>
      </c>
      <c r="AC1623">
        <v>8</v>
      </c>
      <c r="AD1623" t="s">
        <v>5847</v>
      </c>
      <c r="AE1623">
        <v>792.33</v>
      </c>
      <c r="AF1623" t="s">
        <v>5669</v>
      </c>
      <c r="AG1623" t="s">
        <v>5669</v>
      </c>
      <c r="AH1623">
        <v>0</v>
      </c>
      <c r="AI1623" t="s">
        <v>5668</v>
      </c>
      <c r="AJ1623">
        <v>24420.49</v>
      </c>
      <c r="AK1623" t="s">
        <v>5669</v>
      </c>
      <c r="AL1623">
        <v>0</v>
      </c>
      <c r="AM1623" t="s">
        <v>5669</v>
      </c>
      <c r="AN1623" t="s">
        <v>5668</v>
      </c>
      <c r="AO1623" t="s">
        <v>5669</v>
      </c>
      <c r="AP1623" t="s">
        <v>5669</v>
      </c>
      <c r="AQ1623">
        <v>122</v>
      </c>
      <c r="AR1623">
        <v>6</v>
      </c>
      <c r="AS1623">
        <v>5</v>
      </c>
      <c r="AT1623">
        <v>2</v>
      </c>
      <c r="AU1623" t="s">
        <v>5669</v>
      </c>
      <c r="AV1623" t="s">
        <v>5669</v>
      </c>
      <c r="AW1623" t="s">
        <v>5669</v>
      </c>
      <c r="AX1623">
        <v>0</v>
      </c>
      <c r="AY1623" t="s">
        <v>5935</v>
      </c>
      <c r="AZ1623" t="s">
        <v>5938</v>
      </c>
    </row>
    <row r="1624" spans="1:52" x14ac:dyDescent="0.3">
      <c r="A1624" t="s">
        <v>1672</v>
      </c>
      <c r="B1624">
        <v>68</v>
      </c>
      <c r="C1624" t="s">
        <v>2051</v>
      </c>
      <c r="D1624" t="s">
        <v>2053</v>
      </c>
      <c r="E1624" t="s">
        <v>2060</v>
      </c>
      <c r="F1624" t="s">
        <v>2067</v>
      </c>
      <c r="G1624">
        <v>59094.080000000002</v>
      </c>
      <c r="H1624">
        <v>596</v>
      </c>
      <c r="I1624" t="s">
        <v>2073</v>
      </c>
      <c r="J1624" t="s">
        <v>2077</v>
      </c>
      <c r="K1624" t="s">
        <v>3701</v>
      </c>
      <c r="L1624" t="s">
        <v>4081</v>
      </c>
      <c r="M1624" t="s">
        <v>4083</v>
      </c>
      <c r="N1624" s="2">
        <v>45001</v>
      </c>
      <c r="O1624" s="2" t="str">
        <f>TEXT(Table1[[#This Row],[Open_Date]],"mmm")</f>
        <v>Mar</v>
      </c>
      <c r="P1624" s="2" t="str">
        <f>TEXT(Table1[[#This Row],[Open_Date]],"yyyy")</f>
        <v>2023</v>
      </c>
      <c r="Q1624">
        <v>7749.24</v>
      </c>
      <c r="R1624">
        <v>100</v>
      </c>
      <c r="S1624" t="s">
        <v>5668</v>
      </c>
      <c r="T1624">
        <v>0.05</v>
      </c>
      <c r="U1624" t="s">
        <v>5670</v>
      </c>
      <c r="V1624" t="s">
        <v>5685</v>
      </c>
      <c r="W1624">
        <v>12</v>
      </c>
      <c r="X1624">
        <v>5836.25</v>
      </c>
      <c r="Y1624">
        <v>52</v>
      </c>
      <c r="Z1624">
        <v>3125.11</v>
      </c>
      <c r="AA1624">
        <v>26</v>
      </c>
      <c r="AB1624">
        <v>28</v>
      </c>
      <c r="AC1624">
        <v>46</v>
      </c>
      <c r="AD1624" t="s">
        <v>5925</v>
      </c>
      <c r="AE1624">
        <v>140.02000000000001</v>
      </c>
      <c r="AF1624" t="s">
        <v>5669</v>
      </c>
      <c r="AG1624" t="s">
        <v>5668</v>
      </c>
      <c r="AH1624">
        <v>492.28</v>
      </c>
      <c r="AI1624" t="s">
        <v>5669</v>
      </c>
      <c r="AJ1624">
        <v>0</v>
      </c>
      <c r="AK1624" t="s">
        <v>5669</v>
      </c>
      <c r="AL1624">
        <v>0</v>
      </c>
      <c r="AM1624" t="s">
        <v>5669</v>
      </c>
      <c r="AN1624" t="s">
        <v>5669</v>
      </c>
      <c r="AO1624" t="s">
        <v>5668</v>
      </c>
      <c r="AP1624" t="s">
        <v>5669</v>
      </c>
      <c r="AQ1624">
        <v>42</v>
      </c>
      <c r="AR1624">
        <v>7</v>
      </c>
      <c r="AS1624">
        <v>3</v>
      </c>
      <c r="AT1624">
        <v>10</v>
      </c>
      <c r="AU1624" t="s">
        <v>5668</v>
      </c>
      <c r="AV1624" t="s">
        <v>5669</v>
      </c>
      <c r="AW1624" t="s">
        <v>5669</v>
      </c>
      <c r="AX1624">
        <v>0</v>
      </c>
      <c r="AY1624" t="s">
        <v>5935</v>
      </c>
      <c r="AZ1624" t="s">
        <v>5940</v>
      </c>
    </row>
    <row r="1625" spans="1:52" x14ac:dyDescent="0.3">
      <c r="A1625" t="s">
        <v>1673</v>
      </c>
      <c r="B1625">
        <v>34</v>
      </c>
      <c r="C1625" t="s">
        <v>2051</v>
      </c>
      <c r="D1625" t="s">
        <v>2056</v>
      </c>
      <c r="E1625" t="s">
        <v>2059</v>
      </c>
      <c r="F1625" t="s">
        <v>2063</v>
      </c>
      <c r="G1625">
        <v>68537.94</v>
      </c>
      <c r="H1625">
        <v>548</v>
      </c>
      <c r="I1625" t="s">
        <v>2072</v>
      </c>
      <c r="J1625" t="s">
        <v>2075</v>
      </c>
      <c r="K1625" t="s">
        <v>3702</v>
      </c>
      <c r="L1625" t="s">
        <v>4079</v>
      </c>
      <c r="M1625" t="s">
        <v>4083</v>
      </c>
      <c r="N1625" s="2">
        <v>42252</v>
      </c>
      <c r="O1625" s="2" t="str">
        <f>TEXT(Table1[[#This Row],[Open_Date]],"mmm")</f>
        <v>Sep</v>
      </c>
      <c r="P1625" s="2" t="str">
        <f>TEXT(Table1[[#This Row],[Open_Date]],"yyyy")</f>
        <v>2015</v>
      </c>
      <c r="Q1625">
        <v>9400.5400000000009</v>
      </c>
      <c r="R1625">
        <v>100</v>
      </c>
      <c r="S1625" t="s">
        <v>5669</v>
      </c>
      <c r="T1625">
        <v>1.43</v>
      </c>
      <c r="U1625" t="s">
        <v>5670</v>
      </c>
      <c r="V1625" t="s">
        <v>5684</v>
      </c>
      <c r="W1625">
        <v>33</v>
      </c>
      <c r="X1625">
        <v>17884.28</v>
      </c>
      <c r="Y1625">
        <v>12</v>
      </c>
      <c r="Z1625">
        <v>8702.8700000000008</v>
      </c>
      <c r="AA1625">
        <v>25</v>
      </c>
      <c r="AB1625">
        <v>108</v>
      </c>
      <c r="AC1625">
        <v>50</v>
      </c>
      <c r="AD1625" t="s">
        <v>5730</v>
      </c>
      <c r="AE1625">
        <v>590.83000000000004</v>
      </c>
      <c r="AF1625" t="s">
        <v>5669</v>
      </c>
      <c r="AG1625" t="s">
        <v>5668</v>
      </c>
      <c r="AH1625">
        <v>1276.1400000000001</v>
      </c>
      <c r="AI1625" t="s">
        <v>5669</v>
      </c>
      <c r="AJ1625">
        <v>0</v>
      </c>
      <c r="AK1625" t="s">
        <v>5669</v>
      </c>
      <c r="AL1625">
        <v>0</v>
      </c>
      <c r="AM1625" t="s">
        <v>5668</v>
      </c>
      <c r="AN1625" t="s">
        <v>5669</v>
      </c>
      <c r="AO1625" t="s">
        <v>5669</v>
      </c>
      <c r="AP1625" t="s">
        <v>5669</v>
      </c>
      <c r="AQ1625">
        <v>132.30000000000001</v>
      </c>
      <c r="AR1625">
        <v>3</v>
      </c>
      <c r="AS1625">
        <v>4</v>
      </c>
      <c r="AT1625">
        <v>8</v>
      </c>
      <c r="AU1625" t="s">
        <v>5669</v>
      </c>
      <c r="AV1625" t="s">
        <v>5669</v>
      </c>
      <c r="AW1625" t="s">
        <v>5669</v>
      </c>
      <c r="AX1625">
        <v>0</v>
      </c>
      <c r="AY1625" t="s">
        <v>5937</v>
      </c>
      <c r="AZ1625" t="s">
        <v>5939</v>
      </c>
    </row>
    <row r="1626" spans="1:52" x14ac:dyDescent="0.3">
      <c r="A1626" t="s">
        <v>1674</v>
      </c>
      <c r="B1626">
        <v>31</v>
      </c>
      <c r="C1626" t="s">
        <v>2050</v>
      </c>
      <c r="D1626" t="s">
        <v>2053</v>
      </c>
      <c r="E1626" t="s">
        <v>2059</v>
      </c>
      <c r="F1626" t="s">
        <v>2063</v>
      </c>
      <c r="G1626">
        <v>55533.34</v>
      </c>
      <c r="H1626">
        <v>645</v>
      </c>
      <c r="I1626" t="s">
        <v>2073</v>
      </c>
      <c r="J1626" t="s">
        <v>2076</v>
      </c>
      <c r="K1626" t="s">
        <v>3703</v>
      </c>
      <c r="L1626" t="s">
        <v>4082</v>
      </c>
      <c r="M1626" t="s">
        <v>4083</v>
      </c>
      <c r="N1626" s="2">
        <v>42287</v>
      </c>
      <c r="O1626" s="2" t="str">
        <f>TEXT(Table1[[#This Row],[Open_Date]],"mmm")</f>
        <v>Oct</v>
      </c>
      <c r="P1626" s="2" t="str">
        <f>TEXT(Table1[[#This Row],[Open_Date]],"yyyy")</f>
        <v>2015</v>
      </c>
      <c r="Q1626">
        <v>10606.62</v>
      </c>
      <c r="R1626">
        <v>100</v>
      </c>
      <c r="S1626" t="s">
        <v>5669</v>
      </c>
      <c r="T1626">
        <v>4.6900000000000004</v>
      </c>
      <c r="U1626" t="s">
        <v>5670</v>
      </c>
      <c r="V1626" t="s">
        <v>5676</v>
      </c>
      <c r="W1626">
        <v>56</v>
      </c>
      <c r="X1626">
        <v>67474.490000000005</v>
      </c>
      <c r="Y1626">
        <v>47</v>
      </c>
      <c r="Z1626">
        <v>35725.33</v>
      </c>
      <c r="AA1626">
        <v>10</v>
      </c>
      <c r="AB1626">
        <v>73</v>
      </c>
      <c r="AC1626">
        <v>78</v>
      </c>
      <c r="AD1626" t="s">
        <v>5869</v>
      </c>
      <c r="AE1626">
        <v>1001.94</v>
      </c>
      <c r="AF1626" t="s">
        <v>5669</v>
      </c>
      <c r="AG1626" t="s">
        <v>5669</v>
      </c>
      <c r="AH1626">
        <v>0</v>
      </c>
      <c r="AI1626" t="s">
        <v>5669</v>
      </c>
      <c r="AJ1626">
        <v>0</v>
      </c>
      <c r="AK1626" t="s">
        <v>5669</v>
      </c>
      <c r="AL1626">
        <v>0</v>
      </c>
      <c r="AM1626" t="s">
        <v>5668</v>
      </c>
      <c r="AN1626" t="s">
        <v>5669</v>
      </c>
      <c r="AO1626" t="s">
        <v>5669</v>
      </c>
      <c r="AP1626" t="s">
        <v>5669</v>
      </c>
      <c r="AQ1626">
        <v>131.19999999999999</v>
      </c>
      <c r="AR1626">
        <v>1</v>
      </c>
      <c r="AS1626">
        <v>1</v>
      </c>
      <c r="AT1626">
        <v>2</v>
      </c>
      <c r="AU1626" t="s">
        <v>5669</v>
      </c>
      <c r="AV1626" t="s">
        <v>5669</v>
      </c>
      <c r="AW1626" t="s">
        <v>5669</v>
      </c>
      <c r="AX1626">
        <v>1</v>
      </c>
      <c r="AY1626" t="s">
        <v>5937</v>
      </c>
      <c r="AZ1626" t="s">
        <v>5938</v>
      </c>
    </row>
    <row r="1627" spans="1:52" x14ac:dyDescent="0.3">
      <c r="A1627" t="s">
        <v>1675</v>
      </c>
      <c r="B1627">
        <v>26</v>
      </c>
      <c r="C1627" t="s">
        <v>2051</v>
      </c>
      <c r="D1627" t="s">
        <v>2054</v>
      </c>
      <c r="E1627" t="s">
        <v>2060</v>
      </c>
      <c r="F1627" t="s">
        <v>2064</v>
      </c>
      <c r="G1627">
        <v>74658.37</v>
      </c>
      <c r="H1627">
        <v>624</v>
      </c>
      <c r="I1627" t="s">
        <v>2072</v>
      </c>
      <c r="J1627" t="s">
        <v>2078</v>
      </c>
      <c r="K1627" t="s">
        <v>3704</v>
      </c>
      <c r="L1627" t="s">
        <v>4081</v>
      </c>
      <c r="M1627" t="s">
        <v>4083</v>
      </c>
      <c r="N1627" s="2">
        <v>43315</v>
      </c>
      <c r="O1627" s="2" t="str">
        <f>TEXT(Table1[[#This Row],[Open_Date]],"mmm")</f>
        <v>Aug</v>
      </c>
      <c r="P1627" s="2" t="str">
        <f>TEXT(Table1[[#This Row],[Open_Date]],"yyyy")</f>
        <v>2018</v>
      </c>
      <c r="Q1627">
        <v>52838.83</v>
      </c>
      <c r="R1627">
        <v>100</v>
      </c>
      <c r="S1627" t="s">
        <v>5668</v>
      </c>
      <c r="T1627">
        <v>0.05</v>
      </c>
      <c r="U1627" t="s">
        <v>5670</v>
      </c>
      <c r="V1627" t="s">
        <v>5673</v>
      </c>
      <c r="W1627">
        <v>41</v>
      </c>
      <c r="X1627">
        <v>50463.35</v>
      </c>
      <c r="Y1627">
        <v>90</v>
      </c>
      <c r="Z1627">
        <v>7044.2</v>
      </c>
      <c r="AA1627">
        <v>3</v>
      </c>
      <c r="AB1627">
        <v>44</v>
      </c>
      <c r="AC1627">
        <v>5</v>
      </c>
      <c r="AD1627" t="s">
        <v>5840</v>
      </c>
      <c r="AE1627">
        <v>438.99</v>
      </c>
      <c r="AF1627" t="s">
        <v>5669</v>
      </c>
      <c r="AG1627" t="s">
        <v>5669</v>
      </c>
      <c r="AH1627">
        <v>0</v>
      </c>
      <c r="AI1627" t="s">
        <v>5669</v>
      </c>
      <c r="AJ1627">
        <v>0</v>
      </c>
      <c r="AK1627" t="s">
        <v>5669</v>
      </c>
      <c r="AL1627">
        <v>0</v>
      </c>
      <c r="AM1627" t="s">
        <v>5669</v>
      </c>
      <c r="AN1627" t="s">
        <v>5669</v>
      </c>
      <c r="AO1627" t="s">
        <v>5669</v>
      </c>
      <c r="AP1627" t="s">
        <v>5669</v>
      </c>
      <c r="AQ1627">
        <v>97.4</v>
      </c>
      <c r="AR1627">
        <v>7</v>
      </c>
      <c r="AS1627">
        <v>1</v>
      </c>
      <c r="AT1627">
        <v>8</v>
      </c>
      <c r="AU1627" t="s">
        <v>5669</v>
      </c>
      <c r="AV1627" t="s">
        <v>5669</v>
      </c>
      <c r="AW1627" t="s">
        <v>5668</v>
      </c>
      <c r="AX1627">
        <v>2</v>
      </c>
      <c r="AY1627" t="s">
        <v>5937</v>
      </c>
      <c r="AZ1627" t="s">
        <v>5939</v>
      </c>
    </row>
    <row r="1628" spans="1:52" x14ac:dyDescent="0.3">
      <c r="A1628" t="s">
        <v>1676</v>
      </c>
      <c r="B1628">
        <v>57</v>
      </c>
      <c r="C1628" t="s">
        <v>2051</v>
      </c>
      <c r="D1628" t="s">
        <v>2053</v>
      </c>
      <c r="E1628" t="s">
        <v>2057</v>
      </c>
      <c r="F1628" t="s">
        <v>2066</v>
      </c>
      <c r="G1628">
        <v>22133.95</v>
      </c>
      <c r="H1628">
        <v>688</v>
      </c>
      <c r="I1628" t="s">
        <v>2073</v>
      </c>
      <c r="J1628" t="s">
        <v>2078</v>
      </c>
      <c r="K1628" t="s">
        <v>3705</v>
      </c>
      <c r="L1628" t="s">
        <v>4079</v>
      </c>
      <c r="M1628" t="s">
        <v>4083</v>
      </c>
      <c r="N1628" s="2">
        <v>42944</v>
      </c>
      <c r="O1628" s="2" t="str">
        <f>TEXT(Table1[[#This Row],[Open_Date]],"mmm")</f>
        <v>Jul</v>
      </c>
      <c r="P1628" s="2" t="str">
        <f>TEXT(Table1[[#This Row],[Open_Date]],"yyyy")</f>
        <v>2017</v>
      </c>
      <c r="Q1628">
        <v>7959.19</v>
      </c>
      <c r="R1628">
        <v>0</v>
      </c>
      <c r="S1628" t="s">
        <v>5668</v>
      </c>
      <c r="T1628">
        <v>2.92</v>
      </c>
      <c r="U1628" t="s">
        <v>5670</v>
      </c>
      <c r="V1628" t="s">
        <v>5674</v>
      </c>
      <c r="W1628">
        <v>31</v>
      </c>
      <c r="X1628">
        <v>26071.31</v>
      </c>
      <c r="Y1628">
        <v>48</v>
      </c>
      <c r="Z1628">
        <v>12989.99</v>
      </c>
      <c r="AA1628">
        <v>24</v>
      </c>
      <c r="AB1628">
        <v>42</v>
      </c>
      <c r="AC1628">
        <v>21</v>
      </c>
      <c r="AD1628" t="s">
        <v>5786</v>
      </c>
      <c r="AE1628">
        <v>494.45</v>
      </c>
      <c r="AF1628" t="s">
        <v>5669</v>
      </c>
      <c r="AG1628" t="s">
        <v>5668</v>
      </c>
      <c r="AH1628">
        <v>2383.58</v>
      </c>
      <c r="AI1628" t="s">
        <v>5669</v>
      </c>
      <c r="AJ1628">
        <v>0</v>
      </c>
      <c r="AK1628" t="s">
        <v>5669</v>
      </c>
      <c r="AL1628">
        <v>0</v>
      </c>
      <c r="AM1628" t="s">
        <v>5668</v>
      </c>
      <c r="AN1628" t="s">
        <v>5668</v>
      </c>
      <c r="AO1628" t="s">
        <v>5668</v>
      </c>
      <c r="AP1628" t="s">
        <v>5669</v>
      </c>
      <c r="AQ1628">
        <v>109.6</v>
      </c>
      <c r="AR1628">
        <v>0</v>
      </c>
      <c r="AS1628">
        <v>5</v>
      </c>
      <c r="AT1628">
        <v>5</v>
      </c>
      <c r="AU1628" t="s">
        <v>5669</v>
      </c>
      <c r="AV1628" t="s">
        <v>5669</v>
      </c>
      <c r="AW1628" t="s">
        <v>5669</v>
      </c>
      <c r="AX1628">
        <v>2</v>
      </c>
      <c r="AY1628" t="s">
        <v>5935</v>
      </c>
      <c r="AZ1628" t="s">
        <v>5939</v>
      </c>
    </row>
    <row r="1629" spans="1:52" x14ac:dyDescent="0.3">
      <c r="A1629" t="s">
        <v>1677</v>
      </c>
      <c r="B1629">
        <v>19</v>
      </c>
      <c r="C1629" t="s">
        <v>2050</v>
      </c>
      <c r="D1629" t="s">
        <v>2056</v>
      </c>
      <c r="E1629" t="s">
        <v>2058</v>
      </c>
      <c r="F1629" t="s">
        <v>2070</v>
      </c>
      <c r="G1629">
        <v>67785.31</v>
      </c>
      <c r="H1629">
        <v>556</v>
      </c>
      <c r="I1629" t="s">
        <v>2072</v>
      </c>
      <c r="J1629" t="s">
        <v>2076</v>
      </c>
      <c r="K1629" t="s">
        <v>3706</v>
      </c>
      <c r="L1629" t="s">
        <v>4079</v>
      </c>
      <c r="M1629" t="s">
        <v>4083</v>
      </c>
      <c r="N1629" s="2">
        <v>44084</v>
      </c>
      <c r="O1629" s="2" t="str">
        <f>TEXT(Table1[[#This Row],[Open_Date]],"mmm")</f>
        <v>Sep</v>
      </c>
      <c r="P1629" s="2" t="str">
        <f>TEXT(Table1[[#This Row],[Open_Date]],"yyyy")</f>
        <v>2020</v>
      </c>
      <c r="Q1629">
        <v>1974.02</v>
      </c>
      <c r="R1629">
        <v>0</v>
      </c>
      <c r="S1629" t="s">
        <v>5669</v>
      </c>
      <c r="T1629">
        <v>3.31</v>
      </c>
      <c r="U1629" t="s">
        <v>5670</v>
      </c>
      <c r="V1629" t="s">
        <v>5677</v>
      </c>
      <c r="W1629">
        <v>41</v>
      </c>
      <c r="X1629">
        <v>16141.84</v>
      </c>
      <c r="Y1629">
        <v>79</v>
      </c>
      <c r="Z1629">
        <v>26056.62</v>
      </c>
      <c r="AA1629">
        <v>0</v>
      </c>
      <c r="AB1629">
        <v>76</v>
      </c>
      <c r="AC1629">
        <v>11</v>
      </c>
      <c r="AD1629" t="s">
        <v>5740</v>
      </c>
      <c r="AE1629">
        <v>351.65</v>
      </c>
      <c r="AF1629" t="s">
        <v>5669</v>
      </c>
      <c r="AG1629" t="s">
        <v>5668</v>
      </c>
      <c r="AH1629">
        <v>9136.6200000000008</v>
      </c>
      <c r="AI1629" t="s">
        <v>5669</v>
      </c>
      <c r="AJ1629">
        <v>0</v>
      </c>
      <c r="AK1629" t="s">
        <v>5669</v>
      </c>
      <c r="AL1629">
        <v>0</v>
      </c>
      <c r="AM1629" t="s">
        <v>5668</v>
      </c>
      <c r="AN1629" t="s">
        <v>5668</v>
      </c>
      <c r="AO1629" t="s">
        <v>5668</v>
      </c>
      <c r="AP1629" t="s">
        <v>5669</v>
      </c>
      <c r="AQ1629">
        <v>72.099999999999994</v>
      </c>
      <c r="AR1629">
        <v>2</v>
      </c>
      <c r="AS1629">
        <v>5</v>
      </c>
      <c r="AT1629">
        <v>1</v>
      </c>
      <c r="AU1629" t="s">
        <v>5669</v>
      </c>
      <c r="AV1629" t="s">
        <v>5669</v>
      </c>
      <c r="AW1629" t="s">
        <v>5669</v>
      </c>
      <c r="AX1629">
        <v>3</v>
      </c>
      <c r="AY1629" t="s">
        <v>5935</v>
      </c>
      <c r="AZ1629" t="s">
        <v>5939</v>
      </c>
    </row>
    <row r="1630" spans="1:52" x14ac:dyDescent="0.3">
      <c r="A1630" t="s">
        <v>1678</v>
      </c>
      <c r="B1630">
        <v>62</v>
      </c>
      <c r="C1630" t="s">
        <v>2050</v>
      </c>
      <c r="D1630" t="s">
        <v>2055</v>
      </c>
      <c r="E1630" t="s">
        <v>2061</v>
      </c>
      <c r="F1630" t="s">
        <v>2066</v>
      </c>
      <c r="G1630">
        <v>41573.019999999997</v>
      </c>
      <c r="H1630">
        <v>848</v>
      </c>
      <c r="I1630" t="s">
        <v>2073</v>
      </c>
      <c r="J1630" t="s">
        <v>2078</v>
      </c>
      <c r="K1630" t="s">
        <v>3707</v>
      </c>
      <c r="L1630" t="s">
        <v>4082</v>
      </c>
      <c r="M1630" t="s">
        <v>4083</v>
      </c>
      <c r="N1630" s="2">
        <v>43528</v>
      </c>
      <c r="O1630" s="2" t="str">
        <f>TEXT(Table1[[#This Row],[Open_Date]],"mmm")</f>
        <v>Mar</v>
      </c>
      <c r="P1630" s="2" t="str">
        <f>TEXT(Table1[[#This Row],[Open_Date]],"yyyy")</f>
        <v>2019</v>
      </c>
      <c r="Q1630">
        <v>915.27</v>
      </c>
      <c r="R1630">
        <v>0</v>
      </c>
      <c r="S1630" t="s">
        <v>5668</v>
      </c>
      <c r="T1630">
        <v>4.62</v>
      </c>
      <c r="U1630" t="s">
        <v>5670</v>
      </c>
      <c r="V1630" t="s">
        <v>5682</v>
      </c>
      <c r="W1630">
        <v>28</v>
      </c>
      <c r="X1630">
        <v>7623.56</v>
      </c>
      <c r="Y1630">
        <v>94</v>
      </c>
      <c r="Z1630">
        <v>29296.78</v>
      </c>
      <c r="AA1630">
        <v>20</v>
      </c>
      <c r="AB1630">
        <v>94</v>
      </c>
      <c r="AC1630">
        <v>9</v>
      </c>
      <c r="AD1630" t="s">
        <v>5900</v>
      </c>
      <c r="AE1630">
        <v>302.63</v>
      </c>
      <c r="AF1630" t="s">
        <v>5669</v>
      </c>
      <c r="AG1630" t="s">
        <v>5669</v>
      </c>
      <c r="AH1630">
        <v>0</v>
      </c>
      <c r="AI1630" t="s">
        <v>5668</v>
      </c>
      <c r="AJ1630">
        <v>17243.39</v>
      </c>
      <c r="AK1630" t="s">
        <v>5669</v>
      </c>
      <c r="AL1630">
        <v>0</v>
      </c>
      <c r="AM1630" t="s">
        <v>5668</v>
      </c>
      <c r="AN1630" t="s">
        <v>5669</v>
      </c>
      <c r="AO1630" t="s">
        <v>5669</v>
      </c>
      <c r="AP1630" t="s">
        <v>5669</v>
      </c>
      <c r="AQ1630">
        <v>90.4</v>
      </c>
      <c r="AR1630">
        <v>3</v>
      </c>
      <c r="AS1630">
        <v>2</v>
      </c>
      <c r="AT1630">
        <v>2</v>
      </c>
      <c r="AU1630" t="s">
        <v>5669</v>
      </c>
      <c r="AV1630" t="s">
        <v>5669</v>
      </c>
      <c r="AW1630" t="s">
        <v>5669</v>
      </c>
      <c r="AX1630">
        <v>4</v>
      </c>
      <c r="AY1630" t="s">
        <v>5935</v>
      </c>
      <c r="AZ1630" t="s">
        <v>5940</v>
      </c>
    </row>
    <row r="1631" spans="1:52" x14ac:dyDescent="0.3">
      <c r="A1631" t="s">
        <v>1679</v>
      </c>
      <c r="B1631">
        <v>42</v>
      </c>
      <c r="C1631" t="s">
        <v>2051</v>
      </c>
      <c r="D1631" t="s">
        <v>2054</v>
      </c>
      <c r="E1631" t="s">
        <v>2060</v>
      </c>
      <c r="F1631" t="s">
        <v>2069</v>
      </c>
      <c r="G1631">
        <v>94196.66</v>
      </c>
      <c r="H1631">
        <v>608</v>
      </c>
      <c r="I1631" t="s">
        <v>2072</v>
      </c>
      <c r="J1631" t="s">
        <v>2078</v>
      </c>
      <c r="K1631" t="s">
        <v>3708</v>
      </c>
      <c r="L1631" t="s">
        <v>4079</v>
      </c>
      <c r="M1631" t="s">
        <v>4083</v>
      </c>
      <c r="N1631" s="2">
        <v>45746</v>
      </c>
      <c r="O1631" s="2" t="str">
        <f>TEXT(Table1[[#This Row],[Open_Date]],"mmm")</f>
        <v>Mar</v>
      </c>
      <c r="P1631" s="2" t="str">
        <f>TEXT(Table1[[#This Row],[Open_Date]],"yyyy")</f>
        <v>2025</v>
      </c>
      <c r="Q1631">
        <v>24555.41</v>
      </c>
      <c r="R1631">
        <v>0</v>
      </c>
      <c r="S1631" t="s">
        <v>5668</v>
      </c>
      <c r="T1631">
        <v>1.33</v>
      </c>
      <c r="U1631" t="s">
        <v>5670</v>
      </c>
      <c r="V1631" t="s">
        <v>5673</v>
      </c>
      <c r="W1631">
        <v>49</v>
      </c>
      <c r="X1631">
        <v>27092.57</v>
      </c>
      <c r="Y1631">
        <v>54</v>
      </c>
      <c r="Z1631">
        <v>33439.629999999997</v>
      </c>
      <c r="AA1631">
        <v>11</v>
      </c>
      <c r="AB1631">
        <v>113</v>
      </c>
      <c r="AC1631">
        <v>56</v>
      </c>
      <c r="AD1631" t="s">
        <v>5826</v>
      </c>
      <c r="AE1631">
        <v>587.69000000000005</v>
      </c>
      <c r="AF1631" t="s">
        <v>5669</v>
      </c>
      <c r="AG1631" t="s">
        <v>5668</v>
      </c>
      <c r="AH1631">
        <v>6.41</v>
      </c>
      <c r="AI1631" t="s">
        <v>5669</v>
      </c>
      <c r="AJ1631">
        <v>0</v>
      </c>
      <c r="AK1631" t="s">
        <v>5669</v>
      </c>
      <c r="AL1631">
        <v>0</v>
      </c>
      <c r="AM1631" t="s">
        <v>5668</v>
      </c>
      <c r="AN1631" t="s">
        <v>5669</v>
      </c>
      <c r="AO1631" t="s">
        <v>5668</v>
      </c>
      <c r="AP1631" t="s">
        <v>5669</v>
      </c>
      <c r="AQ1631">
        <v>17.5</v>
      </c>
      <c r="AR1631">
        <v>4</v>
      </c>
      <c r="AS1631">
        <v>5</v>
      </c>
      <c r="AT1631">
        <v>1</v>
      </c>
      <c r="AU1631" t="s">
        <v>5669</v>
      </c>
      <c r="AV1631" t="s">
        <v>5669</v>
      </c>
      <c r="AW1631" t="s">
        <v>5669</v>
      </c>
      <c r="AX1631">
        <v>3</v>
      </c>
      <c r="AY1631" t="s">
        <v>5935</v>
      </c>
      <c r="AZ1631" t="s">
        <v>5938</v>
      </c>
    </row>
    <row r="1632" spans="1:52" x14ac:dyDescent="0.3">
      <c r="A1632" t="s">
        <v>1680</v>
      </c>
      <c r="B1632">
        <v>56</v>
      </c>
      <c r="C1632" t="s">
        <v>2050</v>
      </c>
      <c r="D1632" t="s">
        <v>2053</v>
      </c>
      <c r="E1632" t="s">
        <v>2058</v>
      </c>
      <c r="F1632" t="s">
        <v>2062</v>
      </c>
      <c r="G1632">
        <v>41169.65</v>
      </c>
      <c r="H1632">
        <v>504</v>
      </c>
      <c r="I1632" t="s">
        <v>2073</v>
      </c>
      <c r="J1632" t="s">
        <v>2075</v>
      </c>
      <c r="K1632" t="s">
        <v>3709</v>
      </c>
      <c r="L1632" t="s">
        <v>4081</v>
      </c>
      <c r="M1632" t="s">
        <v>4084</v>
      </c>
      <c r="N1632" s="2">
        <v>42534</v>
      </c>
      <c r="O1632" s="2" t="str">
        <f>TEXT(Table1[[#This Row],[Open_Date]],"mmm")</f>
        <v>Jun</v>
      </c>
      <c r="P1632" s="2" t="str">
        <f>TEXT(Table1[[#This Row],[Open_Date]],"yyyy")</f>
        <v>2016</v>
      </c>
      <c r="Q1632">
        <v>27347.8</v>
      </c>
      <c r="R1632">
        <v>1500</v>
      </c>
      <c r="S1632" t="s">
        <v>5669</v>
      </c>
      <c r="T1632">
        <v>0.05</v>
      </c>
      <c r="U1632" t="s">
        <v>5672</v>
      </c>
      <c r="V1632" t="s">
        <v>5677</v>
      </c>
      <c r="W1632">
        <v>20</v>
      </c>
      <c r="X1632">
        <v>23010.83</v>
      </c>
      <c r="Y1632">
        <v>55</v>
      </c>
      <c r="Z1632">
        <v>17521.810000000001</v>
      </c>
      <c r="AA1632">
        <v>3</v>
      </c>
      <c r="AB1632">
        <v>96</v>
      </c>
      <c r="AC1632">
        <v>57</v>
      </c>
      <c r="AD1632" t="s">
        <v>5735</v>
      </c>
      <c r="AE1632">
        <v>540.44000000000005</v>
      </c>
      <c r="AF1632" t="s">
        <v>5669</v>
      </c>
      <c r="AG1632" t="s">
        <v>5668</v>
      </c>
      <c r="AH1632">
        <v>78.67</v>
      </c>
      <c r="AI1632" t="s">
        <v>5669</v>
      </c>
      <c r="AJ1632">
        <v>0</v>
      </c>
      <c r="AK1632" t="s">
        <v>5669</v>
      </c>
      <c r="AL1632">
        <v>0</v>
      </c>
      <c r="AM1632" t="s">
        <v>5668</v>
      </c>
      <c r="AN1632" t="s">
        <v>5668</v>
      </c>
      <c r="AO1632" t="s">
        <v>5669</v>
      </c>
      <c r="AP1632" t="s">
        <v>5669</v>
      </c>
      <c r="AQ1632">
        <v>123.1</v>
      </c>
      <c r="AR1632">
        <v>6</v>
      </c>
      <c r="AS1632">
        <v>1</v>
      </c>
      <c r="AT1632">
        <v>6</v>
      </c>
      <c r="AU1632" t="s">
        <v>5669</v>
      </c>
      <c r="AV1632" t="s">
        <v>5669</v>
      </c>
      <c r="AW1632" t="s">
        <v>5669</v>
      </c>
      <c r="AX1632">
        <v>1</v>
      </c>
      <c r="AY1632" t="s">
        <v>5936</v>
      </c>
      <c r="AZ1632" t="s">
        <v>5938</v>
      </c>
    </row>
    <row r="1633" spans="1:52" x14ac:dyDescent="0.3">
      <c r="A1633" t="s">
        <v>1681</v>
      </c>
      <c r="B1633">
        <v>26</v>
      </c>
      <c r="C1633" t="s">
        <v>2050</v>
      </c>
      <c r="D1633" t="s">
        <v>2054</v>
      </c>
      <c r="E1633" t="s">
        <v>2060</v>
      </c>
      <c r="F1633" t="s">
        <v>2070</v>
      </c>
      <c r="G1633">
        <v>89880.52</v>
      </c>
      <c r="H1633">
        <v>523</v>
      </c>
      <c r="I1633" t="s">
        <v>2072</v>
      </c>
      <c r="J1633" t="s">
        <v>2078</v>
      </c>
      <c r="K1633" t="s">
        <v>3710</v>
      </c>
      <c r="L1633" t="s">
        <v>4079</v>
      </c>
      <c r="M1633" t="s">
        <v>4083</v>
      </c>
      <c r="N1633" s="2">
        <v>42385</v>
      </c>
      <c r="O1633" s="2" t="str">
        <f>TEXT(Table1[[#This Row],[Open_Date]],"mmm")</f>
        <v>Jan</v>
      </c>
      <c r="P1633" s="2" t="str">
        <f>TEXT(Table1[[#This Row],[Open_Date]],"yyyy")</f>
        <v>2016</v>
      </c>
      <c r="Q1633">
        <v>11427.1</v>
      </c>
      <c r="R1633">
        <v>100</v>
      </c>
      <c r="S1633" t="s">
        <v>5669</v>
      </c>
      <c r="T1633">
        <v>1.57</v>
      </c>
      <c r="U1633" t="s">
        <v>5670</v>
      </c>
      <c r="V1633" t="s">
        <v>5673</v>
      </c>
      <c r="W1633">
        <v>30</v>
      </c>
      <c r="X1633">
        <v>29431.85</v>
      </c>
      <c r="Y1633">
        <v>22</v>
      </c>
      <c r="Z1633">
        <v>16883.55</v>
      </c>
      <c r="AA1633">
        <v>4</v>
      </c>
      <c r="AB1633">
        <v>57</v>
      </c>
      <c r="AC1633">
        <v>7</v>
      </c>
      <c r="AD1633" t="s">
        <v>5920</v>
      </c>
      <c r="AE1633">
        <v>890.68</v>
      </c>
      <c r="AF1633" t="s">
        <v>5669</v>
      </c>
      <c r="AG1633" t="s">
        <v>5669</v>
      </c>
      <c r="AH1633">
        <v>0</v>
      </c>
      <c r="AI1633" t="s">
        <v>5669</v>
      </c>
      <c r="AJ1633">
        <v>0</v>
      </c>
      <c r="AK1633" t="s">
        <v>5669</v>
      </c>
      <c r="AL1633">
        <v>0</v>
      </c>
      <c r="AM1633" t="s">
        <v>5668</v>
      </c>
      <c r="AN1633" t="s">
        <v>5669</v>
      </c>
      <c r="AO1633" t="s">
        <v>5669</v>
      </c>
      <c r="AP1633" t="s">
        <v>5669</v>
      </c>
      <c r="AQ1633">
        <v>128</v>
      </c>
      <c r="AR1633">
        <v>3</v>
      </c>
      <c r="AS1633">
        <v>1</v>
      </c>
      <c r="AT1633">
        <v>8</v>
      </c>
      <c r="AU1633" t="s">
        <v>5669</v>
      </c>
      <c r="AV1633" t="s">
        <v>5669</v>
      </c>
      <c r="AW1633" t="s">
        <v>5669</v>
      </c>
      <c r="AX1633">
        <v>1</v>
      </c>
      <c r="AY1633" t="s">
        <v>5937</v>
      </c>
      <c r="AZ1633" t="s">
        <v>5940</v>
      </c>
    </row>
    <row r="1634" spans="1:52" x14ac:dyDescent="0.3">
      <c r="A1634" t="s">
        <v>1682</v>
      </c>
      <c r="B1634">
        <v>71</v>
      </c>
      <c r="C1634" t="s">
        <v>2051</v>
      </c>
      <c r="D1634" t="s">
        <v>2054</v>
      </c>
      <c r="E1634" t="s">
        <v>2059</v>
      </c>
      <c r="F1634" t="s">
        <v>2066</v>
      </c>
      <c r="G1634">
        <v>64711.68</v>
      </c>
      <c r="H1634">
        <v>720</v>
      </c>
      <c r="I1634" t="s">
        <v>2072</v>
      </c>
      <c r="J1634" t="s">
        <v>2076</v>
      </c>
      <c r="K1634" t="s">
        <v>3711</v>
      </c>
      <c r="L1634" t="s">
        <v>4080</v>
      </c>
      <c r="M1634" t="s">
        <v>4083</v>
      </c>
      <c r="N1634" s="2">
        <v>42067</v>
      </c>
      <c r="O1634" s="2" t="str">
        <f>TEXT(Table1[[#This Row],[Open_Date]],"mmm")</f>
        <v>Mar</v>
      </c>
      <c r="P1634" s="2" t="str">
        <f>TEXT(Table1[[#This Row],[Open_Date]],"yyyy")</f>
        <v>2015</v>
      </c>
      <c r="Q1634">
        <v>6174.44</v>
      </c>
      <c r="R1634">
        <v>0</v>
      </c>
      <c r="S1634" t="s">
        <v>5668</v>
      </c>
      <c r="T1634">
        <v>1.56</v>
      </c>
      <c r="U1634" t="s">
        <v>5670</v>
      </c>
      <c r="V1634" t="s">
        <v>5685</v>
      </c>
      <c r="W1634">
        <v>58</v>
      </c>
      <c r="X1634">
        <v>65745.25</v>
      </c>
      <c r="Y1634">
        <v>61</v>
      </c>
      <c r="Z1634">
        <v>48570.91</v>
      </c>
      <c r="AA1634">
        <v>5</v>
      </c>
      <c r="AB1634">
        <v>69</v>
      </c>
      <c r="AC1634">
        <v>66</v>
      </c>
      <c r="AD1634" t="s">
        <v>5900</v>
      </c>
      <c r="AE1634">
        <v>960.64</v>
      </c>
      <c r="AF1634" t="s">
        <v>5669</v>
      </c>
      <c r="AG1634" t="s">
        <v>5669</v>
      </c>
      <c r="AH1634">
        <v>0</v>
      </c>
      <c r="AI1634" t="s">
        <v>5669</v>
      </c>
      <c r="AJ1634">
        <v>0</v>
      </c>
      <c r="AK1634" t="s">
        <v>5668</v>
      </c>
      <c r="AL1634">
        <v>421744.02</v>
      </c>
      <c r="AM1634" t="s">
        <v>5668</v>
      </c>
      <c r="AN1634" t="s">
        <v>5668</v>
      </c>
      <c r="AO1634" t="s">
        <v>5668</v>
      </c>
      <c r="AP1634" t="s">
        <v>5669</v>
      </c>
      <c r="AQ1634">
        <v>138.4</v>
      </c>
      <c r="AR1634">
        <v>5</v>
      </c>
      <c r="AS1634">
        <v>2</v>
      </c>
      <c r="AT1634">
        <v>8</v>
      </c>
      <c r="AU1634" t="s">
        <v>5669</v>
      </c>
      <c r="AV1634" t="s">
        <v>5669</v>
      </c>
      <c r="AW1634" t="s">
        <v>5669</v>
      </c>
      <c r="AX1634">
        <v>2</v>
      </c>
      <c r="AY1634" t="s">
        <v>5935</v>
      </c>
      <c r="AZ1634" t="s">
        <v>5938</v>
      </c>
    </row>
    <row r="1635" spans="1:52" x14ac:dyDescent="0.3">
      <c r="A1635" t="s">
        <v>1683</v>
      </c>
      <c r="B1635">
        <v>39</v>
      </c>
      <c r="C1635" t="s">
        <v>2051</v>
      </c>
      <c r="D1635" t="s">
        <v>2053</v>
      </c>
      <c r="E1635" t="s">
        <v>2058</v>
      </c>
      <c r="F1635" t="s">
        <v>2065</v>
      </c>
      <c r="G1635">
        <v>19280.93</v>
      </c>
      <c r="H1635">
        <v>814</v>
      </c>
      <c r="I1635" t="s">
        <v>2073</v>
      </c>
      <c r="J1635" t="s">
        <v>2077</v>
      </c>
      <c r="K1635" t="s">
        <v>3712</v>
      </c>
      <c r="L1635" t="s">
        <v>4081</v>
      </c>
      <c r="M1635" t="s">
        <v>4083</v>
      </c>
      <c r="N1635" s="2">
        <v>42132</v>
      </c>
      <c r="O1635" s="2" t="str">
        <f>TEXT(Table1[[#This Row],[Open_Date]],"mmm")</f>
        <v>May</v>
      </c>
      <c r="P1635" s="2" t="str">
        <f>TEXT(Table1[[#This Row],[Open_Date]],"yyyy")</f>
        <v>2015</v>
      </c>
      <c r="Q1635">
        <v>8169.82</v>
      </c>
      <c r="R1635">
        <v>0</v>
      </c>
      <c r="S1635" t="s">
        <v>5668</v>
      </c>
      <c r="T1635">
        <v>0.05</v>
      </c>
      <c r="U1635" t="s">
        <v>5670</v>
      </c>
      <c r="V1635" t="s">
        <v>5686</v>
      </c>
      <c r="W1635">
        <v>35</v>
      </c>
      <c r="X1635">
        <v>28464.53</v>
      </c>
      <c r="Y1635">
        <v>18</v>
      </c>
      <c r="Z1635">
        <v>5177.05</v>
      </c>
      <c r="AA1635">
        <v>13</v>
      </c>
      <c r="AB1635">
        <v>118</v>
      </c>
      <c r="AC1635">
        <v>36</v>
      </c>
      <c r="AD1635" t="s">
        <v>5687</v>
      </c>
      <c r="AE1635">
        <v>634.75</v>
      </c>
      <c r="AF1635" t="s">
        <v>5668</v>
      </c>
      <c r="AG1635" t="s">
        <v>5668</v>
      </c>
      <c r="AH1635">
        <v>1627.52</v>
      </c>
      <c r="AI1635" t="s">
        <v>5669</v>
      </c>
      <c r="AJ1635">
        <v>0</v>
      </c>
      <c r="AK1635" t="s">
        <v>5668</v>
      </c>
      <c r="AL1635">
        <v>404008.9</v>
      </c>
      <c r="AM1635" t="s">
        <v>5668</v>
      </c>
      <c r="AN1635" t="s">
        <v>5668</v>
      </c>
      <c r="AO1635" t="s">
        <v>5669</v>
      </c>
      <c r="AP1635" t="s">
        <v>5669</v>
      </c>
      <c r="AQ1635">
        <v>136.30000000000001</v>
      </c>
      <c r="AR1635">
        <v>5</v>
      </c>
      <c r="AS1635">
        <v>4</v>
      </c>
      <c r="AT1635">
        <v>9</v>
      </c>
      <c r="AU1635" t="s">
        <v>5669</v>
      </c>
      <c r="AV1635" t="s">
        <v>5669</v>
      </c>
      <c r="AW1635" t="s">
        <v>5669</v>
      </c>
      <c r="AX1635">
        <v>0</v>
      </c>
      <c r="AY1635" t="s">
        <v>5936</v>
      </c>
      <c r="AZ1635" t="s">
        <v>5938</v>
      </c>
    </row>
    <row r="1636" spans="1:52" x14ac:dyDescent="0.3">
      <c r="A1636" t="s">
        <v>1684</v>
      </c>
      <c r="B1636">
        <v>60</v>
      </c>
      <c r="C1636" t="s">
        <v>2050</v>
      </c>
      <c r="D1636" t="s">
        <v>2054</v>
      </c>
      <c r="E1636" t="s">
        <v>2057</v>
      </c>
      <c r="F1636" t="s">
        <v>2062</v>
      </c>
      <c r="G1636">
        <v>43093.32</v>
      </c>
      <c r="H1636">
        <v>793</v>
      </c>
      <c r="I1636" t="s">
        <v>2073</v>
      </c>
      <c r="J1636" t="s">
        <v>2076</v>
      </c>
      <c r="K1636" t="s">
        <v>3713</v>
      </c>
      <c r="L1636" t="s">
        <v>4079</v>
      </c>
      <c r="M1636" t="s">
        <v>4083</v>
      </c>
      <c r="N1636" s="2">
        <v>43556</v>
      </c>
      <c r="O1636" s="2" t="str">
        <f>TEXT(Table1[[#This Row],[Open_Date]],"mmm")</f>
        <v>Apr</v>
      </c>
      <c r="P1636" s="2" t="str">
        <f>TEXT(Table1[[#This Row],[Open_Date]],"yyyy")</f>
        <v>2019</v>
      </c>
      <c r="Q1636">
        <v>12344.5</v>
      </c>
      <c r="R1636">
        <v>0</v>
      </c>
      <c r="S1636" t="s">
        <v>5668</v>
      </c>
      <c r="T1636">
        <v>3.36</v>
      </c>
      <c r="U1636" t="s">
        <v>5670</v>
      </c>
      <c r="V1636" t="s">
        <v>5676</v>
      </c>
      <c r="W1636">
        <v>31</v>
      </c>
      <c r="X1636">
        <v>36614.65</v>
      </c>
      <c r="Y1636">
        <v>66</v>
      </c>
      <c r="Z1636">
        <v>28485.64</v>
      </c>
      <c r="AA1636">
        <v>28</v>
      </c>
      <c r="AB1636">
        <v>54</v>
      </c>
      <c r="AC1636">
        <v>6</v>
      </c>
      <c r="AD1636" t="s">
        <v>5715</v>
      </c>
      <c r="AE1636">
        <v>671.14</v>
      </c>
      <c r="AF1636" t="s">
        <v>5669</v>
      </c>
      <c r="AG1636" t="s">
        <v>5669</v>
      </c>
      <c r="AH1636">
        <v>0</v>
      </c>
      <c r="AI1636" t="s">
        <v>5669</v>
      </c>
      <c r="AJ1636">
        <v>0</v>
      </c>
      <c r="AK1636" t="s">
        <v>5669</v>
      </c>
      <c r="AL1636">
        <v>0</v>
      </c>
      <c r="AM1636" t="s">
        <v>5669</v>
      </c>
      <c r="AN1636" t="s">
        <v>5669</v>
      </c>
      <c r="AO1636" t="s">
        <v>5669</v>
      </c>
      <c r="AP1636" t="s">
        <v>5668</v>
      </c>
      <c r="AQ1636">
        <v>89.5</v>
      </c>
      <c r="AR1636">
        <v>7</v>
      </c>
      <c r="AS1636">
        <v>3</v>
      </c>
      <c r="AT1636">
        <v>10</v>
      </c>
      <c r="AU1636" t="s">
        <v>5669</v>
      </c>
      <c r="AV1636" t="s">
        <v>5669</v>
      </c>
      <c r="AW1636" t="s">
        <v>5669</v>
      </c>
      <c r="AX1636">
        <v>3</v>
      </c>
      <c r="AY1636" t="s">
        <v>5937</v>
      </c>
      <c r="AZ1636" t="s">
        <v>5939</v>
      </c>
    </row>
    <row r="1637" spans="1:52" x14ac:dyDescent="0.3">
      <c r="A1637" t="s">
        <v>1685</v>
      </c>
      <c r="B1637">
        <v>63</v>
      </c>
      <c r="C1637" t="s">
        <v>2051</v>
      </c>
      <c r="D1637" t="s">
        <v>2053</v>
      </c>
      <c r="E1637" t="s">
        <v>2059</v>
      </c>
      <c r="F1637" t="s">
        <v>2063</v>
      </c>
      <c r="G1637">
        <v>86195.03</v>
      </c>
      <c r="H1637">
        <v>509</v>
      </c>
      <c r="I1637" t="s">
        <v>2072</v>
      </c>
      <c r="J1637" t="s">
        <v>2077</v>
      </c>
      <c r="K1637" t="s">
        <v>3714</v>
      </c>
      <c r="L1637" t="s">
        <v>4079</v>
      </c>
      <c r="M1637" t="s">
        <v>4083</v>
      </c>
      <c r="N1637" s="2">
        <v>44215</v>
      </c>
      <c r="O1637" s="2" t="str">
        <f>TEXT(Table1[[#This Row],[Open_Date]],"mmm")</f>
        <v>Jan</v>
      </c>
      <c r="P1637" s="2" t="str">
        <f>TEXT(Table1[[#This Row],[Open_Date]],"yyyy")</f>
        <v>2021</v>
      </c>
      <c r="Q1637">
        <v>22388.44</v>
      </c>
      <c r="R1637">
        <v>0</v>
      </c>
      <c r="S1637" t="s">
        <v>5668</v>
      </c>
      <c r="T1637">
        <v>1.81</v>
      </c>
      <c r="U1637" t="s">
        <v>5670</v>
      </c>
      <c r="V1637" t="s">
        <v>5676</v>
      </c>
      <c r="W1637">
        <v>30</v>
      </c>
      <c r="X1637">
        <v>24751.43</v>
      </c>
      <c r="Y1637">
        <v>78</v>
      </c>
      <c r="Z1637">
        <v>36525.79</v>
      </c>
      <c r="AA1637">
        <v>0</v>
      </c>
      <c r="AB1637">
        <v>84</v>
      </c>
      <c r="AC1637">
        <v>57</v>
      </c>
      <c r="AD1637" t="s">
        <v>5711</v>
      </c>
      <c r="AE1637">
        <v>567.38</v>
      </c>
      <c r="AF1637" t="s">
        <v>5669</v>
      </c>
      <c r="AG1637" t="s">
        <v>5668</v>
      </c>
      <c r="AH1637">
        <v>2751.66</v>
      </c>
      <c r="AI1637" t="s">
        <v>5669</v>
      </c>
      <c r="AJ1637">
        <v>0</v>
      </c>
      <c r="AK1637" t="s">
        <v>5668</v>
      </c>
      <c r="AL1637">
        <v>359370.86</v>
      </c>
      <c r="AM1637" t="s">
        <v>5668</v>
      </c>
      <c r="AN1637" t="s">
        <v>5669</v>
      </c>
      <c r="AO1637" t="s">
        <v>5668</v>
      </c>
      <c r="AP1637" t="s">
        <v>5669</v>
      </c>
      <c r="AQ1637">
        <v>67.8</v>
      </c>
      <c r="AR1637">
        <v>1</v>
      </c>
      <c r="AS1637">
        <v>1</v>
      </c>
      <c r="AT1637">
        <v>7</v>
      </c>
      <c r="AU1637" t="s">
        <v>5669</v>
      </c>
      <c r="AV1637" t="s">
        <v>5669</v>
      </c>
      <c r="AW1637" t="s">
        <v>5669</v>
      </c>
      <c r="AX1637">
        <v>1</v>
      </c>
      <c r="AY1637" t="s">
        <v>5937</v>
      </c>
      <c r="AZ1637" t="s">
        <v>5940</v>
      </c>
    </row>
    <row r="1638" spans="1:52" x14ac:dyDescent="0.3">
      <c r="A1638" t="s">
        <v>1686</v>
      </c>
      <c r="B1638">
        <v>21</v>
      </c>
      <c r="C1638" t="s">
        <v>2050</v>
      </c>
      <c r="D1638" t="s">
        <v>2054</v>
      </c>
      <c r="E1638" t="s">
        <v>2057</v>
      </c>
      <c r="F1638" t="s">
        <v>2070</v>
      </c>
      <c r="G1638">
        <v>84775.22</v>
      </c>
      <c r="H1638">
        <v>664</v>
      </c>
      <c r="I1638" t="s">
        <v>2072</v>
      </c>
      <c r="J1638" t="s">
        <v>2077</v>
      </c>
      <c r="K1638" t="s">
        <v>3715</v>
      </c>
      <c r="L1638" t="s">
        <v>4081</v>
      </c>
      <c r="M1638" t="s">
        <v>4083</v>
      </c>
      <c r="N1638" s="2">
        <v>45010</v>
      </c>
      <c r="O1638" s="2" t="str">
        <f>TEXT(Table1[[#This Row],[Open_Date]],"mmm")</f>
        <v>Mar</v>
      </c>
      <c r="P1638" s="2" t="str">
        <f>TEXT(Table1[[#This Row],[Open_Date]],"yyyy")</f>
        <v>2023</v>
      </c>
      <c r="Q1638">
        <v>4960.13</v>
      </c>
      <c r="R1638">
        <v>0</v>
      </c>
      <c r="S1638" t="s">
        <v>5668</v>
      </c>
      <c r="T1638">
        <v>0.05</v>
      </c>
      <c r="U1638" t="s">
        <v>5670</v>
      </c>
      <c r="V1638" t="s">
        <v>5675</v>
      </c>
      <c r="W1638">
        <v>47</v>
      </c>
      <c r="X1638">
        <v>14533.3</v>
      </c>
      <c r="Y1638">
        <v>52</v>
      </c>
      <c r="Z1638">
        <v>25196.71</v>
      </c>
      <c r="AA1638">
        <v>7</v>
      </c>
      <c r="AB1638">
        <v>77</v>
      </c>
      <c r="AC1638">
        <v>16</v>
      </c>
      <c r="AD1638" t="s">
        <v>5885</v>
      </c>
      <c r="AE1638">
        <v>401.31</v>
      </c>
      <c r="AF1638" t="s">
        <v>5668</v>
      </c>
      <c r="AG1638" t="s">
        <v>5668</v>
      </c>
      <c r="AH1638">
        <v>218.66</v>
      </c>
      <c r="AI1638" t="s">
        <v>5669</v>
      </c>
      <c r="AJ1638">
        <v>0</v>
      </c>
      <c r="AK1638" t="s">
        <v>5669</v>
      </c>
      <c r="AL1638">
        <v>0</v>
      </c>
      <c r="AM1638" t="s">
        <v>5668</v>
      </c>
      <c r="AN1638" t="s">
        <v>5669</v>
      </c>
      <c r="AO1638" t="s">
        <v>5668</v>
      </c>
      <c r="AP1638" t="s">
        <v>5668</v>
      </c>
      <c r="AQ1638">
        <v>41.7</v>
      </c>
      <c r="AR1638">
        <v>1</v>
      </c>
      <c r="AS1638">
        <v>3</v>
      </c>
      <c r="AT1638">
        <v>2</v>
      </c>
      <c r="AU1638" t="s">
        <v>5669</v>
      </c>
      <c r="AV1638" t="s">
        <v>5669</v>
      </c>
      <c r="AW1638" t="s">
        <v>5669</v>
      </c>
      <c r="AX1638">
        <v>4</v>
      </c>
      <c r="AY1638" t="s">
        <v>5937</v>
      </c>
      <c r="AZ1638" t="s">
        <v>5938</v>
      </c>
    </row>
    <row r="1639" spans="1:52" x14ac:dyDescent="0.3">
      <c r="A1639" t="s">
        <v>1687</v>
      </c>
      <c r="B1639">
        <v>43</v>
      </c>
      <c r="C1639" t="s">
        <v>2051</v>
      </c>
      <c r="D1639" t="s">
        <v>2053</v>
      </c>
      <c r="E1639" t="s">
        <v>2060</v>
      </c>
      <c r="F1639" t="s">
        <v>2070</v>
      </c>
      <c r="G1639">
        <v>32516.23</v>
      </c>
      <c r="H1639">
        <v>714</v>
      </c>
      <c r="I1639" t="s">
        <v>2073</v>
      </c>
      <c r="J1639" t="s">
        <v>2076</v>
      </c>
      <c r="K1639" t="s">
        <v>3716</v>
      </c>
      <c r="L1639" t="s">
        <v>4080</v>
      </c>
      <c r="M1639" t="s">
        <v>4083</v>
      </c>
      <c r="N1639" s="2">
        <v>45327</v>
      </c>
      <c r="O1639" s="2" t="str">
        <f>TEXT(Table1[[#This Row],[Open_Date]],"mmm")</f>
        <v>Feb</v>
      </c>
      <c r="P1639" s="2" t="str">
        <f>TEXT(Table1[[#This Row],[Open_Date]],"yyyy")</f>
        <v>2024</v>
      </c>
      <c r="Q1639">
        <v>2213.1</v>
      </c>
      <c r="R1639">
        <v>0</v>
      </c>
      <c r="S1639" t="s">
        <v>5669</v>
      </c>
      <c r="T1639">
        <v>2.09</v>
      </c>
      <c r="U1639" t="s">
        <v>5672</v>
      </c>
      <c r="V1639" t="s">
        <v>5675</v>
      </c>
      <c r="W1639">
        <v>19</v>
      </c>
      <c r="X1639">
        <v>5772.5</v>
      </c>
      <c r="Y1639">
        <v>16</v>
      </c>
      <c r="Z1639">
        <v>5290.51</v>
      </c>
      <c r="AA1639">
        <v>14</v>
      </c>
      <c r="AB1639">
        <v>77</v>
      </c>
      <c r="AC1639">
        <v>9</v>
      </c>
      <c r="AD1639" t="s">
        <v>5708</v>
      </c>
      <c r="AE1639">
        <v>316.08999999999997</v>
      </c>
      <c r="AF1639" t="s">
        <v>5669</v>
      </c>
      <c r="AG1639" t="s">
        <v>5668</v>
      </c>
      <c r="AH1639">
        <v>3568.25</v>
      </c>
      <c r="AI1639" t="s">
        <v>5669</v>
      </c>
      <c r="AJ1639">
        <v>0</v>
      </c>
      <c r="AK1639" t="s">
        <v>5669</v>
      </c>
      <c r="AL1639">
        <v>0</v>
      </c>
      <c r="AM1639" t="s">
        <v>5669</v>
      </c>
      <c r="AN1639" t="s">
        <v>5668</v>
      </c>
      <c r="AO1639" t="s">
        <v>5669</v>
      </c>
      <c r="AP1639" t="s">
        <v>5669</v>
      </c>
      <c r="AQ1639">
        <v>31.3</v>
      </c>
      <c r="AR1639">
        <v>0</v>
      </c>
      <c r="AS1639">
        <v>5</v>
      </c>
      <c r="AT1639">
        <v>4</v>
      </c>
      <c r="AU1639" t="s">
        <v>5669</v>
      </c>
      <c r="AV1639" t="s">
        <v>5669</v>
      </c>
      <c r="AW1639" t="s">
        <v>5668</v>
      </c>
      <c r="AX1639">
        <v>3</v>
      </c>
      <c r="AY1639" t="s">
        <v>5935</v>
      </c>
      <c r="AZ1639" t="s">
        <v>5940</v>
      </c>
    </row>
    <row r="1640" spans="1:52" x14ac:dyDescent="0.3">
      <c r="A1640" t="s">
        <v>1688</v>
      </c>
      <c r="B1640">
        <v>46</v>
      </c>
      <c r="C1640" t="s">
        <v>2051</v>
      </c>
      <c r="D1640" t="s">
        <v>2054</v>
      </c>
      <c r="E1640" t="s">
        <v>2057</v>
      </c>
      <c r="F1640" t="s">
        <v>2063</v>
      </c>
      <c r="G1640">
        <v>104071.39</v>
      </c>
      <c r="H1640">
        <v>625</v>
      </c>
      <c r="I1640" t="s">
        <v>2072</v>
      </c>
      <c r="J1640" t="s">
        <v>2078</v>
      </c>
      <c r="K1640" t="s">
        <v>3717</v>
      </c>
      <c r="L1640" t="s">
        <v>4079</v>
      </c>
      <c r="M1640" t="s">
        <v>4083</v>
      </c>
      <c r="N1640" s="2">
        <v>45725</v>
      </c>
      <c r="O1640" s="2" t="str">
        <f>TEXT(Table1[[#This Row],[Open_Date]],"mmm")</f>
        <v>Mar</v>
      </c>
      <c r="P1640" s="2" t="str">
        <f>TEXT(Table1[[#This Row],[Open_Date]],"yyyy")</f>
        <v>2025</v>
      </c>
      <c r="Q1640">
        <v>11374.69</v>
      </c>
      <c r="R1640">
        <v>0</v>
      </c>
      <c r="S1640" t="s">
        <v>5669</v>
      </c>
      <c r="T1640">
        <v>2.68</v>
      </c>
      <c r="U1640" t="s">
        <v>5670</v>
      </c>
      <c r="V1640" t="s">
        <v>5677</v>
      </c>
      <c r="W1640">
        <v>53</v>
      </c>
      <c r="X1640">
        <v>67890.539999999994</v>
      </c>
      <c r="Y1640">
        <v>53</v>
      </c>
      <c r="Z1640">
        <v>9248.24</v>
      </c>
      <c r="AA1640">
        <v>11</v>
      </c>
      <c r="AB1640">
        <v>24</v>
      </c>
      <c r="AC1640">
        <v>8</v>
      </c>
      <c r="AD1640" t="s">
        <v>5913</v>
      </c>
      <c r="AE1640">
        <v>727.72</v>
      </c>
      <c r="AF1640" t="s">
        <v>5668</v>
      </c>
      <c r="AG1640" t="s">
        <v>5669</v>
      </c>
      <c r="AH1640">
        <v>0</v>
      </c>
      <c r="AI1640" t="s">
        <v>5669</v>
      </c>
      <c r="AJ1640">
        <v>0</v>
      </c>
      <c r="AK1640" t="s">
        <v>5668</v>
      </c>
      <c r="AL1640">
        <v>328373.46999999997</v>
      </c>
      <c r="AM1640" t="s">
        <v>5668</v>
      </c>
      <c r="AN1640" t="s">
        <v>5668</v>
      </c>
      <c r="AO1640" t="s">
        <v>5669</v>
      </c>
      <c r="AP1640" t="s">
        <v>5669</v>
      </c>
      <c r="AQ1640">
        <v>18.2</v>
      </c>
      <c r="AR1640">
        <v>6</v>
      </c>
      <c r="AS1640">
        <v>5</v>
      </c>
      <c r="AT1640">
        <v>5</v>
      </c>
      <c r="AU1640" t="s">
        <v>5669</v>
      </c>
      <c r="AV1640" t="s">
        <v>5668</v>
      </c>
      <c r="AW1640" t="s">
        <v>5669</v>
      </c>
      <c r="AX1640">
        <v>4</v>
      </c>
      <c r="AY1640" t="s">
        <v>5935</v>
      </c>
      <c r="AZ1640" t="s">
        <v>5940</v>
      </c>
    </row>
    <row r="1641" spans="1:52" x14ac:dyDescent="0.3">
      <c r="A1641" t="s">
        <v>1689</v>
      </c>
      <c r="B1641">
        <v>62</v>
      </c>
      <c r="C1641" t="s">
        <v>2051</v>
      </c>
      <c r="D1641" t="s">
        <v>2054</v>
      </c>
      <c r="E1641" t="s">
        <v>2057</v>
      </c>
      <c r="F1641" t="s">
        <v>2064</v>
      </c>
      <c r="G1641">
        <v>64385.89</v>
      </c>
      <c r="H1641">
        <v>766</v>
      </c>
      <c r="I1641" t="s">
        <v>2072</v>
      </c>
      <c r="J1641" t="s">
        <v>2078</v>
      </c>
      <c r="K1641" t="s">
        <v>3718</v>
      </c>
      <c r="L1641" t="s">
        <v>4081</v>
      </c>
      <c r="M1641" t="s">
        <v>4085</v>
      </c>
      <c r="N1641" s="2">
        <v>45906</v>
      </c>
      <c r="O1641" s="2" t="str">
        <f>TEXT(Table1[[#This Row],[Open_Date]],"mmm")</f>
        <v>Sep</v>
      </c>
      <c r="P1641" s="2" t="str">
        <f>TEXT(Table1[[#This Row],[Open_Date]],"yyyy")</f>
        <v>2025</v>
      </c>
      <c r="Q1641">
        <v>5119.88</v>
      </c>
      <c r="R1641">
        <v>0</v>
      </c>
      <c r="S1641" t="s">
        <v>5668</v>
      </c>
      <c r="T1641">
        <v>0.05</v>
      </c>
      <c r="U1641" t="s">
        <v>5670</v>
      </c>
      <c r="V1641" t="s">
        <v>5674</v>
      </c>
      <c r="W1641">
        <v>19</v>
      </c>
      <c r="X1641">
        <v>19351.72</v>
      </c>
      <c r="Y1641">
        <v>53</v>
      </c>
      <c r="Z1641">
        <v>4818.78</v>
      </c>
      <c r="AA1641">
        <v>26</v>
      </c>
      <c r="AB1641">
        <v>101</v>
      </c>
      <c r="AC1641">
        <v>60</v>
      </c>
      <c r="AD1641" t="s">
        <v>5857</v>
      </c>
      <c r="AE1641">
        <v>335.7</v>
      </c>
      <c r="AF1641" t="s">
        <v>5669</v>
      </c>
      <c r="AG1641" t="s">
        <v>5668</v>
      </c>
      <c r="AH1641">
        <v>738.43</v>
      </c>
      <c r="AI1641" t="s">
        <v>5669</v>
      </c>
      <c r="AJ1641">
        <v>0</v>
      </c>
      <c r="AK1641" t="s">
        <v>5668</v>
      </c>
      <c r="AL1641">
        <v>236108.02</v>
      </c>
      <c r="AM1641" t="s">
        <v>5668</v>
      </c>
      <c r="AN1641" t="s">
        <v>5668</v>
      </c>
      <c r="AO1641" t="s">
        <v>5668</v>
      </c>
      <c r="AP1641" t="s">
        <v>5669</v>
      </c>
      <c r="AQ1641">
        <v>12.3</v>
      </c>
      <c r="AR1641">
        <v>5</v>
      </c>
      <c r="AS1641">
        <v>4</v>
      </c>
      <c r="AT1641">
        <v>10</v>
      </c>
      <c r="AU1641" t="s">
        <v>5669</v>
      </c>
      <c r="AV1641" t="s">
        <v>5669</v>
      </c>
      <c r="AW1641" t="s">
        <v>5669</v>
      </c>
      <c r="AX1641">
        <v>4</v>
      </c>
      <c r="AY1641" t="s">
        <v>5935</v>
      </c>
      <c r="AZ1641" t="s">
        <v>5939</v>
      </c>
    </row>
    <row r="1642" spans="1:52" x14ac:dyDescent="0.3">
      <c r="A1642" t="s">
        <v>1690</v>
      </c>
      <c r="B1642">
        <v>51</v>
      </c>
      <c r="C1642" t="s">
        <v>2051</v>
      </c>
      <c r="D1642" t="s">
        <v>2054</v>
      </c>
      <c r="E1642" t="s">
        <v>2061</v>
      </c>
      <c r="F1642" t="s">
        <v>2065</v>
      </c>
      <c r="G1642">
        <v>87121.14</v>
      </c>
      <c r="H1642">
        <v>779</v>
      </c>
      <c r="I1642" t="s">
        <v>2072</v>
      </c>
      <c r="J1642" t="s">
        <v>2078</v>
      </c>
      <c r="K1642" t="s">
        <v>3719</v>
      </c>
      <c r="L1642" t="s">
        <v>4079</v>
      </c>
      <c r="M1642" t="s">
        <v>4083</v>
      </c>
      <c r="N1642" s="2">
        <v>42299</v>
      </c>
      <c r="O1642" s="2" t="str">
        <f>TEXT(Table1[[#This Row],[Open_Date]],"mmm")</f>
        <v>Oct</v>
      </c>
      <c r="P1642" s="2" t="str">
        <f>TEXT(Table1[[#This Row],[Open_Date]],"yyyy")</f>
        <v>2015</v>
      </c>
      <c r="Q1642">
        <v>93809.8</v>
      </c>
      <c r="R1642">
        <v>100</v>
      </c>
      <c r="S1642" t="s">
        <v>5669</v>
      </c>
      <c r="T1642">
        <v>3.08</v>
      </c>
      <c r="U1642" t="s">
        <v>5670</v>
      </c>
      <c r="V1642" t="s">
        <v>5674</v>
      </c>
      <c r="W1642">
        <v>27</v>
      </c>
      <c r="X1642">
        <v>15197.36</v>
      </c>
      <c r="Y1642">
        <v>77</v>
      </c>
      <c r="Z1642">
        <v>9991.64</v>
      </c>
      <c r="AA1642">
        <v>18</v>
      </c>
      <c r="AB1642">
        <v>109</v>
      </c>
      <c r="AC1642">
        <v>68</v>
      </c>
      <c r="AD1642" t="s">
        <v>5786</v>
      </c>
      <c r="AE1642">
        <v>242.2</v>
      </c>
      <c r="AF1642" t="s">
        <v>5669</v>
      </c>
      <c r="AG1642" t="s">
        <v>5668</v>
      </c>
      <c r="AH1642">
        <v>1196.8900000000001</v>
      </c>
      <c r="AI1642" t="s">
        <v>5669</v>
      </c>
      <c r="AJ1642">
        <v>0</v>
      </c>
      <c r="AK1642" t="s">
        <v>5669</v>
      </c>
      <c r="AL1642">
        <v>0</v>
      </c>
      <c r="AM1642" t="s">
        <v>5668</v>
      </c>
      <c r="AN1642" t="s">
        <v>5668</v>
      </c>
      <c r="AO1642" t="s">
        <v>5669</v>
      </c>
      <c r="AP1642" t="s">
        <v>5668</v>
      </c>
      <c r="AQ1642">
        <v>130.80000000000001</v>
      </c>
      <c r="AR1642">
        <v>3</v>
      </c>
      <c r="AS1642">
        <v>3</v>
      </c>
      <c r="AT1642">
        <v>4</v>
      </c>
      <c r="AU1642" t="s">
        <v>5669</v>
      </c>
      <c r="AV1642" t="s">
        <v>5669</v>
      </c>
      <c r="AW1642" t="s">
        <v>5669</v>
      </c>
      <c r="AX1642">
        <v>2</v>
      </c>
      <c r="AY1642" t="s">
        <v>5937</v>
      </c>
      <c r="AZ1642" t="s">
        <v>5938</v>
      </c>
    </row>
    <row r="1643" spans="1:52" x14ac:dyDescent="0.3">
      <c r="A1643" t="s">
        <v>1691</v>
      </c>
      <c r="B1643">
        <v>40</v>
      </c>
      <c r="C1643" t="s">
        <v>2051</v>
      </c>
      <c r="D1643" t="s">
        <v>2054</v>
      </c>
      <c r="E1643" t="s">
        <v>2059</v>
      </c>
      <c r="F1643" t="s">
        <v>2070</v>
      </c>
      <c r="G1643">
        <v>34703.97</v>
      </c>
      <c r="H1643">
        <v>587</v>
      </c>
      <c r="I1643" t="s">
        <v>2073</v>
      </c>
      <c r="J1643" t="s">
        <v>2076</v>
      </c>
      <c r="K1643" t="s">
        <v>3720</v>
      </c>
      <c r="L1643" t="s">
        <v>4080</v>
      </c>
      <c r="M1643" t="s">
        <v>4084</v>
      </c>
      <c r="N1643" s="2">
        <v>42183</v>
      </c>
      <c r="O1643" s="2" t="str">
        <f>TEXT(Table1[[#This Row],[Open_Date]],"mmm")</f>
        <v>Jun</v>
      </c>
      <c r="P1643" s="2" t="str">
        <f>TEXT(Table1[[#This Row],[Open_Date]],"yyyy")</f>
        <v>2015</v>
      </c>
      <c r="Q1643">
        <v>542.63</v>
      </c>
      <c r="R1643">
        <v>100</v>
      </c>
      <c r="S1643" t="s">
        <v>5668</v>
      </c>
      <c r="T1643">
        <v>3.62</v>
      </c>
      <c r="U1643" t="s">
        <v>5671</v>
      </c>
      <c r="V1643" t="s">
        <v>5676</v>
      </c>
      <c r="W1643">
        <v>29</v>
      </c>
      <c r="X1643">
        <v>34345.51</v>
      </c>
      <c r="Y1643">
        <v>86</v>
      </c>
      <c r="Z1643">
        <v>62433.279999999999</v>
      </c>
      <c r="AA1643">
        <v>22</v>
      </c>
      <c r="AB1643">
        <v>81</v>
      </c>
      <c r="AC1643">
        <v>49</v>
      </c>
      <c r="AD1643" t="s">
        <v>5874</v>
      </c>
      <c r="AE1643">
        <v>841.55</v>
      </c>
      <c r="AF1643" t="s">
        <v>5669</v>
      </c>
      <c r="AG1643" t="s">
        <v>5668</v>
      </c>
      <c r="AH1643">
        <v>3404.67</v>
      </c>
      <c r="AI1643" t="s">
        <v>5669</v>
      </c>
      <c r="AJ1643">
        <v>0</v>
      </c>
      <c r="AK1643" t="s">
        <v>5669</v>
      </c>
      <c r="AL1643">
        <v>0</v>
      </c>
      <c r="AM1643" t="s">
        <v>5668</v>
      </c>
      <c r="AN1643" t="s">
        <v>5668</v>
      </c>
      <c r="AO1643" t="s">
        <v>5669</v>
      </c>
      <c r="AP1643" t="s">
        <v>5668</v>
      </c>
      <c r="AQ1643">
        <v>134.6</v>
      </c>
      <c r="AR1643">
        <v>1</v>
      </c>
      <c r="AS1643">
        <v>1</v>
      </c>
      <c r="AT1643">
        <v>2</v>
      </c>
      <c r="AU1643" t="s">
        <v>5669</v>
      </c>
      <c r="AV1643" t="s">
        <v>5669</v>
      </c>
      <c r="AW1643" t="s">
        <v>5669</v>
      </c>
      <c r="AX1643">
        <v>2</v>
      </c>
      <c r="AY1643" t="s">
        <v>5937</v>
      </c>
      <c r="AZ1643" t="s">
        <v>5940</v>
      </c>
    </row>
    <row r="1644" spans="1:52" x14ac:dyDescent="0.3">
      <c r="A1644" t="s">
        <v>1692</v>
      </c>
      <c r="B1644">
        <v>54</v>
      </c>
      <c r="C1644" t="s">
        <v>2051</v>
      </c>
      <c r="D1644" t="s">
        <v>2054</v>
      </c>
      <c r="E1644" t="s">
        <v>2057</v>
      </c>
      <c r="F1644" t="s">
        <v>2066</v>
      </c>
      <c r="G1644">
        <v>53601.27</v>
      </c>
      <c r="H1644">
        <v>613</v>
      </c>
      <c r="I1644" t="s">
        <v>2073</v>
      </c>
      <c r="J1644" t="s">
        <v>2075</v>
      </c>
      <c r="K1644" t="s">
        <v>3721</v>
      </c>
      <c r="L1644" t="s">
        <v>4081</v>
      </c>
      <c r="M1644" t="s">
        <v>4083</v>
      </c>
      <c r="N1644" s="2">
        <v>42233</v>
      </c>
      <c r="O1644" s="2" t="str">
        <f>TEXT(Table1[[#This Row],[Open_Date]],"mmm")</f>
        <v>Aug</v>
      </c>
      <c r="P1644" s="2" t="str">
        <f>TEXT(Table1[[#This Row],[Open_Date]],"yyyy")</f>
        <v>2015</v>
      </c>
      <c r="Q1644">
        <v>16353.48</v>
      </c>
      <c r="R1644">
        <v>500</v>
      </c>
      <c r="S1644" t="s">
        <v>5668</v>
      </c>
      <c r="T1644">
        <v>0.05</v>
      </c>
      <c r="U1644" t="s">
        <v>5670</v>
      </c>
      <c r="V1644" t="s">
        <v>5678</v>
      </c>
      <c r="W1644">
        <v>48</v>
      </c>
      <c r="X1644">
        <v>18069.88</v>
      </c>
      <c r="Y1644">
        <v>53</v>
      </c>
      <c r="Z1644">
        <v>13794.91</v>
      </c>
      <c r="AA1644">
        <v>6</v>
      </c>
      <c r="AB1644">
        <v>97</v>
      </c>
      <c r="AC1644">
        <v>64</v>
      </c>
      <c r="AD1644" t="s">
        <v>5784</v>
      </c>
      <c r="AE1644">
        <v>315.49</v>
      </c>
      <c r="AF1644" t="s">
        <v>5668</v>
      </c>
      <c r="AG1644" t="s">
        <v>5668</v>
      </c>
      <c r="AH1644">
        <v>714.01</v>
      </c>
      <c r="AI1644" t="s">
        <v>5669</v>
      </c>
      <c r="AJ1644">
        <v>0</v>
      </c>
      <c r="AK1644" t="s">
        <v>5668</v>
      </c>
      <c r="AL1644">
        <v>493002.14</v>
      </c>
      <c r="AM1644" t="s">
        <v>5668</v>
      </c>
      <c r="AN1644" t="s">
        <v>5668</v>
      </c>
      <c r="AO1644" t="s">
        <v>5669</v>
      </c>
      <c r="AP1644" t="s">
        <v>5668</v>
      </c>
      <c r="AQ1644">
        <v>133</v>
      </c>
      <c r="AR1644">
        <v>4</v>
      </c>
      <c r="AS1644">
        <v>2</v>
      </c>
      <c r="AT1644">
        <v>4</v>
      </c>
      <c r="AU1644" t="s">
        <v>5669</v>
      </c>
      <c r="AV1644" t="s">
        <v>5669</v>
      </c>
      <c r="AW1644" t="s">
        <v>5669</v>
      </c>
      <c r="AX1644">
        <v>4</v>
      </c>
      <c r="AY1644" t="s">
        <v>5937</v>
      </c>
      <c r="AZ1644" t="s">
        <v>5939</v>
      </c>
    </row>
    <row r="1645" spans="1:52" x14ac:dyDescent="0.3">
      <c r="A1645" t="s">
        <v>1693</v>
      </c>
      <c r="B1645">
        <v>28</v>
      </c>
      <c r="C1645" t="s">
        <v>2050</v>
      </c>
      <c r="D1645" t="s">
        <v>2054</v>
      </c>
      <c r="E1645" t="s">
        <v>2057</v>
      </c>
      <c r="F1645" t="s">
        <v>2070</v>
      </c>
      <c r="G1645">
        <v>75397.61</v>
      </c>
      <c r="H1645">
        <v>520</v>
      </c>
      <c r="I1645" t="s">
        <v>2072</v>
      </c>
      <c r="J1645" t="s">
        <v>2076</v>
      </c>
      <c r="K1645" t="s">
        <v>3722</v>
      </c>
      <c r="L1645" t="s">
        <v>4079</v>
      </c>
      <c r="M1645" t="s">
        <v>4083</v>
      </c>
      <c r="N1645" s="2">
        <v>42887</v>
      </c>
      <c r="O1645" s="2" t="str">
        <f>TEXT(Table1[[#This Row],[Open_Date]],"mmm")</f>
        <v>Jun</v>
      </c>
      <c r="P1645" s="2" t="str">
        <f>TEXT(Table1[[#This Row],[Open_Date]],"yyyy")</f>
        <v>2017</v>
      </c>
      <c r="Q1645">
        <v>17242.97</v>
      </c>
      <c r="R1645">
        <v>0</v>
      </c>
      <c r="S1645" t="s">
        <v>5668</v>
      </c>
      <c r="T1645">
        <v>1.41</v>
      </c>
      <c r="U1645" t="s">
        <v>5672</v>
      </c>
      <c r="V1645" t="s">
        <v>5674</v>
      </c>
      <c r="W1645">
        <v>8</v>
      </c>
      <c r="X1645">
        <v>8310.5300000000007</v>
      </c>
      <c r="Y1645">
        <v>88</v>
      </c>
      <c r="Z1645">
        <v>9470.32</v>
      </c>
      <c r="AA1645">
        <v>8</v>
      </c>
      <c r="AB1645">
        <v>107</v>
      </c>
      <c r="AC1645">
        <v>24</v>
      </c>
      <c r="AD1645" t="s">
        <v>5903</v>
      </c>
      <c r="AE1645">
        <v>185.22</v>
      </c>
      <c r="AF1645" t="s">
        <v>5669</v>
      </c>
      <c r="AG1645" t="s">
        <v>5668</v>
      </c>
      <c r="AH1645">
        <v>1953.55</v>
      </c>
      <c r="AI1645" t="s">
        <v>5669</v>
      </c>
      <c r="AJ1645">
        <v>0</v>
      </c>
      <c r="AK1645" t="s">
        <v>5669</v>
      </c>
      <c r="AL1645">
        <v>0</v>
      </c>
      <c r="AM1645" t="s">
        <v>5668</v>
      </c>
      <c r="AN1645" t="s">
        <v>5668</v>
      </c>
      <c r="AO1645" t="s">
        <v>5668</v>
      </c>
      <c r="AP1645" t="s">
        <v>5668</v>
      </c>
      <c r="AQ1645">
        <v>111.5</v>
      </c>
      <c r="AR1645">
        <v>4</v>
      </c>
      <c r="AS1645">
        <v>1</v>
      </c>
      <c r="AT1645">
        <v>9</v>
      </c>
      <c r="AU1645" t="s">
        <v>5668</v>
      </c>
      <c r="AV1645" t="s">
        <v>5669</v>
      </c>
      <c r="AW1645" t="s">
        <v>5669</v>
      </c>
      <c r="AX1645">
        <v>3</v>
      </c>
      <c r="AY1645" t="s">
        <v>5935</v>
      </c>
      <c r="AZ1645" t="s">
        <v>5938</v>
      </c>
    </row>
    <row r="1646" spans="1:52" x14ac:dyDescent="0.3">
      <c r="A1646" t="s">
        <v>1694</v>
      </c>
      <c r="B1646">
        <v>23</v>
      </c>
      <c r="C1646" t="s">
        <v>2052</v>
      </c>
      <c r="D1646" t="s">
        <v>2053</v>
      </c>
      <c r="E1646" t="s">
        <v>2057</v>
      </c>
      <c r="F1646" t="s">
        <v>2062</v>
      </c>
      <c r="G1646">
        <v>57170.91</v>
      </c>
      <c r="H1646">
        <v>647</v>
      </c>
      <c r="I1646" t="s">
        <v>2073</v>
      </c>
      <c r="J1646" t="s">
        <v>2078</v>
      </c>
      <c r="K1646" t="s">
        <v>3723</v>
      </c>
      <c r="L1646" t="s">
        <v>4079</v>
      </c>
      <c r="M1646" t="s">
        <v>4083</v>
      </c>
      <c r="N1646" s="2">
        <v>42398</v>
      </c>
      <c r="O1646" s="2" t="str">
        <f>TEXT(Table1[[#This Row],[Open_Date]],"mmm")</f>
        <v>Jan</v>
      </c>
      <c r="P1646" s="2" t="str">
        <f>TEXT(Table1[[#This Row],[Open_Date]],"yyyy")</f>
        <v>2016</v>
      </c>
      <c r="Q1646">
        <v>7268.52</v>
      </c>
      <c r="R1646">
        <v>500</v>
      </c>
      <c r="S1646" t="s">
        <v>5668</v>
      </c>
      <c r="T1646">
        <v>0.9</v>
      </c>
      <c r="U1646" t="s">
        <v>5671</v>
      </c>
      <c r="V1646" t="s">
        <v>5677</v>
      </c>
      <c r="W1646">
        <v>40</v>
      </c>
      <c r="X1646">
        <v>59453.27</v>
      </c>
      <c r="Y1646">
        <v>49</v>
      </c>
      <c r="Z1646">
        <v>25364.720000000001</v>
      </c>
      <c r="AA1646">
        <v>10</v>
      </c>
      <c r="AB1646">
        <v>24</v>
      </c>
      <c r="AC1646">
        <v>57</v>
      </c>
      <c r="AD1646" t="s">
        <v>5732</v>
      </c>
      <c r="AE1646">
        <v>953.01</v>
      </c>
      <c r="AF1646" t="s">
        <v>5669</v>
      </c>
      <c r="AG1646" t="s">
        <v>5669</v>
      </c>
      <c r="AH1646">
        <v>0</v>
      </c>
      <c r="AI1646" t="s">
        <v>5668</v>
      </c>
      <c r="AJ1646">
        <v>18934.73</v>
      </c>
      <c r="AK1646" t="s">
        <v>5668</v>
      </c>
      <c r="AL1646">
        <v>454767.92</v>
      </c>
      <c r="AM1646" t="s">
        <v>5668</v>
      </c>
      <c r="AN1646" t="s">
        <v>5668</v>
      </c>
      <c r="AO1646" t="s">
        <v>5669</v>
      </c>
      <c r="AP1646" t="s">
        <v>5669</v>
      </c>
      <c r="AQ1646">
        <v>127.5</v>
      </c>
      <c r="AR1646">
        <v>5</v>
      </c>
      <c r="AS1646">
        <v>3</v>
      </c>
      <c r="AT1646">
        <v>8</v>
      </c>
      <c r="AU1646" t="s">
        <v>5669</v>
      </c>
      <c r="AV1646" t="s">
        <v>5668</v>
      </c>
      <c r="AW1646" t="s">
        <v>5669</v>
      </c>
      <c r="AX1646">
        <v>2</v>
      </c>
      <c r="AY1646" t="s">
        <v>5937</v>
      </c>
      <c r="AZ1646" t="s">
        <v>5940</v>
      </c>
    </row>
    <row r="1647" spans="1:52" x14ac:dyDescent="0.3">
      <c r="A1647" t="s">
        <v>1695</v>
      </c>
      <c r="B1647">
        <v>35</v>
      </c>
      <c r="C1647" t="s">
        <v>2050</v>
      </c>
      <c r="D1647" t="s">
        <v>2054</v>
      </c>
      <c r="E1647" t="s">
        <v>2060</v>
      </c>
      <c r="F1647" t="s">
        <v>2070</v>
      </c>
      <c r="G1647">
        <v>15000</v>
      </c>
      <c r="H1647">
        <v>744</v>
      </c>
      <c r="I1647" t="s">
        <v>2073</v>
      </c>
      <c r="J1647" t="s">
        <v>2075</v>
      </c>
      <c r="K1647" t="s">
        <v>3724</v>
      </c>
      <c r="L1647" t="s">
        <v>4079</v>
      </c>
      <c r="M1647" t="s">
        <v>4083</v>
      </c>
      <c r="N1647" s="2">
        <v>44744</v>
      </c>
      <c r="O1647" s="2" t="str">
        <f>TEXT(Table1[[#This Row],[Open_Date]],"mmm")</f>
        <v>Jul</v>
      </c>
      <c r="P1647" s="2" t="str">
        <f>TEXT(Table1[[#This Row],[Open_Date]],"yyyy")</f>
        <v>2022</v>
      </c>
      <c r="Q1647">
        <v>9985.16</v>
      </c>
      <c r="R1647">
        <v>100</v>
      </c>
      <c r="S1647" t="s">
        <v>5668</v>
      </c>
      <c r="T1647">
        <v>2.96</v>
      </c>
      <c r="U1647" t="s">
        <v>5672</v>
      </c>
      <c r="V1647" t="s">
        <v>5679</v>
      </c>
      <c r="W1647">
        <v>57</v>
      </c>
      <c r="X1647">
        <v>22516.45</v>
      </c>
      <c r="Y1647">
        <v>86</v>
      </c>
      <c r="Z1647">
        <v>9157.31</v>
      </c>
      <c r="AA1647">
        <v>26</v>
      </c>
      <c r="AB1647">
        <v>32</v>
      </c>
      <c r="AC1647">
        <v>77</v>
      </c>
      <c r="AD1647" t="s">
        <v>5886</v>
      </c>
      <c r="AE1647">
        <v>221.49</v>
      </c>
      <c r="AF1647" t="s">
        <v>5669</v>
      </c>
      <c r="AG1647" t="s">
        <v>5668</v>
      </c>
      <c r="AH1647">
        <v>5285.58</v>
      </c>
      <c r="AI1647" t="s">
        <v>5668</v>
      </c>
      <c r="AJ1647">
        <v>15150.22</v>
      </c>
      <c r="AK1647" t="s">
        <v>5669</v>
      </c>
      <c r="AL1647">
        <v>0</v>
      </c>
      <c r="AM1647" t="s">
        <v>5668</v>
      </c>
      <c r="AN1647" t="s">
        <v>5669</v>
      </c>
      <c r="AO1647" t="s">
        <v>5668</v>
      </c>
      <c r="AP1647" t="s">
        <v>5669</v>
      </c>
      <c r="AQ1647">
        <v>50.5</v>
      </c>
      <c r="AR1647">
        <v>3</v>
      </c>
      <c r="AS1647">
        <v>3</v>
      </c>
      <c r="AT1647">
        <v>7</v>
      </c>
      <c r="AU1647" t="s">
        <v>5669</v>
      </c>
      <c r="AV1647" t="s">
        <v>5669</v>
      </c>
      <c r="AW1647" t="s">
        <v>5669</v>
      </c>
      <c r="AX1647">
        <v>3</v>
      </c>
      <c r="AY1647" t="s">
        <v>5935</v>
      </c>
      <c r="AZ1647" t="s">
        <v>5938</v>
      </c>
    </row>
    <row r="1648" spans="1:52" x14ac:dyDescent="0.3">
      <c r="A1648" t="s">
        <v>1696</v>
      </c>
      <c r="B1648">
        <v>38</v>
      </c>
      <c r="C1648" t="s">
        <v>2050</v>
      </c>
      <c r="D1648" t="s">
        <v>2053</v>
      </c>
      <c r="E1648" t="s">
        <v>2057</v>
      </c>
      <c r="F1648" t="s">
        <v>2066</v>
      </c>
      <c r="G1648">
        <v>60230.44</v>
      </c>
      <c r="H1648">
        <v>765</v>
      </c>
      <c r="I1648" t="s">
        <v>2072</v>
      </c>
      <c r="J1648" t="s">
        <v>2078</v>
      </c>
      <c r="K1648" t="s">
        <v>3725</v>
      </c>
      <c r="L1648" t="s">
        <v>4081</v>
      </c>
      <c r="M1648" t="s">
        <v>4083</v>
      </c>
      <c r="N1648" s="2">
        <v>45472</v>
      </c>
      <c r="O1648" s="2" t="str">
        <f>TEXT(Table1[[#This Row],[Open_Date]],"mmm")</f>
        <v>Jun</v>
      </c>
      <c r="P1648" s="2" t="str">
        <f>TEXT(Table1[[#This Row],[Open_Date]],"yyyy")</f>
        <v>2024</v>
      </c>
      <c r="Q1648">
        <v>20643.78</v>
      </c>
      <c r="R1648">
        <v>0</v>
      </c>
      <c r="S1648" t="s">
        <v>5669</v>
      </c>
      <c r="T1648">
        <v>0.05</v>
      </c>
      <c r="U1648" t="s">
        <v>5671</v>
      </c>
      <c r="V1648" t="s">
        <v>5685</v>
      </c>
      <c r="W1648">
        <v>20</v>
      </c>
      <c r="X1648">
        <v>7690.57</v>
      </c>
      <c r="Y1648">
        <v>52</v>
      </c>
      <c r="Z1648">
        <v>5332.06</v>
      </c>
      <c r="AA1648">
        <v>22</v>
      </c>
      <c r="AB1648">
        <v>69</v>
      </c>
      <c r="AC1648">
        <v>20</v>
      </c>
      <c r="AD1648" t="s">
        <v>5770</v>
      </c>
      <c r="AE1648">
        <v>180.87</v>
      </c>
      <c r="AF1648" t="s">
        <v>5669</v>
      </c>
      <c r="AG1648" t="s">
        <v>5668</v>
      </c>
      <c r="AH1648">
        <v>1059.2</v>
      </c>
      <c r="AI1648" t="s">
        <v>5668</v>
      </c>
      <c r="AJ1648">
        <v>34000.339999999997</v>
      </c>
      <c r="AK1648" t="s">
        <v>5669</v>
      </c>
      <c r="AL1648">
        <v>0</v>
      </c>
      <c r="AM1648" t="s">
        <v>5668</v>
      </c>
      <c r="AN1648" t="s">
        <v>5668</v>
      </c>
      <c r="AO1648" t="s">
        <v>5669</v>
      </c>
      <c r="AP1648" t="s">
        <v>5669</v>
      </c>
      <c r="AQ1648">
        <v>26.5</v>
      </c>
      <c r="AR1648">
        <v>3</v>
      </c>
      <c r="AS1648">
        <v>1</v>
      </c>
      <c r="AT1648">
        <v>9</v>
      </c>
      <c r="AU1648" t="s">
        <v>5669</v>
      </c>
      <c r="AV1648" t="s">
        <v>5669</v>
      </c>
      <c r="AW1648" t="s">
        <v>5669</v>
      </c>
      <c r="AX1648">
        <v>2</v>
      </c>
      <c r="AY1648" t="s">
        <v>5936</v>
      </c>
      <c r="AZ1648" t="s">
        <v>5938</v>
      </c>
    </row>
    <row r="1649" spans="1:52" x14ac:dyDescent="0.3">
      <c r="A1649" t="s">
        <v>1697</v>
      </c>
      <c r="B1649">
        <v>59</v>
      </c>
      <c r="C1649" t="s">
        <v>2051</v>
      </c>
      <c r="D1649" t="s">
        <v>2053</v>
      </c>
      <c r="E1649" t="s">
        <v>2058</v>
      </c>
      <c r="F1649" t="s">
        <v>2071</v>
      </c>
      <c r="G1649">
        <v>15882.55</v>
      </c>
      <c r="H1649">
        <v>716</v>
      </c>
      <c r="I1649" t="s">
        <v>2073</v>
      </c>
      <c r="J1649" t="s">
        <v>2078</v>
      </c>
      <c r="K1649" t="s">
        <v>3726</v>
      </c>
      <c r="L1649" t="s">
        <v>4079</v>
      </c>
      <c r="M1649" t="s">
        <v>4083</v>
      </c>
      <c r="N1649" s="2">
        <v>42076</v>
      </c>
      <c r="O1649" s="2" t="str">
        <f>TEXT(Table1[[#This Row],[Open_Date]],"mmm")</f>
        <v>Mar</v>
      </c>
      <c r="P1649" s="2" t="str">
        <f>TEXT(Table1[[#This Row],[Open_Date]],"yyyy")</f>
        <v>2015</v>
      </c>
      <c r="Q1649">
        <v>30699.16</v>
      </c>
      <c r="R1649">
        <v>0</v>
      </c>
      <c r="S1649" t="s">
        <v>5669</v>
      </c>
      <c r="T1649">
        <v>2.4500000000000002</v>
      </c>
      <c r="U1649" t="s">
        <v>5671</v>
      </c>
      <c r="V1649" t="s">
        <v>5683</v>
      </c>
      <c r="W1649">
        <v>51</v>
      </c>
      <c r="X1649">
        <v>41217.42</v>
      </c>
      <c r="Y1649">
        <v>71</v>
      </c>
      <c r="Z1649">
        <v>36648.629999999997</v>
      </c>
      <c r="AA1649">
        <v>27</v>
      </c>
      <c r="AB1649">
        <v>100</v>
      </c>
      <c r="AC1649">
        <v>34</v>
      </c>
      <c r="AD1649" t="s">
        <v>5718</v>
      </c>
      <c r="AE1649">
        <v>638.25</v>
      </c>
      <c r="AF1649" t="s">
        <v>5668</v>
      </c>
      <c r="AG1649" t="s">
        <v>5668</v>
      </c>
      <c r="AH1649">
        <v>1696.38</v>
      </c>
      <c r="AI1649" t="s">
        <v>5669</v>
      </c>
      <c r="AJ1649">
        <v>0</v>
      </c>
      <c r="AK1649" t="s">
        <v>5668</v>
      </c>
      <c r="AL1649">
        <v>390851.97</v>
      </c>
      <c r="AM1649" t="s">
        <v>5669</v>
      </c>
      <c r="AN1649" t="s">
        <v>5669</v>
      </c>
      <c r="AO1649" t="s">
        <v>5669</v>
      </c>
      <c r="AP1649" t="s">
        <v>5669</v>
      </c>
      <c r="AQ1649">
        <v>138.1</v>
      </c>
      <c r="AR1649">
        <v>0</v>
      </c>
      <c r="AS1649">
        <v>1</v>
      </c>
      <c r="AT1649">
        <v>2</v>
      </c>
      <c r="AU1649" t="s">
        <v>5669</v>
      </c>
      <c r="AV1649" t="s">
        <v>5669</v>
      </c>
      <c r="AW1649" t="s">
        <v>5669</v>
      </c>
      <c r="AX1649">
        <v>0</v>
      </c>
      <c r="AY1649" t="s">
        <v>5935</v>
      </c>
      <c r="AZ1649" t="s">
        <v>5939</v>
      </c>
    </row>
    <row r="1650" spans="1:52" x14ac:dyDescent="0.3">
      <c r="A1650" t="s">
        <v>1698</v>
      </c>
      <c r="B1650">
        <v>53</v>
      </c>
      <c r="C1650" t="s">
        <v>2050</v>
      </c>
      <c r="D1650" t="s">
        <v>2055</v>
      </c>
      <c r="E1650" t="s">
        <v>2058</v>
      </c>
      <c r="F1650" t="s">
        <v>2062</v>
      </c>
      <c r="G1650">
        <v>38232.69</v>
      </c>
      <c r="H1650">
        <v>739</v>
      </c>
      <c r="I1650" t="s">
        <v>2073</v>
      </c>
      <c r="J1650" t="s">
        <v>2077</v>
      </c>
      <c r="K1650" t="s">
        <v>3727</v>
      </c>
      <c r="L1650" t="s">
        <v>4079</v>
      </c>
      <c r="M1650" t="s">
        <v>4084</v>
      </c>
      <c r="N1650" s="2">
        <v>42322</v>
      </c>
      <c r="O1650" s="2" t="str">
        <f>TEXT(Table1[[#This Row],[Open_Date]],"mmm")</f>
        <v>Nov</v>
      </c>
      <c r="P1650" s="2" t="str">
        <f>TEXT(Table1[[#This Row],[Open_Date]],"yyyy")</f>
        <v>2015</v>
      </c>
      <c r="Q1650">
        <v>2500.9299999999998</v>
      </c>
      <c r="R1650">
        <v>0</v>
      </c>
      <c r="S1650" t="s">
        <v>5669</v>
      </c>
      <c r="T1650">
        <v>2.71</v>
      </c>
      <c r="U1650" t="s">
        <v>5670</v>
      </c>
      <c r="V1650" t="s">
        <v>5683</v>
      </c>
      <c r="W1650">
        <v>44</v>
      </c>
      <c r="X1650">
        <v>45560.23</v>
      </c>
      <c r="Y1650">
        <v>52</v>
      </c>
      <c r="Z1650">
        <v>25664.41</v>
      </c>
      <c r="AA1650">
        <v>7</v>
      </c>
      <c r="AB1650">
        <v>23</v>
      </c>
      <c r="AC1650">
        <v>24</v>
      </c>
      <c r="AD1650" t="s">
        <v>5831</v>
      </c>
      <c r="AE1650">
        <v>741.92</v>
      </c>
      <c r="AF1650" t="s">
        <v>5668</v>
      </c>
      <c r="AG1650" t="s">
        <v>5668</v>
      </c>
      <c r="AH1650">
        <v>510.19</v>
      </c>
      <c r="AI1650" t="s">
        <v>5669</v>
      </c>
      <c r="AJ1650">
        <v>0</v>
      </c>
      <c r="AK1650" t="s">
        <v>5669</v>
      </c>
      <c r="AL1650">
        <v>0</v>
      </c>
      <c r="AM1650" t="s">
        <v>5668</v>
      </c>
      <c r="AN1650" t="s">
        <v>5668</v>
      </c>
      <c r="AO1650" t="s">
        <v>5669</v>
      </c>
      <c r="AP1650" t="s">
        <v>5669</v>
      </c>
      <c r="AQ1650">
        <v>130</v>
      </c>
      <c r="AR1650">
        <v>3</v>
      </c>
      <c r="AS1650">
        <v>4</v>
      </c>
      <c r="AT1650">
        <v>9</v>
      </c>
      <c r="AU1650" t="s">
        <v>5669</v>
      </c>
      <c r="AV1650" t="s">
        <v>5669</v>
      </c>
      <c r="AW1650" t="s">
        <v>5668</v>
      </c>
      <c r="AX1650">
        <v>1</v>
      </c>
      <c r="AY1650" t="s">
        <v>5937</v>
      </c>
      <c r="AZ1650" t="s">
        <v>5938</v>
      </c>
    </row>
    <row r="1651" spans="1:52" x14ac:dyDescent="0.3">
      <c r="A1651" t="s">
        <v>1699</v>
      </c>
      <c r="B1651">
        <v>58</v>
      </c>
      <c r="C1651" t="s">
        <v>2051</v>
      </c>
      <c r="D1651" t="s">
        <v>2055</v>
      </c>
      <c r="E1651" t="s">
        <v>2058</v>
      </c>
      <c r="F1651" t="s">
        <v>2067</v>
      </c>
      <c r="G1651">
        <v>29928.31</v>
      </c>
      <c r="H1651">
        <v>731</v>
      </c>
      <c r="I1651" t="s">
        <v>2073</v>
      </c>
      <c r="J1651" t="s">
        <v>2077</v>
      </c>
      <c r="K1651" t="s">
        <v>3728</v>
      </c>
      <c r="L1651" t="s">
        <v>4082</v>
      </c>
      <c r="M1651" t="s">
        <v>4083</v>
      </c>
      <c r="N1651" s="2">
        <v>45975</v>
      </c>
      <c r="O1651" s="2" t="str">
        <f>TEXT(Table1[[#This Row],[Open_Date]],"mmm")</f>
        <v>Nov</v>
      </c>
      <c r="P1651" s="2" t="str">
        <f>TEXT(Table1[[#This Row],[Open_Date]],"yyyy")</f>
        <v>2025</v>
      </c>
      <c r="Q1651">
        <v>1125.04</v>
      </c>
      <c r="R1651">
        <v>0</v>
      </c>
      <c r="S1651" t="s">
        <v>5668</v>
      </c>
      <c r="T1651">
        <v>3.04</v>
      </c>
      <c r="U1651" t="s">
        <v>5670</v>
      </c>
      <c r="V1651" t="s">
        <v>5677</v>
      </c>
      <c r="W1651">
        <v>25</v>
      </c>
      <c r="X1651">
        <v>5862.76</v>
      </c>
      <c r="Y1651">
        <v>99</v>
      </c>
      <c r="Z1651">
        <v>8029.69</v>
      </c>
      <c r="AA1651">
        <v>3</v>
      </c>
      <c r="AB1651">
        <v>11</v>
      </c>
      <c r="AC1651">
        <v>56</v>
      </c>
      <c r="AD1651" t="s">
        <v>5871</v>
      </c>
      <c r="AE1651">
        <v>112.04</v>
      </c>
      <c r="AF1651" t="s">
        <v>5668</v>
      </c>
      <c r="AG1651" t="s">
        <v>5669</v>
      </c>
      <c r="AH1651">
        <v>0</v>
      </c>
      <c r="AI1651" t="s">
        <v>5669</v>
      </c>
      <c r="AJ1651">
        <v>0</v>
      </c>
      <c r="AK1651" t="s">
        <v>5669</v>
      </c>
      <c r="AL1651">
        <v>0</v>
      </c>
      <c r="AM1651" t="s">
        <v>5668</v>
      </c>
      <c r="AN1651" t="s">
        <v>5669</v>
      </c>
      <c r="AO1651" t="s">
        <v>5668</v>
      </c>
      <c r="AP1651" t="s">
        <v>5669</v>
      </c>
      <c r="AQ1651">
        <v>10</v>
      </c>
      <c r="AR1651">
        <v>4</v>
      </c>
      <c r="AS1651">
        <v>5</v>
      </c>
      <c r="AT1651">
        <v>6</v>
      </c>
      <c r="AU1651" t="s">
        <v>5669</v>
      </c>
      <c r="AV1651" t="s">
        <v>5668</v>
      </c>
      <c r="AW1651" t="s">
        <v>5669</v>
      </c>
      <c r="AX1651">
        <v>0</v>
      </c>
      <c r="AY1651" t="s">
        <v>5935</v>
      </c>
      <c r="AZ1651" t="s">
        <v>5940</v>
      </c>
    </row>
    <row r="1652" spans="1:52" x14ac:dyDescent="0.3">
      <c r="A1652" t="s">
        <v>1700</v>
      </c>
      <c r="B1652">
        <v>55</v>
      </c>
      <c r="C1652" t="s">
        <v>2050</v>
      </c>
      <c r="D1652" t="s">
        <v>2053</v>
      </c>
      <c r="E1652" t="s">
        <v>2058</v>
      </c>
      <c r="F1652" t="s">
        <v>2067</v>
      </c>
      <c r="G1652">
        <v>93313.89</v>
      </c>
      <c r="H1652">
        <v>731</v>
      </c>
      <c r="I1652" t="s">
        <v>2072</v>
      </c>
      <c r="J1652" t="s">
        <v>2077</v>
      </c>
      <c r="K1652" t="s">
        <v>3729</v>
      </c>
      <c r="L1652" t="s">
        <v>4081</v>
      </c>
      <c r="M1652" t="s">
        <v>4083</v>
      </c>
      <c r="N1652" s="2">
        <v>42599</v>
      </c>
      <c r="O1652" s="2" t="str">
        <f>TEXT(Table1[[#This Row],[Open_Date]],"mmm")</f>
        <v>Aug</v>
      </c>
      <c r="P1652" s="2" t="str">
        <f>TEXT(Table1[[#This Row],[Open_Date]],"yyyy")</f>
        <v>2016</v>
      </c>
      <c r="Q1652">
        <v>5135.68</v>
      </c>
      <c r="R1652">
        <v>0</v>
      </c>
      <c r="S1652" t="s">
        <v>5668</v>
      </c>
      <c r="T1652">
        <v>0.05</v>
      </c>
      <c r="U1652" t="s">
        <v>5670</v>
      </c>
      <c r="V1652" t="s">
        <v>5677</v>
      </c>
      <c r="W1652">
        <v>56</v>
      </c>
      <c r="X1652">
        <v>47576.04</v>
      </c>
      <c r="Y1652">
        <v>28</v>
      </c>
      <c r="Z1652">
        <v>11070.03</v>
      </c>
      <c r="AA1652">
        <v>9</v>
      </c>
      <c r="AB1652">
        <v>108</v>
      </c>
      <c r="AC1652">
        <v>40</v>
      </c>
      <c r="AD1652" t="s">
        <v>5742</v>
      </c>
      <c r="AE1652">
        <v>698.17</v>
      </c>
      <c r="AF1652" t="s">
        <v>5669</v>
      </c>
      <c r="AG1652" t="s">
        <v>5669</v>
      </c>
      <c r="AH1652">
        <v>0</v>
      </c>
      <c r="AI1652" t="s">
        <v>5669</v>
      </c>
      <c r="AJ1652">
        <v>0</v>
      </c>
      <c r="AK1652" t="s">
        <v>5669</v>
      </c>
      <c r="AL1652">
        <v>0</v>
      </c>
      <c r="AM1652" t="s">
        <v>5668</v>
      </c>
      <c r="AN1652" t="s">
        <v>5668</v>
      </c>
      <c r="AO1652" t="s">
        <v>5668</v>
      </c>
      <c r="AP1652" t="s">
        <v>5669</v>
      </c>
      <c r="AQ1652">
        <v>120.9</v>
      </c>
      <c r="AR1652">
        <v>3</v>
      </c>
      <c r="AS1652">
        <v>4</v>
      </c>
      <c r="AT1652">
        <v>8</v>
      </c>
      <c r="AU1652" t="s">
        <v>5669</v>
      </c>
      <c r="AV1652" t="s">
        <v>5669</v>
      </c>
      <c r="AW1652" t="s">
        <v>5669</v>
      </c>
      <c r="AX1652">
        <v>0</v>
      </c>
      <c r="AY1652" t="s">
        <v>5935</v>
      </c>
      <c r="AZ1652" t="s">
        <v>5938</v>
      </c>
    </row>
    <row r="1653" spans="1:52" x14ac:dyDescent="0.3">
      <c r="A1653" t="s">
        <v>1701</v>
      </c>
      <c r="B1653">
        <v>51</v>
      </c>
      <c r="C1653" t="s">
        <v>2052</v>
      </c>
      <c r="D1653" t="s">
        <v>2054</v>
      </c>
      <c r="E1653" t="s">
        <v>2057</v>
      </c>
      <c r="F1653" t="s">
        <v>2062</v>
      </c>
      <c r="G1653">
        <v>101158.88</v>
      </c>
      <c r="H1653">
        <v>741</v>
      </c>
      <c r="I1653" t="s">
        <v>2072</v>
      </c>
      <c r="J1653" t="s">
        <v>2077</v>
      </c>
      <c r="K1653" t="s">
        <v>3730</v>
      </c>
      <c r="L1653" t="s">
        <v>4081</v>
      </c>
      <c r="M1653" t="s">
        <v>4083</v>
      </c>
      <c r="N1653" s="2">
        <v>42383</v>
      </c>
      <c r="O1653" s="2" t="str">
        <f>TEXT(Table1[[#This Row],[Open_Date]],"mmm")</f>
        <v>Jan</v>
      </c>
      <c r="P1653" s="2" t="str">
        <f>TEXT(Table1[[#This Row],[Open_Date]],"yyyy")</f>
        <v>2016</v>
      </c>
      <c r="Q1653">
        <v>10532.86</v>
      </c>
      <c r="R1653">
        <v>500</v>
      </c>
      <c r="S1653" t="s">
        <v>5669</v>
      </c>
      <c r="T1653">
        <v>0.05</v>
      </c>
      <c r="U1653" t="s">
        <v>5670</v>
      </c>
      <c r="V1653" t="s">
        <v>5675</v>
      </c>
      <c r="W1653">
        <v>44</v>
      </c>
      <c r="X1653">
        <v>13557.34</v>
      </c>
      <c r="Y1653">
        <v>58</v>
      </c>
      <c r="Z1653">
        <v>21855.919999999998</v>
      </c>
      <c r="AA1653">
        <v>19</v>
      </c>
      <c r="AB1653">
        <v>52</v>
      </c>
      <c r="AC1653">
        <v>26</v>
      </c>
      <c r="AD1653" t="s">
        <v>5911</v>
      </c>
      <c r="AE1653">
        <v>347.19</v>
      </c>
      <c r="AF1653" t="s">
        <v>5669</v>
      </c>
      <c r="AG1653" t="s">
        <v>5668</v>
      </c>
      <c r="AH1653">
        <v>550.49</v>
      </c>
      <c r="AI1653" t="s">
        <v>5669</v>
      </c>
      <c r="AJ1653">
        <v>0</v>
      </c>
      <c r="AK1653" t="s">
        <v>5669</v>
      </c>
      <c r="AL1653">
        <v>0</v>
      </c>
      <c r="AM1653" t="s">
        <v>5668</v>
      </c>
      <c r="AN1653" t="s">
        <v>5668</v>
      </c>
      <c r="AO1653" t="s">
        <v>5668</v>
      </c>
      <c r="AP1653" t="s">
        <v>5669</v>
      </c>
      <c r="AQ1653">
        <v>128</v>
      </c>
      <c r="AR1653">
        <v>1</v>
      </c>
      <c r="AS1653">
        <v>1</v>
      </c>
      <c r="AT1653">
        <v>9</v>
      </c>
      <c r="AU1653" t="s">
        <v>5669</v>
      </c>
      <c r="AV1653" t="s">
        <v>5669</v>
      </c>
      <c r="AW1653" t="s">
        <v>5669</v>
      </c>
      <c r="AX1653">
        <v>1</v>
      </c>
      <c r="AY1653" t="s">
        <v>5937</v>
      </c>
      <c r="AZ1653" t="s">
        <v>5938</v>
      </c>
    </row>
    <row r="1654" spans="1:52" x14ac:dyDescent="0.3">
      <c r="A1654" t="s">
        <v>1702</v>
      </c>
      <c r="B1654">
        <v>34</v>
      </c>
      <c r="C1654" t="s">
        <v>2050</v>
      </c>
      <c r="D1654" t="s">
        <v>2054</v>
      </c>
      <c r="E1654" t="s">
        <v>2058</v>
      </c>
      <c r="F1654" t="s">
        <v>2065</v>
      </c>
      <c r="G1654">
        <v>73539.100000000006</v>
      </c>
      <c r="H1654">
        <v>689</v>
      </c>
      <c r="I1654" t="s">
        <v>2072</v>
      </c>
      <c r="J1654" t="s">
        <v>2076</v>
      </c>
      <c r="K1654" t="s">
        <v>3731</v>
      </c>
      <c r="L1654" t="s">
        <v>4079</v>
      </c>
      <c r="M1654" t="s">
        <v>4083</v>
      </c>
      <c r="N1654" s="2">
        <v>42911</v>
      </c>
      <c r="O1654" s="2" t="str">
        <f>TEXT(Table1[[#This Row],[Open_Date]],"mmm")</f>
        <v>Jun</v>
      </c>
      <c r="P1654" s="2" t="str">
        <f>TEXT(Table1[[#This Row],[Open_Date]],"yyyy")</f>
        <v>2017</v>
      </c>
      <c r="Q1654">
        <v>12631.13</v>
      </c>
      <c r="R1654">
        <v>0</v>
      </c>
      <c r="S1654" t="s">
        <v>5668</v>
      </c>
      <c r="T1654">
        <v>3.14</v>
      </c>
      <c r="U1654" t="s">
        <v>5670</v>
      </c>
      <c r="V1654" t="s">
        <v>5673</v>
      </c>
      <c r="W1654">
        <v>47</v>
      </c>
      <c r="X1654">
        <v>24144.880000000001</v>
      </c>
      <c r="Y1654">
        <v>74</v>
      </c>
      <c r="Z1654">
        <v>34041.25</v>
      </c>
      <c r="AA1654">
        <v>9</v>
      </c>
      <c r="AB1654">
        <v>80</v>
      </c>
      <c r="AC1654">
        <v>5</v>
      </c>
      <c r="AD1654" t="s">
        <v>5757</v>
      </c>
      <c r="AE1654">
        <v>480.88</v>
      </c>
      <c r="AF1654" t="s">
        <v>5669</v>
      </c>
      <c r="AG1654" t="s">
        <v>5669</v>
      </c>
      <c r="AH1654">
        <v>0</v>
      </c>
      <c r="AI1654" t="s">
        <v>5668</v>
      </c>
      <c r="AJ1654">
        <v>30602</v>
      </c>
      <c r="AK1654" t="s">
        <v>5669</v>
      </c>
      <c r="AL1654">
        <v>0</v>
      </c>
      <c r="AM1654" t="s">
        <v>5668</v>
      </c>
      <c r="AN1654" t="s">
        <v>5668</v>
      </c>
      <c r="AO1654" t="s">
        <v>5668</v>
      </c>
      <c r="AP1654" t="s">
        <v>5669</v>
      </c>
      <c r="AQ1654">
        <v>110.7</v>
      </c>
      <c r="AR1654">
        <v>1</v>
      </c>
      <c r="AS1654">
        <v>1</v>
      </c>
      <c r="AT1654">
        <v>7</v>
      </c>
      <c r="AU1654" t="s">
        <v>5669</v>
      </c>
      <c r="AV1654" t="s">
        <v>5669</v>
      </c>
      <c r="AW1654" t="s">
        <v>5669</v>
      </c>
      <c r="AX1654">
        <v>2</v>
      </c>
      <c r="AY1654" t="s">
        <v>5937</v>
      </c>
      <c r="AZ1654" t="s">
        <v>5938</v>
      </c>
    </row>
    <row r="1655" spans="1:52" x14ac:dyDescent="0.3">
      <c r="A1655" t="s">
        <v>1703</v>
      </c>
      <c r="B1655">
        <v>54</v>
      </c>
      <c r="C1655" t="s">
        <v>2052</v>
      </c>
      <c r="D1655" t="s">
        <v>2055</v>
      </c>
      <c r="E1655" t="s">
        <v>2060</v>
      </c>
      <c r="F1655" t="s">
        <v>2071</v>
      </c>
      <c r="G1655">
        <v>59248.28</v>
      </c>
      <c r="H1655">
        <v>728</v>
      </c>
      <c r="I1655" t="s">
        <v>2073</v>
      </c>
      <c r="J1655" t="s">
        <v>2078</v>
      </c>
      <c r="K1655" t="s">
        <v>3732</v>
      </c>
      <c r="L1655" t="s">
        <v>4079</v>
      </c>
      <c r="M1655" t="s">
        <v>4083</v>
      </c>
      <c r="N1655" s="2">
        <v>42140</v>
      </c>
      <c r="O1655" s="2" t="str">
        <f>TEXT(Table1[[#This Row],[Open_Date]],"mmm")</f>
        <v>May</v>
      </c>
      <c r="P1655" s="2" t="str">
        <f>TEXT(Table1[[#This Row],[Open_Date]],"yyyy")</f>
        <v>2015</v>
      </c>
      <c r="Q1655">
        <v>35872.75</v>
      </c>
      <c r="R1655">
        <v>0</v>
      </c>
      <c r="S1655" t="s">
        <v>5669</v>
      </c>
      <c r="T1655">
        <v>2.75</v>
      </c>
      <c r="U1655" t="s">
        <v>5672</v>
      </c>
      <c r="V1655" t="s">
        <v>5683</v>
      </c>
      <c r="W1655">
        <v>57</v>
      </c>
      <c r="X1655">
        <v>64188.66</v>
      </c>
      <c r="Y1655">
        <v>86</v>
      </c>
      <c r="Z1655">
        <v>51890.98</v>
      </c>
      <c r="AA1655">
        <v>7</v>
      </c>
      <c r="AB1655">
        <v>25</v>
      </c>
      <c r="AC1655">
        <v>25</v>
      </c>
      <c r="AD1655" t="s">
        <v>5904</v>
      </c>
      <c r="AE1655">
        <v>811.75</v>
      </c>
      <c r="AF1655" t="s">
        <v>5669</v>
      </c>
      <c r="AG1655" t="s">
        <v>5668</v>
      </c>
      <c r="AH1655">
        <v>1380.3</v>
      </c>
      <c r="AI1655" t="s">
        <v>5668</v>
      </c>
      <c r="AJ1655">
        <v>32954.769999999997</v>
      </c>
      <c r="AK1655" t="s">
        <v>5669</v>
      </c>
      <c r="AL1655">
        <v>0</v>
      </c>
      <c r="AM1655" t="s">
        <v>5668</v>
      </c>
      <c r="AN1655" t="s">
        <v>5669</v>
      </c>
      <c r="AO1655" t="s">
        <v>5668</v>
      </c>
      <c r="AP1655" t="s">
        <v>5669</v>
      </c>
      <c r="AQ1655">
        <v>136</v>
      </c>
      <c r="AR1655">
        <v>5</v>
      </c>
      <c r="AS1655">
        <v>2</v>
      </c>
      <c r="AT1655">
        <v>7</v>
      </c>
      <c r="AU1655" t="s">
        <v>5669</v>
      </c>
      <c r="AV1655" t="s">
        <v>5669</v>
      </c>
      <c r="AW1655" t="s">
        <v>5669</v>
      </c>
      <c r="AX1655">
        <v>2</v>
      </c>
      <c r="AY1655" t="s">
        <v>5935</v>
      </c>
      <c r="AZ1655" t="s">
        <v>5940</v>
      </c>
    </row>
    <row r="1656" spans="1:52" x14ac:dyDescent="0.3">
      <c r="A1656" t="s">
        <v>1704</v>
      </c>
      <c r="B1656">
        <v>42</v>
      </c>
      <c r="C1656" t="s">
        <v>2050</v>
      </c>
      <c r="D1656" t="s">
        <v>2054</v>
      </c>
      <c r="E1656" t="s">
        <v>2057</v>
      </c>
      <c r="F1656" t="s">
        <v>2062</v>
      </c>
      <c r="G1656">
        <v>65708.47</v>
      </c>
      <c r="H1656">
        <v>565</v>
      </c>
      <c r="I1656" t="s">
        <v>2072</v>
      </c>
      <c r="J1656" t="s">
        <v>2077</v>
      </c>
      <c r="K1656" t="s">
        <v>3733</v>
      </c>
      <c r="L1656" t="s">
        <v>4079</v>
      </c>
      <c r="M1656" t="s">
        <v>4083</v>
      </c>
      <c r="N1656" s="2">
        <v>44782</v>
      </c>
      <c r="O1656" s="2" t="str">
        <f>TEXT(Table1[[#This Row],[Open_Date]],"mmm")</f>
        <v>Aug</v>
      </c>
      <c r="P1656" s="2" t="str">
        <f>TEXT(Table1[[#This Row],[Open_Date]],"yyyy")</f>
        <v>2022</v>
      </c>
      <c r="Q1656">
        <v>7231.32</v>
      </c>
      <c r="R1656">
        <v>0</v>
      </c>
      <c r="S1656" t="s">
        <v>5669</v>
      </c>
      <c r="T1656">
        <v>2.79</v>
      </c>
      <c r="U1656" t="s">
        <v>5670</v>
      </c>
      <c r="V1656" t="s">
        <v>5676</v>
      </c>
      <c r="W1656">
        <v>21</v>
      </c>
      <c r="X1656">
        <v>24371.01</v>
      </c>
      <c r="Y1656">
        <v>34</v>
      </c>
      <c r="Z1656">
        <v>8911.4</v>
      </c>
      <c r="AA1656">
        <v>13</v>
      </c>
      <c r="AB1656">
        <v>95</v>
      </c>
      <c r="AC1656">
        <v>52</v>
      </c>
      <c r="AD1656" t="s">
        <v>5762</v>
      </c>
      <c r="AE1656">
        <v>605.13</v>
      </c>
      <c r="AF1656" t="s">
        <v>5669</v>
      </c>
      <c r="AG1656" t="s">
        <v>5669</v>
      </c>
      <c r="AH1656">
        <v>0</v>
      </c>
      <c r="AI1656" t="s">
        <v>5669</v>
      </c>
      <c r="AJ1656">
        <v>0</v>
      </c>
      <c r="AK1656" t="s">
        <v>5669</v>
      </c>
      <c r="AL1656">
        <v>0</v>
      </c>
      <c r="AM1656" t="s">
        <v>5668</v>
      </c>
      <c r="AN1656" t="s">
        <v>5668</v>
      </c>
      <c r="AO1656" t="s">
        <v>5668</v>
      </c>
      <c r="AP1656" t="s">
        <v>5669</v>
      </c>
      <c r="AQ1656">
        <v>49.2</v>
      </c>
      <c r="AR1656">
        <v>5</v>
      </c>
      <c r="AS1656">
        <v>5</v>
      </c>
      <c r="AT1656">
        <v>8</v>
      </c>
      <c r="AU1656" t="s">
        <v>5669</v>
      </c>
      <c r="AV1656" t="s">
        <v>5669</v>
      </c>
      <c r="AW1656" t="s">
        <v>5669</v>
      </c>
      <c r="AX1656">
        <v>0</v>
      </c>
      <c r="AY1656" t="s">
        <v>5937</v>
      </c>
      <c r="AZ1656" t="s">
        <v>5940</v>
      </c>
    </row>
    <row r="1657" spans="1:52" x14ac:dyDescent="0.3">
      <c r="A1657" t="s">
        <v>1705</v>
      </c>
      <c r="B1657">
        <v>55</v>
      </c>
      <c r="C1657" t="s">
        <v>2051</v>
      </c>
      <c r="D1657" t="s">
        <v>2054</v>
      </c>
      <c r="E1657" t="s">
        <v>2060</v>
      </c>
      <c r="F1657" t="s">
        <v>2066</v>
      </c>
      <c r="G1657">
        <v>93296.37</v>
      </c>
      <c r="H1657">
        <v>778</v>
      </c>
      <c r="I1657" t="s">
        <v>2072</v>
      </c>
      <c r="J1657" t="s">
        <v>2078</v>
      </c>
      <c r="K1657" t="s">
        <v>3734</v>
      </c>
      <c r="L1657" t="s">
        <v>4081</v>
      </c>
      <c r="M1657" t="s">
        <v>4083</v>
      </c>
      <c r="N1657" s="2">
        <v>45697</v>
      </c>
      <c r="O1657" s="2" t="str">
        <f>TEXT(Table1[[#This Row],[Open_Date]],"mmm")</f>
        <v>Feb</v>
      </c>
      <c r="P1657" s="2" t="str">
        <f>TEXT(Table1[[#This Row],[Open_Date]],"yyyy")</f>
        <v>2025</v>
      </c>
      <c r="Q1657">
        <v>70008.78</v>
      </c>
      <c r="R1657">
        <v>100</v>
      </c>
      <c r="S1657" t="s">
        <v>5669</v>
      </c>
      <c r="T1657">
        <v>0.05</v>
      </c>
      <c r="U1657" t="s">
        <v>5670</v>
      </c>
      <c r="V1657" t="s">
        <v>5683</v>
      </c>
      <c r="W1657">
        <v>7</v>
      </c>
      <c r="X1657">
        <v>8040.57</v>
      </c>
      <c r="Y1657">
        <v>93</v>
      </c>
      <c r="Z1657">
        <v>34836.42</v>
      </c>
      <c r="AA1657">
        <v>3</v>
      </c>
      <c r="AB1657">
        <v>37</v>
      </c>
      <c r="AC1657">
        <v>76</v>
      </c>
      <c r="AD1657" t="s">
        <v>5785</v>
      </c>
      <c r="AE1657">
        <v>428.77</v>
      </c>
      <c r="AF1657" t="s">
        <v>5669</v>
      </c>
      <c r="AG1657" t="s">
        <v>5669</v>
      </c>
      <c r="AH1657">
        <v>0</v>
      </c>
      <c r="AI1657" t="s">
        <v>5669</v>
      </c>
      <c r="AJ1657">
        <v>0</v>
      </c>
      <c r="AK1657" t="s">
        <v>5669</v>
      </c>
      <c r="AL1657">
        <v>0</v>
      </c>
      <c r="AM1657" t="s">
        <v>5668</v>
      </c>
      <c r="AN1657" t="s">
        <v>5668</v>
      </c>
      <c r="AO1657" t="s">
        <v>5668</v>
      </c>
      <c r="AP1657" t="s">
        <v>5668</v>
      </c>
      <c r="AQ1657">
        <v>19.2</v>
      </c>
      <c r="AR1657">
        <v>6</v>
      </c>
      <c r="AS1657">
        <v>2</v>
      </c>
      <c r="AT1657">
        <v>6</v>
      </c>
      <c r="AU1657" t="s">
        <v>5669</v>
      </c>
      <c r="AV1657" t="s">
        <v>5669</v>
      </c>
      <c r="AW1657" t="s">
        <v>5669</v>
      </c>
      <c r="AX1657">
        <v>2</v>
      </c>
      <c r="AY1657" t="s">
        <v>5935</v>
      </c>
      <c r="AZ1657" t="s">
        <v>5938</v>
      </c>
    </row>
    <row r="1658" spans="1:52" x14ac:dyDescent="0.3">
      <c r="A1658" t="s">
        <v>1706</v>
      </c>
      <c r="B1658">
        <v>29</v>
      </c>
      <c r="C1658" t="s">
        <v>2051</v>
      </c>
      <c r="D1658" t="s">
        <v>2054</v>
      </c>
      <c r="E1658" t="s">
        <v>2057</v>
      </c>
      <c r="F1658" t="s">
        <v>2069</v>
      </c>
      <c r="G1658">
        <v>15414.29</v>
      </c>
      <c r="H1658">
        <v>768</v>
      </c>
      <c r="I1658" t="s">
        <v>2073</v>
      </c>
      <c r="J1658" t="s">
        <v>2078</v>
      </c>
      <c r="K1658" t="s">
        <v>3735</v>
      </c>
      <c r="L1658" t="s">
        <v>4081</v>
      </c>
      <c r="M1658" t="s">
        <v>4083</v>
      </c>
      <c r="N1658" s="2">
        <v>43406</v>
      </c>
      <c r="O1658" s="2" t="str">
        <f>TEXT(Table1[[#This Row],[Open_Date]],"mmm")</f>
        <v>Nov</v>
      </c>
      <c r="P1658" s="2" t="str">
        <f>TEXT(Table1[[#This Row],[Open_Date]],"yyyy")</f>
        <v>2018</v>
      </c>
      <c r="Q1658">
        <v>3028.53</v>
      </c>
      <c r="R1658">
        <v>500</v>
      </c>
      <c r="S1658" t="s">
        <v>5668</v>
      </c>
      <c r="T1658">
        <v>0.05</v>
      </c>
      <c r="U1658" t="s">
        <v>5670</v>
      </c>
      <c r="V1658" t="s">
        <v>5677</v>
      </c>
      <c r="W1658">
        <v>11</v>
      </c>
      <c r="X1658">
        <v>3131.59</v>
      </c>
      <c r="Y1658">
        <v>50</v>
      </c>
      <c r="Z1658">
        <v>32227.85</v>
      </c>
      <c r="AA1658">
        <v>28</v>
      </c>
      <c r="AB1658">
        <v>41</v>
      </c>
      <c r="AC1658">
        <v>9</v>
      </c>
      <c r="AD1658" t="s">
        <v>5714</v>
      </c>
      <c r="AE1658">
        <v>579.66</v>
      </c>
      <c r="AF1658" t="s">
        <v>5669</v>
      </c>
      <c r="AG1658" t="s">
        <v>5668</v>
      </c>
      <c r="AH1658">
        <v>125.73</v>
      </c>
      <c r="AI1658" t="s">
        <v>5669</v>
      </c>
      <c r="AJ1658">
        <v>0</v>
      </c>
      <c r="AK1658" t="s">
        <v>5669</v>
      </c>
      <c r="AL1658">
        <v>0</v>
      </c>
      <c r="AM1658" t="s">
        <v>5668</v>
      </c>
      <c r="AN1658" t="s">
        <v>5668</v>
      </c>
      <c r="AO1658" t="s">
        <v>5668</v>
      </c>
      <c r="AP1658" t="s">
        <v>5669</v>
      </c>
      <c r="AQ1658">
        <v>94.4</v>
      </c>
      <c r="AR1658">
        <v>3</v>
      </c>
      <c r="AS1658">
        <v>5</v>
      </c>
      <c r="AT1658">
        <v>6</v>
      </c>
      <c r="AU1658" t="s">
        <v>5669</v>
      </c>
      <c r="AV1658" t="s">
        <v>5669</v>
      </c>
      <c r="AW1658" t="s">
        <v>5669</v>
      </c>
      <c r="AX1658">
        <v>4</v>
      </c>
      <c r="AY1658" t="s">
        <v>5936</v>
      </c>
      <c r="AZ1658" t="s">
        <v>5939</v>
      </c>
    </row>
    <row r="1659" spans="1:52" x14ac:dyDescent="0.3">
      <c r="A1659" t="s">
        <v>1707</v>
      </c>
      <c r="B1659">
        <v>40</v>
      </c>
      <c r="C1659" t="s">
        <v>2050</v>
      </c>
      <c r="D1659" t="s">
        <v>2054</v>
      </c>
      <c r="E1659" t="s">
        <v>2060</v>
      </c>
      <c r="F1659" t="s">
        <v>2068</v>
      </c>
      <c r="G1659">
        <v>38122.449999999997</v>
      </c>
      <c r="H1659">
        <v>708</v>
      </c>
      <c r="I1659" t="s">
        <v>2073</v>
      </c>
      <c r="J1659" t="s">
        <v>2075</v>
      </c>
      <c r="K1659" t="s">
        <v>3736</v>
      </c>
      <c r="L1659" t="s">
        <v>4080</v>
      </c>
      <c r="M1659" t="s">
        <v>4083</v>
      </c>
      <c r="N1659" s="2">
        <v>45995</v>
      </c>
      <c r="O1659" s="2" t="str">
        <f>TEXT(Table1[[#This Row],[Open_Date]],"mmm")</f>
        <v>Dec</v>
      </c>
      <c r="P1659" s="2" t="str">
        <f>TEXT(Table1[[#This Row],[Open_Date]],"yyyy")</f>
        <v>2025</v>
      </c>
      <c r="Q1659">
        <v>12292.42</v>
      </c>
      <c r="R1659">
        <v>1500</v>
      </c>
      <c r="S1659" t="s">
        <v>5669</v>
      </c>
      <c r="T1659">
        <v>1.75</v>
      </c>
      <c r="U1659" t="s">
        <v>5670</v>
      </c>
      <c r="V1659" t="s">
        <v>5685</v>
      </c>
      <c r="W1659">
        <v>16</v>
      </c>
      <c r="X1659">
        <v>19564.669999999998</v>
      </c>
      <c r="Y1659">
        <v>32</v>
      </c>
      <c r="Z1659">
        <v>23741.35</v>
      </c>
      <c r="AA1659">
        <v>19</v>
      </c>
      <c r="AB1659">
        <v>80</v>
      </c>
      <c r="AC1659">
        <v>44</v>
      </c>
      <c r="AD1659" t="s">
        <v>5703</v>
      </c>
      <c r="AE1659">
        <v>902.21</v>
      </c>
      <c r="AF1659" t="s">
        <v>5669</v>
      </c>
      <c r="AG1659" t="s">
        <v>5669</v>
      </c>
      <c r="AH1659">
        <v>0</v>
      </c>
      <c r="AI1659" t="s">
        <v>5669</v>
      </c>
      <c r="AJ1659">
        <v>0</v>
      </c>
      <c r="AK1659" t="s">
        <v>5668</v>
      </c>
      <c r="AL1659">
        <v>376969.69</v>
      </c>
      <c r="AM1659" t="s">
        <v>5669</v>
      </c>
      <c r="AN1659" t="s">
        <v>5668</v>
      </c>
      <c r="AO1659" t="s">
        <v>5668</v>
      </c>
      <c r="AP1659" t="s">
        <v>5668</v>
      </c>
      <c r="AQ1659">
        <v>9.4</v>
      </c>
      <c r="AR1659">
        <v>2</v>
      </c>
      <c r="AS1659">
        <v>5</v>
      </c>
      <c r="AT1659">
        <v>1</v>
      </c>
      <c r="AU1659" t="s">
        <v>5669</v>
      </c>
      <c r="AV1659" t="s">
        <v>5669</v>
      </c>
      <c r="AW1659" t="s">
        <v>5669</v>
      </c>
      <c r="AX1659">
        <v>4</v>
      </c>
      <c r="AY1659" t="s">
        <v>5937</v>
      </c>
      <c r="AZ1659" t="s">
        <v>5938</v>
      </c>
    </row>
    <row r="1660" spans="1:52" x14ac:dyDescent="0.3">
      <c r="A1660" t="s">
        <v>1708</v>
      </c>
      <c r="B1660">
        <v>70</v>
      </c>
      <c r="C1660" t="s">
        <v>2051</v>
      </c>
      <c r="D1660" t="s">
        <v>2054</v>
      </c>
      <c r="E1660" t="s">
        <v>2061</v>
      </c>
      <c r="F1660" t="s">
        <v>2070</v>
      </c>
      <c r="G1660">
        <v>90101.06</v>
      </c>
      <c r="H1660">
        <v>515</v>
      </c>
      <c r="I1660" t="s">
        <v>2072</v>
      </c>
      <c r="J1660" t="s">
        <v>2075</v>
      </c>
      <c r="K1660" t="s">
        <v>3737</v>
      </c>
      <c r="L1660" t="s">
        <v>4079</v>
      </c>
      <c r="M1660" t="s">
        <v>4083</v>
      </c>
      <c r="N1660" s="2">
        <v>43147</v>
      </c>
      <c r="O1660" s="2" t="str">
        <f>TEXT(Table1[[#This Row],[Open_Date]],"mmm")</f>
        <v>Feb</v>
      </c>
      <c r="P1660" s="2" t="str">
        <f>TEXT(Table1[[#This Row],[Open_Date]],"yyyy")</f>
        <v>2018</v>
      </c>
      <c r="Q1660">
        <v>9201.4599999999991</v>
      </c>
      <c r="R1660">
        <v>0</v>
      </c>
      <c r="S1660" t="s">
        <v>5669</v>
      </c>
      <c r="T1660">
        <v>0.86</v>
      </c>
      <c r="U1660" t="s">
        <v>5670</v>
      </c>
      <c r="V1660" t="s">
        <v>5684</v>
      </c>
      <c r="W1660">
        <v>5</v>
      </c>
      <c r="X1660">
        <v>3809.35</v>
      </c>
      <c r="Y1660">
        <v>67</v>
      </c>
      <c r="Z1660">
        <v>48138.98</v>
      </c>
      <c r="AA1660">
        <v>25</v>
      </c>
      <c r="AB1660">
        <v>95</v>
      </c>
      <c r="AC1660">
        <v>49</v>
      </c>
      <c r="AD1660" t="s">
        <v>5700</v>
      </c>
      <c r="AE1660">
        <v>721.5</v>
      </c>
      <c r="AF1660" t="s">
        <v>5669</v>
      </c>
      <c r="AG1660" t="s">
        <v>5669</v>
      </c>
      <c r="AH1660">
        <v>0</v>
      </c>
      <c r="AI1660" t="s">
        <v>5668</v>
      </c>
      <c r="AJ1660">
        <v>8963.73</v>
      </c>
      <c r="AK1660" t="s">
        <v>5669</v>
      </c>
      <c r="AL1660">
        <v>0</v>
      </c>
      <c r="AM1660" t="s">
        <v>5668</v>
      </c>
      <c r="AN1660" t="s">
        <v>5668</v>
      </c>
      <c r="AO1660" t="s">
        <v>5668</v>
      </c>
      <c r="AP1660" t="s">
        <v>5669</v>
      </c>
      <c r="AQ1660">
        <v>102.9</v>
      </c>
      <c r="AR1660">
        <v>3</v>
      </c>
      <c r="AS1660">
        <v>3</v>
      </c>
      <c r="AT1660">
        <v>5</v>
      </c>
      <c r="AU1660" t="s">
        <v>5669</v>
      </c>
      <c r="AV1660" t="s">
        <v>5669</v>
      </c>
      <c r="AW1660" t="s">
        <v>5669</v>
      </c>
      <c r="AX1660">
        <v>2</v>
      </c>
      <c r="AY1660" t="s">
        <v>5935</v>
      </c>
      <c r="AZ1660" t="s">
        <v>5939</v>
      </c>
    </row>
    <row r="1661" spans="1:52" x14ac:dyDescent="0.3">
      <c r="A1661" t="s">
        <v>1709</v>
      </c>
      <c r="B1661">
        <v>59</v>
      </c>
      <c r="C1661" t="s">
        <v>2050</v>
      </c>
      <c r="D1661" t="s">
        <v>2053</v>
      </c>
      <c r="E1661" t="s">
        <v>2060</v>
      </c>
      <c r="F1661" t="s">
        <v>2064</v>
      </c>
      <c r="G1661">
        <v>95306.77</v>
      </c>
      <c r="H1661">
        <v>796</v>
      </c>
      <c r="I1661" t="s">
        <v>2072</v>
      </c>
      <c r="J1661" t="s">
        <v>2078</v>
      </c>
      <c r="K1661" t="s">
        <v>3738</v>
      </c>
      <c r="L1661" t="s">
        <v>4079</v>
      </c>
      <c r="M1661" t="s">
        <v>4083</v>
      </c>
      <c r="N1661" s="2">
        <v>42910</v>
      </c>
      <c r="O1661" s="2" t="str">
        <f>TEXT(Table1[[#This Row],[Open_Date]],"mmm")</f>
        <v>Jun</v>
      </c>
      <c r="P1661" s="2" t="str">
        <f>TEXT(Table1[[#This Row],[Open_Date]],"yyyy")</f>
        <v>2017</v>
      </c>
      <c r="Q1661">
        <v>5802.83</v>
      </c>
      <c r="R1661">
        <v>0</v>
      </c>
      <c r="S1661" t="s">
        <v>5668</v>
      </c>
      <c r="T1661">
        <v>1.77</v>
      </c>
      <c r="U1661" t="s">
        <v>5670</v>
      </c>
      <c r="V1661" t="s">
        <v>5685</v>
      </c>
      <c r="W1661">
        <v>47</v>
      </c>
      <c r="X1661">
        <v>38441.42</v>
      </c>
      <c r="Y1661">
        <v>97</v>
      </c>
      <c r="Z1661">
        <v>39597.65</v>
      </c>
      <c r="AA1661">
        <v>2</v>
      </c>
      <c r="AB1661">
        <v>116</v>
      </c>
      <c r="AC1661">
        <v>35</v>
      </c>
      <c r="AD1661" t="s">
        <v>5931</v>
      </c>
      <c r="AE1661">
        <v>541.94000000000005</v>
      </c>
      <c r="AF1661" t="s">
        <v>5669</v>
      </c>
      <c r="AG1661" t="s">
        <v>5668</v>
      </c>
      <c r="AH1661">
        <v>7009</v>
      </c>
      <c r="AI1661" t="s">
        <v>5669</v>
      </c>
      <c r="AJ1661">
        <v>0</v>
      </c>
      <c r="AK1661" t="s">
        <v>5669</v>
      </c>
      <c r="AL1661">
        <v>0</v>
      </c>
      <c r="AM1661" t="s">
        <v>5668</v>
      </c>
      <c r="AN1661" t="s">
        <v>5668</v>
      </c>
      <c r="AO1661" t="s">
        <v>5669</v>
      </c>
      <c r="AP1661" t="s">
        <v>5669</v>
      </c>
      <c r="AQ1661">
        <v>110.7</v>
      </c>
      <c r="AR1661">
        <v>6</v>
      </c>
      <c r="AS1661">
        <v>5</v>
      </c>
      <c r="AT1661">
        <v>4</v>
      </c>
      <c r="AU1661" t="s">
        <v>5668</v>
      </c>
      <c r="AV1661" t="s">
        <v>5669</v>
      </c>
      <c r="AW1661" t="s">
        <v>5669</v>
      </c>
      <c r="AX1661">
        <v>4</v>
      </c>
      <c r="AY1661" t="s">
        <v>5935</v>
      </c>
      <c r="AZ1661" t="s">
        <v>5938</v>
      </c>
    </row>
    <row r="1662" spans="1:52" x14ac:dyDescent="0.3">
      <c r="A1662" t="s">
        <v>1710</v>
      </c>
      <c r="B1662">
        <v>39</v>
      </c>
      <c r="C1662" t="s">
        <v>2052</v>
      </c>
      <c r="D1662" t="s">
        <v>2054</v>
      </c>
      <c r="E1662" t="s">
        <v>2059</v>
      </c>
      <c r="F1662" t="s">
        <v>2071</v>
      </c>
      <c r="G1662">
        <v>79743.03</v>
      </c>
      <c r="H1662">
        <v>719</v>
      </c>
      <c r="I1662" t="s">
        <v>2072</v>
      </c>
      <c r="J1662" t="s">
        <v>2075</v>
      </c>
      <c r="K1662" t="s">
        <v>3739</v>
      </c>
      <c r="L1662" t="s">
        <v>4080</v>
      </c>
      <c r="M1662" t="s">
        <v>4083</v>
      </c>
      <c r="N1662" s="2">
        <v>42534</v>
      </c>
      <c r="O1662" s="2" t="str">
        <f>TEXT(Table1[[#This Row],[Open_Date]],"mmm")</f>
        <v>Jun</v>
      </c>
      <c r="P1662" s="2" t="str">
        <f>TEXT(Table1[[#This Row],[Open_Date]],"yyyy")</f>
        <v>2016</v>
      </c>
      <c r="Q1662">
        <v>49505.72</v>
      </c>
      <c r="R1662">
        <v>500</v>
      </c>
      <c r="S1662" t="s">
        <v>5669</v>
      </c>
      <c r="T1662">
        <v>2.97</v>
      </c>
      <c r="U1662" t="s">
        <v>5672</v>
      </c>
      <c r="V1662" t="s">
        <v>5686</v>
      </c>
      <c r="W1662">
        <v>41</v>
      </c>
      <c r="X1662">
        <v>30569.5</v>
      </c>
      <c r="Y1662">
        <v>52</v>
      </c>
      <c r="Z1662">
        <v>22913.77</v>
      </c>
      <c r="AA1662">
        <v>27</v>
      </c>
      <c r="AB1662">
        <v>11</v>
      </c>
      <c r="AC1662">
        <v>19</v>
      </c>
      <c r="AD1662" t="s">
        <v>5733</v>
      </c>
      <c r="AE1662">
        <v>575.09</v>
      </c>
      <c r="AF1662" t="s">
        <v>5669</v>
      </c>
      <c r="AG1662" t="s">
        <v>5668</v>
      </c>
      <c r="AH1662">
        <v>2521.29</v>
      </c>
      <c r="AI1662" t="s">
        <v>5669</v>
      </c>
      <c r="AJ1662">
        <v>0</v>
      </c>
      <c r="AK1662" t="s">
        <v>5669</v>
      </c>
      <c r="AL1662">
        <v>0</v>
      </c>
      <c r="AM1662" t="s">
        <v>5668</v>
      </c>
      <c r="AN1662" t="s">
        <v>5668</v>
      </c>
      <c r="AO1662" t="s">
        <v>5669</v>
      </c>
      <c r="AP1662" t="s">
        <v>5668</v>
      </c>
      <c r="AQ1662">
        <v>123.1</v>
      </c>
      <c r="AR1662">
        <v>0</v>
      </c>
      <c r="AS1662">
        <v>1</v>
      </c>
      <c r="AT1662">
        <v>5</v>
      </c>
      <c r="AU1662" t="s">
        <v>5669</v>
      </c>
      <c r="AV1662" t="s">
        <v>5669</v>
      </c>
      <c r="AW1662" t="s">
        <v>5669</v>
      </c>
      <c r="AX1662">
        <v>1</v>
      </c>
      <c r="AY1662" t="s">
        <v>5935</v>
      </c>
      <c r="AZ1662" t="s">
        <v>5939</v>
      </c>
    </row>
    <row r="1663" spans="1:52" x14ac:dyDescent="0.3">
      <c r="A1663" t="s">
        <v>1711</v>
      </c>
      <c r="B1663">
        <v>38</v>
      </c>
      <c r="C1663" t="s">
        <v>2051</v>
      </c>
      <c r="D1663" t="s">
        <v>2053</v>
      </c>
      <c r="E1663" t="s">
        <v>2057</v>
      </c>
      <c r="F1663" t="s">
        <v>2066</v>
      </c>
      <c r="G1663">
        <v>38875.71</v>
      </c>
      <c r="H1663">
        <v>756</v>
      </c>
      <c r="I1663" t="s">
        <v>2073</v>
      </c>
      <c r="J1663" t="s">
        <v>2077</v>
      </c>
      <c r="K1663" t="s">
        <v>3740</v>
      </c>
      <c r="L1663" t="s">
        <v>4079</v>
      </c>
      <c r="M1663" t="s">
        <v>4084</v>
      </c>
      <c r="N1663" s="2">
        <v>45920</v>
      </c>
      <c r="O1663" s="2" t="str">
        <f>TEXT(Table1[[#This Row],[Open_Date]],"mmm")</f>
        <v>Sep</v>
      </c>
      <c r="P1663" s="2" t="str">
        <f>TEXT(Table1[[#This Row],[Open_Date]],"yyyy")</f>
        <v>2025</v>
      </c>
      <c r="Q1663">
        <v>1741.39</v>
      </c>
      <c r="R1663">
        <v>0</v>
      </c>
      <c r="S1663" t="s">
        <v>5668</v>
      </c>
      <c r="T1663">
        <v>0.85</v>
      </c>
      <c r="U1663" t="s">
        <v>5670</v>
      </c>
      <c r="V1663" t="s">
        <v>5683</v>
      </c>
      <c r="W1663">
        <v>10</v>
      </c>
      <c r="X1663">
        <v>13141.29</v>
      </c>
      <c r="Y1663">
        <v>49</v>
      </c>
      <c r="Z1663">
        <v>21894.62</v>
      </c>
      <c r="AA1663">
        <v>2</v>
      </c>
      <c r="AB1663">
        <v>81</v>
      </c>
      <c r="AC1663">
        <v>62</v>
      </c>
      <c r="AD1663" t="s">
        <v>5855</v>
      </c>
      <c r="AE1663">
        <v>593.83000000000004</v>
      </c>
      <c r="AF1663" t="s">
        <v>5669</v>
      </c>
      <c r="AG1663" t="s">
        <v>5668</v>
      </c>
      <c r="AH1663">
        <v>1908.56</v>
      </c>
      <c r="AI1663" t="s">
        <v>5668</v>
      </c>
      <c r="AJ1663">
        <v>18413.560000000001</v>
      </c>
      <c r="AK1663" t="s">
        <v>5669</v>
      </c>
      <c r="AL1663">
        <v>0</v>
      </c>
      <c r="AM1663" t="s">
        <v>5668</v>
      </c>
      <c r="AN1663" t="s">
        <v>5668</v>
      </c>
      <c r="AO1663" t="s">
        <v>5668</v>
      </c>
      <c r="AP1663" t="s">
        <v>5669</v>
      </c>
      <c r="AQ1663">
        <v>11.8</v>
      </c>
      <c r="AR1663">
        <v>4</v>
      </c>
      <c r="AS1663">
        <v>5</v>
      </c>
      <c r="AT1663">
        <v>5</v>
      </c>
      <c r="AU1663" t="s">
        <v>5669</v>
      </c>
      <c r="AV1663" t="s">
        <v>5669</v>
      </c>
      <c r="AW1663" t="s">
        <v>5669</v>
      </c>
      <c r="AX1663">
        <v>0</v>
      </c>
      <c r="AY1663" t="s">
        <v>5935</v>
      </c>
      <c r="AZ1663" t="s">
        <v>5940</v>
      </c>
    </row>
    <row r="1664" spans="1:52" x14ac:dyDescent="0.3">
      <c r="A1664" t="s">
        <v>1712</v>
      </c>
      <c r="B1664">
        <v>44</v>
      </c>
      <c r="C1664" t="s">
        <v>2050</v>
      </c>
      <c r="D1664" t="s">
        <v>2054</v>
      </c>
      <c r="E1664" t="s">
        <v>2059</v>
      </c>
      <c r="F1664" t="s">
        <v>2064</v>
      </c>
      <c r="G1664">
        <v>89738.72</v>
      </c>
      <c r="H1664">
        <v>767</v>
      </c>
      <c r="I1664" t="s">
        <v>2072</v>
      </c>
      <c r="J1664" t="s">
        <v>2076</v>
      </c>
      <c r="K1664" t="s">
        <v>3741</v>
      </c>
      <c r="L1664" t="s">
        <v>4079</v>
      </c>
      <c r="M1664" t="s">
        <v>4083</v>
      </c>
      <c r="N1664" s="2">
        <v>44987</v>
      </c>
      <c r="O1664" s="2" t="str">
        <f>TEXT(Table1[[#This Row],[Open_Date]],"mmm")</f>
        <v>Mar</v>
      </c>
      <c r="P1664" s="2" t="str">
        <f>TEXT(Table1[[#This Row],[Open_Date]],"yyyy")</f>
        <v>2023</v>
      </c>
      <c r="Q1664">
        <v>40938.300000000003</v>
      </c>
      <c r="R1664">
        <v>100</v>
      </c>
      <c r="S1664" t="s">
        <v>5668</v>
      </c>
      <c r="T1664">
        <v>3.35</v>
      </c>
      <c r="U1664" t="s">
        <v>5670</v>
      </c>
      <c r="V1664" t="s">
        <v>5675</v>
      </c>
      <c r="W1664">
        <v>50</v>
      </c>
      <c r="X1664">
        <v>54198.07</v>
      </c>
      <c r="Y1664">
        <v>39</v>
      </c>
      <c r="Z1664">
        <v>27359.93</v>
      </c>
      <c r="AA1664">
        <v>26</v>
      </c>
      <c r="AB1664">
        <v>16</v>
      </c>
      <c r="AC1664">
        <v>57</v>
      </c>
      <c r="AD1664" t="s">
        <v>5928</v>
      </c>
      <c r="AE1664">
        <v>916.38</v>
      </c>
      <c r="AF1664" t="s">
        <v>5668</v>
      </c>
      <c r="AG1664" t="s">
        <v>5668</v>
      </c>
      <c r="AH1664">
        <v>871.87</v>
      </c>
      <c r="AI1664" t="s">
        <v>5668</v>
      </c>
      <c r="AJ1664">
        <v>29876.14</v>
      </c>
      <c r="AK1664" t="s">
        <v>5669</v>
      </c>
      <c r="AL1664">
        <v>0</v>
      </c>
      <c r="AM1664" t="s">
        <v>5669</v>
      </c>
      <c r="AN1664" t="s">
        <v>5668</v>
      </c>
      <c r="AO1664" t="s">
        <v>5669</v>
      </c>
      <c r="AP1664" t="s">
        <v>5669</v>
      </c>
      <c r="AQ1664">
        <v>42.5</v>
      </c>
      <c r="AR1664">
        <v>7</v>
      </c>
      <c r="AS1664">
        <v>4</v>
      </c>
      <c r="AT1664">
        <v>10</v>
      </c>
      <c r="AU1664" t="s">
        <v>5669</v>
      </c>
      <c r="AV1664" t="s">
        <v>5669</v>
      </c>
      <c r="AW1664" t="s">
        <v>5669</v>
      </c>
      <c r="AX1664">
        <v>2</v>
      </c>
      <c r="AY1664" t="s">
        <v>5937</v>
      </c>
      <c r="AZ1664" t="s">
        <v>5939</v>
      </c>
    </row>
    <row r="1665" spans="1:52" x14ac:dyDescent="0.3">
      <c r="A1665" t="s">
        <v>1713</v>
      </c>
      <c r="B1665">
        <v>74</v>
      </c>
      <c r="C1665" t="s">
        <v>2050</v>
      </c>
      <c r="D1665" t="s">
        <v>2054</v>
      </c>
      <c r="E1665" t="s">
        <v>2059</v>
      </c>
      <c r="F1665" t="s">
        <v>2067</v>
      </c>
      <c r="G1665">
        <v>99035.82</v>
      </c>
      <c r="H1665">
        <v>728</v>
      </c>
      <c r="I1665" t="s">
        <v>2072</v>
      </c>
      <c r="J1665" t="s">
        <v>2075</v>
      </c>
      <c r="K1665" t="s">
        <v>3742</v>
      </c>
      <c r="L1665" t="s">
        <v>4079</v>
      </c>
      <c r="M1665" t="s">
        <v>4083</v>
      </c>
      <c r="N1665" s="2">
        <v>44718</v>
      </c>
      <c r="O1665" s="2" t="str">
        <f>TEXT(Table1[[#This Row],[Open_Date]],"mmm")</f>
        <v>Jun</v>
      </c>
      <c r="P1665" s="2" t="str">
        <f>TEXT(Table1[[#This Row],[Open_Date]],"yyyy")</f>
        <v>2022</v>
      </c>
      <c r="Q1665">
        <v>26834.15</v>
      </c>
      <c r="R1665">
        <v>1500</v>
      </c>
      <c r="S1665" t="s">
        <v>5669</v>
      </c>
      <c r="T1665">
        <v>2.5299999999999998</v>
      </c>
      <c r="U1665" t="s">
        <v>5670</v>
      </c>
      <c r="V1665" t="s">
        <v>5684</v>
      </c>
      <c r="W1665">
        <v>53</v>
      </c>
      <c r="X1665">
        <v>45051.78</v>
      </c>
      <c r="Y1665">
        <v>43</v>
      </c>
      <c r="Z1665">
        <v>29238.05</v>
      </c>
      <c r="AA1665">
        <v>3</v>
      </c>
      <c r="AB1665">
        <v>47</v>
      </c>
      <c r="AC1665">
        <v>49</v>
      </c>
      <c r="AD1665" t="s">
        <v>5747</v>
      </c>
      <c r="AE1665">
        <v>773.85</v>
      </c>
      <c r="AF1665" t="s">
        <v>5669</v>
      </c>
      <c r="AG1665" t="s">
        <v>5669</v>
      </c>
      <c r="AH1665">
        <v>0</v>
      </c>
      <c r="AI1665" t="s">
        <v>5668</v>
      </c>
      <c r="AJ1665">
        <v>30428.65</v>
      </c>
      <c r="AK1665" t="s">
        <v>5669</v>
      </c>
      <c r="AL1665">
        <v>0</v>
      </c>
      <c r="AM1665" t="s">
        <v>5668</v>
      </c>
      <c r="AN1665" t="s">
        <v>5668</v>
      </c>
      <c r="AO1665" t="s">
        <v>5669</v>
      </c>
      <c r="AP1665" t="s">
        <v>5669</v>
      </c>
      <c r="AQ1665">
        <v>51.3</v>
      </c>
      <c r="AR1665">
        <v>4</v>
      </c>
      <c r="AS1665">
        <v>3</v>
      </c>
      <c r="AT1665">
        <v>2</v>
      </c>
      <c r="AU1665" t="s">
        <v>5669</v>
      </c>
      <c r="AV1665" t="s">
        <v>5669</v>
      </c>
      <c r="AW1665" t="s">
        <v>5669</v>
      </c>
      <c r="AX1665">
        <v>0</v>
      </c>
      <c r="AY1665" t="s">
        <v>5935</v>
      </c>
      <c r="AZ1665" t="s">
        <v>5939</v>
      </c>
    </row>
    <row r="1666" spans="1:52" x14ac:dyDescent="0.3">
      <c r="A1666" t="s">
        <v>1714</v>
      </c>
      <c r="B1666">
        <v>48</v>
      </c>
      <c r="C1666" t="s">
        <v>2050</v>
      </c>
      <c r="D1666" t="s">
        <v>2055</v>
      </c>
      <c r="E1666" t="s">
        <v>2060</v>
      </c>
      <c r="F1666" t="s">
        <v>2062</v>
      </c>
      <c r="G1666">
        <v>82956.259999999995</v>
      </c>
      <c r="H1666">
        <v>618</v>
      </c>
      <c r="I1666" t="s">
        <v>2072</v>
      </c>
      <c r="J1666" t="s">
        <v>2075</v>
      </c>
      <c r="K1666" t="s">
        <v>3743</v>
      </c>
      <c r="L1666" t="s">
        <v>4081</v>
      </c>
      <c r="M1666" t="s">
        <v>4083</v>
      </c>
      <c r="N1666" s="2">
        <v>42527</v>
      </c>
      <c r="O1666" s="2" t="str">
        <f>TEXT(Table1[[#This Row],[Open_Date]],"mmm")</f>
        <v>Jun</v>
      </c>
      <c r="P1666" s="2" t="str">
        <f>TEXT(Table1[[#This Row],[Open_Date]],"yyyy")</f>
        <v>2016</v>
      </c>
      <c r="Q1666">
        <v>49963.06</v>
      </c>
      <c r="R1666">
        <v>100</v>
      </c>
      <c r="S1666" t="s">
        <v>5668</v>
      </c>
      <c r="T1666">
        <v>0.05</v>
      </c>
      <c r="U1666" t="s">
        <v>5671</v>
      </c>
      <c r="V1666" t="s">
        <v>5674</v>
      </c>
      <c r="W1666">
        <v>27</v>
      </c>
      <c r="X1666">
        <v>34683.47</v>
      </c>
      <c r="Y1666">
        <v>19</v>
      </c>
      <c r="Z1666">
        <v>5389.34</v>
      </c>
      <c r="AA1666">
        <v>11</v>
      </c>
      <c r="AB1666">
        <v>57</v>
      </c>
      <c r="AC1666">
        <v>71</v>
      </c>
      <c r="AD1666" t="s">
        <v>5898</v>
      </c>
      <c r="AE1666">
        <v>871.15</v>
      </c>
      <c r="AF1666" t="s">
        <v>5668</v>
      </c>
      <c r="AG1666" t="s">
        <v>5668</v>
      </c>
      <c r="AH1666">
        <v>653.52</v>
      </c>
      <c r="AI1666" t="s">
        <v>5669</v>
      </c>
      <c r="AJ1666">
        <v>0</v>
      </c>
      <c r="AK1666" t="s">
        <v>5669</v>
      </c>
      <c r="AL1666">
        <v>0</v>
      </c>
      <c r="AM1666" t="s">
        <v>5669</v>
      </c>
      <c r="AN1666" t="s">
        <v>5669</v>
      </c>
      <c r="AO1666" t="s">
        <v>5668</v>
      </c>
      <c r="AP1666" t="s">
        <v>5668</v>
      </c>
      <c r="AQ1666">
        <v>123.3</v>
      </c>
      <c r="AR1666">
        <v>3</v>
      </c>
      <c r="AS1666">
        <v>2</v>
      </c>
      <c r="AT1666">
        <v>6</v>
      </c>
      <c r="AU1666" t="s">
        <v>5669</v>
      </c>
      <c r="AV1666" t="s">
        <v>5669</v>
      </c>
      <c r="AW1666" t="s">
        <v>5669</v>
      </c>
      <c r="AX1666">
        <v>1</v>
      </c>
      <c r="AY1666" t="s">
        <v>5935</v>
      </c>
      <c r="AZ1666" t="s">
        <v>5940</v>
      </c>
    </row>
    <row r="1667" spans="1:52" x14ac:dyDescent="0.3">
      <c r="A1667" t="s">
        <v>1715</v>
      </c>
      <c r="B1667">
        <v>23</v>
      </c>
      <c r="C1667" t="s">
        <v>2050</v>
      </c>
      <c r="D1667" t="s">
        <v>2054</v>
      </c>
      <c r="E1667" t="s">
        <v>2057</v>
      </c>
      <c r="F1667" t="s">
        <v>2071</v>
      </c>
      <c r="G1667">
        <v>15000</v>
      </c>
      <c r="H1667">
        <v>677</v>
      </c>
      <c r="I1667" t="s">
        <v>2073</v>
      </c>
      <c r="J1667" t="s">
        <v>2078</v>
      </c>
      <c r="K1667" t="s">
        <v>3744</v>
      </c>
      <c r="L1667" t="s">
        <v>4081</v>
      </c>
      <c r="M1667" t="s">
        <v>4083</v>
      </c>
      <c r="N1667" s="2">
        <v>45726</v>
      </c>
      <c r="O1667" s="2" t="str">
        <f>TEXT(Table1[[#This Row],[Open_Date]],"mmm")</f>
        <v>Mar</v>
      </c>
      <c r="P1667" s="2" t="str">
        <f>TEXT(Table1[[#This Row],[Open_Date]],"yyyy")</f>
        <v>2025</v>
      </c>
      <c r="Q1667">
        <v>5843.42</v>
      </c>
      <c r="R1667">
        <v>0</v>
      </c>
      <c r="S1667" t="s">
        <v>5668</v>
      </c>
      <c r="T1667">
        <v>0.05</v>
      </c>
      <c r="U1667" t="s">
        <v>5670</v>
      </c>
      <c r="V1667" t="s">
        <v>5680</v>
      </c>
      <c r="W1667">
        <v>29</v>
      </c>
      <c r="X1667">
        <v>36162.199999999997</v>
      </c>
      <c r="Y1667">
        <v>69</v>
      </c>
      <c r="Z1667">
        <v>11877.47</v>
      </c>
      <c r="AA1667">
        <v>28</v>
      </c>
      <c r="AB1667">
        <v>94</v>
      </c>
      <c r="AC1667">
        <v>46</v>
      </c>
      <c r="AD1667" t="s">
        <v>5724</v>
      </c>
      <c r="AE1667">
        <v>490.2</v>
      </c>
      <c r="AF1667" t="s">
        <v>5669</v>
      </c>
      <c r="AG1667" t="s">
        <v>5669</v>
      </c>
      <c r="AH1667">
        <v>0</v>
      </c>
      <c r="AI1667" t="s">
        <v>5669</v>
      </c>
      <c r="AJ1667">
        <v>0</v>
      </c>
      <c r="AK1667" t="s">
        <v>5669</v>
      </c>
      <c r="AL1667">
        <v>0</v>
      </c>
      <c r="AM1667" t="s">
        <v>5668</v>
      </c>
      <c r="AN1667" t="s">
        <v>5669</v>
      </c>
      <c r="AO1667" t="s">
        <v>5669</v>
      </c>
      <c r="AP1667" t="s">
        <v>5668</v>
      </c>
      <c r="AQ1667">
        <v>18.2</v>
      </c>
      <c r="AR1667">
        <v>7</v>
      </c>
      <c r="AS1667">
        <v>5</v>
      </c>
      <c r="AT1667">
        <v>7</v>
      </c>
      <c r="AU1667" t="s">
        <v>5669</v>
      </c>
      <c r="AV1667" t="s">
        <v>5669</v>
      </c>
      <c r="AW1667" t="s">
        <v>5669</v>
      </c>
      <c r="AX1667">
        <v>0</v>
      </c>
      <c r="AY1667" t="s">
        <v>5935</v>
      </c>
      <c r="AZ1667" t="s">
        <v>5938</v>
      </c>
    </row>
    <row r="1668" spans="1:52" x14ac:dyDescent="0.3">
      <c r="A1668" t="s">
        <v>1716</v>
      </c>
      <c r="B1668">
        <v>44</v>
      </c>
      <c r="C1668" t="s">
        <v>2050</v>
      </c>
      <c r="D1668" t="s">
        <v>2053</v>
      </c>
      <c r="E1668" t="s">
        <v>2057</v>
      </c>
      <c r="F1668" t="s">
        <v>2063</v>
      </c>
      <c r="G1668">
        <v>68114.87</v>
      </c>
      <c r="H1668">
        <v>519</v>
      </c>
      <c r="I1668" t="s">
        <v>2072</v>
      </c>
      <c r="J1668" t="s">
        <v>2077</v>
      </c>
      <c r="K1668" t="s">
        <v>3745</v>
      </c>
      <c r="L1668" t="s">
        <v>4079</v>
      </c>
      <c r="M1668" t="s">
        <v>4083</v>
      </c>
      <c r="N1668" s="2">
        <v>42391</v>
      </c>
      <c r="O1668" s="2" t="str">
        <f>TEXT(Table1[[#This Row],[Open_Date]],"mmm")</f>
        <v>Jan</v>
      </c>
      <c r="P1668" s="2" t="str">
        <f>TEXT(Table1[[#This Row],[Open_Date]],"yyyy")</f>
        <v>2016</v>
      </c>
      <c r="Q1668">
        <v>7441.24</v>
      </c>
      <c r="R1668">
        <v>500</v>
      </c>
      <c r="S1668" t="s">
        <v>5668</v>
      </c>
      <c r="T1668">
        <v>1.76</v>
      </c>
      <c r="U1668" t="s">
        <v>5670</v>
      </c>
      <c r="V1668" t="s">
        <v>5682</v>
      </c>
      <c r="W1668">
        <v>29</v>
      </c>
      <c r="X1668">
        <v>5990.16</v>
      </c>
      <c r="Y1668">
        <v>10</v>
      </c>
      <c r="Z1668">
        <v>3342.31</v>
      </c>
      <c r="AA1668">
        <v>29</v>
      </c>
      <c r="AB1668">
        <v>116</v>
      </c>
      <c r="AC1668">
        <v>28</v>
      </c>
      <c r="AD1668" t="s">
        <v>5769</v>
      </c>
      <c r="AE1668">
        <v>239.29</v>
      </c>
      <c r="AF1668" t="s">
        <v>5668</v>
      </c>
      <c r="AG1668" t="s">
        <v>5668</v>
      </c>
      <c r="AH1668">
        <v>469.96</v>
      </c>
      <c r="AI1668" t="s">
        <v>5668</v>
      </c>
      <c r="AJ1668">
        <v>10640.85</v>
      </c>
      <c r="AK1668" t="s">
        <v>5669</v>
      </c>
      <c r="AL1668">
        <v>0</v>
      </c>
      <c r="AM1668" t="s">
        <v>5668</v>
      </c>
      <c r="AN1668" t="s">
        <v>5669</v>
      </c>
      <c r="AO1668" t="s">
        <v>5669</v>
      </c>
      <c r="AP1668" t="s">
        <v>5669</v>
      </c>
      <c r="AQ1668">
        <v>127.8</v>
      </c>
      <c r="AR1668">
        <v>2</v>
      </c>
      <c r="AS1668">
        <v>2</v>
      </c>
      <c r="AT1668">
        <v>9</v>
      </c>
      <c r="AU1668" t="s">
        <v>5669</v>
      </c>
      <c r="AV1668" t="s">
        <v>5669</v>
      </c>
      <c r="AW1668" t="s">
        <v>5669</v>
      </c>
      <c r="AX1668">
        <v>2</v>
      </c>
      <c r="AY1668" t="s">
        <v>5937</v>
      </c>
      <c r="AZ1668" t="s">
        <v>5940</v>
      </c>
    </row>
    <row r="1669" spans="1:52" x14ac:dyDescent="0.3">
      <c r="A1669" t="s">
        <v>1717</v>
      </c>
      <c r="B1669">
        <v>57</v>
      </c>
      <c r="C1669" t="s">
        <v>2052</v>
      </c>
      <c r="D1669" t="s">
        <v>2053</v>
      </c>
      <c r="E1669" t="s">
        <v>2057</v>
      </c>
      <c r="F1669" t="s">
        <v>2070</v>
      </c>
      <c r="G1669">
        <v>79631</v>
      </c>
      <c r="H1669">
        <v>535</v>
      </c>
      <c r="I1669" t="s">
        <v>2072</v>
      </c>
      <c r="J1669" t="s">
        <v>2076</v>
      </c>
      <c r="K1669" t="s">
        <v>3746</v>
      </c>
      <c r="L1669" t="s">
        <v>4079</v>
      </c>
      <c r="M1669" t="s">
        <v>4084</v>
      </c>
      <c r="N1669" s="2">
        <v>44626</v>
      </c>
      <c r="O1669" s="2" t="str">
        <f>TEXT(Table1[[#This Row],[Open_Date]],"mmm")</f>
        <v>Mar</v>
      </c>
      <c r="P1669" s="2" t="str">
        <f>TEXT(Table1[[#This Row],[Open_Date]],"yyyy")</f>
        <v>2022</v>
      </c>
      <c r="Q1669">
        <v>21205.42</v>
      </c>
      <c r="R1669">
        <v>1500</v>
      </c>
      <c r="S1669" t="s">
        <v>5668</v>
      </c>
      <c r="T1669">
        <v>0.57999999999999996</v>
      </c>
      <c r="U1669" t="s">
        <v>5670</v>
      </c>
      <c r="V1669" t="s">
        <v>5679</v>
      </c>
      <c r="W1669">
        <v>7</v>
      </c>
      <c r="X1669">
        <v>5757.81</v>
      </c>
      <c r="Y1669">
        <v>21</v>
      </c>
      <c r="Z1669">
        <v>5592.4</v>
      </c>
      <c r="AA1669">
        <v>17</v>
      </c>
      <c r="AB1669">
        <v>95</v>
      </c>
      <c r="AC1669">
        <v>42</v>
      </c>
      <c r="AD1669" t="s">
        <v>5712</v>
      </c>
      <c r="AE1669">
        <v>405.36</v>
      </c>
      <c r="AF1669" t="s">
        <v>5669</v>
      </c>
      <c r="AG1669" t="s">
        <v>5668</v>
      </c>
      <c r="AH1669">
        <v>4648.1099999999997</v>
      </c>
      <c r="AI1669" t="s">
        <v>5669</v>
      </c>
      <c r="AJ1669">
        <v>0</v>
      </c>
      <c r="AK1669" t="s">
        <v>5669</v>
      </c>
      <c r="AL1669">
        <v>0</v>
      </c>
      <c r="AM1669" t="s">
        <v>5668</v>
      </c>
      <c r="AN1669" t="s">
        <v>5668</v>
      </c>
      <c r="AO1669" t="s">
        <v>5669</v>
      </c>
      <c r="AP1669" t="s">
        <v>5669</v>
      </c>
      <c r="AQ1669">
        <v>54.3</v>
      </c>
      <c r="AR1669">
        <v>7</v>
      </c>
      <c r="AS1669">
        <v>1</v>
      </c>
      <c r="AT1669">
        <v>10</v>
      </c>
      <c r="AU1669" t="s">
        <v>5669</v>
      </c>
      <c r="AV1669" t="s">
        <v>5669</v>
      </c>
      <c r="AW1669" t="s">
        <v>5669</v>
      </c>
      <c r="AX1669">
        <v>1</v>
      </c>
      <c r="AY1669" t="s">
        <v>5937</v>
      </c>
      <c r="AZ1669" t="s">
        <v>5939</v>
      </c>
    </row>
    <row r="1670" spans="1:52" x14ac:dyDescent="0.3">
      <c r="A1670" t="s">
        <v>1718</v>
      </c>
      <c r="B1670">
        <v>51</v>
      </c>
      <c r="C1670" t="s">
        <v>2050</v>
      </c>
      <c r="D1670" t="s">
        <v>2054</v>
      </c>
      <c r="E1670" t="s">
        <v>2057</v>
      </c>
      <c r="F1670" t="s">
        <v>2068</v>
      </c>
      <c r="G1670">
        <v>52109.57</v>
      </c>
      <c r="H1670">
        <v>834</v>
      </c>
      <c r="I1670" t="s">
        <v>2073</v>
      </c>
      <c r="J1670" t="s">
        <v>2078</v>
      </c>
      <c r="K1670" t="s">
        <v>3747</v>
      </c>
      <c r="L1670" t="s">
        <v>4081</v>
      </c>
      <c r="M1670" t="s">
        <v>4083</v>
      </c>
      <c r="N1670" s="2">
        <v>44635</v>
      </c>
      <c r="O1670" s="2" t="str">
        <f>TEXT(Table1[[#This Row],[Open_Date]],"mmm")</f>
        <v>Mar</v>
      </c>
      <c r="P1670" s="2" t="str">
        <f>TEXT(Table1[[#This Row],[Open_Date]],"yyyy")</f>
        <v>2022</v>
      </c>
      <c r="Q1670">
        <v>726.82</v>
      </c>
      <c r="R1670">
        <v>100</v>
      </c>
      <c r="S1670" t="s">
        <v>5668</v>
      </c>
      <c r="T1670">
        <v>0.05</v>
      </c>
      <c r="U1670" t="s">
        <v>5670</v>
      </c>
      <c r="V1670" t="s">
        <v>5673</v>
      </c>
      <c r="W1670">
        <v>8</v>
      </c>
      <c r="X1670">
        <v>2039.36</v>
      </c>
      <c r="Y1670">
        <v>55</v>
      </c>
      <c r="Z1670">
        <v>41969.7</v>
      </c>
      <c r="AA1670">
        <v>27</v>
      </c>
      <c r="AB1670">
        <v>108</v>
      </c>
      <c r="AC1670">
        <v>55</v>
      </c>
      <c r="AD1670" t="s">
        <v>5903</v>
      </c>
      <c r="AE1670">
        <v>698.56</v>
      </c>
      <c r="AF1670" t="s">
        <v>5669</v>
      </c>
      <c r="AG1670" t="s">
        <v>5669</v>
      </c>
      <c r="AH1670">
        <v>0</v>
      </c>
      <c r="AI1670" t="s">
        <v>5669</v>
      </c>
      <c r="AJ1670">
        <v>0</v>
      </c>
      <c r="AK1670" t="s">
        <v>5669</v>
      </c>
      <c r="AL1670">
        <v>0</v>
      </c>
      <c r="AM1670" t="s">
        <v>5668</v>
      </c>
      <c r="AN1670" t="s">
        <v>5668</v>
      </c>
      <c r="AO1670" t="s">
        <v>5669</v>
      </c>
      <c r="AP1670" t="s">
        <v>5669</v>
      </c>
      <c r="AQ1670">
        <v>54</v>
      </c>
      <c r="AR1670">
        <v>4</v>
      </c>
      <c r="AS1670">
        <v>2</v>
      </c>
      <c r="AT1670">
        <v>6</v>
      </c>
      <c r="AU1670" t="s">
        <v>5669</v>
      </c>
      <c r="AV1670" t="s">
        <v>5669</v>
      </c>
      <c r="AW1670" t="s">
        <v>5669</v>
      </c>
      <c r="AX1670">
        <v>1</v>
      </c>
      <c r="AY1670" t="s">
        <v>5937</v>
      </c>
      <c r="AZ1670" t="s">
        <v>5940</v>
      </c>
    </row>
    <row r="1671" spans="1:52" x14ac:dyDescent="0.3">
      <c r="A1671" t="s">
        <v>1719</v>
      </c>
      <c r="B1671">
        <v>29</v>
      </c>
      <c r="C1671" t="s">
        <v>2051</v>
      </c>
      <c r="D1671" t="s">
        <v>2055</v>
      </c>
      <c r="E1671" t="s">
        <v>2057</v>
      </c>
      <c r="F1671" t="s">
        <v>2067</v>
      </c>
      <c r="G1671">
        <v>69666.92</v>
      </c>
      <c r="H1671">
        <v>607</v>
      </c>
      <c r="I1671" t="s">
        <v>2072</v>
      </c>
      <c r="J1671" t="s">
        <v>2075</v>
      </c>
      <c r="K1671" t="s">
        <v>3748</v>
      </c>
      <c r="L1671" t="s">
        <v>4080</v>
      </c>
      <c r="M1671" t="s">
        <v>4083</v>
      </c>
      <c r="N1671" s="2">
        <v>42577</v>
      </c>
      <c r="O1671" s="2" t="str">
        <f>TEXT(Table1[[#This Row],[Open_Date]],"mmm")</f>
        <v>Jul</v>
      </c>
      <c r="P1671" s="2" t="str">
        <f>TEXT(Table1[[#This Row],[Open_Date]],"yyyy")</f>
        <v>2016</v>
      </c>
      <c r="Q1671">
        <v>14172.47</v>
      </c>
      <c r="R1671">
        <v>0</v>
      </c>
      <c r="S1671" t="s">
        <v>5669</v>
      </c>
      <c r="T1671">
        <v>3.41</v>
      </c>
      <c r="U1671" t="s">
        <v>5670</v>
      </c>
      <c r="V1671" t="s">
        <v>5677</v>
      </c>
      <c r="W1671">
        <v>34</v>
      </c>
      <c r="X1671">
        <v>20377.64</v>
      </c>
      <c r="Y1671">
        <v>84</v>
      </c>
      <c r="Z1671">
        <v>20952.689999999999</v>
      </c>
      <c r="AA1671">
        <v>18</v>
      </c>
      <c r="AB1671">
        <v>91</v>
      </c>
      <c r="AC1671">
        <v>28</v>
      </c>
      <c r="AD1671" t="s">
        <v>5857</v>
      </c>
      <c r="AE1671">
        <v>350.26</v>
      </c>
      <c r="AF1671" t="s">
        <v>5668</v>
      </c>
      <c r="AG1671" t="s">
        <v>5668</v>
      </c>
      <c r="AH1671">
        <v>3262.69</v>
      </c>
      <c r="AI1671" t="s">
        <v>5668</v>
      </c>
      <c r="AJ1671">
        <v>25033.24</v>
      </c>
      <c r="AK1671" t="s">
        <v>5669</v>
      </c>
      <c r="AL1671">
        <v>0</v>
      </c>
      <c r="AM1671" t="s">
        <v>5669</v>
      </c>
      <c r="AN1671" t="s">
        <v>5668</v>
      </c>
      <c r="AO1671" t="s">
        <v>5669</v>
      </c>
      <c r="AP1671" t="s">
        <v>5669</v>
      </c>
      <c r="AQ1671">
        <v>121.6</v>
      </c>
      <c r="AR1671">
        <v>6</v>
      </c>
      <c r="AS1671">
        <v>5</v>
      </c>
      <c r="AT1671">
        <v>7</v>
      </c>
      <c r="AU1671" t="s">
        <v>5669</v>
      </c>
      <c r="AV1671" t="s">
        <v>5669</v>
      </c>
      <c r="AW1671" t="s">
        <v>5669</v>
      </c>
      <c r="AX1671">
        <v>4</v>
      </c>
      <c r="AY1671" t="s">
        <v>5936</v>
      </c>
      <c r="AZ1671" t="s">
        <v>5940</v>
      </c>
    </row>
    <row r="1672" spans="1:52" x14ac:dyDescent="0.3">
      <c r="A1672" t="s">
        <v>1720</v>
      </c>
      <c r="B1672">
        <v>62</v>
      </c>
      <c r="C1672" t="s">
        <v>2051</v>
      </c>
      <c r="D1672" t="s">
        <v>2054</v>
      </c>
      <c r="E1672" t="s">
        <v>2060</v>
      </c>
      <c r="F1672" t="s">
        <v>2062</v>
      </c>
      <c r="G1672">
        <v>52163.519999999997</v>
      </c>
      <c r="H1672">
        <v>688</v>
      </c>
      <c r="I1672" t="s">
        <v>2073</v>
      </c>
      <c r="J1672" t="s">
        <v>2075</v>
      </c>
      <c r="K1672" t="s">
        <v>3749</v>
      </c>
      <c r="L1672" t="s">
        <v>4079</v>
      </c>
      <c r="M1672" t="s">
        <v>4083</v>
      </c>
      <c r="N1672" s="2">
        <v>42648</v>
      </c>
      <c r="O1672" s="2" t="str">
        <f>TEXT(Table1[[#This Row],[Open_Date]],"mmm")</f>
        <v>Oct</v>
      </c>
      <c r="P1672" s="2" t="str">
        <f>TEXT(Table1[[#This Row],[Open_Date]],"yyyy")</f>
        <v>2016</v>
      </c>
      <c r="Q1672">
        <v>1929.1</v>
      </c>
      <c r="R1672">
        <v>1500</v>
      </c>
      <c r="S1672" t="s">
        <v>5668</v>
      </c>
      <c r="T1672">
        <v>2.33</v>
      </c>
      <c r="U1672" t="s">
        <v>5670</v>
      </c>
      <c r="V1672" t="s">
        <v>5683</v>
      </c>
      <c r="W1672">
        <v>37</v>
      </c>
      <c r="X1672">
        <v>46064.58</v>
      </c>
      <c r="Y1672">
        <v>26</v>
      </c>
      <c r="Z1672">
        <v>4833.53</v>
      </c>
      <c r="AA1672">
        <v>10</v>
      </c>
      <c r="AB1672">
        <v>82</v>
      </c>
      <c r="AC1672">
        <v>37</v>
      </c>
      <c r="AD1672" t="s">
        <v>5701</v>
      </c>
      <c r="AE1672">
        <v>807.91</v>
      </c>
      <c r="AF1672" t="s">
        <v>5668</v>
      </c>
      <c r="AG1672" t="s">
        <v>5668</v>
      </c>
      <c r="AH1672">
        <v>124.95</v>
      </c>
      <c r="AI1672" t="s">
        <v>5669</v>
      </c>
      <c r="AJ1672">
        <v>0</v>
      </c>
      <c r="AK1672" t="s">
        <v>5669</v>
      </c>
      <c r="AL1672">
        <v>0</v>
      </c>
      <c r="AM1672" t="s">
        <v>5668</v>
      </c>
      <c r="AN1672" t="s">
        <v>5668</v>
      </c>
      <c r="AO1672" t="s">
        <v>5669</v>
      </c>
      <c r="AP1672" t="s">
        <v>5669</v>
      </c>
      <c r="AQ1672">
        <v>119.3</v>
      </c>
      <c r="AR1672">
        <v>6</v>
      </c>
      <c r="AS1672">
        <v>2</v>
      </c>
      <c r="AT1672">
        <v>10</v>
      </c>
      <c r="AU1672" t="s">
        <v>5669</v>
      </c>
      <c r="AV1672" t="s">
        <v>5669</v>
      </c>
      <c r="AW1672" t="s">
        <v>5669</v>
      </c>
      <c r="AX1672">
        <v>2</v>
      </c>
      <c r="AY1672" t="s">
        <v>5935</v>
      </c>
      <c r="AZ1672" t="s">
        <v>5938</v>
      </c>
    </row>
    <row r="1673" spans="1:52" x14ac:dyDescent="0.3">
      <c r="A1673" t="s">
        <v>1721</v>
      </c>
      <c r="B1673">
        <v>74</v>
      </c>
      <c r="C1673" t="s">
        <v>2050</v>
      </c>
      <c r="D1673" t="s">
        <v>2055</v>
      </c>
      <c r="E1673" t="s">
        <v>2060</v>
      </c>
      <c r="F1673" t="s">
        <v>2070</v>
      </c>
      <c r="G1673">
        <v>43460.17</v>
      </c>
      <c r="H1673">
        <v>677</v>
      </c>
      <c r="I1673" t="s">
        <v>2073</v>
      </c>
      <c r="J1673" t="s">
        <v>2078</v>
      </c>
      <c r="K1673" t="s">
        <v>3750</v>
      </c>
      <c r="L1673" t="s">
        <v>4080</v>
      </c>
      <c r="M1673" t="s">
        <v>4083</v>
      </c>
      <c r="N1673" s="2">
        <v>44625</v>
      </c>
      <c r="O1673" s="2" t="str">
        <f>TEXT(Table1[[#This Row],[Open_Date]],"mmm")</f>
        <v>Mar</v>
      </c>
      <c r="P1673" s="2" t="str">
        <f>TEXT(Table1[[#This Row],[Open_Date]],"yyyy")</f>
        <v>2022</v>
      </c>
      <c r="Q1673">
        <v>7739.43</v>
      </c>
      <c r="R1673">
        <v>1500</v>
      </c>
      <c r="S1673" t="s">
        <v>5669</v>
      </c>
      <c r="T1673">
        <v>2.25</v>
      </c>
      <c r="U1673" t="s">
        <v>5672</v>
      </c>
      <c r="V1673" t="s">
        <v>5682</v>
      </c>
      <c r="W1673">
        <v>33</v>
      </c>
      <c r="X1673">
        <v>47099.85</v>
      </c>
      <c r="Y1673">
        <v>93</v>
      </c>
      <c r="Z1673">
        <v>67388.66</v>
      </c>
      <c r="AA1673">
        <v>27</v>
      </c>
      <c r="AB1673">
        <v>11</v>
      </c>
      <c r="AC1673">
        <v>23</v>
      </c>
      <c r="AD1673" t="s">
        <v>5932</v>
      </c>
      <c r="AE1673">
        <v>908.64</v>
      </c>
      <c r="AF1673" t="s">
        <v>5669</v>
      </c>
      <c r="AG1673" t="s">
        <v>5668</v>
      </c>
      <c r="AH1673">
        <v>186.56</v>
      </c>
      <c r="AI1673" t="s">
        <v>5669</v>
      </c>
      <c r="AJ1673">
        <v>0</v>
      </c>
      <c r="AK1673" t="s">
        <v>5669</v>
      </c>
      <c r="AL1673">
        <v>0</v>
      </c>
      <c r="AM1673" t="s">
        <v>5668</v>
      </c>
      <c r="AN1673" t="s">
        <v>5668</v>
      </c>
      <c r="AO1673" t="s">
        <v>5668</v>
      </c>
      <c r="AP1673" t="s">
        <v>5669</v>
      </c>
      <c r="AQ1673">
        <v>54.4</v>
      </c>
      <c r="AR1673">
        <v>6</v>
      </c>
      <c r="AS1673">
        <v>1</v>
      </c>
      <c r="AT1673">
        <v>10</v>
      </c>
      <c r="AU1673" t="s">
        <v>5669</v>
      </c>
      <c r="AV1673" t="s">
        <v>5669</v>
      </c>
      <c r="AW1673" t="s">
        <v>5669</v>
      </c>
      <c r="AX1673">
        <v>1</v>
      </c>
      <c r="AY1673" t="s">
        <v>5935</v>
      </c>
      <c r="AZ1673" t="s">
        <v>5939</v>
      </c>
    </row>
    <row r="1674" spans="1:52" x14ac:dyDescent="0.3">
      <c r="A1674" t="s">
        <v>1722</v>
      </c>
      <c r="B1674">
        <v>70</v>
      </c>
      <c r="C1674" t="s">
        <v>2051</v>
      </c>
      <c r="D1674" t="s">
        <v>2054</v>
      </c>
      <c r="E1674" t="s">
        <v>2057</v>
      </c>
      <c r="F1674" t="s">
        <v>2067</v>
      </c>
      <c r="G1674">
        <v>102764.77</v>
      </c>
      <c r="H1674">
        <v>595</v>
      </c>
      <c r="I1674" t="s">
        <v>2072</v>
      </c>
      <c r="J1674" t="s">
        <v>2078</v>
      </c>
      <c r="K1674" t="s">
        <v>3751</v>
      </c>
      <c r="L1674" t="s">
        <v>4079</v>
      </c>
      <c r="M1674" t="s">
        <v>4083</v>
      </c>
      <c r="N1674" s="2">
        <v>45980</v>
      </c>
      <c r="O1674" s="2" t="str">
        <f>TEXT(Table1[[#This Row],[Open_Date]],"mmm")</f>
        <v>Nov</v>
      </c>
      <c r="P1674" s="2" t="str">
        <f>TEXT(Table1[[#This Row],[Open_Date]],"yyyy")</f>
        <v>2025</v>
      </c>
      <c r="Q1674">
        <v>4606.88</v>
      </c>
      <c r="R1674">
        <v>1500</v>
      </c>
      <c r="S1674" t="s">
        <v>5669</v>
      </c>
      <c r="T1674">
        <v>1.35</v>
      </c>
      <c r="U1674" t="s">
        <v>5670</v>
      </c>
      <c r="V1674" t="s">
        <v>5676</v>
      </c>
      <c r="W1674">
        <v>8</v>
      </c>
      <c r="X1674">
        <v>4117.49</v>
      </c>
      <c r="Y1674">
        <v>67</v>
      </c>
      <c r="Z1674">
        <v>7695.55</v>
      </c>
      <c r="AA1674">
        <v>17</v>
      </c>
      <c r="AB1674">
        <v>51</v>
      </c>
      <c r="AC1674">
        <v>29</v>
      </c>
      <c r="AD1674" t="s">
        <v>5742</v>
      </c>
      <c r="AE1674">
        <v>157.51</v>
      </c>
      <c r="AF1674" t="s">
        <v>5669</v>
      </c>
      <c r="AG1674" t="s">
        <v>5668</v>
      </c>
      <c r="AH1674">
        <v>2529.4299999999998</v>
      </c>
      <c r="AI1674" t="s">
        <v>5669</v>
      </c>
      <c r="AJ1674">
        <v>0</v>
      </c>
      <c r="AK1674" t="s">
        <v>5669</v>
      </c>
      <c r="AL1674">
        <v>0</v>
      </c>
      <c r="AM1674" t="s">
        <v>5668</v>
      </c>
      <c r="AN1674" t="s">
        <v>5668</v>
      </c>
      <c r="AO1674" t="s">
        <v>5669</v>
      </c>
      <c r="AP1674" t="s">
        <v>5669</v>
      </c>
      <c r="AQ1674">
        <v>9.9</v>
      </c>
      <c r="AR1674">
        <v>2</v>
      </c>
      <c r="AS1674">
        <v>5</v>
      </c>
      <c r="AT1674">
        <v>1</v>
      </c>
      <c r="AU1674" t="s">
        <v>5669</v>
      </c>
      <c r="AV1674" t="s">
        <v>5669</v>
      </c>
      <c r="AW1674" t="s">
        <v>5669</v>
      </c>
      <c r="AX1674">
        <v>1</v>
      </c>
      <c r="AY1674" t="s">
        <v>5936</v>
      </c>
      <c r="AZ1674" t="s">
        <v>5938</v>
      </c>
    </row>
    <row r="1675" spans="1:52" x14ac:dyDescent="0.3">
      <c r="A1675" t="s">
        <v>1723</v>
      </c>
      <c r="B1675">
        <v>24</v>
      </c>
      <c r="C1675" t="s">
        <v>2050</v>
      </c>
      <c r="D1675" t="s">
        <v>2055</v>
      </c>
      <c r="E1675" t="s">
        <v>2059</v>
      </c>
      <c r="F1675" t="s">
        <v>2063</v>
      </c>
      <c r="G1675">
        <v>70376.72</v>
      </c>
      <c r="H1675">
        <v>814</v>
      </c>
      <c r="I1675" t="s">
        <v>2072</v>
      </c>
      <c r="J1675" t="s">
        <v>2076</v>
      </c>
      <c r="K1675" t="s">
        <v>3752</v>
      </c>
      <c r="L1675" t="s">
        <v>4079</v>
      </c>
      <c r="M1675" t="s">
        <v>4083</v>
      </c>
      <c r="N1675" s="2">
        <v>44922</v>
      </c>
      <c r="O1675" s="2" t="str">
        <f>TEXT(Table1[[#This Row],[Open_Date]],"mmm")</f>
        <v>Dec</v>
      </c>
      <c r="P1675" s="2" t="str">
        <f>TEXT(Table1[[#This Row],[Open_Date]],"yyyy")</f>
        <v>2022</v>
      </c>
      <c r="Q1675">
        <v>66403.520000000004</v>
      </c>
      <c r="R1675">
        <v>0</v>
      </c>
      <c r="S1675" t="s">
        <v>5668</v>
      </c>
      <c r="T1675">
        <v>1.06</v>
      </c>
      <c r="U1675" t="s">
        <v>5670</v>
      </c>
      <c r="V1675" t="s">
        <v>5684</v>
      </c>
      <c r="W1675">
        <v>18</v>
      </c>
      <c r="X1675">
        <v>4101.3500000000004</v>
      </c>
      <c r="Y1675">
        <v>47</v>
      </c>
      <c r="Z1675">
        <v>11524.38</v>
      </c>
      <c r="AA1675">
        <v>13</v>
      </c>
      <c r="AB1675">
        <v>51</v>
      </c>
      <c r="AC1675">
        <v>74</v>
      </c>
      <c r="AD1675" t="s">
        <v>5891</v>
      </c>
      <c r="AE1675">
        <v>240.4</v>
      </c>
      <c r="AF1675" t="s">
        <v>5668</v>
      </c>
      <c r="AG1675" t="s">
        <v>5669</v>
      </c>
      <c r="AH1675">
        <v>0</v>
      </c>
      <c r="AI1675" t="s">
        <v>5669</v>
      </c>
      <c r="AJ1675">
        <v>0</v>
      </c>
      <c r="AK1675" t="s">
        <v>5669</v>
      </c>
      <c r="AL1675">
        <v>0</v>
      </c>
      <c r="AM1675" t="s">
        <v>5669</v>
      </c>
      <c r="AN1675" t="s">
        <v>5669</v>
      </c>
      <c r="AO1675" t="s">
        <v>5668</v>
      </c>
      <c r="AP1675" t="s">
        <v>5669</v>
      </c>
      <c r="AQ1675">
        <v>44.6</v>
      </c>
      <c r="AR1675">
        <v>4</v>
      </c>
      <c r="AS1675">
        <v>2</v>
      </c>
      <c r="AT1675">
        <v>8</v>
      </c>
      <c r="AU1675" t="s">
        <v>5669</v>
      </c>
      <c r="AV1675" t="s">
        <v>5669</v>
      </c>
      <c r="AW1675" t="s">
        <v>5669</v>
      </c>
      <c r="AX1675">
        <v>0</v>
      </c>
      <c r="AY1675" t="s">
        <v>5935</v>
      </c>
      <c r="AZ1675" t="s">
        <v>5938</v>
      </c>
    </row>
    <row r="1676" spans="1:52" x14ac:dyDescent="0.3">
      <c r="A1676" t="s">
        <v>1724</v>
      </c>
      <c r="B1676">
        <v>27</v>
      </c>
      <c r="C1676" t="s">
        <v>2050</v>
      </c>
      <c r="D1676" t="s">
        <v>2054</v>
      </c>
      <c r="E1676" t="s">
        <v>2059</v>
      </c>
      <c r="F1676" t="s">
        <v>2064</v>
      </c>
      <c r="G1676">
        <v>37350.51</v>
      </c>
      <c r="H1676">
        <v>519</v>
      </c>
      <c r="I1676" t="s">
        <v>2073</v>
      </c>
      <c r="J1676" t="s">
        <v>2078</v>
      </c>
      <c r="K1676" t="s">
        <v>3753</v>
      </c>
      <c r="L1676" t="s">
        <v>4079</v>
      </c>
      <c r="M1676" t="s">
        <v>4083</v>
      </c>
      <c r="N1676" s="2">
        <v>43297</v>
      </c>
      <c r="O1676" s="2" t="str">
        <f>TEXT(Table1[[#This Row],[Open_Date]],"mmm")</f>
        <v>Jul</v>
      </c>
      <c r="P1676" s="2" t="str">
        <f>TEXT(Table1[[#This Row],[Open_Date]],"yyyy")</f>
        <v>2018</v>
      </c>
      <c r="Q1676">
        <v>8669.59</v>
      </c>
      <c r="R1676">
        <v>100</v>
      </c>
      <c r="S1676" t="s">
        <v>5668</v>
      </c>
      <c r="T1676">
        <v>2.16</v>
      </c>
      <c r="U1676" t="s">
        <v>5672</v>
      </c>
      <c r="V1676" t="s">
        <v>5676</v>
      </c>
      <c r="W1676">
        <v>25</v>
      </c>
      <c r="X1676">
        <v>18075.93</v>
      </c>
      <c r="Y1676">
        <v>15</v>
      </c>
      <c r="Z1676">
        <v>5690</v>
      </c>
      <c r="AA1676">
        <v>10</v>
      </c>
      <c r="AB1676">
        <v>90</v>
      </c>
      <c r="AC1676">
        <v>53</v>
      </c>
      <c r="AD1676" t="s">
        <v>5876</v>
      </c>
      <c r="AE1676">
        <v>594.15</v>
      </c>
      <c r="AF1676" t="s">
        <v>5669</v>
      </c>
      <c r="AG1676" t="s">
        <v>5668</v>
      </c>
      <c r="AH1676">
        <v>67.7</v>
      </c>
      <c r="AI1676" t="s">
        <v>5669</v>
      </c>
      <c r="AJ1676">
        <v>0</v>
      </c>
      <c r="AK1676" t="s">
        <v>5669</v>
      </c>
      <c r="AL1676">
        <v>0</v>
      </c>
      <c r="AM1676" t="s">
        <v>5668</v>
      </c>
      <c r="AN1676" t="s">
        <v>5668</v>
      </c>
      <c r="AO1676" t="s">
        <v>5669</v>
      </c>
      <c r="AP1676" t="s">
        <v>5669</v>
      </c>
      <c r="AQ1676">
        <v>98</v>
      </c>
      <c r="AR1676">
        <v>1</v>
      </c>
      <c r="AS1676">
        <v>2</v>
      </c>
      <c r="AT1676">
        <v>2</v>
      </c>
      <c r="AU1676" t="s">
        <v>5669</v>
      </c>
      <c r="AV1676" t="s">
        <v>5669</v>
      </c>
      <c r="AW1676" t="s">
        <v>5669</v>
      </c>
      <c r="AX1676">
        <v>4</v>
      </c>
      <c r="AY1676" t="s">
        <v>5937</v>
      </c>
      <c r="AZ1676" t="s">
        <v>5938</v>
      </c>
    </row>
    <row r="1677" spans="1:52" x14ac:dyDescent="0.3">
      <c r="A1677" t="s">
        <v>1725</v>
      </c>
      <c r="B1677">
        <v>62</v>
      </c>
      <c r="C1677" t="s">
        <v>2051</v>
      </c>
      <c r="D1677" t="s">
        <v>2053</v>
      </c>
      <c r="E1677" t="s">
        <v>2057</v>
      </c>
      <c r="F1677" t="s">
        <v>2068</v>
      </c>
      <c r="G1677">
        <v>30585</v>
      </c>
      <c r="H1677">
        <v>663</v>
      </c>
      <c r="I1677" t="s">
        <v>2073</v>
      </c>
      <c r="J1677" t="s">
        <v>2078</v>
      </c>
      <c r="K1677" t="s">
        <v>3754</v>
      </c>
      <c r="L1677" t="s">
        <v>4079</v>
      </c>
      <c r="M1677" t="s">
        <v>4083</v>
      </c>
      <c r="N1677" s="2">
        <v>45600</v>
      </c>
      <c r="O1677" s="2" t="str">
        <f>TEXT(Table1[[#This Row],[Open_Date]],"mmm")</f>
        <v>Nov</v>
      </c>
      <c r="P1677" s="2" t="str">
        <f>TEXT(Table1[[#This Row],[Open_Date]],"yyyy")</f>
        <v>2024</v>
      </c>
      <c r="Q1677">
        <v>22734.04</v>
      </c>
      <c r="R1677">
        <v>100</v>
      </c>
      <c r="S1677" t="s">
        <v>5668</v>
      </c>
      <c r="T1677">
        <v>3.16</v>
      </c>
      <c r="U1677" t="s">
        <v>5670</v>
      </c>
      <c r="V1677" t="s">
        <v>5673</v>
      </c>
      <c r="W1677">
        <v>11</v>
      </c>
      <c r="X1677">
        <v>6992.2</v>
      </c>
      <c r="Y1677">
        <v>71</v>
      </c>
      <c r="Z1677">
        <v>35239.47</v>
      </c>
      <c r="AA1677">
        <v>13</v>
      </c>
      <c r="AB1677">
        <v>113</v>
      </c>
      <c r="AC1677">
        <v>21</v>
      </c>
      <c r="AD1677" t="s">
        <v>5867</v>
      </c>
      <c r="AE1677">
        <v>515.02</v>
      </c>
      <c r="AF1677" t="s">
        <v>5669</v>
      </c>
      <c r="AG1677" t="s">
        <v>5669</v>
      </c>
      <c r="AH1677">
        <v>0</v>
      </c>
      <c r="AI1677" t="s">
        <v>5668</v>
      </c>
      <c r="AJ1677">
        <v>20878.18</v>
      </c>
      <c r="AK1677" t="s">
        <v>5669</v>
      </c>
      <c r="AL1677">
        <v>0</v>
      </c>
      <c r="AM1677" t="s">
        <v>5669</v>
      </c>
      <c r="AN1677" t="s">
        <v>5668</v>
      </c>
      <c r="AO1677" t="s">
        <v>5669</v>
      </c>
      <c r="AP1677" t="s">
        <v>5669</v>
      </c>
      <c r="AQ1677">
        <v>22.3</v>
      </c>
      <c r="AR1677">
        <v>0</v>
      </c>
      <c r="AS1677">
        <v>1</v>
      </c>
      <c r="AT1677">
        <v>5</v>
      </c>
      <c r="AU1677" t="s">
        <v>5669</v>
      </c>
      <c r="AV1677" t="s">
        <v>5669</v>
      </c>
      <c r="AW1677" t="s">
        <v>5669</v>
      </c>
      <c r="AX1677">
        <v>0</v>
      </c>
      <c r="AY1677" t="s">
        <v>5935</v>
      </c>
      <c r="AZ1677" t="s">
        <v>5939</v>
      </c>
    </row>
    <row r="1678" spans="1:52" x14ac:dyDescent="0.3">
      <c r="A1678" t="s">
        <v>1726</v>
      </c>
      <c r="B1678">
        <v>34</v>
      </c>
      <c r="C1678" t="s">
        <v>2050</v>
      </c>
      <c r="D1678" t="s">
        <v>2053</v>
      </c>
      <c r="E1678" t="s">
        <v>2057</v>
      </c>
      <c r="F1678" t="s">
        <v>2068</v>
      </c>
      <c r="G1678">
        <v>43475.45</v>
      </c>
      <c r="H1678">
        <v>596</v>
      </c>
      <c r="I1678" t="s">
        <v>2073</v>
      </c>
      <c r="J1678" t="s">
        <v>2075</v>
      </c>
      <c r="K1678" t="s">
        <v>3755</v>
      </c>
      <c r="L1678" t="s">
        <v>4079</v>
      </c>
      <c r="M1678" t="s">
        <v>4083</v>
      </c>
      <c r="N1678" s="2">
        <v>42551</v>
      </c>
      <c r="O1678" s="2" t="str">
        <f>TEXT(Table1[[#This Row],[Open_Date]],"mmm")</f>
        <v>Jun</v>
      </c>
      <c r="P1678" s="2" t="str">
        <f>TEXT(Table1[[#This Row],[Open_Date]],"yyyy")</f>
        <v>2016</v>
      </c>
      <c r="Q1678">
        <v>729.78</v>
      </c>
      <c r="R1678">
        <v>0</v>
      </c>
      <c r="S1678" t="s">
        <v>5669</v>
      </c>
      <c r="T1678">
        <v>2.41</v>
      </c>
      <c r="U1678" t="s">
        <v>5670</v>
      </c>
      <c r="V1678" t="s">
        <v>5683</v>
      </c>
      <c r="W1678">
        <v>25</v>
      </c>
      <c r="X1678">
        <v>27001.4</v>
      </c>
      <c r="Y1678">
        <v>93</v>
      </c>
      <c r="Z1678">
        <v>27505.18</v>
      </c>
      <c r="AA1678">
        <v>21</v>
      </c>
      <c r="AB1678">
        <v>29</v>
      </c>
      <c r="AC1678">
        <v>25</v>
      </c>
      <c r="AD1678" t="s">
        <v>5772</v>
      </c>
      <c r="AE1678">
        <v>461.92</v>
      </c>
      <c r="AF1678" t="s">
        <v>5669</v>
      </c>
      <c r="AG1678" t="s">
        <v>5669</v>
      </c>
      <c r="AH1678">
        <v>0</v>
      </c>
      <c r="AI1678" t="s">
        <v>5669</v>
      </c>
      <c r="AJ1678">
        <v>0</v>
      </c>
      <c r="AK1678" t="s">
        <v>5669</v>
      </c>
      <c r="AL1678">
        <v>0</v>
      </c>
      <c r="AM1678" t="s">
        <v>5668</v>
      </c>
      <c r="AN1678" t="s">
        <v>5668</v>
      </c>
      <c r="AO1678" t="s">
        <v>5669</v>
      </c>
      <c r="AP1678" t="s">
        <v>5669</v>
      </c>
      <c r="AQ1678">
        <v>122.5</v>
      </c>
      <c r="AR1678">
        <v>7</v>
      </c>
      <c r="AS1678">
        <v>4</v>
      </c>
      <c r="AT1678">
        <v>4</v>
      </c>
      <c r="AU1678" t="s">
        <v>5669</v>
      </c>
      <c r="AV1678" t="s">
        <v>5669</v>
      </c>
      <c r="AW1678" t="s">
        <v>5669</v>
      </c>
      <c r="AX1678">
        <v>1</v>
      </c>
      <c r="AY1678" t="s">
        <v>5937</v>
      </c>
      <c r="AZ1678" t="s">
        <v>5940</v>
      </c>
    </row>
    <row r="1679" spans="1:52" x14ac:dyDescent="0.3">
      <c r="A1679" t="s">
        <v>1727</v>
      </c>
      <c r="B1679">
        <v>43</v>
      </c>
      <c r="C1679" t="s">
        <v>2050</v>
      </c>
      <c r="D1679" t="s">
        <v>2055</v>
      </c>
      <c r="E1679" t="s">
        <v>2059</v>
      </c>
      <c r="F1679" t="s">
        <v>2070</v>
      </c>
      <c r="G1679">
        <v>43610.67</v>
      </c>
      <c r="H1679">
        <v>642</v>
      </c>
      <c r="I1679" t="s">
        <v>2073</v>
      </c>
      <c r="J1679" t="s">
        <v>2075</v>
      </c>
      <c r="K1679" t="s">
        <v>3756</v>
      </c>
      <c r="L1679" t="s">
        <v>4080</v>
      </c>
      <c r="M1679" t="s">
        <v>4083</v>
      </c>
      <c r="N1679" s="2">
        <v>43514</v>
      </c>
      <c r="O1679" s="2" t="str">
        <f>TEXT(Table1[[#This Row],[Open_Date]],"mmm")</f>
        <v>Feb</v>
      </c>
      <c r="P1679" s="2" t="str">
        <f>TEXT(Table1[[#This Row],[Open_Date]],"yyyy")</f>
        <v>2019</v>
      </c>
      <c r="Q1679">
        <v>13717.57</v>
      </c>
      <c r="R1679">
        <v>100</v>
      </c>
      <c r="S1679" t="s">
        <v>5668</v>
      </c>
      <c r="T1679">
        <v>3.96</v>
      </c>
      <c r="U1679" t="s">
        <v>5670</v>
      </c>
      <c r="V1679" t="s">
        <v>5679</v>
      </c>
      <c r="W1679">
        <v>11</v>
      </c>
      <c r="X1679">
        <v>9279.32</v>
      </c>
      <c r="Y1679">
        <v>83</v>
      </c>
      <c r="Z1679">
        <v>35040.57</v>
      </c>
      <c r="AA1679">
        <v>28</v>
      </c>
      <c r="AB1679">
        <v>15</v>
      </c>
      <c r="AC1679">
        <v>47</v>
      </c>
      <c r="AD1679" t="s">
        <v>5757</v>
      </c>
      <c r="AE1679">
        <v>471.49</v>
      </c>
      <c r="AF1679" t="s">
        <v>5669</v>
      </c>
      <c r="AG1679" t="s">
        <v>5668</v>
      </c>
      <c r="AH1679">
        <v>657.57</v>
      </c>
      <c r="AI1679" t="s">
        <v>5669</v>
      </c>
      <c r="AJ1679">
        <v>0</v>
      </c>
      <c r="AK1679" t="s">
        <v>5669</v>
      </c>
      <c r="AL1679">
        <v>0</v>
      </c>
      <c r="AM1679" t="s">
        <v>5668</v>
      </c>
      <c r="AN1679" t="s">
        <v>5668</v>
      </c>
      <c r="AO1679" t="s">
        <v>5668</v>
      </c>
      <c r="AP1679" t="s">
        <v>5669</v>
      </c>
      <c r="AQ1679">
        <v>90.9</v>
      </c>
      <c r="AR1679">
        <v>4</v>
      </c>
      <c r="AS1679">
        <v>4</v>
      </c>
      <c r="AT1679">
        <v>9</v>
      </c>
      <c r="AU1679" t="s">
        <v>5669</v>
      </c>
      <c r="AV1679" t="s">
        <v>5669</v>
      </c>
      <c r="AW1679" t="s">
        <v>5669</v>
      </c>
      <c r="AX1679">
        <v>1</v>
      </c>
      <c r="AY1679" t="s">
        <v>5935</v>
      </c>
      <c r="AZ1679" t="s">
        <v>5938</v>
      </c>
    </row>
    <row r="1680" spans="1:52" x14ac:dyDescent="0.3">
      <c r="A1680" t="s">
        <v>1728</v>
      </c>
      <c r="B1680">
        <v>38</v>
      </c>
      <c r="C1680" t="s">
        <v>2050</v>
      </c>
      <c r="D1680" t="s">
        <v>2055</v>
      </c>
      <c r="E1680" t="s">
        <v>2060</v>
      </c>
      <c r="F1680" t="s">
        <v>2066</v>
      </c>
      <c r="G1680">
        <v>68663.259999999995</v>
      </c>
      <c r="H1680">
        <v>561</v>
      </c>
      <c r="I1680" t="s">
        <v>2072</v>
      </c>
      <c r="J1680" t="s">
        <v>2078</v>
      </c>
      <c r="K1680" t="s">
        <v>3757</v>
      </c>
      <c r="L1680" t="s">
        <v>4079</v>
      </c>
      <c r="M1680" t="s">
        <v>4083</v>
      </c>
      <c r="N1680" s="2">
        <v>44490</v>
      </c>
      <c r="O1680" s="2" t="str">
        <f>TEXT(Table1[[#This Row],[Open_Date]],"mmm")</f>
        <v>Oct</v>
      </c>
      <c r="P1680" s="2" t="str">
        <f>TEXT(Table1[[#This Row],[Open_Date]],"yyyy")</f>
        <v>2021</v>
      </c>
      <c r="Q1680">
        <v>8239.44</v>
      </c>
      <c r="R1680">
        <v>100</v>
      </c>
      <c r="S1680" t="s">
        <v>5669</v>
      </c>
      <c r="T1680">
        <v>3.23</v>
      </c>
      <c r="U1680" t="s">
        <v>5670</v>
      </c>
      <c r="V1680" t="s">
        <v>5673</v>
      </c>
      <c r="W1680">
        <v>5</v>
      </c>
      <c r="X1680">
        <v>3592.51</v>
      </c>
      <c r="Y1680">
        <v>19</v>
      </c>
      <c r="Z1680">
        <v>3783.34</v>
      </c>
      <c r="AA1680">
        <v>2</v>
      </c>
      <c r="AB1680">
        <v>20</v>
      </c>
      <c r="AC1680">
        <v>26</v>
      </c>
      <c r="AD1680" t="s">
        <v>5792</v>
      </c>
      <c r="AE1680">
        <v>307.33</v>
      </c>
      <c r="AF1680" t="s">
        <v>5668</v>
      </c>
      <c r="AG1680" t="s">
        <v>5668</v>
      </c>
      <c r="AH1680">
        <v>1826.48</v>
      </c>
      <c r="AI1680" t="s">
        <v>5669</v>
      </c>
      <c r="AJ1680">
        <v>0</v>
      </c>
      <c r="AK1680" t="s">
        <v>5668</v>
      </c>
      <c r="AL1680">
        <v>453570.49</v>
      </c>
      <c r="AM1680" t="s">
        <v>5668</v>
      </c>
      <c r="AN1680" t="s">
        <v>5668</v>
      </c>
      <c r="AO1680" t="s">
        <v>5668</v>
      </c>
      <c r="AP1680" t="s">
        <v>5669</v>
      </c>
      <c r="AQ1680">
        <v>58.8</v>
      </c>
      <c r="AR1680">
        <v>3</v>
      </c>
      <c r="AS1680">
        <v>3</v>
      </c>
      <c r="AT1680">
        <v>6</v>
      </c>
      <c r="AU1680" t="s">
        <v>5668</v>
      </c>
      <c r="AV1680" t="s">
        <v>5669</v>
      </c>
      <c r="AW1680" t="s">
        <v>5669</v>
      </c>
      <c r="AX1680">
        <v>0</v>
      </c>
      <c r="AY1680" t="s">
        <v>5937</v>
      </c>
      <c r="AZ1680" t="s">
        <v>5940</v>
      </c>
    </row>
    <row r="1681" spans="1:52" x14ac:dyDescent="0.3">
      <c r="A1681" t="s">
        <v>1729</v>
      </c>
      <c r="B1681">
        <v>45</v>
      </c>
      <c r="C1681" t="s">
        <v>2051</v>
      </c>
      <c r="D1681" t="s">
        <v>2053</v>
      </c>
      <c r="E1681" t="s">
        <v>2058</v>
      </c>
      <c r="F1681" t="s">
        <v>2070</v>
      </c>
      <c r="G1681">
        <v>77138.92</v>
      </c>
      <c r="H1681">
        <v>741</v>
      </c>
      <c r="I1681" t="s">
        <v>2072</v>
      </c>
      <c r="J1681" t="s">
        <v>2076</v>
      </c>
      <c r="K1681" t="s">
        <v>3758</v>
      </c>
      <c r="L1681" t="s">
        <v>4079</v>
      </c>
      <c r="M1681" t="s">
        <v>4083</v>
      </c>
      <c r="N1681" s="2">
        <v>43591</v>
      </c>
      <c r="O1681" s="2" t="str">
        <f>TEXT(Table1[[#This Row],[Open_Date]],"mmm")</f>
        <v>May</v>
      </c>
      <c r="P1681" s="2" t="str">
        <f>TEXT(Table1[[#This Row],[Open_Date]],"yyyy")</f>
        <v>2019</v>
      </c>
      <c r="Q1681">
        <v>13854.13</v>
      </c>
      <c r="R1681">
        <v>500</v>
      </c>
      <c r="S1681" t="s">
        <v>5669</v>
      </c>
      <c r="T1681">
        <v>2.75</v>
      </c>
      <c r="U1681" t="s">
        <v>5670</v>
      </c>
      <c r="V1681" t="s">
        <v>5679</v>
      </c>
      <c r="W1681">
        <v>38</v>
      </c>
      <c r="X1681">
        <v>18940.05</v>
      </c>
      <c r="Y1681">
        <v>35</v>
      </c>
      <c r="Z1681">
        <v>16824.7</v>
      </c>
      <c r="AA1681">
        <v>1</v>
      </c>
      <c r="AB1681">
        <v>78</v>
      </c>
      <c r="AC1681">
        <v>67</v>
      </c>
      <c r="AD1681" t="s">
        <v>5889</v>
      </c>
      <c r="AE1681">
        <v>489.93</v>
      </c>
      <c r="AF1681" t="s">
        <v>5669</v>
      </c>
      <c r="AG1681" t="s">
        <v>5668</v>
      </c>
      <c r="AH1681">
        <v>289.20999999999998</v>
      </c>
      <c r="AI1681" t="s">
        <v>5669</v>
      </c>
      <c r="AJ1681">
        <v>0</v>
      </c>
      <c r="AK1681" t="s">
        <v>5669</v>
      </c>
      <c r="AL1681">
        <v>0</v>
      </c>
      <c r="AM1681" t="s">
        <v>5668</v>
      </c>
      <c r="AN1681" t="s">
        <v>5669</v>
      </c>
      <c r="AO1681" t="s">
        <v>5669</v>
      </c>
      <c r="AP1681" t="s">
        <v>5668</v>
      </c>
      <c r="AQ1681">
        <v>88.3</v>
      </c>
      <c r="AR1681">
        <v>1</v>
      </c>
      <c r="AS1681">
        <v>1</v>
      </c>
      <c r="AT1681">
        <v>6</v>
      </c>
      <c r="AU1681" t="s">
        <v>5669</v>
      </c>
      <c r="AV1681" t="s">
        <v>5669</v>
      </c>
      <c r="AW1681" t="s">
        <v>5669</v>
      </c>
      <c r="AX1681">
        <v>0</v>
      </c>
      <c r="AY1681" t="s">
        <v>5937</v>
      </c>
      <c r="AZ1681" t="s">
        <v>5938</v>
      </c>
    </row>
    <row r="1682" spans="1:52" x14ac:dyDescent="0.3">
      <c r="A1682" t="s">
        <v>1730</v>
      </c>
      <c r="B1682">
        <v>63</v>
      </c>
      <c r="C1682" t="s">
        <v>2051</v>
      </c>
      <c r="D1682" t="s">
        <v>2055</v>
      </c>
      <c r="E1682" t="s">
        <v>2058</v>
      </c>
      <c r="F1682" t="s">
        <v>2067</v>
      </c>
      <c r="G1682">
        <v>77112.17</v>
      </c>
      <c r="H1682">
        <v>737</v>
      </c>
      <c r="I1682" t="s">
        <v>2072</v>
      </c>
      <c r="J1682" t="s">
        <v>2075</v>
      </c>
      <c r="K1682" t="s">
        <v>3759</v>
      </c>
      <c r="L1682" t="s">
        <v>4079</v>
      </c>
      <c r="M1682" t="s">
        <v>4084</v>
      </c>
      <c r="N1682" s="2">
        <v>42559</v>
      </c>
      <c r="O1682" s="2" t="str">
        <f>TEXT(Table1[[#This Row],[Open_Date]],"mmm")</f>
        <v>Jul</v>
      </c>
      <c r="P1682" s="2" t="str">
        <f>TEXT(Table1[[#This Row],[Open_Date]],"yyyy")</f>
        <v>2016</v>
      </c>
      <c r="Q1682">
        <v>48524.92</v>
      </c>
      <c r="R1682">
        <v>500</v>
      </c>
      <c r="S1682" t="s">
        <v>5669</v>
      </c>
      <c r="T1682">
        <v>3.1</v>
      </c>
      <c r="U1682" t="s">
        <v>5670</v>
      </c>
      <c r="V1682" t="s">
        <v>5673</v>
      </c>
      <c r="W1682">
        <v>27</v>
      </c>
      <c r="X1682">
        <v>34479.660000000003</v>
      </c>
      <c r="Y1682">
        <v>67</v>
      </c>
      <c r="Z1682">
        <v>23842.79</v>
      </c>
      <c r="AA1682">
        <v>8</v>
      </c>
      <c r="AB1682">
        <v>83</v>
      </c>
      <c r="AC1682">
        <v>28</v>
      </c>
      <c r="AD1682" t="s">
        <v>5815</v>
      </c>
      <c r="AE1682">
        <v>620.45000000000005</v>
      </c>
      <c r="AF1682" t="s">
        <v>5669</v>
      </c>
      <c r="AG1682" t="s">
        <v>5669</v>
      </c>
      <c r="AH1682">
        <v>0</v>
      </c>
      <c r="AI1682" t="s">
        <v>5669</v>
      </c>
      <c r="AJ1682">
        <v>0</v>
      </c>
      <c r="AK1682" t="s">
        <v>5669</v>
      </c>
      <c r="AL1682">
        <v>0</v>
      </c>
      <c r="AM1682" t="s">
        <v>5669</v>
      </c>
      <c r="AN1682" t="s">
        <v>5669</v>
      </c>
      <c r="AO1682" t="s">
        <v>5669</v>
      </c>
      <c r="AP1682" t="s">
        <v>5669</v>
      </c>
      <c r="AQ1682">
        <v>122.2</v>
      </c>
      <c r="AR1682">
        <v>2</v>
      </c>
      <c r="AS1682">
        <v>4</v>
      </c>
      <c r="AT1682">
        <v>2</v>
      </c>
      <c r="AU1682" t="s">
        <v>5669</v>
      </c>
      <c r="AV1682" t="s">
        <v>5668</v>
      </c>
      <c r="AW1682" t="s">
        <v>5669</v>
      </c>
      <c r="AX1682">
        <v>1</v>
      </c>
      <c r="AY1682" t="s">
        <v>5935</v>
      </c>
      <c r="AZ1682" t="s">
        <v>5938</v>
      </c>
    </row>
    <row r="1683" spans="1:52" x14ac:dyDescent="0.3">
      <c r="A1683" t="s">
        <v>1731</v>
      </c>
      <c r="B1683">
        <v>19</v>
      </c>
      <c r="C1683" t="s">
        <v>2051</v>
      </c>
      <c r="D1683" t="s">
        <v>2054</v>
      </c>
      <c r="E1683" t="s">
        <v>2057</v>
      </c>
      <c r="F1683" t="s">
        <v>2066</v>
      </c>
      <c r="G1683">
        <v>46247.199999999997</v>
      </c>
      <c r="H1683">
        <v>630</v>
      </c>
      <c r="I1683" t="s">
        <v>2073</v>
      </c>
      <c r="J1683" t="s">
        <v>2078</v>
      </c>
      <c r="K1683" t="s">
        <v>3760</v>
      </c>
      <c r="L1683" t="s">
        <v>4081</v>
      </c>
      <c r="M1683" t="s">
        <v>4083</v>
      </c>
      <c r="N1683" s="2">
        <v>43768</v>
      </c>
      <c r="O1683" s="2" t="str">
        <f>TEXT(Table1[[#This Row],[Open_Date]],"mmm")</f>
        <v>Oct</v>
      </c>
      <c r="P1683" s="2" t="str">
        <f>TEXT(Table1[[#This Row],[Open_Date]],"yyyy")</f>
        <v>2019</v>
      </c>
      <c r="Q1683">
        <v>54753.14</v>
      </c>
      <c r="R1683">
        <v>0</v>
      </c>
      <c r="S1683" t="s">
        <v>5669</v>
      </c>
      <c r="T1683">
        <v>0.05</v>
      </c>
      <c r="U1683" t="s">
        <v>5670</v>
      </c>
      <c r="V1683" t="s">
        <v>5685</v>
      </c>
      <c r="W1683">
        <v>7</v>
      </c>
      <c r="X1683">
        <v>3660.34</v>
      </c>
      <c r="Y1683">
        <v>26</v>
      </c>
      <c r="Z1683">
        <v>17860.560000000001</v>
      </c>
      <c r="AA1683">
        <v>7</v>
      </c>
      <c r="AB1683">
        <v>96</v>
      </c>
      <c r="AC1683">
        <v>37</v>
      </c>
      <c r="AD1683" t="s">
        <v>5850</v>
      </c>
      <c r="AE1683">
        <v>652.15</v>
      </c>
      <c r="AF1683" t="s">
        <v>5668</v>
      </c>
      <c r="AG1683" t="s">
        <v>5669</v>
      </c>
      <c r="AH1683">
        <v>0</v>
      </c>
      <c r="AI1683" t="s">
        <v>5669</v>
      </c>
      <c r="AJ1683">
        <v>0</v>
      </c>
      <c r="AK1683" t="s">
        <v>5669</v>
      </c>
      <c r="AL1683">
        <v>0</v>
      </c>
      <c r="AM1683" t="s">
        <v>5668</v>
      </c>
      <c r="AN1683" t="s">
        <v>5669</v>
      </c>
      <c r="AO1683" t="s">
        <v>5669</v>
      </c>
      <c r="AP1683" t="s">
        <v>5669</v>
      </c>
      <c r="AQ1683">
        <v>82.5</v>
      </c>
      <c r="AR1683">
        <v>0</v>
      </c>
      <c r="AS1683">
        <v>2</v>
      </c>
      <c r="AT1683">
        <v>3</v>
      </c>
      <c r="AU1683" t="s">
        <v>5668</v>
      </c>
      <c r="AV1683" t="s">
        <v>5668</v>
      </c>
      <c r="AW1683" t="s">
        <v>5669</v>
      </c>
      <c r="AX1683">
        <v>1</v>
      </c>
      <c r="AY1683" t="s">
        <v>5937</v>
      </c>
      <c r="AZ1683" t="s">
        <v>5939</v>
      </c>
    </row>
    <row r="1684" spans="1:52" x14ac:dyDescent="0.3">
      <c r="A1684" t="s">
        <v>1732</v>
      </c>
      <c r="B1684">
        <v>71</v>
      </c>
      <c r="C1684" t="s">
        <v>2050</v>
      </c>
      <c r="D1684" t="s">
        <v>2054</v>
      </c>
      <c r="E1684" t="s">
        <v>2057</v>
      </c>
      <c r="F1684" t="s">
        <v>2068</v>
      </c>
      <c r="G1684">
        <v>88015.77</v>
      </c>
      <c r="H1684">
        <v>592</v>
      </c>
      <c r="I1684" t="s">
        <v>2072</v>
      </c>
      <c r="J1684" t="s">
        <v>2076</v>
      </c>
      <c r="K1684" t="s">
        <v>3761</v>
      </c>
      <c r="L1684" t="s">
        <v>4080</v>
      </c>
      <c r="M1684" t="s">
        <v>4083</v>
      </c>
      <c r="N1684" s="2">
        <v>44163</v>
      </c>
      <c r="O1684" s="2" t="str">
        <f>TEXT(Table1[[#This Row],[Open_Date]],"mmm")</f>
        <v>Nov</v>
      </c>
      <c r="P1684" s="2" t="str">
        <f>TEXT(Table1[[#This Row],[Open_Date]],"yyyy")</f>
        <v>2020</v>
      </c>
      <c r="Q1684">
        <v>8353.1</v>
      </c>
      <c r="R1684">
        <v>0</v>
      </c>
      <c r="S1684" t="s">
        <v>5669</v>
      </c>
      <c r="T1684">
        <v>2.2599999999999998</v>
      </c>
      <c r="U1684" t="s">
        <v>5671</v>
      </c>
      <c r="V1684" t="s">
        <v>5676</v>
      </c>
      <c r="W1684">
        <v>22</v>
      </c>
      <c r="X1684">
        <v>5965.42</v>
      </c>
      <c r="Y1684">
        <v>62</v>
      </c>
      <c r="Z1684">
        <v>22431.64</v>
      </c>
      <c r="AA1684">
        <v>4</v>
      </c>
      <c r="AB1684">
        <v>106</v>
      </c>
      <c r="AC1684">
        <v>71</v>
      </c>
      <c r="AD1684" t="s">
        <v>5756</v>
      </c>
      <c r="AE1684">
        <v>338.06</v>
      </c>
      <c r="AF1684" t="s">
        <v>5669</v>
      </c>
      <c r="AG1684" t="s">
        <v>5668</v>
      </c>
      <c r="AH1684">
        <v>1773.75</v>
      </c>
      <c r="AI1684" t="s">
        <v>5668</v>
      </c>
      <c r="AJ1684">
        <v>6962.21</v>
      </c>
      <c r="AK1684" t="s">
        <v>5669</v>
      </c>
      <c r="AL1684">
        <v>0</v>
      </c>
      <c r="AM1684" t="s">
        <v>5668</v>
      </c>
      <c r="AN1684" t="s">
        <v>5668</v>
      </c>
      <c r="AO1684" t="s">
        <v>5669</v>
      </c>
      <c r="AP1684" t="s">
        <v>5669</v>
      </c>
      <c r="AQ1684">
        <v>69.5</v>
      </c>
      <c r="AR1684">
        <v>6</v>
      </c>
      <c r="AS1684">
        <v>1</v>
      </c>
      <c r="AT1684">
        <v>9</v>
      </c>
      <c r="AU1684" t="s">
        <v>5668</v>
      </c>
      <c r="AV1684" t="s">
        <v>5669</v>
      </c>
      <c r="AW1684" t="s">
        <v>5669</v>
      </c>
      <c r="AX1684">
        <v>4</v>
      </c>
      <c r="AY1684" t="s">
        <v>5935</v>
      </c>
      <c r="AZ1684" t="s">
        <v>5938</v>
      </c>
    </row>
    <row r="1685" spans="1:52" x14ac:dyDescent="0.3">
      <c r="A1685" t="s">
        <v>1733</v>
      </c>
      <c r="B1685">
        <v>60</v>
      </c>
      <c r="C1685" t="s">
        <v>2051</v>
      </c>
      <c r="D1685" t="s">
        <v>2054</v>
      </c>
      <c r="E1685" t="s">
        <v>2057</v>
      </c>
      <c r="F1685" t="s">
        <v>2069</v>
      </c>
      <c r="G1685">
        <v>95696.11</v>
      </c>
      <c r="H1685">
        <v>590</v>
      </c>
      <c r="I1685" t="s">
        <v>2072</v>
      </c>
      <c r="J1685" t="s">
        <v>2076</v>
      </c>
      <c r="K1685" t="s">
        <v>3762</v>
      </c>
      <c r="L1685" t="s">
        <v>4079</v>
      </c>
      <c r="M1685" t="s">
        <v>4083</v>
      </c>
      <c r="N1685" s="2">
        <v>45398</v>
      </c>
      <c r="O1685" s="2" t="str">
        <f>TEXT(Table1[[#This Row],[Open_Date]],"mmm")</f>
        <v>Apr</v>
      </c>
      <c r="P1685" s="2" t="str">
        <f>TEXT(Table1[[#This Row],[Open_Date]],"yyyy")</f>
        <v>2024</v>
      </c>
      <c r="Q1685">
        <v>85975.15</v>
      </c>
      <c r="R1685">
        <v>0</v>
      </c>
      <c r="S1685" t="s">
        <v>5668</v>
      </c>
      <c r="T1685">
        <v>2.44</v>
      </c>
      <c r="U1685" t="s">
        <v>5670</v>
      </c>
      <c r="V1685" t="s">
        <v>5683</v>
      </c>
      <c r="W1685">
        <v>47</v>
      </c>
      <c r="X1685">
        <v>43897.7</v>
      </c>
      <c r="Y1685">
        <v>87</v>
      </c>
      <c r="Z1685">
        <v>33308.959999999999</v>
      </c>
      <c r="AA1685">
        <v>28</v>
      </c>
      <c r="AB1685">
        <v>49</v>
      </c>
      <c r="AC1685">
        <v>21</v>
      </c>
      <c r="AD1685" t="s">
        <v>5841</v>
      </c>
      <c r="AE1685">
        <v>576.16999999999996</v>
      </c>
      <c r="AF1685" t="s">
        <v>5669</v>
      </c>
      <c r="AG1685" t="s">
        <v>5668</v>
      </c>
      <c r="AH1685">
        <v>4872.63</v>
      </c>
      <c r="AI1685" t="s">
        <v>5669</v>
      </c>
      <c r="AJ1685">
        <v>0</v>
      </c>
      <c r="AK1685" t="s">
        <v>5669</v>
      </c>
      <c r="AL1685">
        <v>0</v>
      </c>
      <c r="AM1685" t="s">
        <v>5668</v>
      </c>
      <c r="AN1685" t="s">
        <v>5668</v>
      </c>
      <c r="AO1685" t="s">
        <v>5668</v>
      </c>
      <c r="AP1685" t="s">
        <v>5669</v>
      </c>
      <c r="AQ1685">
        <v>29</v>
      </c>
      <c r="AR1685">
        <v>2</v>
      </c>
      <c r="AS1685">
        <v>2</v>
      </c>
      <c r="AT1685">
        <v>6</v>
      </c>
      <c r="AU1685" t="s">
        <v>5669</v>
      </c>
      <c r="AV1685" t="s">
        <v>5669</v>
      </c>
      <c r="AW1685" t="s">
        <v>5669</v>
      </c>
      <c r="AX1685">
        <v>1</v>
      </c>
      <c r="AY1685" t="s">
        <v>5935</v>
      </c>
      <c r="AZ1685" t="s">
        <v>5938</v>
      </c>
    </row>
    <row r="1686" spans="1:52" x14ac:dyDescent="0.3">
      <c r="A1686" t="s">
        <v>1734</v>
      </c>
      <c r="B1686">
        <v>18</v>
      </c>
      <c r="C1686" t="s">
        <v>2050</v>
      </c>
      <c r="D1686" t="s">
        <v>2053</v>
      </c>
      <c r="E1686" t="s">
        <v>2061</v>
      </c>
      <c r="F1686" t="s">
        <v>2068</v>
      </c>
      <c r="G1686">
        <v>58500.92</v>
      </c>
      <c r="H1686">
        <v>632</v>
      </c>
      <c r="I1686" t="s">
        <v>2073</v>
      </c>
      <c r="J1686" t="s">
        <v>2075</v>
      </c>
      <c r="K1686" t="s">
        <v>3763</v>
      </c>
      <c r="L1686" t="s">
        <v>4079</v>
      </c>
      <c r="M1686" t="s">
        <v>4083</v>
      </c>
      <c r="N1686" s="2">
        <v>44579</v>
      </c>
      <c r="O1686" s="2" t="str">
        <f>TEXT(Table1[[#This Row],[Open_Date]],"mmm")</f>
        <v>Jan</v>
      </c>
      <c r="P1686" s="2" t="str">
        <f>TEXT(Table1[[#This Row],[Open_Date]],"yyyy")</f>
        <v>2022</v>
      </c>
      <c r="Q1686">
        <v>21067.67</v>
      </c>
      <c r="R1686">
        <v>500</v>
      </c>
      <c r="S1686" t="s">
        <v>5669</v>
      </c>
      <c r="T1686">
        <v>0.91</v>
      </c>
      <c r="U1686" t="s">
        <v>5670</v>
      </c>
      <c r="V1686" t="s">
        <v>5680</v>
      </c>
      <c r="W1686">
        <v>16</v>
      </c>
      <c r="X1686">
        <v>9800.85</v>
      </c>
      <c r="Y1686">
        <v>14</v>
      </c>
      <c r="Z1686">
        <v>6917.84</v>
      </c>
      <c r="AA1686">
        <v>8</v>
      </c>
      <c r="AB1686">
        <v>45</v>
      </c>
      <c r="AC1686">
        <v>52</v>
      </c>
      <c r="AD1686" t="s">
        <v>5801</v>
      </c>
      <c r="AE1686">
        <v>557.29</v>
      </c>
      <c r="AF1686" t="s">
        <v>5669</v>
      </c>
      <c r="AG1686" t="s">
        <v>5668</v>
      </c>
      <c r="AH1686">
        <v>408</v>
      </c>
      <c r="AI1686" t="s">
        <v>5669</v>
      </c>
      <c r="AJ1686">
        <v>0</v>
      </c>
      <c r="AK1686" t="s">
        <v>5669</v>
      </c>
      <c r="AL1686">
        <v>0</v>
      </c>
      <c r="AM1686" t="s">
        <v>5668</v>
      </c>
      <c r="AN1686" t="s">
        <v>5669</v>
      </c>
      <c r="AO1686" t="s">
        <v>5669</v>
      </c>
      <c r="AP1686" t="s">
        <v>5668</v>
      </c>
      <c r="AQ1686">
        <v>55.9</v>
      </c>
      <c r="AR1686">
        <v>2</v>
      </c>
      <c r="AS1686">
        <v>2</v>
      </c>
      <c r="AT1686">
        <v>7</v>
      </c>
      <c r="AU1686" t="s">
        <v>5669</v>
      </c>
      <c r="AV1686" t="s">
        <v>5669</v>
      </c>
      <c r="AW1686" t="s">
        <v>5669</v>
      </c>
      <c r="AX1686">
        <v>1</v>
      </c>
      <c r="AY1686" t="s">
        <v>5935</v>
      </c>
      <c r="AZ1686" t="s">
        <v>5938</v>
      </c>
    </row>
    <row r="1687" spans="1:52" x14ac:dyDescent="0.3">
      <c r="A1687" t="s">
        <v>1735</v>
      </c>
      <c r="B1687">
        <v>68</v>
      </c>
      <c r="C1687" t="s">
        <v>2051</v>
      </c>
      <c r="D1687" t="s">
        <v>2053</v>
      </c>
      <c r="E1687" t="s">
        <v>2061</v>
      </c>
      <c r="F1687" t="s">
        <v>2070</v>
      </c>
      <c r="G1687">
        <v>39198.230000000003</v>
      </c>
      <c r="H1687">
        <v>622</v>
      </c>
      <c r="I1687" t="s">
        <v>2073</v>
      </c>
      <c r="J1687" t="s">
        <v>2077</v>
      </c>
      <c r="K1687" t="s">
        <v>3764</v>
      </c>
      <c r="L1687" t="s">
        <v>4079</v>
      </c>
      <c r="M1687" t="s">
        <v>4083</v>
      </c>
      <c r="N1687" s="2">
        <v>44229</v>
      </c>
      <c r="O1687" s="2" t="str">
        <f>TEXT(Table1[[#This Row],[Open_Date]],"mmm")</f>
        <v>Feb</v>
      </c>
      <c r="P1687" s="2" t="str">
        <f>TEXT(Table1[[#This Row],[Open_Date]],"yyyy")</f>
        <v>2021</v>
      </c>
      <c r="Q1687">
        <v>35957.53</v>
      </c>
      <c r="R1687">
        <v>0</v>
      </c>
      <c r="S1687" t="s">
        <v>5668</v>
      </c>
      <c r="T1687">
        <v>0.62</v>
      </c>
      <c r="U1687" t="s">
        <v>5670</v>
      </c>
      <c r="V1687" t="s">
        <v>5674</v>
      </c>
      <c r="W1687">
        <v>18</v>
      </c>
      <c r="X1687">
        <v>20270.98</v>
      </c>
      <c r="Y1687">
        <v>76</v>
      </c>
      <c r="Z1687">
        <v>10820.69</v>
      </c>
      <c r="AA1687">
        <v>4</v>
      </c>
      <c r="AB1687">
        <v>112</v>
      </c>
      <c r="AC1687">
        <v>48</v>
      </c>
      <c r="AD1687" t="s">
        <v>5760</v>
      </c>
      <c r="AE1687">
        <v>330.76</v>
      </c>
      <c r="AF1687" t="s">
        <v>5669</v>
      </c>
      <c r="AG1687" t="s">
        <v>5668</v>
      </c>
      <c r="AH1687">
        <v>1154.6300000000001</v>
      </c>
      <c r="AI1687" t="s">
        <v>5668</v>
      </c>
      <c r="AJ1687">
        <v>14709.59</v>
      </c>
      <c r="AK1687" t="s">
        <v>5669</v>
      </c>
      <c r="AL1687">
        <v>0</v>
      </c>
      <c r="AM1687" t="s">
        <v>5668</v>
      </c>
      <c r="AN1687" t="s">
        <v>5668</v>
      </c>
      <c r="AO1687" t="s">
        <v>5669</v>
      </c>
      <c r="AP1687" t="s">
        <v>5669</v>
      </c>
      <c r="AQ1687">
        <v>67.400000000000006</v>
      </c>
      <c r="AR1687">
        <v>4</v>
      </c>
      <c r="AS1687">
        <v>3</v>
      </c>
      <c r="AT1687">
        <v>2</v>
      </c>
      <c r="AU1687" t="s">
        <v>5669</v>
      </c>
      <c r="AV1687" t="s">
        <v>5669</v>
      </c>
      <c r="AW1687" t="s">
        <v>5669</v>
      </c>
      <c r="AX1687">
        <v>2</v>
      </c>
      <c r="AY1687" t="s">
        <v>5935</v>
      </c>
      <c r="AZ1687" t="s">
        <v>5940</v>
      </c>
    </row>
    <row r="1688" spans="1:52" x14ac:dyDescent="0.3">
      <c r="A1688" t="s">
        <v>1736</v>
      </c>
      <c r="B1688">
        <v>70</v>
      </c>
      <c r="C1688" t="s">
        <v>2051</v>
      </c>
      <c r="D1688" t="s">
        <v>2053</v>
      </c>
      <c r="E1688" t="s">
        <v>2060</v>
      </c>
      <c r="F1688" t="s">
        <v>2067</v>
      </c>
      <c r="G1688">
        <v>67507.06</v>
      </c>
      <c r="H1688">
        <v>841</v>
      </c>
      <c r="I1688" t="s">
        <v>2072</v>
      </c>
      <c r="J1688" t="s">
        <v>2077</v>
      </c>
      <c r="K1688" t="s">
        <v>3765</v>
      </c>
      <c r="L1688" t="s">
        <v>4081</v>
      </c>
      <c r="M1688" t="s">
        <v>4083</v>
      </c>
      <c r="N1688" s="2">
        <v>44726</v>
      </c>
      <c r="O1688" s="2" t="str">
        <f>TEXT(Table1[[#This Row],[Open_Date]],"mmm")</f>
        <v>Jun</v>
      </c>
      <c r="P1688" s="2" t="str">
        <f>TEXT(Table1[[#This Row],[Open_Date]],"yyyy")</f>
        <v>2022</v>
      </c>
      <c r="Q1688">
        <v>17410.91</v>
      </c>
      <c r="R1688">
        <v>100</v>
      </c>
      <c r="S1688" t="s">
        <v>5668</v>
      </c>
      <c r="T1688">
        <v>0.05</v>
      </c>
      <c r="U1688" t="s">
        <v>5670</v>
      </c>
      <c r="V1688" t="s">
        <v>5676</v>
      </c>
      <c r="W1688">
        <v>45</v>
      </c>
      <c r="X1688">
        <v>13730.99</v>
      </c>
      <c r="Y1688">
        <v>29</v>
      </c>
      <c r="Z1688">
        <v>4860.3</v>
      </c>
      <c r="AA1688">
        <v>20</v>
      </c>
      <c r="AB1688">
        <v>60</v>
      </c>
      <c r="AC1688">
        <v>29</v>
      </c>
      <c r="AD1688" t="s">
        <v>5918</v>
      </c>
      <c r="AE1688">
        <v>251.23</v>
      </c>
      <c r="AF1688" t="s">
        <v>5669</v>
      </c>
      <c r="AG1688" t="s">
        <v>5668</v>
      </c>
      <c r="AH1688">
        <v>6454.42</v>
      </c>
      <c r="AI1688" t="s">
        <v>5669</v>
      </c>
      <c r="AJ1688">
        <v>0</v>
      </c>
      <c r="AK1688" t="s">
        <v>5668</v>
      </c>
      <c r="AL1688">
        <v>425176.36</v>
      </c>
      <c r="AM1688" t="s">
        <v>5668</v>
      </c>
      <c r="AN1688" t="s">
        <v>5669</v>
      </c>
      <c r="AO1688" t="s">
        <v>5668</v>
      </c>
      <c r="AP1688" t="s">
        <v>5669</v>
      </c>
      <c r="AQ1688">
        <v>51.1</v>
      </c>
      <c r="AR1688">
        <v>1</v>
      </c>
      <c r="AS1688">
        <v>3</v>
      </c>
      <c r="AT1688">
        <v>1</v>
      </c>
      <c r="AU1688" t="s">
        <v>5668</v>
      </c>
      <c r="AV1688" t="s">
        <v>5669</v>
      </c>
      <c r="AW1688" t="s">
        <v>5669</v>
      </c>
      <c r="AX1688">
        <v>3</v>
      </c>
      <c r="AY1688" t="s">
        <v>5937</v>
      </c>
      <c r="AZ1688" t="s">
        <v>5938</v>
      </c>
    </row>
    <row r="1689" spans="1:52" x14ac:dyDescent="0.3">
      <c r="A1689" t="s">
        <v>1737</v>
      </c>
      <c r="B1689">
        <v>53</v>
      </c>
      <c r="C1689" t="s">
        <v>2050</v>
      </c>
      <c r="D1689" t="s">
        <v>2054</v>
      </c>
      <c r="E1689" t="s">
        <v>2058</v>
      </c>
      <c r="F1689" t="s">
        <v>2066</v>
      </c>
      <c r="G1689">
        <v>119001.91</v>
      </c>
      <c r="H1689">
        <v>617</v>
      </c>
      <c r="I1689" t="s">
        <v>2072</v>
      </c>
      <c r="J1689" t="s">
        <v>2075</v>
      </c>
      <c r="K1689" t="s">
        <v>3766</v>
      </c>
      <c r="L1689" t="s">
        <v>4079</v>
      </c>
      <c r="M1689" t="s">
        <v>4083</v>
      </c>
      <c r="N1689" s="2">
        <v>43579</v>
      </c>
      <c r="O1689" s="2" t="str">
        <f>TEXT(Table1[[#This Row],[Open_Date]],"mmm")</f>
        <v>Apr</v>
      </c>
      <c r="P1689" s="2" t="str">
        <f>TEXT(Table1[[#This Row],[Open_Date]],"yyyy")</f>
        <v>2019</v>
      </c>
      <c r="Q1689">
        <v>116787.19</v>
      </c>
      <c r="R1689">
        <v>100</v>
      </c>
      <c r="S1689" t="s">
        <v>5668</v>
      </c>
      <c r="T1689">
        <v>1.64</v>
      </c>
      <c r="U1689" t="s">
        <v>5670</v>
      </c>
      <c r="V1689" t="s">
        <v>5673</v>
      </c>
      <c r="W1689">
        <v>32</v>
      </c>
      <c r="X1689">
        <v>46598.39</v>
      </c>
      <c r="Y1689">
        <v>60</v>
      </c>
      <c r="Z1689">
        <v>38560.699999999997</v>
      </c>
      <c r="AA1689">
        <v>12</v>
      </c>
      <c r="AB1689">
        <v>56</v>
      </c>
      <c r="AC1689">
        <v>76</v>
      </c>
      <c r="AD1689" t="s">
        <v>5718</v>
      </c>
      <c r="AE1689">
        <v>925.64</v>
      </c>
      <c r="AF1689" t="s">
        <v>5668</v>
      </c>
      <c r="AG1689" t="s">
        <v>5669</v>
      </c>
      <c r="AH1689">
        <v>0</v>
      </c>
      <c r="AI1689" t="s">
        <v>5668</v>
      </c>
      <c r="AJ1689">
        <v>15111.7</v>
      </c>
      <c r="AK1689" t="s">
        <v>5669</v>
      </c>
      <c r="AL1689">
        <v>0</v>
      </c>
      <c r="AM1689" t="s">
        <v>5668</v>
      </c>
      <c r="AN1689" t="s">
        <v>5669</v>
      </c>
      <c r="AO1689" t="s">
        <v>5668</v>
      </c>
      <c r="AP1689" t="s">
        <v>5669</v>
      </c>
      <c r="AQ1689">
        <v>88.7</v>
      </c>
      <c r="AR1689">
        <v>0</v>
      </c>
      <c r="AS1689">
        <v>5</v>
      </c>
      <c r="AT1689">
        <v>1</v>
      </c>
      <c r="AU1689" t="s">
        <v>5669</v>
      </c>
      <c r="AV1689" t="s">
        <v>5669</v>
      </c>
      <c r="AW1689" t="s">
        <v>5669</v>
      </c>
      <c r="AX1689">
        <v>3</v>
      </c>
      <c r="AY1689" t="s">
        <v>5936</v>
      </c>
      <c r="AZ1689" t="s">
        <v>5939</v>
      </c>
    </row>
    <row r="1690" spans="1:52" x14ac:dyDescent="0.3">
      <c r="A1690" t="s">
        <v>1738</v>
      </c>
      <c r="B1690">
        <v>68</v>
      </c>
      <c r="C1690" t="s">
        <v>2050</v>
      </c>
      <c r="D1690" t="s">
        <v>2053</v>
      </c>
      <c r="E1690" t="s">
        <v>2059</v>
      </c>
      <c r="F1690" t="s">
        <v>2062</v>
      </c>
      <c r="G1690">
        <v>38542.559999999998</v>
      </c>
      <c r="H1690">
        <v>697</v>
      </c>
      <c r="I1690" t="s">
        <v>2073</v>
      </c>
      <c r="J1690" t="s">
        <v>2076</v>
      </c>
      <c r="K1690" t="s">
        <v>3767</v>
      </c>
      <c r="L1690" t="s">
        <v>4081</v>
      </c>
      <c r="M1690" t="s">
        <v>4083</v>
      </c>
      <c r="N1690" s="2">
        <v>45614</v>
      </c>
      <c r="O1690" s="2" t="str">
        <f>TEXT(Table1[[#This Row],[Open_Date]],"mmm")</f>
        <v>Nov</v>
      </c>
      <c r="P1690" s="2" t="str">
        <f>TEXT(Table1[[#This Row],[Open_Date]],"yyyy")</f>
        <v>2024</v>
      </c>
      <c r="Q1690">
        <v>26168.66</v>
      </c>
      <c r="R1690">
        <v>1500</v>
      </c>
      <c r="S1690" t="s">
        <v>5668</v>
      </c>
      <c r="T1690">
        <v>0.05</v>
      </c>
      <c r="U1690" t="s">
        <v>5670</v>
      </c>
      <c r="V1690" t="s">
        <v>5680</v>
      </c>
      <c r="W1690">
        <v>46</v>
      </c>
      <c r="X1690">
        <v>20374.11</v>
      </c>
      <c r="Y1690">
        <v>55</v>
      </c>
      <c r="Z1690">
        <v>14028.52</v>
      </c>
      <c r="AA1690">
        <v>10</v>
      </c>
      <c r="AB1690">
        <v>107</v>
      </c>
      <c r="AC1690">
        <v>64</v>
      </c>
      <c r="AD1690" t="s">
        <v>5766</v>
      </c>
      <c r="AE1690">
        <v>340.62</v>
      </c>
      <c r="AF1690" t="s">
        <v>5669</v>
      </c>
      <c r="AG1690" t="s">
        <v>5668</v>
      </c>
      <c r="AH1690">
        <v>2274.2600000000002</v>
      </c>
      <c r="AI1690" t="s">
        <v>5668</v>
      </c>
      <c r="AJ1690">
        <v>32249.46</v>
      </c>
      <c r="AK1690" t="s">
        <v>5669</v>
      </c>
      <c r="AL1690">
        <v>0</v>
      </c>
      <c r="AM1690" t="s">
        <v>5668</v>
      </c>
      <c r="AN1690" t="s">
        <v>5668</v>
      </c>
      <c r="AO1690" t="s">
        <v>5668</v>
      </c>
      <c r="AP1690" t="s">
        <v>5668</v>
      </c>
      <c r="AQ1690">
        <v>21.9</v>
      </c>
      <c r="AR1690">
        <v>1</v>
      </c>
      <c r="AS1690">
        <v>1</v>
      </c>
      <c r="AT1690">
        <v>5</v>
      </c>
      <c r="AU1690" t="s">
        <v>5669</v>
      </c>
      <c r="AV1690" t="s">
        <v>5669</v>
      </c>
      <c r="AW1690" t="s">
        <v>5669</v>
      </c>
      <c r="AX1690">
        <v>1</v>
      </c>
      <c r="AY1690" t="s">
        <v>5937</v>
      </c>
      <c r="AZ1690" t="s">
        <v>5939</v>
      </c>
    </row>
    <row r="1691" spans="1:52" x14ac:dyDescent="0.3">
      <c r="A1691" t="s">
        <v>1739</v>
      </c>
      <c r="B1691">
        <v>43</v>
      </c>
      <c r="C1691" t="s">
        <v>2051</v>
      </c>
      <c r="D1691" t="s">
        <v>2054</v>
      </c>
      <c r="E1691" t="s">
        <v>2060</v>
      </c>
      <c r="F1691" t="s">
        <v>2066</v>
      </c>
      <c r="G1691">
        <v>51845.919999999998</v>
      </c>
      <c r="H1691">
        <v>781</v>
      </c>
      <c r="I1691" t="s">
        <v>2073</v>
      </c>
      <c r="J1691" t="s">
        <v>2077</v>
      </c>
      <c r="K1691" t="s">
        <v>3768</v>
      </c>
      <c r="L1691" t="s">
        <v>4081</v>
      </c>
      <c r="M1691" t="s">
        <v>4083</v>
      </c>
      <c r="N1691" s="2">
        <v>42628</v>
      </c>
      <c r="O1691" s="2" t="str">
        <f>TEXT(Table1[[#This Row],[Open_Date]],"mmm")</f>
        <v>Sep</v>
      </c>
      <c r="P1691" s="2" t="str">
        <f>TEXT(Table1[[#This Row],[Open_Date]],"yyyy")</f>
        <v>2016</v>
      </c>
      <c r="Q1691">
        <v>2659.35</v>
      </c>
      <c r="R1691">
        <v>0</v>
      </c>
      <c r="S1691" t="s">
        <v>5668</v>
      </c>
      <c r="T1691">
        <v>0.05</v>
      </c>
      <c r="U1691" t="s">
        <v>5670</v>
      </c>
      <c r="V1691" t="s">
        <v>5684</v>
      </c>
      <c r="W1691">
        <v>49</v>
      </c>
      <c r="X1691">
        <v>32544.52</v>
      </c>
      <c r="Y1691">
        <v>88</v>
      </c>
      <c r="Z1691">
        <v>49590</v>
      </c>
      <c r="AA1691">
        <v>10</v>
      </c>
      <c r="AB1691">
        <v>26</v>
      </c>
      <c r="AC1691">
        <v>33</v>
      </c>
      <c r="AD1691" t="s">
        <v>5894</v>
      </c>
      <c r="AE1691">
        <v>599.52</v>
      </c>
      <c r="AF1691" t="s">
        <v>5669</v>
      </c>
      <c r="AG1691" t="s">
        <v>5668</v>
      </c>
      <c r="AH1691">
        <v>3663.26</v>
      </c>
      <c r="AI1691" t="s">
        <v>5668</v>
      </c>
      <c r="AJ1691">
        <v>17538.830000000002</v>
      </c>
      <c r="AK1691" t="s">
        <v>5669</v>
      </c>
      <c r="AL1691">
        <v>0</v>
      </c>
      <c r="AM1691" t="s">
        <v>5668</v>
      </c>
      <c r="AN1691" t="s">
        <v>5668</v>
      </c>
      <c r="AO1691" t="s">
        <v>5668</v>
      </c>
      <c r="AP1691" t="s">
        <v>5669</v>
      </c>
      <c r="AQ1691">
        <v>120</v>
      </c>
      <c r="AR1691">
        <v>1</v>
      </c>
      <c r="AS1691">
        <v>4</v>
      </c>
      <c r="AT1691">
        <v>5</v>
      </c>
      <c r="AU1691" t="s">
        <v>5669</v>
      </c>
      <c r="AV1691" t="s">
        <v>5669</v>
      </c>
      <c r="AW1691" t="s">
        <v>5669</v>
      </c>
      <c r="AX1691">
        <v>4</v>
      </c>
      <c r="AY1691" t="s">
        <v>5937</v>
      </c>
      <c r="AZ1691" t="s">
        <v>5938</v>
      </c>
    </row>
    <row r="1692" spans="1:52" x14ac:dyDescent="0.3">
      <c r="A1692" t="s">
        <v>1740</v>
      </c>
      <c r="B1692">
        <v>46</v>
      </c>
      <c r="C1692" t="s">
        <v>2051</v>
      </c>
      <c r="D1692" t="s">
        <v>2054</v>
      </c>
      <c r="E1692" t="s">
        <v>2057</v>
      </c>
      <c r="F1692" t="s">
        <v>2063</v>
      </c>
      <c r="G1692">
        <v>66435.850000000006</v>
      </c>
      <c r="H1692">
        <v>500</v>
      </c>
      <c r="I1692" t="s">
        <v>2072</v>
      </c>
      <c r="J1692" t="s">
        <v>2078</v>
      </c>
      <c r="K1692" t="s">
        <v>3769</v>
      </c>
      <c r="L1692" t="s">
        <v>4081</v>
      </c>
      <c r="M1692" t="s">
        <v>4083</v>
      </c>
      <c r="N1692" s="2">
        <v>43993</v>
      </c>
      <c r="O1692" s="2" t="str">
        <f>TEXT(Table1[[#This Row],[Open_Date]],"mmm")</f>
        <v>Jun</v>
      </c>
      <c r="P1692" s="2" t="str">
        <f>TEXT(Table1[[#This Row],[Open_Date]],"yyyy")</f>
        <v>2020</v>
      </c>
      <c r="Q1692">
        <v>8082.77</v>
      </c>
      <c r="R1692">
        <v>100</v>
      </c>
      <c r="S1692" t="s">
        <v>5668</v>
      </c>
      <c r="T1692">
        <v>0.05</v>
      </c>
      <c r="U1692" t="s">
        <v>5670</v>
      </c>
      <c r="V1692" t="s">
        <v>5686</v>
      </c>
      <c r="W1692">
        <v>28</v>
      </c>
      <c r="X1692">
        <v>23106.76</v>
      </c>
      <c r="Y1692">
        <v>76</v>
      </c>
      <c r="Z1692">
        <v>9353.34</v>
      </c>
      <c r="AA1692">
        <v>19</v>
      </c>
      <c r="AB1692">
        <v>35</v>
      </c>
      <c r="AC1692">
        <v>16</v>
      </c>
      <c r="AD1692" t="s">
        <v>5758</v>
      </c>
      <c r="AE1692">
        <v>312.12</v>
      </c>
      <c r="AF1692" t="s">
        <v>5669</v>
      </c>
      <c r="AG1692" t="s">
        <v>5669</v>
      </c>
      <c r="AH1692">
        <v>0</v>
      </c>
      <c r="AI1692" t="s">
        <v>5669</v>
      </c>
      <c r="AJ1692">
        <v>0</v>
      </c>
      <c r="AK1692" t="s">
        <v>5669</v>
      </c>
      <c r="AL1692">
        <v>0</v>
      </c>
      <c r="AM1692" t="s">
        <v>5668</v>
      </c>
      <c r="AN1692" t="s">
        <v>5668</v>
      </c>
      <c r="AO1692" t="s">
        <v>5668</v>
      </c>
      <c r="AP1692" t="s">
        <v>5669</v>
      </c>
      <c r="AQ1692">
        <v>75.099999999999994</v>
      </c>
      <c r="AR1692">
        <v>7</v>
      </c>
      <c r="AS1692">
        <v>3</v>
      </c>
      <c r="AT1692">
        <v>9</v>
      </c>
      <c r="AU1692" t="s">
        <v>5669</v>
      </c>
      <c r="AV1692" t="s">
        <v>5669</v>
      </c>
      <c r="AW1692" t="s">
        <v>5669</v>
      </c>
      <c r="AX1692">
        <v>2</v>
      </c>
      <c r="AY1692" t="s">
        <v>5937</v>
      </c>
      <c r="AZ1692" t="s">
        <v>5938</v>
      </c>
    </row>
    <row r="1693" spans="1:52" x14ac:dyDescent="0.3">
      <c r="A1693" t="s">
        <v>1741</v>
      </c>
      <c r="B1693">
        <v>38</v>
      </c>
      <c r="C1693" t="s">
        <v>2051</v>
      </c>
      <c r="D1693" t="s">
        <v>2053</v>
      </c>
      <c r="E1693" t="s">
        <v>2057</v>
      </c>
      <c r="F1693" t="s">
        <v>2065</v>
      </c>
      <c r="G1693">
        <v>78541.600000000006</v>
      </c>
      <c r="H1693">
        <v>710</v>
      </c>
      <c r="I1693" t="s">
        <v>2072</v>
      </c>
      <c r="J1693" t="s">
        <v>2078</v>
      </c>
      <c r="K1693" t="s">
        <v>3770</v>
      </c>
      <c r="L1693" t="s">
        <v>4079</v>
      </c>
      <c r="M1693" t="s">
        <v>4083</v>
      </c>
      <c r="N1693" s="2">
        <v>42948</v>
      </c>
      <c r="O1693" s="2" t="str">
        <f>TEXT(Table1[[#This Row],[Open_Date]],"mmm")</f>
        <v>Aug</v>
      </c>
      <c r="P1693" s="2" t="str">
        <f>TEXT(Table1[[#This Row],[Open_Date]],"yyyy")</f>
        <v>2017</v>
      </c>
      <c r="Q1693">
        <v>7346.99</v>
      </c>
      <c r="R1693">
        <v>1500</v>
      </c>
      <c r="S1693" t="s">
        <v>5668</v>
      </c>
      <c r="T1693">
        <v>2.1800000000000002</v>
      </c>
      <c r="U1693" t="s">
        <v>5672</v>
      </c>
      <c r="V1693" t="s">
        <v>5678</v>
      </c>
      <c r="W1693">
        <v>28</v>
      </c>
      <c r="X1693">
        <v>38000.28</v>
      </c>
      <c r="Y1693">
        <v>12</v>
      </c>
      <c r="Z1693">
        <v>7996.62</v>
      </c>
      <c r="AA1693">
        <v>11</v>
      </c>
      <c r="AB1693">
        <v>62</v>
      </c>
      <c r="AC1693">
        <v>13</v>
      </c>
      <c r="AD1693" t="s">
        <v>5734</v>
      </c>
      <c r="AE1693">
        <v>1149.92</v>
      </c>
      <c r="AF1693" t="s">
        <v>5669</v>
      </c>
      <c r="AG1693" t="s">
        <v>5669</v>
      </c>
      <c r="AH1693">
        <v>0</v>
      </c>
      <c r="AI1693" t="s">
        <v>5669</v>
      </c>
      <c r="AJ1693">
        <v>0</v>
      </c>
      <c r="AK1693" t="s">
        <v>5669</v>
      </c>
      <c r="AL1693">
        <v>0</v>
      </c>
      <c r="AM1693" t="s">
        <v>5668</v>
      </c>
      <c r="AN1693" t="s">
        <v>5668</v>
      </c>
      <c r="AO1693" t="s">
        <v>5668</v>
      </c>
      <c r="AP1693" t="s">
        <v>5669</v>
      </c>
      <c r="AQ1693">
        <v>109.5</v>
      </c>
      <c r="AR1693">
        <v>5</v>
      </c>
      <c r="AS1693">
        <v>1</v>
      </c>
      <c r="AT1693">
        <v>10</v>
      </c>
      <c r="AU1693" t="s">
        <v>5669</v>
      </c>
      <c r="AV1693" t="s">
        <v>5669</v>
      </c>
      <c r="AW1693" t="s">
        <v>5669</v>
      </c>
      <c r="AX1693">
        <v>1</v>
      </c>
      <c r="AY1693" t="s">
        <v>5936</v>
      </c>
      <c r="AZ1693" t="s">
        <v>5940</v>
      </c>
    </row>
    <row r="1694" spans="1:52" x14ac:dyDescent="0.3">
      <c r="A1694" t="s">
        <v>1742</v>
      </c>
      <c r="B1694">
        <v>28</v>
      </c>
      <c r="C1694" t="s">
        <v>2050</v>
      </c>
      <c r="D1694" t="s">
        <v>2053</v>
      </c>
      <c r="E1694" t="s">
        <v>2058</v>
      </c>
      <c r="F1694" t="s">
        <v>2065</v>
      </c>
      <c r="G1694">
        <v>15360.5</v>
      </c>
      <c r="H1694">
        <v>762</v>
      </c>
      <c r="I1694" t="s">
        <v>2073</v>
      </c>
      <c r="J1694" t="s">
        <v>2075</v>
      </c>
      <c r="K1694" t="s">
        <v>3771</v>
      </c>
      <c r="L1694" t="s">
        <v>4079</v>
      </c>
      <c r="M1694" t="s">
        <v>4083</v>
      </c>
      <c r="N1694" s="2">
        <v>42477</v>
      </c>
      <c r="O1694" s="2" t="str">
        <f>TEXT(Table1[[#This Row],[Open_Date]],"mmm")</f>
        <v>Apr</v>
      </c>
      <c r="P1694" s="2" t="str">
        <f>TEXT(Table1[[#This Row],[Open_Date]],"yyyy")</f>
        <v>2016</v>
      </c>
      <c r="Q1694">
        <v>4065.3</v>
      </c>
      <c r="R1694">
        <v>100</v>
      </c>
      <c r="S1694" t="s">
        <v>5668</v>
      </c>
      <c r="T1694">
        <v>2.74</v>
      </c>
      <c r="U1694" t="s">
        <v>5670</v>
      </c>
      <c r="V1694" t="s">
        <v>5686</v>
      </c>
      <c r="W1694">
        <v>7</v>
      </c>
      <c r="X1694">
        <v>7975.12</v>
      </c>
      <c r="Y1694">
        <v>32</v>
      </c>
      <c r="Z1694">
        <v>25317.47</v>
      </c>
      <c r="AA1694">
        <v>18</v>
      </c>
      <c r="AB1694">
        <v>57</v>
      </c>
      <c r="AC1694">
        <v>57</v>
      </c>
      <c r="AD1694" t="s">
        <v>5882</v>
      </c>
      <c r="AE1694">
        <v>853.66</v>
      </c>
      <c r="AF1694" t="s">
        <v>5669</v>
      </c>
      <c r="AG1694" t="s">
        <v>5668</v>
      </c>
      <c r="AH1694">
        <v>2288.58</v>
      </c>
      <c r="AI1694" t="s">
        <v>5668</v>
      </c>
      <c r="AJ1694">
        <v>13446.17</v>
      </c>
      <c r="AK1694" t="s">
        <v>5669</v>
      </c>
      <c r="AL1694">
        <v>0</v>
      </c>
      <c r="AM1694" t="s">
        <v>5669</v>
      </c>
      <c r="AN1694" t="s">
        <v>5669</v>
      </c>
      <c r="AO1694" t="s">
        <v>5669</v>
      </c>
      <c r="AP1694" t="s">
        <v>5669</v>
      </c>
      <c r="AQ1694">
        <v>124.9</v>
      </c>
      <c r="AR1694">
        <v>7</v>
      </c>
      <c r="AS1694">
        <v>3</v>
      </c>
      <c r="AT1694">
        <v>5</v>
      </c>
      <c r="AU1694" t="s">
        <v>5668</v>
      </c>
      <c r="AV1694" t="s">
        <v>5669</v>
      </c>
      <c r="AW1694" t="s">
        <v>5669</v>
      </c>
      <c r="AX1694">
        <v>2</v>
      </c>
      <c r="AY1694" t="s">
        <v>5935</v>
      </c>
      <c r="AZ1694" t="s">
        <v>5939</v>
      </c>
    </row>
    <row r="1695" spans="1:52" x14ac:dyDescent="0.3">
      <c r="A1695" t="s">
        <v>1743</v>
      </c>
      <c r="B1695">
        <v>57</v>
      </c>
      <c r="C1695" t="s">
        <v>2050</v>
      </c>
      <c r="D1695" t="s">
        <v>2053</v>
      </c>
      <c r="E1695" t="s">
        <v>2059</v>
      </c>
      <c r="F1695" t="s">
        <v>2071</v>
      </c>
      <c r="G1695">
        <v>97647.19</v>
      </c>
      <c r="H1695">
        <v>831</v>
      </c>
      <c r="I1695" t="s">
        <v>2072</v>
      </c>
      <c r="J1695" t="s">
        <v>2077</v>
      </c>
      <c r="K1695" t="s">
        <v>3772</v>
      </c>
      <c r="L1695" t="s">
        <v>4081</v>
      </c>
      <c r="M1695" t="s">
        <v>4083</v>
      </c>
      <c r="N1695" s="2">
        <v>43591</v>
      </c>
      <c r="O1695" s="2" t="str">
        <f>TEXT(Table1[[#This Row],[Open_Date]],"mmm")</f>
        <v>May</v>
      </c>
      <c r="P1695" s="2" t="str">
        <f>TEXT(Table1[[#This Row],[Open_Date]],"yyyy")</f>
        <v>2019</v>
      </c>
      <c r="Q1695">
        <v>48536.53</v>
      </c>
      <c r="R1695">
        <v>0</v>
      </c>
      <c r="S1695" t="s">
        <v>5669</v>
      </c>
      <c r="T1695">
        <v>0.05</v>
      </c>
      <c r="U1695" t="s">
        <v>5671</v>
      </c>
      <c r="V1695" t="s">
        <v>5675</v>
      </c>
      <c r="W1695">
        <v>13</v>
      </c>
      <c r="X1695">
        <v>5047.6000000000004</v>
      </c>
      <c r="Y1695">
        <v>18</v>
      </c>
      <c r="Z1695">
        <v>5944.83</v>
      </c>
      <c r="AA1695">
        <v>12</v>
      </c>
      <c r="AB1695">
        <v>36</v>
      </c>
      <c r="AC1695">
        <v>65</v>
      </c>
      <c r="AD1695" t="s">
        <v>5811</v>
      </c>
      <c r="AE1695">
        <v>354.59</v>
      </c>
      <c r="AF1695" t="s">
        <v>5669</v>
      </c>
      <c r="AG1695" t="s">
        <v>5669</v>
      </c>
      <c r="AH1695">
        <v>0</v>
      </c>
      <c r="AI1695" t="s">
        <v>5669</v>
      </c>
      <c r="AJ1695">
        <v>0</v>
      </c>
      <c r="AK1695" t="s">
        <v>5669</v>
      </c>
      <c r="AL1695">
        <v>0</v>
      </c>
      <c r="AM1695" t="s">
        <v>5668</v>
      </c>
      <c r="AN1695" t="s">
        <v>5669</v>
      </c>
      <c r="AO1695" t="s">
        <v>5668</v>
      </c>
      <c r="AP1695" t="s">
        <v>5669</v>
      </c>
      <c r="AQ1695">
        <v>88.3</v>
      </c>
      <c r="AR1695">
        <v>4</v>
      </c>
      <c r="AS1695">
        <v>4</v>
      </c>
      <c r="AT1695">
        <v>6</v>
      </c>
      <c r="AU1695" t="s">
        <v>5669</v>
      </c>
      <c r="AV1695" t="s">
        <v>5669</v>
      </c>
      <c r="AW1695" t="s">
        <v>5669</v>
      </c>
      <c r="AX1695">
        <v>0</v>
      </c>
      <c r="AY1695" t="s">
        <v>5937</v>
      </c>
      <c r="AZ1695" t="s">
        <v>5939</v>
      </c>
    </row>
    <row r="1696" spans="1:52" x14ac:dyDescent="0.3">
      <c r="A1696" t="s">
        <v>1744</v>
      </c>
      <c r="B1696">
        <v>28</v>
      </c>
      <c r="C1696" t="s">
        <v>2051</v>
      </c>
      <c r="D1696" t="s">
        <v>2053</v>
      </c>
      <c r="E1696" t="s">
        <v>2057</v>
      </c>
      <c r="F1696" t="s">
        <v>2064</v>
      </c>
      <c r="G1696">
        <v>97307.3</v>
      </c>
      <c r="H1696">
        <v>711</v>
      </c>
      <c r="I1696" t="s">
        <v>2072</v>
      </c>
      <c r="J1696" t="s">
        <v>2078</v>
      </c>
      <c r="K1696" t="s">
        <v>3773</v>
      </c>
      <c r="L1696" t="s">
        <v>4081</v>
      </c>
      <c r="M1696" t="s">
        <v>4083</v>
      </c>
      <c r="N1696" s="2">
        <v>42998</v>
      </c>
      <c r="O1696" s="2" t="str">
        <f>TEXT(Table1[[#This Row],[Open_Date]],"mmm")</f>
        <v>Sep</v>
      </c>
      <c r="P1696" s="2" t="str">
        <f>TEXT(Table1[[#This Row],[Open_Date]],"yyyy")</f>
        <v>2017</v>
      </c>
      <c r="Q1696">
        <v>42562.23</v>
      </c>
      <c r="R1696">
        <v>0</v>
      </c>
      <c r="S1696" t="s">
        <v>5668</v>
      </c>
      <c r="T1696">
        <v>0.05</v>
      </c>
      <c r="U1696" t="s">
        <v>5670</v>
      </c>
      <c r="V1696" t="s">
        <v>5686</v>
      </c>
      <c r="W1696">
        <v>28</v>
      </c>
      <c r="X1696">
        <v>21565.54</v>
      </c>
      <c r="Y1696">
        <v>20</v>
      </c>
      <c r="Z1696">
        <v>8582.9500000000007</v>
      </c>
      <c r="AA1696">
        <v>25</v>
      </c>
      <c r="AB1696">
        <v>55</v>
      </c>
      <c r="AC1696">
        <v>35</v>
      </c>
      <c r="AD1696" t="s">
        <v>5851</v>
      </c>
      <c r="AE1696">
        <v>628.09</v>
      </c>
      <c r="AF1696" t="s">
        <v>5669</v>
      </c>
      <c r="AG1696" t="s">
        <v>5668</v>
      </c>
      <c r="AH1696">
        <v>2638.78</v>
      </c>
      <c r="AI1696" t="s">
        <v>5669</v>
      </c>
      <c r="AJ1696">
        <v>0</v>
      </c>
      <c r="AK1696" t="s">
        <v>5669</v>
      </c>
      <c r="AL1696">
        <v>0</v>
      </c>
      <c r="AM1696" t="s">
        <v>5669</v>
      </c>
      <c r="AN1696" t="s">
        <v>5668</v>
      </c>
      <c r="AO1696" t="s">
        <v>5668</v>
      </c>
      <c r="AP1696" t="s">
        <v>5668</v>
      </c>
      <c r="AQ1696">
        <v>107.8</v>
      </c>
      <c r="AR1696">
        <v>2</v>
      </c>
      <c r="AS1696">
        <v>3</v>
      </c>
      <c r="AT1696">
        <v>2</v>
      </c>
      <c r="AU1696" t="s">
        <v>5669</v>
      </c>
      <c r="AV1696" t="s">
        <v>5669</v>
      </c>
      <c r="AW1696" t="s">
        <v>5669</v>
      </c>
      <c r="AX1696">
        <v>4</v>
      </c>
      <c r="AY1696" t="s">
        <v>5935</v>
      </c>
      <c r="AZ1696" t="s">
        <v>5938</v>
      </c>
    </row>
    <row r="1697" spans="1:52" x14ac:dyDescent="0.3">
      <c r="A1697" t="s">
        <v>1745</v>
      </c>
      <c r="B1697">
        <v>53</v>
      </c>
      <c r="C1697" t="s">
        <v>2051</v>
      </c>
      <c r="D1697" t="s">
        <v>2054</v>
      </c>
      <c r="E1697" t="s">
        <v>2058</v>
      </c>
      <c r="F1697" t="s">
        <v>2071</v>
      </c>
      <c r="G1697">
        <v>54380.160000000003</v>
      </c>
      <c r="H1697">
        <v>586</v>
      </c>
      <c r="I1697" t="s">
        <v>2073</v>
      </c>
      <c r="J1697" t="s">
        <v>2078</v>
      </c>
      <c r="K1697" t="s">
        <v>3774</v>
      </c>
      <c r="L1697" t="s">
        <v>4079</v>
      </c>
      <c r="M1697" t="s">
        <v>4084</v>
      </c>
      <c r="N1697" s="2">
        <v>44931</v>
      </c>
      <c r="O1697" s="2" t="str">
        <f>TEXT(Table1[[#This Row],[Open_Date]],"mmm")</f>
        <v>Jan</v>
      </c>
      <c r="P1697" s="2" t="str">
        <f>TEXT(Table1[[#This Row],[Open_Date]],"yyyy")</f>
        <v>2023</v>
      </c>
      <c r="Q1697">
        <v>21709.07</v>
      </c>
      <c r="R1697">
        <v>500</v>
      </c>
      <c r="S1697" t="s">
        <v>5668</v>
      </c>
      <c r="T1697">
        <v>2.62</v>
      </c>
      <c r="U1697" t="s">
        <v>5670</v>
      </c>
      <c r="V1697" t="s">
        <v>5676</v>
      </c>
      <c r="W1697">
        <v>6</v>
      </c>
      <c r="X1697">
        <v>5434.71</v>
      </c>
      <c r="Y1697">
        <v>56</v>
      </c>
      <c r="Z1697">
        <v>21393.9</v>
      </c>
      <c r="AA1697">
        <v>8</v>
      </c>
      <c r="AB1697">
        <v>76</v>
      </c>
      <c r="AC1697">
        <v>52</v>
      </c>
      <c r="AD1697" t="s">
        <v>5915</v>
      </c>
      <c r="AE1697">
        <v>432.72</v>
      </c>
      <c r="AF1697" t="s">
        <v>5669</v>
      </c>
      <c r="AG1697" t="s">
        <v>5669</v>
      </c>
      <c r="AH1697">
        <v>0</v>
      </c>
      <c r="AI1697" t="s">
        <v>5669</v>
      </c>
      <c r="AJ1697">
        <v>0</v>
      </c>
      <c r="AK1697" t="s">
        <v>5669</v>
      </c>
      <c r="AL1697">
        <v>0</v>
      </c>
      <c r="AM1697" t="s">
        <v>5668</v>
      </c>
      <c r="AN1697" t="s">
        <v>5668</v>
      </c>
      <c r="AO1697" t="s">
        <v>5669</v>
      </c>
      <c r="AP1697" t="s">
        <v>5669</v>
      </c>
      <c r="AQ1697">
        <v>44.3</v>
      </c>
      <c r="AR1697">
        <v>1</v>
      </c>
      <c r="AS1697">
        <v>5</v>
      </c>
      <c r="AT1697">
        <v>1</v>
      </c>
      <c r="AU1697" t="s">
        <v>5669</v>
      </c>
      <c r="AV1697" t="s">
        <v>5669</v>
      </c>
      <c r="AW1697" t="s">
        <v>5669</v>
      </c>
      <c r="AX1697">
        <v>3</v>
      </c>
      <c r="AY1697" t="s">
        <v>5937</v>
      </c>
      <c r="AZ1697" t="s">
        <v>5939</v>
      </c>
    </row>
    <row r="1698" spans="1:52" x14ac:dyDescent="0.3">
      <c r="A1698" t="s">
        <v>1746</v>
      </c>
      <c r="B1698">
        <v>66</v>
      </c>
      <c r="C1698" t="s">
        <v>2051</v>
      </c>
      <c r="D1698" t="s">
        <v>2053</v>
      </c>
      <c r="E1698" t="s">
        <v>2058</v>
      </c>
      <c r="F1698" t="s">
        <v>2071</v>
      </c>
      <c r="G1698">
        <v>132665.46</v>
      </c>
      <c r="H1698">
        <v>652</v>
      </c>
      <c r="I1698" t="s">
        <v>2074</v>
      </c>
      <c r="J1698" t="s">
        <v>2077</v>
      </c>
      <c r="K1698" t="s">
        <v>3775</v>
      </c>
      <c r="L1698" t="s">
        <v>4081</v>
      </c>
      <c r="M1698" t="s">
        <v>4083</v>
      </c>
      <c r="N1698" s="2">
        <v>45464</v>
      </c>
      <c r="O1698" s="2" t="str">
        <f>TEXT(Table1[[#This Row],[Open_Date]],"mmm")</f>
        <v>Jun</v>
      </c>
      <c r="P1698" s="2" t="str">
        <f>TEXT(Table1[[#This Row],[Open_Date]],"yyyy")</f>
        <v>2024</v>
      </c>
      <c r="Q1698">
        <v>20049.490000000002</v>
      </c>
      <c r="R1698">
        <v>0</v>
      </c>
      <c r="S1698" t="s">
        <v>5669</v>
      </c>
      <c r="T1698">
        <v>0.05</v>
      </c>
      <c r="U1698" t="s">
        <v>5670</v>
      </c>
      <c r="V1698" t="s">
        <v>5673</v>
      </c>
      <c r="W1698">
        <v>59</v>
      </c>
      <c r="X1698">
        <v>65653.039999999994</v>
      </c>
      <c r="Y1698">
        <v>58</v>
      </c>
      <c r="Z1698">
        <v>41797.17</v>
      </c>
      <c r="AA1698">
        <v>3</v>
      </c>
      <c r="AB1698">
        <v>28</v>
      </c>
      <c r="AC1698">
        <v>51</v>
      </c>
      <c r="AD1698" t="s">
        <v>5770</v>
      </c>
      <c r="AE1698">
        <v>918.38</v>
      </c>
      <c r="AF1698" t="s">
        <v>5669</v>
      </c>
      <c r="AG1698" t="s">
        <v>5669</v>
      </c>
      <c r="AH1698">
        <v>0</v>
      </c>
      <c r="AI1698" t="s">
        <v>5669</v>
      </c>
      <c r="AJ1698">
        <v>0</v>
      </c>
      <c r="AK1698" t="s">
        <v>5669</v>
      </c>
      <c r="AL1698">
        <v>0</v>
      </c>
      <c r="AM1698" t="s">
        <v>5669</v>
      </c>
      <c r="AN1698" t="s">
        <v>5668</v>
      </c>
      <c r="AO1698" t="s">
        <v>5668</v>
      </c>
      <c r="AP1698" t="s">
        <v>5669</v>
      </c>
      <c r="AQ1698">
        <v>26.8</v>
      </c>
      <c r="AR1698">
        <v>2</v>
      </c>
      <c r="AS1698">
        <v>1</v>
      </c>
      <c r="AT1698">
        <v>5</v>
      </c>
      <c r="AU1698" t="s">
        <v>5669</v>
      </c>
      <c r="AV1698" t="s">
        <v>5669</v>
      </c>
      <c r="AW1698" t="s">
        <v>5669</v>
      </c>
      <c r="AX1698">
        <v>2</v>
      </c>
      <c r="AY1698" t="s">
        <v>5935</v>
      </c>
      <c r="AZ1698" t="s">
        <v>5938</v>
      </c>
    </row>
    <row r="1699" spans="1:52" x14ac:dyDescent="0.3">
      <c r="A1699" t="s">
        <v>1747</v>
      </c>
      <c r="B1699">
        <v>56</v>
      </c>
      <c r="C1699" t="s">
        <v>2050</v>
      </c>
      <c r="D1699" t="s">
        <v>2054</v>
      </c>
      <c r="E1699" t="s">
        <v>2059</v>
      </c>
      <c r="F1699" t="s">
        <v>2066</v>
      </c>
      <c r="G1699">
        <v>95692.63</v>
      </c>
      <c r="H1699">
        <v>849</v>
      </c>
      <c r="I1699" t="s">
        <v>2072</v>
      </c>
      <c r="J1699" t="s">
        <v>2075</v>
      </c>
      <c r="K1699" t="s">
        <v>3776</v>
      </c>
      <c r="L1699" t="s">
        <v>4081</v>
      </c>
      <c r="M1699" t="s">
        <v>4083</v>
      </c>
      <c r="N1699" s="2">
        <v>43126</v>
      </c>
      <c r="O1699" s="2" t="str">
        <f>TEXT(Table1[[#This Row],[Open_Date]],"mmm")</f>
        <v>Jan</v>
      </c>
      <c r="P1699" s="2" t="str">
        <f>TEXT(Table1[[#This Row],[Open_Date]],"yyyy")</f>
        <v>2018</v>
      </c>
      <c r="Q1699">
        <v>5274.6</v>
      </c>
      <c r="R1699">
        <v>100</v>
      </c>
      <c r="S1699" t="s">
        <v>5668</v>
      </c>
      <c r="T1699">
        <v>0.05</v>
      </c>
      <c r="U1699" t="s">
        <v>5671</v>
      </c>
      <c r="V1699" t="s">
        <v>5681</v>
      </c>
      <c r="W1699">
        <v>44</v>
      </c>
      <c r="X1699">
        <v>41507.78</v>
      </c>
      <c r="Y1699">
        <v>53</v>
      </c>
      <c r="Z1699">
        <v>3044.88</v>
      </c>
      <c r="AA1699">
        <v>6</v>
      </c>
      <c r="AB1699">
        <v>81</v>
      </c>
      <c r="AC1699">
        <v>37</v>
      </c>
      <c r="AD1699" t="s">
        <v>5922</v>
      </c>
      <c r="AE1699">
        <v>459.31</v>
      </c>
      <c r="AF1699" t="s">
        <v>5669</v>
      </c>
      <c r="AG1699" t="s">
        <v>5669</v>
      </c>
      <c r="AH1699">
        <v>0</v>
      </c>
      <c r="AI1699" t="s">
        <v>5669</v>
      </c>
      <c r="AJ1699">
        <v>0</v>
      </c>
      <c r="AK1699" t="s">
        <v>5668</v>
      </c>
      <c r="AL1699">
        <v>289643.17</v>
      </c>
      <c r="AM1699" t="s">
        <v>5668</v>
      </c>
      <c r="AN1699" t="s">
        <v>5669</v>
      </c>
      <c r="AO1699" t="s">
        <v>5668</v>
      </c>
      <c r="AP1699" t="s">
        <v>5669</v>
      </c>
      <c r="AQ1699">
        <v>103.6</v>
      </c>
      <c r="AR1699">
        <v>1</v>
      </c>
      <c r="AS1699">
        <v>1</v>
      </c>
      <c r="AT1699">
        <v>3</v>
      </c>
      <c r="AU1699" t="s">
        <v>5669</v>
      </c>
      <c r="AV1699" t="s">
        <v>5669</v>
      </c>
      <c r="AW1699" t="s">
        <v>5669</v>
      </c>
      <c r="AX1699">
        <v>1</v>
      </c>
      <c r="AY1699" t="s">
        <v>5935</v>
      </c>
      <c r="AZ1699" t="s">
        <v>5938</v>
      </c>
    </row>
    <row r="1700" spans="1:52" x14ac:dyDescent="0.3">
      <c r="A1700" t="s">
        <v>1748</v>
      </c>
      <c r="B1700">
        <v>57</v>
      </c>
      <c r="C1700" t="s">
        <v>2052</v>
      </c>
      <c r="D1700" t="s">
        <v>2053</v>
      </c>
      <c r="E1700" t="s">
        <v>2057</v>
      </c>
      <c r="F1700" t="s">
        <v>2067</v>
      </c>
      <c r="G1700">
        <v>94361.25</v>
      </c>
      <c r="H1700">
        <v>686</v>
      </c>
      <c r="I1700" t="s">
        <v>2072</v>
      </c>
      <c r="J1700" t="s">
        <v>2078</v>
      </c>
      <c r="K1700" t="s">
        <v>3777</v>
      </c>
      <c r="L1700" t="s">
        <v>4079</v>
      </c>
      <c r="M1700" t="s">
        <v>4083</v>
      </c>
      <c r="N1700" s="2">
        <v>43439</v>
      </c>
      <c r="O1700" s="2" t="str">
        <f>TEXT(Table1[[#This Row],[Open_Date]],"mmm")</f>
        <v>Dec</v>
      </c>
      <c r="P1700" s="2" t="str">
        <f>TEXT(Table1[[#This Row],[Open_Date]],"yyyy")</f>
        <v>2018</v>
      </c>
      <c r="Q1700">
        <v>7637.45</v>
      </c>
      <c r="R1700">
        <v>100</v>
      </c>
      <c r="S1700" t="s">
        <v>5669</v>
      </c>
      <c r="T1700">
        <v>2.4500000000000002</v>
      </c>
      <c r="U1700" t="s">
        <v>5670</v>
      </c>
      <c r="V1700" t="s">
        <v>5677</v>
      </c>
      <c r="W1700">
        <v>32</v>
      </c>
      <c r="X1700">
        <v>25425.13</v>
      </c>
      <c r="Y1700">
        <v>22</v>
      </c>
      <c r="Z1700">
        <v>11882.08</v>
      </c>
      <c r="AA1700">
        <v>4</v>
      </c>
      <c r="AB1700">
        <v>90</v>
      </c>
      <c r="AC1700">
        <v>71</v>
      </c>
      <c r="AD1700" t="s">
        <v>5790</v>
      </c>
      <c r="AE1700">
        <v>690.87</v>
      </c>
      <c r="AF1700" t="s">
        <v>5669</v>
      </c>
      <c r="AG1700" t="s">
        <v>5668</v>
      </c>
      <c r="AH1700">
        <v>2314.9</v>
      </c>
      <c r="AI1700" t="s">
        <v>5669</v>
      </c>
      <c r="AJ1700">
        <v>0</v>
      </c>
      <c r="AK1700" t="s">
        <v>5669</v>
      </c>
      <c r="AL1700">
        <v>0</v>
      </c>
      <c r="AM1700" t="s">
        <v>5668</v>
      </c>
      <c r="AN1700" t="s">
        <v>5668</v>
      </c>
      <c r="AO1700" t="s">
        <v>5668</v>
      </c>
      <c r="AP1700" t="s">
        <v>5669</v>
      </c>
      <c r="AQ1700">
        <v>93.3</v>
      </c>
      <c r="AR1700">
        <v>7</v>
      </c>
      <c r="AS1700">
        <v>2</v>
      </c>
      <c r="AT1700">
        <v>10</v>
      </c>
      <c r="AU1700" t="s">
        <v>5669</v>
      </c>
      <c r="AV1700" t="s">
        <v>5669</v>
      </c>
      <c r="AW1700" t="s">
        <v>5669</v>
      </c>
      <c r="AX1700">
        <v>0</v>
      </c>
      <c r="AY1700" t="s">
        <v>5935</v>
      </c>
      <c r="AZ1700" t="s">
        <v>5939</v>
      </c>
    </row>
    <row r="1701" spans="1:52" x14ac:dyDescent="0.3">
      <c r="A1701" t="s">
        <v>1749</v>
      </c>
      <c r="B1701">
        <v>52</v>
      </c>
      <c r="C1701" t="s">
        <v>2051</v>
      </c>
      <c r="D1701" t="s">
        <v>2053</v>
      </c>
      <c r="E1701" t="s">
        <v>2057</v>
      </c>
      <c r="F1701" t="s">
        <v>2071</v>
      </c>
      <c r="G1701">
        <v>94688.83</v>
      </c>
      <c r="H1701">
        <v>560</v>
      </c>
      <c r="I1701" t="s">
        <v>2072</v>
      </c>
      <c r="J1701" t="s">
        <v>2075</v>
      </c>
      <c r="K1701" t="s">
        <v>3778</v>
      </c>
      <c r="L1701" t="s">
        <v>4079</v>
      </c>
      <c r="M1701" t="s">
        <v>4083</v>
      </c>
      <c r="N1701" s="2">
        <v>45451</v>
      </c>
      <c r="O1701" s="2" t="str">
        <f>TEXT(Table1[[#This Row],[Open_Date]],"mmm")</f>
        <v>Jun</v>
      </c>
      <c r="P1701" s="2" t="str">
        <f>TEXT(Table1[[#This Row],[Open_Date]],"yyyy")</f>
        <v>2024</v>
      </c>
      <c r="Q1701">
        <v>39396.589999999997</v>
      </c>
      <c r="R1701">
        <v>1500</v>
      </c>
      <c r="S1701" t="s">
        <v>5669</v>
      </c>
      <c r="T1701">
        <v>1.1100000000000001</v>
      </c>
      <c r="U1701" t="s">
        <v>5670</v>
      </c>
      <c r="V1701" t="s">
        <v>5676</v>
      </c>
      <c r="W1701">
        <v>11</v>
      </c>
      <c r="X1701">
        <v>13147.33</v>
      </c>
      <c r="Y1701">
        <v>17</v>
      </c>
      <c r="Z1701">
        <v>9167.7000000000007</v>
      </c>
      <c r="AA1701">
        <v>6</v>
      </c>
      <c r="AB1701">
        <v>74</v>
      </c>
      <c r="AC1701">
        <v>68</v>
      </c>
      <c r="AD1701" t="s">
        <v>5878</v>
      </c>
      <c r="AE1701">
        <v>796.97</v>
      </c>
      <c r="AF1701" t="s">
        <v>5669</v>
      </c>
      <c r="AG1701" t="s">
        <v>5668</v>
      </c>
      <c r="AH1701">
        <v>3824.25</v>
      </c>
      <c r="AI1701" t="s">
        <v>5669</v>
      </c>
      <c r="AJ1701">
        <v>0</v>
      </c>
      <c r="AK1701" t="s">
        <v>5669</v>
      </c>
      <c r="AL1701">
        <v>0</v>
      </c>
      <c r="AM1701" t="s">
        <v>5668</v>
      </c>
      <c r="AN1701" t="s">
        <v>5668</v>
      </c>
      <c r="AO1701" t="s">
        <v>5668</v>
      </c>
      <c r="AP1701" t="s">
        <v>5669</v>
      </c>
      <c r="AQ1701">
        <v>27.2</v>
      </c>
      <c r="AR1701">
        <v>0</v>
      </c>
      <c r="AS1701">
        <v>5</v>
      </c>
      <c r="AT1701">
        <v>4</v>
      </c>
      <c r="AU1701" t="s">
        <v>5669</v>
      </c>
      <c r="AV1701" t="s">
        <v>5669</v>
      </c>
      <c r="AW1701" t="s">
        <v>5669</v>
      </c>
      <c r="AX1701">
        <v>4</v>
      </c>
      <c r="AY1701" t="s">
        <v>5936</v>
      </c>
      <c r="AZ1701" t="s">
        <v>5940</v>
      </c>
    </row>
    <row r="1702" spans="1:52" x14ac:dyDescent="0.3">
      <c r="A1702" t="s">
        <v>1750</v>
      </c>
      <c r="B1702">
        <v>71</v>
      </c>
      <c r="C1702" t="s">
        <v>2050</v>
      </c>
      <c r="D1702" t="s">
        <v>2054</v>
      </c>
      <c r="E1702" t="s">
        <v>2059</v>
      </c>
      <c r="F1702" t="s">
        <v>2070</v>
      </c>
      <c r="G1702">
        <v>93967.9</v>
      </c>
      <c r="H1702">
        <v>784</v>
      </c>
      <c r="I1702" t="s">
        <v>2072</v>
      </c>
      <c r="J1702" t="s">
        <v>2075</v>
      </c>
      <c r="K1702" t="s">
        <v>3779</v>
      </c>
      <c r="L1702" t="s">
        <v>4082</v>
      </c>
      <c r="M1702" t="s">
        <v>4083</v>
      </c>
      <c r="N1702" s="2">
        <v>42174</v>
      </c>
      <c r="O1702" s="2" t="str">
        <f>TEXT(Table1[[#This Row],[Open_Date]],"mmm")</f>
        <v>Jun</v>
      </c>
      <c r="P1702" s="2" t="str">
        <f>TEXT(Table1[[#This Row],[Open_Date]],"yyyy")</f>
        <v>2015</v>
      </c>
      <c r="Q1702">
        <v>5439.5</v>
      </c>
      <c r="R1702">
        <v>0</v>
      </c>
      <c r="S1702" t="s">
        <v>5668</v>
      </c>
      <c r="T1702">
        <v>3.65</v>
      </c>
      <c r="U1702" t="s">
        <v>5670</v>
      </c>
      <c r="V1702" t="s">
        <v>5678</v>
      </c>
      <c r="W1702">
        <v>13</v>
      </c>
      <c r="X1702">
        <v>8989.17</v>
      </c>
      <c r="Y1702">
        <v>72</v>
      </c>
      <c r="Z1702">
        <v>24248.79</v>
      </c>
      <c r="AA1702">
        <v>27</v>
      </c>
      <c r="AB1702">
        <v>80</v>
      </c>
      <c r="AC1702">
        <v>21</v>
      </c>
      <c r="AD1702" t="s">
        <v>5775</v>
      </c>
      <c r="AE1702">
        <v>391.03</v>
      </c>
      <c r="AF1702" t="s">
        <v>5669</v>
      </c>
      <c r="AG1702" t="s">
        <v>5668</v>
      </c>
      <c r="AH1702">
        <v>0.99</v>
      </c>
      <c r="AI1702" t="s">
        <v>5669</v>
      </c>
      <c r="AJ1702">
        <v>0</v>
      </c>
      <c r="AK1702" t="s">
        <v>5669</v>
      </c>
      <c r="AL1702">
        <v>0</v>
      </c>
      <c r="AM1702" t="s">
        <v>5668</v>
      </c>
      <c r="AN1702" t="s">
        <v>5669</v>
      </c>
      <c r="AO1702" t="s">
        <v>5668</v>
      </c>
      <c r="AP1702" t="s">
        <v>5668</v>
      </c>
      <c r="AQ1702">
        <v>134.9</v>
      </c>
      <c r="AR1702">
        <v>3</v>
      </c>
      <c r="AS1702">
        <v>3</v>
      </c>
      <c r="AT1702">
        <v>8</v>
      </c>
      <c r="AU1702" t="s">
        <v>5668</v>
      </c>
      <c r="AV1702" t="s">
        <v>5669</v>
      </c>
      <c r="AW1702" t="s">
        <v>5669</v>
      </c>
      <c r="AX1702">
        <v>2</v>
      </c>
      <c r="AY1702" t="s">
        <v>5935</v>
      </c>
      <c r="AZ1702" t="s">
        <v>5938</v>
      </c>
    </row>
    <row r="1703" spans="1:52" x14ac:dyDescent="0.3">
      <c r="A1703" t="s">
        <v>1751</v>
      </c>
      <c r="B1703">
        <v>51</v>
      </c>
      <c r="C1703" t="s">
        <v>2051</v>
      </c>
      <c r="D1703" t="s">
        <v>2054</v>
      </c>
      <c r="E1703" t="s">
        <v>2061</v>
      </c>
      <c r="F1703" t="s">
        <v>2066</v>
      </c>
      <c r="G1703">
        <v>64452.26</v>
      </c>
      <c r="H1703">
        <v>594</v>
      </c>
      <c r="I1703" t="s">
        <v>2072</v>
      </c>
      <c r="J1703" t="s">
        <v>2077</v>
      </c>
      <c r="K1703" t="s">
        <v>3780</v>
      </c>
      <c r="L1703" t="s">
        <v>4079</v>
      </c>
      <c r="M1703" t="s">
        <v>4083</v>
      </c>
      <c r="N1703" s="2">
        <v>43018</v>
      </c>
      <c r="O1703" s="2" t="str">
        <f>TEXT(Table1[[#This Row],[Open_Date]],"mmm")</f>
        <v>Oct</v>
      </c>
      <c r="P1703" s="2" t="str">
        <f>TEXT(Table1[[#This Row],[Open_Date]],"yyyy")</f>
        <v>2017</v>
      </c>
      <c r="Q1703">
        <v>5521.88</v>
      </c>
      <c r="R1703">
        <v>100</v>
      </c>
      <c r="S1703" t="s">
        <v>5669</v>
      </c>
      <c r="T1703">
        <v>3.02</v>
      </c>
      <c r="U1703" t="s">
        <v>5670</v>
      </c>
      <c r="V1703" t="s">
        <v>5681</v>
      </c>
      <c r="W1703">
        <v>49</v>
      </c>
      <c r="X1703">
        <v>72682.899999999994</v>
      </c>
      <c r="Y1703">
        <v>31</v>
      </c>
      <c r="Z1703">
        <v>6649.51</v>
      </c>
      <c r="AA1703">
        <v>7</v>
      </c>
      <c r="AB1703">
        <v>45</v>
      </c>
      <c r="AC1703">
        <v>48</v>
      </c>
      <c r="AD1703" t="s">
        <v>5710</v>
      </c>
      <c r="AE1703">
        <v>991.66</v>
      </c>
      <c r="AF1703" t="s">
        <v>5669</v>
      </c>
      <c r="AG1703" t="s">
        <v>5669</v>
      </c>
      <c r="AH1703">
        <v>0</v>
      </c>
      <c r="AI1703" t="s">
        <v>5669</v>
      </c>
      <c r="AJ1703">
        <v>0</v>
      </c>
      <c r="AK1703" t="s">
        <v>5669</v>
      </c>
      <c r="AL1703">
        <v>0</v>
      </c>
      <c r="AM1703" t="s">
        <v>5668</v>
      </c>
      <c r="AN1703" t="s">
        <v>5668</v>
      </c>
      <c r="AO1703" t="s">
        <v>5668</v>
      </c>
      <c r="AP1703" t="s">
        <v>5668</v>
      </c>
      <c r="AQ1703">
        <v>107.2</v>
      </c>
      <c r="AR1703">
        <v>3</v>
      </c>
      <c r="AS1703">
        <v>2</v>
      </c>
      <c r="AT1703">
        <v>8</v>
      </c>
      <c r="AU1703" t="s">
        <v>5669</v>
      </c>
      <c r="AV1703" t="s">
        <v>5669</v>
      </c>
      <c r="AW1703" t="s">
        <v>5669</v>
      </c>
      <c r="AX1703">
        <v>0</v>
      </c>
      <c r="AY1703" t="s">
        <v>5937</v>
      </c>
      <c r="AZ1703" t="s">
        <v>5938</v>
      </c>
    </row>
    <row r="1704" spans="1:52" x14ac:dyDescent="0.3">
      <c r="A1704" t="s">
        <v>1752</v>
      </c>
      <c r="B1704">
        <v>72</v>
      </c>
      <c r="C1704" t="s">
        <v>2051</v>
      </c>
      <c r="D1704" t="s">
        <v>2055</v>
      </c>
      <c r="E1704" t="s">
        <v>2058</v>
      </c>
      <c r="F1704" t="s">
        <v>2067</v>
      </c>
      <c r="G1704">
        <v>61976</v>
      </c>
      <c r="H1704">
        <v>773</v>
      </c>
      <c r="I1704" t="s">
        <v>2072</v>
      </c>
      <c r="J1704" t="s">
        <v>2078</v>
      </c>
      <c r="K1704" t="s">
        <v>3781</v>
      </c>
      <c r="L1704" t="s">
        <v>4080</v>
      </c>
      <c r="M1704" t="s">
        <v>4083</v>
      </c>
      <c r="N1704" s="2">
        <v>42060</v>
      </c>
      <c r="O1704" s="2" t="str">
        <f>TEXT(Table1[[#This Row],[Open_Date]],"mmm")</f>
        <v>Feb</v>
      </c>
      <c r="P1704" s="2" t="str">
        <f>TEXT(Table1[[#This Row],[Open_Date]],"yyyy")</f>
        <v>2015</v>
      </c>
      <c r="Q1704">
        <v>10894.28</v>
      </c>
      <c r="R1704">
        <v>0</v>
      </c>
      <c r="S1704" t="s">
        <v>5669</v>
      </c>
      <c r="T1704">
        <v>2.2000000000000002</v>
      </c>
      <c r="U1704" t="s">
        <v>5671</v>
      </c>
      <c r="V1704" t="s">
        <v>5685</v>
      </c>
      <c r="W1704">
        <v>43</v>
      </c>
      <c r="X1704">
        <v>61581.04</v>
      </c>
      <c r="Y1704">
        <v>47</v>
      </c>
      <c r="Z1704">
        <v>10798.81</v>
      </c>
      <c r="AA1704">
        <v>13</v>
      </c>
      <c r="AB1704">
        <v>76</v>
      </c>
      <c r="AC1704">
        <v>9</v>
      </c>
      <c r="AD1704" t="s">
        <v>5708</v>
      </c>
      <c r="AE1704">
        <v>804.22</v>
      </c>
      <c r="AF1704" t="s">
        <v>5668</v>
      </c>
      <c r="AG1704" t="s">
        <v>5668</v>
      </c>
      <c r="AH1704">
        <v>7603.59</v>
      </c>
      <c r="AI1704" t="s">
        <v>5669</v>
      </c>
      <c r="AJ1704">
        <v>0</v>
      </c>
      <c r="AK1704" t="s">
        <v>5669</v>
      </c>
      <c r="AL1704">
        <v>0</v>
      </c>
      <c r="AM1704" t="s">
        <v>5669</v>
      </c>
      <c r="AN1704" t="s">
        <v>5668</v>
      </c>
      <c r="AO1704" t="s">
        <v>5668</v>
      </c>
      <c r="AP1704" t="s">
        <v>5669</v>
      </c>
      <c r="AQ1704">
        <v>138.6</v>
      </c>
      <c r="AR1704">
        <v>3</v>
      </c>
      <c r="AS1704">
        <v>3</v>
      </c>
      <c r="AT1704">
        <v>10</v>
      </c>
      <c r="AU1704" t="s">
        <v>5669</v>
      </c>
      <c r="AV1704" t="s">
        <v>5669</v>
      </c>
      <c r="AW1704" t="s">
        <v>5669</v>
      </c>
      <c r="AX1704">
        <v>2</v>
      </c>
      <c r="AY1704" t="s">
        <v>5936</v>
      </c>
      <c r="AZ1704" t="s">
        <v>5938</v>
      </c>
    </row>
    <row r="1705" spans="1:52" x14ac:dyDescent="0.3">
      <c r="A1705" t="s">
        <v>1753</v>
      </c>
      <c r="B1705">
        <v>64</v>
      </c>
      <c r="C1705" t="s">
        <v>2050</v>
      </c>
      <c r="D1705" t="s">
        <v>2055</v>
      </c>
      <c r="E1705" t="s">
        <v>2059</v>
      </c>
      <c r="F1705" t="s">
        <v>2065</v>
      </c>
      <c r="G1705">
        <v>41410.75</v>
      </c>
      <c r="H1705">
        <v>540</v>
      </c>
      <c r="I1705" t="s">
        <v>2073</v>
      </c>
      <c r="J1705" t="s">
        <v>2075</v>
      </c>
      <c r="K1705" t="s">
        <v>3782</v>
      </c>
      <c r="L1705" t="s">
        <v>4079</v>
      </c>
      <c r="M1705" t="s">
        <v>4083</v>
      </c>
      <c r="N1705" s="2">
        <v>43761</v>
      </c>
      <c r="O1705" s="2" t="str">
        <f>TEXT(Table1[[#This Row],[Open_Date]],"mmm")</f>
        <v>Oct</v>
      </c>
      <c r="P1705" s="2" t="str">
        <f>TEXT(Table1[[#This Row],[Open_Date]],"yyyy")</f>
        <v>2019</v>
      </c>
      <c r="Q1705">
        <v>1343.92</v>
      </c>
      <c r="R1705">
        <v>0</v>
      </c>
      <c r="S1705" t="s">
        <v>5668</v>
      </c>
      <c r="T1705">
        <v>0.85</v>
      </c>
      <c r="U1705" t="s">
        <v>5670</v>
      </c>
      <c r="V1705" t="s">
        <v>5676</v>
      </c>
      <c r="W1705">
        <v>43</v>
      </c>
      <c r="X1705">
        <v>48142.559999999998</v>
      </c>
      <c r="Y1705">
        <v>36</v>
      </c>
      <c r="Z1705">
        <v>23412.53</v>
      </c>
      <c r="AA1705">
        <v>23</v>
      </c>
      <c r="AB1705">
        <v>92</v>
      </c>
      <c r="AC1705">
        <v>66</v>
      </c>
      <c r="AD1705" t="s">
        <v>5851</v>
      </c>
      <c r="AE1705">
        <v>905.76</v>
      </c>
      <c r="AF1705" t="s">
        <v>5668</v>
      </c>
      <c r="AG1705" t="s">
        <v>5668</v>
      </c>
      <c r="AH1705">
        <v>342.96</v>
      </c>
      <c r="AI1705" t="s">
        <v>5668</v>
      </c>
      <c r="AJ1705">
        <v>12709.66</v>
      </c>
      <c r="AK1705" t="s">
        <v>5669</v>
      </c>
      <c r="AL1705">
        <v>0</v>
      </c>
      <c r="AM1705" t="s">
        <v>5668</v>
      </c>
      <c r="AN1705" t="s">
        <v>5669</v>
      </c>
      <c r="AO1705" t="s">
        <v>5669</v>
      </c>
      <c r="AP1705" t="s">
        <v>5669</v>
      </c>
      <c r="AQ1705">
        <v>82.8</v>
      </c>
      <c r="AR1705">
        <v>4</v>
      </c>
      <c r="AS1705">
        <v>5</v>
      </c>
      <c r="AT1705">
        <v>2</v>
      </c>
      <c r="AU1705" t="s">
        <v>5669</v>
      </c>
      <c r="AV1705" t="s">
        <v>5668</v>
      </c>
      <c r="AW1705" t="s">
        <v>5669</v>
      </c>
      <c r="AX1705">
        <v>2</v>
      </c>
      <c r="AY1705" t="s">
        <v>5935</v>
      </c>
      <c r="AZ1705" t="s">
        <v>5938</v>
      </c>
    </row>
    <row r="1706" spans="1:52" x14ac:dyDescent="0.3">
      <c r="A1706" t="s">
        <v>1754</v>
      </c>
      <c r="B1706">
        <v>41</v>
      </c>
      <c r="C1706" t="s">
        <v>2050</v>
      </c>
      <c r="D1706" t="s">
        <v>2053</v>
      </c>
      <c r="E1706" t="s">
        <v>2059</v>
      </c>
      <c r="F1706" t="s">
        <v>2069</v>
      </c>
      <c r="G1706">
        <v>50565.71</v>
      </c>
      <c r="H1706">
        <v>646</v>
      </c>
      <c r="I1706" t="s">
        <v>2073</v>
      </c>
      <c r="J1706" t="s">
        <v>2077</v>
      </c>
      <c r="K1706" t="s">
        <v>3783</v>
      </c>
      <c r="L1706" t="s">
        <v>4079</v>
      </c>
      <c r="M1706" t="s">
        <v>4083</v>
      </c>
      <c r="N1706" s="2">
        <v>44377</v>
      </c>
      <c r="O1706" s="2" t="str">
        <f>TEXT(Table1[[#This Row],[Open_Date]],"mmm")</f>
        <v>Jun</v>
      </c>
      <c r="P1706" s="2" t="str">
        <f>TEXT(Table1[[#This Row],[Open_Date]],"yyyy")</f>
        <v>2021</v>
      </c>
      <c r="Q1706">
        <v>4133.28</v>
      </c>
      <c r="R1706">
        <v>0</v>
      </c>
      <c r="S1706" t="s">
        <v>5669</v>
      </c>
      <c r="T1706">
        <v>1.44</v>
      </c>
      <c r="U1706" t="s">
        <v>5670</v>
      </c>
      <c r="V1706" t="s">
        <v>5681</v>
      </c>
      <c r="W1706">
        <v>37</v>
      </c>
      <c r="X1706">
        <v>49853.63</v>
      </c>
      <c r="Y1706">
        <v>35</v>
      </c>
      <c r="Z1706">
        <v>3485.21</v>
      </c>
      <c r="AA1706">
        <v>9</v>
      </c>
      <c r="AB1706">
        <v>51</v>
      </c>
      <c r="AC1706">
        <v>67</v>
      </c>
      <c r="AD1706" t="s">
        <v>5787</v>
      </c>
      <c r="AE1706">
        <v>740.82</v>
      </c>
      <c r="AF1706" t="s">
        <v>5669</v>
      </c>
      <c r="AG1706" t="s">
        <v>5668</v>
      </c>
      <c r="AH1706">
        <v>1914.58</v>
      </c>
      <c r="AI1706" t="s">
        <v>5669</v>
      </c>
      <c r="AJ1706">
        <v>0</v>
      </c>
      <c r="AK1706" t="s">
        <v>5669</v>
      </c>
      <c r="AL1706">
        <v>0</v>
      </c>
      <c r="AM1706" t="s">
        <v>5668</v>
      </c>
      <c r="AN1706" t="s">
        <v>5669</v>
      </c>
      <c r="AO1706" t="s">
        <v>5668</v>
      </c>
      <c r="AP1706" t="s">
        <v>5669</v>
      </c>
      <c r="AQ1706">
        <v>62.5</v>
      </c>
      <c r="AR1706">
        <v>4</v>
      </c>
      <c r="AS1706">
        <v>2</v>
      </c>
      <c r="AT1706">
        <v>5</v>
      </c>
      <c r="AU1706" t="s">
        <v>5669</v>
      </c>
      <c r="AV1706" t="s">
        <v>5669</v>
      </c>
      <c r="AW1706" t="s">
        <v>5669</v>
      </c>
      <c r="AX1706">
        <v>2</v>
      </c>
      <c r="AY1706" t="s">
        <v>5937</v>
      </c>
      <c r="AZ1706" t="s">
        <v>5939</v>
      </c>
    </row>
    <row r="1707" spans="1:52" x14ac:dyDescent="0.3">
      <c r="A1707" t="s">
        <v>1755</v>
      </c>
      <c r="B1707">
        <v>71</v>
      </c>
      <c r="C1707" t="s">
        <v>2050</v>
      </c>
      <c r="D1707" t="s">
        <v>2054</v>
      </c>
      <c r="E1707" t="s">
        <v>2059</v>
      </c>
      <c r="F1707" t="s">
        <v>2070</v>
      </c>
      <c r="G1707">
        <v>57227.56</v>
      </c>
      <c r="H1707">
        <v>745</v>
      </c>
      <c r="I1707" t="s">
        <v>2073</v>
      </c>
      <c r="J1707" t="s">
        <v>2076</v>
      </c>
      <c r="K1707" t="s">
        <v>3784</v>
      </c>
      <c r="L1707" t="s">
        <v>4081</v>
      </c>
      <c r="M1707" t="s">
        <v>4083</v>
      </c>
      <c r="N1707" s="2">
        <v>42662</v>
      </c>
      <c r="O1707" s="2" t="str">
        <f>TEXT(Table1[[#This Row],[Open_Date]],"mmm")</f>
        <v>Oct</v>
      </c>
      <c r="P1707" s="2" t="str">
        <f>TEXT(Table1[[#This Row],[Open_Date]],"yyyy")</f>
        <v>2016</v>
      </c>
      <c r="Q1707">
        <v>3357.76</v>
      </c>
      <c r="R1707">
        <v>500</v>
      </c>
      <c r="S1707" t="s">
        <v>5669</v>
      </c>
      <c r="T1707">
        <v>0.05</v>
      </c>
      <c r="U1707" t="s">
        <v>5670</v>
      </c>
      <c r="V1707" t="s">
        <v>5675</v>
      </c>
      <c r="W1707">
        <v>38</v>
      </c>
      <c r="X1707">
        <v>27022.87</v>
      </c>
      <c r="Y1707">
        <v>32</v>
      </c>
      <c r="Z1707">
        <v>15131.78</v>
      </c>
      <c r="AA1707">
        <v>5</v>
      </c>
      <c r="AB1707">
        <v>100</v>
      </c>
      <c r="AC1707">
        <v>43</v>
      </c>
      <c r="AD1707" t="s">
        <v>5781</v>
      </c>
      <c r="AE1707">
        <v>602.21</v>
      </c>
      <c r="AF1707" t="s">
        <v>5669</v>
      </c>
      <c r="AG1707" t="s">
        <v>5669</v>
      </c>
      <c r="AH1707">
        <v>0</v>
      </c>
      <c r="AI1707" t="s">
        <v>5669</v>
      </c>
      <c r="AJ1707">
        <v>0</v>
      </c>
      <c r="AK1707" t="s">
        <v>5669</v>
      </c>
      <c r="AL1707">
        <v>0</v>
      </c>
      <c r="AM1707" t="s">
        <v>5669</v>
      </c>
      <c r="AN1707" t="s">
        <v>5668</v>
      </c>
      <c r="AO1707" t="s">
        <v>5668</v>
      </c>
      <c r="AP1707" t="s">
        <v>5668</v>
      </c>
      <c r="AQ1707">
        <v>118.9</v>
      </c>
      <c r="AR1707">
        <v>2</v>
      </c>
      <c r="AS1707">
        <v>4</v>
      </c>
      <c r="AT1707">
        <v>5</v>
      </c>
      <c r="AU1707" t="s">
        <v>5669</v>
      </c>
      <c r="AV1707" t="s">
        <v>5669</v>
      </c>
      <c r="AW1707" t="s">
        <v>5669</v>
      </c>
      <c r="AX1707">
        <v>4</v>
      </c>
      <c r="AY1707" t="s">
        <v>5935</v>
      </c>
      <c r="AZ1707" t="s">
        <v>5940</v>
      </c>
    </row>
    <row r="1708" spans="1:52" x14ac:dyDescent="0.3">
      <c r="A1708" t="s">
        <v>1756</v>
      </c>
      <c r="B1708">
        <v>39</v>
      </c>
      <c r="C1708" t="s">
        <v>2050</v>
      </c>
      <c r="D1708" t="s">
        <v>2054</v>
      </c>
      <c r="E1708" t="s">
        <v>2058</v>
      </c>
      <c r="F1708" t="s">
        <v>2062</v>
      </c>
      <c r="G1708">
        <v>66636.5</v>
      </c>
      <c r="H1708">
        <v>631</v>
      </c>
      <c r="I1708" t="s">
        <v>2072</v>
      </c>
      <c r="J1708" t="s">
        <v>2078</v>
      </c>
      <c r="K1708" t="s">
        <v>3785</v>
      </c>
      <c r="L1708" t="s">
        <v>4079</v>
      </c>
      <c r="M1708" t="s">
        <v>4083</v>
      </c>
      <c r="N1708" s="2">
        <v>42961</v>
      </c>
      <c r="O1708" s="2" t="str">
        <f>TEXT(Table1[[#This Row],[Open_Date]],"mmm")</f>
        <v>Aug</v>
      </c>
      <c r="P1708" s="2" t="str">
        <f>TEXT(Table1[[#This Row],[Open_Date]],"yyyy")</f>
        <v>2017</v>
      </c>
      <c r="Q1708">
        <v>61089.48</v>
      </c>
      <c r="R1708">
        <v>500</v>
      </c>
      <c r="S1708" t="s">
        <v>5669</v>
      </c>
      <c r="T1708">
        <v>2.5299999999999998</v>
      </c>
      <c r="U1708" t="s">
        <v>5670</v>
      </c>
      <c r="V1708" t="s">
        <v>5681</v>
      </c>
      <c r="W1708">
        <v>25</v>
      </c>
      <c r="X1708">
        <v>23897.78</v>
      </c>
      <c r="Y1708">
        <v>74</v>
      </c>
      <c r="Z1708">
        <v>20729.650000000001</v>
      </c>
      <c r="AA1708">
        <v>4</v>
      </c>
      <c r="AB1708">
        <v>76</v>
      </c>
      <c r="AC1708">
        <v>76</v>
      </c>
      <c r="AD1708" t="s">
        <v>5705</v>
      </c>
      <c r="AE1708">
        <v>450.78</v>
      </c>
      <c r="AF1708" t="s">
        <v>5669</v>
      </c>
      <c r="AG1708" t="s">
        <v>5669</v>
      </c>
      <c r="AH1708">
        <v>0</v>
      </c>
      <c r="AI1708" t="s">
        <v>5669</v>
      </c>
      <c r="AJ1708">
        <v>0</v>
      </c>
      <c r="AK1708" t="s">
        <v>5669</v>
      </c>
      <c r="AL1708">
        <v>0</v>
      </c>
      <c r="AM1708" t="s">
        <v>5669</v>
      </c>
      <c r="AN1708" t="s">
        <v>5669</v>
      </c>
      <c r="AO1708" t="s">
        <v>5669</v>
      </c>
      <c r="AP1708" t="s">
        <v>5668</v>
      </c>
      <c r="AQ1708">
        <v>109</v>
      </c>
      <c r="AR1708">
        <v>4</v>
      </c>
      <c r="AS1708">
        <v>1</v>
      </c>
      <c r="AT1708">
        <v>7</v>
      </c>
      <c r="AU1708" t="s">
        <v>5669</v>
      </c>
      <c r="AV1708" t="s">
        <v>5669</v>
      </c>
      <c r="AW1708" t="s">
        <v>5669</v>
      </c>
      <c r="AX1708">
        <v>4</v>
      </c>
      <c r="AY1708" t="s">
        <v>5937</v>
      </c>
      <c r="AZ1708" t="s">
        <v>5939</v>
      </c>
    </row>
    <row r="1709" spans="1:52" x14ac:dyDescent="0.3">
      <c r="A1709" t="s">
        <v>1757</v>
      </c>
      <c r="B1709">
        <v>22</v>
      </c>
      <c r="C1709" t="s">
        <v>2051</v>
      </c>
      <c r="D1709" t="s">
        <v>2053</v>
      </c>
      <c r="E1709" t="s">
        <v>2059</v>
      </c>
      <c r="F1709" t="s">
        <v>2064</v>
      </c>
      <c r="G1709">
        <v>104957.4</v>
      </c>
      <c r="H1709">
        <v>796</v>
      </c>
      <c r="I1709" t="s">
        <v>2072</v>
      </c>
      <c r="J1709" t="s">
        <v>2077</v>
      </c>
      <c r="K1709" t="s">
        <v>3786</v>
      </c>
      <c r="L1709" t="s">
        <v>4079</v>
      </c>
      <c r="M1709" t="s">
        <v>4083</v>
      </c>
      <c r="N1709" s="2">
        <v>42264</v>
      </c>
      <c r="O1709" s="2" t="str">
        <f>TEXT(Table1[[#This Row],[Open_Date]],"mmm")</f>
        <v>Sep</v>
      </c>
      <c r="P1709" s="2" t="str">
        <f>TEXT(Table1[[#This Row],[Open_Date]],"yyyy")</f>
        <v>2015</v>
      </c>
      <c r="Q1709">
        <v>7743.97</v>
      </c>
      <c r="R1709">
        <v>0</v>
      </c>
      <c r="S1709" t="s">
        <v>5669</v>
      </c>
      <c r="T1709">
        <v>1.46</v>
      </c>
      <c r="U1709" t="s">
        <v>5672</v>
      </c>
      <c r="V1709" t="s">
        <v>5675</v>
      </c>
      <c r="W1709">
        <v>33</v>
      </c>
      <c r="X1709">
        <v>18296.91</v>
      </c>
      <c r="Y1709">
        <v>83</v>
      </c>
      <c r="Z1709">
        <v>20661.68</v>
      </c>
      <c r="AA1709">
        <v>14</v>
      </c>
      <c r="AB1709">
        <v>107</v>
      </c>
      <c r="AC1709">
        <v>46</v>
      </c>
      <c r="AD1709" t="s">
        <v>5906</v>
      </c>
      <c r="AE1709">
        <v>335.85</v>
      </c>
      <c r="AF1709" t="s">
        <v>5669</v>
      </c>
      <c r="AG1709" t="s">
        <v>5668</v>
      </c>
      <c r="AH1709">
        <v>2428.8000000000002</v>
      </c>
      <c r="AI1709" t="s">
        <v>5669</v>
      </c>
      <c r="AJ1709">
        <v>0</v>
      </c>
      <c r="AK1709" t="s">
        <v>5669</v>
      </c>
      <c r="AL1709">
        <v>0</v>
      </c>
      <c r="AM1709" t="s">
        <v>5668</v>
      </c>
      <c r="AN1709" t="s">
        <v>5668</v>
      </c>
      <c r="AO1709" t="s">
        <v>5669</v>
      </c>
      <c r="AP1709" t="s">
        <v>5669</v>
      </c>
      <c r="AQ1709">
        <v>131.9</v>
      </c>
      <c r="AR1709">
        <v>3</v>
      </c>
      <c r="AS1709">
        <v>5</v>
      </c>
      <c r="AT1709">
        <v>6</v>
      </c>
      <c r="AU1709" t="s">
        <v>5669</v>
      </c>
      <c r="AV1709" t="s">
        <v>5669</v>
      </c>
      <c r="AW1709" t="s">
        <v>5669</v>
      </c>
      <c r="AX1709">
        <v>3</v>
      </c>
      <c r="AY1709" t="s">
        <v>5936</v>
      </c>
      <c r="AZ1709" t="s">
        <v>5940</v>
      </c>
    </row>
    <row r="1710" spans="1:52" x14ac:dyDescent="0.3">
      <c r="A1710" t="s">
        <v>1758</v>
      </c>
      <c r="B1710">
        <v>73</v>
      </c>
      <c r="C1710" t="s">
        <v>2050</v>
      </c>
      <c r="D1710" t="s">
        <v>2055</v>
      </c>
      <c r="E1710" t="s">
        <v>2057</v>
      </c>
      <c r="F1710" t="s">
        <v>2062</v>
      </c>
      <c r="G1710">
        <v>15000</v>
      </c>
      <c r="H1710">
        <v>622</v>
      </c>
      <c r="I1710" t="s">
        <v>2073</v>
      </c>
      <c r="J1710" t="s">
        <v>2075</v>
      </c>
      <c r="K1710" t="s">
        <v>3787</v>
      </c>
      <c r="L1710" t="s">
        <v>4079</v>
      </c>
      <c r="M1710" t="s">
        <v>4083</v>
      </c>
      <c r="N1710" s="2">
        <v>42645</v>
      </c>
      <c r="O1710" s="2" t="str">
        <f>TEXT(Table1[[#This Row],[Open_Date]],"mmm")</f>
        <v>Oct</v>
      </c>
      <c r="P1710" s="2" t="str">
        <f>TEXT(Table1[[#This Row],[Open_Date]],"yyyy")</f>
        <v>2016</v>
      </c>
      <c r="Q1710">
        <v>9054.75</v>
      </c>
      <c r="R1710">
        <v>0</v>
      </c>
      <c r="S1710" t="s">
        <v>5668</v>
      </c>
      <c r="T1710">
        <v>3.02</v>
      </c>
      <c r="U1710" t="s">
        <v>5670</v>
      </c>
      <c r="V1710" t="s">
        <v>5674</v>
      </c>
      <c r="W1710">
        <v>31</v>
      </c>
      <c r="X1710">
        <v>41891.26</v>
      </c>
      <c r="Y1710">
        <v>56</v>
      </c>
      <c r="Z1710">
        <v>24040.98</v>
      </c>
      <c r="AA1710">
        <v>15</v>
      </c>
      <c r="AB1710">
        <v>78</v>
      </c>
      <c r="AC1710">
        <v>25</v>
      </c>
      <c r="AD1710" t="s">
        <v>5752</v>
      </c>
      <c r="AE1710">
        <v>757.84</v>
      </c>
      <c r="AF1710" t="s">
        <v>5669</v>
      </c>
      <c r="AG1710" t="s">
        <v>5669</v>
      </c>
      <c r="AH1710">
        <v>0</v>
      </c>
      <c r="AI1710" t="s">
        <v>5669</v>
      </c>
      <c r="AJ1710">
        <v>0</v>
      </c>
      <c r="AK1710" t="s">
        <v>5669</v>
      </c>
      <c r="AL1710">
        <v>0</v>
      </c>
      <c r="AM1710" t="s">
        <v>5668</v>
      </c>
      <c r="AN1710" t="s">
        <v>5668</v>
      </c>
      <c r="AO1710" t="s">
        <v>5668</v>
      </c>
      <c r="AP1710" t="s">
        <v>5669</v>
      </c>
      <c r="AQ1710">
        <v>119.4</v>
      </c>
      <c r="AR1710">
        <v>7</v>
      </c>
      <c r="AS1710">
        <v>5</v>
      </c>
      <c r="AT1710">
        <v>3</v>
      </c>
      <c r="AU1710" t="s">
        <v>5669</v>
      </c>
      <c r="AV1710" t="s">
        <v>5669</v>
      </c>
      <c r="AW1710" t="s">
        <v>5669</v>
      </c>
      <c r="AX1710">
        <v>2</v>
      </c>
      <c r="AY1710" t="s">
        <v>5935</v>
      </c>
      <c r="AZ1710" t="s">
        <v>5938</v>
      </c>
    </row>
    <row r="1711" spans="1:52" x14ac:dyDescent="0.3">
      <c r="A1711" t="s">
        <v>1759</v>
      </c>
      <c r="B1711">
        <v>50</v>
      </c>
      <c r="C1711" t="s">
        <v>2051</v>
      </c>
      <c r="D1711" t="s">
        <v>2054</v>
      </c>
      <c r="E1711" t="s">
        <v>2057</v>
      </c>
      <c r="F1711" t="s">
        <v>2067</v>
      </c>
      <c r="G1711">
        <v>98623.360000000001</v>
      </c>
      <c r="H1711">
        <v>642</v>
      </c>
      <c r="I1711" t="s">
        <v>2072</v>
      </c>
      <c r="J1711" t="s">
        <v>2075</v>
      </c>
      <c r="K1711" t="s">
        <v>3788</v>
      </c>
      <c r="L1711" t="s">
        <v>4080</v>
      </c>
      <c r="M1711" t="s">
        <v>4083</v>
      </c>
      <c r="N1711" s="2">
        <v>44614</v>
      </c>
      <c r="O1711" s="2" t="str">
        <f>TEXT(Table1[[#This Row],[Open_Date]],"mmm")</f>
        <v>Feb</v>
      </c>
      <c r="P1711" s="2" t="str">
        <f>TEXT(Table1[[#This Row],[Open_Date]],"yyyy")</f>
        <v>2022</v>
      </c>
      <c r="Q1711">
        <v>4594.05</v>
      </c>
      <c r="R1711">
        <v>100</v>
      </c>
      <c r="S1711" t="s">
        <v>5669</v>
      </c>
      <c r="T1711">
        <v>3.18</v>
      </c>
      <c r="U1711" t="s">
        <v>5670</v>
      </c>
      <c r="V1711" t="s">
        <v>5674</v>
      </c>
      <c r="W1711">
        <v>21</v>
      </c>
      <c r="X1711">
        <v>17058.98</v>
      </c>
      <c r="Y1711">
        <v>70</v>
      </c>
      <c r="Z1711">
        <v>50637.73</v>
      </c>
      <c r="AA1711">
        <v>26</v>
      </c>
      <c r="AB1711">
        <v>58</v>
      </c>
      <c r="AC1711">
        <v>51</v>
      </c>
      <c r="AD1711" t="s">
        <v>5698</v>
      </c>
      <c r="AE1711">
        <v>743.92</v>
      </c>
      <c r="AF1711" t="s">
        <v>5668</v>
      </c>
      <c r="AG1711" t="s">
        <v>5668</v>
      </c>
      <c r="AH1711">
        <v>1137.49</v>
      </c>
      <c r="AI1711" t="s">
        <v>5669</v>
      </c>
      <c r="AJ1711">
        <v>0</v>
      </c>
      <c r="AK1711" t="s">
        <v>5669</v>
      </c>
      <c r="AL1711">
        <v>0</v>
      </c>
      <c r="AM1711" t="s">
        <v>5668</v>
      </c>
      <c r="AN1711" t="s">
        <v>5669</v>
      </c>
      <c r="AO1711" t="s">
        <v>5668</v>
      </c>
      <c r="AP1711" t="s">
        <v>5669</v>
      </c>
      <c r="AQ1711">
        <v>54.7</v>
      </c>
      <c r="AR1711">
        <v>4</v>
      </c>
      <c r="AS1711">
        <v>3</v>
      </c>
      <c r="AT1711">
        <v>2</v>
      </c>
      <c r="AU1711" t="s">
        <v>5669</v>
      </c>
      <c r="AV1711" t="s">
        <v>5669</v>
      </c>
      <c r="AW1711" t="s">
        <v>5669</v>
      </c>
      <c r="AX1711">
        <v>0</v>
      </c>
      <c r="AY1711" t="s">
        <v>5935</v>
      </c>
      <c r="AZ1711" t="s">
        <v>5939</v>
      </c>
    </row>
    <row r="1712" spans="1:52" x14ac:dyDescent="0.3">
      <c r="A1712" t="s">
        <v>1760</v>
      </c>
      <c r="B1712">
        <v>53</v>
      </c>
      <c r="C1712" t="s">
        <v>2050</v>
      </c>
      <c r="D1712" t="s">
        <v>2053</v>
      </c>
      <c r="E1712" t="s">
        <v>2057</v>
      </c>
      <c r="F1712" t="s">
        <v>2063</v>
      </c>
      <c r="G1712">
        <v>39703.1</v>
      </c>
      <c r="H1712">
        <v>681</v>
      </c>
      <c r="I1712" t="s">
        <v>2073</v>
      </c>
      <c r="J1712" t="s">
        <v>2076</v>
      </c>
      <c r="K1712" t="s">
        <v>3789</v>
      </c>
      <c r="L1712" t="s">
        <v>4081</v>
      </c>
      <c r="M1712" t="s">
        <v>4083</v>
      </c>
      <c r="N1712" s="2">
        <v>44392</v>
      </c>
      <c r="O1712" s="2" t="str">
        <f>TEXT(Table1[[#This Row],[Open_Date]],"mmm")</f>
        <v>Jul</v>
      </c>
      <c r="P1712" s="2" t="str">
        <f>TEXT(Table1[[#This Row],[Open_Date]],"yyyy")</f>
        <v>2021</v>
      </c>
      <c r="Q1712">
        <v>24668.04</v>
      </c>
      <c r="R1712">
        <v>100</v>
      </c>
      <c r="S1712" t="s">
        <v>5669</v>
      </c>
      <c r="T1712">
        <v>0.05</v>
      </c>
      <c r="U1712" t="s">
        <v>5670</v>
      </c>
      <c r="V1712" t="s">
        <v>5684</v>
      </c>
      <c r="W1712">
        <v>46</v>
      </c>
      <c r="X1712">
        <v>41261.39</v>
      </c>
      <c r="Y1712">
        <v>55</v>
      </c>
      <c r="Z1712">
        <v>28246.29</v>
      </c>
      <c r="AA1712">
        <v>1</v>
      </c>
      <c r="AB1712">
        <v>46</v>
      </c>
      <c r="AC1712">
        <v>78</v>
      </c>
      <c r="AD1712" t="s">
        <v>5722</v>
      </c>
      <c r="AE1712">
        <v>688.19</v>
      </c>
      <c r="AF1712" t="s">
        <v>5669</v>
      </c>
      <c r="AG1712" t="s">
        <v>5668</v>
      </c>
      <c r="AH1712">
        <v>3427.38</v>
      </c>
      <c r="AI1712" t="s">
        <v>5669</v>
      </c>
      <c r="AJ1712">
        <v>0</v>
      </c>
      <c r="AK1712" t="s">
        <v>5669</v>
      </c>
      <c r="AL1712">
        <v>0</v>
      </c>
      <c r="AM1712" t="s">
        <v>5668</v>
      </c>
      <c r="AN1712" t="s">
        <v>5668</v>
      </c>
      <c r="AO1712" t="s">
        <v>5668</v>
      </c>
      <c r="AP1712" t="s">
        <v>5669</v>
      </c>
      <c r="AQ1712">
        <v>62</v>
      </c>
      <c r="AR1712">
        <v>6</v>
      </c>
      <c r="AS1712">
        <v>4</v>
      </c>
      <c r="AT1712">
        <v>9</v>
      </c>
      <c r="AU1712" t="s">
        <v>5669</v>
      </c>
      <c r="AV1712" t="s">
        <v>5669</v>
      </c>
      <c r="AW1712" t="s">
        <v>5669</v>
      </c>
      <c r="AX1712">
        <v>1</v>
      </c>
      <c r="AY1712" t="s">
        <v>5935</v>
      </c>
      <c r="AZ1712" t="s">
        <v>5940</v>
      </c>
    </row>
    <row r="1713" spans="1:52" x14ac:dyDescent="0.3">
      <c r="A1713" t="s">
        <v>1761</v>
      </c>
      <c r="B1713">
        <v>64</v>
      </c>
      <c r="C1713" t="s">
        <v>2051</v>
      </c>
      <c r="D1713" t="s">
        <v>2054</v>
      </c>
      <c r="E1713" t="s">
        <v>2059</v>
      </c>
      <c r="F1713" t="s">
        <v>2067</v>
      </c>
      <c r="G1713">
        <v>62387</v>
      </c>
      <c r="H1713">
        <v>691</v>
      </c>
      <c r="I1713" t="s">
        <v>2072</v>
      </c>
      <c r="J1713" t="s">
        <v>2075</v>
      </c>
      <c r="K1713" t="s">
        <v>3790</v>
      </c>
      <c r="L1713" t="s">
        <v>4079</v>
      </c>
      <c r="M1713" t="s">
        <v>4083</v>
      </c>
      <c r="N1713" s="2">
        <v>45914</v>
      </c>
      <c r="O1713" s="2" t="str">
        <f>TEXT(Table1[[#This Row],[Open_Date]],"mmm")</f>
        <v>Sep</v>
      </c>
      <c r="P1713" s="2" t="str">
        <f>TEXT(Table1[[#This Row],[Open_Date]],"yyyy")</f>
        <v>2025</v>
      </c>
      <c r="Q1713">
        <v>17746.78</v>
      </c>
      <c r="R1713">
        <v>100</v>
      </c>
      <c r="S1713" t="s">
        <v>5669</v>
      </c>
      <c r="T1713">
        <v>2.88</v>
      </c>
      <c r="U1713" t="s">
        <v>5670</v>
      </c>
      <c r="V1713" t="s">
        <v>5682</v>
      </c>
      <c r="W1713">
        <v>51</v>
      </c>
      <c r="X1713">
        <v>67520.820000000007</v>
      </c>
      <c r="Y1713">
        <v>13</v>
      </c>
      <c r="Z1713">
        <v>8338.9500000000007</v>
      </c>
      <c r="AA1713">
        <v>27</v>
      </c>
      <c r="AB1713">
        <v>55</v>
      </c>
      <c r="AC1713">
        <v>32</v>
      </c>
      <c r="AD1713" t="s">
        <v>5860</v>
      </c>
      <c r="AE1713">
        <v>1185.31</v>
      </c>
      <c r="AF1713" t="s">
        <v>5669</v>
      </c>
      <c r="AG1713" t="s">
        <v>5668</v>
      </c>
      <c r="AH1713">
        <v>2139.0700000000002</v>
      </c>
      <c r="AI1713" t="s">
        <v>5669</v>
      </c>
      <c r="AJ1713">
        <v>0</v>
      </c>
      <c r="AK1713" t="s">
        <v>5669</v>
      </c>
      <c r="AL1713">
        <v>0</v>
      </c>
      <c r="AM1713" t="s">
        <v>5669</v>
      </c>
      <c r="AN1713" t="s">
        <v>5668</v>
      </c>
      <c r="AO1713" t="s">
        <v>5669</v>
      </c>
      <c r="AP1713" t="s">
        <v>5669</v>
      </c>
      <c r="AQ1713">
        <v>12</v>
      </c>
      <c r="AR1713">
        <v>3</v>
      </c>
      <c r="AS1713">
        <v>4</v>
      </c>
      <c r="AT1713">
        <v>8</v>
      </c>
      <c r="AU1713" t="s">
        <v>5669</v>
      </c>
      <c r="AV1713" t="s">
        <v>5669</v>
      </c>
      <c r="AW1713" t="s">
        <v>5669</v>
      </c>
      <c r="AX1713">
        <v>2</v>
      </c>
      <c r="AY1713" t="s">
        <v>5935</v>
      </c>
      <c r="AZ1713" t="s">
        <v>5938</v>
      </c>
    </row>
    <row r="1714" spans="1:52" x14ac:dyDescent="0.3">
      <c r="A1714" t="s">
        <v>1762</v>
      </c>
      <c r="B1714">
        <v>37</v>
      </c>
      <c r="C1714" t="s">
        <v>2050</v>
      </c>
      <c r="D1714" t="s">
        <v>2056</v>
      </c>
      <c r="E1714" t="s">
        <v>2060</v>
      </c>
      <c r="F1714" t="s">
        <v>2069</v>
      </c>
      <c r="G1714">
        <v>46890.05</v>
      </c>
      <c r="H1714">
        <v>706</v>
      </c>
      <c r="I1714" t="s">
        <v>2073</v>
      </c>
      <c r="J1714" t="s">
        <v>2075</v>
      </c>
      <c r="K1714" t="s">
        <v>3791</v>
      </c>
      <c r="L1714" t="s">
        <v>4079</v>
      </c>
      <c r="M1714" t="s">
        <v>4083</v>
      </c>
      <c r="N1714" s="2">
        <v>42408</v>
      </c>
      <c r="O1714" s="2" t="str">
        <f>TEXT(Table1[[#This Row],[Open_Date]],"mmm")</f>
        <v>Feb</v>
      </c>
      <c r="P1714" s="2" t="str">
        <f>TEXT(Table1[[#This Row],[Open_Date]],"yyyy")</f>
        <v>2016</v>
      </c>
      <c r="Q1714">
        <v>27128.16</v>
      </c>
      <c r="R1714">
        <v>1500</v>
      </c>
      <c r="S1714" t="s">
        <v>5668</v>
      </c>
      <c r="T1714">
        <v>2.4300000000000002</v>
      </c>
      <c r="U1714" t="s">
        <v>5670</v>
      </c>
      <c r="V1714" t="s">
        <v>5684</v>
      </c>
      <c r="W1714">
        <v>52</v>
      </c>
      <c r="X1714">
        <v>64296.03</v>
      </c>
      <c r="Y1714">
        <v>40</v>
      </c>
      <c r="Z1714">
        <v>20020.509999999998</v>
      </c>
      <c r="AA1714">
        <v>14</v>
      </c>
      <c r="AB1714">
        <v>89</v>
      </c>
      <c r="AC1714">
        <v>25</v>
      </c>
      <c r="AD1714" t="s">
        <v>5790</v>
      </c>
      <c r="AE1714">
        <v>916.48</v>
      </c>
      <c r="AF1714" t="s">
        <v>5669</v>
      </c>
      <c r="AG1714" t="s">
        <v>5668</v>
      </c>
      <c r="AH1714">
        <v>1824.76</v>
      </c>
      <c r="AI1714" t="s">
        <v>5669</v>
      </c>
      <c r="AJ1714">
        <v>0</v>
      </c>
      <c r="AK1714" t="s">
        <v>5669</v>
      </c>
      <c r="AL1714">
        <v>0</v>
      </c>
      <c r="AM1714" t="s">
        <v>5668</v>
      </c>
      <c r="AN1714" t="s">
        <v>5668</v>
      </c>
      <c r="AO1714" t="s">
        <v>5668</v>
      </c>
      <c r="AP1714" t="s">
        <v>5668</v>
      </c>
      <c r="AQ1714">
        <v>127.2</v>
      </c>
      <c r="AR1714">
        <v>1</v>
      </c>
      <c r="AS1714">
        <v>5</v>
      </c>
      <c r="AT1714">
        <v>1</v>
      </c>
      <c r="AU1714" t="s">
        <v>5669</v>
      </c>
      <c r="AV1714" t="s">
        <v>5669</v>
      </c>
      <c r="AW1714" t="s">
        <v>5669</v>
      </c>
      <c r="AX1714">
        <v>3</v>
      </c>
      <c r="AY1714" t="s">
        <v>5937</v>
      </c>
      <c r="AZ1714" t="s">
        <v>5938</v>
      </c>
    </row>
    <row r="1715" spans="1:52" x14ac:dyDescent="0.3">
      <c r="A1715" t="s">
        <v>1763</v>
      </c>
      <c r="B1715">
        <v>36</v>
      </c>
      <c r="C1715" t="s">
        <v>2051</v>
      </c>
      <c r="D1715" t="s">
        <v>2053</v>
      </c>
      <c r="E1715" t="s">
        <v>2058</v>
      </c>
      <c r="F1715" t="s">
        <v>2065</v>
      </c>
      <c r="G1715">
        <v>111356.92</v>
      </c>
      <c r="H1715">
        <v>730</v>
      </c>
      <c r="I1715" t="s">
        <v>2072</v>
      </c>
      <c r="J1715" t="s">
        <v>2077</v>
      </c>
      <c r="K1715" t="s">
        <v>3792</v>
      </c>
      <c r="L1715" t="s">
        <v>4081</v>
      </c>
      <c r="M1715" t="s">
        <v>4083</v>
      </c>
      <c r="N1715" s="2">
        <v>44584</v>
      </c>
      <c r="O1715" s="2" t="str">
        <f>TEXT(Table1[[#This Row],[Open_Date]],"mmm")</f>
        <v>Jan</v>
      </c>
      <c r="P1715" s="2" t="str">
        <f>TEXT(Table1[[#This Row],[Open_Date]],"yyyy")</f>
        <v>2022</v>
      </c>
      <c r="Q1715">
        <v>68596.91</v>
      </c>
      <c r="R1715">
        <v>500</v>
      </c>
      <c r="S1715" t="s">
        <v>5668</v>
      </c>
      <c r="T1715">
        <v>0.05</v>
      </c>
      <c r="U1715" t="s">
        <v>5670</v>
      </c>
      <c r="V1715" t="s">
        <v>5673</v>
      </c>
      <c r="W1715">
        <v>27</v>
      </c>
      <c r="X1715">
        <v>16693.189999999999</v>
      </c>
      <c r="Y1715">
        <v>13</v>
      </c>
      <c r="Z1715">
        <v>7452.73</v>
      </c>
      <c r="AA1715">
        <v>7</v>
      </c>
      <c r="AB1715">
        <v>65</v>
      </c>
      <c r="AC1715">
        <v>32</v>
      </c>
      <c r="AD1715" t="s">
        <v>5831</v>
      </c>
      <c r="AE1715">
        <v>603.65</v>
      </c>
      <c r="AF1715" t="s">
        <v>5669</v>
      </c>
      <c r="AG1715" t="s">
        <v>5668</v>
      </c>
      <c r="AH1715">
        <v>979.55</v>
      </c>
      <c r="AI1715" t="s">
        <v>5669</v>
      </c>
      <c r="AJ1715">
        <v>0</v>
      </c>
      <c r="AK1715" t="s">
        <v>5669</v>
      </c>
      <c r="AL1715">
        <v>0</v>
      </c>
      <c r="AM1715" t="s">
        <v>5668</v>
      </c>
      <c r="AN1715" t="s">
        <v>5668</v>
      </c>
      <c r="AO1715" t="s">
        <v>5668</v>
      </c>
      <c r="AP1715" t="s">
        <v>5669</v>
      </c>
      <c r="AQ1715">
        <v>55.7</v>
      </c>
      <c r="AR1715">
        <v>6</v>
      </c>
      <c r="AS1715">
        <v>5</v>
      </c>
      <c r="AT1715">
        <v>6</v>
      </c>
      <c r="AU1715" t="s">
        <v>5669</v>
      </c>
      <c r="AV1715" t="s">
        <v>5669</v>
      </c>
      <c r="AW1715" t="s">
        <v>5669</v>
      </c>
      <c r="AX1715">
        <v>4</v>
      </c>
      <c r="AY1715" t="s">
        <v>5936</v>
      </c>
      <c r="AZ1715" t="s">
        <v>5938</v>
      </c>
    </row>
    <row r="1716" spans="1:52" x14ac:dyDescent="0.3">
      <c r="A1716" t="s">
        <v>1764</v>
      </c>
      <c r="B1716">
        <v>52</v>
      </c>
      <c r="C1716" t="s">
        <v>2051</v>
      </c>
      <c r="D1716" t="s">
        <v>2053</v>
      </c>
      <c r="E1716" t="s">
        <v>2058</v>
      </c>
      <c r="F1716" t="s">
        <v>2068</v>
      </c>
      <c r="G1716">
        <v>52501.06</v>
      </c>
      <c r="H1716">
        <v>521</v>
      </c>
      <c r="I1716" t="s">
        <v>2073</v>
      </c>
      <c r="J1716" t="s">
        <v>2076</v>
      </c>
      <c r="K1716" t="s">
        <v>3793</v>
      </c>
      <c r="L1716" t="s">
        <v>4079</v>
      </c>
      <c r="M1716" t="s">
        <v>4083</v>
      </c>
      <c r="N1716" s="2">
        <v>45250</v>
      </c>
      <c r="O1716" s="2" t="str">
        <f>TEXT(Table1[[#This Row],[Open_Date]],"mmm")</f>
        <v>Nov</v>
      </c>
      <c r="P1716" s="2" t="str">
        <f>TEXT(Table1[[#This Row],[Open_Date]],"yyyy")</f>
        <v>2023</v>
      </c>
      <c r="Q1716">
        <v>14814.73</v>
      </c>
      <c r="R1716">
        <v>0</v>
      </c>
      <c r="S1716" t="s">
        <v>5669</v>
      </c>
      <c r="T1716">
        <v>1.55</v>
      </c>
      <c r="U1716" t="s">
        <v>5670</v>
      </c>
      <c r="V1716" t="s">
        <v>5674</v>
      </c>
      <c r="W1716">
        <v>57</v>
      </c>
      <c r="X1716">
        <v>17878.39</v>
      </c>
      <c r="Y1716">
        <v>38</v>
      </c>
      <c r="Z1716">
        <v>14223.62</v>
      </c>
      <c r="AA1716">
        <v>20</v>
      </c>
      <c r="AB1716">
        <v>72</v>
      </c>
      <c r="AC1716">
        <v>23</v>
      </c>
      <c r="AD1716" t="s">
        <v>5697</v>
      </c>
      <c r="AE1716">
        <v>337.92</v>
      </c>
      <c r="AF1716" t="s">
        <v>5669</v>
      </c>
      <c r="AG1716" t="s">
        <v>5668</v>
      </c>
      <c r="AH1716">
        <v>3044.77</v>
      </c>
      <c r="AI1716" t="s">
        <v>5669</v>
      </c>
      <c r="AJ1716">
        <v>0</v>
      </c>
      <c r="AK1716" t="s">
        <v>5669</v>
      </c>
      <c r="AL1716">
        <v>0</v>
      </c>
      <c r="AM1716" t="s">
        <v>5668</v>
      </c>
      <c r="AN1716" t="s">
        <v>5668</v>
      </c>
      <c r="AO1716" t="s">
        <v>5669</v>
      </c>
      <c r="AP1716" t="s">
        <v>5669</v>
      </c>
      <c r="AQ1716">
        <v>33.799999999999997</v>
      </c>
      <c r="AR1716">
        <v>7</v>
      </c>
      <c r="AS1716">
        <v>1</v>
      </c>
      <c r="AT1716">
        <v>8</v>
      </c>
      <c r="AU1716" t="s">
        <v>5669</v>
      </c>
      <c r="AV1716" t="s">
        <v>5669</v>
      </c>
      <c r="AW1716" t="s">
        <v>5669</v>
      </c>
      <c r="AX1716">
        <v>3</v>
      </c>
      <c r="AY1716" t="s">
        <v>5935</v>
      </c>
      <c r="AZ1716" t="s">
        <v>5939</v>
      </c>
    </row>
    <row r="1717" spans="1:52" x14ac:dyDescent="0.3">
      <c r="A1717" t="s">
        <v>1765</v>
      </c>
      <c r="B1717">
        <v>69</v>
      </c>
      <c r="C1717" t="s">
        <v>2050</v>
      </c>
      <c r="D1717" t="s">
        <v>2054</v>
      </c>
      <c r="E1717" t="s">
        <v>2057</v>
      </c>
      <c r="F1717" t="s">
        <v>2067</v>
      </c>
      <c r="G1717">
        <v>78036.2</v>
      </c>
      <c r="H1717">
        <v>579</v>
      </c>
      <c r="I1717" t="s">
        <v>2072</v>
      </c>
      <c r="J1717" t="s">
        <v>2077</v>
      </c>
      <c r="K1717" t="s">
        <v>3794</v>
      </c>
      <c r="L1717" t="s">
        <v>4079</v>
      </c>
      <c r="M1717" t="s">
        <v>4083</v>
      </c>
      <c r="N1717" s="2">
        <v>42799</v>
      </c>
      <c r="O1717" s="2" t="str">
        <f>TEXT(Table1[[#This Row],[Open_Date]],"mmm")</f>
        <v>Mar</v>
      </c>
      <c r="P1717" s="2" t="str">
        <f>TEXT(Table1[[#This Row],[Open_Date]],"yyyy")</f>
        <v>2017</v>
      </c>
      <c r="Q1717">
        <v>59244.61</v>
      </c>
      <c r="R1717">
        <v>0</v>
      </c>
      <c r="S1717" t="s">
        <v>5669</v>
      </c>
      <c r="T1717">
        <v>0.55000000000000004</v>
      </c>
      <c r="U1717" t="s">
        <v>5671</v>
      </c>
      <c r="V1717" t="s">
        <v>5675</v>
      </c>
      <c r="W1717">
        <v>49</v>
      </c>
      <c r="X1717">
        <v>20125.34</v>
      </c>
      <c r="Y1717">
        <v>82</v>
      </c>
      <c r="Z1717">
        <v>61047.87</v>
      </c>
      <c r="AA1717">
        <v>23</v>
      </c>
      <c r="AB1717">
        <v>87</v>
      </c>
      <c r="AC1717">
        <v>67</v>
      </c>
      <c r="AD1717" t="s">
        <v>5844</v>
      </c>
      <c r="AE1717">
        <v>619.64</v>
      </c>
      <c r="AF1717" t="s">
        <v>5669</v>
      </c>
      <c r="AG1717" t="s">
        <v>5668</v>
      </c>
      <c r="AH1717">
        <v>1378.97</v>
      </c>
      <c r="AI1717" t="s">
        <v>5669</v>
      </c>
      <c r="AJ1717">
        <v>0</v>
      </c>
      <c r="AK1717" t="s">
        <v>5669</v>
      </c>
      <c r="AL1717">
        <v>0</v>
      </c>
      <c r="AM1717" t="s">
        <v>5668</v>
      </c>
      <c r="AN1717" t="s">
        <v>5669</v>
      </c>
      <c r="AO1717" t="s">
        <v>5669</v>
      </c>
      <c r="AP1717" t="s">
        <v>5668</v>
      </c>
      <c r="AQ1717">
        <v>114.4</v>
      </c>
      <c r="AR1717">
        <v>5</v>
      </c>
      <c r="AS1717">
        <v>4</v>
      </c>
      <c r="AT1717">
        <v>10</v>
      </c>
      <c r="AU1717" t="s">
        <v>5669</v>
      </c>
      <c r="AV1717" t="s">
        <v>5669</v>
      </c>
      <c r="AW1717" t="s">
        <v>5669</v>
      </c>
      <c r="AX1717">
        <v>3</v>
      </c>
      <c r="AY1717" t="s">
        <v>5935</v>
      </c>
      <c r="AZ1717" t="s">
        <v>5940</v>
      </c>
    </row>
    <row r="1718" spans="1:52" x14ac:dyDescent="0.3">
      <c r="A1718" t="s">
        <v>1766</v>
      </c>
      <c r="B1718">
        <v>60</v>
      </c>
      <c r="C1718" t="s">
        <v>2051</v>
      </c>
      <c r="D1718" t="s">
        <v>2053</v>
      </c>
      <c r="E1718" t="s">
        <v>2059</v>
      </c>
      <c r="F1718" t="s">
        <v>2065</v>
      </c>
      <c r="G1718">
        <v>79331.67</v>
      </c>
      <c r="H1718">
        <v>629</v>
      </c>
      <c r="I1718" t="s">
        <v>2072</v>
      </c>
      <c r="J1718" t="s">
        <v>2075</v>
      </c>
      <c r="K1718" t="s">
        <v>3795</v>
      </c>
      <c r="L1718" t="s">
        <v>4079</v>
      </c>
      <c r="M1718" t="s">
        <v>4083</v>
      </c>
      <c r="N1718" s="2">
        <v>43566</v>
      </c>
      <c r="O1718" s="2" t="str">
        <f>TEXT(Table1[[#This Row],[Open_Date]],"mmm")</f>
        <v>Apr</v>
      </c>
      <c r="P1718" s="2" t="str">
        <f>TEXT(Table1[[#This Row],[Open_Date]],"yyyy")</f>
        <v>2019</v>
      </c>
      <c r="Q1718">
        <v>21750.14</v>
      </c>
      <c r="R1718">
        <v>100</v>
      </c>
      <c r="S1718" t="s">
        <v>5669</v>
      </c>
      <c r="T1718">
        <v>0.72</v>
      </c>
      <c r="U1718" t="s">
        <v>5670</v>
      </c>
      <c r="V1718" t="s">
        <v>5683</v>
      </c>
      <c r="W1718">
        <v>25</v>
      </c>
      <c r="X1718">
        <v>16020.62</v>
      </c>
      <c r="Y1718">
        <v>88</v>
      </c>
      <c r="Z1718">
        <v>37527.980000000003</v>
      </c>
      <c r="AA1718">
        <v>21</v>
      </c>
      <c r="AB1718">
        <v>39</v>
      </c>
      <c r="AC1718">
        <v>56</v>
      </c>
      <c r="AD1718" t="s">
        <v>5838</v>
      </c>
      <c r="AE1718">
        <v>473.88</v>
      </c>
      <c r="AF1718" t="s">
        <v>5668</v>
      </c>
      <c r="AG1718" t="s">
        <v>5669</v>
      </c>
      <c r="AH1718">
        <v>0</v>
      </c>
      <c r="AI1718" t="s">
        <v>5669</v>
      </c>
      <c r="AJ1718">
        <v>0</v>
      </c>
      <c r="AK1718" t="s">
        <v>5668</v>
      </c>
      <c r="AL1718">
        <v>337945.12</v>
      </c>
      <c r="AM1718" t="s">
        <v>5668</v>
      </c>
      <c r="AN1718" t="s">
        <v>5668</v>
      </c>
      <c r="AO1718" t="s">
        <v>5668</v>
      </c>
      <c r="AP1718" t="s">
        <v>5669</v>
      </c>
      <c r="AQ1718">
        <v>89.2</v>
      </c>
      <c r="AR1718">
        <v>3</v>
      </c>
      <c r="AS1718">
        <v>5</v>
      </c>
      <c r="AT1718">
        <v>7</v>
      </c>
      <c r="AU1718" t="s">
        <v>5669</v>
      </c>
      <c r="AV1718" t="s">
        <v>5669</v>
      </c>
      <c r="AW1718" t="s">
        <v>5669</v>
      </c>
      <c r="AX1718">
        <v>2</v>
      </c>
      <c r="AY1718" t="s">
        <v>5935</v>
      </c>
      <c r="AZ1718" t="s">
        <v>5940</v>
      </c>
    </row>
    <row r="1719" spans="1:52" x14ac:dyDescent="0.3">
      <c r="A1719" t="s">
        <v>1767</v>
      </c>
      <c r="B1719">
        <v>34</v>
      </c>
      <c r="C1719" t="s">
        <v>2050</v>
      </c>
      <c r="D1719" t="s">
        <v>2054</v>
      </c>
      <c r="E1719" t="s">
        <v>2060</v>
      </c>
      <c r="F1719" t="s">
        <v>2062</v>
      </c>
      <c r="G1719">
        <v>35999.83</v>
      </c>
      <c r="H1719">
        <v>791</v>
      </c>
      <c r="I1719" t="s">
        <v>2073</v>
      </c>
      <c r="J1719" t="s">
        <v>2077</v>
      </c>
      <c r="K1719" t="s">
        <v>3796</v>
      </c>
      <c r="L1719" t="s">
        <v>4081</v>
      </c>
      <c r="M1719" t="s">
        <v>4083</v>
      </c>
      <c r="N1719" s="2">
        <v>43188</v>
      </c>
      <c r="O1719" s="2" t="str">
        <f>TEXT(Table1[[#This Row],[Open_Date]],"mmm")</f>
        <v>Mar</v>
      </c>
      <c r="P1719" s="2" t="str">
        <f>TEXT(Table1[[#This Row],[Open_Date]],"yyyy")</f>
        <v>2018</v>
      </c>
      <c r="Q1719">
        <v>13824.93</v>
      </c>
      <c r="R1719">
        <v>500</v>
      </c>
      <c r="S1719" t="s">
        <v>5669</v>
      </c>
      <c r="T1719">
        <v>0.05</v>
      </c>
      <c r="U1719" t="s">
        <v>5670</v>
      </c>
      <c r="V1719" t="s">
        <v>5674</v>
      </c>
      <c r="W1719">
        <v>12</v>
      </c>
      <c r="X1719">
        <v>7162.54</v>
      </c>
      <c r="Y1719">
        <v>53</v>
      </c>
      <c r="Z1719">
        <v>24583.040000000001</v>
      </c>
      <c r="AA1719">
        <v>23</v>
      </c>
      <c r="AB1719">
        <v>105</v>
      </c>
      <c r="AC1719">
        <v>42</v>
      </c>
      <c r="AD1719" t="s">
        <v>5709</v>
      </c>
      <c r="AE1719">
        <v>488.39</v>
      </c>
      <c r="AF1719" t="s">
        <v>5669</v>
      </c>
      <c r="AG1719" t="s">
        <v>5668</v>
      </c>
      <c r="AH1719">
        <v>2300.7399999999998</v>
      </c>
      <c r="AI1719" t="s">
        <v>5669</v>
      </c>
      <c r="AJ1719">
        <v>0</v>
      </c>
      <c r="AK1719" t="s">
        <v>5669</v>
      </c>
      <c r="AL1719">
        <v>0</v>
      </c>
      <c r="AM1719" t="s">
        <v>5668</v>
      </c>
      <c r="AN1719" t="s">
        <v>5669</v>
      </c>
      <c r="AO1719" t="s">
        <v>5668</v>
      </c>
      <c r="AP1719" t="s">
        <v>5669</v>
      </c>
      <c r="AQ1719">
        <v>101.6</v>
      </c>
      <c r="AR1719">
        <v>3</v>
      </c>
      <c r="AS1719">
        <v>1</v>
      </c>
      <c r="AT1719">
        <v>3</v>
      </c>
      <c r="AU1719" t="s">
        <v>5669</v>
      </c>
      <c r="AV1719" t="s">
        <v>5669</v>
      </c>
      <c r="AW1719" t="s">
        <v>5669</v>
      </c>
      <c r="AX1719">
        <v>2</v>
      </c>
      <c r="AY1719" t="s">
        <v>5936</v>
      </c>
      <c r="AZ1719" t="s">
        <v>5939</v>
      </c>
    </row>
    <row r="1720" spans="1:52" x14ac:dyDescent="0.3">
      <c r="A1720" t="s">
        <v>1768</v>
      </c>
      <c r="B1720">
        <v>62</v>
      </c>
      <c r="C1720" t="s">
        <v>2051</v>
      </c>
      <c r="D1720" t="s">
        <v>2054</v>
      </c>
      <c r="E1720" t="s">
        <v>2057</v>
      </c>
      <c r="F1720" t="s">
        <v>2067</v>
      </c>
      <c r="G1720">
        <v>62580.74</v>
      </c>
      <c r="H1720">
        <v>775</v>
      </c>
      <c r="I1720" t="s">
        <v>2072</v>
      </c>
      <c r="J1720" t="s">
        <v>2076</v>
      </c>
      <c r="K1720" t="s">
        <v>3797</v>
      </c>
      <c r="L1720" t="s">
        <v>4079</v>
      </c>
      <c r="M1720" t="s">
        <v>4083</v>
      </c>
      <c r="N1720" s="2">
        <v>45086</v>
      </c>
      <c r="O1720" s="2" t="str">
        <f>TEXT(Table1[[#This Row],[Open_Date]],"mmm")</f>
        <v>Jun</v>
      </c>
      <c r="P1720" s="2" t="str">
        <f>TEXT(Table1[[#This Row],[Open_Date]],"yyyy")</f>
        <v>2023</v>
      </c>
      <c r="Q1720">
        <v>10726.19</v>
      </c>
      <c r="R1720">
        <v>0</v>
      </c>
      <c r="S1720" t="s">
        <v>5668</v>
      </c>
      <c r="T1720">
        <v>2.92</v>
      </c>
      <c r="U1720" t="s">
        <v>5670</v>
      </c>
      <c r="V1720" t="s">
        <v>5683</v>
      </c>
      <c r="W1720">
        <v>13</v>
      </c>
      <c r="X1720">
        <v>3247.45</v>
      </c>
      <c r="Y1720">
        <v>12</v>
      </c>
      <c r="Z1720">
        <v>5324.69</v>
      </c>
      <c r="AA1720">
        <v>12</v>
      </c>
      <c r="AB1720">
        <v>72</v>
      </c>
      <c r="AC1720">
        <v>50</v>
      </c>
      <c r="AD1720" t="s">
        <v>5715</v>
      </c>
      <c r="AE1720">
        <v>342.89</v>
      </c>
      <c r="AF1720" t="s">
        <v>5668</v>
      </c>
      <c r="AG1720" t="s">
        <v>5668</v>
      </c>
      <c r="AH1720">
        <v>1932.17</v>
      </c>
      <c r="AI1720" t="s">
        <v>5668</v>
      </c>
      <c r="AJ1720">
        <v>9713.42</v>
      </c>
      <c r="AK1720" t="s">
        <v>5669</v>
      </c>
      <c r="AL1720">
        <v>0</v>
      </c>
      <c r="AM1720" t="s">
        <v>5668</v>
      </c>
      <c r="AN1720" t="s">
        <v>5669</v>
      </c>
      <c r="AO1720" t="s">
        <v>5669</v>
      </c>
      <c r="AP1720" t="s">
        <v>5669</v>
      </c>
      <c r="AQ1720">
        <v>39.200000000000003</v>
      </c>
      <c r="AR1720">
        <v>0</v>
      </c>
      <c r="AS1720">
        <v>3</v>
      </c>
      <c r="AT1720">
        <v>4</v>
      </c>
      <c r="AU1720" t="s">
        <v>5669</v>
      </c>
      <c r="AV1720" t="s">
        <v>5669</v>
      </c>
      <c r="AW1720" t="s">
        <v>5669</v>
      </c>
      <c r="AX1720">
        <v>0</v>
      </c>
      <c r="AY1720" t="s">
        <v>5935</v>
      </c>
      <c r="AZ1720" t="s">
        <v>5939</v>
      </c>
    </row>
    <row r="1721" spans="1:52" x14ac:dyDescent="0.3">
      <c r="A1721" t="s">
        <v>1769</v>
      </c>
      <c r="B1721">
        <v>60</v>
      </c>
      <c r="C1721" t="s">
        <v>2051</v>
      </c>
      <c r="D1721" t="s">
        <v>2055</v>
      </c>
      <c r="E1721" t="s">
        <v>2060</v>
      </c>
      <c r="F1721" t="s">
        <v>2067</v>
      </c>
      <c r="G1721">
        <v>95108.160000000003</v>
      </c>
      <c r="H1721">
        <v>822</v>
      </c>
      <c r="I1721" t="s">
        <v>2072</v>
      </c>
      <c r="J1721" t="s">
        <v>2075</v>
      </c>
      <c r="K1721" t="s">
        <v>3798</v>
      </c>
      <c r="L1721" t="s">
        <v>4081</v>
      </c>
      <c r="M1721" t="s">
        <v>4083</v>
      </c>
      <c r="N1721" s="2">
        <v>44646</v>
      </c>
      <c r="O1721" s="2" t="str">
        <f>TEXT(Table1[[#This Row],[Open_Date]],"mmm")</f>
        <v>Mar</v>
      </c>
      <c r="P1721" s="2" t="str">
        <f>TEXT(Table1[[#This Row],[Open_Date]],"yyyy")</f>
        <v>2022</v>
      </c>
      <c r="Q1721">
        <v>70975.28</v>
      </c>
      <c r="R1721">
        <v>100</v>
      </c>
      <c r="S1721" t="s">
        <v>5669</v>
      </c>
      <c r="T1721">
        <v>0.05</v>
      </c>
      <c r="U1721" t="s">
        <v>5670</v>
      </c>
      <c r="V1721" t="s">
        <v>5686</v>
      </c>
      <c r="W1721">
        <v>37</v>
      </c>
      <c r="X1721">
        <v>28182.33</v>
      </c>
      <c r="Y1721">
        <v>68</v>
      </c>
      <c r="Z1721">
        <v>19525.64</v>
      </c>
      <c r="AA1721">
        <v>16</v>
      </c>
      <c r="AB1721">
        <v>118</v>
      </c>
      <c r="AC1721">
        <v>28</v>
      </c>
      <c r="AD1721" t="s">
        <v>5885</v>
      </c>
      <c r="AE1721">
        <v>454.36</v>
      </c>
      <c r="AF1721" t="s">
        <v>5669</v>
      </c>
      <c r="AG1721" t="s">
        <v>5669</v>
      </c>
      <c r="AH1721">
        <v>0</v>
      </c>
      <c r="AI1721" t="s">
        <v>5669</v>
      </c>
      <c r="AJ1721">
        <v>0</v>
      </c>
      <c r="AK1721" t="s">
        <v>5668</v>
      </c>
      <c r="AL1721">
        <v>437382.55</v>
      </c>
      <c r="AM1721" t="s">
        <v>5669</v>
      </c>
      <c r="AN1721" t="s">
        <v>5668</v>
      </c>
      <c r="AO1721" t="s">
        <v>5668</v>
      </c>
      <c r="AP1721" t="s">
        <v>5669</v>
      </c>
      <c r="AQ1721">
        <v>53.7</v>
      </c>
      <c r="AR1721">
        <v>5</v>
      </c>
      <c r="AS1721">
        <v>4</v>
      </c>
      <c r="AT1721">
        <v>2</v>
      </c>
      <c r="AU1721" t="s">
        <v>5669</v>
      </c>
      <c r="AV1721" t="s">
        <v>5669</v>
      </c>
      <c r="AW1721" t="s">
        <v>5669</v>
      </c>
      <c r="AX1721">
        <v>0</v>
      </c>
      <c r="AY1721" t="s">
        <v>5935</v>
      </c>
      <c r="AZ1721" t="s">
        <v>5938</v>
      </c>
    </row>
    <row r="1722" spans="1:52" x14ac:dyDescent="0.3">
      <c r="A1722" t="s">
        <v>1770</v>
      </c>
      <c r="B1722">
        <v>51</v>
      </c>
      <c r="C1722" t="s">
        <v>2051</v>
      </c>
      <c r="D1722" t="s">
        <v>2055</v>
      </c>
      <c r="E1722" t="s">
        <v>2058</v>
      </c>
      <c r="F1722" t="s">
        <v>2071</v>
      </c>
      <c r="G1722">
        <v>43169.13</v>
      </c>
      <c r="H1722">
        <v>554</v>
      </c>
      <c r="I1722" t="s">
        <v>2073</v>
      </c>
      <c r="J1722" t="s">
        <v>2076</v>
      </c>
      <c r="K1722" t="s">
        <v>3799</v>
      </c>
      <c r="L1722" t="s">
        <v>4081</v>
      </c>
      <c r="M1722" t="s">
        <v>4083</v>
      </c>
      <c r="N1722" s="2">
        <v>45332</v>
      </c>
      <c r="O1722" s="2" t="str">
        <f>TEXT(Table1[[#This Row],[Open_Date]],"mmm")</f>
        <v>Feb</v>
      </c>
      <c r="P1722" s="2" t="str">
        <f>TEXT(Table1[[#This Row],[Open_Date]],"yyyy")</f>
        <v>2024</v>
      </c>
      <c r="Q1722">
        <v>22942.61</v>
      </c>
      <c r="R1722">
        <v>0</v>
      </c>
      <c r="S1722" t="s">
        <v>5668</v>
      </c>
      <c r="T1722">
        <v>0.05</v>
      </c>
      <c r="U1722" t="s">
        <v>5672</v>
      </c>
      <c r="V1722" t="s">
        <v>5679</v>
      </c>
      <c r="W1722">
        <v>8</v>
      </c>
      <c r="X1722">
        <v>2700.84</v>
      </c>
      <c r="Y1722">
        <v>88</v>
      </c>
      <c r="Z1722">
        <v>19661.740000000002</v>
      </c>
      <c r="AA1722">
        <v>14</v>
      </c>
      <c r="AB1722">
        <v>85</v>
      </c>
      <c r="AC1722">
        <v>49</v>
      </c>
      <c r="AD1722" t="s">
        <v>5793</v>
      </c>
      <c r="AE1722">
        <v>232.94</v>
      </c>
      <c r="AF1722" t="s">
        <v>5668</v>
      </c>
      <c r="AG1722" t="s">
        <v>5669</v>
      </c>
      <c r="AH1722">
        <v>0</v>
      </c>
      <c r="AI1722" t="s">
        <v>5668</v>
      </c>
      <c r="AJ1722">
        <v>5814.07</v>
      </c>
      <c r="AK1722" t="s">
        <v>5669</v>
      </c>
      <c r="AL1722">
        <v>0</v>
      </c>
      <c r="AM1722" t="s">
        <v>5668</v>
      </c>
      <c r="AN1722" t="s">
        <v>5668</v>
      </c>
      <c r="AO1722" t="s">
        <v>5668</v>
      </c>
      <c r="AP1722" t="s">
        <v>5668</v>
      </c>
      <c r="AQ1722">
        <v>31.1</v>
      </c>
      <c r="AR1722">
        <v>7</v>
      </c>
      <c r="AS1722">
        <v>2</v>
      </c>
      <c r="AT1722">
        <v>10</v>
      </c>
      <c r="AU1722" t="s">
        <v>5668</v>
      </c>
      <c r="AV1722" t="s">
        <v>5669</v>
      </c>
      <c r="AW1722" t="s">
        <v>5669</v>
      </c>
      <c r="AX1722">
        <v>3</v>
      </c>
      <c r="AY1722" t="s">
        <v>5937</v>
      </c>
      <c r="AZ1722" t="s">
        <v>5939</v>
      </c>
    </row>
    <row r="1723" spans="1:52" x14ac:dyDescent="0.3">
      <c r="A1723" t="s">
        <v>1771</v>
      </c>
      <c r="B1723">
        <v>26</v>
      </c>
      <c r="C1723" t="s">
        <v>2051</v>
      </c>
      <c r="D1723" t="s">
        <v>2055</v>
      </c>
      <c r="E1723" t="s">
        <v>2057</v>
      </c>
      <c r="F1723" t="s">
        <v>2062</v>
      </c>
      <c r="G1723">
        <v>85724.14</v>
      </c>
      <c r="H1723">
        <v>565</v>
      </c>
      <c r="I1723" t="s">
        <v>2072</v>
      </c>
      <c r="J1723" t="s">
        <v>2075</v>
      </c>
      <c r="K1723" t="s">
        <v>3800</v>
      </c>
      <c r="L1723" t="s">
        <v>4082</v>
      </c>
      <c r="M1723" t="s">
        <v>4083</v>
      </c>
      <c r="N1723" s="2">
        <v>44669</v>
      </c>
      <c r="O1723" s="2" t="str">
        <f>TEXT(Table1[[#This Row],[Open_Date]],"mmm")</f>
        <v>Apr</v>
      </c>
      <c r="P1723" s="2" t="str">
        <f>TEXT(Table1[[#This Row],[Open_Date]],"yyyy")</f>
        <v>2022</v>
      </c>
      <c r="Q1723">
        <v>5547.48</v>
      </c>
      <c r="R1723">
        <v>1500</v>
      </c>
      <c r="S1723" t="s">
        <v>5668</v>
      </c>
      <c r="T1723">
        <v>3.14</v>
      </c>
      <c r="U1723" t="s">
        <v>5670</v>
      </c>
      <c r="V1723" t="s">
        <v>5676</v>
      </c>
      <c r="W1723">
        <v>22</v>
      </c>
      <c r="X1723">
        <v>10717.45</v>
      </c>
      <c r="Y1723">
        <v>62</v>
      </c>
      <c r="Z1723">
        <v>6533.33</v>
      </c>
      <c r="AA1723">
        <v>24</v>
      </c>
      <c r="AB1723">
        <v>100</v>
      </c>
      <c r="AC1723">
        <v>13</v>
      </c>
      <c r="AD1723" t="s">
        <v>5919</v>
      </c>
      <c r="AE1723">
        <v>205.37</v>
      </c>
      <c r="AF1723" t="s">
        <v>5669</v>
      </c>
      <c r="AG1723" t="s">
        <v>5668</v>
      </c>
      <c r="AH1723">
        <v>818.79</v>
      </c>
      <c r="AI1723" t="s">
        <v>5669</v>
      </c>
      <c r="AJ1723">
        <v>0</v>
      </c>
      <c r="AK1723" t="s">
        <v>5669</v>
      </c>
      <c r="AL1723">
        <v>0</v>
      </c>
      <c r="AM1723" t="s">
        <v>5668</v>
      </c>
      <c r="AN1723" t="s">
        <v>5668</v>
      </c>
      <c r="AO1723" t="s">
        <v>5668</v>
      </c>
      <c r="AP1723" t="s">
        <v>5669</v>
      </c>
      <c r="AQ1723">
        <v>52.9</v>
      </c>
      <c r="AR1723">
        <v>0</v>
      </c>
      <c r="AS1723">
        <v>2</v>
      </c>
      <c r="AT1723">
        <v>6</v>
      </c>
      <c r="AU1723" t="s">
        <v>5669</v>
      </c>
      <c r="AV1723" t="s">
        <v>5669</v>
      </c>
      <c r="AW1723" t="s">
        <v>5669</v>
      </c>
      <c r="AX1723">
        <v>0</v>
      </c>
      <c r="AY1723" t="s">
        <v>5935</v>
      </c>
      <c r="AZ1723" t="s">
        <v>5938</v>
      </c>
    </row>
    <row r="1724" spans="1:52" x14ac:dyDescent="0.3">
      <c r="A1724" t="s">
        <v>1772</v>
      </c>
      <c r="B1724">
        <v>43</v>
      </c>
      <c r="C1724" t="s">
        <v>2050</v>
      </c>
      <c r="D1724" t="s">
        <v>2053</v>
      </c>
      <c r="E1724" t="s">
        <v>2059</v>
      </c>
      <c r="F1724" t="s">
        <v>2064</v>
      </c>
      <c r="G1724">
        <v>56723</v>
      </c>
      <c r="H1724">
        <v>726</v>
      </c>
      <c r="I1724" t="s">
        <v>2073</v>
      </c>
      <c r="J1724" t="s">
        <v>2078</v>
      </c>
      <c r="K1724" t="s">
        <v>3801</v>
      </c>
      <c r="L1724" t="s">
        <v>4081</v>
      </c>
      <c r="M1724" t="s">
        <v>4083</v>
      </c>
      <c r="N1724" s="2">
        <v>44704</v>
      </c>
      <c r="O1724" s="2" t="str">
        <f>TEXT(Table1[[#This Row],[Open_Date]],"mmm")</f>
        <v>May</v>
      </c>
      <c r="P1724" s="2" t="str">
        <f>TEXT(Table1[[#This Row],[Open_Date]],"yyyy")</f>
        <v>2022</v>
      </c>
      <c r="Q1724">
        <v>15183.67</v>
      </c>
      <c r="R1724">
        <v>100</v>
      </c>
      <c r="S1724" t="s">
        <v>5668</v>
      </c>
      <c r="T1724">
        <v>0.05</v>
      </c>
      <c r="U1724" t="s">
        <v>5670</v>
      </c>
      <c r="V1724" t="s">
        <v>5680</v>
      </c>
      <c r="W1724">
        <v>36</v>
      </c>
      <c r="X1724">
        <v>44054.21</v>
      </c>
      <c r="Y1724">
        <v>20</v>
      </c>
      <c r="Z1724">
        <v>11772.62</v>
      </c>
      <c r="AA1724">
        <v>13</v>
      </c>
      <c r="AB1724">
        <v>35</v>
      </c>
      <c r="AC1724">
        <v>13</v>
      </c>
      <c r="AD1724" t="s">
        <v>5711</v>
      </c>
      <c r="AE1724">
        <v>996.91</v>
      </c>
      <c r="AF1724" t="s">
        <v>5669</v>
      </c>
      <c r="AG1724" t="s">
        <v>5668</v>
      </c>
      <c r="AH1724">
        <v>421.33</v>
      </c>
      <c r="AI1724" t="s">
        <v>5669</v>
      </c>
      <c r="AJ1724">
        <v>0</v>
      </c>
      <c r="AK1724" t="s">
        <v>5669</v>
      </c>
      <c r="AL1724">
        <v>0</v>
      </c>
      <c r="AM1724" t="s">
        <v>5668</v>
      </c>
      <c r="AN1724" t="s">
        <v>5668</v>
      </c>
      <c r="AO1724" t="s">
        <v>5668</v>
      </c>
      <c r="AP1724" t="s">
        <v>5669</v>
      </c>
      <c r="AQ1724">
        <v>51.8</v>
      </c>
      <c r="AR1724">
        <v>0</v>
      </c>
      <c r="AS1724">
        <v>5</v>
      </c>
      <c r="AT1724">
        <v>1</v>
      </c>
      <c r="AU1724" t="s">
        <v>5669</v>
      </c>
      <c r="AV1724" t="s">
        <v>5669</v>
      </c>
      <c r="AW1724" t="s">
        <v>5669</v>
      </c>
      <c r="AX1724">
        <v>0</v>
      </c>
      <c r="AY1724" t="s">
        <v>5935</v>
      </c>
      <c r="AZ1724" t="s">
        <v>5939</v>
      </c>
    </row>
    <row r="1725" spans="1:52" x14ac:dyDescent="0.3">
      <c r="A1725" t="s">
        <v>1773</v>
      </c>
      <c r="B1725">
        <v>19</v>
      </c>
      <c r="C1725" t="s">
        <v>2051</v>
      </c>
      <c r="D1725" t="s">
        <v>2053</v>
      </c>
      <c r="E1725" t="s">
        <v>2058</v>
      </c>
      <c r="F1725" t="s">
        <v>2064</v>
      </c>
      <c r="G1725">
        <v>94091.35</v>
      </c>
      <c r="H1725">
        <v>525</v>
      </c>
      <c r="I1725" t="s">
        <v>2072</v>
      </c>
      <c r="J1725" t="s">
        <v>2077</v>
      </c>
      <c r="K1725" t="s">
        <v>3802</v>
      </c>
      <c r="L1725" t="s">
        <v>4079</v>
      </c>
      <c r="M1725" t="s">
        <v>4083</v>
      </c>
      <c r="N1725" s="2">
        <v>42718</v>
      </c>
      <c r="O1725" s="2" t="str">
        <f>TEXT(Table1[[#This Row],[Open_Date]],"mmm")</f>
        <v>Dec</v>
      </c>
      <c r="P1725" s="2" t="str">
        <f>TEXT(Table1[[#This Row],[Open_Date]],"yyyy")</f>
        <v>2016</v>
      </c>
      <c r="Q1725">
        <v>65055.27</v>
      </c>
      <c r="R1725">
        <v>0</v>
      </c>
      <c r="S1725" t="s">
        <v>5669</v>
      </c>
      <c r="T1725">
        <v>3.45</v>
      </c>
      <c r="U1725" t="s">
        <v>5670</v>
      </c>
      <c r="V1725" t="s">
        <v>5676</v>
      </c>
      <c r="W1725">
        <v>34</v>
      </c>
      <c r="X1725">
        <v>28673.68</v>
      </c>
      <c r="Y1725">
        <v>15</v>
      </c>
      <c r="Z1725">
        <v>4004.35</v>
      </c>
      <c r="AA1725">
        <v>24</v>
      </c>
      <c r="AB1725">
        <v>102</v>
      </c>
      <c r="AC1725">
        <v>25</v>
      </c>
      <c r="AD1725" t="s">
        <v>5735</v>
      </c>
      <c r="AE1725">
        <v>666.9</v>
      </c>
      <c r="AF1725" t="s">
        <v>5669</v>
      </c>
      <c r="AG1725" t="s">
        <v>5668</v>
      </c>
      <c r="AH1725">
        <v>2062.8000000000002</v>
      </c>
      <c r="AI1725" t="s">
        <v>5669</v>
      </c>
      <c r="AJ1725">
        <v>0</v>
      </c>
      <c r="AK1725" t="s">
        <v>5669</v>
      </c>
      <c r="AL1725">
        <v>0</v>
      </c>
      <c r="AM1725" t="s">
        <v>5668</v>
      </c>
      <c r="AN1725" t="s">
        <v>5669</v>
      </c>
      <c r="AO1725" t="s">
        <v>5668</v>
      </c>
      <c r="AP1725" t="s">
        <v>5668</v>
      </c>
      <c r="AQ1725">
        <v>117</v>
      </c>
      <c r="AR1725">
        <v>7</v>
      </c>
      <c r="AS1725">
        <v>5</v>
      </c>
      <c r="AT1725">
        <v>5</v>
      </c>
      <c r="AU1725" t="s">
        <v>5669</v>
      </c>
      <c r="AV1725" t="s">
        <v>5669</v>
      </c>
      <c r="AW1725" t="s">
        <v>5669</v>
      </c>
      <c r="AX1725">
        <v>1</v>
      </c>
      <c r="AY1725" t="s">
        <v>5935</v>
      </c>
      <c r="AZ1725" t="s">
        <v>5939</v>
      </c>
    </row>
    <row r="1726" spans="1:52" x14ac:dyDescent="0.3">
      <c r="A1726" t="s">
        <v>1774</v>
      </c>
      <c r="B1726">
        <v>70</v>
      </c>
      <c r="C1726" t="s">
        <v>2050</v>
      </c>
      <c r="D1726" t="s">
        <v>2054</v>
      </c>
      <c r="E1726" t="s">
        <v>2061</v>
      </c>
      <c r="F1726" t="s">
        <v>2070</v>
      </c>
      <c r="G1726">
        <v>108687.42</v>
      </c>
      <c r="H1726">
        <v>752</v>
      </c>
      <c r="I1726" t="s">
        <v>2072</v>
      </c>
      <c r="J1726" t="s">
        <v>2077</v>
      </c>
      <c r="K1726" t="s">
        <v>3803</v>
      </c>
      <c r="L1726" t="s">
        <v>4081</v>
      </c>
      <c r="M1726" t="s">
        <v>4083</v>
      </c>
      <c r="N1726" s="2">
        <v>44396</v>
      </c>
      <c r="O1726" s="2" t="str">
        <f>TEXT(Table1[[#This Row],[Open_Date]],"mmm")</f>
        <v>Jul</v>
      </c>
      <c r="P1726" s="2" t="str">
        <f>TEXT(Table1[[#This Row],[Open_Date]],"yyyy")</f>
        <v>2021</v>
      </c>
      <c r="Q1726">
        <v>52453.03</v>
      </c>
      <c r="R1726">
        <v>0</v>
      </c>
      <c r="S1726" t="s">
        <v>5669</v>
      </c>
      <c r="T1726">
        <v>0.05</v>
      </c>
      <c r="U1726" t="s">
        <v>5670</v>
      </c>
      <c r="V1726" t="s">
        <v>5685</v>
      </c>
      <c r="W1726">
        <v>29</v>
      </c>
      <c r="X1726">
        <v>19860.330000000002</v>
      </c>
      <c r="Y1726">
        <v>56</v>
      </c>
      <c r="Z1726">
        <v>19146.310000000001</v>
      </c>
      <c r="AA1726">
        <v>18</v>
      </c>
      <c r="AB1726">
        <v>32</v>
      </c>
      <c r="AC1726">
        <v>28</v>
      </c>
      <c r="AD1726" t="s">
        <v>5808</v>
      </c>
      <c r="AE1726">
        <v>458.9</v>
      </c>
      <c r="AF1726" t="s">
        <v>5669</v>
      </c>
      <c r="AG1726" t="s">
        <v>5668</v>
      </c>
      <c r="AH1726">
        <v>1382.84</v>
      </c>
      <c r="AI1726" t="s">
        <v>5669</v>
      </c>
      <c r="AJ1726">
        <v>0</v>
      </c>
      <c r="AK1726" t="s">
        <v>5669</v>
      </c>
      <c r="AL1726">
        <v>0</v>
      </c>
      <c r="AM1726" t="s">
        <v>5668</v>
      </c>
      <c r="AN1726" t="s">
        <v>5668</v>
      </c>
      <c r="AO1726" t="s">
        <v>5669</v>
      </c>
      <c r="AP1726" t="s">
        <v>5669</v>
      </c>
      <c r="AQ1726">
        <v>61.9</v>
      </c>
      <c r="AR1726">
        <v>0</v>
      </c>
      <c r="AS1726">
        <v>1</v>
      </c>
      <c r="AT1726">
        <v>9</v>
      </c>
      <c r="AU1726" t="s">
        <v>5669</v>
      </c>
      <c r="AV1726" t="s">
        <v>5668</v>
      </c>
      <c r="AW1726" t="s">
        <v>5669</v>
      </c>
      <c r="AX1726">
        <v>0</v>
      </c>
      <c r="AY1726" t="s">
        <v>5936</v>
      </c>
      <c r="AZ1726" t="s">
        <v>5940</v>
      </c>
    </row>
    <row r="1727" spans="1:52" x14ac:dyDescent="0.3">
      <c r="A1727" t="s">
        <v>1775</v>
      </c>
      <c r="B1727">
        <v>26</v>
      </c>
      <c r="C1727" t="s">
        <v>2050</v>
      </c>
      <c r="D1727" t="s">
        <v>2054</v>
      </c>
      <c r="E1727" t="s">
        <v>2059</v>
      </c>
      <c r="F1727" t="s">
        <v>2063</v>
      </c>
      <c r="G1727">
        <v>15000</v>
      </c>
      <c r="H1727">
        <v>696</v>
      </c>
      <c r="I1727" t="s">
        <v>2073</v>
      </c>
      <c r="J1727" t="s">
        <v>2075</v>
      </c>
      <c r="K1727" t="s">
        <v>3804</v>
      </c>
      <c r="L1727" t="s">
        <v>4080</v>
      </c>
      <c r="M1727" t="s">
        <v>4083</v>
      </c>
      <c r="N1727" s="2">
        <v>45612</v>
      </c>
      <c r="O1727" s="2" t="str">
        <f>TEXT(Table1[[#This Row],[Open_Date]],"mmm")</f>
        <v>Nov</v>
      </c>
      <c r="P1727" s="2" t="str">
        <f>TEXT(Table1[[#This Row],[Open_Date]],"yyyy")</f>
        <v>2024</v>
      </c>
      <c r="Q1727">
        <v>14931.7</v>
      </c>
      <c r="R1727">
        <v>0</v>
      </c>
      <c r="S1727" t="s">
        <v>5668</v>
      </c>
      <c r="T1727">
        <v>2.62</v>
      </c>
      <c r="U1727" t="s">
        <v>5670</v>
      </c>
      <c r="V1727" t="s">
        <v>5685</v>
      </c>
      <c r="W1727">
        <v>37</v>
      </c>
      <c r="X1727">
        <v>16319.44</v>
      </c>
      <c r="Y1727">
        <v>16</v>
      </c>
      <c r="Z1727">
        <v>11839.14</v>
      </c>
      <c r="AA1727">
        <v>12</v>
      </c>
      <c r="AB1727">
        <v>95</v>
      </c>
      <c r="AC1727">
        <v>68</v>
      </c>
      <c r="AD1727" t="s">
        <v>5714</v>
      </c>
      <c r="AE1727">
        <v>531.29</v>
      </c>
      <c r="AF1727" t="s">
        <v>5669</v>
      </c>
      <c r="AG1727" t="s">
        <v>5668</v>
      </c>
      <c r="AH1727">
        <v>1266.1500000000001</v>
      </c>
      <c r="AI1727" t="s">
        <v>5669</v>
      </c>
      <c r="AJ1727">
        <v>0</v>
      </c>
      <c r="AK1727" t="s">
        <v>5669</v>
      </c>
      <c r="AL1727">
        <v>0</v>
      </c>
      <c r="AM1727" t="s">
        <v>5668</v>
      </c>
      <c r="AN1727" t="s">
        <v>5668</v>
      </c>
      <c r="AO1727" t="s">
        <v>5668</v>
      </c>
      <c r="AP1727" t="s">
        <v>5669</v>
      </c>
      <c r="AQ1727">
        <v>21.9</v>
      </c>
      <c r="AR1727">
        <v>6</v>
      </c>
      <c r="AS1727">
        <v>5</v>
      </c>
      <c r="AT1727">
        <v>6</v>
      </c>
      <c r="AU1727" t="s">
        <v>5669</v>
      </c>
      <c r="AV1727" t="s">
        <v>5669</v>
      </c>
      <c r="AW1727" t="s">
        <v>5669</v>
      </c>
      <c r="AX1727">
        <v>3</v>
      </c>
      <c r="AY1727" t="s">
        <v>5935</v>
      </c>
      <c r="AZ1727" t="s">
        <v>5940</v>
      </c>
    </row>
    <row r="1728" spans="1:52" x14ac:dyDescent="0.3">
      <c r="A1728" t="s">
        <v>1776</v>
      </c>
      <c r="B1728">
        <v>26</v>
      </c>
      <c r="C1728" t="s">
        <v>2051</v>
      </c>
      <c r="D1728" t="s">
        <v>2054</v>
      </c>
      <c r="E1728" t="s">
        <v>2057</v>
      </c>
      <c r="F1728" t="s">
        <v>2068</v>
      </c>
      <c r="G1728">
        <v>31546.62</v>
      </c>
      <c r="H1728">
        <v>629</v>
      </c>
      <c r="I1728" t="s">
        <v>2073</v>
      </c>
      <c r="J1728" t="s">
        <v>2075</v>
      </c>
      <c r="K1728" t="s">
        <v>3805</v>
      </c>
      <c r="L1728" t="s">
        <v>4081</v>
      </c>
      <c r="M1728" t="s">
        <v>4083</v>
      </c>
      <c r="N1728" s="2">
        <v>43401</v>
      </c>
      <c r="O1728" s="2" t="str">
        <f>TEXT(Table1[[#This Row],[Open_Date]],"mmm")</f>
        <v>Oct</v>
      </c>
      <c r="P1728" s="2" t="str">
        <f>TEXT(Table1[[#This Row],[Open_Date]],"yyyy")</f>
        <v>2018</v>
      </c>
      <c r="Q1728">
        <v>2805.03</v>
      </c>
      <c r="R1728">
        <v>500</v>
      </c>
      <c r="S1728" t="s">
        <v>5668</v>
      </c>
      <c r="T1728">
        <v>0.05</v>
      </c>
      <c r="U1728" t="s">
        <v>5670</v>
      </c>
      <c r="V1728" t="s">
        <v>5673</v>
      </c>
      <c r="W1728">
        <v>39</v>
      </c>
      <c r="X1728">
        <v>51720.4</v>
      </c>
      <c r="Y1728">
        <v>77</v>
      </c>
      <c r="Z1728">
        <v>36562.33</v>
      </c>
      <c r="AA1728">
        <v>20</v>
      </c>
      <c r="AB1728">
        <v>29</v>
      </c>
      <c r="AC1728">
        <v>44</v>
      </c>
      <c r="AD1728" t="s">
        <v>5751</v>
      </c>
      <c r="AE1728">
        <v>761.06</v>
      </c>
      <c r="AF1728" t="s">
        <v>5669</v>
      </c>
      <c r="AG1728" t="s">
        <v>5668</v>
      </c>
      <c r="AH1728">
        <v>1074.68</v>
      </c>
      <c r="AI1728" t="s">
        <v>5669</v>
      </c>
      <c r="AJ1728">
        <v>0</v>
      </c>
      <c r="AK1728" t="s">
        <v>5668</v>
      </c>
      <c r="AL1728">
        <v>243339.24</v>
      </c>
      <c r="AM1728" t="s">
        <v>5668</v>
      </c>
      <c r="AN1728" t="s">
        <v>5668</v>
      </c>
      <c r="AO1728" t="s">
        <v>5669</v>
      </c>
      <c r="AP1728" t="s">
        <v>5669</v>
      </c>
      <c r="AQ1728">
        <v>94.6</v>
      </c>
      <c r="AR1728">
        <v>6</v>
      </c>
      <c r="AS1728">
        <v>5</v>
      </c>
      <c r="AT1728">
        <v>10</v>
      </c>
      <c r="AU1728" t="s">
        <v>5669</v>
      </c>
      <c r="AV1728" t="s">
        <v>5668</v>
      </c>
      <c r="AW1728" t="s">
        <v>5669</v>
      </c>
      <c r="AX1728">
        <v>2</v>
      </c>
      <c r="AY1728" t="s">
        <v>5935</v>
      </c>
      <c r="AZ1728" t="s">
        <v>5940</v>
      </c>
    </row>
    <row r="1729" spans="1:52" x14ac:dyDescent="0.3">
      <c r="A1729" t="s">
        <v>1777</v>
      </c>
      <c r="B1729">
        <v>57</v>
      </c>
      <c r="C1729" t="s">
        <v>2050</v>
      </c>
      <c r="D1729" t="s">
        <v>2053</v>
      </c>
      <c r="E1729" t="s">
        <v>2060</v>
      </c>
      <c r="F1729" t="s">
        <v>2067</v>
      </c>
      <c r="G1729">
        <v>54037.26</v>
      </c>
      <c r="H1729">
        <v>742</v>
      </c>
      <c r="I1729" t="s">
        <v>2073</v>
      </c>
      <c r="J1729" t="s">
        <v>2076</v>
      </c>
      <c r="K1729" t="s">
        <v>3806</v>
      </c>
      <c r="L1729" t="s">
        <v>4079</v>
      </c>
      <c r="M1729" t="s">
        <v>4084</v>
      </c>
      <c r="N1729" s="2">
        <v>45511</v>
      </c>
      <c r="O1729" s="2" t="str">
        <f>TEXT(Table1[[#This Row],[Open_Date]],"mmm")</f>
        <v>Aug</v>
      </c>
      <c r="P1729" s="2" t="str">
        <f>TEXT(Table1[[#This Row],[Open_Date]],"yyyy")</f>
        <v>2024</v>
      </c>
      <c r="Q1729">
        <v>7965.28</v>
      </c>
      <c r="R1729">
        <v>100</v>
      </c>
      <c r="S1729" t="s">
        <v>5669</v>
      </c>
      <c r="T1729">
        <v>1.33</v>
      </c>
      <c r="U1729" t="s">
        <v>5670</v>
      </c>
      <c r="V1729" t="s">
        <v>5680</v>
      </c>
      <c r="W1729">
        <v>46</v>
      </c>
      <c r="X1729">
        <v>63240.65</v>
      </c>
      <c r="Y1729">
        <v>94</v>
      </c>
      <c r="Z1729">
        <v>11544</v>
      </c>
      <c r="AA1729">
        <v>27</v>
      </c>
      <c r="AB1729">
        <v>111</v>
      </c>
      <c r="AC1729">
        <v>78</v>
      </c>
      <c r="AD1729" t="s">
        <v>5753</v>
      </c>
      <c r="AE1729">
        <v>534.17999999999995</v>
      </c>
      <c r="AF1729" t="s">
        <v>5669</v>
      </c>
      <c r="AG1729" t="s">
        <v>5668</v>
      </c>
      <c r="AH1729">
        <v>2783.9</v>
      </c>
      <c r="AI1729" t="s">
        <v>5669</v>
      </c>
      <c r="AJ1729">
        <v>0</v>
      </c>
      <c r="AK1729" t="s">
        <v>5669</v>
      </c>
      <c r="AL1729">
        <v>0</v>
      </c>
      <c r="AM1729" t="s">
        <v>5668</v>
      </c>
      <c r="AN1729" t="s">
        <v>5668</v>
      </c>
      <c r="AO1729" t="s">
        <v>5669</v>
      </c>
      <c r="AP1729" t="s">
        <v>5669</v>
      </c>
      <c r="AQ1729">
        <v>25.3</v>
      </c>
      <c r="AR1729">
        <v>6</v>
      </c>
      <c r="AS1729">
        <v>1</v>
      </c>
      <c r="AT1729">
        <v>10</v>
      </c>
      <c r="AU1729" t="s">
        <v>5669</v>
      </c>
      <c r="AV1729" t="s">
        <v>5669</v>
      </c>
      <c r="AW1729" t="s">
        <v>5669</v>
      </c>
      <c r="AX1729">
        <v>4</v>
      </c>
      <c r="AY1729" t="s">
        <v>5937</v>
      </c>
      <c r="AZ1729" t="s">
        <v>5938</v>
      </c>
    </row>
    <row r="1730" spans="1:52" x14ac:dyDescent="0.3">
      <c r="A1730" t="s">
        <v>1778</v>
      </c>
      <c r="B1730">
        <v>34</v>
      </c>
      <c r="C1730" t="s">
        <v>2050</v>
      </c>
      <c r="D1730" t="s">
        <v>2053</v>
      </c>
      <c r="E1730" t="s">
        <v>2057</v>
      </c>
      <c r="F1730" t="s">
        <v>2067</v>
      </c>
      <c r="G1730">
        <v>101635.61</v>
      </c>
      <c r="H1730">
        <v>811</v>
      </c>
      <c r="I1730" t="s">
        <v>2072</v>
      </c>
      <c r="J1730" t="s">
        <v>2077</v>
      </c>
      <c r="K1730" t="s">
        <v>3807</v>
      </c>
      <c r="L1730" t="s">
        <v>4079</v>
      </c>
      <c r="M1730" t="s">
        <v>4083</v>
      </c>
      <c r="N1730" s="2">
        <v>43962</v>
      </c>
      <c r="O1730" s="2" t="str">
        <f>TEXT(Table1[[#This Row],[Open_Date]],"mmm")</f>
        <v>May</v>
      </c>
      <c r="P1730" s="2" t="str">
        <f>TEXT(Table1[[#This Row],[Open_Date]],"yyyy")</f>
        <v>2020</v>
      </c>
      <c r="Q1730">
        <v>22592.639999999999</v>
      </c>
      <c r="R1730">
        <v>100</v>
      </c>
      <c r="S1730" t="s">
        <v>5668</v>
      </c>
      <c r="T1730">
        <v>3.38</v>
      </c>
      <c r="U1730" t="s">
        <v>5670</v>
      </c>
      <c r="V1730" t="s">
        <v>5673</v>
      </c>
      <c r="W1730">
        <v>38</v>
      </c>
      <c r="X1730">
        <v>33222.69</v>
      </c>
      <c r="Y1730">
        <v>10</v>
      </c>
      <c r="Z1730">
        <v>6497.09</v>
      </c>
      <c r="AA1730">
        <v>6</v>
      </c>
      <c r="AB1730">
        <v>55</v>
      </c>
      <c r="AC1730">
        <v>56</v>
      </c>
      <c r="AD1730" t="s">
        <v>5817</v>
      </c>
      <c r="AE1730">
        <v>827.5</v>
      </c>
      <c r="AF1730" t="s">
        <v>5668</v>
      </c>
      <c r="AG1730" t="s">
        <v>5668</v>
      </c>
      <c r="AH1730">
        <v>1829.7</v>
      </c>
      <c r="AI1730" t="s">
        <v>5669</v>
      </c>
      <c r="AJ1730">
        <v>0</v>
      </c>
      <c r="AK1730" t="s">
        <v>5669</v>
      </c>
      <c r="AL1730">
        <v>0</v>
      </c>
      <c r="AM1730" t="s">
        <v>5668</v>
      </c>
      <c r="AN1730" t="s">
        <v>5668</v>
      </c>
      <c r="AO1730" t="s">
        <v>5668</v>
      </c>
      <c r="AP1730" t="s">
        <v>5668</v>
      </c>
      <c r="AQ1730">
        <v>76.099999999999994</v>
      </c>
      <c r="AR1730">
        <v>3</v>
      </c>
      <c r="AS1730">
        <v>2</v>
      </c>
      <c r="AT1730">
        <v>6</v>
      </c>
      <c r="AU1730" t="s">
        <v>5668</v>
      </c>
      <c r="AV1730" t="s">
        <v>5669</v>
      </c>
      <c r="AW1730" t="s">
        <v>5669</v>
      </c>
      <c r="AX1730">
        <v>2</v>
      </c>
      <c r="AY1730" t="s">
        <v>5935</v>
      </c>
      <c r="AZ1730" t="s">
        <v>5938</v>
      </c>
    </row>
    <row r="1731" spans="1:52" x14ac:dyDescent="0.3">
      <c r="A1731" t="s">
        <v>1779</v>
      </c>
      <c r="B1731">
        <v>18</v>
      </c>
      <c r="C1731" t="s">
        <v>2050</v>
      </c>
      <c r="D1731" t="s">
        <v>2054</v>
      </c>
      <c r="E1731" t="s">
        <v>2059</v>
      </c>
      <c r="F1731" t="s">
        <v>2070</v>
      </c>
      <c r="G1731">
        <v>78311.649999999994</v>
      </c>
      <c r="H1731">
        <v>711</v>
      </c>
      <c r="I1731" t="s">
        <v>2072</v>
      </c>
      <c r="J1731" t="s">
        <v>2075</v>
      </c>
      <c r="K1731" t="s">
        <v>3808</v>
      </c>
      <c r="L1731" t="s">
        <v>4080</v>
      </c>
      <c r="M1731" t="s">
        <v>4084</v>
      </c>
      <c r="N1731" s="2">
        <v>44098</v>
      </c>
      <c r="O1731" s="2" t="str">
        <f>TEXT(Table1[[#This Row],[Open_Date]],"mmm")</f>
        <v>Sep</v>
      </c>
      <c r="P1731" s="2" t="str">
        <f>TEXT(Table1[[#This Row],[Open_Date]],"yyyy")</f>
        <v>2020</v>
      </c>
      <c r="Q1731">
        <v>7005.07</v>
      </c>
      <c r="R1731">
        <v>0</v>
      </c>
      <c r="S1731" t="s">
        <v>5668</v>
      </c>
      <c r="T1731">
        <v>3.62</v>
      </c>
      <c r="U1731" t="s">
        <v>5670</v>
      </c>
      <c r="V1731" t="s">
        <v>5685</v>
      </c>
      <c r="W1731">
        <v>54</v>
      </c>
      <c r="X1731">
        <v>75473.490000000005</v>
      </c>
      <c r="Y1731">
        <v>65</v>
      </c>
      <c r="Z1731">
        <v>15736.37</v>
      </c>
      <c r="AA1731">
        <v>7</v>
      </c>
      <c r="AB1731">
        <v>89</v>
      </c>
      <c r="AC1731">
        <v>8</v>
      </c>
      <c r="AD1731" t="s">
        <v>5866</v>
      </c>
      <c r="AE1731">
        <v>766.47</v>
      </c>
      <c r="AF1731" t="s">
        <v>5669</v>
      </c>
      <c r="AG1731" t="s">
        <v>5668</v>
      </c>
      <c r="AH1731">
        <v>1926.36</v>
      </c>
      <c r="AI1731" t="s">
        <v>5668</v>
      </c>
      <c r="AJ1731">
        <v>32225.41</v>
      </c>
      <c r="AK1731" t="s">
        <v>5669</v>
      </c>
      <c r="AL1731">
        <v>0</v>
      </c>
      <c r="AM1731" t="s">
        <v>5668</v>
      </c>
      <c r="AN1731" t="s">
        <v>5668</v>
      </c>
      <c r="AO1731" t="s">
        <v>5668</v>
      </c>
      <c r="AP1731" t="s">
        <v>5669</v>
      </c>
      <c r="AQ1731">
        <v>71.7</v>
      </c>
      <c r="AR1731">
        <v>2</v>
      </c>
      <c r="AS1731">
        <v>1</v>
      </c>
      <c r="AT1731">
        <v>4</v>
      </c>
      <c r="AU1731" t="s">
        <v>5669</v>
      </c>
      <c r="AV1731" t="s">
        <v>5669</v>
      </c>
      <c r="AW1731" t="s">
        <v>5669</v>
      </c>
      <c r="AX1731">
        <v>3</v>
      </c>
      <c r="AY1731" t="s">
        <v>5937</v>
      </c>
      <c r="AZ1731" t="s">
        <v>5938</v>
      </c>
    </row>
    <row r="1732" spans="1:52" x14ac:dyDescent="0.3">
      <c r="A1732" t="s">
        <v>1780</v>
      </c>
      <c r="B1732">
        <v>42</v>
      </c>
      <c r="C1732" t="s">
        <v>2051</v>
      </c>
      <c r="D1732" t="s">
        <v>2053</v>
      </c>
      <c r="E1732" t="s">
        <v>2057</v>
      </c>
      <c r="F1732" t="s">
        <v>2063</v>
      </c>
      <c r="G1732">
        <v>33881.21</v>
      </c>
      <c r="H1732">
        <v>689</v>
      </c>
      <c r="I1732" t="s">
        <v>2073</v>
      </c>
      <c r="J1732" t="s">
        <v>2075</v>
      </c>
      <c r="K1732" t="s">
        <v>3809</v>
      </c>
      <c r="L1732" t="s">
        <v>4079</v>
      </c>
      <c r="M1732" t="s">
        <v>4084</v>
      </c>
      <c r="N1732" s="2">
        <v>43757</v>
      </c>
      <c r="O1732" s="2" t="str">
        <f>TEXT(Table1[[#This Row],[Open_Date]],"mmm")</f>
        <v>Oct</v>
      </c>
      <c r="P1732" s="2" t="str">
        <f>TEXT(Table1[[#This Row],[Open_Date]],"yyyy")</f>
        <v>2019</v>
      </c>
      <c r="Q1732">
        <v>5430.65</v>
      </c>
      <c r="R1732">
        <v>0</v>
      </c>
      <c r="S1732" t="s">
        <v>5668</v>
      </c>
      <c r="T1732">
        <v>3.28</v>
      </c>
      <c r="U1732" t="s">
        <v>5670</v>
      </c>
      <c r="V1732" t="s">
        <v>5686</v>
      </c>
      <c r="W1732">
        <v>6</v>
      </c>
      <c r="X1732">
        <v>4825.3500000000004</v>
      </c>
      <c r="Y1732">
        <v>96</v>
      </c>
      <c r="Z1732">
        <v>44594.82</v>
      </c>
      <c r="AA1732">
        <v>6</v>
      </c>
      <c r="AB1732">
        <v>40</v>
      </c>
      <c r="AC1732">
        <v>7</v>
      </c>
      <c r="AD1732" t="s">
        <v>5881</v>
      </c>
      <c r="AE1732">
        <v>484.51</v>
      </c>
      <c r="AF1732" t="s">
        <v>5668</v>
      </c>
      <c r="AG1732" t="s">
        <v>5669</v>
      </c>
      <c r="AH1732">
        <v>0</v>
      </c>
      <c r="AI1732" t="s">
        <v>5668</v>
      </c>
      <c r="AJ1732">
        <v>18035.05</v>
      </c>
      <c r="AK1732" t="s">
        <v>5669</v>
      </c>
      <c r="AL1732">
        <v>0</v>
      </c>
      <c r="AM1732" t="s">
        <v>5668</v>
      </c>
      <c r="AN1732" t="s">
        <v>5668</v>
      </c>
      <c r="AO1732" t="s">
        <v>5669</v>
      </c>
      <c r="AP1732" t="s">
        <v>5669</v>
      </c>
      <c r="AQ1732">
        <v>82.9</v>
      </c>
      <c r="AR1732">
        <v>7</v>
      </c>
      <c r="AS1732">
        <v>4</v>
      </c>
      <c r="AT1732">
        <v>10</v>
      </c>
      <c r="AU1732" t="s">
        <v>5669</v>
      </c>
      <c r="AV1732" t="s">
        <v>5669</v>
      </c>
      <c r="AW1732" t="s">
        <v>5669</v>
      </c>
      <c r="AX1732">
        <v>4</v>
      </c>
      <c r="AY1732" t="s">
        <v>5935</v>
      </c>
      <c r="AZ1732" t="s">
        <v>5939</v>
      </c>
    </row>
    <row r="1733" spans="1:52" x14ac:dyDescent="0.3">
      <c r="A1733" t="s">
        <v>1781</v>
      </c>
      <c r="B1733">
        <v>60</v>
      </c>
      <c r="C1733" t="s">
        <v>2051</v>
      </c>
      <c r="D1733" t="s">
        <v>2053</v>
      </c>
      <c r="E1733" t="s">
        <v>2061</v>
      </c>
      <c r="F1733" t="s">
        <v>2062</v>
      </c>
      <c r="G1733">
        <v>81973.009999999995</v>
      </c>
      <c r="H1733">
        <v>789</v>
      </c>
      <c r="I1733" t="s">
        <v>2072</v>
      </c>
      <c r="J1733" t="s">
        <v>2076</v>
      </c>
      <c r="K1733" t="s">
        <v>3810</v>
      </c>
      <c r="L1733" t="s">
        <v>4079</v>
      </c>
      <c r="M1733" t="s">
        <v>4083</v>
      </c>
      <c r="N1733" s="2">
        <v>42908</v>
      </c>
      <c r="O1733" s="2" t="str">
        <f>TEXT(Table1[[#This Row],[Open_Date]],"mmm")</f>
        <v>Jun</v>
      </c>
      <c r="P1733" s="2" t="str">
        <f>TEXT(Table1[[#This Row],[Open_Date]],"yyyy")</f>
        <v>2017</v>
      </c>
      <c r="Q1733">
        <v>19784.84</v>
      </c>
      <c r="R1733">
        <v>0</v>
      </c>
      <c r="S1733" t="s">
        <v>5669</v>
      </c>
      <c r="T1733">
        <v>3.33</v>
      </c>
      <c r="U1733" t="s">
        <v>5670</v>
      </c>
      <c r="V1733" t="s">
        <v>5680</v>
      </c>
      <c r="W1733">
        <v>17</v>
      </c>
      <c r="X1733">
        <v>5770.06</v>
      </c>
      <c r="Y1733">
        <v>86</v>
      </c>
      <c r="Z1733">
        <v>37193.81</v>
      </c>
      <c r="AA1733">
        <v>18</v>
      </c>
      <c r="AB1733">
        <v>76</v>
      </c>
      <c r="AC1733">
        <v>17</v>
      </c>
      <c r="AD1733" t="s">
        <v>5762</v>
      </c>
      <c r="AE1733">
        <v>417.12</v>
      </c>
      <c r="AF1733" t="s">
        <v>5669</v>
      </c>
      <c r="AG1733" t="s">
        <v>5668</v>
      </c>
      <c r="AH1733">
        <v>2377.54</v>
      </c>
      <c r="AI1733" t="s">
        <v>5668</v>
      </c>
      <c r="AJ1733">
        <v>29687.73</v>
      </c>
      <c r="AK1733" t="s">
        <v>5669</v>
      </c>
      <c r="AL1733">
        <v>0</v>
      </c>
      <c r="AM1733" t="s">
        <v>5668</v>
      </c>
      <c r="AN1733" t="s">
        <v>5668</v>
      </c>
      <c r="AO1733" t="s">
        <v>5668</v>
      </c>
      <c r="AP1733" t="s">
        <v>5668</v>
      </c>
      <c r="AQ1733">
        <v>110.8</v>
      </c>
      <c r="AR1733">
        <v>6</v>
      </c>
      <c r="AS1733">
        <v>4</v>
      </c>
      <c r="AT1733">
        <v>8</v>
      </c>
      <c r="AU1733" t="s">
        <v>5669</v>
      </c>
      <c r="AV1733" t="s">
        <v>5669</v>
      </c>
      <c r="AW1733" t="s">
        <v>5669</v>
      </c>
      <c r="AX1733">
        <v>1</v>
      </c>
      <c r="AY1733" t="s">
        <v>5935</v>
      </c>
      <c r="AZ1733" t="s">
        <v>5940</v>
      </c>
    </row>
    <row r="1734" spans="1:52" x14ac:dyDescent="0.3">
      <c r="A1734" t="s">
        <v>1782</v>
      </c>
      <c r="B1734">
        <v>57</v>
      </c>
      <c r="C1734" t="s">
        <v>2050</v>
      </c>
      <c r="D1734" t="s">
        <v>2053</v>
      </c>
      <c r="E1734" t="s">
        <v>2057</v>
      </c>
      <c r="F1734" t="s">
        <v>2067</v>
      </c>
      <c r="G1734">
        <v>42156.63</v>
      </c>
      <c r="H1734">
        <v>725</v>
      </c>
      <c r="I1734" t="s">
        <v>2073</v>
      </c>
      <c r="J1734" t="s">
        <v>2076</v>
      </c>
      <c r="K1734" t="s">
        <v>3811</v>
      </c>
      <c r="L1734" t="s">
        <v>4081</v>
      </c>
      <c r="M1734" t="s">
        <v>4083</v>
      </c>
      <c r="N1734" s="2">
        <v>44107</v>
      </c>
      <c r="O1734" s="2" t="str">
        <f>TEXT(Table1[[#This Row],[Open_Date]],"mmm")</f>
        <v>Oct</v>
      </c>
      <c r="P1734" s="2" t="str">
        <f>TEXT(Table1[[#This Row],[Open_Date]],"yyyy")</f>
        <v>2020</v>
      </c>
      <c r="Q1734">
        <v>3107.48</v>
      </c>
      <c r="R1734">
        <v>0</v>
      </c>
      <c r="S1734" t="s">
        <v>5669</v>
      </c>
      <c r="T1734">
        <v>0.05</v>
      </c>
      <c r="U1734" t="s">
        <v>5670</v>
      </c>
      <c r="V1734" t="s">
        <v>5680</v>
      </c>
      <c r="W1734">
        <v>57</v>
      </c>
      <c r="X1734">
        <v>12662.63</v>
      </c>
      <c r="Y1734">
        <v>52</v>
      </c>
      <c r="Z1734">
        <v>11885.07</v>
      </c>
      <c r="AA1734">
        <v>14</v>
      </c>
      <c r="AB1734">
        <v>30</v>
      </c>
      <c r="AC1734">
        <v>25</v>
      </c>
      <c r="AD1734" t="s">
        <v>5828</v>
      </c>
      <c r="AE1734">
        <v>225.21</v>
      </c>
      <c r="AF1734" t="s">
        <v>5669</v>
      </c>
      <c r="AG1734" t="s">
        <v>5669</v>
      </c>
      <c r="AH1734">
        <v>0</v>
      </c>
      <c r="AI1734" t="s">
        <v>5669</v>
      </c>
      <c r="AJ1734">
        <v>0</v>
      </c>
      <c r="AK1734" t="s">
        <v>5669</v>
      </c>
      <c r="AL1734">
        <v>0</v>
      </c>
      <c r="AM1734" t="s">
        <v>5668</v>
      </c>
      <c r="AN1734" t="s">
        <v>5668</v>
      </c>
      <c r="AO1734" t="s">
        <v>5669</v>
      </c>
      <c r="AP1734" t="s">
        <v>5669</v>
      </c>
      <c r="AQ1734">
        <v>71.400000000000006</v>
      </c>
      <c r="AR1734">
        <v>0</v>
      </c>
      <c r="AS1734">
        <v>5</v>
      </c>
      <c r="AT1734">
        <v>1</v>
      </c>
      <c r="AU1734" t="s">
        <v>5669</v>
      </c>
      <c r="AV1734" t="s">
        <v>5669</v>
      </c>
      <c r="AW1734" t="s">
        <v>5669</v>
      </c>
      <c r="AX1734">
        <v>3</v>
      </c>
      <c r="AY1734" t="s">
        <v>5935</v>
      </c>
      <c r="AZ1734" t="s">
        <v>5940</v>
      </c>
    </row>
    <row r="1735" spans="1:52" x14ac:dyDescent="0.3">
      <c r="A1735" t="s">
        <v>1783</v>
      </c>
      <c r="B1735">
        <v>59</v>
      </c>
      <c r="C1735" t="s">
        <v>2050</v>
      </c>
      <c r="D1735" t="s">
        <v>2054</v>
      </c>
      <c r="E1735" t="s">
        <v>2059</v>
      </c>
      <c r="F1735" t="s">
        <v>2065</v>
      </c>
      <c r="G1735">
        <v>86763.3</v>
      </c>
      <c r="H1735">
        <v>745</v>
      </c>
      <c r="I1735" t="s">
        <v>2072</v>
      </c>
      <c r="J1735" t="s">
        <v>2075</v>
      </c>
      <c r="K1735" t="s">
        <v>3812</v>
      </c>
      <c r="L1735" t="s">
        <v>4081</v>
      </c>
      <c r="M1735" t="s">
        <v>4083</v>
      </c>
      <c r="N1735" s="2">
        <v>43106</v>
      </c>
      <c r="O1735" s="2" t="str">
        <f>TEXT(Table1[[#This Row],[Open_Date]],"mmm")</f>
        <v>Jan</v>
      </c>
      <c r="P1735" s="2" t="str">
        <f>TEXT(Table1[[#This Row],[Open_Date]],"yyyy")</f>
        <v>2018</v>
      </c>
      <c r="Q1735">
        <v>8588.86</v>
      </c>
      <c r="R1735">
        <v>0</v>
      </c>
      <c r="S1735" t="s">
        <v>5668</v>
      </c>
      <c r="T1735">
        <v>0.05</v>
      </c>
      <c r="U1735" t="s">
        <v>5670</v>
      </c>
      <c r="V1735" t="s">
        <v>5678</v>
      </c>
      <c r="W1735">
        <v>45</v>
      </c>
      <c r="X1735">
        <v>16510.099999999999</v>
      </c>
      <c r="Y1735">
        <v>37</v>
      </c>
      <c r="Z1735">
        <v>5062.6499999999996</v>
      </c>
      <c r="AA1735">
        <v>6</v>
      </c>
      <c r="AB1735">
        <v>60</v>
      </c>
      <c r="AC1735">
        <v>12</v>
      </c>
      <c r="AD1735" t="s">
        <v>5766</v>
      </c>
      <c r="AE1735">
        <v>263.08</v>
      </c>
      <c r="AF1735" t="s">
        <v>5669</v>
      </c>
      <c r="AG1735" t="s">
        <v>5669</v>
      </c>
      <c r="AH1735">
        <v>0</v>
      </c>
      <c r="AI1735" t="s">
        <v>5669</v>
      </c>
      <c r="AJ1735">
        <v>0</v>
      </c>
      <c r="AK1735" t="s">
        <v>5669</v>
      </c>
      <c r="AL1735">
        <v>0</v>
      </c>
      <c r="AM1735" t="s">
        <v>5668</v>
      </c>
      <c r="AN1735" t="s">
        <v>5668</v>
      </c>
      <c r="AO1735" t="s">
        <v>5668</v>
      </c>
      <c r="AP1735" t="s">
        <v>5668</v>
      </c>
      <c r="AQ1735">
        <v>104.3</v>
      </c>
      <c r="AR1735">
        <v>4</v>
      </c>
      <c r="AS1735">
        <v>5</v>
      </c>
      <c r="AT1735">
        <v>6</v>
      </c>
      <c r="AU1735" t="s">
        <v>5669</v>
      </c>
      <c r="AV1735" t="s">
        <v>5669</v>
      </c>
      <c r="AW1735" t="s">
        <v>5669</v>
      </c>
      <c r="AX1735">
        <v>3</v>
      </c>
      <c r="AY1735" t="s">
        <v>5936</v>
      </c>
      <c r="AZ1735" t="s">
        <v>5938</v>
      </c>
    </row>
    <row r="1736" spans="1:52" x14ac:dyDescent="0.3">
      <c r="A1736" t="s">
        <v>1784</v>
      </c>
      <c r="B1736">
        <v>42</v>
      </c>
      <c r="C1736" t="s">
        <v>2050</v>
      </c>
      <c r="D1736" t="s">
        <v>2054</v>
      </c>
      <c r="E1736" t="s">
        <v>2057</v>
      </c>
      <c r="F1736" t="s">
        <v>2066</v>
      </c>
      <c r="G1736">
        <v>78474.12</v>
      </c>
      <c r="H1736">
        <v>555</v>
      </c>
      <c r="I1736" t="s">
        <v>2072</v>
      </c>
      <c r="J1736" t="s">
        <v>2076</v>
      </c>
      <c r="K1736" t="s">
        <v>3813</v>
      </c>
      <c r="L1736" t="s">
        <v>4079</v>
      </c>
      <c r="M1736" t="s">
        <v>4083</v>
      </c>
      <c r="N1736" s="2">
        <v>45567</v>
      </c>
      <c r="O1736" s="2" t="str">
        <f>TEXT(Table1[[#This Row],[Open_Date]],"mmm")</f>
        <v>Oct</v>
      </c>
      <c r="P1736" s="2" t="str">
        <f>TEXT(Table1[[#This Row],[Open_Date]],"yyyy")</f>
        <v>2024</v>
      </c>
      <c r="Q1736">
        <v>3924.13</v>
      </c>
      <c r="R1736">
        <v>0</v>
      </c>
      <c r="S1736" t="s">
        <v>5668</v>
      </c>
      <c r="T1736">
        <v>0.78</v>
      </c>
      <c r="U1736" t="s">
        <v>5670</v>
      </c>
      <c r="V1736" t="s">
        <v>5685</v>
      </c>
      <c r="W1736">
        <v>27</v>
      </c>
      <c r="X1736">
        <v>27255.24</v>
      </c>
      <c r="Y1736">
        <v>38</v>
      </c>
      <c r="Z1736">
        <v>7920.96</v>
      </c>
      <c r="AA1736">
        <v>16</v>
      </c>
      <c r="AB1736">
        <v>48</v>
      </c>
      <c r="AC1736">
        <v>77</v>
      </c>
      <c r="AD1736" t="s">
        <v>5822</v>
      </c>
      <c r="AE1736">
        <v>541.16999999999996</v>
      </c>
      <c r="AF1736" t="s">
        <v>5669</v>
      </c>
      <c r="AG1736" t="s">
        <v>5668</v>
      </c>
      <c r="AH1736">
        <v>1885.06</v>
      </c>
      <c r="AI1736" t="s">
        <v>5669</v>
      </c>
      <c r="AJ1736">
        <v>0</v>
      </c>
      <c r="AK1736" t="s">
        <v>5669</v>
      </c>
      <c r="AL1736">
        <v>0</v>
      </c>
      <c r="AM1736" t="s">
        <v>5668</v>
      </c>
      <c r="AN1736" t="s">
        <v>5668</v>
      </c>
      <c r="AO1736" t="s">
        <v>5668</v>
      </c>
      <c r="AP1736" t="s">
        <v>5669</v>
      </c>
      <c r="AQ1736">
        <v>23.4</v>
      </c>
      <c r="AR1736">
        <v>4</v>
      </c>
      <c r="AS1736">
        <v>2</v>
      </c>
      <c r="AT1736">
        <v>10</v>
      </c>
      <c r="AU1736" t="s">
        <v>5669</v>
      </c>
      <c r="AV1736" t="s">
        <v>5669</v>
      </c>
      <c r="AW1736" t="s">
        <v>5669</v>
      </c>
      <c r="AX1736">
        <v>3</v>
      </c>
      <c r="AY1736" t="s">
        <v>5937</v>
      </c>
      <c r="AZ1736" t="s">
        <v>5939</v>
      </c>
    </row>
    <row r="1737" spans="1:52" x14ac:dyDescent="0.3">
      <c r="A1737" t="s">
        <v>1785</v>
      </c>
      <c r="B1737">
        <v>56</v>
      </c>
      <c r="C1737" t="s">
        <v>2051</v>
      </c>
      <c r="D1737" t="s">
        <v>2054</v>
      </c>
      <c r="E1737" t="s">
        <v>2060</v>
      </c>
      <c r="F1737" t="s">
        <v>2063</v>
      </c>
      <c r="G1737">
        <v>42047.199999999997</v>
      </c>
      <c r="H1737">
        <v>554</v>
      </c>
      <c r="I1737" t="s">
        <v>2073</v>
      </c>
      <c r="J1737" t="s">
        <v>2076</v>
      </c>
      <c r="K1737" t="s">
        <v>3814</v>
      </c>
      <c r="L1737" t="s">
        <v>4081</v>
      </c>
      <c r="M1737" t="s">
        <v>4083</v>
      </c>
      <c r="N1737" s="2">
        <v>43699</v>
      </c>
      <c r="O1737" s="2" t="str">
        <f>TEXT(Table1[[#This Row],[Open_Date]],"mmm")</f>
        <v>Aug</v>
      </c>
      <c r="P1737" s="2" t="str">
        <f>TEXT(Table1[[#This Row],[Open_Date]],"yyyy")</f>
        <v>2019</v>
      </c>
      <c r="Q1737">
        <v>16183.16</v>
      </c>
      <c r="R1737">
        <v>0</v>
      </c>
      <c r="S1737" t="s">
        <v>5668</v>
      </c>
      <c r="T1737">
        <v>0.05</v>
      </c>
      <c r="U1737" t="s">
        <v>5670</v>
      </c>
      <c r="V1737" t="s">
        <v>5682</v>
      </c>
      <c r="W1737">
        <v>27</v>
      </c>
      <c r="X1737">
        <v>16663.77</v>
      </c>
      <c r="Y1737">
        <v>27</v>
      </c>
      <c r="Z1737">
        <v>3321.09</v>
      </c>
      <c r="AA1737">
        <v>20</v>
      </c>
      <c r="AB1737">
        <v>72</v>
      </c>
      <c r="AC1737">
        <v>5</v>
      </c>
      <c r="AD1737" t="s">
        <v>5888</v>
      </c>
      <c r="AE1737">
        <v>370.09</v>
      </c>
      <c r="AF1737" t="s">
        <v>5669</v>
      </c>
      <c r="AG1737" t="s">
        <v>5668</v>
      </c>
      <c r="AH1737">
        <v>854.3</v>
      </c>
      <c r="AI1737" t="s">
        <v>5669</v>
      </c>
      <c r="AJ1737">
        <v>0</v>
      </c>
      <c r="AK1737" t="s">
        <v>5669</v>
      </c>
      <c r="AL1737">
        <v>0</v>
      </c>
      <c r="AM1737" t="s">
        <v>5668</v>
      </c>
      <c r="AN1737" t="s">
        <v>5668</v>
      </c>
      <c r="AO1737" t="s">
        <v>5669</v>
      </c>
      <c r="AP1737" t="s">
        <v>5669</v>
      </c>
      <c r="AQ1737">
        <v>84.8</v>
      </c>
      <c r="AR1737">
        <v>4</v>
      </c>
      <c r="AS1737">
        <v>2</v>
      </c>
      <c r="AT1737">
        <v>3</v>
      </c>
      <c r="AU1737" t="s">
        <v>5669</v>
      </c>
      <c r="AV1737" t="s">
        <v>5669</v>
      </c>
      <c r="AW1737" t="s">
        <v>5669</v>
      </c>
      <c r="AX1737">
        <v>2</v>
      </c>
      <c r="AY1737" t="s">
        <v>5936</v>
      </c>
      <c r="AZ1737" t="s">
        <v>5938</v>
      </c>
    </row>
    <row r="1738" spans="1:52" x14ac:dyDescent="0.3">
      <c r="A1738" t="s">
        <v>1786</v>
      </c>
      <c r="B1738">
        <v>52</v>
      </c>
      <c r="C1738" t="s">
        <v>2050</v>
      </c>
      <c r="D1738" t="s">
        <v>2054</v>
      </c>
      <c r="E1738" t="s">
        <v>2058</v>
      </c>
      <c r="F1738" t="s">
        <v>2067</v>
      </c>
      <c r="G1738">
        <v>63351.14</v>
      </c>
      <c r="H1738">
        <v>775</v>
      </c>
      <c r="I1738" t="s">
        <v>2072</v>
      </c>
      <c r="J1738" t="s">
        <v>2076</v>
      </c>
      <c r="K1738" t="s">
        <v>3815</v>
      </c>
      <c r="L1738" t="s">
        <v>4081</v>
      </c>
      <c r="M1738" t="s">
        <v>4083</v>
      </c>
      <c r="N1738" s="2">
        <v>42860</v>
      </c>
      <c r="O1738" s="2" t="str">
        <f>TEXT(Table1[[#This Row],[Open_Date]],"mmm")</f>
        <v>May</v>
      </c>
      <c r="P1738" s="2" t="str">
        <f>TEXT(Table1[[#This Row],[Open_Date]],"yyyy")</f>
        <v>2017</v>
      </c>
      <c r="Q1738">
        <v>9161.49</v>
      </c>
      <c r="R1738">
        <v>100</v>
      </c>
      <c r="S1738" t="s">
        <v>5668</v>
      </c>
      <c r="T1738">
        <v>0.05</v>
      </c>
      <c r="U1738" t="s">
        <v>5670</v>
      </c>
      <c r="V1738" t="s">
        <v>5681</v>
      </c>
      <c r="W1738">
        <v>35</v>
      </c>
      <c r="X1738">
        <v>36498.06</v>
      </c>
      <c r="Y1738">
        <v>96</v>
      </c>
      <c r="Z1738">
        <v>24645.22</v>
      </c>
      <c r="AA1738">
        <v>24</v>
      </c>
      <c r="AB1738">
        <v>78</v>
      </c>
      <c r="AC1738">
        <v>18</v>
      </c>
      <c r="AD1738" t="s">
        <v>5872</v>
      </c>
      <c r="AE1738">
        <v>466.74</v>
      </c>
      <c r="AF1738" t="s">
        <v>5668</v>
      </c>
      <c r="AG1738" t="s">
        <v>5669</v>
      </c>
      <c r="AH1738">
        <v>0</v>
      </c>
      <c r="AI1738" t="s">
        <v>5668</v>
      </c>
      <c r="AJ1738">
        <v>33089.74</v>
      </c>
      <c r="AK1738" t="s">
        <v>5669</v>
      </c>
      <c r="AL1738">
        <v>0</v>
      </c>
      <c r="AM1738" t="s">
        <v>5668</v>
      </c>
      <c r="AN1738" t="s">
        <v>5669</v>
      </c>
      <c r="AO1738" t="s">
        <v>5668</v>
      </c>
      <c r="AP1738" t="s">
        <v>5669</v>
      </c>
      <c r="AQ1738">
        <v>112.4</v>
      </c>
      <c r="AR1738">
        <v>3</v>
      </c>
      <c r="AS1738">
        <v>3</v>
      </c>
      <c r="AT1738">
        <v>7</v>
      </c>
      <c r="AU1738" t="s">
        <v>5669</v>
      </c>
      <c r="AV1738" t="s">
        <v>5669</v>
      </c>
      <c r="AW1738" t="s">
        <v>5669</v>
      </c>
      <c r="AX1738">
        <v>4</v>
      </c>
      <c r="AY1738" t="s">
        <v>5936</v>
      </c>
      <c r="AZ1738" t="s">
        <v>5938</v>
      </c>
    </row>
    <row r="1739" spans="1:52" x14ac:dyDescent="0.3">
      <c r="A1739" t="s">
        <v>1787</v>
      </c>
      <c r="B1739">
        <v>20</v>
      </c>
      <c r="C1739" t="s">
        <v>2051</v>
      </c>
      <c r="D1739" t="s">
        <v>2053</v>
      </c>
      <c r="E1739" t="s">
        <v>2057</v>
      </c>
      <c r="F1739" t="s">
        <v>2063</v>
      </c>
      <c r="G1739">
        <v>95617.09</v>
      </c>
      <c r="H1739">
        <v>805</v>
      </c>
      <c r="I1739" t="s">
        <v>2072</v>
      </c>
      <c r="J1739" t="s">
        <v>2076</v>
      </c>
      <c r="K1739" t="s">
        <v>3816</v>
      </c>
      <c r="L1739" t="s">
        <v>4081</v>
      </c>
      <c r="M1739" t="s">
        <v>4083</v>
      </c>
      <c r="N1739" s="2">
        <v>43300</v>
      </c>
      <c r="O1739" s="2" t="str">
        <f>TEXT(Table1[[#This Row],[Open_Date]],"mmm")</f>
        <v>Jul</v>
      </c>
      <c r="P1739" s="2" t="str">
        <f>TEXT(Table1[[#This Row],[Open_Date]],"yyyy")</f>
        <v>2018</v>
      </c>
      <c r="Q1739">
        <v>8093.11</v>
      </c>
      <c r="R1739">
        <v>500</v>
      </c>
      <c r="S1739" t="s">
        <v>5668</v>
      </c>
      <c r="T1739">
        <v>0.05</v>
      </c>
      <c r="U1739" t="s">
        <v>5670</v>
      </c>
      <c r="V1739" t="s">
        <v>5680</v>
      </c>
      <c r="W1739">
        <v>6</v>
      </c>
      <c r="X1739">
        <v>5162.21</v>
      </c>
      <c r="Y1739">
        <v>82</v>
      </c>
      <c r="Z1739">
        <v>65433.8</v>
      </c>
      <c r="AA1739">
        <v>17</v>
      </c>
      <c r="AB1739">
        <v>29</v>
      </c>
      <c r="AC1739">
        <v>40</v>
      </c>
      <c r="AD1739" t="s">
        <v>5862</v>
      </c>
      <c r="AE1739">
        <v>802.23</v>
      </c>
      <c r="AF1739" t="s">
        <v>5669</v>
      </c>
      <c r="AG1739" t="s">
        <v>5669</v>
      </c>
      <c r="AH1739">
        <v>0</v>
      </c>
      <c r="AI1739" t="s">
        <v>5669</v>
      </c>
      <c r="AJ1739">
        <v>0</v>
      </c>
      <c r="AK1739" t="s">
        <v>5669</v>
      </c>
      <c r="AL1739">
        <v>0</v>
      </c>
      <c r="AM1739" t="s">
        <v>5669</v>
      </c>
      <c r="AN1739" t="s">
        <v>5668</v>
      </c>
      <c r="AO1739" t="s">
        <v>5668</v>
      </c>
      <c r="AP1739" t="s">
        <v>5669</v>
      </c>
      <c r="AQ1739">
        <v>97.9</v>
      </c>
      <c r="AR1739">
        <v>1</v>
      </c>
      <c r="AS1739">
        <v>4</v>
      </c>
      <c r="AT1739">
        <v>1</v>
      </c>
      <c r="AU1739" t="s">
        <v>5669</v>
      </c>
      <c r="AV1739" t="s">
        <v>5669</v>
      </c>
      <c r="AW1739" t="s">
        <v>5669</v>
      </c>
      <c r="AX1739">
        <v>1</v>
      </c>
      <c r="AY1739" t="s">
        <v>5937</v>
      </c>
      <c r="AZ1739" t="s">
        <v>5938</v>
      </c>
    </row>
    <row r="1740" spans="1:52" x14ac:dyDescent="0.3">
      <c r="A1740" t="s">
        <v>1788</v>
      </c>
      <c r="B1740">
        <v>67</v>
      </c>
      <c r="C1740" t="s">
        <v>2050</v>
      </c>
      <c r="D1740" t="s">
        <v>2053</v>
      </c>
      <c r="E1740" t="s">
        <v>2059</v>
      </c>
      <c r="F1740" t="s">
        <v>2064</v>
      </c>
      <c r="G1740">
        <v>17699.07</v>
      </c>
      <c r="H1740">
        <v>839</v>
      </c>
      <c r="I1740" t="s">
        <v>2073</v>
      </c>
      <c r="J1740" t="s">
        <v>2077</v>
      </c>
      <c r="K1740" t="s">
        <v>3817</v>
      </c>
      <c r="L1740" t="s">
        <v>4081</v>
      </c>
      <c r="M1740" t="s">
        <v>4083</v>
      </c>
      <c r="N1740" s="2">
        <v>42664</v>
      </c>
      <c r="O1740" s="2" t="str">
        <f>TEXT(Table1[[#This Row],[Open_Date]],"mmm")</f>
        <v>Oct</v>
      </c>
      <c r="P1740" s="2" t="str">
        <f>TEXT(Table1[[#This Row],[Open_Date]],"yyyy")</f>
        <v>2016</v>
      </c>
      <c r="Q1740">
        <v>3935.76</v>
      </c>
      <c r="R1740">
        <v>0</v>
      </c>
      <c r="S1740" t="s">
        <v>5669</v>
      </c>
      <c r="T1740">
        <v>0.05</v>
      </c>
      <c r="U1740" t="s">
        <v>5671</v>
      </c>
      <c r="V1740" t="s">
        <v>5675</v>
      </c>
      <c r="W1740">
        <v>6</v>
      </c>
      <c r="X1740">
        <v>3797.5</v>
      </c>
      <c r="Y1740">
        <v>71</v>
      </c>
      <c r="Z1740">
        <v>24961.41</v>
      </c>
      <c r="AA1740">
        <v>18</v>
      </c>
      <c r="AB1740">
        <v>32</v>
      </c>
      <c r="AC1740">
        <v>26</v>
      </c>
      <c r="AD1740" t="s">
        <v>5805</v>
      </c>
      <c r="AE1740">
        <v>373.49</v>
      </c>
      <c r="AF1740" t="s">
        <v>5669</v>
      </c>
      <c r="AG1740" t="s">
        <v>5668</v>
      </c>
      <c r="AH1740">
        <v>1159.48</v>
      </c>
      <c r="AI1740" t="s">
        <v>5669</v>
      </c>
      <c r="AJ1740">
        <v>0</v>
      </c>
      <c r="AK1740" t="s">
        <v>5668</v>
      </c>
      <c r="AL1740">
        <v>360526</v>
      </c>
      <c r="AM1740" t="s">
        <v>5668</v>
      </c>
      <c r="AN1740" t="s">
        <v>5669</v>
      </c>
      <c r="AO1740" t="s">
        <v>5668</v>
      </c>
      <c r="AP1740" t="s">
        <v>5669</v>
      </c>
      <c r="AQ1740">
        <v>118.8</v>
      </c>
      <c r="AR1740">
        <v>6</v>
      </c>
      <c r="AS1740">
        <v>4</v>
      </c>
      <c r="AT1740">
        <v>3</v>
      </c>
      <c r="AU1740" t="s">
        <v>5669</v>
      </c>
      <c r="AV1740" t="s">
        <v>5668</v>
      </c>
      <c r="AW1740" t="s">
        <v>5669</v>
      </c>
      <c r="AX1740">
        <v>0</v>
      </c>
      <c r="AY1740" t="s">
        <v>5935</v>
      </c>
      <c r="AZ1740" t="s">
        <v>5939</v>
      </c>
    </row>
    <row r="1741" spans="1:52" x14ac:dyDescent="0.3">
      <c r="A1741" t="s">
        <v>1789</v>
      </c>
      <c r="B1741">
        <v>54</v>
      </c>
      <c r="C1741" t="s">
        <v>2051</v>
      </c>
      <c r="D1741" t="s">
        <v>2053</v>
      </c>
      <c r="E1741" t="s">
        <v>2059</v>
      </c>
      <c r="F1741" t="s">
        <v>2068</v>
      </c>
      <c r="G1741">
        <v>72527.72</v>
      </c>
      <c r="H1741">
        <v>652</v>
      </c>
      <c r="I1741" t="s">
        <v>2072</v>
      </c>
      <c r="J1741" t="s">
        <v>2075</v>
      </c>
      <c r="K1741" t="s">
        <v>3818</v>
      </c>
      <c r="L1741" t="s">
        <v>4081</v>
      </c>
      <c r="M1741" t="s">
        <v>4083</v>
      </c>
      <c r="N1741" s="2">
        <v>45626</v>
      </c>
      <c r="O1741" s="2" t="str">
        <f>TEXT(Table1[[#This Row],[Open_Date]],"mmm")</f>
        <v>Nov</v>
      </c>
      <c r="P1741" s="2" t="str">
        <f>TEXT(Table1[[#This Row],[Open_Date]],"yyyy")</f>
        <v>2024</v>
      </c>
      <c r="Q1741">
        <v>2263.37</v>
      </c>
      <c r="R1741">
        <v>100</v>
      </c>
      <c r="S1741" t="s">
        <v>5669</v>
      </c>
      <c r="T1741">
        <v>0.05</v>
      </c>
      <c r="U1741" t="s">
        <v>5670</v>
      </c>
      <c r="V1741" t="s">
        <v>5675</v>
      </c>
      <c r="W1741">
        <v>9</v>
      </c>
      <c r="X1741">
        <v>4358.55</v>
      </c>
      <c r="Y1741">
        <v>15</v>
      </c>
      <c r="Z1741">
        <v>10468.74</v>
      </c>
      <c r="AA1741">
        <v>24</v>
      </c>
      <c r="AB1741">
        <v>105</v>
      </c>
      <c r="AC1741">
        <v>40</v>
      </c>
      <c r="AD1741" t="s">
        <v>5708</v>
      </c>
      <c r="AE1741">
        <v>617.79999999999995</v>
      </c>
      <c r="AF1741" t="s">
        <v>5669</v>
      </c>
      <c r="AG1741" t="s">
        <v>5668</v>
      </c>
      <c r="AH1741">
        <v>169.39</v>
      </c>
      <c r="AI1741" t="s">
        <v>5669</v>
      </c>
      <c r="AJ1741">
        <v>0</v>
      </c>
      <c r="AK1741" t="s">
        <v>5669</v>
      </c>
      <c r="AL1741">
        <v>0</v>
      </c>
      <c r="AM1741" t="s">
        <v>5668</v>
      </c>
      <c r="AN1741" t="s">
        <v>5668</v>
      </c>
      <c r="AO1741" t="s">
        <v>5668</v>
      </c>
      <c r="AP1741" t="s">
        <v>5669</v>
      </c>
      <c r="AQ1741">
        <v>21.5</v>
      </c>
      <c r="AR1741">
        <v>5</v>
      </c>
      <c r="AS1741">
        <v>3</v>
      </c>
      <c r="AT1741">
        <v>3</v>
      </c>
      <c r="AU1741" t="s">
        <v>5669</v>
      </c>
      <c r="AV1741" t="s">
        <v>5669</v>
      </c>
      <c r="AW1741" t="s">
        <v>5669</v>
      </c>
      <c r="AX1741">
        <v>4</v>
      </c>
      <c r="AY1741" t="s">
        <v>5937</v>
      </c>
      <c r="AZ1741" t="s">
        <v>5939</v>
      </c>
    </row>
    <row r="1742" spans="1:52" x14ac:dyDescent="0.3">
      <c r="A1742" t="s">
        <v>1790</v>
      </c>
      <c r="B1742">
        <v>61</v>
      </c>
      <c r="C1742" t="s">
        <v>2050</v>
      </c>
      <c r="D1742" t="s">
        <v>2053</v>
      </c>
      <c r="E1742" t="s">
        <v>2057</v>
      </c>
      <c r="F1742" t="s">
        <v>2067</v>
      </c>
      <c r="G1742">
        <v>37327.519999999997</v>
      </c>
      <c r="H1742">
        <v>552</v>
      </c>
      <c r="I1742" t="s">
        <v>2073</v>
      </c>
      <c r="J1742" t="s">
        <v>2075</v>
      </c>
      <c r="K1742" t="s">
        <v>3819</v>
      </c>
      <c r="L1742" t="s">
        <v>4080</v>
      </c>
      <c r="M1742" t="s">
        <v>4083</v>
      </c>
      <c r="N1742" s="2">
        <v>42115</v>
      </c>
      <c r="O1742" s="2" t="str">
        <f>TEXT(Table1[[#This Row],[Open_Date]],"mmm")</f>
        <v>Apr</v>
      </c>
      <c r="P1742" s="2" t="str">
        <f>TEXT(Table1[[#This Row],[Open_Date]],"yyyy")</f>
        <v>2015</v>
      </c>
      <c r="Q1742">
        <v>29144.33</v>
      </c>
      <c r="R1742">
        <v>0</v>
      </c>
      <c r="S1742" t="s">
        <v>5669</v>
      </c>
      <c r="T1742">
        <v>2.6</v>
      </c>
      <c r="U1742" t="s">
        <v>5670</v>
      </c>
      <c r="V1742" t="s">
        <v>5678</v>
      </c>
      <c r="W1742">
        <v>18</v>
      </c>
      <c r="X1742">
        <v>5496.42</v>
      </c>
      <c r="Y1742">
        <v>25</v>
      </c>
      <c r="Z1742">
        <v>11547.08</v>
      </c>
      <c r="AA1742">
        <v>2</v>
      </c>
      <c r="AB1742">
        <v>51</v>
      </c>
      <c r="AC1742">
        <v>49</v>
      </c>
      <c r="AD1742" t="s">
        <v>5867</v>
      </c>
      <c r="AE1742">
        <v>396.36</v>
      </c>
      <c r="AF1742" t="s">
        <v>5669</v>
      </c>
      <c r="AG1742" t="s">
        <v>5669</v>
      </c>
      <c r="AH1742">
        <v>0</v>
      </c>
      <c r="AI1742" t="s">
        <v>5669</v>
      </c>
      <c r="AJ1742">
        <v>0</v>
      </c>
      <c r="AK1742" t="s">
        <v>5669</v>
      </c>
      <c r="AL1742">
        <v>0</v>
      </c>
      <c r="AM1742" t="s">
        <v>5668</v>
      </c>
      <c r="AN1742" t="s">
        <v>5669</v>
      </c>
      <c r="AO1742" t="s">
        <v>5669</v>
      </c>
      <c r="AP1742" t="s">
        <v>5669</v>
      </c>
      <c r="AQ1742">
        <v>136.80000000000001</v>
      </c>
      <c r="AR1742">
        <v>7</v>
      </c>
      <c r="AS1742">
        <v>3</v>
      </c>
      <c r="AT1742">
        <v>7</v>
      </c>
      <c r="AU1742" t="s">
        <v>5669</v>
      </c>
      <c r="AV1742" t="s">
        <v>5669</v>
      </c>
      <c r="AW1742" t="s">
        <v>5669</v>
      </c>
      <c r="AX1742">
        <v>3</v>
      </c>
      <c r="AY1742" t="s">
        <v>5935</v>
      </c>
      <c r="AZ1742" t="s">
        <v>5939</v>
      </c>
    </row>
    <row r="1743" spans="1:52" x14ac:dyDescent="0.3">
      <c r="A1743" t="s">
        <v>1791</v>
      </c>
      <c r="B1743">
        <v>61</v>
      </c>
      <c r="C1743" t="s">
        <v>2051</v>
      </c>
      <c r="D1743" t="s">
        <v>2053</v>
      </c>
      <c r="E1743" t="s">
        <v>2060</v>
      </c>
      <c r="F1743" t="s">
        <v>2068</v>
      </c>
      <c r="G1743">
        <v>64595.31</v>
      </c>
      <c r="H1743">
        <v>610</v>
      </c>
      <c r="I1743" t="s">
        <v>2072</v>
      </c>
      <c r="J1743" t="s">
        <v>2076</v>
      </c>
      <c r="K1743" t="s">
        <v>3820</v>
      </c>
      <c r="L1743" t="s">
        <v>4081</v>
      </c>
      <c r="M1743" t="s">
        <v>4083</v>
      </c>
      <c r="N1743" s="2">
        <v>43043</v>
      </c>
      <c r="O1743" s="2" t="str">
        <f>TEXT(Table1[[#This Row],[Open_Date]],"mmm")</f>
        <v>Nov</v>
      </c>
      <c r="P1743" s="2" t="str">
        <f>TEXT(Table1[[#This Row],[Open_Date]],"yyyy")</f>
        <v>2017</v>
      </c>
      <c r="Q1743">
        <v>7405.26</v>
      </c>
      <c r="R1743">
        <v>100</v>
      </c>
      <c r="S1743" t="s">
        <v>5669</v>
      </c>
      <c r="T1743">
        <v>0.05</v>
      </c>
      <c r="U1743" t="s">
        <v>5670</v>
      </c>
      <c r="V1743" t="s">
        <v>5686</v>
      </c>
      <c r="W1743">
        <v>27</v>
      </c>
      <c r="X1743">
        <v>32861.93</v>
      </c>
      <c r="Y1743">
        <v>10</v>
      </c>
      <c r="Z1743">
        <v>5499.37</v>
      </c>
      <c r="AA1743">
        <v>23</v>
      </c>
      <c r="AB1743">
        <v>82</v>
      </c>
      <c r="AC1743">
        <v>20</v>
      </c>
      <c r="AD1743" t="s">
        <v>5739</v>
      </c>
      <c r="AE1743">
        <v>1036.79</v>
      </c>
      <c r="AF1743" t="s">
        <v>5668</v>
      </c>
      <c r="AG1743" t="s">
        <v>5668</v>
      </c>
      <c r="AH1743">
        <v>1222.03</v>
      </c>
      <c r="AI1743" t="s">
        <v>5668</v>
      </c>
      <c r="AJ1743">
        <v>21704.71</v>
      </c>
      <c r="AK1743" t="s">
        <v>5669</v>
      </c>
      <c r="AL1743">
        <v>0</v>
      </c>
      <c r="AM1743" t="s">
        <v>5668</v>
      </c>
      <c r="AN1743" t="s">
        <v>5668</v>
      </c>
      <c r="AO1743" t="s">
        <v>5668</v>
      </c>
      <c r="AP1743" t="s">
        <v>5669</v>
      </c>
      <c r="AQ1743">
        <v>106.3</v>
      </c>
      <c r="AR1743">
        <v>5</v>
      </c>
      <c r="AS1743">
        <v>4</v>
      </c>
      <c r="AT1743">
        <v>2</v>
      </c>
      <c r="AU1743" t="s">
        <v>5668</v>
      </c>
      <c r="AV1743" t="s">
        <v>5668</v>
      </c>
      <c r="AW1743" t="s">
        <v>5669</v>
      </c>
      <c r="AX1743">
        <v>3</v>
      </c>
      <c r="AY1743" t="s">
        <v>5935</v>
      </c>
      <c r="AZ1743" t="s">
        <v>5940</v>
      </c>
    </row>
    <row r="1744" spans="1:52" x14ac:dyDescent="0.3">
      <c r="A1744" t="s">
        <v>1792</v>
      </c>
      <c r="B1744">
        <v>68</v>
      </c>
      <c r="C1744" t="s">
        <v>2051</v>
      </c>
      <c r="D1744" t="s">
        <v>2054</v>
      </c>
      <c r="E1744" t="s">
        <v>2057</v>
      </c>
      <c r="F1744" t="s">
        <v>2069</v>
      </c>
      <c r="G1744">
        <v>76444.06</v>
      </c>
      <c r="H1744">
        <v>703</v>
      </c>
      <c r="I1744" t="s">
        <v>2072</v>
      </c>
      <c r="J1744" t="s">
        <v>2076</v>
      </c>
      <c r="K1744" t="s">
        <v>3821</v>
      </c>
      <c r="L1744" t="s">
        <v>4080</v>
      </c>
      <c r="M1744" t="s">
        <v>4083</v>
      </c>
      <c r="N1744" s="2">
        <v>44130</v>
      </c>
      <c r="O1744" s="2" t="str">
        <f>TEXT(Table1[[#This Row],[Open_Date]],"mmm")</f>
        <v>Oct</v>
      </c>
      <c r="P1744" s="2" t="str">
        <f>TEXT(Table1[[#This Row],[Open_Date]],"yyyy")</f>
        <v>2020</v>
      </c>
      <c r="Q1744">
        <v>50658.84</v>
      </c>
      <c r="R1744">
        <v>1500</v>
      </c>
      <c r="S1744" t="s">
        <v>5668</v>
      </c>
      <c r="T1744">
        <v>2.77</v>
      </c>
      <c r="U1744" t="s">
        <v>5670</v>
      </c>
      <c r="V1744" t="s">
        <v>5686</v>
      </c>
      <c r="W1744">
        <v>59</v>
      </c>
      <c r="X1744">
        <v>74617.62</v>
      </c>
      <c r="Y1744">
        <v>31</v>
      </c>
      <c r="Z1744">
        <v>5185.09</v>
      </c>
      <c r="AA1744">
        <v>21</v>
      </c>
      <c r="AB1744">
        <v>12</v>
      </c>
      <c r="AC1744">
        <v>15</v>
      </c>
      <c r="AD1744" t="s">
        <v>5839</v>
      </c>
      <c r="AE1744">
        <v>886.7</v>
      </c>
      <c r="AF1744" t="s">
        <v>5669</v>
      </c>
      <c r="AG1744" t="s">
        <v>5668</v>
      </c>
      <c r="AH1744">
        <v>3425.49</v>
      </c>
      <c r="AI1744" t="s">
        <v>5669</v>
      </c>
      <c r="AJ1744">
        <v>0</v>
      </c>
      <c r="AK1744" t="s">
        <v>5669</v>
      </c>
      <c r="AL1744">
        <v>0</v>
      </c>
      <c r="AM1744" t="s">
        <v>5669</v>
      </c>
      <c r="AN1744" t="s">
        <v>5668</v>
      </c>
      <c r="AO1744" t="s">
        <v>5668</v>
      </c>
      <c r="AP1744" t="s">
        <v>5668</v>
      </c>
      <c r="AQ1744">
        <v>70.599999999999994</v>
      </c>
      <c r="AR1744">
        <v>1</v>
      </c>
      <c r="AS1744">
        <v>5</v>
      </c>
      <c r="AT1744">
        <v>6</v>
      </c>
      <c r="AU1744" t="s">
        <v>5669</v>
      </c>
      <c r="AV1744" t="s">
        <v>5669</v>
      </c>
      <c r="AW1744" t="s">
        <v>5669</v>
      </c>
      <c r="AX1744">
        <v>3</v>
      </c>
      <c r="AY1744" t="s">
        <v>5936</v>
      </c>
      <c r="AZ1744" t="s">
        <v>5939</v>
      </c>
    </row>
    <row r="1745" spans="1:52" x14ac:dyDescent="0.3">
      <c r="A1745" t="s">
        <v>1793</v>
      </c>
      <c r="B1745">
        <v>47</v>
      </c>
      <c r="C1745" t="s">
        <v>2050</v>
      </c>
      <c r="D1745" t="s">
        <v>2053</v>
      </c>
      <c r="E1745" t="s">
        <v>2060</v>
      </c>
      <c r="F1745" t="s">
        <v>2066</v>
      </c>
      <c r="G1745">
        <v>115329.22</v>
      </c>
      <c r="H1745">
        <v>611</v>
      </c>
      <c r="I1745" t="s">
        <v>2072</v>
      </c>
      <c r="J1745" t="s">
        <v>2076</v>
      </c>
      <c r="K1745" t="s">
        <v>3822</v>
      </c>
      <c r="L1745" t="s">
        <v>4079</v>
      </c>
      <c r="M1745" t="s">
        <v>4083</v>
      </c>
      <c r="N1745" s="2">
        <v>42505</v>
      </c>
      <c r="O1745" s="2" t="str">
        <f>TEXT(Table1[[#This Row],[Open_Date]],"mmm")</f>
        <v>May</v>
      </c>
      <c r="P1745" s="2" t="str">
        <f>TEXT(Table1[[#This Row],[Open_Date]],"yyyy")</f>
        <v>2016</v>
      </c>
      <c r="Q1745">
        <v>24971.040000000001</v>
      </c>
      <c r="R1745">
        <v>0</v>
      </c>
      <c r="S1745" t="s">
        <v>5668</v>
      </c>
      <c r="T1745">
        <v>2.81</v>
      </c>
      <c r="U1745" t="s">
        <v>5670</v>
      </c>
      <c r="V1745" t="s">
        <v>5686</v>
      </c>
      <c r="W1745">
        <v>39</v>
      </c>
      <c r="X1745">
        <v>35251.56</v>
      </c>
      <c r="Y1745">
        <v>55</v>
      </c>
      <c r="Z1745">
        <v>14085.74</v>
      </c>
      <c r="AA1745">
        <v>6</v>
      </c>
      <c r="AB1745">
        <v>36</v>
      </c>
      <c r="AC1745">
        <v>71</v>
      </c>
      <c r="AD1745" t="s">
        <v>5702</v>
      </c>
      <c r="AE1745">
        <v>524.86</v>
      </c>
      <c r="AF1745" t="s">
        <v>5669</v>
      </c>
      <c r="AG1745" t="s">
        <v>5669</v>
      </c>
      <c r="AH1745">
        <v>0</v>
      </c>
      <c r="AI1745" t="s">
        <v>5669</v>
      </c>
      <c r="AJ1745">
        <v>0</v>
      </c>
      <c r="AK1745" t="s">
        <v>5669</v>
      </c>
      <c r="AL1745">
        <v>0</v>
      </c>
      <c r="AM1745" t="s">
        <v>5668</v>
      </c>
      <c r="AN1745" t="s">
        <v>5668</v>
      </c>
      <c r="AO1745" t="s">
        <v>5668</v>
      </c>
      <c r="AP1745" t="s">
        <v>5669</v>
      </c>
      <c r="AQ1745">
        <v>124</v>
      </c>
      <c r="AR1745">
        <v>6</v>
      </c>
      <c r="AS1745">
        <v>4</v>
      </c>
      <c r="AT1745">
        <v>4</v>
      </c>
      <c r="AU1745" t="s">
        <v>5669</v>
      </c>
      <c r="AV1745" t="s">
        <v>5669</v>
      </c>
      <c r="AW1745" t="s">
        <v>5669</v>
      </c>
      <c r="AX1745">
        <v>3</v>
      </c>
      <c r="AY1745" t="s">
        <v>5935</v>
      </c>
      <c r="AZ1745" t="s">
        <v>5940</v>
      </c>
    </row>
    <row r="1746" spans="1:52" x14ac:dyDescent="0.3">
      <c r="A1746" t="s">
        <v>1794</v>
      </c>
      <c r="B1746">
        <v>55</v>
      </c>
      <c r="C1746" t="s">
        <v>2051</v>
      </c>
      <c r="D1746" t="s">
        <v>2053</v>
      </c>
      <c r="E1746" t="s">
        <v>2060</v>
      </c>
      <c r="F1746" t="s">
        <v>2070</v>
      </c>
      <c r="G1746">
        <v>64342.559999999998</v>
      </c>
      <c r="H1746">
        <v>824</v>
      </c>
      <c r="I1746" t="s">
        <v>2072</v>
      </c>
      <c r="J1746" t="s">
        <v>2078</v>
      </c>
      <c r="K1746" t="s">
        <v>3823</v>
      </c>
      <c r="L1746" t="s">
        <v>4079</v>
      </c>
      <c r="M1746" t="s">
        <v>4083</v>
      </c>
      <c r="N1746" s="2">
        <v>44640</v>
      </c>
      <c r="O1746" s="2" t="str">
        <f>TEXT(Table1[[#This Row],[Open_Date]],"mmm")</f>
        <v>Mar</v>
      </c>
      <c r="P1746" s="2" t="str">
        <f>TEXT(Table1[[#This Row],[Open_Date]],"yyyy")</f>
        <v>2022</v>
      </c>
      <c r="Q1746">
        <v>37282.47</v>
      </c>
      <c r="R1746">
        <v>0</v>
      </c>
      <c r="S1746" t="s">
        <v>5669</v>
      </c>
      <c r="T1746">
        <v>2.59</v>
      </c>
      <c r="U1746" t="s">
        <v>5670</v>
      </c>
      <c r="V1746" t="s">
        <v>5685</v>
      </c>
      <c r="W1746">
        <v>50</v>
      </c>
      <c r="X1746">
        <v>20211.150000000001</v>
      </c>
      <c r="Y1746">
        <v>71</v>
      </c>
      <c r="Z1746">
        <v>30731.11</v>
      </c>
      <c r="AA1746">
        <v>20</v>
      </c>
      <c r="AB1746">
        <v>100</v>
      </c>
      <c r="AC1746">
        <v>29</v>
      </c>
      <c r="AD1746" t="s">
        <v>5832</v>
      </c>
      <c r="AE1746">
        <v>421.01</v>
      </c>
      <c r="AF1746" t="s">
        <v>5669</v>
      </c>
      <c r="AG1746" t="s">
        <v>5669</v>
      </c>
      <c r="AH1746">
        <v>0</v>
      </c>
      <c r="AI1746" t="s">
        <v>5669</v>
      </c>
      <c r="AJ1746">
        <v>0</v>
      </c>
      <c r="AK1746" t="s">
        <v>5669</v>
      </c>
      <c r="AL1746">
        <v>0</v>
      </c>
      <c r="AM1746" t="s">
        <v>5668</v>
      </c>
      <c r="AN1746" t="s">
        <v>5669</v>
      </c>
      <c r="AO1746" t="s">
        <v>5668</v>
      </c>
      <c r="AP1746" t="s">
        <v>5669</v>
      </c>
      <c r="AQ1746">
        <v>53.9</v>
      </c>
      <c r="AR1746">
        <v>7</v>
      </c>
      <c r="AS1746">
        <v>3</v>
      </c>
      <c r="AT1746">
        <v>10</v>
      </c>
      <c r="AU1746" t="s">
        <v>5669</v>
      </c>
      <c r="AV1746" t="s">
        <v>5669</v>
      </c>
      <c r="AW1746" t="s">
        <v>5669</v>
      </c>
      <c r="AX1746">
        <v>1</v>
      </c>
      <c r="AY1746" t="s">
        <v>5935</v>
      </c>
      <c r="AZ1746" t="s">
        <v>5938</v>
      </c>
    </row>
    <row r="1747" spans="1:52" x14ac:dyDescent="0.3">
      <c r="A1747" t="s">
        <v>1795</v>
      </c>
      <c r="B1747">
        <v>51</v>
      </c>
      <c r="C1747" t="s">
        <v>2051</v>
      </c>
      <c r="D1747" t="s">
        <v>2054</v>
      </c>
      <c r="E1747" t="s">
        <v>2057</v>
      </c>
      <c r="F1747" t="s">
        <v>2068</v>
      </c>
      <c r="G1747">
        <v>101638.14</v>
      </c>
      <c r="H1747">
        <v>757</v>
      </c>
      <c r="I1747" t="s">
        <v>2072</v>
      </c>
      <c r="J1747" t="s">
        <v>2078</v>
      </c>
      <c r="K1747" t="s">
        <v>3824</v>
      </c>
      <c r="L1747" t="s">
        <v>4079</v>
      </c>
      <c r="M1747" t="s">
        <v>4083</v>
      </c>
      <c r="N1747" s="2">
        <v>42422</v>
      </c>
      <c r="O1747" s="2" t="str">
        <f>TEXT(Table1[[#This Row],[Open_Date]],"mmm")</f>
        <v>Feb</v>
      </c>
      <c r="P1747" s="2" t="str">
        <f>TEXT(Table1[[#This Row],[Open_Date]],"yyyy")</f>
        <v>2016</v>
      </c>
      <c r="Q1747">
        <v>9669.1</v>
      </c>
      <c r="R1747">
        <v>0</v>
      </c>
      <c r="S1747" t="s">
        <v>5668</v>
      </c>
      <c r="T1747">
        <v>2.96</v>
      </c>
      <c r="U1747" t="s">
        <v>5671</v>
      </c>
      <c r="V1747" t="s">
        <v>5680</v>
      </c>
      <c r="W1747">
        <v>5</v>
      </c>
      <c r="X1747">
        <v>2712.94</v>
      </c>
      <c r="Y1747">
        <v>32</v>
      </c>
      <c r="Z1747">
        <v>22747.439999999999</v>
      </c>
      <c r="AA1747">
        <v>9</v>
      </c>
      <c r="AB1747">
        <v>83</v>
      </c>
      <c r="AC1747">
        <v>71</v>
      </c>
      <c r="AD1747" t="s">
        <v>5886</v>
      </c>
      <c r="AE1747">
        <v>688.12</v>
      </c>
      <c r="AF1747" t="s">
        <v>5669</v>
      </c>
      <c r="AG1747" t="s">
        <v>5669</v>
      </c>
      <c r="AH1747">
        <v>0</v>
      </c>
      <c r="AI1747" t="s">
        <v>5669</v>
      </c>
      <c r="AJ1747">
        <v>0</v>
      </c>
      <c r="AK1747" t="s">
        <v>5668</v>
      </c>
      <c r="AL1747">
        <v>340005.26</v>
      </c>
      <c r="AM1747" t="s">
        <v>5668</v>
      </c>
      <c r="AN1747" t="s">
        <v>5668</v>
      </c>
      <c r="AO1747" t="s">
        <v>5669</v>
      </c>
      <c r="AP1747" t="s">
        <v>5669</v>
      </c>
      <c r="AQ1747">
        <v>126.7</v>
      </c>
      <c r="AR1747">
        <v>0</v>
      </c>
      <c r="AS1747">
        <v>2</v>
      </c>
      <c r="AT1747">
        <v>6</v>
      </c>
      <c r="AU1747" t="s">
        <v>5669</v>
      </c>
      <c r="AV1747" t="s">
        <v>5669</v>
      </c>
      <c r="AW1747" t="s">
        <v>5669</v>
      </c>
      <c r="AX1747">
        <v>2</v>
      </c>
      <c r="AY1747" t="s">
        <v>5936</v>
      </c>
      <c r="AZ1747" t="s">
        <v>5940</v>
      </c>
    </row>
    <row r="1748" spans="1:52" x14ac:dyDescent="0.3">
      <c r="A1748" t="s">
        <v>1796</v>
      </c>
      <c r="B1748">
        <v>29</v>
      </c>
      <c r="C1748" t="s">
        <v>2051</v>
      </c>
      <c r="D1748" t="s">
        <v>2054</v>
      </c>
      <c r="E1748" t="s">
        <v>2058</v>
      </c>
      <c r="F1748" t="s">
        <v>2067</v>
      </c>
      <c r="G1748">
        <v>43987.55</v>
      </c>
      <c r="H1748">
        <v>515</v>
      </c>
      <c r="I1748" t="s">
        <v>2073</v>
      </c>
      <c r="J1748" t="s">
        <v>2075</v>
      </c>
      <c r="K1748" t="s">
        <v>3825</v>
      </c>
      <c r="L1748" t="s">
        <v>4081</v>
      </c>
      <c r="M1748" t="s">
        <v>4083</v>
      </c>
      <c r="N1748" s="2">
        <v>43868</v>
      </c>
      <c r="O1748" s="2" t="str">
        <f>TEXT(Table1[[#This Row],[Open_Date]],"mmm")</f>
        <v>Feb</v>
      </c>
      <c r="P1748" s="2" t="str">
        <f>TEXT(Table1[[#This Row],[Open_Date]],"yyyy")</f>
        <v>2020</v>
      </c>
      <c r="Q1748">
        <v>2982.8</v>
      </c>
      <c r="R1748">
        <v>100</v>
      </c>
      <c r="S1748" t="s">
        <v>5669</v>
      </c>
      <c r="T1748">
        <v>0.05</v>
      </c>
      <c r="U1748" t="s">
        <v>5672</v>
      </c>
      <c r="V1748" t="s">
        <v>5682</v>
      </c>
      <c r="W1748">
        <v>45</v>
      </c>
      <c r="X1748">
        <v>64876</v>
      </c>
      <c r="Y1748">
        <v>30</v>
      </c>
      <c r="Z1748">
        <v>2464.98</v>
      </c>
      <c r="AA1748">
        <v>27</v>
      </c>
      <c r="AB1748">
        <v>89</v>
      </c>
      <c r="AC1748">
        <v>35</v>
      </c>
      <c r="AD1748" t="s">
        <v>5798</v>
      </c>
      <c r="AE1748">
        <v>897.88</v>
      </c>
      <c r="AF1748" t="s">
        <v>5669</v>
      </c>
      <c r="AG1748" t="s">
        <v>5669</v>
      </c>
      <c r="AH1748">
        <v>0</v>
      </c>
      <c r="AI1748" t="s">
        <v>5668</v>
      </c>
      <c r="AJ1748">
        <v>9612.5300000000007</v>
      </c>
      <c r="AK1748" t="s">
        <v>5668</v>
      </c>
      <c r="AL1748">
        <v>168758.66</v>
      </c>
      <c r="AM1748" t="s">
        <v>5668</v>
      </c>
      <c r="AN1748" t="s">
        <v>5668</v>
      </c>
      <c r="AO1748" t="s">
        <v>5668</v>
      </c>
      <c r="AP1748" t="s">
        <v>5669</v>
      </c>
      <c r="AQ1748">
        <v>79.2</v>
      </c>
      <c r="AR1748">
        <v>4</v>
      </c>
      <c r="AS1748">
        <v>1</v>
      </c>
      <c r="AT1748">
        <v>6</v>
      </c>
      <c r="AU1748" t="s">
        <v>5669</v>
      </c>
      <c r="AV1748" t="s">
        <v>5669</v>
      </c>
      <c r="AW1748" t="s">
        <v>5669</v>
      </c>
      <c r="AX1748">
        <v>4</v>
      </c>
      <c r="AY1748" t="s">
        <v>5937</v>
      </c>
      <c r="AZ1748" t="s">
        <v>5939</v>
      </c>
    </row>
    <row r="1749" spans="1:52" x14ac:dyDescent="0.3">
      <c r="A1749" t="s">
        <v>1797</v>
      </c>
      <c r="B1749">
        <v>36</v>
      </c>
      <c r="C1749" t="s">
        <v>2050</v>
      </c>
      <c r="D1749" t="s">
        <v>2055</v>
      </c>
      <c r="E1749" t="s">
        <v>2058</v>
      </c>
      <c r="F1749" t="s">
        <v>2071</v>
      </c>
      <c r="G1749">
        <v>52624.5</v>
      </c>
      <c r="H1749">
        <v>849</v>
      </c>
      <c r="I1749" t="s">
        <v>2073</v>
      </c>
      <c r="J1749" t="s">
        <v>2078</v>
      </c>
      <c r="K1749" t="s">
        <v>3826</v>
      </c>
      <c r="L1749" t="s">
        <v>4080</v>
      </c>
      <c r="M1749" t="s">
        <v>4083</v>
      </c>
      <c r="N1749" s="2">
        <v>42279</v>
      </c>
      <c r="O1749" s="2" t="str">
        <f>TEXT(Table1[[#This Row],[Open_Date]],"mmm")</f>
        <v>Oct</v>
      </c>
      <c r="P1749" s="2" t="str">
        <f>TEXT(Table1[[#This Row],[Open_Date]],"yyyy")</f>
        <v>2015</v>
      </c>
      <c r="Q1749">
        <v>30414.959999999999</v>
      </c>
      <c r="R1749">
        <v>100</v>
      </c>
      <c r="S1749" t="s">
        <v>5668</v>
      </c>
      <c r="T1749">
        <v>2.56</v>
      </c>
      <c r="U1749" t="s">
        <v>5670</v>
      </c>
      <c r="V1749" t="s">
        <v>5677</v>
      </c>
      <c r="W1749">
        <v>52</v>
      </c>
      <c r="X1749">
        <v>25673.599999999999</v>
      </c>
      <c r="Y1749">
        <v>60</v>
      </c>
      <c r="Z1749">
        <v>25811.4</v>
      </c>
      <c r="AA1749">
        <v>6</v>
      </c>
      <c r="AB1749">
        <v>33</v>
      </c>
      <c r="AC1749">
        <v>69</v>
      </c>
      <c r="AD1749" t="s">
        <v>5787</v>
      </c>
      <c r="AE1749">
        <v>459.69</v>
      </c>
      <c r="AF1749" t="s">
        <v>5668</v>
      </c>
      <c r="AG1749" t="s">
        <v>5668</v>
      </c>
      <c r="AH1749">
        <v>1972.91</v>
      </c>
      <c r="AI1749" t="s">
        <v>5669</v>
      </c>
      <c r="AJ1749">
        <v>0</v>
      </c>
      <c r="AK1749" t="s">
        <v>5668</v>
      </c>
      <c r="AL1749">
        <v>388095.58</v>
      </c>
      <c r="AM1749" t="s">
        <v>5668</v>
      </c>
      <c r="AN1749" t="s">
        <v>5668</v>
      </c>
      <c r="AO1749" t="s">
        <v>5668</v>
      </c>
      <c r="AP1749" t="s">
        <v>5669</v>
      </c>
      <c r="AQ1749">
        <v>131.4</v>
      </c>
      <c r="AR1749">
        <v>5</v>
      </c>
      <c r="AS1749">
        <v>2</v>
      </c>
      <c r="AT1749">
        <v>10</v>
      </c>
      <c r="AU1749" t="s">
        <v>5669</v>
      </c>
      <c r="AV1749" t="s">
        <v>5669</v>
      </c>
      <c r="AW1749" t="s">
        <v>5669</v>
      </c>
      <c r="AX1749">
        <v>1</v>
      </c>
      <c r="AY1749" t="s">
        <v>5935</v>
      </c>
      <c r="AZ1749" t="s">
        <v>5939</v>
      </c>
    </row>
    <row r="1750" spans="1:52" x14ac:dyDescent="0.3">
      <c r="A1750" t="s">
        <v>1798</v>
      </c>
      <c r="B1750">
        <v>54</v>
      </c>
      <c r="C1750" t="s">
        <v>2050</v>
      </c>
      <c r="D1750" t="s">
        <v>2054</v>
      </c>
      <c r="E1750" t="s">
        <v>2060</v>
      </c>
      <c r="F1750" t="s">
        <v>2070</v>
      </c>
      <c r="G1750">
        <v>79676.460000000006</v>
      </c>
      <c r="H1750">
        <v>665</v>
      </c>
      <c r="I1750" t="s">
        <v>2072</v>
      </c>
      <c r="J1750" t="s">
        <v>2076</v>
      </c>
      <c r="K1750" t="s">
        <v>3827</v>
      </c>
      <c r="L1750" t="s">
        <v>4079</v>
      </c>
      <c r="M1750" t="s">
        <v>4084</v>
      </c>
      <c r="N1750" s="2">
        <v>45570</v>
      </c>
      <c r="O1750" s="2" t="str">
        <f>TEXT(Table1[[#This Row],[Open_Date]],"mmm")</f>
        <v>Oct</v>
      </c>
      <c r="P1750" s="2" t="str">
        <f>TEXT(Table1[[#This Row],[Open_Date]],"yyyy")</f>
        <v>2024</v>
      </c>
      <c r="Q1750">
        <v>6519.85</v>
      </c>
      <c r="R1750">
        <v>0</v>
      </c>
      <c r="S1750" t="s">
        <v>5669</v>
      </c>
      <c r="T1750">
        <v>2.3199999999999998</v>
      </c>
      <c r="U1750" t="s">
        <v>5670</v>
      </c>
      <c r="V1750" t="s">
        <v>5676</v>
      </c>
      <c r="W1750">
        <v>53</v>
      </c>
      <c r="X1750">
        <v>14513.85</v>
      </c>
      <c r="Y1750">
        <v>47</v>
      </c>
      <c r="Z1750">
        <v>4148.18</v>
      </c>
      <c r="AA1750">
        <v>25</v>
      </c>
      <c r="AB1750">
        <v>96</v>
      </c>
      <c r="AC1750">
        <v>15</v>
      </c>
      <c r="AD1750" t="s">
        <v>5925</v>
      </c>
      <c r="AE1750">
        <v>186.62</v>
      </c>
      <c r="AF1750" t="s">
        <v>5669</v>
      </c>
      <c r="AG1750" t="s">
        <v>5668</v>
      </c>
      <c r="AH1750">
        <v>976.06</v>
      </c>
      <c r="AI1750" t="s">
        <v>5669</v>
      </c>
      <c r="AJ1750">
        <v>0</v>
      </c>
      <c r="AK1750" t="s">
        <v>5669</v>
      </c>
      <c r="AL1750">
        <v>0</v>
      </c>
      <c r="AM1750" t="s">
        <v>5668</v>
      </c>
      <c r="AN1750" t="s">
        <v>5668</v>
      </c>
      <c r="AO1750" t="s">
        <v>5669</v>
      </c>
      <c r="AP1750" t="s">
        <v>5669</v>
      </c>
      <c r="AQ1750">
        <v>23.3</v>
      </c>
      <c r="AR1750">
        <v>0</v>
      </c>
      <c r="AS1750">
        <v>2</v>
      </c>
      <c r="AT1750">
        <v>5</v>
      </c>
      <c r="AU1750" t="s">
        <v>5669</v>
      </c>
      <c r="AV1750" t="s">
        <v>5669</v>
      </c>
      <c r="AW1750" t="s">
        <v>5669</v>
      </c>
      <c r="AX1750">
        <v>1</v>
      </c>
      <c r="AY1750" t="s">
        <v>5935</v>
      </c>
      <c r="AZ1750" t="s">
        <v>5940</v>
      </c>
    </row>
    <row r="1751" spans="1:52" x14ac:dyDescent="0.3">
      <c r="A1751" t="s">
        <v>1799</v>
      </c>
      <c r="B1751">
        <v>61</v>
      </c>
      <c r="C1751" t="s">
        <v>2051</v>
      </c>
      <c r="D1751" t="s">
        <v>2053</v>
      </c>
      <c r="E1751" t="s">
        <v>2057</v>
      </c>
      <c r="F1751" t="s">
        <v>2070</v>
      </c>
      <c r="G1751">
        <v>70044.03</v>
      </c>
      <c r="H1751">
        <v>800</v>
      </c>
      <c r="I1751" t="s">
        <v>2072</v>
      </c>
      <c r="J1751" t="s">
        <v>2075</v>
      </c>
      <c r="K1751" t="s">
        <v>3828</v>
      </c>
      <c r="L1751" t="s">
        <v>4079</v>
      </c>
      <c r="M1751" t="s">
        <v>4083</v>
      </c>
      <c r="N1751" s="2">
        <v>43225</v>
      </c>
      <c r="O1751" s="2" t="str">
        <f>TEXT(Table1[[#This Row],[Open_Date]],"mmm")</f>
        <v>May</v>
      </c>
      <c r="P1751" s="2" t="str">
        <f>TEXT(Table1[[#This Row],[Open_Date]],"yyyy")</f>
        <v>2018</v>
      </c>
      <c r="Q1751">
        <v>29513.56</v>
      </c>
      <c r="R1751">
        <v>0</v>
      </c>
      <c r="S1751" t="s">
        <v>5668</v>
      </c>
      <c r="T1751">
        <v>0.96</v>
      </c>
      <c r="U1751" t="s">
        <v>5670</v>
      </c>
      <c r="V1751" t="s">
        <v>5686</v>
      </c>
      <c r="W1751">
        <v>44</v>
      </c>
      <c r="X1751">
        <v>40262.83</v>
      </c>
      <c r="Y1751">
        <v>37</v>
      </c>
      <c r="Z1751">
        <v>14526.83</v>
      </c>
      <c r="AA1751">
        <v>10</v>
      </c>
      <c r="AB1751">
        <v>18</v>
      </c>
      <c r="AC1751">
        <v>42</v>
      </c>
      <c r="AD1751" t="s">
        <v>5742</v>
      </c>
      <c r="AE1751">
        <v>676.42</v>
      </c>
      <c r="AF1751" t="s">
        <v>5669</v>
      </c>
      <c r="AG1751" t="s">
        <v>5668</v>
      </c>
      <c r="AH1751">
        <v>3393.67</v>
      </c>
      <c r="AI1751" t="s">
        <v>5669</v>
      </c>
      <c r="AJ1751">
        <v>0</v>
      </c>
      <c r="AK1751" t="s">
        <v>5669</v>
      </c>
      <c r="AL1751">
        <v>0</v>
      </c>
      <c r="AM1751" t="s">
        <v>5668</v>
      </c>
      <c r="AN1751" t="s">
        <v>5668</v>
      </c>
      <c r="AO1751" t="s">
        <v>5669</v>
      </c>
      <c r="AP1751" t="s">
        <v>5669</v>
      </c>
      <c r="AQ1751">
        <v>100.4</v>
      </c>
      <c r="AR1751">
        <v>3</v>
      </c>
      <c r="AS1751">
        <v>3</v>
      </c>
      <c r="AT1751">
        <v>10</v>
      </c>
      <c r="AU1751" t="s">
        <v>5669</v>
      </c>
      <c r="AV1751" t="s">
        <v>5669</v>
      </c>
      <c r="AW1751" t="s">
        <v>5669</v>
      </c>
      <c r="AX1751">
        <v>1</v>
      </c>
      <c r="AY1751" t="s">
        <v>5937</v>
      </c>
      <c r="AZ1751" t="s">
        <v>5938</v>
      </c>
    </row>
    <row r="1752" spans="1:52" x14ac:dyDescent="0.3">
      <c r="A1752" t="s">
        <v>1800</v>
      </c>
      <c r="B1752">
        <v>66</v>
      </c>
      <c r="C1752" t="s">
        <v>2050</v>
      </c>
      <c r="D1752" t="s">
        <v>2054</v>
      </c>
      <c r="E1752" t="s">
        <v>2059</v>
      </c>
      <c r="F1752" t="s">
        <v>2062</v>
      </c>
      <c r="G1752">
        <v>56789.53</v>
      </c>
      <c r="H1752">
        <v>779</v>
      </c>
      <c r="I1752" t="s">
        <v>2073</v>
      </c>
      <c r="J1752" t="s">
        <v>2078</v>
      </c>
      <c r="K1752" t="s">
        <v>3829</v>
      </c>
      <c r="L1752" t="s">
        <v>4079</v>
      </c>
      <c r="M1752" t="s">
        <v>4084</v>
      </c>
      <c r="N1752" s="2">
        <v>45452</v>
      </c>
      <c r="O1752" s="2" t="str">
        <f>TEXT(Table1[[#This Row],[Open_Date]],"mmm")</f>
        <v>Jun</v>
      </c>
      <c r="P1752" s="2" t="str">
        <f>TEXT(Table1[[#This Row],[Open_Date]],"yyyy")</f>
        <v>2024</v>
      </c>
      <c r="Q1752">
        <v>7765.71</v>
      </c>
      <c r="R1752">
        <v>500</v>
      </c>
      <c r="S1752" t="s">
        <v>5668</v>
      </c>
      <c r="T1752">
        <v>1.74</v>
      </c>
      <c r="U1752" t="s">
        <v>5671</v>
      </c>
      <c r="V1752" t="s">
        <v>5674</v>
      </c>
      <c r="W1752">
        <v>19</v>
      </c>
      <c r="X1752">
        <v>10269.27</v>
      </c>
      <c r="Y1752">
        <v>53</v>
      </c>
      <c r="Z1752">
        <v>27647.51</v>
      </c>
      <c r="AA1752">
        <v>25</v>
      </c>
      <c r="AB1752">
        <v>11</v>
      </c>
      <c r="AC1752">
        <v>6</v>
      </c>
      <c r="AD1752" t="s">
        <v>5787</v>
      </c>
      <c r="AE1752">
        <v>526.62</v>
      </c>
      <c r="AF1752" t="s">
        <v>5669</v>
      </c>
      <c r="AG1752" t="s">
        <v>5669</v>
      </c>
      <c r="AH1752">
        <v>0</v>
      </c>
      <c r="AI1752" t="s">
        <v>5668</v>
      </c>
      <c r="AJ1752">
        <v>9395.1299999999992</v>
      </c>
      <c r="AK1752" t="s">
        <v>5669</v>
      </c>
      <c r="AL1752">
        <v>0</v>
      </c>
      <c r="AM1752" t="s">
        <v>5668</v>
      </c>
      <c r="AN1752" t="s">
        <v>5669</v>
      </c>
      <c r="AO1752" t="s">
        <v>5668</v>
      </c>
      <c r="AP1752" t="s">
        <v>5669</v>
      </c>
      <c r="AQ1752">
        <v>27.2</v>
      </c>
      <c r="AR1752">
        <v>6</v>
      </c>
      <c r="AS1752">
        <v>4</v>
      </c>
      <c r="AT1752">
        <v>6</v>
      </c>
      <c r="AU1752" t="s">
        <v>5669</v>
      </c>
      <c r="AV1752" t="s">
        <v>5669</v>
      </c>
      <c r="AW1752" t="s">
        <v>5669</v>
      </c>
      <c r="AX1752">
        <v>1</v>
      </c>
      <c r="AY1752" t="s">
        <v>5937</v>
      </c>
      <c r="AZ1752" t="s">
        <v>5940</v>
      </c>
    </row>
    <row r="1753" spans="1:52" x14ac:dyDescent="0.3">
      <c r="A1753" t="s">
        <v>1801</v>
      </c>
      <c r="B1753">
        <v>34</v>
      </c>
      <c r="C1753" t="s">
        <v>2050</v>
      </c>
      <c r="D1753" t="s">
        <v>2053</v>
      </c>
      <c r="E1753" t="s">
        <v>2057</v>
      </c>
      <c r="F1753" t="s">
        <v>2068</v>
      </c>
      <c r="G1753">
        <v>56112.14</v>
      </c>
      <c r="H1753">
        <v>657</v>
      </c>
      <c r="I1753" t="s">
        <v>2073</v>
      </c>
      <c r="J1753" t="s">
        <v>2078</v>
      </c>
      <c r="K1753" t="s">
        <v>3830</v>
      </c>
      <c r="L1753" t="s">
        <v>4079</v>
      </c>
      <c r="M1753" t="s">
        <v>4083</v>
      </c>
      <c r="N1753" s="2">
        <v>43759</v>
      </c>
      <c r="O1753" s="2" t="str">
        <f>TEXT(Table1[[#This Row],[Open_Date]],"mmm")</f>
        <v>Oct</v>
      </c>
      <c r="P1753" s="2" t="str">
        <f>TEXT(Table1[[#This Row],[Open_Date]],"yyyy")</f>
        <v>2019</v>
      </c>
      <c r="Q1753">
        <v>23776.32</v>
      </c>
      <c r="R1753">
        <v>0</v>
      </c>
      <c r="S1753" t="s">
        <v>5669</v>
      </c>
      <c r="T1753">
        <v>3.06</v>
      </c>
      <c r="U1753" t="s">
        <v>5670</v>
      </c>
      <c r="V1753" t="s">
        <v>5677</v>
      </c>
      <c r="W1753">
        <v>34</v>
      </c>
      <c r="X1753">
        <v>49118.62</v>
      </c>
      <c r="Y1753">
        <v>48</v>
      </c>
      <c r="Z1753">
        <v>29210.03</v>
      </c>
      <c r="AA1753">
        <v>28</v>
      </c>
      <c r="AB1753">
        <v>15</v>
      </c>
      <c r="AC1753">
        <v>58</v>
      </c>
      <c r="AD1753" t="s">
        <v>5838</v>
      </c>
      <c r="AE1753">
        <v>955.23</v>
      </c>
      <c r="AF1753" t="s">
        <v>5669</v>
      </c>
      <c r="AG1753" t="s">
        <v>5668</v>
      </c>
      <c r="AH1753">
        <v>64.64</v>
      </c>
      <c r="AI1753" t="s">
        <v>5669</v>
      </c>
      <c r="AJ1753">
        <v>0</v>
      </c>
      <c r="AK1753" t="s">
        <v>5669</v>
      </c>
      <c r="AL1753">
        <v>0</v>
      </c>
      <c r="AM1753" t="s">
        <v>5668</v>
      </c>
      <c r="AN1753" t="s">
        <v>5668</v>
      </c>
      <c r="AO1753" t="s">
        <v>5668</v>
      </c>
      <c r="AP1753" t="s">
        <v>5669</v>
      </c>
      <c r="AQ1753">
        <v>82.8</v>
      </c>
      <c r="AR1753">
        <v>7</v>
      </c>
      <c r="AS1753">
        <v>3</v>
      </c>
      <c r="AT1753">
        <v>5</v>
      </c>
      <c r="AU1753" t="s">
        <v>5669</v>
      </c>
      <c r="AV1753" t="s">
        <v>5669</v>
      </c>
      <c r="AW1753" t="s">
        <v>5669</v>
      </c>
      <c r="AX1753">
        <v>1</v>
      </c>
      <c r="AY1753" t="s">
        <v>5937</v>
      </c>
      <c r="AZ1753" t="s">
        <v>5939</v>
      </c>
    </row>
    <row r="1754" spans="1:52" x14ac:dyDescent="0.3">
      <c r="A1754" t="s">
        <v>1802</v>
      </c>
      <c r="B1754">
        <v>27</v>
      </c>
      <c r="C1754" t="s">
        <v>2051</v>
      </c>
      <c r="D1754" t="s">
        <v>2054</v>
      </c>
      <c r="E1754" t="s">
        <v>2057</v>
      </c>
      <c r="F1754" t="s">
        <v>2071</v>
      </c>
      <c r="G1754">
        <v>98332.36</v>
      </c>
      <c r="H1754">
        <v>748</v>
      </c>
      <c r="I1754" t="s">
        <v>2072</v>
      </c>
      <c r="J1754" t="s">
        <v>2078</v>
      </c>
      <c r="K1754" t="s">
        <v>3831</v>
      </c>
      <c r="L1754" t="s">
        <v>4079</v>
      </c>
      <c r="M1754" t="s">
        <v>4083</v>
      </c>
      <c r="N1754" s="2">
        <v>45139</v>
      </c>
      <c r="O1754" s="2" t="str">
        <f>TEXT(Table1[[#This Row],[Open_Date]],"mmm")</f>
        <v>Aug</v>
      </c>
      <c r="P1754" s="2" t="str">
        <f>TEXT(Table1[[#This Row],[Open_Date]],"yyyy")</f>
        <v>2023</v>
      </c>
      <c r="Q1754">
        <v>71255.44</v>
      </c>
      <c r="R1754">
        <v>0</v>
      </c>
      <c r="S1754" t="s">
        <v>5668</v>
      </c>
      <c r="T1754">
        <v>3.42</v>
      </c>
      <c r="U1754" t="s">
        <v>5670</v>
      </c>
      <c r="V1754" t="s">
        <v>5680</v>
      </c>
      <c r="W1754">
        <v>25</v>
      </c>
      <c r="X1754">
        <v>23679.96</v>
      </c>
      <c r="Y1754">
        <v>51</v>
      </c>
      <c r="Z1754">
        <v>7848.85</v>
      </c>
      <c r="AA1754">
        <v>2</v>
      </c>
      <c r="AB1754">
        <v>110</v>
      </c>
      <c r="AC1754">
        <v>11</v>
      </c>
      <c r="AD1754" t="s">
        <v>5705</v>
      </c>
      <c r="AE1754">
        <v>414.85</v>
      </c>
      <c r="AF1754" t="s">
        <v>5669</v>
      </c>
      <c r="AG1754" t="s">
        <v>5669</v>
      </c>
      <c r="AH1754">
        <v>0</v>
      </c>
      <c r="AI1754" t="s">
        <v>5669</v>
      </c>
      <c r="AJ1754">
        <v>0</v>
      </c>
      <c r="AK1754" t="s">
        <v>5669</v>
      </c>
      <c r="AL1754">
        <v>0</v>
      </c>
      <c r="AM1754" t="s">
        <v>5668</v>
      </c>
      <c r="AN1754" t="s">
        <v>5668</v>
      </c>
      <c r="AO1754" t="s">
        <v>5668</v>
      </c>
      <c r="AP1754" t="s">
        <v>5669</v>
      </c>
      <c r="AQ1754">
        <v>37.5</v>
      </c>
      <c r="AR1754">
        <v>4</v>
      </c>
      <c r="AS1754">
        <v>3</v>
      </c>
      <c r="AT1754">
        <v>5</v>
      </c>
      <c r="AU1754" t="s">
        <v>5669</v>
      </c>
      <c r="AV1754" t="s">
        <v>5668</v>
      </c>
      <c r="AW1754" t="s">
        <v>5669</v>
      </c>
      <c r="AX1754">
        <v>1</v>
      </c>
      <c r="AY1754" t="s">
        <v>5935</v>
      </c>
      <c r="AZ1754" t="s">
        <v>5938</v>
      </c>
    </row>
    <row r="1755" spans="1:52" x14ac:dyDescent="0.3">
      <c r="A1755" t="s">
        <v>1803</v>
      </c>
      <c r="B1755">
        <v>74</v>
      </c>
      <c r="C1755" t="s">
        <v>2050</v>
      </c>
      <c r="D1755" t="s">
        <v>2054</v>
      </c>
      <c r="E1755" t="s">
        <v>2058</v>
      </c>
      <c r="F1755" t="s">
        <v>2068</v>
      </c>
      <c r="G1755">
        <v>57788.95</v>
      </c>
      <c r="H1755">
        <v>680</v>
      </c>
      <c r="I1755" t="s">
        <v>2073</v>
      </c>
      <c r="J1755" t="s">
        <v>2075</v>
      </c>
      <c r="K1755" t="s">
        <v>3832</v>
      </c>
      <c r="L1755" t="s">
        <v>4079</v>
      </c>
      <c r="M1755" t="s">
        <v>4084</v>
      </c>
      <c r="N1755" s="2">
        <v>45437</v>
      </c>
      <c r="O1755" s="2" t="str">
        <f>TEXT(Table1[[#This Row],[Open_Date]],"mmm")</f>
        <v>May</v>
      </c>
      <c r="P1755" s="2" t="str">
        <f>TEXT(Table1[[#This Row],[Open_Date]],"yyyy")</f>
        <v>2024</v>
      </c>
      <c r="Q1755">
        <v>69881.210000000006</v>
      </c>
      <c r="R1755">
        <v>1500</v>
      </c>
      <c r="S1755" t="s">
        <v>5668</v>
      </c>
      <c r="T1755">
        <v>2.5</v>
      </c>
      <c r="U1755" t="s">
        <v>5670</v>
      </c>
      <c r="V1755" t="s">
        <v>5680</v>
      </c>
      <c r="W1755">
        <v>12</v>
      </c>
      <c r="X1755">
        <v>17466.71</v>
      </c>
      <c r="Y1755">
        <v>51</v>
      </c>
      <c r="Z1755">
        <v>8921.5</v>
      </c>
      <c r="AA1755">
        <v>26</v>
      </c>
      <c r="AB1755">
        <v>108</v>
      </c>
      <c r="AC1755">
        <v>53</v>
      </c>
      <c r="AD1755" t="s">
        <v>5698</v>
      </c>
      <c r="AE1755">
        <v>418.86</v>
      </c>
      <c r="AF1755" t="s">
        <v>5669</v>
      </c>
      <c r="AG1755" t="s">
        <v>5668</v>
      </c>
      <c r="AH1755">
        <v>4517.99</v>
      </c>
      <c r="AI1755" t="s">
        <v>5669</v>
      </c>
      <c r="AJ1755">
        <v>0</v>
      </c>
      <c r="AK1755" t="s">
        <v>5669</v>
      </c>
      <c r="AL1755">
        <v>0</v>
      </c>
      <c r="AM1755" t="s">
        <v>5668</v>
      </c>
      <c r="AN1755" t="s">
        <v>5668</v>
      </c>
      <c r="AO1755" t="s">
        <v>5668</v>
      </c>
      <c r="AP1755" t="s">
        <v>5669</v>
      </c>
      <c r="AQ1755">
        <v>27.7</v>
      </c>
      <c r="AR1755">
        <v>0</v>
      </c>
      <c r="AS1755">
        <v>5</v>
      </c>
      <c r="AT1755">
        <v>1</v>
      </c>
      <c r="AU1755" t="s">
        <v>5669</v>
      </c>
      <c r="AV1755" t="s">
        <v>5669</v>
      </c>
      <c r="AW1755" t="s">
        <v>5669</v>
      </c>
      <c r="AX1755">
        <v>1</v>
      </c>
      <c r="AY1755" t="s">
        <v>5935</v>
      </c>
      <c r="AZ1755" t="s">
        <v>5939</v>
      </c>
    </row>
    <row r="1756" spans="1:52" x14ac:dyDescent="0.3">
      <c r="A1756" t="s">
        <v>1804</v>
      </c>
      <c r="B1756">
        <v>72</v>
      </c>
      <c r="C1756" t="s">
        <v>2050</v>
      </c>
      <c r="D1756" t="s">
        <v>2053</v>
      </c>
      <c r="E1756" t="s">
        <v>2058</v>
      </c>
      <c r="F1756" t="s">
        <v>2062</v>
      </c>
      <c r="G1756">
        <v>39478.769999999997</v>
      </c>
      <c r="H1756">
        <v>690</v>
      </c>
      <c r="I1756" t="s">
        <v>2073</v>
      </c>
      <c r="J1756" t="s">
        <v>2075</v>
      </c>
      <c r="K1756" t="s">
        <v>3833</v>
      </c>
      <c r="L1756" t="s">
        <v>4081</v>
      </c>
      <c r="M1756" t="s">
        <v>4083</v>
      </c>
      <c r="N1756" s="2">
        <v>45025</v>
      </c>
      <c r="O1756" s="2" t="str">
        <f>TEXT(Table1[[#This Row],[Open_Date]],"mmm")</f>
        <v>Apr</v>
      </c>
      <c r="P1756" s="2" t="str">
        <f>TEXT(Table1[[#This Row],[Open_Date]],"yyyy")</f>
        <v>2023</v>
      </c>
      <c r="Q1756">
        <v>5676.92</v>
      </c>
      <c r="R1756">
        <v>0</v>
      </c>
      <c r="S1756" t="s">
        <v>5669</v>
      </c>
      <c r="T1756">
        <v>0.05</v>
      </c>
      <c r="U1756" t="s">
        <v>5670</v>
      </c>
      <c r="V1756" t="s">
        <v>5683</v>
      </c>
      <c r="W1756">
        <v>11</v>
      </c>
      <c r="X1756">
        <v>13433.75</v>
      </c>
      <c r="Y1756">
        <v>69</v>
      </c>
      <c r="Z1756">
        <v>27775.86</v>
      </c>
      <c r="AA1756">
        <v>20</v>
      </c>
      <c r="AB1756">
        <v>80</v>
      </c>
      <c r="AC1756">
        <v>44</v>
      </c>
      <c r="AD1756" t="s">
        <v>5822</v>
      </c>
      <c r="AE1756">
        <v>515.12</v>
      </c>
      <c r="AF1756" t="s">
        <v>5669</v>
      </c>
      <c r="AG1756" t="s">
        <v>5669</v>
      </c>
      <c r="AH1756">
        <v>0</v>
      </c>
      <c r="AI1756" t="s">
        <v>5669</v>
      </c>
      <c r="AJ1756">
        <v>0</v>
      </c>
      <c r="AK1756" t="s">
        <v>5669</v>
      </c>
      <c r="AL1756">
        <v>0</v>
      </c>
      <c r="AM1756" t="s">
        <v>5668</v>
      </c>
      <c r="AN1756" t="s">
        <v>5668</v>
      </c>
      <c r="AO1756" t="s">
        <v>5669</v>
      </c>
      <c r="AP1756" t="s">
        <v>5669</v>
      </c>
      <c r="AQ1756">
        <v>41.2</v>
      </c>
      <c r="AR1756">
        <v>2</v>
      </c>
      <c r="AS1756">
        <v>5</v>
      </c>
      <c r="AT1756">
        <v>7</v>
      </c>
      <c r="AU1756" t="s">
        <v>5668</v>
      </c>
      <c r="AV1756" t="s">
        <v>5669</v>
      </c>
      <c r="AW1756" t="s">
        <v>5669</v>
      </c>
      <c r="AX1756">
        <v>2</v>
      </c>
      <c r="AY1756" t="s">
        <v>5937</v>
      </c>
      <c r="AZ1756" t="s">
        <v>5938</v>
      </c>
    </row>
    <row r="1757" spans="1:52" x14ac:dyDescent="0.3">
      <c r="A1757" t="s">
        <v>1805</v>
      </c>
      <c r="B1757">
        <v>66</v>
      </c>
      <c r="C1757" t="s">
        <v>2050</v>
      </c>
      <c r="D1757" t="s">
        <v>2054</v>
      </c>
      <c r="E1757" t="s">
        <v>2057</v>
      </c>
      <c r="F1757" t="s">
        <v>2066</v>
      </c>
      <c r="G1757">
        <v>43628.11</v>
      </c>
      <c r="H1757">
        <v>638</v>
      </c>
      <c r="I1757" t="s">
        <v>2073</v>
      </c>
      <c r="J1757" t="s">
        <v>2076</v>
      </c>
      <c r="K1757" t="s">
        <v>3834</v>
      </c>
      <c r="L1757" t="s">
        <v>4079</v>
      </c>
      <c r="M1757" t="s">
        <v>4083</v>
      </c>
      <c r="N1757" s="2">
        <v>45620</v>
      </c>
      <c r="O1757" s="2" t="str">
        <f>TEXT(Table1[[#This Row],[Open_Date]],"mmm")</f>
        <v>Nov</v>
      </c>
      <c r="P1757" s="2" t="str">
        <f>TEXT(Table1[[#This Row],[Open_Date]],"yyyy")</f>
        <v>2024</v>
      </c>
      <c r="Q1757">
        <v>6432.3</v>
      </c>
      <c r="R1757">
        <v>500</v>
      </c>
      <c r="S1757" t="s">
        <v>5668</v>
      </c>
      <c r="T1757">
        <v>0.9</v>
      </c>
      <c r="U1757" t="s">
        <v>5670</v>
      </c>
      <c r="V1757" t="s">
        <v>5675</v>
      </c>
      <c r="W1757">
        <v>45</v>
      </c>
      <c r="X1757">
        <v>51300.46</v>
      </c>
      <c r="Y1757">
        <v>66</v>
      </c>
      <c r="Z1757">
        <v>52702.8</v>
      </c>
      <c r="AA1757">
        <v>21</v>
      </c>
      <c r="AB1757">
        <v>88</v>
      </c>
      <c r="AC1757">
        <v>49</v>
      </c>
      <c r="AD1757" t="s">
        <v>5743</v>
      </c>
      <c r="AE1757">
        <v>936.97</v>
      </c>
      <c r="AF1757" t="s">
        <v>5669</v>
      </c>
      <c r="AG1757" t="s">
        <v>5669</v>
      </c>
      <c r="AH1757">
        <v>0</v>
      </c>
      <c r="AI1757" t="s">
        <v>5669</v>
      </c>
      <c r="AJ1757">
        <v>0</v>
      </c>
      <c r="AK1757" t="s">
        <v>5669</v>
      </c>
      <c r="AL1757">
        <v>0</v>
      </c>
      <c r="AM1757" t="s">
        <v>5669</v>
      </c>
      <c r="AN1757" t="s">
        <v>5668</v>
      </c>
      <c r="AO1757" t="s">
        <v>5669</v>
      </c>
      <c r="AP1757" t="s">
        <v>5669</v>
      </c>
      <c r="AQ1757">
        <v>21.7</v>
      </c>
      <c r="AR1757">
        <v>3</v>
      </c>
      <c r="AS1757">
        <v>1</v>
      </c>
      <c r="AT1757">
        <v>6</v>
      </c>
      <c r="AU1757" t="s">
        <v>5669</v>
      </c>
      <c r="AV1757" t="s">
        <v>5669</v>
      </c>
      <c r="AW1757" t="s">
        <v>5668</v>
      </c>
      <c r="AX1757">
        <v>2</v>
      </c>
      <c r="AY1757" t="s">
        <v>5936</v>
      </c>
      <c r="AZ1757" t="s">
        <v>5939</v>
      </c>
    </row>
    <row r="1758" spans="1:52" x14ac:dyDescent="0.3">
      <c r="A1758" t="s">
        <v>1806</v>
      </c>
      <c r="B1758">
        <v>64</v>
      </c>
      <c r="C1758" t="s">
        <v>2051</v>
      </c>
      <c r="D1758" t="s">
        <v>2053</v>
      </c>
      <c r="E1758" t="s">
        <v>2057</v>
      </c>
      <c r="F1758" t="s">
        <v>2067</v>
      </c>
      <c r="G1758">
        <v>81747.53</v>
      </c>
      <c r="H1758">
        <v>577</v>
      </c>
      <c r="I1758" t="s">
        <v>2072</v>
      </c>
      <c r="J1758" t="s">
        <v>2077</v>
      </c>
      <c r="K1758" t="s">
        <v>3835</v>
      </c>
      <c r="L1758" t="s">
        <v>4081</v>
      </c>
      <c r="M1758" t="s">
        <v>4083</v>
      </c>
      <c r="N1758" s="2">
        <v>45043</v>
      </c>
      <c r="O1758" s="2" t="str">
        <f>TEXT(Table1[[#This Row],[Open_Date]],"mmm")</f>
        <v>Apr</v>
      </c>
      <c r="P1758" s="2" t="str">
        <f>TEXT(Table1[[#This Row],[Open_Date]],"yyyy")</f>
        <v>2023</v>
      </c>
      <c r="Q1758">
        <v>98520.52</v>
      </c>
      <c r="R1758">
        <v>1500</v>
      </c>
      <c r="S1758" t="s">
        <v>5669</v>
      </c>
      <c r="T1758">
        <v>0.05</v>
      </c>
      <c r="U1758" t="s">
        <v>5670</v>
      </c>
      <c r="V1758" t="s">
        <v>5679</v>
      </c>
      <c r="W1758">
        <v>38</v>
      </c>
      <c r="X1758">
        <v>48620.01</v>
      </c>
      <c r="Y1758">
        <v>86</v>
      </c>
      <c r="Z1758">
        <v>27265.02</v>
      </c>
      <c r="AA1758">
        <v>8</v>
      </c>
      <c r="AB1758">
        <v>30</v>
      </c>
      <c r="AC1758">
        <v>58</v>
      </c>
      <c r="AD1758" t="s">
        <v>5709</v>
      </c>
      <c r="AE1758">
        <v>611.98</v>
      </c>
      <c r="AF1758" t="s">
        <v>5669</v>
      </c>
      <c r="AG1758" t="s">
        <v>5669</v>
      </c>
      <c r="AH1758">
        <v>0</v>
      </c>
      <c r="AI1758" t="s">
        <v>5669</v>
      </c>
      <c r="AJ1758">
        <v>0</v>
      </c>
      <c r="AK1758" t="s">
        <v>5669</v>
      </c>
      <c r="AL1758">
        <v>0</v>
      </c>
      <c r="AM1758" t="s">
        <v>5669</v>
      </c>
      <c r="AN1758" t="s">
        <v>5668</v>
      </c>
      <c r="AO1758" t="s">
        <v>5668</v>
      </c>
      <c r="AP1758" t="s">
        <v>5669</v>
      </c>
      <c r="AQ1758">
        <v>40.6</v>
      </c>
      <c r="AR1758">
        <v>5</v>
      </c>
      <c r="AS1758">
        <v>5</v>
      </c>
      <c r="AT1758">
        <v>5</v>
      </c>
      <c r="AU1758" t="s">
        <v>5669</v>
      </c>
      <c r="AV1758" t="s">
        <v>5669</v>
      </c>
      <c r="AW1758" t="s">
        <v>5669</v>
      </c>
      <c r="AX1758">
        <v>1</v>
      </c>
      <c r="AY1758" t="s">
        <v>5935</v>
      </c>
      <c r="AZ1758" t="s">
        <v>5940</v>
      </c>
    </row>
    <row r="1759" spans="1:52" x14ac:dyDescent="0.3">
      <c r="A1759" t="s">
        <v>1807</v>
      </c>
      <c r="B1759">
        <v>29</v>
      </c>
      <c r="C1759" t="s">
        <v>2050</v>
      </c>
      <c r="D1759" t="s">
        <v>2054</v>
      </c>
      <c r="E1759" t="s">
        <v>2058</v>
      </c>
      <c r="F1759" t="s">
        <v>2064</v>
      </c>
      <c r="G1759">
        <v>121413.06</v>
      </c>
      <c r="H1759">
        <v>835</v>
      </c>
      <c r="I1759" t="s">
        <v>2074</v>
      </c>
      <c r="J1759" t="s">
        <v>2075</v>
      </c>
      <c r="K1759" t="s">
        <v>3836</v>
      </c>
      <c r="L1759" t="s">
        <v>4081</v>
      </c>
      <c r="M1759" t="s">
        <v>4083</v>
      </c>
      <c r="N1759" s="2">
        <v>43773</v>
      </c>
      <c r="O1759" s="2" t="str">
        <f>TEXT(Table1[[#This Row],[Open_Date]],"mmm")</f>
        <v>Nov</v>
      </c>
      <c r="P1759" s="2" t="str">
        <f>TEXT(Table1[[#This Row],[Open_Date]],"yyyy")</f>
        <v>2019</v>
      </c>
      <c r="Q1759">
        <v>73227.42</v>
      </c>
      <c r="R1759">
        <v>0</v>
      </c>
      <c r="S1759" t="s">
        <v>5668</v>
      </c>
      <c r="T1759">
        <v>0.05</v>
      </c>
      <c r="U1759" t="s">
        <v>5670</v>
      </c>
      <c r="V1759" t="s">
        <v>5674</v>
      </c>
      <c r="W1759">
        <v>46</v>
      </c>
      <c r="X1759">
        <v>45372.15</v>
      </c>
      <c r="Y1759">
        <v>16</v>
      </c>
      <c r="Z1759">
        <v>5930.33</v>
      </c>
      <c r="AA1759">
        <v>3</v>
      </c>
      <c r="AB1759">
        <v>111</v>
      </c>
      <c r="AC1759">
        <v>65</v>
      </c>
      <c r="AD1759" t="s">
        <v>5882</v>
      </c>
      <c r="AE1759">
        <v>827.46</v>
      </c>
      <c r="AF1759" t="s">
        <v>5669</v>
      </c>
      <c r="AG1759" t="s">
        <v>5668</v>
      </c>
      <c r="AH1759">
        <v>5767.17</v>
      </c>
      <c r="AI1759" t="s">
        <v>5669</v>
      </c>
      <c r="AJ1759">
        <v>0</v>
      </c>
      <c r="AK1759" t="s">
        <v>5669</v>
      </c>
      <c r="AL1759">
        <v>0</v>
      </c>
      <c r="AM1759" t="s">
        <v>5668</v>
      </c>
      <c r="AN1759" t="s">
        <v>5668</v>
      </c>
      <c r="AO1759" t="s">
        <v>5669</v>
      </c>
      <c r="AP1759" t="s">
        <v>5669</v>
      </c>
      <c r="AQ1759">
        <v>82.4</v>
      </c>
      <c r="AR1759">
        <v>5</v>
      </c>
      <c r="AS1759">
        <v>1</v>
      </c>
      <c r="AT1759">
        <v>10</v>
      </c>
      <c r="AU1759" t="s">
        <v>5669</v>
      </c>
      <c r="AV1759" t="s">
        <v>5669</v>
      </c>
      <c r="AW1759" t="s">
        <v>5669</v>
      </c>
      <c r="AX1759">
        <v>3</v>
      </c>
      <c r="AY1759" t="s">
        <v>5935</v>
      </c>
      <c r="AZ1759" t="s">
        <v>5938</v>
      </c>
    </row>
    <row r="1760" spans="1:52" x14ac:dyDescent="0.3">
      <c r="A1760" t="s">
        <v>1808</v>
      </c>
      <c r="B1760">
        <v>33</v>
      </c>
      <c r="C1760" t="s">
        <v>2050</v>
      </c>
      <c r="D1760" t="s">
        <v>2054</v>
      </c>
      <c r="E1760" t="s">
        <v>2058</v>
      </c>
      <c r="F1760" t="s">
        <v>2064</v>
      </c>
      <c r="G1760">
        <v>51900.43</v>
      </c>
      <c r="H1760">
        <v>549</v>
      </c>
      <c r="I1760" t="s">
        <v>2073</v>
      </c>
      <c r="J1760" t="s">
        <v>2078</v>
      </c>
      <c r="K1760" t="s">
        <v>3837</v>
      </c>
      <c r="L1760" t="s">
        <v>4081</v>
      </c>
      <c r="M1760" t="s">
        <v>4083</v>
      </c>
      <c r="N1760" s="2">
        <v>43138</v>
      </c>
      <c r="O1760" s="2" t="str">
        <f>TEXT(Table1[[#This Row],[Open_Date]],"mmm")</f>
        <v>Feb</v>
      </c>
      <c r="P1760" s="2" t="str">
        <f>TEXT(Table1[[#This Row],[Open_Date]],"yyyy")</f>
        <v>2018</v>
      </c>
      <c r="Q1760">
        <v>1237.4100000000001</v>
      </c>
      <c r="R1760">
        <v>100</v>
      </c>
      <c r="S1760" t="s">
        <v>5669</v>
      </c>
      <c r="T1760">
        <v>0.05</v>
      </c>
      <c r="U1760" t="s">
        <v>5670</v>
      </c>
      <c r="V1760" t="s">
        <v>5684</v>
      </c>
      <c r="W1760">
        <v>41</v>
      </c>
      <c r="X1760">
        <v>8792.76</v>
      </c>
      <c r="Y1760">
        <v>60</v>
      </c>
      <c r="Z1760">
        <v>22460.1</v>
      </c>
      <c r="AA1760">
        <v>7</v>
      </c>
      <c r="AB1760">
        <v>109</v>
      </c>
      <c r="AC1760">
        <v>8</v>
      </c>
      <c r="AD1760" t="s">
        <v>5867</v>
      </c>
      <c r="AE1760">
        <v>309.43</v>
      </c>
      <c r="AF1760" t="s">
        <v>5668</v>
      </c>
      <c r="AG1760" t="s">
        <v>5668</v>
      </c>
      <c r="AH1760">
        <v>2674.36</v>
      </c>
      <c r="AI1760" t="s">
        <v>5669</v>
      </c>
      <c r="AJ1760">
        <v>0</v>
      </c>
      <c r="AK1760" t="s">
        <v>5669</v>
      </c>
      <c r="AL1760">
        <v>0</v>
      </c>
      <c r="AM1760" t="s">
        <v>5668</v>
      </c>
      <c r="AN1760" t="s">
        <v>5669</v>
      </c>
      <c r="AO1760" t="s">
        <v>5668</v>
      </c>
      <c r="AP1760" t="s">
        <v>5668</v>
      </c>
      <c r="AQ1760">
        <v>103.2</v>
      </c>
      <c r="AR1760">
        <v>3</v>
      </c>
      <c r="AS1760">
        <v>2</v>
      </c>
      <c r="AT1760">
        <v>8</v>
      </c>
      <c r="AU1760" t="s">
        <v>5669</v>
      </c>
      <c r="AV1760" t="s">
        <v>5669</v>
      </c>
      <c r="AW1760" t="s">
        <v>5669</v>
      </c>
      <c r="AX1760">
        <v>0</v>
      </c>
      <c r="AY1760" t="s">
        <v>5937</v>
      </c>
      <c r="AZ1760" t="s">
        <v>5938</v>
      </c>
    </row>
    <row r="1761" spans="1:52" x14ac:dyDescent="0.3">
      <c r="A1761" t="s">
        <v>1809</v>
      </c>
      <c r="B1761">
        <v>41</v>
      </c>
      <c r="C1761" t="s">
        <v>2051</v>
      </c>
      <c r="D1761" t="s">
        <v>2054</v>
      </c>
      <c r="E1761" t="s">
        <v>2059</v>
      </c>
      <c r="F1761" t="s">
        <v>2068</v>
      </c>
      <c r="G1761">
        <v>118715.64</v>
      </c>
      <c r="H1761">
        <v>584</v>
      </c>
      <c r="I1761" t="s">
        <v>2072</v>
      </c>
      <c r="J1761" t="s">
        <v>2076</v>
      </c>
      <c r="K1761" t="s">
        <v>3838</v>
      </c>
      <c r="L1761" t="s">
        <v>4079</v>
      </c>
      <c r="M1761" t="s">
        <v>4083</v>
      </c>
      <c r="N1761" s="2">
        <v>45753</v>
      </c>
      <c r="O1761" s="2" t="str">
        <f>TEXT(Table1[[#This Row],[Open_Date]],"mmm")</f>
        <v>Apr</v>
      </c>
      <c r="P1761" s="2" t="str">
        <f>TEXT(Table1[[#This Row],[Open_Date]],"yyyy")</f>
        <v>2025</v>
      </c>
      <c r="Q1761">
        <v>31531.78</v>
      </c>
      <c r="R1761">
        <v>100</v>
      </c>
      <c r="S1761" t="s">
        <v>5668</v>
      </c>
      <c r="T1761">
        <v>1.37</v>
      </c>
      <c r="U1761" t="s">
        <v>5670</v>
      </c>
      <c r="V1761" t="s">
        <v>5680</v>
      </c>
      <c r="W1761">
        <v>52</v>
      </c>
      <c r="X1761">
        <v>36930.620000000003</v>
      </c>
      <c r="Y1761">
        <v>86</v>
      </c>
      <c r="Z1761">
        <v>9505.2000000000007</v>
      </c>
      <c r="AA1761">
        <v>29</v>
      </c>
      <c r="AB1761">
        <v>96</v>
      </c>
      <c r="AC1761">
        <v>38</v>
      </c>
      <c r="AD1761" t="s">
        <v>5884</v>
      </c>
      <c r="AE1761">
        <v>336.49</v>
      </c>
      <c r="AF1761" t="s">
        <v>5669</v>
      </c>
      <c r="AG1761" t="s">
        <v>5669</v>
      </c>
      <c r="AH1761">
        <v>0</v>
      </c>
      <c r="AI1761" t="s">
        <v>5669</v>
      </c>
      <c r="AJ1761">
        <v>0</v>
      </c>
      <c r="AK1761" t="s">
        <v>5669</v>
      </c>
      <c r="AL1761">
        <v>0</v>
      </c>
      <c r="AM1761" t="s">
        <v>5668</v>
      </c>
      <c r="AN1761" t="s">
        <v>5668</v>
      </c>
      <c r="AO1761" t="s">
        <v>5668</v>
      </c>
      <c r="AP1761" t="s">
        <v>5669</v>
      </c>
      <c r="AQ1761">
        <v>17.3</v>
      </c>
      <c r="AR1761">
        <v>7</v>
      </c>
      <c r="AS1761">
        <v>2</v>
      </c>
      <c r="AT1761">
        <v>10</v>
      </c>
      <c r="AU1761" t="s">
        <v>5669</v>
      </c>
      <c r="AV1761" t="s">
        <v>5669</v>
      </c>
      <c r="AW1761" t="s">
        <v>5669</v>
      </c>
      <c r="AX1761">
        <v>1</v>
      </c>
      <c r="AY1761" t="s">
        <v>5935</v>
      </c>
      <c r="AZ1761" t="s">
        <v>5939</v>
      </c>
    </row>
    <row r="1762" spans="1:52" x14ac:dyDescent="0.3">
      <c r="A1762" t="s">
        <v>1810</v>
      </c>
      <c r="B1762">
        <v>36</v>
      </c>
      <c r="C1762" t="s">
        <v>2051</v>
      </c>
      <c r="D1762" t="s">
        <v>2054</v>
      </c>
      <c r="E1762" t="s">
        <v>2060</v>
      </c>
      <c r="F1762" t="s">
        <v>2062</v>
      </c>
      <c r="G1762">
        <v>64728.98</v>
      </c>
      <c r="H1762">
        <v>682</v>
      </c>
      <c r="I1762" t="s">
        <v>2072</v>
      </c>
      <c r="J1762" t="s">
        <v>2076</v>
      </c>
      <c r="K1762" t="s">
        <v>3839</v>
      </c>
      <c r="L1762" t="s">
        <v>4080</v>
      </c>
      <c r="M1762" t="s">
        <v>4084</v>
      </c>
      <c r="N1762" s="2">
        <v>44246</v>
      </c>
      <c r="O1762" s="2" t="str">
        <f>TEXT(Table1[[#This Row],[Open_Date]],"mmm")</f>
        <v>Feb</v>
      </c>
      <c r="P1762" s="2" t="str">
        <f>TEXT(Table1[[#This Row],[Open_Date]],"yyyy")</f>
        <v>2021</v>
      </c>
      <c r="Q1762">
        <v>4530.45</v>
      </c>
      <c r="R1762">
        <v>500</v>
      </c>
      <c r="S1762" t="s">
        <v>5668</v>
      </c>
      <c r="T1762">
        <v>1.56</v>
      </c>
      <c r="U1762" t="s">
        <v>5670</v>
      </c>
      <c r="V1762" t="s">
        <v>5679</v>
      </c>
      <c r="W1762">
        <v>57</v>
      </c>
      <c r="X1762">
        <v>27629.24</v>
      </c>
      <c r="Y1762">
        <v>41</v>
      </c>
      <c r="Z1762">
        <v>25855.79</v>
      </c>
      <c r="AA1762">
        <v>29</v>
      </c>
      <c r="AB1762">
        <v>38</v>
      </c>
      <c r="AC1762">
        <v>12</v>
      </c>
      <c r="AD1762" t="s">
        <v>5754</v>
      </c>
      <c r="AE1762">
        <v>545.77</v>
      </c>
      <c r="AF1762" t="s">
        <v>5669</v>
      </c>
      <c r="AG1762" t="s">
        <v>5668</v>
      </c>
      <c r="AH1762">
        <v>16547.07</v>
      </c>
      <c r="AI1762" t="s">
        <v>5669</v>
      </c>
      <c r="AJ1762">
        <v>0</v>
      </c>
      <c r="AK1762" t="s">
        <v>5669</v>
      </c>
      <c r="AL1762">
        <v>0</v>
      </c>
      <c r="AM1762" t="s">
        <v>5668</v>
      </c>
      <c r="AN1762" t="s">
        <v>5669</v>
      </c>
      <c r="AO1762" t="s">
        <v>5668</v>
      </c>
      <c r="AP1762" t="s">
        <v>5669</v>
      </c>
      <c r="AQ1762">
        <v>66.8</v>
      </c>
      <c r="AR1762">
        <v>3</v>
      </c>
      <c r="AS1762">
        <v>3</v>
      </c>
      <c r="AT1762">
        <v>9</v>
      </c>
      <c r="AU1762" t="s">
        <v>5669</v>
      </c>
      <c r="AV1762" t="s">
        <v>5669</v>
      </c>
      <c r="AW1762" t="s">
        <v>5669</v>
      </c>
      <c r="AX1762">
        <v>4</v>
      </c>
      <c r="AY1762" t="s">
        <v>5937</v>
      </c>
      <c r="AZ1762" t="s">
        <v>5940</v>
      </c>
    </row>
    <row r="1763" spans="1:52" x14ac:dyDescent="0.3">
      <c r="A1763" t="s">
        <v>1811</v>
      </c>
      <c r="B1763">
        <v>25</v>
      </c>
      <c r="C1763" t="s">
        <v>2051</v>
      </c>
      <c r="D1763" t="s">
        <v>2055</v>
      </c>
      <c r="E1763" t="s">
        <v>2057</v>
      </c>
      <c r="F1763" t="s">
        <v>2063</v>
      </c>
      <c r="G1763">
        <v>58004.69</v>
      </c>
      <c r="H1763">
        <v>682</v>
      </c>
      <c r="I1763" t="s">
        <v>2073</v>
      </c>
      <c r="J1763" t="s">
        <v>2077</v>
      </c>
      <c r="K1763" t="s">
        <v>3840</v>
      </c>
      <c r="L1763" t="s">
        <v>4081</v>
      </c>
      <c r="M1763" t="s">
        <v>4083</v>
      </c>
      <c r="N1763" s="2">
        <v>43547</v>
      </c>
      <c r="O1763" s="2" t="str">
        <f>TEXT(Table1[[#This Row],[Open_Date]],"mmm")</f>
        <v>Mar</v>
      </c>
      <c r="P1763" s="2" t="str">
        <f>TEXT(Table1[[#This Row],[Open_Date]],"yyyy")</f>
        <v>2019</v>
      </c>
      <c r="Q1763">
        <v>89641.97</v>
      </c>
      <c r="R1763">
        <v>0</v>
      </c>
      <c r="S1763" t="s">
        <v>5668</v>
      </c>
      <c r="T1763">
        <v>0.05</v>
      </c>
      <c r="U1763" t="s">
        <v>5670</v>
      </c>
      <c r="V1763" t="s">
        <v>5676</v>
      </c>
      <c r="W1763">
        <v>36</v>
      </c>
      <c r="X1763">
        <v>27525.83</v>
      </c>
      <c r="Y1763">
        <v>16</v>
      </c>
      <c r="Z1763">
        <v>3837.22</v>
      </c>
      <c r="AA1763">
        <v>23</v>
      </c>
      <c r="AB1763">
        <v>22</v>
      </c>
      <c r="AC1763">
        <v>36</v>
      </c>
      <c r="AD1763" t="s">
        <v>5901</v>
      </c>
      <c r="AE1763">
        <v>603.14</v>
      </c>
      <c r="AF1763" t="s">
        <v>5669</v>
      </c>
      <c r="AG1763" t="s">
        <v>5669</v>
      </c>
      <c r="AH1763">
        <v>0</v>
      </c>
      <c r="AI1763" t="s">
        <v>5668</v>
      </c>
      <c r="AJ1763">
        <v>26585.96</v>
      </c>
      <c r="AK1763" t="s">
        <v>5669</v>
      </c>
      <c r="AL1763">
        <v>0</v>
      </c>
      <c r="AM1763" t="s">
        <v>5668</v>
      </c>
      <c r="AN1763" t="s">
        <v>5668</v>
      </c>
      <c r="AO1763" t="s">
        <v>5668</v>
      </c>
      <c r="AP1763" t="s">
        <v>5669</v>
      </c>
      <c r="AQ1763">
        <v>89.8</v>
      </c>
      <c r="AR1763">
        <v>2</v>
      </c>
      <c r="AS1763">
        <v>2</v>
      </c>
      <c r="AT1763">
        <v>8</v>
      </c>
      <c r="AU1763" t="s">
        <v>5669</v>
      </c>
      <c r="AV1763" t="s">
        <v>5669</v>
      </c>
      <c r="AW1763" t="s">
        <v>5669</v>
      </c>
      <c r="AX1763">
        <v>4</v>
      </c>
      <c r="AY1763" t="s">
        <v>5935</v>
      </c>
      <c r="AZ1763" t="s">
        <v>5940</v>
      </c>
    </row>
    <row r="1764" spans="1:52" x14ac:dyDescent="0.3">
      <c r="A1764" t="s">
        <v>1812</v>
      </c>
      <c r="B1764">
        <v>48</v>
      </c>
      <c r="C1764" t="s">
        <v>2051</v>
      </c>
      <c r="D1764" t="s">
        <v>2054</v>
      </c>
      <c r="E1764" t="s">
        <v>2060</v>
      </c>
      <c r="F1764" t="s">
        <v>2067</v>
      </c>
      <c r="G1764">
        <v>42243.07</v>
      </c>
      <c r="H1764">
        <v>503</v>
      </c>
      <c r="I1764" t="s">
        <v>2073</v>
      </c>
      <c r="J1764" t="s">
        <v>2077</v>
      </c>
      <c r="K1764" t="s">
        <v>3841</v>
      </c>
      <c r="L1764" t="s">
        <v>4079</v>
      </c>
      <c r="M1764" t="s">
        <v>4084</v>
      </c>
      <c r="N1764" s="2">
        <v>43972</v>
      </c>
      <c r="O1764" s="2" t="str">
        <f>TEXT(Table1[[#This Row],[Open_Date]],"mmm")</f>
        <v>May</v>
      </c>
      <c r="P1764" s="2" t="str">
        <f>TEXT(Table1[[#This Row],[Open_Date]],"yyyy")</f>
        <v>2020</v>
      </c>
      <c r="Q1764">
        <v>2317.94</v>
      </c>
      <c r="R1764">
        <v>100</v>
      </c>
      <c r="S1764" t="s">
        <v>5669</v>
      </c>
      <c r="T1764">
        <v>0.53</v>
      </c>
      <c r="U1764" t="s">
        <v>5670</v>
      </c>
      <c r="V1764" t="s">
        <v>5673</v>
      </c>
      <c r="W1764">
        <v>37</v>
      </c>
      <c r="X1764">
        <v>30033.43</v>
      </c>
      <c r="Y1764">
        <v>85</v>
      </c>
      <c r="Z1764">
        <v>49108.77</v>
      </c>
      <c r="AA1764">
        <v>25</v>
      </c>
      <c r="AB1764">
        <v>78</v>
      </c>
      <c r="AC1764">
        <v>22</v>
      </c>
      <c r="AD1764" t="s">
        <v>5847</v>
      </c>
      <c r="AE1764">
        <v>648.71</v>
      </c>
      <c r="AF1764" t="s">
        <v>5669</v>
      </c>
      <c r="AG1764" t="s">
        <v>5668</v>
      </c>
      <c r="AH1764">
        <v>6844.55</v>
      </c>
      <c r="AI1764" t="s">
        <v>5669</v>
      </c>
      <c r="AJ1764">
        <v>0</v>
      </c>
      <c r="AK1764" t="s">
        <v>5669</v>
      </c>
      <c r="AL1764">
        <v>0</v>
      </c>
      <c r="AM1764" t="s">
        <v>5669</v>
      </c>
      <c r="AN1764" t="s">
        <v>5668</v>
      </c>
      <c r="AO1764" t="s">
        <v>5669</v>
      </c>
      <c r="AP1764" t="s">
        <v>5669</v>
      </c>
      <c r="AQ1764">
        <v>75.8</v>
      </c>
      <c r="AR1764">
        <v>5</v>
      </c>
      <c r="AS1764">
        <v>5</v>
      </c>
      <c r="AT1764">
        <v>2</v>
      </c>
      <c r="AU1764" t="s">
        <v>5669</v>
      </c>
      <c r="AV1764" t="s">
        <v>5669</v>
      </c>
      <c r="AW1764" t="s">
        <v>5669</v>
      </c>
      <c r="AX1764">
        <v>1</v>
      </c>
      <c r="AY1764" t="s">
        <v>5937</v>
      </c>
      <c r="AZ1764" t="s">
        <v>5938</v>
      </c>
    </row>
    <row r="1765" spans="1:52" x14ac:dyDescent="0.3">
      <c r="A1765" t="s">
        <v>1813</v>
      </c>
      <c r="B1765">
        <v>38</v>
      </c>
      <c r="C1765" t="s">
        <v>2050</v>
      </c>
      <c r="D1765" t="s">
        <v>2053</v>
      </c>
      <c r="E1765" t="s">
        <v>2059</v>
      </c>
      <c r="F1765" t="s">
        <v>2068</v>
      </c>
      <c r="G1765">
        <v>60049.65</v>
      </c>
      <c r="H1765">
        <v>816</v>
      </c>
      <c r="I1765" t="s">
        <v>2072</v>
      </c>
      <c r="J1765" t="s">
        <v>2075</v>
      </c>
      <c r="K1765" t="s">
        <v>3842</v>
      </c>
      <c r="L1765" t="s">
        <v>4079</v>
      </c>
      <c r="M1765" t="s">
        <v>4083</v>
      </c>
      <c r="N1765" s="2">
        <v>45727</v>
      </c>
      <c r="O1765" s="2" t="str">
        <f>TEXT(Table1[[#This Row],[Open_Date]],"mmm")</f>
        <v>Mar</v>
      </c>
      <c r="P1765" s="2" t="str">
        <f>TEXT(Table1[[#This Row],[Open_Date]],"yyyy")</f>
        <v>2025</v>
      </c>
      <c r="Q1765">
        <v>15363.68</v>
      </c>
      <c r="R1765">
        <v>1500</v>
      </c>
      <c r="S1765" t="s">
        <v>5668</v>
      </c>
      <c r="T1765">
        <v>1.74</v>
      </c>
      <c r="U1765" t="s">
        <v>5671</v>
      </c>
      <c r="V1765" t="s">
        <v>5680</v>
      </c>
      <c r="W1765">
        <v>10</v>
      </c>
      <c r="X1765">
        <v>3661.8</v>
      </c>
      <c r="Y1765">
        <v>49</v>
      </c>
      <c r="Z1765">
        <v>19909.55</v>
      </c>
      <c r="AA1765">
        <v>21</v>
      </c>
      <c r="AB1765">
        <v>112</v>
      </c>
      <c r="AC1765">
        <v>44</v>
      </c>
      <c r="AD1765" t="s">
        <v>5735</v>
      </c>
      <c r="AE1765">
        <v>399.51</v>
      </c>
      <c r="AF1765" t="s">
        <v>5669</v>
      </c>
      <c r="AG1765" t="s">
        <v>5669</v>
      </c>
      <c r="AH1765">
        <v>0</v>
      </c>
      <c r="AI1765" t="s">
        <v>5669</v>
      </c>
      <c r="AJ1765">
        <v>0</v>
      </c>
      <c r="AK1765" t="s">
        <v>5669</v>
      </c>
      <c r="AL1765">
        <v>0</v>
      </c>
      <c r="AM1765" t="s">
        <v>5668</v>
      </c>
      <c r="AN1765" t="s">
        <v>5668</v>
      </c>
      <c r="AO1765" t="s">
        <v>5669</v>
      </c>
      <c r="AP1765" t="s">
        <v>5669</v>
      </c>
      <c r="AQ1765">
        <v>18.2</v>
      </c>
      <c r="AR1765">
        <v>1</v>
      </c>
      <c r="AS1765">
        <v>5</v>
      </c>
      <c r="AT1765">
        <v>1</v>
      </c>
      <c r="AU1765" t="s">
        <v>5669</v>
      </c>
      <c r="AV1765" t="s">
        <v>5669</v>
      </c>
      <c r="AW1765" t="s">
        <v>5669</v>
      </c>
      <c r="AX1765">
        <v>2</v>
      </c>
      <c r="AY1765" t="s">
        <v>5937</v>
      </c>
      <c r="AZ1765" t="s">
        <v>5938</v>
      </c>
    </row>
    <row r="1766" spans="1:52" x14ac:dyDescent="0.3">
      <c r="A1766" t="s">
        <v>1814</v>
      </c>
      <c r="B1766">
        <v>34</v>
      </c>
      <c r="C1766" t="s">
        <v>2051</v>
      </c>
      <c r="D1766" t="s">
        <v>2054</v>
      </c>
      <c r="E1766" t="s">
        <v>2059</v>
      </c>
      <c r="F1766" t="s">
        <v>2063</v>
      </c>
      <c r="G1766">
        <v>46096.480000000003</v>
      </c>
      <c r="H1766">
        <v>610</v>
      </c>
      <c r="I1766" t="s">
        <v>2073</v>
      </c>
      <c r="J1766" t="s">
        <v>2078</v>
      </c>
      <c r="K1766" t="s">
        <v>3843</v>
      </c>
      <c r="L1766" t="s">
        <v>4079</v>
      </c>
      <c r="M1766" t="s">
        <v>4083</v>
      </c>
      <c r="N1766" s="2">
        <v>45535</v>
      </c>
      <c r="O1766" s="2" t="str">
        <f>TEXT(Table1[[#This Row],[Open_Date]],"mmm")</f>
        <v>Aug</v>
      </c>
      <c r="P1766" s="2" t="str">
        <f>TEXT(Table1[[#This Row],[Open_Date]],"yyyy")</f>
        <v>2024</v>
      </c>
      <c r="Q1766">
        <v>15592.84</v>
      </c>
      <c r="R1766">
        <v>500</v>
      </c>
      <c r="S1766" t="s">
        <v>5668</v>
      </c>
      <c r="T1766">
        <v>0.69</v>
      </c>
      <c r="U1766" t="s">
        <v>5670</v>
      </c>
      <c r="V1766" t="s">
        <v>5673</v>
      </c>
      <c r="W1766">
        <v>46</v>
      </c>
      <c r="X1766">
        <v>10601.21</v>
      </c>
      <c r="Y1766">
        <v>24</v>
      </c>
      <c r="Z1766">
        <v>12212.04</v>
      </c>
      <c r="AA1766">
        <v>11</v>
      </c>
      <c r="AB1766">
        <v>112</v>
      </c>
      <c r="AC1766">
        <v>79</v>
      </c>
      <c r="AD1766" t="s">
        <v>5757</v>
      </c>
      <c r="AE1766">
        <v>325.89999999999998</v>
      </c>
      <c r="AF1766" t="s">
        <v>5669</v>
      </c>
      <c r="AG1766" t="s">
        <v>5669</v>
      </c>
      <c r="AH1766">
        <v>0</v>
      </c>
      <c r="AI1766" t="s">
        <v>5669</v>
      </c>
      <c r="AJ1766">
        <v>0</v>
      </c>
      <c r="AK1766" t="s">
        <v>5669</v>
      </c>
      <c r="AL1766">
        <v>0</v>
      </c>
      <c r="AM1766" t="s">
        <v>5668</v>
      </c>
      <c r="AN1766" t="s">
        <v>5668</v>
      </c>
      <c r="AO1766" t="s">
        <v>5668</v>
      </c>
      <c r="AP1766" t="s">
        <v>5669</v>
      </c>
      <c r="AQ1766">
        <v>24.5</v>
      </c>
      <c r="AR1766">
        <v>5</v>
      </c>
      <c r="AS1766">
        <v>5</v>
      </c>
      <c r="AT1766">
        <v>4</v>
      </c>
      <c r="AU1766" t="s">
        <v>5669</v>
      </c>
      <c r="AV1766" t="s">
        <v>5669</v>
      </c>
      <c r="AW1766" t="s">
        <v>5669</v>
      </c>
      <c r="AX1766">
        <v>4</v>
      </c>
      <c r="AY1766" t="s">
        <v>5935</v>
      </c>
      <c r="AZ1766" t="s">
        <v>5940</v>
      </c>
    </row>
    <row r="1767" spans="1:52" x14ac:dyDescent="0.3">
      <c r="A1767" t="s">
        <v>1815</v>
      </c>
      <c r="B1767">
        <v>40</v>
      </c>
      <c r="C1767" t="s">
        <v>2051</v>
      </c>
      <c r="D1767" t="s">
        <v>2054</v>
      </c>
      <c r="E1767" t="s">
        <v>2057</v>
      </c>
      <c r="F1767" t="s">
        <v>2067</v>
      </c>
      <c r="G1767">
        <v>44090.48</v>
      </c>
      <c r="H1767">
        <v>833</v>
      </c>
      <c r="I1767" t="s">
        <v>2073</v>
      </c>
      <c r="J1767" t="s">
        <v>2076</v>
      </c>
      <c r="K1767" t="s">
        <v>3844</v>
      </c>
      <c r="L1767" t="s">
        <v>4081</v>
      </c>
      <c r="M1767" t="s">
        <v>4083</v>
      </c>
      <c r="N1767" s="2">
        <v>44907</v>
      </c>
      <c r="O1767" s="2" t="str">
        <f>TEXT(Table1[[#This Row],[Open_Date]],"mmm")</f>
        <v>Dec</v>
      </c>
      <c r="P1767" s="2" t="str">
        <f>TEXT(Table1[[#This Row],[Open_Date]],"yyyy")</f>
        <v>2022</v>
      </c>
      <c r="Q1767">
        <v>37022.519999999997</v>
      </c>
      <c r="R1767">
        <v>1500</v>
      </c>
      <c r="S1767" t="s">
        <v>5669</v>
      </c>
      <c r="T1767">
        <v>0.05</v>
      </c>
      <c r="U1767" t="s">
        <v>5670</v>
      </c>
      <c r="V1767" t="s">
        <v>5677</v>
      </c>
      <c r="W1767">
        <v>14</v>
      </c>
      <c r="X1767">
        <v>5315.25</v>
      </c>
      <c r="Y1767">
        <v>68</v>
      </c>
      <c r="Z1767">
        <v>6152.55</v>
      </c>
      <c r="AA1767">
        <v>7</v>
      </c>
      <c r="AB1767">
        <v>51</v>
      </c>
      <c r="AC1767">
        <v>60</v>
      </c>
      <c r="AD1767" t="s">
        <v>5867</v>
      </c>
      <c r="AE1767">
        <v>139.85</v>
      </c>
      <c r="AF1767" t="s">
        <v>5669</v>
      </c>
      <c r="AG1767" t="s">
        <v>5669</v>
      </c>
      <c r="AH1767">
        <v>0</v>
      </c>
      <c r="AI1767" t="s">
        <v>5669</v>
      </c>
      <c r="AJ1767">
        <v>0</v>
      </c>
      <c r="AK1767" t="s">
        <v>5668</v>
      </c>
      <c r="AL1767">
        <v>211584.6</v>
      </c>
      <c r="AM1767" t="s">
        <v>5668</v>
      </c>
      <c r="AN1767" t="s">
        <v>5668</v>
      </c>
      <c r="AO1767" t="s">
        <v>5668</v>
      </c>
      <c r="AP1767" t="s">
        <v>5669</v>
      </c>
      <c r="AQ1767">
        <v>45.1</v>
      </c>
      <c r="AR1767">
        <v>1</v>
      </c>
      <c r="AS1767">
        <v>4</v>
      </c>
      <c r="AT1767">
        <v>1</v>
      </c>
      <c r="AU1767" t="s">
        <v>5669</v>
      </c>
      <c r="AV1767" t="s">
        <v>5669</v>
      </c>
      <c r="AW1767" t="s">
        <v>5668</v>
      </c>
      <c r="AX1767">
        <v>2</v>
      </c>
      <c r="AY1767" t="s">
        <v>5937</v>
      </c>
      <c r="AZ1767" t="s">
        <v>5939</v>
      </c>
    </row>
    <row r="1768" spans="1:52" x14ac:dyDescent="0.3">
      <c r="A1768" t="s">
        <v>1816</v>
      </c>
      <c r="B1768">
        <v>54</v>
      </c>
      <c r="C1768" t="s">
        <v>2050</v>
      </c>
      <c r="D1768" t="s">
        <v>2055</v>
      </c>
      <c r="E1768" t="s">
        <v>2060</v>
      </c>
      <c r="F1768" t="s">
        <v>2063</v>
      </c>
      <c r="G1768">
        <v>23698.74</v>
      </c>
      <c r="H1768">
        <v>838</v>
      </c>
      <c r="I1768" t="s">
        <v>2073</v>
      </c>
      <c r="J1768" t="s">
        <v>2075</v>
      </c>
      <c r="K1768" t="s">
        <v>3845</v>
      </c>
      <c r="L1768" t="s">
        <v>4081</v>
      </c>
      <c r="M1768" t="s">
        <v>4083</v>
      </c>
      <c r="N1768" s="2">
        <v>42803</v>
      </c>
      <c r="O1768" s="2" t="str">
        <f>TEXT(Table1[[#This Row],[Open_Date]],"mmm")</f>
        <v>Mar</v>
      </c>
      <c r="P1768" s="2" t="str">
        <f>TEXT(Table1[[#This Row],[Open_Date]],"yyyy")</f>
        <v>2017</v>
      </c>
      <c r="Q1768">
        <v>13596.02</v>
      </c>
      <c r="R1768">
        <v>100</v>
      </c>
      <c r="S1768" t="s">
        <v>5668</v>
      </c>
      <c r="T1768">
        <v>0.05</v>
      </c>
      <c r="U1768" t="s">
        <v>5670</v>
      </c>
      <c r="V1768" t="s">
        <v>5675</v>
      </c>
      <c r="W1768">
        <v>30</v>
      </c>
      <c r="X1768">
        <v>39439.660000000003</v>
      </c>
      <c r="Y1768">
        <v>94</v>
      </c>
      <c r="Z1768">
        <v>67442.58</v>
      </c>
      <c r="AA1768">
        <v>14</v>
      </c>
      <c r="AB1768">
        <v>118</v>
      </c>
      <c r="AC1768">
        <v>41</v>
      </c>
      <c r="AD1768" t="s">
        <v>5738</v>
      </c>
      <c r="AE1768">
        <v>861.95</v>
      </c>
      <c r="AF1768" t="s">
        <v>5669</v>
      </c>
      <c r="AG1768" t="s">
        <v>5668</v>
      </c>
      <c r="AH1768">
        <v>1839.49</v>
      </c>
      <c r="AI1768" t="s">
        <v>5668</v>
      </c>
      <c r="AJ1768">
        <v>28918.39</v>
      </c>
      <c r="AK1768" t="s">
        <v>5669</v>
      </c>
      <c r="AL1768">
        <v>0</v>
      </c>
      <c r="AM1768" t="s">
        <v>5668</v>
      </c>
      <c r="AN1768" t="s">
        <v>5668</v>
      </c>
      <c r="AO1768" t="s">
        <v>5669</v>
      </c>
      <c r="AP1768" t="s">
        <v>5668</v>
      </c>
      <c r="AQ1768">
        <v>114.2</v>
      </c>
      <c r="AR1768">
        <v>2</v>
      </c>
      <c r="AS1768">
        <v>5</v>
      </c>
      <c r="AT1768">
        <v>3</v>
      </c>
      <c r="AU1768" t="s">
        <v>5669</v>
      </c>
      <c r="AV1768" t="s">
        <v>5668</v>
      </c>
      <c r="AW1768" t="s">
        <v>5669</v>
      </c>
      <c r="AX1768">
        <v>0</v>
      </c>
      <c r="AY1768" t="s">
        <v>5935</v>
      </c>
      <c r="AZ1768" t="s">
        <v>5939</v>
      </c>
    </row>
    <row r="1769" spans="1:52" x14ac:dyDescent="0.3">
      <c r="A1769" t="s">
        <v>1817</v>
      </c>
      <c r="B1769">
        <v>71</v>
      </c>
      <c r="C1769" t="s">
        <v>2051</v>
      </c>
      <c r="D1769" t="s">
        <v>2054</v>
      </c>
      <c r="E1769" t="s">
        <v>2059</v>
      </c>
      <c r="F1769" t="s">
        <v>2070</v>
      </c>
      <c r="G1769">
        <v>109152.92</v>
      </c>
      <c r="H1769">
        <v>750</v>
      </c>
      <c r="I1769" t="s">
        <v>2072</v>
      </c>
      <c r="J1769" t="s">
        <v>2078</v>
      </c>
      <c r="K1769" t="s">
        <v>3846</v>
      </c>
      <c r="L1769" t="s">
        <v>4079</v>
      </c>
      <c r="M1769" t="s">
        <v>4084</v>
      </c>
      <c r="N1769" s="2">
        <v>43968</v>
      </c>
      <c r="O1769" s="2" t="str">
        <f>TEXT(Table1[[#This Row],[Open_Date]],"mmm")</f>
        <v>May</v>
      </c>
      <c r="P1769" s="2" t="str">
        <f>TEXT(Table1[[#This Row],[Open_Date]],"yyyy")</f>
        <v>2020</v>
      </c>
      <c r="Q1769">
        <v>10327.11</v>
      </c>
      <c r="R1769">
        <v>1500</v>
      </c>
      <c r="S1769" t="s">
        <v>5669</v>
      </c>
      <c r="T1769">
        <v>1.38</v>
      </c>
      <c r="U1769" t="s">
        <v>5670</v>
      </c>
      <c r="V1769" t="s">
        <v>5674</v>
      </c>
      <c r="W1769">
        <v>55</v>
      </c>
      <c r="X1769">
        <v>65043.57</v>
      </c>
      <c r="Y1769">
        <v>21</v>
      </c>
      <c r="Z1769">
        <v>4890.74</v>
      </c>
      <c r="AA1769">
        <v>27</v>
      </c>
      <c r="AB1769">
        <v>116</v>
      </c>
      <c r="AC1769">
        <v>59</v>
      </c>
      <c r="AD1769" t="s">
        <v>5705</v>
      </c>
      <c r="AE1769">
        <v>920.19</v>
      </c>
      <c r="AF1769" t="s">
        <v>5669</v>
      </c>
      <c r="AG1769" t="s">
        <v>5668</v>
      </c>
      <c r="AH1769">
        <v>2461.87</v>
      </c>
      <c r="AI1769" t="s">
        <v>5669</v>
      </c>
      <c r="AJ1769">
        <v>0</v>
      </c>
      <c r="AK1769" t="s">
        <v>5669</v>
      </c>
      <c r="AL1769">
        <v>0</v>
      </c>
      <c r="AM1769" t="s">
        <v>5668</v>
      </c>
      <c r="AN1769" t="s">
        <v>5669</v>
      </c>
      <c r="AO1769" t="s">
        <v>5669</v>
      </c>
      <c r="AP1769" t="s">
        <v>5669</v>
      </c>
      <c r="AQ1769">
        <v>76</v>
      </c>
      <c r="AR1769">
        <v>5</v>
      </c>
      <c r="AS1769">
        <v>3</v>
      </c>
      <c r="AT1769">
        <v>7</v>
      </c>
      <c r="AU1769" t="s">
        <v>5669</v>
      </c>
      <c r="AV1769" t="s">
        <v>5669</v>
      </c>
      <c r="AW1769" t="s">
        <v>5669</v>
      </c>
      <c r="AX1769">
        <v>3</v>
      </c>
      <c r="AY1769" t="s">
        <v>5935</v>
      </c>
      <c r="AZ1769" t="s">
        <v>5940</v>
      </c>
    </row>
    <row r="1770" spans="1:52" x14ac:dyDescent="0.3">
      <c r="A1770" t="s">
        <v>1818</v>
      </c>
      <c r="B1770">
        <v>33</v>
      </c>
      <c r="C1770" t="s">
        <v>2052</v>
      </c>
      <c r="D1770" t="s">
        <v>2055</v>
      </c>
      <c r="E1770" t="s">
        <v>2060</v>
      </c>
      <c r="F1770" t="s">
        <v>2068</v>
      </c>
      <c r="G1770">
        <v>91609.65</v>
      </c>
      <c r="H1770">
        <v>632</v>
      </c>
      <c r="I1770" t="s">
        <v>2072</v>
      </c>
      <c r="J1770" t="s">
        <v>2078</v>
      </c>
      <c r="K1770" t="s">
        <v>3847</v>
      </c>
      <c r="L1770" t="s">
        <v>4079</v>
      </c>
      <c r="M1770" t="s">
        <v>4083</v>
      </c>
      <c r="N1770" s="2">
        <v>44353</v>
      </c>
      <c r="O1770" s="2" t="str">
        <f>TEXT(Table1[[#This Row],[Open_Date]],"mmm")</f>
        <v>Jun</v>
      </c>
      <c r="P1770" s="2" t="str">
        <f>TEXT(Table1[[#This Row],[Open_Date]],"yyyy")</f>
        <v>2021</v>
      </c>
      <c r="Q1770">
        <v>24279.05</v>
      </c>
      <c r="R1770">
        <v>0</v>
      </c>
      <c r="S1770" t="s">
        <v>5669</v>
      </c>
      <c r="T1770">
        <v>1.24</v>
      </c>
      <c r="U1770" t="s">
        <v>5671</v>
      </c>
      <c r="V1770" t="s">
        <v>5675</v>
      </c>
      <c r="W1770">
        <v>49</v>
      </c>
      <c r="X1770">
        <v>60689.48</v>
      </c>
      <c r="Y1770">
        <v>86</v>
      </c>
      <c r="Z1770">
        <v>47521.15</v>
      </c>
      <c r="AA1770">
        <v>13</v>
      </c>
      <c r="AB1770">
        <v>10</v>
      </c>
      <c r="AC1770">
        <v>40</v>
      </c>
      <c r="AD1770" t="s">
        <v>5861</v>
      </c>
      <c r="AE1770">
        <v>801.56</v>
      </c>
      <c r="AF1770" t="s">
        <v>5669</v>
      </c>
      <c r="AG1770" t="s">
        <v>5668</v>
      </c>
      <c r="AH1770">
        <v>8807.89</v>
      </c>
      <c r="AI1770" t="s">
        <v>5669</v>
      </c>
      <c r="AJ1770">
        <v>0</v>
      </c>
      <c r="AK1770" t="s">
        <v>5669</v>
      </c>
      <c r="AL1770">
        <v>0</v>
      </c>
      <c r="AM1770" t="s">
        <v>5668</v>
      </c>
      <c r="AN1770" t="s">
        <v>5669</v>
      </c>
      <c r="AO1770" t="s">
        <v>5668</v>
      </c>
      <c r="AP1770" t="s">
        <v>5669</v>
      </c>
      <c r="AQ1770">
        <v>63.3</v>
      </c>
      <c r="AR1770">
        <v>7</v>
      </c>
      <c r="AS1770">
        <v>3</v>
      </c>
      <c r="AT1770">
        <v>10</v>
      </c>
      <c r="AU1770" t="s">
        <v>5668</v>
      </c>
      <c r="AV1770" t="s">
        <v>5669</v>
      </c>
      <c r="AW1770" t="s">
        <v>5669</v>
      </c>
      <c r="AX1770">
        <v>2</v>
      </c>
      <c r="AY1770" t="s">
        <v>5935</v>
      </c>
      <c r="AZ1770" t="s">
        <v>5938</v>
      </c>
    </row>
    <row r="1771" spans="1:52" x14ac:dyDescent="0.3">
      <c r="A1771" t="s">
        <v>1819</v>
      </c>
      <c r="B1771">
        <v>23</v>
      </c>
      <c r="C1771" t="s">
        <v>2051</v>
      </c>
      <c r="D1771" t="s">
        <v>2054</v>
      </c>
      <c r="E1771" t="s">
        <v>2058</v>
      </c>
      <c r="F1771" t="s">
        <v>2062</v>
      </c>
      <c r="G1771">
        <v>71790.009999999995</v>
      </c>
      <c r="H1771">
        <v>599</v>
      </c>
      <c r="I1771" t="s">
        <v>2072</v>
      </c>
      <c r="J1771" t="s">
        <v>2078</v>
      </c>
      <c r="K1771" t="s">
        <v>3848</v>
      </c>
      <c r="L1771" t="s">
        <v>4080</v>
      </c>
      <c r="M1771" t="s">
        <v>4083</v>
      </c>
      <c r="N1771" s="2">
        <v>45020</v>
      </c>
      <c r="O1771" s="2" t="str">
        <f>TEXT(Table1[[#This Row],[Open_Date]],"mmm")</f>
        <v>Apr</v>
      </c>
      <c r="P1771" s="2" t="str">
        <f>TEXT(Table1[[#This Row],[Open_Date]],"yyyy")</f>
        <v>2023</v>
      </c>
      <c r="Q1771">
        <v>66834.23</v>
      </c>
      <c r="R1771">
        <v>100</v>
      </c>
      <c r="S1771" t="s">
        <v>5668</v>
      </c>
      <c r="T1771">
        <v>2.15</v>
      </c>
      <c r="U1771" t="s">
        <v>5670</v>
      </c>
      <c r="V1771" t="s">
        <v>5676</v>
      </c>
      <c r="W1771">
        <v>30</v>
      </c>
      <c r="X1771">
        <v>16775.96</v>
      </c>
      <c r="Y1771">
        <v>51</v>
      </c>
      <c r="Z1771">
        <v>33074.230000000003</v>
      </c>
      <c r="AA1771">
        <v>4</v>
      </c>
      <c r="AB1771">
        <v>29</v>
      </c>
      <c r="AC1771">
        <v>14</v>
      </c>
      <c r="AD1771" t="s">
        <v>5896</v>
      </c>
      <c r="AE1771">
        <v>615.42999999999995</v>
      </c>
      <c r="AF1771" t="s">
        <v>5668</v>
      </c>
      <c r="AG1771" t="s">
        <v>5669</v>
      </c>
      <c r="AH1771">
        <v>0</v>
      </c>
      <c r="AI1771" t="s">
        <v>5669</v>
      </c>
      <c r="AJ1771">
        <v>0</v>
      </c>
      <c r="AK1771" t="s">
        <v>5669</v>
      </c>
      <c r="AL1771">
        <v>0</v>
      </c>
      <c r="AM1771" t="s">
        <v>5668</v>
      </c>
      <c r="AN1771" t="s">
        <v>5668</v>
      </c>
      <c r="AO1771" t="s">
        <v>5669</v>
      </c>
      <c r="AP1771" t="s">
        <v>5669</v>
      </c>
      <c r="AQ1771">
        <v>41.4</v>
      </c>
      <c r="AR1771">
        <v>1</v>
      </c>
      <c r="AS1771">
        <v>2</v>
      </c>
      <c r="AT1771">
        <v>9</v>
      </c>
      <c r="AU1771" t="s">
        <v>5668</v>
      </c>
      <c r="AV1771" t="s">
        <v>5668</v>
      </c>
      <c r="AW1771" t="s">
        <v>5669</v>
      </c>
      <c r="AX1771">
        <v>4</v>
      </c>
      <c r="AY1771" t="s">
        <v>5936</v>
      </c>
      <c r="AZ1771" t="s">
        <v>5940</v>
      </c>
    </row>
    <row r="1772" spans="1:52" x14ac:dyDescent="0.3">
      <c r="A1772" t="s">
        <v>1820</v>
      </c>
      <c r="B1772">
        <v>25</v>
      </c>
      <c r="C1772" t="s">
        <v>2051</v>
      </c>
      <c r="D1772" t="s">
        <v>2053</v>
      </c>
      <c r="E1772" t="s">
        <v>2058</v>
      </c>
      <c r="F1772" t="s">
        <v>2067</v>
      </c>
      <c r="G1772">
        <v>61399.6</v>
      </c>
      <c r="H1772">
        <v>671</v>
      </c>
      <c r="I1772" t="s">
        <v>2072</v>
      </c>
      <c r="J1772" t="s">
        <v>2078</v>
      </c>
      <c r="K1772" t="s">
        <v>3849</v>
      </c>
      <c r="L1772" t="s">
        <v>4080</v>
      </c>
      <c r="M1772" t="s">
        <v>4084</v>
      </c>
      <c r="N1772" s="2">
        <v>44620</v>
      </c>
      <c r="O1772" s="2" t="str">
        <f>TEXT(Table1[[#This Row],[Open_Date]],"mmm")</f>
        <v>Feb</v>
      </c>
      <c r="P1772" s="2" t="str">
        <f>TEXT(Table1[[#This Row],[Open_Date]],"yyyy")</f>
        <v>2022</v>
      </c>
      <c r="Q1772">
        <v>25125.96</v>
      </c>
      <c r="R1772">
        <v>100</v>
      </c>
      <c r="S1772" t="s">
        <v>5668</v>
      </c>
      <c r="T1772">
        <v>1.66</v>
      </c>
      <c r="U1772" t="s">
        <v>5670</v>
      </c>
      <c r="V1772" t="s">
        <v>5676</v>
      </c>
      <c r="W1772">
        <v>23</v>
      </c>
      <c r="X1772">
        <v>11659.37</v>
      </c>
      <c r="Y1772">
        <v>48</v>
      </c>
      <c r="Z1772">
        <v>21841.39</v>
      </c>
      <c r="AA1772">
        <v>16</v>
      </c>
      <c r="AB1772">
        <v>52</v>
      </c>
      <c r="AC1772">
        <v>74</v>
      </c>
      <c r="AD1772" t="s">
        <v>5813</v>
      </c>
      <c r="AE1772">
        <v>471.84</v>
      </c>
      <c r="AF1772" t="s">
        <v>5669</v>
      </c>
      <c r="AG1772" t="s">
        <v>5668</v>
      </c>
      <c r="AH1772">
        <v>1100.06</v>
      </c>
      <c r="AI1772" t="s">
        <v>5669</v>
      </c>
      <c r="AJ1772">
        <v>0</v>
      </c>
      <c r="AK1772" t="s">
        <v>5669</v>
      </c>
      <c r="AL1772">
        <v>0</v>
      </c>
      <c r="AM1772" t="s">
        <v>5668</v>
      </c>
      <c r="AN1772" t="s">
        <v>5669</v>
      </c>
      <c r="AO1772" t="s">
        <v>5668</v>
      </c>
      <c r="AP1772" t="s">
        <v>5669</v>
      </c>
      <c r="AQ1772">
        <v>54.5</v>
      </c>
      <c r="AR1772">
        <v>2</v>
      </c>
      <c r="AS1772">
        <v>1</v>
      </c>
      <c r="AT1772">
        <v>8</v>
      </c>
      <c r="AU1772" t="s">
        <v>5669</v>
      </c>
      <c r="AV1772" t="s">
        <v>5669</v>
      </c>
      <c r="AW1772" t="s">
        <v>5669</v>
      </c>
      <c r="AX1772">
        <v>0</v>
      </c>
      <c r="AY1772" t="s">
        <v>5936</v>
      </c>
      <c r="AZ1772" t="s">
        <v>5940</v>
      </c>
    </row>
    <row r="1773" spans="1:52" x14ac:dyDescent="0.3">
      <c r="A1773" t="s">
        <v>1821</v>
      </c>
      <c r="B1773">
        <v>42</v>
      </c>
      <c r="C1773" t="s">
        <v>2051</v>
      </c>
      <c r="D1773" t="s">
        <v>2053</v>
      </c>
      <c r="E1773" t="s">
        <v>2057</v>
      </c>
      <c r="F1773" t="s">
        <v>2064</v>
      </c>
      <c r="G1773">
        <v>64860.49</v>
      </c>
      <c r="H1773">
        <v>786</v>
      </c>
      <c r="I1773" t="s">
        <v>2072</v>
      </c>
      <c r="J1773" t="s">
        <v>2077</v>
      </c>
      <c r="K1773" t="s">
        <v>3850</v>
      </c>
      <c r="L1773" t="s">
        <v>4081</v>
      </c>
      <c r="M1773" t="s">
        <v>4084</v>
      </c>
      <c r="N1773" s="2">
        <v>44724</v>
      </c>
      <c r="O1773" s="2" t="str">
        <f>TEXT(Table1[[#This Row],[Open_Date]],"mmm")</f>
        <v>Jun</v>
      </c>
      <c r="P1773" s="2" t="str">
        <f>TEXT(Table1[[#This Row],[Open_Date]],"yyyy")</f>
        <v>2022</v>
      </c>
      <c r="Q1773">
        <v>23333.51</v>
      </c>
      <c r="R1773">
        <v>0</v>
      </c>
      <c r="S1773" t="s">
        <v>5668</v>
      </c>
      <c r="T1773">
        <v>0.05</v>
      </c>
      <c r="U1773" t="s">
        <v>5670</v>
      </c>
      <c r="V1773" t="s">
        <v>5678</v>
      </c>
      <c r="W1773">
        <v>39</v>
      </c>
      <c r="X1773">
        <v>9694.7800000000007</v>
      </c>
      <c r="Y1773">
        <v>72</v>
      </c>
      <c r="Z1773">
        <v>21816.04</v>
      </c>
      <c r="AA1773">
        <v>19</v>
      </c>
      <c r="AB1773">
        <v>10</v>
      </c>
      <c r="AC1773">
        <v>67</v>
      </c>
      <c r="AD1773" t="s">
        <v>5893</v>
      </c>
      <c r="AE1773">
        <v>283.88</v>
      </c>
      <c r="AF1773" t="s">
        <v>5669</v>
      </c>
      <c r="AG1773" t="s">
        <v>5668</v>
      </c>
      <c r="AH1773">
        <v>3699.06</v>
      </c>
      <c r="AI1773" t="s">
        <v>5668</v>
      </c>
      <c r="AJ1773">
        <v>15882.16</v>
      </c>
      <c r="AK1773" t="s">
        <v>5669</v>
      </c>
      <c r="AL1773">
        <v>0</v>
      </c>
      <c r="AM1773" t="s">
        <v>5669</v>
      </c>
      <c r="AN1773" t="s">
        <v>5668</v>
      </c>
      <c r="AO1773" t="s">
        <v>5669</v>
      </c>
      <c r="AP1773" t="s">
        <v>5669</v>
      </c>
      <c r="AQ1773">
        <v>51.1</v>
      </c>
      <c r="AR1773">
        <v>0</v>
      </c>
      <c r="AS1773">
        <v>4</v>
      </c>
      <c r="AT1773">
        <v>1</v>
      </c>
      <c r="AU1773" t="s">
        <v>5669</v>
      </c>
      <c r="AV1773" t="s">
        <v>5669</v>
      </c>
      <c r="AW1773" t="s">
        <v>5669</v>
      </c>
      <c r="AX1773">
        <v>3</v>
      </c>
      <c r="AY1773" t="s">
        <v>5935</v>
      </c>
      <c r="AZ1773" t="s">
        <v>5938</v>
      </c>
    </row>
    <row r="1774" spans="1:52" x14ac:dyDescent="0.3">
      <c r="A1774" t="s">
        <v>1822</v>
      </c>
      <c r="B1774">
        <v>35</v>
      </c>
      <c r="C1774" t="s">
        <v>2051</v>
      </c>
      <c r="D1774" t="s">
        <v>2055</v>
      </c>
      <c r="E1774" t="s">
        <v>2057</v>
      </c>
      <c r="F1774" t="s">
        <v>2068</v>
      </c>
      <c r="G1774">
        <v>45577.279999999999</v>
      </c>
      <c r="H1774">
        <v>618</v>
      </c>
      <c r="I1774" t="s">
        <v>2073</v>
      </c>
      <c r="J1774" t="s">
        <v>2078</v>
      </c>
      <c r="K1774" t="s">
        <v>3851</v>
      </c>
      <c r="L1774" t="s">
        <v>4081</v>
      </c>
      <c r="M1774" t="s">
        <v>4083</v>
      </c>
      <c r="N1774" s="2">
        <v>45572</v>
      </c>
      <c r="O1774" s="2" t="str">
        <f>TEXT(Table1[[#This Row],[Open_Date]],"mmm")</f>
        <v>Oct</v>
      </c>
      <c r="P1774" s="2" t="str">
        <f>TEXT(Table1[[#This Row],[Open_Date]],"yyyy")</f>
        <v>2024</v>
      </c>
      <c r="Q1774">
        <v>19681.55</v>
      </c>
      <c r="R1774">
        <v>0</v>
      </c>
      <c r="S1774" t="s">
        <v>5669</v>
      </c>
      <c r="T1774">
        <v>0.05</v>
      </c>
      <c r="U1774" t="s">
        <v>5670</v>
      </c>
      <c r="V1774" t="s">
        <v>5679</v>
      </c>
      <c r="W1774">
        <v>49</v>
      </c>
      <c r="X1774">
        <v>39883.5</v>
      </c>
      <c r="Y1774">
        <v>11</v>
      </c>
      <c r="Z1774">
        <v>8617.7000000000007</v>
      </c>
      <c r="AA1774">
        <v>10</v>
      </c>
      <c r="AB1774">
        <v>108</v>
      </c>
      <c r="AC1774">
        <v>38</v>
      </c>
      <c r="AD1774" t="s">
        <v>5777</v>
      </c>
      <c r="AE1774">
        <v>808.35</v>
      </c>
      <c r="AF1774" t="s">
        <v>5669</v>
      </c>
      <c r="AG1774" t="s">
        <v>5669</v>
      </c>
      <c r="AH1774">
        <v>0</v>
      </c>
      <c r="AI1774" t="s">
        <v>5669</v>
      </c>
      <c r="AJ1774">
        <v>0</v>
      </c>
      <c r="AK1774" t="s">
        <v>5669</v>
      </c>
      <c r="AL1774">
        <v>0</v>
      </c>
      <c r="AM1774" t="s">
        <v>5668</v>
      </c>
      <c r="AN1774" t="s">
        <v>5669</v>
      </c>
      <c r="AO1774" t="s">
        <v>5668</v>
      </c>
      <c r="AP1774" t="s">
        <v>5669</v>
      </c>
      <c r="AQ1774">
        <v>23.3</v>
      </c>
      <c r="AR1774">
        <v>2</v>
      </c>
      <c r="AS1774">
        <v>1</v>
      </c>
      <c r="AT1774">
        <v>6</v>
      </c>
      <c r="AU1774" t="s">
        <v>5669</v>
      </c>
      <c r="AV1774" t="s">
        <v>5669</v>
      </c>
      <c r="AW1774" t="s">
        <v>5669</v>
      </c>
      <c r="AX1774">
        <v>2</v>
      </c>
      <c r="AY1774" t="s">
        <v>5935</v>
      </c>
      <c r="AZ1774" t="s">
        <v>5939</v>
      </c>
    </row>
    <row r="1775" spans="1:52" x14ac:dyDescent="0.3">
      <c r="A1775" t="s">
        <v>1823</v>
      </c>
      <c r="B1775">
        <v>42</v>
      </c>
      <c r="C1775" t="s">
        <v>2051</v>
      </c>
      <c r="D1775" t="s">
        <v>2053</v>
      </c>
      <c r="E1775" t="s">
        <v>2061</v>
      </c>
      <c r="F1775" t="s">
        <v>2067</v>
      </c>
      <c r="G1775">
        <v>36653.71</v>
      </c>
      <c r="H1775">
        <v>849</v>
      </c>
      <c r="I1775" t="s">
        <v>2073</v>
      </c>
      <c r="J1775" t="s">
        <v>2075</v>
      </c>
      <c r="K1775" t="s">
        <v>3852</v>
      </c>
      <c r="L1775" t="s">
        <v>4081</v>
      </c>
      <c r="M1775" t="s">
        <v>4083</v>
      </c>
      <c r="N1775" s="2">
        <v>44201</v>
      </c>
      <c r="O1775" s="2" t="str">
        <f>TEXT(Table1[[#This Row],[Open_Date]],"mmm")</f>
        <v>Jan</v>
      </c>
      <c r="P1775" s="2" t="str">
        <f>TEXT(Table1[[#This Row],[Open_Date]],"yyyy")</f>
        <v>2021</v>
      </c>
      <c r="Q1775">
        <v>4647.93</v>
      </c>
      <c r="R1775">
        <v>100</v>
      </c>
      <c r="S1775" t="s">
        <v>5668</v>
      </c>
      <c r="T1775">
        <v>0.05</v>
      </c>
      <c r="U1775" t="s">
        <v>5670</v>
      </c>
      <c r="V1775" t="s">
        <v>5675</v>
      </c>
      <c r="W1775">
        <v>8</v>
      </c>
      <c r="X1775">
        <v>5577.05</v>
      </c>
      <c r="Y1775">
        <v>38</v>
      </c>
      <c r="Z1775">
        <v>9835.5300000000007</v>
      </c>
      <c r="AA1775">
        <v>21</v>
      </c>
      <c r="AB1775">
        <v>49</v>
      </c>
      <c r="AC1775">
        <v>76</v>
      </c>
      <c r="AD1775" t="s">
        <v>5705</v>
      </c>
      <c r="AE1775">
        <v>335.06</v>
      </c>
      <c r="AF1775" t="s">
        <v>5669</v>
      </c>
      <c r="AG1775" t="s">
        <v>5668</v>
      </c>
      <c r="AH1775">
        <v>1736.75</v>
      </c>
      <c r="AI1775" t="s">
        <v>5669</v>
      </c>
      <c r="AJ1775">
        <v>0</v>
      </c>
      <c r="AK1775" t="s">
        <v>5669</v>
      </c>
      <c r="AL1775">
        <v>0</v>
      </c>
      <c r="AM1775" t="s">
        <v>5668</v>
      </c>
      <c r="AN1775" t="s">
        <v>5669</v>
      </c>
      <c r="AO1775" t="s">
        <v>5669</v>
      </c>
      <c r="AP1775" t="s">
        <v>5669</v>
      </c>
      <c r="AQ1775">
        <v>68.3</v>
      </c>
      <c r="AR1775">
        <v>1</v>
      </c>
      <c r="AS1775">
        <v>4</v>
      </c>
      <c r="AT1775">
        <v>1</v>
      </c>
      <c r="AU1775" t="s">
        <v>5669</v>
      </c>
      <c r="AV1775" t="s">
        <v>5669</v>
      </c>
      <c r="AW1775" t="s">
        <v>5669</v>
      </c>
      <c r="AX1775">
        <v>3</v>
      </c>
      <c r="AY1775" t="s">
        <v>5935</v>
      </c>
      <c r="AZ1775" t="s">
        <v>5940</v>
      </c>
    </row>
    <row r="1776" spans="1:52" x14ac:dyDescent="0.3">
      <c r="A1776" t="s">
        <v>1824</v>
      </c>
      <c r="B1776">
        <v>29</v>
      </c>
      <c r="C1776" t="s">
        <v>2050</v>
      </c>
      <c r="D1776" t="s">
        <v>2053</v>
      </c>
      <c r="E1776" t="s">
        <v>2060</v>
      </c>
      <c r="F1776" t="s">
        <v>2067</v>
      </c>
      <c r="G1776">
        <v>82935.350000000006</v>
      </c>
      <c r="H1776">
        <v>674</v>
      </c>
      <c r="I1776" t="s">
        <v>2072</v>
      </c>
      <c r="J1776" t="s">
        <v>2078</v>
      </c>
      <c r="K1776" t="s">
        <v>3853</v>
      </c>
      <c r="L1776" t="s">
        <v>4081</v>
      </c>
      <c r="M1776" t="s">
        <v>4083</v>
      </c>
      <c r="N1776" s="2">
        <v>45875</v>
      </c>
      <c r="O1776" s="2" t="str">
        <f>TEXT(Table1[[#This Row],[Open_Date]],"mmm")</f>
        <v>Aug</v>
      </c>
      <c r="P1776" s="2" t="str">
        <f>TEXT(Table1[[#This Row],[Open_Date]],"yyyy")</f>
        <v>2025</v>
      </c>
      <c r="Q1776">
        <v>33337.56</v>
      </c>
      <c r="R1776">
        <v>0</v>
      </c>
      <c r="S1776" t="s">
        <v>5668</v>
      </c>
      <c r="T1776">
        <v>0.05</v>
      </c>
      <c r="U1776" t="s">
        <v>5670</v>
      </c>
      <c r="V1776" t="s">
        <v>5684</v>
      </c>
      <c r="W1776">
        <v>29</v>
      </c>
      <c r="X1776">
        <v>37312.910000000003</v>
      </c>
      <c r="Y1776">
        <v>70</v>
      </c>
      <c r="Z1776">
        <v>53304.77</v>
      </c>
      <c r="AA1776">
        <v>14</v>
      </c>
      <c r="AB1776">
        <v>118</v>
      </c>
      <c r="AC1776">
        <v>21</v>
      </c>
      <c r="AD1776" t="s">
        <v>5726</v>
      </c>
      <c r="AE1776">
        <v>915.33</v>
      </c>
      <c r="AF1776" t="s">
        <v>5669</v>
      </c>
      <c r="AG1776" t="s">
        <v>5669</v>
      </c>
      <c r="AH1776">
        <v>0</v>
      </c>
      <c r="AI1776" t="s">
        <v>5669</v>
      </c>
      <c r="AJ1776">
        <v>0</v>
      </c>
      <c r="AK1776" t="s">
        <v>5668</v>
      </c>
      <c r="AL1776">
        <v>411645.65</v>
      </c>
      <c r="AM1776" t="s">
        <v>5668</v>
      </c>
      <c r="AN1776" t="s">
        <v>5668</v>
      </c>
      <c r="AO1776" t="s">
        <v>5668</v>
      </c>
      <c r="AP1776" t="s">
        <v>5669</v>
      </c>
      <c r="AQ1776">
        <v>13.3</v>
      </c>
      <c r="AR1776">
        <v>6</v>
      </c>
      <c r="AS1776">
        <v>3</v>
      </c>
      <c r="AT1776">
        <v>7</v>
      </c>
      <c r="AU1776" t="s">
        <v>5669</v>
      </c>
      <c r="AV1776" t="s">
        <v>5669</v>
      </c>
      <c r="AW1776" t="s">
        <v>5669</v>
      </c>
      <c r="AX1776">
        <v>0</v>
      </c>
      <c r="AY1776" t="s">
        <v>5937</v>
      </c>
      <c r="AZ1776" t="s">
        <v>5938</v>
      </c>
    </row>
    <row r="1777" spans="1:52" x14ac:dyDescent="0.3">
      <c r="A1777" t="s">
        <v>1825</v>
      </c>
      <c r="B1777">
        <v>32</v>
      </c>
      <c r="C1777" t="s">
        <v>2050</v>
      </c>
      <c r="D1777" t="s">
        <v>2054</v>
      </c>
      <c r="E1777" t="s">
        <v>2060</v>
      </c>
      <c r="F1777" t="s">
        <v>2063</v>
      </c>
      <c r="G1777">
        <v>58444.43</v>
      </c>
      <c r="H1777">
        <v>529</v>
      </c>
      <c r="I1777" t="s">
        <v>2073</v>
      </c>
      <c r="J1777" t="s">
        <v>2077</v>
      </c>
      <c r="K1777" t="s">
        <v>3854</v>
      </c>
      <c r="L1777" t="s">
        <v>4079</v>
      </c>
      <c r="M1777" t="s">
        <v>4084</v>
      </c>
      <c r="N1777" s="2">
        <v>42773</v>
      </c>
      <c r="O1777" s="2" t="str">
        <f>TEXT(Table1[[#This Row],[Open_Date]],"mmm")</f>
        <v>Feb</v>
      </c>
      <c r="P1777" s="2" t="str">
        <f>TEXT(Table1[[#This Row],[Open_Date]],"yyyy")</f>
        <v>2017</v>
      </c>
      <c r="Q1777">
        <v>5232.17</v>
      </c>
      <c r="R1777">
        <v>0</v>
      </c>
      <c r="S1777" t="s">
        <v>5668</v>
      </c>
      <c r="T1777">
        <v>2.44</v>
      </c>
      <c r="U1777" t="s">
        <v>5670</v>
      </c>
      <c r="V1777" t="s">
        <v>5684</v>
      </c>
      <c r="W1777">
        <v>12</v>
      </c>
      <c r="X1777">
        <v>13037.13</v>
      </c>
      <c r="Y1777">
        <v>38</v>
      </c>
      <c r="Z1777">
        <v>6352.39</v>
      </c>
      <c r="AA1777">
        <v>24</v>
      </c>
      <c r="AB1777">
        <v>16</v>
      </c>
      <c r="AC1777">
        <v>65</v>
      </c>
      <c r="AD1777" t="s">
        <v>5868</v>
      </c>
      <c r="AE1777">
        <v>387.79</v>
      </c>
      <c r="AF1777" t="s">
        <v>5669</v>
      </c>
      <c r="AG1777" t="s">
        <v>5668</v>
      </c>
      <c r="AH1777">
        <v>2083.81</v>
      </c>
      <c r="AI1777" t="s">
        <v>5668</v>
      </c>
      <c r="AJ1777">
        <v>12975.59</v>
      </c>
      <c r="AK1777" t="s">
        <v>5669</v>
      </c>
      <c r="AL1777">
        <v>0</v>
      </c>
      <c r="AM1777" t="s">
        <v>5668</v>
      </c>
      <c r="AN1777" t="s">
        <v>5668</v>
      </c>
      <c r="AO1777" t="s">
        <v>5668</v>
      </c>
      <c r="AP1777" t="s">
        <v>5669</v>
      </c>
      <c r="AQ1777">
        <v>115.2</v>
      </c>
      <c r="AR1777">
        <v>2</v>
      </c>
      <c r="AS1777">
        <v>3</v>
      </c>
      <c r="AT1777">
        <v>3</v>
      </c>
      <c r="AU1777" t="s">
        <v>5669</v>
      </c>
      <c r="AV1777" t="s">
        <v>5669</v>
      </c>
      <c r="AW1777" t="s">
        <v>5669</v>
      </c>
      <c r="AX1777">
        <v>0</v>
      </c>
      <c r="AY1777" t="s">
        <v>5936</v>
      </c>
      <c r="AZ1777" t="s">
        <v>5939</v>
      </c>
    </row>
    <row r="1778" spans="1:52" x14ac:dyDescent="0.3">
      <c r="A1778" t="s">
        <v>1826</v>
      </c>
      <c r="B1778">
        <v>43</v>
      </c>
      <c r="C1778" t="s">
        <v>2051</v>
      </c>
      <c r="D1778" t="s">
        <v>2054</v>
      </c>
      <c r="E1778" t="s">
        <v>2060</v>
      </c>
      <c r="F1778" t="s">
        <v>2063</v>
      </c>
      <c r="G1778">
        <v>73143.39</v>
      </c>
      <c r="H1778">
        <v>554</v>
      </c>
      <c r="I1778" t="s">
        <v>2072</v>
      </c>
      <c r="J1778" t="s">
        <v>2075</v>
      </c>
      <c r="K1778" t="s">
        <v>3855</v>
      </c>
      <c r="L1778" t="s">
        <v>4079</v>
      </c>
      <c r="M1778" t="s">
        <v>4083</v>
      </c>
      <c r="N1778" s="2">
        <v>43489</v>
      </c>
      <c r="O1778" s="2" t="str">
        <f>TEXT(Table1[[#This Row],[Open_Date]],"mmm")</f>
        <v>Jan</v>
      </c>
      <c r="P1778" s="2" t="str">
        <f>TEXT(Table1[[#This Row],[Open_Date]],"yyyy")</f>
        <v>2019</v>
      </c>
      <c r="Q1778">
        <v>12993.1</v>
      </c>
      <c r="R1778">
        <v>0</v>
      </c>
      <c r="S1778" t="s">
        <v>5668</v>
      </c>
      <c r="T1778">
        <v>2.17</v>
      </c>
      <c r="U1778" t="s">
        <v>5671</v>
      </c>
      <c r="V1778" t="s">
        <v>5680</v>
      </c>
      <c r="W1778">
        <v>16</v>
      </c>
      <c r="X1778">
        <v>6201.15</v>
      </c>
      <c r="Y1778">
        <v>47</v>
      </c>
      <c r="Z1778">
        <v>16070.08</v>
      </c>
      <c r="AA1778">
        <v>12</v>
      </c>
      <c r="AB1778">
        <v>44</v>
      </c>
      <c r="AC1778">
        <v>22</v>
      </c>
      <c r="AD1778" t="s">
        <v>5872</v>
      </c>
      <c r="AE1778">
        <v>353.51</v>
      </c>
      <c r="AF1778" t="s">
        <v>5669</v>
      </c>
      <c r="AG1778" t="s">
        <v>5668</v>
      </c>
      <c r="AH1778">
        <v>2464</v>
      </c>
      <c r="AI1778" t="s">
        <v>5669</v>
      </c>
      <c r="AJ1778">
        <v>0</v>
      </c>
      <c r="AK1778" t="s">
        <v>5669</v>
      </c>
      <c r="AL1778">
        <v>0</v>
      </c>
      <c r="AM1778" t="s">
        <v>5668</v>
      </c>
      <c r="AN1778" t="s">
        <v>5668</v>
      </c>
      <c r="AO1778" t="s">
        <v>5669</v>
      </c>
      <c r="AP1778" t="s">
        <v>5668</v>
      </c>
      <c r="AQ1778">
        <v>91.7</v>
      </c>
      <c r="AR1778">
        <v>2</v>
      </c>
      <c r="AS1778">
        <v>4</v>
      </c>
      <c r="AT1778">
        <v>4</v>
      </c>
      <c r="AU1778" t="s">
        <v>5669</v>
      </c>
      <c r="AV1778" t="s">
        <v>5669</v>
      </c>
      <c r="AW1778" t="s">
        <v>5669</v>
      </c>
      <c r="AX1778">
        <v>1</v>
      </c>
      <c r="AY1778" t="s">
        <v>5937</v>
      </c>
      <c r="AZ1778" t="s">
        <v>5939</v>
      </c>
    </row>
    <row r="1779" spans="1:52" x14ac:dyDescent="0.3">
      <c r="A1779" t="s">
        <v>1827</v>
      </c>
      <c r="B1779">
        <v>58</v>
      </c>
      <c r="C1779" t="s">
        <v>2050</v>
      </c>
      <c r="D1779" t="s">
        <v>2055</v>
      </c>
      <c r="E1779" t="s">
        <v>2059</v>
      </c>
      <c r="F1779" t="s">
        <v>2071</v>
      </c>
      <c r="G1779">
        <v>23439.03</v>
      </c>
      <c r="H1779">
        <v>695</v>
      </c>
      <c r="I1779" t="s">
        <v>2073</v>
      </c>
      <c r="J1779" t="s">
        <v>2076</v>
      </c>
      <c r="K1779" t="s">
        <v>3856</v>
      </c>
      <c r="L1779" t="s">
        <v>4081</v>
      </c>
      <c r="M1779" t="s">
        <v>4083</v>
      </c>
      <c r="N1779" s="2">
        <v>42143</v>
      </c>
      <c r="O1779" s="2" t="str">
        <f>TEXT(Table1[[#This Row],[Open_Date]],"mmm")</f>
        <v>May</v>
      </c>
      <c r="P1779" s="2" t="str">
        <f>TEXT(Table1[[#This Row],[Open_Date]],"yyyy")</f>
        <v>2015</v>
      </c>
      <c r="Q1779">
        <v>15750.76</v>
      </c>
      <c r="R1779">
        <v>1500</v>
      </c>
      <c r="S1779" t="s">
        <v>5668</v>
      </c>
      <c r="T1779">
        <v>0.05</v>
      </c>
      <c r="U1779" t="s">
        <v>5670</v>
      </c>
      <c r="V1779" t="s">
        <v>5673</v>
      </c>
      <c r="W1779">
        <v>58</v>
      </c>
      <c r="X1779">
        <v>86031.5</v>
      </c>
      <c r="Y1779">
        <v>16</v>
      </c>
      <c r="Z1779">
        <v>2461.9499999999998</v>
      </c>
      <c r="AA1779">
        <v>29</v>
      </c>
      <c r="AB1779">
        <v>61</v>
      </c>
      <c r="AC1779">
        <v>65</v>
      </c>
      <c r="AD1779" t="s">
        <v>5796</v>
      </c>
      <c r="AE1779">
        <v>1195.8599999999999</v>
      </c>
      <c r="AF1779" t="s">
        <v>5669</v>
      </c>
      <c r="AG1779" t="s">
        <v>5669</v>
      </c>
      <c r="AH1779">
        <v>0</v>
      </c>
      <c r="AI1779" t="s">
        <v>5669</v>
      </c>
      <c r="AJ1779">
        <v>0</v>
      </c>
      <c r="AK1779" t="s">
        <v>5669</v>
      </c>
      <c r="AL1779">
        <v>0</v>
      </c>
      <c r="AM1779" t="s">
        <v>5668</v>
      </c>
      <c r="AN1779" t="s">
        <v>5668</v>
      </c>
      <c r="AO1779" t="s">
        <v>5669</v>
      </c>
      <c r="AP1779" t="s">
        <v>5669</v>
      </c>
      <c r="AQ1779">
        <v>135.9</v>
      </c>
      <c r="AR1779">
        <v>6</v>
      </c>
      <c r="AS1779">
        <v>2</v>
      </c>
      <c r="AT1779">
        <v>8</v>
      </c>
      <c r="AU1779" t="s">
        <v>5669</v>
      </c>
      <c r="AV1779" t="s">
        <v>5669</v>
      </c>
      <c r="AW1779" t="s">
        <v>5669</v>
      </c>
      <c r="AX1779">
        <v>1</v>
      </c>
      <c r="AY1779" t="s">
        <v>5937</v>
      </c>
      <c r="AZ1779" t="s">
        <v>5939</v>
      </c>
    </row>
    <row r="1780" spans="1:52" x14ac:dyDescent="0.3">
      <c r="A1780" t="s">
        <v>1828</v>
      </c>
      <c r="B1780">
        <v>62</v>
      </c>
      <c r="C1780" t="s">
        <v>2050</v>
      </c>
      <c r="D1780" t="s">
        <v>2054</v>
      </c>
      <c r="E1780" t="s">
        <v>2057</v>
      </c>
      <c r="F1780" t="s">
        <v>2068</v>
      </c>
      <c r="G1780">
        <v>57114.28</v>
      </c>
      <c r="H1780">
        <v>540</v>
      </c>
      <c r="I1780" t="s">
        <v>2073</v>
      </c>
      <c r="J1780" t="s">
        <v>2076</v>
      </c>
      <c r="K1780" t="s">
        <v>3857</v>
      </c>
      <c r="L1780" t="s">
        <v>4079</v>
      </c>
      <c r="M1780" t="s">
        <v>4083</v>
      </c>
      <c r="N1780" s="2">
        <v>42865</v>
      </c>
      <c r="O1780" s="2" t="str">
        <f>TEXT(Table1[[#This Row],[Open_Date]],"mmm")</f>
        <v>May</v>
      </c>
      <c r="P1780" s="2" t="str">
        <f>TEXT(Table1[[#This Row],[Open_Date]],"yyyy")</f>
        <v>2017</v>
      </c>
      <c r="Q1780">
        <v>899.32</v>
      </c>
      <c r="R1780">
        <v>0</v>
      </c>
      <c r="S1780" t="s">
        <v>5668</v>
      </c>
      <c r="T1780">
        <v>1.49</v>
      </c>
      <c r="U1780" t="s">
        <v>5670</v>
      </c>
      <c r="V1780" t="s">
        <v>5686</v>
      </c>
      <c r="W1780">
        <v>28</v>
      </c>
      <c r="X1780">
        <v>33651.32</v>
      </c>
      <c r="Y1780">
        <v>39</v>
      </c>
      <c r="Z1780">
        <v>2015.53</v>
      </c>
      <c r="AA1780">
        <v>3</v>
      </c>
      <c r="AB1780">
        <v>43</v>
      </c>
      <c r="AC1780">
        <v>40</v>
      </c>
      <c r="AD1780" t="s">
        <v>5836</v>
      </c>
      <c r="AE1780">
        <v>532.34</v>
      </c>
      <c r="AF1780" t="s">
        <v>5669</v>
      </c>
      <c r="AG1780" t="s">
        <v>5669</v>
      </c>
      <c r="AH1780">
        <v>0</v>
      </c>
      <c r="AI1780" t="s">
        <v>5668</v>
      </c>
      <c r="AJ1780">
        <v>28358.99</v>
      </c>
      <c r="AK1780" t="s">
        <v>5669</v>
      </c>
      <c r="AL1780">
        <v>0</v>
      </c>
      <c r="AM1780" t="s">
        <v>5668</v>
      </c>
      <c r="AN1780" t="s">
        <v>5668</v>
      </c>
      <c r="AO1780" t="s">
        <v>5669</v>
      </c>
      <c r="AP1780" t="s">
        <v>5668</v>
      </c>
      <c r="AQ1780">
        <v>112.2</v>
      </c>
      <c r="AR1780">
        <v>7</v>
      </c>
      <c r="AS1780">
        <v>5</v>
      </c>
      <c r="AT1780">
        <v>9</v>
      </c>
      <c r="AU1780" t="s">
        <v>5669</v>
      </c>
      <c r="AV1780" t="s">
        <v>5669</v>
      </c>
      <c r="AW1780" t="s">
        <v>5669</v>
      </c>
      <c r="AX1780">
        <v>2</v>
      </c>
      <c r="AY1780" t="s">
        <v>5937</v>
      </c>
      <c r="AZ1780" t="s">
        <v>5939</v>
      </c>
    </row>
    <row r="1781" spans="1:52" x14ac:dyDescent="0.3">
      <c r="A1781" t="s">
        <v>1829</v>
      </c>
      <c r="B1781">
        <v>43</v>
      </c>
      <c r="C1781" t="s">
        <v>2050</v>
      </c>
      <c r="D1781" t="s">
        <v>2053</v>
      </c>
      <c r="E1781" t="s">
        <v>2058</v>
      </c>
      <c r="F1781" t="s">
        <v>2069</v>
      </c>
      <c r="G1781">
        <v>36166</v>
      </c>
      <c r="H1781">
        <v>672</v>
      </c>
      <c r="I1781" t="s">
        <v>2073</v>
      </c>
      <c r="J1781" t="s">
        <v>2077</v>
      </c>
      <c r="K1781" t="s">
        <v>3858</v>
      </c>
      <c r="L1781" t="s">
        <v>4079</v>
      </c>
      <c r="M1781" t="s">
        <v>4083</v>
      </c>
      <c r="N1781" s="2">
        <v>43864</v>
      </c>
      <c r="O1781" s="2" t="str">
        <f>TEXT(Table1[[#This Row],[Open_Date]],"mmm")</f>
        <v>Feb</v>
      </c>
      <c r="P1781" s="2" t="str">
        <f>TEXT(Table1[[#This Row],[Open_Date]],"yyyy")</f>
        <v>2020</v>
      </c>
      <c r="Q1781">
        <v>6166.08</v>
      </c>
      <c r="R1781">
        <v>500</v>
      </c>
      <c r="S1781" t="s">
        <v>5668</v>
      </c>
      <c r="T1781">
        <v>1.05</v>
      </c>
      <c r="U1781" t="s">
        <v>5670</v>
      </c>
      <c r="V1781" t="s">
        <v>5683</v>
      </c>
      <c r="W1781">
        <v>28</v>
      </c>
      <c r="X1781">
        <v>31816.65</v>
      </c>
      <c r="Y1781">
        <v>96</v>
      </c>
      <c r="Z1781">
        <v>23538.61</v>
      </c>
      <c r="AA1781">
        <v>21</v>
      </c>
      <c r="AB1781">
        <v>59</v>
      </c>
      <c r="AC1781">
        <v>57</v>
      </c>
      <c r="AD1781" t="s">
        <v>5927</v>
      </c>
      <c r="AE1781">
        <v>446.41</v>
      </c>
      <c r="AF1781" t="s">
        <v>5669</v>
      </c>
      <c r="AG1781" t="s">
        <v>5668</v>
      </c>
      <c r="AH1781">
        <v>1419.31</v>
      </c>
      <c r="AI1781" t="s">
        <v>5669</v>
      </c>
      <c r="AJ1781">
        <v>0</v>
      </c>
      <c r="AK1781" t="s">
        <v>5669</v>
      </c>
      <c r="AL1781">
        <v>0</v>
      </c>
      <c r="AM1781" t="s">
        <v>5668</v>
      </c>
      <c r="AN1781" t="s">
        <v>5669</v>
      </c>
      <c r="AO1781" t="s">
        <v>5668</v>
      </c>
      <c r="AP1781" t="s">
        <v>5669</v>
      </c>
      <c r="AQ1781">
        <v>79.400000000000006</v>
      </c>
      <c r="AR1781">
        <v>4</v>
      </c>
      <c r="AS1781">
        <v>5</v>
      </c>
      <c r="AT1781">
        <v>2</v>
      </c>
      <c r="AU1781" t="s">
        <v>5669</v>
      </c>
      <c r="AV1781" t="s">
        <v>5669</v>
      </c>
      <c r="AW1781" t="s">
        <v>5669</v>
      </c>
      <c r="AX1781">
        <v>4</v>
      </c>
      <c r="AY1781" t="s">
        <v>5935</v>
      </c>
      <c r="AZ1781" t="s">
        <v>5938</v>
      </c>
    </row>
    <row r="1782" spans="1:52" x14ac:dyDescent="0.3">
      <c r="A1782" t="s">
        <v>1830</v>
      </c>
      <c r="B1782">
        <v>64</v>
      </c>
      <c r="C1782" t="s">
        <v>2051</v>
      </c>
      <c r="D1782" t="s">
        <v>2053</v>
      </c>
      <c r="E1782" t="s">
        <v>2057</v>
      </c>
      <c r="F1782" t="s">
        <v>2065</v>
      </c>
      <c r="G1782">
        <v>77101.39</v>
      </c>
      <c r="H1782">
        <v>829</v>
      </c>
      <c r="I1782" t="s">
        <v>2072</v>
      </c>
      <c r="J1782" t="s">
        <v>2075</v>
      </c>
      <c r="K1782" t="s">
        <v>3859</v>
      </c>
      <c r="L1782" t="s">
        <v>4081</v>
      </c>
      <c r="M1782" t="s">
        <v>4084</v>
      </c>
      <c r="N1782" s="2">
        <v>44344</v>
      </c>
      <c r="O1782" s="2" t="str">
        <f>TEXT(Table1[[#This Row],[Open_Date]],"mmm")</f>
        <v>May</v>
      </c>
      <c r="P1782" s="2" t="str">
        <f>TEXT(Table1[[#This Row],[Open_Date]],"yyyy")</f>
        <v>2021</v>
      </c>
      <c r="Q1782">
        <v>7949.92</v>
      </c>
      <c r="R1782">
        <v>0</v>
      </c>
      <c r="S1782" t="s">
        <v>5668</v>
      </c>
      <c r="T1782">
        <v>0.05</v>
      </c>
      <c r="U1782" t="s">
        <v>5672</v>
      </c>
      <c r="V1782" t="s">
        <v>5683</v>
      </c>
      <c r="W1782">
        <v>21</v>
      </c>
      <c r="X1782">
        <v>10113.61</v>
      </c>
      <c r="Y1782">
        <v>65</v>
      </c>
      <c r="Z1782">
        <v>7501.51</v>
      </c>
      <c r="AA1782">
        <v>12</v>
      </c>
      <c r="AB1782">
        <v>78</v>
      </c>
      <c r="AC1782">
        <v>37</v>
      </c>
      <c r="AD1782" t="s">
        <v>5729</v>
      </c>
      <c r="AE1782">
        <v>204.83</v>
      </c>
      <c r="AF1782" t="s">
        <v>5669</v>
      </c>
      <c r="AG1782" t="s">
        <v>5668</v>
      </c>
      <c r="AH1782">
        <v>3799.46</v>
      </c>
      <c r="AI1782" t="s">
        <v>5669</v>
      </c>
      <c r="AJ1782">
        <v>0</v>
      </c>
      <c r="AK1782" t="s">
        <v>5669</v>
      </c>
      <c r="AL1782">
        <v>0</v>
      </c>
      <c r="AM1782" t="s">
        <v>5668</v>
      </c>
      <c r="AN1782" t="s">
        <v>5668</v>
      </c>
      <c r="AO1782" t="s">
        <v>5669</v>
      </c>
      <c r="AP1782" t="s">
        <v>5669</v>
      </c>
      <c r="AQ1782">
        <v>63.6</v>
      </c>
      <c r="AR1782">
        <v>2</v>
      </c>
      <c r="AS1782">
        <v>1</v>
      </c>
      <c r="AT1782">
        <v>9</v>
      </c>
      <c r="AU1782" t="s">
        <v>5669</v>
      </c>
      <c r="AV1782" t="s">
        <v>5669</v>
      </c>
      <c r="AW1782" t="s">
        <v>5669</v>
      </c>
      <c r="AX1782">
        <v>1</v>
      </c>
      <c r="AY1782" t="s">
        <v>5936</v>
      </c>
      <c r="AZ1782" t="s">
        <v>5939</v>
      </c>
    </row>
    <row r="1783" spans="1:52" x14ac:dyDescent="0.3">
      <c r="A1783" t="s">
        <v>1831</v>
      </c>
      <c r="B1783">
        <v>49</v>
      </c>
      <c r="C1783" t="s">
        <v>2051</v>
      </c>
      <c r="D1783" t="s">
        <v>2054</v>
      </c>
      <c r="E1783" t="s">
        <v>2057</v>
      </c>
      <c r="F1783" t="s">
        <v>2069</v>
      </c>
      <c r="G1783">
        <v>89881.95</v>
      </c>
      <c r="H1783">
        <v>718</v>
      </c>
      <c r="I1783" t="s">
        <v>2072</v>
      </c>
      <c r="J1783" t="s">
        <v>2078</v>
      </c>
      <c r="K1783" t="s">
        <v>3860</v>
      </c>
      <c r="L1783" t="s">
        <v>4081</v>
      </c>
      <c r="M1783" t="s">
        <v>4083</v>
      </c>
      <c r="N1783" s="2">
        <v>42339</v>
      </c>
      <c r="O1783" s="2" t="str">
        <f>TEXT(Table1[[#This Row],[Open_Date]],"mmm")</f>
        <v>Dec</v>
      </c>
      <c r="P1783" s="2" t="str">
        <f>TEXT(Table1[[#This Row],[Open_Date]],"yyyy")</f>
        <v>2015</v>
      </c>
      <c r="Q1783">
        <v>6868.29</v>
      </c>
      <c r="R1783">
        <v>100</v>
      </c>
      <c r="S1783" t="s">
        <v>5668</v>
      </c>
      <c r="T1783">
        <v>0.05</v>
      </c>
      <c r="U1783" t="s">
        <v>5670</v>
      </c>
      <c r="V1783" t="s">
        <v>5674</v>
      </c>
      <c r="W1783">
        <v>29</v>
      </c>
      <c r="X1783">
        <v>39924.400000000001</v>
      </c>
      <c r="Y1783">
        <v>96</v>
      </c>
      <c r="Z1783">
        <v>75816.88</v>
      </c>
      <c r="AA1783">
        <v>25</v>
      </c>
      <c r="AB1783">
        <v>38</v>
      </c>
      <c r="AC1783">
        <v>27</v>
      </c>
      <c r="AD1783" t="s">
        <v>5703</v>
      </c>
      <c r="AE1783">
        <v>925.93</v>
      </c>
      <c r="AF1783" t="s">
        <v>5669</v>
      </c>
      <c r="AG1783" t="s">
        <v>5669</v>
      </c>
      <c r="AH1783">
        <v>0</v>
      </c>
      <c r="AI1783" t="s">
        <v>5669</v>
      </c>
      <c r="AJ1783">
        <v>0</v>
      </c>
      <c r="AK1783" t="s">
        <v>5669</v>
      </c>
      <c r="AL1783">
        <v>0</v>
      </c>
      <c r="AM1783" t="s">
        <v>5668</v>
      </c>
      <c r="AN1783" t="s">
        <v>5668</v>
      </c>
      <c r="AO1783" t="s">
        <v>5669</v>
      </c>
      <c r="AP1783" t="s">
        <v>5669</v>
      </c>
      <c r="AQ1783">
        <v>129.5</v>
      </c>
      <c r="AR1783">
        <v>1</v>
      </c>
      <c r="AS1783">
        <v>3</v>
      </c>
      <c r="AT1783">
        <v>1</v>
      </c>
      <c r="AU1783" t="s">
        <v>5669</v>
      </c>
      <c r="AV1783" t="s">
        <v>5669</v>
      </c>
      <c r="AW1783" t="s">
        <v>5668</v>
      </c>
      <c r="AX1783">
        <v>2</v>
      </c>
      <c r="AY1783" t="s">
        <v>5935</v>
      </c>
      <c r="AZ1783" t="s">
        <v>5939</v>
      </c>
    </row>
    <row r="1784" spans="1:52" x14ac:dyDescent="0.3">
      <c r="A1784" t="s">
        <v>1832</v>
      </c>
      <c r="B1784">
        <v>27</v>
      </c>
      <c r="C1784" t="s">
        <v>2051</v>
      </c>
      <c r="D1784" t="s">
        <v>2055</v>
      </c>
      <c r="E1784" t="s">
        <v>2058</v>
      </c>
      <c r="F1784" t="s">
        <v>2067</v>
      </c>
      <c r="G1784">
        <v>101492.48</v>
      </c>
      <c r="H1784">
        <v>707</v>
      </c>
      <c r="I1784" t="s">
        <v>2072</v>
      </c>
      <c r="J1784" t="s">
        <v>2075</v>
      </c>
      <c r="K1784" t="s">
        <v>3861</v>
      </c>
      <c r="L1784" t="s">
        <v>4080</v>
      </c>
      <c r="M1784" t="s">
        <v>4083</v>
      </c>
      <c r="N1784" s="2">
        <v>44751</v>
      </c>
      <c r="O1784" s="2" t="str">
        <f>TEXT(Table1[[#This Row],[Open_Date]],"mmm")</f>
        <v>Jul</v>
      </c>
      <c r="P1784" s="2" t="str">
        <f>TEXT(Table1[[#This Row],[Open_Date]],"yyyy")</f>
        <v>2022</v>
      </c>
      <c r="Q1784">
        <v>56543</v>
      </c>
      <c r="R1784">
        <v>100</v>
      </c>
      <c r="S1784" t="s">
        <v>5668</v>
      </c>
      <c r="T1784">
        <v>3.13</v>
      </c>
      <c r="U1784" t="s">
        <v>5670</v>
      </c>
      <c r="V1784" t="s">
        <v>5676</v>
      </c>
      <c r="W1784">
        <v>37</v>
      </c>
      <c r="X1784">
        <v>30195.59</v>
      </c>
      <c r="Y1784">
        <v>45</v>
      </c>
      <c r="Z1784">
        <v>27955.8</v>
      </c>
      <c r="AA1784">
        <v>12</v>
      </c>
      <c r="AB1784">
        <v>100</v>
      </c>
      <c r="AC1784">
        <v>68</v>
      </c>
      <c r="AD1784" t="s">
        <v>5919</v>
      </c>
      <c r="AE1784">
        <v>709.16</v>
      </c>
      <c r="AF1784" t="s">
        <v>5669</v>
      </c>
      <c r="AG1784" t="s">
        <v>5668</v>
      </c>
      <c r="AH1784">
        <v>1006.23</v>
      </c>
      <c r="AI1784" t="s">
        <v>5669</v>
      </c>
      <c r="AJ1784">
        <v>0</v>
      </c>
      <c r="AK1784" t="s">
        <v>5669</v>
      </c>
      <c r="AL1784">
        <v>0</v>
      </c>
      <c r="AM1784" t="s">
        <v>5668</v>
      </c>
      <c r="AN1784" t="s">
        <v>5669</v>
      </c>
      <c r="AO1784" t="s">
        <v>5668</v>
      </c>
      <c r="AP1784" t="s">
        <v>5669</v>
      </c>
      <c r="AQ1784">
        <v>50.2</v>
      </c>
      <c r="AR1784">
        <v>3</v>
      </c>
      <c r="AS1784">
        <v>5</v>
      </c>
      <c r="AT1784">
        <v>1</v>
      </c>
      <c r="AU1784" t="s">
        <v>5669</v>
      </c>
      <c r="AV1784" t="s">
        <v>5669</v>
      </c>
      <c r="AW1784" t="s">
        <v>5669</v>
      </c>
      <c r="AX1784">
        <v>3</v>
      </c>
      <c r="AY1784" t="s">
        <v>5935</v>
      </c>
      <c r="AZ1784" t="s">
        <v>5940</v>
      </c>
    </row>
    <row r="1785" spans="1:52" x14ac:dyDescent="0.3">
      <c r="A1785" t="s">
        <v>1833</v>
      </c>
      <c r="B1785">
        <v>33</v>
      </c>
      <c r="C1785" t="s">
        <v>2050</v>
      </c>
      <c r="D1785" t="s">
        <v>2053</v>
      </c>
      <c r="E1785" t="s">
        <v>2059</v>
      </c>
      <c r="F1785" t="s">
        <v>2071</v>
      </c>
      <c r="G1785">
        <v>49275.51</v>
      </c>
      <c r="H1785">
        <v>657</v>
      </c>
      <c r="I1785" t="s">
        <v>2073</v>
      </c>
      <c r="J1785" t="s">
        <v>2076</v>
      </c>
      <c r="K1785" t="s">
        <v>3862</v>
      </c>
      <c r="L1785" t="s">
        <v>4081</v>
      </c>
      <c r="M1785" t="s">
        <v>4083</v>
      </c>
      <c r="N1785" s="2">
        <v>43863</v>
      </c>
      <c r="O1785" s="2" t="str">
        <f>TEXT(Table1[[#This Row],[Open_Date]],"mmm")</f>
        <v>Feb</v>
      </c>
      <c r="P1785" s="2" t="str">
        <f>TEXT(Table1[[#This Row],[Open_Date]],"yyyy")</f>
        <v>2020</v>
      </c>
      <c r="Q1785">
        <v>18119.13</v>
      </c>
      <c r="R1785">
        <v>100</v>
      </c>
      <c r="S1785" t="s">
        <v>5668</v>
      </c>
      <c r="T1785">
        <v>0.05</v>
      </c>
      <c r="U1785" t="s">
        <v>5671</v>
      </c>
      <c r="V1785" t="s">
        <v>5682</v>
      </c>
      <c r="W1785">
        <v>31</v>
      </c>
      <c r="X1785">
        <v>18195.53</v>
      </c>
      <c r="Y1785">
        <v>51</v>
      </c>
      <c r="Z1785">
        <v>2691.71</v>
      </c>
      <c r="AA1785">
        <v>10</v>
      </c>
      <c r="AB1785">
        <v>80</v>
      </c>
      <c r="AC1785">
        <v>42</v>
      </c>
      <c r="AD1785" t="s">
        <v>5906</v>
      </c>
      <c r="AE1785">
        <v>254.72</v>
      </c>
      <c r="AF1785" t="s">
        <v>5669</v>
      </c>
      <c r="AG1785" t="s">
        <v>5668</v>
      </c>
      <c r="AH1785">
        <v>12.26</v>
      </c>
      <c r="AI1785" t="s">
        <v>5668</v>
      </c>
      <c r="AJ1785">
        <v>9497.15</v>
      </c>
      <c r="AK1785" t="s">
        <v>5668</v>
      </c>
      <c r="AL1785">
        <v>457791.58</v>
      </c>
      <c r="AM1785" t="s">
        <v>5668</v>
      </c>
      <c r="AN1785" t="s">
        <v>5668</v>
      </c>
      <c r="AO1785" t="s">
        <v>5668</v>
      </c>
      <c r="AP1785" t="s">
        <v>5669</v>
      </c>
      <c r="AQ1785">
        <v>79.400000000000006</v>
      </c>
      <c r="AR1785">
        <v>0</v>
      </c>
      <c r="AS1785">
        <v>3</v>
      </c>
      <c r="AT1785">
        <v>1</v>
      </c>
      <c r="AU1785" t="s">
        <v>5669</v>
      </c>
      <c r="AV1785" t="s">
        <v>5669</v>
      </c>
      <c r="AW1785" t="s">
        <v>5669</v>
      </c>
      <c r="AX1785">
        <v>0</v>
      </c>
      <c r="AY1785" t="s">
        <v>5937</v>
      </c>
      <c r="AZ1785" t="s">
        <v>5939</v>
      </c>
    </row>
    <row r="1786" spans="1:52" x14ac:dyDescent="0.3">
      <c r="A1786" t="s">
        <v>1834</v>
      </c>
      <c r="B1786">
        <v>24</v>
      </c>
      <c r="C1786" t="s">
        <v>2050</v>
      </c>
      <c r="D1786" t="s">
        <v>2053</v>
      </c>
      <c r="E1786" t="s">
        <v>2060</v>
      </c>
      <c r="F1786" t="s">
        <v>2067</v>
      </c>
      <c r="G1786">
        <v>36802.519999999997</v>
      </c>
      <c r="H1786">
        <v>832</v>
      </c>
      <c r="I1786" t="s">
        <v>2073</v>
      </c>
      <c r="J1786" t="s">
        <v>2078</v>
      </c>
      <c r="K1786" t="s">
        <v>3863</v>
      </c>
      <c r="L1786" t="s">
        <v>4080</v>
      </c>
      <c r="M1786" t="s">
        <v>4083</v>
      </c>
      <c r="N1786" s="2">
        <v>43212</v>
      </c>
      <c r="O1786" s="2" t="str">
        <f>TEXT(Table1[[#This Row],[Open_Date]],"mmm")</f>
        <v>Apr</v>
      </c>
      <c r="P1786" s="2" t="str">
        <f>TEXT(Table1[[#This Row],[Open_Date]],"yyyy")</f>
        <v>2018</v>
      </c>
      <c r="Q1786">
        <v>1687.35</v>
      </c>
      <c r="R1786">
        <v>500</v>
      </c>
      <c r="S1786" t="s">
        <v>5668</v>
      </c>
      <c r="T1786">
        <v>2.44</v>
      </c>
      <c r="U1786" t="s">
        <v>5670</v>
      </c>
      <c r="V1786" t="s">
        <v>5679</v>
      </c>
      <c r="W1786">
        <v>6</v>
      </c>
      <c r="X1786">
        <v>6307.7</v>
      </c>
      <c r="Y1786">
        <v>13</v>
      </c>
      <c r="Z1786">
        <v>2830.55</v>
      </c>
      <c r="AA1786">
        <v>4</v>
      </c>
      <c r="AB1786">
        <v>10</v>
      </c>
      <c r="AC1786">
        <v>73</v>
      </c>
      <c r="AD1786" t="s">
        <v>5872</v>
      </c>
      <c r="AE1786">
        <v>480.96</v>
      </c>
      <c r="AF1786" t="s">
        <v>5669</v>
      </c>
      <c r="AG1786" t="s">
        <v>5668</v>
      </c>
      <c r="AH1786">
        <v>1841.61</v>
      </c>
      <c r="AI1786" t="s">
        <v>5669</v>
      </c>
      <c r="AJ1786">
        <v>0</v>
      </c>
      <c r="AK1786" t="s">
        <v>5668</v>
      </c>
      <c r="AL1786">
        <v>492188.61</v>
      </c>
      <c r="AM1786" t="s">
        <v>5668</v>
      </c>
      <c r="AN1786" t="s">
        <v>5668</v>
      </c>
      <c r="AO1786" t="s">
        <v>5669</v>
      </c>
      <c r="AP1786" t="s">
        <v>5669</v>
      </c>
      <c r="AQ1786">
        <v>100.8</v>
      </c>
      <c r="AR1786">
        <v>7</v>
      </c>
      <c r="AS1786">
        <v>3</v>
      </c>
      <c r="AT1786">
        <v>10</v>
      </c>
      <c r="AU1786" t="s">
        <v>5669</v>
      </c>
      <c r="AV1786" t="s">
        <v>5669</v>
      </c>
      <c r="AW1786" t="s">
        <v>5669</v>
      </c>
      <c r="AX1786">
        <v>1</v>
      </c>
      <c r="AY1786" t="s">
        <v>5936</v>
      </c>
      <c r="AZ1786" t="s">
        <v>5938</v>
      </c>
    </row>
    <row r="1787" spans="1:52" x14ac:dyDescent="0.3">
      <c r="A1787" t="s">
        <v>1835</v>
      </c>
      <c r="B1787">
        <v>34</v>
      </c>
      <c r="C1787" t="s">
        <v>2051</v>
      </c>
      <c r="D1787" t="s">
        <v>2055</v>
      </c>
      <c r="E1787" t="s">
        <v>2057</v>
      </c>
      <c r="F1787" t="s">
        <v>2069</v>
      </c>
      <c r="G1787">
        <v>54535.16</v>
      </c>
      <c r="H1787">
        <v>727</v>
      </c>
      <c r="I1787" t="s">
        <v>2073</v>
      </c>
      <c r="J1787" t="s">
        <v>2077</v>
      </c>
      <c r="K1787" t="s">
        <v>3864</v>
      </c>
      <c r="L1787" t="s">
        <v>4079</v>
      </c>
      <c r="M1787" t="s">
        <v>4083</v>
      </c>
      <c r="N1787" s="2">
        <v>44359</v>
      </c>
      <c r="O1787" s="2" t="str">
        <f>TEXT(Table1[[#This Row],[Open_Date]],"mmm")</f>
        <v>Jun</v>
      </c>
      <c r="P1787" s="2" t="str">
        <f>TEXT(Table1[[#This Row],[Open_Date]],"yyyy")</f>
        <v>2021</v>
      </c>
      <c r="Q1787">
        <v>11705.45</v>
      </c>
      <c r="R1787">
        <v>100</v>
      </c>
      <c r="S1787" t="s">
        <v>5669</v>
      </c>
      <c r="T1787">
        <v>3.32</v>
      </c>
      <c r="U1787" t="s">
        <v>5670</v>
      </c>
      <c r="V1787" t="s">
        <v>5683</v>
      </c>
      <c r="W1787">
        <v>13</v>
      </c>
      <c r="X1787">
        <v>6178.61</v>
      </c>
      <c r="Y1787">
        <v>93</v>
      </c>
      <c r="Z1787">
        <v>51391.17</v>
      </c>
      <c r="AA1787">
        <v>24</v>
      </c>
      <c r="AB1787">
        <v>82</v>
      </c>
      <c r="AC1787">
        <v>34</v>
      </c>
      <c r="AD1787" t="s">
        <v>5827</v>
      </c>
      <c r="AE1787">
        <v>543.11</v>
      </c>
      <c r="AF1787" t="s">
        <v>5669</v>
      </c>
      <c r="AG1787" t="s">
        <v>5669</v>
      </c>
      <c r="AH1787">
        <v>0</v>
      </c>
      <c r="AI1787" t="s">
        <v>5668</v>
      </c>
      <c r="AJ1787">
        <v>33504.53</v>
      </c>
      <c r="AK1787" t="s">
        <v>5668</v>
      </c>
      <c r="AL1787">
        <v>189084.32</v>
      </c>
      <c r="AM1787" t="s">
        <v>5668</v>
      </c>
      <c r="AN1787" t="s">
        <v>5668</v>
      </c>
      <c r="AO1787" t="s">
        <v>5669</v>
      </c>
      <c r="AP1787" t="s">
        <v>5668</v>
      </c>
      <c r="AQ1787">
        <v>63.1</v>
      </c>
      <c r="AR1787">
        <v>2</v>
      </c>
      <c r="AS1787">
        <v>3</v>
      </c>
      <c r="AT1787">
        <v>5</v>
      </c>
      <c r="AU1787" t="s">
        <v>5669</v>
      </c>
      <c r="AV1787" t="s">
        <v>5668</v>
      </c>
      <c r="AW1787" t="s">
        <v>5669</v>
      </c>
      <c r="AX1787">
        <v>2</v>
      </c>
      <c r="AY1787" t="s">
        <v>5935</v>
      </c>
      <c r="AZ1787" t="s">
        <v>5939</v>
      </c>
    </row>
    <row r="1788" spans="1:52" x14ac:dyDescent="0.3">
      <c r="A1788" t="s">
        <v>1836</v>
      </c>
      <c r="B1788">
        <v>40</v>
      </c>
      <c r="C1788" t="s">
        <v>2051</v>
      </c>
      <c r="D1788" t="s">
        <v>2054</v>
      </c>
      <c r="E1788" t="s">
        <v>2057</v>
      </c>
      <c r="F1788" t="s">
        <v>2067</v>
      </c>
      <c r="G1788">
        <v>47517.18</v>
      </c>
      <c r="H1788">
        <v>584</v>
      </c>
      <c r="I1788" t="s">
        <v>2073</v>
      </c>
      <c r="J1788" t="s">
        <v>2076</v>
      </c>
      <c r="K1788" t="s">
        <v>3865</v>
      </c>
      <c r="L1788" t="s">
        <v>4081</v>
      </c>
      <c r="M1788" t="s">
        <v>4085</v>
      </c>
      <c r="N1788" s="2">
        <v>42929</v>
      </c>
      <c r="O1788" s="2" t="str">
        <f>TEXT(Table1[[#This Row],[Open_Date]],"mmm")</f>
        <v>Jul</v>
      </c>
      <c r="P1788" s="2" t="str">
        <f>TEXT(Table1[[#This Row],[Open_Date]],"yyyy")</f>
        <v>2017</v>
      </c>
      <c r="Q1788">
        <v>9442.48</v>
      </c>
      <c r="R1788">
        <v>100</v>
      </c>
      <c r="S1788" t="s">
        <v>5668</v>
      </c>
      <c r="T1788">
        <v>0.05</v>
      </c>
      <c r="U1788" t="s">
        <v>5670</v>
      </c>
      <c r="V1788" t="s">
        <v>5681</v>
      </c>
      <c r="W1788">
        <v>59</v>
      </c>
      <c r="X1788">
        <v>81410.28</v>
      </c>
      <c r="Y1788">
        <v>14</v>
      </c>
      <c r="Z1788">
        <v>4884.8</v>
      </c>
      <c r="AA1788">
        <v>25</v>
      </c>
      <c r="AB1788">
        <v>67</v>
      </c>
      <c r="AC1788">
        <v>20</v>
      </c>
      <c r="AD1788" t="s">
        <v>5759</v>
      </c>
      <c r="AE1788">
        <v>1182.1199999999999</v>
      </c>
      <c r="AF1788" t="s">
        <v>5669</v>
      </c>
      <c r="AG1788" t="s">
        <v>5668</v>
      </c>
      <c r="AH1788">
        <v>3520.04</v>
      </c>
      <c r="AI1788" t="s">
        <v>5669</v>
      </c>
      <c r="AJ1788">
        <v>0</v>
      </c>
      <c r="AK1788" t="s">
        <v>5669</v>
      </c>
      <c r="AL1788">
        <v>0</v>
      </c>
      <c r="AM1788" t="s">
        <v>5668</v>
      </c>
      <c r="AN1788" t="s">
        <v>5668</v>
      </c>
      <c r="AO1788" t="s">
        <v>5668</v>
      </c>
      <c r="AP1788" t="s">
        <v>5669</v>
      </c>
      <c r="AQ1788">
        <v>110.1</v>
      </c>
      <c r="AR1788">
        <v>1</v>
      </c>
      <c r="AS1788">
        <v>5</v>
      </c>
      <c r="AT1788">
        <v>2</v>
      </c>
      <c r="AU1788" t="s">
        <v>5669</v>
      </c>
      <c r="AV1788" t="s">
        <v>5668</v>
      </c>
      <c r="AW1788" t="s">
        <v>5669</v>
      </c>
      <c r="AX1788">
        <v>0</v>
      </c>
      <c r="AY1788" t="s">
        <v>5935</v>
      </c>
      <c r="AZ1788" t="s">
        <v>5940</v>
      </c>
    </row>
    <row r="1789" spans="1:52" x14ac:dyDescent="0.3">
      <c r="A1789" t="s">
        <v>1837</v>
      </c>
      <c r="B1789">
        <v>43</v>
      </c>
      <c r="C1789" t="s">
        <v>2050</v>
      </c>
      <c r="D1789" t="s">
        <v>2054</v>
      </c>
      <c r="E1789" t="s">
        <v>2059</v>
      </c>
      <c r="F1789" t="s">
        <v>2063</v>
      </c>
      <c r="G1789">
        <v>75780.83</v>
      </c>
      <c r="H1789">
        <v>672</v>
      </c>
      <c r="I1789" t="s">
        <v>2072</v>
      </c>
      <c r="J1789" t="s">
        <v>2075</v>
      </c>
      <c r="K1789" t="s">
        <v>3866</v>
      </c>
      <c r="L1789" t="s">
        <v>4079</v>
      </c>
      <c r="M1789" t="s">
        <v>4083</v>
      </c>
      <c r="N1789" s="2">
        <v>42985</v>
      </c>
      <c r="O1789" s="2" t="str">
        <f>TEXT(Table1[[#This Row],[Open_Date]],"mmm")</f>
        <v>Sep</v>
      </c>
      <c r="P1789" s="2" t="str">
        <f>TEXT(Table1[[#This Row],[Open_Date]],"yyyy")</f>
        <v>2017</v>
      </c>
      <c r="Q1789">
        <v>4253.58</v>
      </c>
      <c r="R1789">
        <v>0</v>
      </c>
      <c r="S1789" t="s">
        <v>5669</v>
      </c>
      <c r="T1789">
        <v>2.37</v>
      </c>
      <c r="U1789" t="s">
        <v>5670</v>
      </c>
      <c r="V1789" t="s">
        <v>5673</v>
      </c>
      <c r="W1789">
        <v>37</v>
      </c>
      <c r="X1789">
        <v>48493.93</v>
      </c>
      <c r="Y1789">
        <v>55</v>
      </c>
      <c r="Z1789">
        <v>37063.51</v>
      </c>
      <c r="AA1789">
        <v>13</v>
      </c>
      <c r="AB1789">
        <v>74</v>
      </c>
      <c r="AC1789">
        <v>58</v>
      </c>
      <c r="AD1789" t="s">
        <v>5713</v>
      </c>
      <c r="AE1789">
        <v>929.97</v>
      </c>
      <c r="AF1789" t="s">
        <v>5669</v>
      </c>
      <c r="AG1789" t="s">
        <v>5668</v>
      </c>
      <c r="AH1789">
        <v>9.82</v>
      </c>
      <c r="AI1789" t="s">
        <v>5669</v>
      </c>
      <c r="AJ1789">
        <v>0</v>
      </c>
      <c r="AK1789" t="s">
        <v>5668</v>
      </c>
      <c r="AL1789">
        <v>407109.3</v>
      </c>
      <c r="AM1789" t="s">
        <v>5668</v>
      </c>
      <c r="AN1789" t="s">
        <v>5669</v>
      </c>
      <c r="AO1789" t="s">
        <v>5668</v>
      </c>
      <c r="AP1789" t="s">
        <v>5669</v>
      </c>
      <c r="AQ1789">
        <v>108.2</v>
      </c>
      <c r="AR1789">
        <v>5</v>
      </c>
      <c r="AS1789">
        <v>5</v>
      </c>
      <c r="AT1789">
        <v>1</v>
      </c>
      <c r="AU1789" t="s">
        <v>5669</v>
      </c>
      <c r="AV1789" t="s">
        <v>5669</v>
      </c>
      <c r="AW1789" t="s">
        <v>5669</v>
      </c>
      <c r="AX1789">
        <v>3</v>
      </c>
      <c r="AY1789" t="s">
        <v>5935</v>
      </c>
      <c r="AZ1789" t="s">
        <v>5940</v>
      </c>
    </row>
    <row r="1790" spans="1:52" x14ac:dyDescent="0.3">
      <c r="A1790" t="s">
        <v>1838</v>
      </c>
      <c r="B1790">
        <v>38</v>
      </c>
      <c r="C1790" t="s">
        <v>2050</v>
      </c>
      <c r="D1790" t="s">
        <v>2053</v>
      </c>
      <c r="E1790" t="s">
        <v>2057</v>
      </c>
      <c r="F1790" t="s">
        <v>2068</v>
      </c>
      <c r="G1790">
        <v>29930.44</v>
      </c>
      <c r="H1790">
        <v>744</v>
      </c>
      <c r="I1790" t="s">
        <v>2073</v>
      </c>
      <c r="J1790" t="s">
        <v>2077</v>
      </c>
      <c r="K1790" t="s">
        <v>3867</v>
      </c>
      <c r="L1790" t="s">
        <v>4079</v>
      </c>
      <c r="M1790" t="s">
        <v>4083</v>
      </c>
      <c r="N1790" s="2">
        <v>44950</v>
      </c>
      <c r="O1790" s="2" t="str">
        <f>TEXT(Table1[[#This Row],[Open_Date]],"mmm")</f>
        <v>Jan</v>
      </c>
      <c r="P1790" s="2" t="str">
        <f>TEXT(Table1[[#This Row],[Open_Date]],"yyyy")</f>
        <v>2023</v>
      </c>
      <c r="Q1790">
        <v>14740.01</v>
      </c>
      <c r="R1790">
        <v>100</v>
      </c>
      <c r="S1790" t="s">
        <v>5668</v>
      </c>
      <c r="T1790">
        <v>1.62</v>
      </c>
      <c r="U1790" t="s">
        <v>5670</v>
      </c>
      <c r="V1790" t="s">
        <v>5684</v>
      </c>
      <c r="W1790">
        <v>23</v>
      </c>
      <c r="X1790">
        <v>18500.849999999999</v>
      </c>
      <c r="Y1790">
        <v>84</v>
      </c>
      <c r="Z1790">
        <v>36006.230000000003</v>
      </c>
      <c r="AA1790">
        <v>21</v>
      </c>
      <c r="AB1790">
        <v>100</v>
      </c>
      <c r="AC1790">
        <v>63</v>
      </c>
      <c r="AD1790" t="s">
        <v>5868</v>
      </c>
      <c r="AE1790">
        <v>509.41</v>
      </c>
      <c r="AF1790" t="s">
        <v>5668</v>
      </c>
      <c r="AG1790" t="s">
        <v>5669</v>
      </c>
      <c r="AH1790">
        <v>0</v>
      </c>
      <c r="AI1790" t="s">
        <v>5669</v>
      </c>
      <c r="AJ1790">
        <v>0</v>
      </c>
      <c r="AK1790" t="s">
        <v>5669</v>
      </c>
      <c r="AL1790">
        <v>0</v>
      </c>
      <c r="AM1790" t="s">
        <v>5668</v>
      </c>
      <c r="AN1790" t="s">
        <v>5668</v>
      </c>
      <c r="AO1790" t="s">
        <v>5668</v>
      </c>
      <c r="AP1790" t="s">
        <v>5669</v>
      </c>
      <c r="AQ1790">
        <v>43.7</v>
      </c>
      <c r="AR1790">
        <v>7</v>
      </c>
      <c r="AS1790">
        <v>5</v>
      </c>
      <c r="AT1790">
        <v>6</v>
      </c>
      <c r="AU1790" t="s">
        <v>5669</v>
      </c>
      <c r="AV1790" t="s">
        <v>5669</v>
      </c>
      <c r="AW1790" t="s">
        <v>5669</v>
      </c>
      <c r="AX1790">
        <v>1</v>
      </c>
      <c r="AY1790" t="s">
        <v>5935</v>
      </c>
      <c r="AZ1790" t="s">
        <v>5940</v>
      </c>
    </row>
    <row r="1791" spans="1:52" x14ac:dyDescent="0.3">
      <c r="A1791" t="s">
        <v>1839</v>
      </c>
      <c r="B1791">
        <v>39</v>
      </c>
      <c r="C1791" t="s">
        <v>2052</v>
      </c>
      <c r="D1791" t="s">
        <v>2054</v>
      </c>
      <c r="E1791" t="s">
        <v>2057</v>
      </c>
      <c r="F1791" t="s">
        <v>2064</v>
      </c>
      <c r="G1791">
        <v>21140.12</v>
      </c>
      <c r="H1791">
        <v>672</v>
      </c>
      <c r="I1791" t="s">
        <v>2073</v>
      </c>
      <c r="J1791" t="s">
        <v>2078</v>
      </c>
      <c r="K1791" t="s">
        <v>3868</v>
      </c>
      <c r="L1791" t="s">
        <v>4079</v>
      </c>
      <c r="M1791" t="s">
        <v>4083</v>
      </c>
      <c r="N1791" s="2">
        <v>43290</v>
      </c>
      <c r="O1791" s="2" t="str">
        <f>TEXT(Table1[[#This Row],[Open_Date]],"mmm")</f>
        <v>Jul</v>
      </c>
      <c r="P1791" s="2" t="str">
        <f>TEXT(Table1[[#This Row],[Open_Date]],"yyyy")</f>
        <v>2018</v>
      </c>
      <c r="Q1791">
        <v>3108.25</v>
      </c>
      <c r="R1791">
        <v>0</v>
      </c>
      <c r="S1791" t="s">
        <v>5669</v>
      </c>
      <c r="T1791">
        <v>0.9</v>
      </c>
      <c r="U1791" t="s">
        <v>5670</v>
      </c>
      <c r="V1791" t="s">
        <v>5678</v>
      </c>
      <c r="W1791">
        <v>53</v>
      </c>
      <c r="X1791">
        <v>23736.3</v>
      </c>
      <c r="Y1791">
        <v>11</v>
      </c>
      <c r="Z1791">
        <v>5942.62</v>
      </c>
      <c r="AA1791">
        <v>2</v>
      </c>
      <c r="AB1791">
        <v>26</v>
      </c>
      <c r="AC1791">
        <v>10</v>
      </c>
      <c r="AD1791" t="s">
        <v>5728</v>
      </c>
      <c r="AE1791">
        <v>463.73</v>
      </c>
      <c r="AF1791" t="s">
        <v>5669</v>
      </c>
      <c r="AG1791" t="s">
        <v>5668</v>
      </c>
      <c r="AH1791">
        <v>5546.23</v>
      </c>
      <c r="AI1791" t="s">
        <v>5669</v>
      </c>
      <c r="AJ1791">
        <v>0</v>
      </c>
      <c r="AK1791" t="s">
        <v>5669</v>
      </c>
      <c r="AL1791">
        <v>0</v>
      </c>
      <c r="AM1791" t="s">
        <v>5668</v>
      </c>
      <c r="AN1791" t="s">
        <v>5668</v>
      </c>
      <c r="AO1791" t="s">
        <v>5668</v>
      </c>
      <c r="AP1791" t="s">
        <v>5669</v>
      </c>
      <c r="AQ1791">
        <v>98.2</v>
      </c>
      <c r="AR1791">
        <v>5</v>
      </c>
      <c r="AS1791">
        <v>4</v>
      </c>
      <c r="AT1791">
        <v>2</v>
      </c>
      <c r="AU1791" t="s">
        <v>5669</v>
      </c>
      <c r="AV1791" t="s">
        <v>5669</v>
      </c>
      <c r="AW1791" t="s">
        <v>5669</v>
      </c>
      <c r="AX1791">
        <v>1</v>
      </c>
      <c r="AY1791" t="s">
        <v>5937</v>
      </c>
      <c r="AZ1791" t="s">
        <v>5939</v>
      </c>
    </row>
    <row r="1792" spans="1:52" x14ac:dyDescent="0.3">
      <c r="A1792" t="s">
        <v>1840</v>
      </c>
      <c r="B1792">
        <v>24</v>
      </c>
      <c r="C1792" t="s">
        <v>2050</v>
      </c>
      <c r="D1792" t="s">
        <v>2053</v>
      </c>
      <c r="E1792" t="s">
        <v>2057</v>
      </c>
      <c r="F1792" t="s">
        <v>2069</v>
      </c>
      <c r="G1792">
        <v>56338.79</v>
      </c>
      <c r="H1792">
        <v>834</v>
      </c>
      <c r="I1792" t="s">
        <v>2073</v>
      </c>
      <c r="J1792" t="s">
        <v>2078</v>
      </c>
      <c r="K1792" t="s">
        <v>3869</v>
      </c>
      <c r="L1792" t="s">
        <v>4081</v>
      </c>
      <c r="M1792" t="s">
        <v>4083</v>
      </c>
      <c r="N1792" s="2">
        <v>44979</v>
      </c>
      <c r="O1792" s="2" t="str">
        <f>TEXT(Table1[[#This Row],[Open_Date]],"mmm")</f>
        <v>Feb</v>
      </c>
      <c r="P1792" s="2" t="str">
        <f>TEXT(Table1[[#This Row],[Open_Date]],"yyyy")</f>
        <v>2023</v>
      </c>
      <c r="Q1792">
        <v>24821.01</v>
      </c>
      <c r="R1792">
        <v>0</v>
      </c>
      <c r="S1792" t="s">
        <v>5668</v>
      </c>
      <c r="T1792">
        <v>0.05</v>
      </c>
      <c r="U1792" t="s">
        <v>5670</v>
      </c>
      <c r="V1792" t="s">
        <v>5683</v>
      </c>
      <c r="W1792">
        <v>9</v>
      </c>
      <c r="X1792">
        <v>7609.1</v>
      </c>
      <c r="Y1792">
        <v>63</v>
      </c>
      <c r="Z1792">
        <v>31360.02</v>
      </c>
      <c r="AA1792">
        <v>17</v>
      </c>
      <c r="AB1792">
        <v>71</v>
      </c>
      <c r="AC1792">
        <v>9</v>
      </c>
      <c r="AD1792" t="s">
        <v>5933</v>
      </c>
      <c r="AE1792">
        <v>541.24</v>
      </c>
      <c r="AF1792" t="s">
        <v>5669</v>
      </c>
      <c r="AG1792" t="s">
        <v>5668</v>
      </c>
      <c r="AH1792">
        <v>954.69</v>
      </c>
      <c r="AI1792" t="s">
        <v>5669</v>
      </c>
      <c r="AJ1792">
        <v>0</v>
      </c>
      <c r="AK1792" t="s">
        <v>5669</v>
      </c>
      <c r="AL1792">
        <v>0</v>
      </c>
      <c r="AM1792" t="s">
        <v>5669</v>
      </c>
      <c r="AN1792" t="s">
        <v>5669</v>
      </c>
      <c r="AO1792" t="s">
        <v>5669</v>
      </c>
      <c r="AP1792" t="s">
        <v>5669</v>
      </c>
      <c r="AQ1792">
        <v>42.7</v>
      </c>
      <c r="AR1792">
        <v>1</v>
      </c>
      <c r="AS1792">
        <v>5</v>
      </c>
      <c r="AT1792">
        <v>1</v>
      </c>
      <c r="AU1792" t="s">
        <v>5668</v>
      </c>
      <c r="AV1792" t="s">
        <v>5669</v>
      </c>
      <c r="AW1792" t="s">
        <v>5669</v>
      </c>
      <c r="AX1792">
        <v>3</v>
      </c>
      <c r="AY1792" t="s">
        <v>5937</v>
      </c>
      <c r="AZ1792" t="s">
        <v>5940</v>
      </c>
    </row>
    <row r="1793" spans="1:52" x14ac:dyDescent="0.3">
      <c r="A1793" t="s">
        <v>1841</v>
      </c>
      <c r="B1793">
        <v>31</v>
      </c>
      <c r="C1793" t="s">
        <v>2051</v>
      </c>
      <c r="D1793" t="s">
        <v>2055</v>
      </c>
      <c r="E1793" t="s">
        <v>2057</v>
      </c>
      <c r="F1793" t="s">
        <v>2065</v>
      </c>
      <c r="G1793">
        <v>83162.649999999994</v>
      </c>
      <c r="H1793">
        <v>711</v>
      </c>
      <c r="I1793" t="s">
        <v>2072</v>
      </c>
      <c r="J1793" t="s">
        <v>2077</v>
      </c>
      <c r="K1793" t="s">
        <v>3870</v>
      </c>
      <c r="L1793" t="s">
        <v>4079</v>
      </c>
      <c r="M1793" t="s">
        <v>4083</v>
      </c>
      <c r="N1793" s="2">
        <v>43338</v>
      </c>
      <c r="O1793" s="2" t="str">
        <f>TEXT(Table1[[#This Row],[Open_Date]],"mmm")</f>
        <v>Aug</v>
      </c>
      <c r="P1793" s="2" t="str">
        <f>TEXT(Table1[[#This Row],[Open_Date]],"yyyy")</f>
        <v>2018</v>
      </c>
      <c r="Q1793">
        <v>6152.47</v>
      </c>
      <c r="R1793">
        <v>500</v>
      </c>
      <c r="S1793" t="s">
        <v>5669</v>
      </c>
      <c r="T1793">
        <v>2.2999999999999998</v>
      </c>
      <c r="U1793" t="s">
        <v>5672</v>
      </c>
      <c r="V1793" t="s">
        <v>5676</v>
      </c>
      <c r="W1793">
        <v>51</v>
      </c>
      <c r="X1793">
        <v>20087.86</v>
      </c>
      <c r="Y1793">
        <v>97</v>
      </c>
      <c r="Z1793">
        <v>51276.79</v>
      </c>
      <c r="AA1793">
        <v>2</v>
      </c>
      <c r="AB1793">
        <v>105</v>
      </c>
      <c r="AC1793">
        <v>5</v>
      </c>
      <c r="AD1793" t="s">
        <v>5746</v>
      </c>
      <c r="AE1793">
        <v>482.19</v>
      </c>
      <c r="AF1793" t="s">
        <v>5669</v>
      </c>
      <c r="AG1793" t="s">
        <v>5669</v>
      </c>
      <c r="AH1793">
        <v>0</v>
      </c>
      <c r="AI1793" t="s">
        <v>5669</v>
      </c>
      <c r="AJ1793">
        <v>0</v>
      </c>
      <c r="AK1793" t="s">
        <v>5669</v>
      </c>
      <c r="AL1793">
        <v>0</v>
      </c>
      <c r="AM1793" t="s">
        <v>5669</v>
      </c>
      <c r="AN1793" t="s">
        <v>5669</v>
      </c>
      <c r="AO1793" t="s">
        <v>5668</v>
      </c>
      <c r="AP1793" t="s">
        <v>5669</v>
      </c>
      <c r="AQ1793">
        <v>96.6</v>
      </c>
      <c r="AR1793">
        <v>4</v>
      </c>
      <c r="AS1793">
        <v>3</v>
      </c>
      <c r="AT1793">
        <v>9</v>
      </c>
      <c r="AU1793" t="s">
        <v>5669</v>
      </c>
      <c r="AV1793" t="s">
        <v>5669</v>
      </c>
      <c r="AW1793" t="s">
        <v>5669</v>
      </c>
      <c r="AX1793">
        <v>4</v>
      </c>
      <c r="AY1793" t="s">
        <v>5936</v>
      </c>
      <c r="AZ1793" t="s">
        <v>5939</v>
      </c>
    </row>
    <row r="1794" spans="1:52" x14ac:dyDescent="0.3">
      <c r="A1794" t="s">
        <v>1842</v>
      </c>
      <c r="B1794">
        <v>32</v>
      </c>
      <c r="C1794" t="s">
        <v>2050</v>
      </c>
      <c r="D1794" t="s">
        <v>2053</v>
      </c>
      <c r="E1794" t="s">
        <v>2060</v>
      </c>
      <c r="F1794" t="s">
        <v>2065</v>
      </c>
      <c r="G1794">
        <v>39313.58</v>
      </c>
      <c r="H1794">
        <v>583</v>
      </c>
      <c r="I1794" t="s">
        <v>2073</v>
      </c>
      <c r="J1794" t="s">
        <v>2075</v>
      </c>
      <c r="K1794" t="s">
        <v>3871</v>
      </c>
      <c r="L1794" t="s">
        <v>4081</v>
      </c>
      <c r="M1794" t="s">
        <v>4083</v>
      </c>
      <c r="N1794" s="2">
        <v>42348</v>
      </c>
      <c r="O1794" s="2" t="str">
        <f>TEXT(Table1[[#This Row],[Open_Date]],"mmm")</f>
        <v>Dec</v>
      </c>
      <c r="P1794" s="2" t="str">
        <f>TEXT(Table1[[#This Row],[Open_Date]],"yyyy")</f>
        <v>2015</v>
      </c>
      <c r="Q1794">
        <v>4856.53</v>
      </c>
      <c r="R1794">
        <v>500</v>
      </c>
      <c r="S1794" t="s">
        <v>5669</v>
      </c>
      <c r="T1794">
        <v>0.05</v>
      </c>
      <c r="U1794" t="s">
        <v>5670</v>
      </c>
      <c r="V1794" t="s">
        <v>5683</v>
      </c>
      <c r="W1794">
        <v>24</v>
      </c>
      <c r="X1794">
        <v>13219.29</v>
      </c>
      <c r="Y1794">
        <v>68</v>
      </c>
      <c r="Z1794">
        <v>15135.04</v>
      </c>
      <c r="AA1794">
        <v>5</v>
      </c>
      <c r="AB1794">
        <v>114</v>
      </c>
      <c r="AC1794">
        <v>18</v>
      </c>
      <c r="AD1794" t="s">
        <v>5834</v>
      </c>
      <c r="AE1794">
        <v>308.2</v>
      </c>
      <c r="AF1794" t="s">
        <v>5669</v>
      </c>
      <c r="AG1794" t="s">
        <v>5668</v>
      </c>
      <c r="AH1794">
        <v>2.67</v>
      </c>
      <c r="AI1794" t="s">
        <v>5669</v>
      </c>
      <c r="AJ1794">
        <v>0</v>
      </c>
      <c r="AK1794" t="s">
        <v>5669</v>
      </c>
      <c r="AL1794">
        <v>0</v>
      </c>
      <c r="AM1794" t="s">
        <v>5669</v>
      </c>
      <c r="AN1794" t="s">
        <v>5668</v>
      </c>
      <c r="AO1794" t="s">
        <v>5669</v>
      </c>
      <c r="AP1794" t="s">
        <v>5669</v>
      </c>
      <c r="AQ1794">
        <v>129.19999999999999</v>
      </c>
      <c r="AR1794">
        <v>5</v>
      </c>
      <c r="AS1794">
        <v>3</v>
      </c>
      <c r="AT1794">
        <v>10</v>
      </c>
      <c r="AU1794" t="s">
        <v>5669</v>
      </c>
      <c r="AV1794" t="s">
        <v>5669</v>
      </c>
      <c r="AW1794" t="s">
        <v>5669</v>
      </c>
      <c r="AX1794">
        <v>2</v>
      </c>
      <c r="AY1794" t="s">
        <v>5937</v>
      </c>
      <c r="AZ1794" t="s">
        <v>5938</v>
      </c>
    </row>
    <row r="1795" spans="1:52" x14ac:dyDescent="0.3">
      <c r="A1795" t="s">
        <v>1843</v>
      </c>
      <c r="B1795">
        <v>70</v>
      </c>
      <c r="C1795" t="s">
        <v>2050</v>
      </c>
      <c r="D1795" t="s">
        <v>2054</v>
      </c>
      <c r="E1795" t="s">
        <v>2059</v>
      </c>
      <c r="F1795" t="s">
        <v>2063</v>
      </c>
      <c r="G1795">
        <v>86227.83</v>
      </c>
      <c r="H1795">
        <v>672</v>
      </c>
      <c r="I1795" t="s">
        <v>2072</v>
      </c>
      <c r="J1795" t="s">
        <v>2075</v>
      </c>
      <c r="K1795" t="s">
        <v>3872</v>
      </c>
      <c r="L1795" t="s">
        <v>4079</v>
      </c>
      <c r="M1795" t="s">
        <v>4083</v>
      </c>
      <c r="N1795" s="2">
        <v>45500</v>
      </c>
      <c r="O1795" s="2" t="str">
        <f>TEXT(Table1[[#This Row],[Open_Date]],"mmm")</f>
        <v>Jul</v>
      </c>
      <c r="P1795" s="2" t="str">
        <f>TEXT(Table1[[#This Row],[Open_Date]],"yyyy")</f>
        <v>2024</v>
      </c>
      <c r="Q1795">
        <v>3449.35</v>
      </c>
      <c r="R1795">
        <v>0</v>
      </c>
      <c r="S1795" t="s">
        <v>5668</v>
      </c>
      <c r="T1795">
        <v>2.98</v>
      </c>
      <c r="U1795" t="s">
        <v>5670</v>
      </c>
      <c r="V1795" t="s">
        <v>5679</v>
      </c>
      <c r="W1795">
        <v>28</v>
      </c>
      <c r="X1795">
        <v>23171.46</v>
      </c>
      <c r="Y1795">
        <v>42</v>
      </c>
      <c r="Z1795">
        <v>13858.62</v>
      </c>
      <c r="AA1795">
        <v>25</v>
      </c>
      <c r="AB1795">
        <v>103</v>
      </c>
      <c r="AC1795">
        <v>35</v>
      </c>
      <c r="AD1795" t="s">
        <v>5869</v>
      </c>
      <c r="AE1795">
        <v>529</v>
      </c>
      <c r="AF1795" t="s">
        <v>5669</v>
      </c>
      <c r="AG1795" t="s">
        <v>5669</v>
      </c>
      <c r="AH1795">
        <v>0</v>
      </c>
      <c r="AI1795" t="s">
        <v>5669</v>
      </c>
      <c r="AJ1795">
        <v>0</v>
      </c>
      <c r="AK1795" t="s">
        <v>5668</v>
      </c>
      <c r="AL1795">
        <v>254686.9</v>
      </c>
      <c r="AM1795" t="s">
        <v>5668</v>
      </c>
      <c r="AN1795" t="s">
        <v>5669</v>
      </c>
      <c r="AO1795" t="s">
        <v>5668</v>
      </c>
      <c r="AP1795" t="s">
        <v>5669</v>
      </c>
      <c r="AQ1795">
        <v>25.6</v>
      </c>
      <c r="AR1795">
        <v>1</v>
      </c>
      <c r="AS1795">
        <v>1</v>
      </c>
      <c r="AT1795">
        <v>1</v>
      </c>
      <c r="AU1795" t="s">
        <v>5669</v>
      </c>
      <c r="AV1795" t="s">
        <v>5669</v>
      </c>
      <c r="AW1795" t="s">
        <v>5669</v>
      </c>
      <c r="AX1795">
        <v>3</v>
      </c>
      <c r="AY1795" t="s">
        <v>5935</v>
      </c>
      <c r="AZ1795" t="s">
        <v>5939</v>
      </c>
    </row>
    <row r="1796" spans="1:52" x14ac:dyDescent="0.3">
      <c r="A1796" t="s">
        <v>1844</v>
      </c>
      <c r="B1796">
        <v>24</v>
      </c>
      <c r="C1796" t="s">
        <v>2051</v>
      </c>
      <c r="D1796" t="s">
        <v>2055</v>
      </c>
      <c r="E1796" t="s">
        <v>2057</v>
      </c>
      <c r="F1796" t="s">
        <v>2068</v>
      </c>
      <c r="G1796">
        <v>74133.440000000002</v>
      </c>
      <c r="H1796">
        <v>682</v>
      </c>
      <c r="I1796" t="s">
        <v>2072</v>
      </c>
      <c r="J1796" t="s">
        <v>2075</v>
      </c>
      <c r="K1796" t="s">
        <v>3873</v>
      </c>
      <c r="L1796" t="s">
        <v>4079</v>
      </c>
      <c r="M1796" t="s">
        <v>4083</v>
      </c>
      <c r="N1796" s="2">
        <v>42661</v>
      </c>
      <c r="O1796" s="2" t="str">
        <f>TEXT(Table1[[#This Row],[Open_Date]],"mmm")</f>
        <v>Oct</v>
      </c>
      <c r="P1796" s="2" t="str">
        <f>TEXT(Table1[[#This Row],[Open_Date]],"yyyy")</f>
        <v>2016</v>
      </c>
      <c r="Q1796">
        <v>4185.8</v>
      </c>
      <c r="R1796">
        <v>1500</v>
      </c>
      <c r="S1796" t="s">
        <v>5668</v>
      </c>
      <c r="T1796">
        <v>1.27</v>
      </c>
      <c r="U1796" t="s">
        <v>5670</v>
      </c>
      <c r="V1796" t="s">
        <v>5679</v>
      </c>
      <c r="W1796">
        <v>35</v>
      </c>
      <c r="X1796">
        <v>7961.86</v>
      </c>
      <c r="Y1796">
        <v>31</v>
      </c>
      <c r="Z1796">
        <v>2727.13</v>
      </c>
      <c r="AA1796">
        <v>7</v>
      </c>
      <c r="AB1796">
        <v>88</v>
      </c>
      <c r="AC1796">
        <v>55</v>
      </c>
      <c r="AD1796" t="s">
        <v>5900</v>
      </c>
      <c r="AE1796">
        <v>161.94999999999999</v>
      </c>
      <c r="AF1796" t="s">
        <v>5668</v>
      </c>
      <c r="AG1796" t="s">
        <v>5668</v>
      </c>
      <c r="AH1796">
        <v>2373.42</v>
      </c>
      <c r="AI1796" t="s">
        <v>5669</v>
      </c>
      <c r="AJ1796">
        <v>0</v>
      </c>
      <c r="AK1796" t="s">
        <v>5669</v>
      </c>
      <c r="AL1796">
        <v>0</v>
      </c>
      <c r="AM1796" t="s">
        <v>5668</v>
      </c>
      <c r="AN1796" t="s">
        <v>5669</v>
      </c>
      <c r="AO1796" t="s">
        <v>5668</v>
      </c>
      <c r="AP1796" t="s">
        <v>5669</v>
      </c>
      <c r="AQ1796">
        <v>118.9</v>
      </c>
      <c r="AR1796">
        <v>3</v>
      </c>
      <c r="AS1796">
        <v>2</v>
      </c>
      <c r="AT1796">
        <v>2</v>
      </c>
      <c r="AU1796" t="s">
        <v>5669</v>
      </c>
      <c r="AV1796" t="s">
        <v>5669</v>
      </c>
      <c r="AW1796" t="s">
        <v>5669</v>
      </c>
      <c r="AX1796">
        <v>0</v>
      </c>
      <c r="AY1796" t="s">
        <v>5935</v>
      </c>
      <c r="AZ1796" t="s">
        <v>5940</v>
      </c>
    </row>
    <row r="1797" spans="1:52" x14ac:dyDescent="0.3">
      <c r="A1797" t="s">
        <v>1845</v>
      </c>
      <c r="B1797">
        <v>26</v>
      </c>
      <c r="C1797" t="s">
        <v>2050</v>
      </c>
      <c r="D1797" t="s">
        <v>2053</v>
      </c>
      <c r="E1797" t="s">
        <v>2059</v>
      </c>
      <c r="F1797" t="s">
        <v>2066</v>
      </c>
      <c r="G1797">
        <v>103669.89</v>
      </c>
      <c r="H1797">
        <v>632</v>
      </c>
      <c r="I1797" t="s">
        <v>2072</v>
      </c>
      <c r="J1797" t="s">
        <v>2076</v>
      </c>
      <c r="K1797" t="s">
        <v>3874</v>
      </c>
      <c r="L1797" t="s">
        <v>4081</v>
      </c>
      <c r="M1797" t="s">
        <v>4085</v>
      </c>
      <c r="N1797" s="2">
        <v>43801</v>
      </c>
      <c r="O1797" s="2" t="str">
        <f>TEXT(Table1[[#This Row],[Open_Date]],"mmm")</f>
        <v>Dec</v>
      </c>
      <c r="P1797" s="2" t="str">
        <f>TEXT(Table1[[#This Row],[Open_Date]],"yyyy")</f>
        <v>2019</v>
      </c>
      <c r="Q1797">
        <v>67815.16</v>
      </c>
      <c r="R1797">
        <v>100</v>
      </c>
      <c r="S1797" t="s">
        <v>5669</v>
      </c>
      <c r="T1797">
        <v>0.05</v>
      </c>
      <c r="U1797" t="s">
        <v>5670</v>
      </c>
      <c r="V1797" t="s">
        <v>5684</v>
      </c>
      <c r="W1797">
        <v>48</v>
      </c>
      <c r="X1797">
        <v>57381.09</v>
      </c>
      <c r="Y1797">
        <v>56</v>
      </c>
      <c r="Z1797">
        <v>27480.73</v>
      </c>
      <c r="AA1797">
        <v>23</v>
      </c>
      <c r="AB1797">
        <v>51</v>
      </c>
      <c r="AC1797">
        <v>23</v>
      </c>
      <c r="AD1797" t="s">
        <v>5791</v>
      </c>
      <c r="AE1797">
        <v>815.98</v>
      </c>
      <c r="AF1797" t="s">
        <v>5669</v>
      </c>
      <c r="AG1797" t="s">
        <v>5669</v>
      </c>
      <c r="AH1797">
        <v>0</v>
      </c>
      <c r="AI1797" t="s">
        <v>5669</v>
      </c>
      <c r="AJ1797">
        <v>0</v>
      </c>
      <c r="AK1797" t="s">
        <v>5669</v>
      </c>
      <c r="AL1797">
        <v>0</v>
      </c>
      <c r="AM1797" t="s">
        <v>5668</v>
      </c>
      <c r="AN1797" t="s">
        <v>5668</v>
      </c>
      <c r="AO1797" t="s">
        <v>5668</v>
      </c>
      <c r="AP1797" t="s">
        <v>5669</v>
      </c>
      <c r="AQ1797">
        <v>81.400000000000006</v>
      </c>
      <c r="AR1797">
        <v>7</v>
      </c>
      <c r="AS1797">
        <v>4</v>
      </c>
      <c r="AT1797">
        <v>6</v>
      </c>
      <c r="AU1797" t="s">
        <v>5668</v>
      </c>
      <c r="AV1797" t="s">
        <v>5669</v>
      </c>
      <c r="AW1797" t="s">
        <v>5669</v>
      </c>
      <c r="AX1797">
        <v>0</v>
      </c>
      <c r="AY1797" t="s">
        <v>5937</v>
      </c>
      <c r="AZ1797" t="s">
        <v>5939</v>
      </c>
    </row>
    <row r="1798" spans="1:52" x14ac:dyDescent="0.3">
      <c r="A1798" t="s">
        <v>1846</v>
      </c>
      <c r="B1798">
        <v>68</v>
      </c>
      <c r="C1798" t="s">
        <v>2050</v>
      </c>
      <c r="D1798" t="s">
        <v>2053</v>
      </c>
      <c r="E1798" t="s">
        <v>2058</v>
      </c>
      <c r="F1798" t="s">
        <v>2066</v>
      </c>
      <c r="G1798">
        <v>44943.63</v>
      </c>
      <c r="H1798">
        <v>787</v>
      </c>
      <c r="I1798" t="s">
        <v>2073</v>
      </c>
      <c r="J1798" t="s">
        <v>2075</v>
      </c>
      <c r="K1798" t="s">
        <v>3875</v>
      </c>
      <c r="L1798" t="s">
        <v>4082</v>
      </c>
      <c r="M1798" t="s">
        <v>4083</v>
      </c>
      <c r="N1798" s="2">
        <v>45590</v>
      </c>
      <c r="O1798" s="2" t="str">
        <f>TEXT(Table1[[#This Row],[Open_Date]],"mmm")</f>
        <v>Oct</v>
      </c>
      <c r="P1798" s="2" t="str">
        <f>TEXT(Table1[[#This Row],[Open_Date]],"yyyy")</f>
        <v>2024</v>
      </c>
      <c r="Q1798">
        <v>2007.24</v>
      </c>
      <c r="R1798">
        <v>0</v>
      </c>
      <c r="S1798" t="s">
        <v>5669</v>
      </c>
      <c r="T1798">
        <v>4.88</v>
      </c>
      <c r="U1798" t="s">
        <v>5670</v>
      </c>
      <c r="V1798" t="s">
        <v>5685</v>
      </c>
      <c r="W1798">
        <v>8</v>
      </c>
      <c r="X1798">
        <v>3647.91</v>
      </c>
      <c r="Y1798">
        <v>15</v>
      </c>
      <c r="Z1798">
        <v>5916.66</v>
      </c>
      <c r="AA1798">
        <v>27</v>
      </c>
      <c r="AB1798">
        <v>37</v>
      </c>
      <c r="AC1798">
        <v>36</v>
      </c>
      <c r="AD1798" t="s">
        <v>5749</v>
      </c>
      <c r="AE1798">
        <v>415.85</v>
      </c>
      <c r="AF1798" t="s">
        <v>5669</v>
      </c>
      <c r="AG1798" t="s">
        <v>5668</v>
      </c>
      <c r="AH1798">
        <v>2676.26</v>
      </c>
      <c r="AI1798" t="s">
        <v>5669</v>
      </c>
      <c r="AJ1798">
        <v>0</v>
      </c>
      <c r="AK1798" t="s">
        <v>5669</v>
      </c>
      <c r="AL1798">
        <v>0</v>
      </c>
      <c r="AM1798" t="s">
        <v>5668</v>
      </c>
      <c r="AN1798" t="s">
        <v>5669</v>
      </c>
      <c r="AO1798" t="s">
        <v>5668</v>
      </c>
      <c r="AP1798" t="s">
        <v>5669</v>
      </c>
      <c r="AQ1798">
        <v>22.7</v>
      </c>
      <c r="AR1798">
        <v>7</v>
      </c>
      <c r="AS1798">
        <v>1</v>
      </c>
      <c r="AT1798">
        <v>10</v>
      </c>
      <c r="AU1798" t="s">
        <v>5669</v>
      </c>
      <c r="AV1798" t="s">
        <v>5669</v>
      </c>
      <c r="AW1798" t="s">
        <v>5668</v>
      </c>
      <c r="AX1798">
        <v>4</v>
      </c>
      <c r="AY1798" t="s">
        <v>5937</v>
      </c>
      <c r="AZ1798" t="s">
        <v>5938</v>
      </c>
    </row>
    <row r="1799" spans="1:52" x14ac:dyDescent="0.3">
      <c r="A1799" t="s">
        <v>1847</v>
      </c>
      <c r="B1799">
        <v>65</v>
      </c>
      <c r="C1799" t="s">
        <v>2051</v>
      </c>
      <c r="D1799" t="s">
        <v>2053</v>
      </c>
      <c r="E1799" t="s">
        <v>2057</v>
      </c>
      <c r="F1799" t="s">
        <v>2062</v>
      </c>
      <c r="G1799">
        <v>24838.2</v>
      </c>
      <c r="H1799">
        <v>761</v>
      </c>
      <c r="I1799" t="s">
        <v>2073</v>
      </c>
      <c r="J1799" t="s">
        <v>2075</v>
      </c>
      <c r="K1799" t="s">
        <v>3876</v>
      </c>
      <c r="L1799" t="s">
        <v>4079</v>
      </c>
      <c r="M1799" t="s">
        <v>4083</v>
      </c>
      <c r="N1799" s="2">
        <v>43854</v>
      </c>
      <c r="O1799" s="2" t="str">
        <f>TEXT(Table1[[#This Row],[Open_Date]],"mmm")</f>
        <v>Jan</v>
      </c>
      <c r="P1799" s="2" t="str">
        <f>TEXT(Table1[[#This Row],[Open_Date]],"yyyy")</f>
        <v>2020</v>
      </c>
      <c r="Q1799">
        <v>998.21</v>
      </c>
      <c r="R1799">
        <v>0</v>
      </c>
      <c r="S1799" t="s">
        <v>5668</v>
      </c>
      <c r="T1799">
        <v>2.2000000000000002</v>
      </c>
      <c r="U1799" t="s">
        <v>5672</v>
      </c>
      <c r="V1799" t="s">
        <v>5686</v>
      </c>
      <c r="W1799">
        <v>36</v>
      </c>
      <c r="X1799">
        <v>47757.41</v>
      </c>
      <c r="Y1799">
        <v>33</v>
      </c>
      <c r="Z1799">
        <v>20477.72</v>
      </c>
      <c r="AA1799">
        <v>20</v>
      </c>
      <c r="AB1799">
        <v>12</v>
      </c>
      <c r="AC1799">
        <v>61</v>
      </c>
      <c r="AD1799" t="s">
        <v>5697</v>
      </c>
      <c r="AE1799">
        <v>988.91</v>
      </c>
      <c r="AF1799" t="s">
        <v>5669</v>
      </c>
      <c r="AG1799" t="s">
        <v>5669</v>
      </c>
      <c r="AH1799">
        <v>0</v>
      </c>
      <c r="AI1799" t="s">
        <v>5669</v>
      </c>
      <c r="AJ1799">
        <v>0</v>
      </c>
      <c r="AK1799" t="s">
        <v>5669</v>
      </c>
      <c r="AL1799">
        <v>0</v>
      </c>
      <c r="AM1799" t="s">
        <v>5669</v>
      </c>
      <c r="AN1799" t="s">
        <v>5668</v>
      </c>
      <c r="AO1799" t="s">
        <v>5669</v>
      </c>
      <c r="AP1799" t="s">
        <v>5668</v>
      </c>
      <c r="AQ1799">
        <v>79.7</v>
      </c>
      <c r="AR1799">
        <v>1</v>
      </c>
      <c r="AS1799">
        <v>4</v>
      </c>
      <c r="AT1799">
        <v>3</v>
      </c>
      <c r="AU1799" t="s">
        <v>5669</v>
      </c>
      <c r="AV1799" t="s">
        <v>5669</v>
      </c>
      <c r="AW1799" t="s">
        <v>5669</v>
      </c>
      <c r="AX1799">
        <v>3</v>
      </c>
      <c r="AY1799" t="s">
        <v>5935</v>
      </c>
      <c r="AZ1799" t="s">
        <v>5939</v>
      </c>
    </row>
    <row r="1800" spans="1:52" x14ac:dyDescent="0.3">
      <c r="A1800" t="s">
        <v>1848</v>
      </c>
      <c r="B1800">
        <v>25</v>
      </c>
      <c r="C1800" t="s">
        <v>2050</v>
      </c>
      <c r="D1800" t="s">
        <v>2055</v>
      </c>
      <c r="E1800" t="s">
        <v>2060</v>
      </c>
      <c r="F1800" t="s">
        <v>2062</v>
      </c>
      <c r="G1800">
        <v>79963.539999999994</v>
      </c>
      <c r="H1800">
        <v>849</v>
      </c>
      <c r="I1800" t="s">
        <v>2072</v>
      </c>
      <c r="J1800" t="s">
        <v>2077</v>
      </c>
      <c r="K1800" t="s">
        <v>3877</v>
      </c>
      <c r="L1800" t="s">
        <v>4081</v>
      </c>
      <c r="M1800" t="s">
        <v>4083</v>
      </c>
      <c r="N1800" s="2">
        <v>45600</v>
      </c>
      <c r="O1800" s="2" t="str">
        <f>TEXT(Table1[[#This Row],[Open_Date]],"mmm")</f>
        <v>Nov</v>
      </c>
      <c r="P1800" s="2" t="str">
        <f>TEXT(Table1[[#This Row],[Open_Date]],"yyyy")</f>
        <v>2024</v>
      </c>
      <c r="Q1800">
        <v>68442.06</v>
      </c>
      <c r="R1800">
        <v>1500</v>
      </c>
      <c r="S1800" t="s">
        <v>5668</v>
      </c>
      <c r="T1800">
        <v>0.05</v>
      </c>
      <c r="U1800" t="s">
        <v>5670</v>
      </c>
      <c r="V1800" t="s">
        <v>5677</v>
      </c>
      <c r="W1800">
        <v>51</v>
      </c>
      <c r="X1800">
        <v>11675.83</v>
      </c>
      <c r="Y1800">
        <v>58</v>
      </c>
      <c r="Z1800">
        <v>11877.64</v>
      </c>
      <c r="AA1800">
        <v>16</v>
      </c>
      <c r="AB1800">
        <v>101</v>
      </c>
      <c r="AC1800">
        <v>35</v>
      </c>
      <c r="AD1800" t="s">
        <v>5733</v>
      </c>
      <c r="AE1800">
        <v>216.09</v>
      </c>
      <c r="AF1800" t="s">
        <v>5669</v>
      </c>
      <c r="AG1800" t="s">
        <v>5668</v>
      </c>
      <c r="AH1800">
        <v>2794.47</v>
      </c>
      <c r="AI1800" t="s">
        <v>5669</v>
      </c>
      <c r="AJ1800">
        <v>0</v>
      </c>
      <c r="AK1800" t="s">
        <v>5669</v>
      </c>
      <c r="AL1800">
        <v>0</v>
      </c>
      <c r="AM1800" t="s">
        <v>5668</v>
      </c>
      <c r="AN1800" t="s">
        <v>5668</v>
      </c>
      <c r="AO1800" t="s">
        <v>5669</v>
      </c>
      <c r="AP1800" t="s">
        <v>5669</v>
      </c>
      <c r="AQ1800">
        <v>22.3</v>
      </c>
      <c r="AR1800">
        <v>3</v>
      </c>
      <c r="AS1800">
        <v>4</v>
      </c>
      <c r="AT1800">
        <v>2</v>
      </c>
      <c r="AU1800" t="s">
        <v>5669</v>
      </c>
      <c r="AV1800" t="s">
        <v>5669</v>
      </c>
      <c r="AW1800" t="s">
        <v>5669</v>
      </c>
      <c r="AX1800">
        <v>2</v>
      </c>
      <c r="AY1800" t="s">
        <v>5935</v>
      </c>
      <c r="AZ1800" t="s">
        <v>5940</v>
      </c>
    </row>
    <row r="1801" spans="1:52" x14ac:dyDescent="0.3">
      <c r="A1801" t="s">
        <v>1849</v>
      </c>
      <c r="B1801">
        <v>67</v>
      </c>
      <c r="C1801" t="s">
        <v>2050</v>
      </c>
      <c r="D1801" t="s">
        <v>2053</v>
      </c>
      <c r="E1801" t="s">
        <v>2057</v>
      </c>
      <c r="F1801" t="s">
        <v>2069</v>
      </c>
      <c r="G1801">
        <v>71996.86</v>
      </c>
      <c r="H1801">
        <v>781</v>
      </c>
      <c r="I1801" t="s">
        <v>2072</v>
      </c>
      <c r="J1801" t="s">
        <v>2076</v>
      </c>
      <c r="K1801" t="s">
        <v>3878</v>
      </c>
      <c r="L1801" t="s">
        <v>4082</v>
      </c>
      <c r="M1801" t="s">
        <v>4083</v>
      </c>
      <c r="N1801" s="2">
        <v>42265</v>
      </c>
      <c r="O1801" s="2" t="str">
        <f>TEXT(Table1[[#This Row],[Open_Date]],"mmm")</f>
        <v>Sep</v>
      </c>
      <c r="P1801" s="2" t="str">
        <f>TEXT(Table1[[#This Row],[Open_Date]],"yyyy")</f>
        <v>2015</v>
      </c>
      <c r="Q1801">
        <v>23143.81</v>
      </c>
      <c r="R1801">
        <v>100</v>
      </c>
      <c r="S1801" t="s">
        <v>5668</v>
      </c>
      <c r="T1801">
        <v>3.98</v>
      </c>
      <c r="U1801" t="s">
        <v>5670</v>
      </c>
      <c r="V1801" t="s">
        <v>5686</v>
      </c>
      <c r="W1801">
        <v>39</v>
      </c>
      <c r="X1801">
        <v>34779.08</v>
      </c>
      <c r="Y1801">
        <v>60</v>
      </c>
      <c r="Z1801">
        <v>22656.55</v>
      </c>
      <c r="AA1801">
        <v>0</v>
      </c>
      <c r="AB1801">
        <v>14</v>
      </c>
      <c r="AC1801">
        <v>62</v>
      </c>
      <c r="AD1801" t="s">
        <v>5787</v>
      </c>
      <c r="AE1801">
        <v>580.16</v>
      </c>
      <c r="AF1801" t="s">
        <v>5669</v>
      </c>
      <c r="AG1801" t="s">
        <v>5668</v>
      </c>
      <c r="AH1801">
        <v>722.87</v>
      </c>
      <c r="AI1801" t="s">
        <v>5669</v>
      </c>
      <c r="AJ1801">
        <v>0</v>
      </c>
      <c r="AK1801" t="s">
        <v>5668</v>
      </c>
      <c r="AL1801">
        <v>249541.18</v>
      </c>
      <c r="AM1801" t="s">
        <v>5668</v>
      </c>
      <c r="AN1801" t="s">
        <v>5668</v>
      </c>
      <c r="AO1801" t="s">
        <v>5668</v>
      </c>
      <c r="AP1801" t="s">
        <v>5669</v>
      </c>
      <c r="AQ1801">
        <v>131.9</v>
      </c>
      <c r="AR1801">
        <v>5</v>
      </c>
      <c r="AS1801">
        <v>3</v>
      </c>
      <c r="AT1801">
        <v>10</v>
      </c>
      <c r="AU1801" t="s">
        <v>5669</v>
      </c>
      <c r="AV1801" t="s">
        <v>5669</v>
      </c>
      <c r="AW1801" t="s">
        <v>5669</v>
      </c>
      <c r="AX1801">
        <v>3</v>
      </c>
      <c r="AY1801" t="s">
        <v>5935</v>
      </c>
      <c r="AZ1801" t="s">
        <v>5939</v>
      </c>
    </row>
    <row r="1802" spans="1:52" x14ac:dyDescent="0.3">
      <c r="A1802" t="s">
        <v>1850</v>
      </c>
      <c r="B1802">
        <v>40</v>
      </c>
      <c r="C1802" t="s">
        <v>2050</v>
      </c>
      <c r="D1802" t="s">
        <v>2053</v>
      </c>
      <c r="E1802" t="s">
        <v>2057</v>
      </c>
      <c r="F1802" t="s">
        <v>2063</v>
      </c>
      <c r="G1802">
        <v>70062.45</v>
      </c>
      <c r="H1802">
        <v>792</v>
      </c>
      <c r="I1802" t="s">
        <v>2072</v>
      </c>
      <c r="J1802" t="s">
        <v>2077</v>
      </c>
      <c r="K1802" t="s">
        <v>3879</v>
      </c>
      <c r="L1802" t="s">
        <v>4081</v>
      </c>
      <c r="M1802" t="s">
        <v>4083</v>
      </c>
      <c r="N1802" s="2">
        <v>43390</v>
      </c>
      <c r="O1802" s="2" t="str">
        <f>TEXT(Table1[[#This Row],[Open_Date]],"mmm")</f>
        <v>Oct</v>
      </c>
      <c r="P1802" s="2" t="str">
        <f>TEXT(Table1[[#This Row],[Open_Date]],"yyyy")</f>
        <v>2018</v>
      </c>
      <c r="Q1802">
        <v>2936.57</v>
      </c>
      <c r="R1802">
        <v>0</v>
      </c>
      <c r="S1802" t="s">
        <v>5668</v>
      </c>
      <c r="T1802">
        <v>0.05</v>
      </c>
      <c r="U1802" t="s">
        <v>5672</v>
      </c>
      <c r="V1802" t="s">
        <v>5680</v>
      </c>
      <c r="W1802">
        <v>18</v>
      </c>
      <c r="X1802">
        <v>21773.63</v>
      </c>
      <c r="Y1802">
        <v>50</v>
      </c>
      <c r="Z1802">
        <v>9277.9500000000007</v>
      </c>
      <c r="AA1802">
        <v>27</v>
      </c>
      <c r="AB1802">
        <v>75</v>
      </c>
      <c r="AC1802">
        <v>30</v>
      </c>
      <c r="AD1802" t="s">
        <v>5689</v>
      </c>
      <c r="AE1802">
        <v>456.64</v>
      </c>
      <c r="AF1802" t="s">
        <v>5669</v>
      </c>
      <c r="AG1802" t="s">
        <v>5668</v>
      </c>
      <c r="AH1802">
        <v>3725.21</v>
      </c>
      <c r="AI1802" t="s">
        <v>5669</v>
      </c>
      <c r="AJ1802">
        <v>0</v>
      </c>
      <c r="AK1802" t="s">
        <v>5669</v>
      </c>
      <c r="AL1802">
        <v>0</v>
      </c>
      <c r="AM1802" t="s">
        <v>5668</v>
      </c>
      <c r="AN1802" t="s">
        <v>5668</v>
      </c>
      <c r="AO1802" t="s">
        <v>5669</v>
      </c>
      <c r="AP1802" t="s">
        <v>5669</v>
      </c>
      <c r="AQ1802">
        <v>94.9</v>
      </c>
      <c r="AR1802">
        <v>0</v>
      </c>
      <c r="AS1802">
        <v>3</v>
      </c>
      <c r="AT1802">
        <v>5</v>
      </c>
      <c r="AU1802" t="s">
        <v>5669</v>
      </c>
      <c r="AV1802" t="s">
        <v>5669</v>
      </c>
      <c r="AW1802" t="s">
        <v>5669</v>
      </c>
      <c r="AX1802">
        <v>4</v>
      </c>
      <c r="AY1802" t="s">
        <v>5937</v>
      </c>
      <c r="AZ1802" t="s">
        <v>5938</v>
      </c>
    </row>
    <row r="1803" spans="1:52" x14ac:dyDescent="0.3">
      <c r="A1803" t="s">
        <v>1851</v>
      </c>
      <c r="B1803">
        <v>46</v>
      </c>
      <c r="C1803" t="s">
        <v>2051</v>
      </c>
      <c r="D1803" t="s">
        <v>2053</v>
      </c>
      <c r="E1803" t="s">
        <v>2060</v>
      </c>
      <c r="F1803" t="s">
        <v>2063</v>
      </c>
      <c r="G1803">
        <v>38804.31</v>
      </c>
      <c r="H1803">
        <v>768</v>
      </c>
      <c r="I1803" t="s">
        <v>2073</v>
      </c>
      <c r="J1803" t="s">
        <v>2078</v>
      </c>
      <c r="K1803" t="s">
        <v>3880</v>
      </c>
      <c r="L1803" t="s">
        <v>4081</v>
      </c>
      <c r="M1803" t="s">
        <v>4083</v>
      </c>
      <c r="N1803" s="2">
        <v>42173</v>
      </c>
      <c r="O1803" s="2" t="str">
        <f>TEXT(Table1[[#This Row],[Open_Date]],"mmm")</f>
        <v>Jun</v>
      </c>
      <c r="P1803" s="2" t="str">
        <f>TEXT(Table1[[#This Row],[Open_Date]],"yyyy")</f>
        <v>2015</v>
      </c>
      <c r="Q1803">
        <v>41894.9</v>
      </c>
      <c r="R1803">
        <v>100</v>
      </c>
      <c r="S1803" t="s">
        <v>5668</v>
      </c>
      <c r="T1803">
        <v>0.05</v>
      </c>
      <c r="U1803" t="s">
        <v>5670</v>
      </c>
      <c r="V1803" t="s">
        <v>5680</v>
      </c>
      <c r="W1803">
        <v>40</v>
      </c>
      <c r="X1803">
        <v>20373.32</v>
      </c>
      <c r="Y1803">
        <v>76</v>
      </c>
      <c r="Z1803">
        <v>38796.82</v>
      </c>
      <c r="AA1803">
        <v>6</v>
      </c>
      <c r="AB1803">
        <v>63</v>
      </c>
      <c r="AC1803">
        <v>52</v>
      </c>
      <c r="AD1803" t="s">
        <v>5741</v>
      </c>
      <c r="AE1803">
        <v>510.09</v>
      </c>
      <c r="AF1803" t="s">
        <v>5669</v>
      </c>
      <c r="AG1803" t="s">
        <v>5668</v>
      </c>
      <c r="AH1803">
        <v>1989.9</v>
      </c>
      <c r="AI1803" t="s">
        <v>5669</v>
      </c>
      <c r="AJ1803">
        <v>0</v>
      </c>
      <c r="AK1803" t="s">
        <v>5669</v>
      </c>
      <c r="AL1803">
        <v>0</v>
      </c>
      <c r="AM1803" t="s">
        <v>5668</v>
      </c>
      <c r="AN1803" t="s">
        <v>5668</v>
      </c>
      <c r="AO1803" t="s">
        <v>5668</v>
      </c>
      <c r="AP1803" t="s">
        <v>5669</v>
      </c>
      <c r="AQ1803">
        <v>134.9</v>
      </c>
      <c r="AR1803">
        <v>6</v>
      </c>
      <c r="AS1803">
        <v>3</v>
      </c>
      <c r="AT1803">
        <v>9</v>
      </c>
      <c r="AU1803" t="s">
        <v>5669</v>
      </c>
      <c r="AV1803" t="s">
        <v>5669</v>
      </c>
      <c r="AW1803" t="s">
        <v>5669</v>
      </c>
      <c r="AX1803">
        <v>1</v>
      </c>
      <c r="AY1803" t="s">
        <v>5935</v>
      </c>
      <c r="AZ1803" t="s">
        <v>5939</v>
      </c>
    </row>
    <row r="1804" spans="1:52" x14ac:dyDescent="0.3">
      <c r="A1804" t="s">
        <v>1852</v>
      </c>
      <c r="B1804">
        <v>35</v>
      </c>
      <c r="C1804" t="s">
        <v>2051</v>
      </c>
      <c r="D1804" t="s">
        <v>2054</v>
      </c>
      <c r="E1804" t="s">
        <v>2058</v>
      </c>
      <c r="F1804" t="s">
        <v>2067</v>
      </c>
      <c r="G1804">
        <v>84378.77</v>
      </c>
      <c r="H1804">
        <v>848</v>
      </c>
      <c r="I1804" t="s">
        <v>2072</v>
      </c>
      <c r="J1804" t="s">
        <v>2077</v>
      </c>
      <c r="K1804" t="s">
        <v>3881</v>
      </c>
      <c r="L1804" t="s">
        <v>4079</v>
      </c>
      <c r="M1804" t="s">
        <v>4083</v>
      </c>
      <c r="N1804" s="2">
        <v>42664</v>
      </c>
      <c r="O1804" s="2" t="str">
        <f>TEXT(Table1[[#This Row],[Open_Date]],"mmm")</f>
        <v>Oct</v>
      </c>
      <c r="P1804" s="2" t="str">
        <f>TEXT(Table1[[#This Row],[Open_Date]],"yyyy")</f>
        <v>2016</v>
      </c>
      <c r="Q1804">
        <v>4871.51</v>
      </c>
      <c r="R1804">
        <v>100</v>
      </c>
      <c r="S1804" t="s">
        <v>5668</v>
      </c>
      <c r="T1804">
        <v>1.37</v>
      </c>
      <c r="U1804" t="s">
        <v>5670</v>
      </c>
      <c r="V1804" t="s">
        <v>5680</v>
      </c>
      <c r="W1804">
        <v>55</v>
      </c>
      <c r="X1804">
        <v>61590.04</v>
      </c>
      <c r="Y1804">
        <v>98</v>
      </c>
      <c r="Z1804">
        <v>67230.22</v>
      </c>
      <c r="AA1804">
        <v>17</v>
      </c>
      <c r="AB1804">
        <v>47</v>
      </c>
      <c r="AC1804">
        <v>45</v>
      </c>
      <c r="AD1804" t="s">
        <v>5804</v>
      </c>
      <c r="AE1804">
        <v>841.96</v>
      </c>
      <c r="AF1804" t="s">
        <v>5669</v>
      </c>
      <c r="AG1804" t="s">
        <v>5668</v>
      </c>
      <c r="AH1804">
        <v>1904.61</v>
      </c>
      <c r="AI1804" t="s">
        <v>5669</v>
      </c>
      <c r="AJ1804">
        <v>0</v>
      </c>
      <c r="AK1804" t="s">
        <v>5669</v>
      </c>
      <c r="AL1804">
        <v>0</v>
      </c>
      <c r="AM1804" t="s">
        <v>5668</v>
      </c>
      <c r="AN1804" t="s">
        <v>5668</v>
      </c>
      <c r="AO1804" t="s">
        <v>5668</v>
      </c>
      <c r="AP1804" t="s">
        <v>5669</v>
      </c>
      <c r="AQ1804">
        <v>118.8</v>
      </c>
      <c r="AR1804">
        <v>6</v>
      </c>
      <c r="AS1804">
        <v>3</v>
      </c>
      <c r="AT1804">
        <v>4</v>
      </c>
      <c r="AU1804" t="s">
        <v>5669</v>
      </c>
      <c r="AV1804" t="s">
        <v>5669</v>
      </c>
      <c r="AW1804" t="s">
        <v>5669</v>
      </c>
      <c r="AX1804">
        <v>3</v>
      </c>
      <c r="AY1804" t="s">
        <v>5937</v>
      </c>
      <c r="AZ1804" t="s">
        <v>5939</v>
      </c>
    </row>
    <row r="1805" spans="1:52" x14ac:dyDescent="0.3">
      <c r="A1805" t="s">
        <v>1853</v>
      </c>
      <c r="B1805">
        <v>48</v>
      </c>
      <c r="C1805" t="s">
        <v>2050</v>
      </c>
      <c r="D1805" t="s">
        <v>2053</v>
      </c>
      <c r="E1805" t="s">
        <v>2058</v>
      </c>
      <c r="F1805" t="s">
        <v>2065</v>
      </c>
      <c r="G1805">
        <v>49164.35</v>
      </c>
      <c r="H1805">
        <v>696</v>
      </c>
      <c r="I1805" t="s">
        <v>2073</v>
      </c>
      <c r="J1805" t="s">
        <v>2078</v>
      </c>
      <c r="K1805" t="s">
        <v>3882</v>
      </c>
      <c r="L1805" t="s">
        <v>4081</v>
      </c>
      <c r="M1805" t="s">
        <v>4084</v>
      </c>
      <c r="N1805" s="2">
        <v>42204</v>
      </c>
      <c r="O1805" s="2" t="str">
        <f>TEXT(Table1[[#This Row],[Open_Date]],"mmm")</f>
        <v>Jul</v>
      </c>
      <c r="P1805" s="2" t="str">
        <f>TEXT(Table1[[#This Row],[Open_Date]],"yyyy")</f>
        <v>2015</v>
      </c>
      <c r="Q1805">
        <v>21935.84</v>
      </c>
      <c r="R1805">
        <v>100</v>
      </c>
      <c r="S1805" t="s">
        <v>5668</v>
      </c>
      <c r="T1805">
        <v>0.05</v>
      </c>
      <c r="U1805" t="s">
        <v>5672</v>
      </c>
      <c r="V1805" t="s">
        <v>5683</v>
      </c>
      <c r="W1805">
        <v>10</v>
      </c>
      <c r="X1805">
        <v>11371.28</v>
      </c>
      <c r="Y1805">
        <v>88</v>
      </c>
      <c r="Z1805">
        <v>54919.25</v>
      </c>
      <c r="AA1805">
        <v>28</v>
      </c>
      <c r="AB1805">
        <v>89</v>
      </c>
      <c r="AC1805">
        <v>29</v>
      </c>
      <c r="AD1805" t="s">
        <v>5830</v>
      </c>
      <c r="AE1805">
        <v>676.43</v>
      </c>
      <c r="AF1805" t="s">
        <v>5669</v>
      </c>
      <c r="AG1805" t="s">
        <v>5668</v>
      </c>
      <c r="AH1805">
        <v>1674.35</v>
      </c>
      <c r="AI1805" t="s">
        <v>5669</v>
      </c>
      <c r="AJ1805">
        <v>0</v>
      </c>
      <c r="AK1805" t="s">
        <v>5668</v>
      </c>
      <c r="AL1805">
        <v>158874.26</v>
      </c>
      <c r="AM1805" t="s">
        <v>5668</v>
      </c>
      <c r="AN1805" t="s">
        <v>5669</v>
      </c>
      <c r="AO1805" t="s">
        <v>5668</v>
      </c>
      <c r="AP1805" t="s">
        <v>5669</v>
      </c>
      <c r="AQ1805">
        <v>133.9</v>
      </c>
      <c r="AR1805">
        <v>2</v>
      </c>
      <c r="AS1805">
        <v>1</v>
      </c>
      <c r="AT1805">
        <v>9</v>
      </c>
      <c r="AU1805" t="s">
        <v>5669</v>
      </c>
      <c r="AV1805" t="s">
        <v>5669</v>
      </c>
      <c r="AW1805" t="s">
        <v>5669</v>
      </c>
      <c r="AX1805">
        <v>4</v>
      </c>
      <c r="AY1805" t="s">
        <v>5935</v>
      </c>
      <c r="AZ1805" t="s">
        <v>5940</v>
      </c>
    </row>
    <row r="1806" spans="1:52" x14ac:dyDescent="0.3">
      <c r="A1806" t="s">
        <v>1854</v>
      </c>
      <c r="B1806">
        <v>47</v>
      </c>
      <c r="C1806" t="s">
        <v>2051</v>
      </c>
      <c r="D1806" t="s">
        <v>2053</v>
      </c>
      <c r="E1806" t="s">
        <v>2057</v>
      </c>
      <c r="F1806" t="s">
        <v>2065</v>
      </c>
      <c r="G1806">
        <v>70051.509999999995</v>
      </c>
      <c r="H1806">
        <v>524</v>
      </c>
      <c r="I1806" t="s">
        <v>2072</v>
      </c>
      <c r="J1806" t="s">
        <v>2078</v>
      </c>
      <c r="K1806" t="s">
        <v>3883</v>
      </c>
      <c r="L1806" t="s">
        <v>4079</v>
      </c>
      <c r="M1806" t="s">
        <v>4083</v>
      </c>
      <c r="N1806" s="2">
        <v>43413</v>
      </c>
      <c r="O1806" s="2" t="str">
        <f>TEXT(Table1[[#This Row],[Open_Date]],"mmm")</f>
        <v>Nov</v>
      </c>
      <c r="P1806" s="2" t="str">
        <f>TEXT(Table1[[#This Row],[Open_Date]],"yyyy")</f>
        <v>2018</v>
      </c>
      <c r="Q1806">
        <v>1446</v>
      </c>
      <c r="R1806">
        <v>100</v>
      </c>
      <c r="S1806" t="s">
        <v>5668</v>
      </c>
      <c r="T1806">
        <v>2.8</v>
      </c>
      <c r="U1806" t="s">
        <v>5670</v>
      </c>
      <c r="V1806" t="s">
        <v>5677</v>
      </c>
      <c r="W1806">
        <v>21</v>
      </c>
      <c r="X1806">
        <v>21613.13</v>
      </c>
      <c r="Y1806">
        <v>90</v>
      </c>
      <c r="Z1806">
        <v>68233.36</v>
      </c>
      <c r="AA1806">
        <v>3</v>
      </c>
      <c r="AB1806">
        <v>53</v>
      </c>
      <c r="AC1806">
        <v>51</v>
      </c>
      <c r="AD1806" t="s">
        <v>5723</v>
      </c>
      <c r="AE1806">
        <v>809.43</v>
      </c>
      <c r="AF1806" t="s">
        <v>5669</v>
      </c>
      <c r="AG1806" t="s">
        <v>5669</v>
      </c>
      <c r="AH1806">
        <v>0</v>
      </c>
      <c r="AI1806" t="s">
        <v>5669</v>
      </c>
      <c r="AJ1806">
        <v>0</v>
      </c>
      <c r="AK1806" t="s">
        <v>5669</v>
      </c>
      <c r="AL1806">
        <v>0</v>
      </c>
      <c r="AM1806" t="s">
        <v>5668</v>
      </c>
      <c r="AN1806" t="s">
        <v>5668</v>
      </c>
      <c r="AO1806" t="s">
        <v>5669</v>
      </c>
      <c r="AP1806" t="s">
        <v>5668</v>
      </c>
      <c r="AQ1806">
        <v>94.2</v>
      </c>
      <c r="AR1806">
        <v>7</v>
      </c>
      <c r="AS1806">
        <v>2</v>
      </c>
      <c r="AT1806">
        <v>10</v>
      </c>
      <c r="AU1806" t="s">
        <v>5669</v>
      </c>
      <c r="AV1806" t="s">
        <v>5669</v>
      </c>
      <c r="AW1806" t="s">
        <v>5669</v>
      </c>
      <c r="AX1806">
        <v>4</v>
      </c>
      <c r="AY1806" t="s">
        <v>5935</v>
      </c>
      <c r="AZ1806" t="s">
        <v>5940</v>
      </c>
    </row>
    <row r="1807" spans="1:52" x14ac:dyDescent="0.3">
      <c r="A1807" t="s">
        <v>1855</v>
      </c>
      <c r="B1807">
        <v>69</v>
      </c>
      <c r="C1807" t="s">
        <v>2050</v>
      </c>
      <c r="D1807" t="s">
        <v>2053</v>
      </c>
      <c r="E1807" t="s">
        <v>2059</v>
      </c>
      <c r="F1807" t="s">
        <v>2065</v>
      </c>
      <c r="G1807">
        <v>53510.8</v>
      </c>
      <c r="H1807">
        <v>640</v>
      </c>
      <c r="I1807" t="s">
        <v>2073</v>
      </c>
      <c r="J1807" t="s">
        <v>2076</v>
      </c>
      <c r="K1807" t="s">
        <v>3884</v>
      </c>
      <c r="L1807" t="s">
        <v>4081</v>
      </c>
      <c r="M1807" t="s">
        <v>4083</v>
      </c>
      <c r="N1807" s="2">
        <v>45388</v>
      </c>
      <c r="O1807" s="2" t="str">
        <f>TEXT(Table1[[#This Row],[Open_Date]],"mmm")</f>
        <v>Apr</v>
      </c>
      <c r="P1807" s="2" t="str">
        <f>TEXT(Table1[[#This Row],[Open_Date]],"yyyy")</f>
        <v>2024</v>
      </c>
      <c r="Q1807">
        <v>16260.99</v>
      </c>
      <c r="R1807">
        <v>100</v>
      </c>
      <c r="S1807" t="s">
        <v>5669</v>
      </c>
      <c r="T1807">
        <v>0.05</v>
      </c>
      <c r="U1807" t="s">
        <v>5670</v>
      </c>
      <c r="V1807" t="s">
        <v>5681</v>
      </c>
      <c r="W1807">
        <v>22</v>
      </c>
      <c r="X1807">
        <v>14817.63</v>
      </c>
      <c r="Y1807">
        <v>11</v>
      </c>
      <c r="Z1807">
        <v>8566.74</v>
      </c>
      <c r="AA1807">
        <v>9</v>
      </c>
      <c r="AB1807">
        <v>90</v>
      </c>
      <c r="AC1807">
        <v>58</v>
      </c>
      <c r="AD1807" t="s">
        <v>5804</v>
      </c>
      <c r="AE1807">
        <v>708.62</v>
      </c>
      <c r="AF1807" t="s">
        <v>5669</v>
      </c>
      <c r="AG1807" t="s">
        <v>5669</v>
      </c>
      <c r="AH1807">
        <v>0</v>
      </c>
      <c r="AI1807" t="s">
        <v>5668</v>
      </c>
      <c r="AJ1807">
        <v>20114.72</v>
      </c>
      <c r="AK1807" t="s">
        <v>5668</v>
      </c>
      <c r="AL1807">
        <v>218028.04</v>
      </c>
      <c r="AM1807" t="s">
        <v>5668</v>
      </c>
      <c r="AN1807" t="s">
        <v>5668</v>
      </c>
      <c r="AO1807" t="s">
        <v>5668</v>
      </c>
      <c r="AP1807" t="s">
        <v>5668</v>
      </c>
      <c r="AQ1807">
        <v>29.3</v>
      </c>
      <c r="AR1807">
        <v>0</v>
      </c>
      <c r="AS1807">
        <v>2</v>
      </c>
      <c r="AT1807">
        <v>7</v>
      </c>
      <c r="AU1807" t="s">
        <v>5669</v>
      </c>
      <c r="AV1807" t="s">
        <v>5668</v>
      </c>
      <c r="AW1807" t="s">
        <v>5669</v>
      </c>
      <c r="AX1807">
        <v>1</v>
      </c>
      <c r="AY1807" t="s">
        <v>5937</v>
      </c>
      <c r="AZ1807" t="s">
        <v>5940</v>
      </c>
    </row>
    <row r="1808" spans="1:52" x14ac:dyDescent="0.3">
      <c r="A1808" t="s">
        <v>1856</v>
      </c>
      <c r="B1808">
        <v>56</v>
      </c>
      <c r="C1808" t="s">
        <v>2050</v>
      </c>
      <c r="D1808" t="s">
        <v>2053</v>
      </c>
      <c r="E1808" t="s">
        <v>2057</v>
      </c>
      <c r="F1808" t="s">
        <v>2071</v>
      </c>
      <c r="G1808">
        <v>73859.539999999994</v>
      </c>
      <c r="H1808">
        <v>722</v>
      </c>
      <c r="I1808" t="s">
        <v>2072</v>
      </c>
      <c r="J1808" t="s">
        <v>2075</v>
      </c>
      <c r="K1808" t="s">
        <v>3885</v>
      </c>
      <c r="L1808" t="s">
        <v>4081</v>
      </c>
      <c r="M1808" t="s">
        <v>4083</v>
      </c>
      <c r="N1808" s="2">
        <v>42586</v>
      </c>
      <c r="O1808" s="2" t="str">
        <f>TEXT(Table1[[#This Row],[Open_Date]],"mmm")</f>
        <v>Aug</v>
      </c>
      <c r="P1808" s="2" t="str">
        <f>TEXT(Table1[[#This Row],[Open_Date]],"yyyy")</f>
        <v>2016</v>
      </c>
      <c r="Q1808">
        <v>18270.099999999999</v>
      </c>
      <c r="R1808">
        <v>100</v>
      </c>
      <c r="S1808" t="s">
        <v>5669</v>
      </c>
      <c r="T1808">
        <v>0.05</v>
      </c>
      <c r="U1808" t="s">
        <v>5670</v>
      </c>
      <c r="V1808" t="s">
        <v>5676</v>
      </c>
      <c r="W1808">
        <v>12</v>
      </c>
      <c r="X1808">
        <v>14647.01</v>
      </c>
      <c r="Y1808">
        <v>87</v>
      </c>
      <c r="Z1808">
        <v>54725.21</v>
      </c>
      <c r="AA1808">
        <v>4</v>
      </c>
      <c r="AB1808">
        <v>85</v>
      </c>
      <c r="AC1808">
        <v>61</v>
      </c>
      <c r="AD1808" t="s">
        <v>5706</v>
      </c>
      <c r="AE1808">
        <v>700.73</v>
      </c>
      <c r="AF1808" t="s">
        <v>5669</v>
      </c>
      <c r="AG1808" t="s">
        <v>5668</v>
      </c>
      <c r="AH1808">
        <v>434.69</v>
      </c>
      <c r="AI1808" t="s">
        <v>5669</v>
      </c>
      <c r="AJ1808">
        <v>0</v>
      </c>
      <c r="AK1808" t="s">
        <v>5669</v>
      </c>
      <c r="AL1808">
        <v>0</v>
      </c>
      <c r="AM1808" t="s">
        <v>5668</v>
      </c>
      <c r="AN1808" t="s">
        <v>5668</v>
      </c>
      <c r="AO1808" t="s">
        <v>5669</v>
      </c>
      <c r="AP1808" t="s">
        <v>5669</v>
      </c>
      <c r="AQ1808">
        <v>121.4</v>
      </c>
      <c r="AR1808">
        <v>2</v>
      </c>
      <c r="AS1808">
        <v>1</v>
      </c>
      <c r="AT1808">
        <v>10</v>
      </c>
      <c r="AU1808" t="s">
        <v>5669</v>
      </c>
      <c r="AV1808" t="s">
        <v>5669</v>
      </c>
      <c r="AW1808" t="s">
        <v>5669</v>
      </c>
      <c r="AX1808">
        <v>4</v>
      </c>
      <c r="AY1808" t="s">
        <v>5935</v>
      </c>
      <c r="AZ1808" t="s">
        <v>5938</v>
      </c>
    </row>
    <row r="1809" spans="1:52" x14ac:dyDescent="0.3">
      <c r="A1809" t="s">
        <v>1857</v>
      </c>
      <c r="B1809">
        <v>52</v>
      </c>
      <c r="C1809" t="s">
        <v>2051</v>
      </c>
      <c r="D1809" t="s">
        <v>2055</v>
      </c>
      <c r="E1809" t="s">
        <v>2057</v>
      </c>
      <c r="F1809" t="s">
        <v>2068</v>
      </c>
      <c r="G1809">
        <v>35121.74</v>
      </c>
      <c r="H1809">
        <v>519</v>
      </c>
      <c r="I1809" t="s">
        <v>2073</v>
      </c>
      <c r="J1809" t="s">
        <v>2075</v>
      </c>
      <c r="K1809" t="s">
        <v>3886</v>
      </c>
      <c r="L1809" t="s">
        <v>4081</v>
      </c>
      <c r="M1809" t="s">
        <v>4083</v>
      </c>
      <c r="N1809" s="2">
        <v>45388</v>
      </c>
      <c r="O1809" s="2" t="str">
        <f>TEXT(Table1[[#This Row],[Open_Date]],"mmm")</f>
        <v>Apr</v>
      </c>
      <c r="P1809" s="2" t="str">
        <f>TEXT(Table1[[#This Row],[Open_Date]],"yyyy")</f>
        <v>2024</v>
      </c>
      <c r="Q1809">
        <v>2808.32</v>
      </c>
      <c r="R1809">
        <v>1500</v>
      </c>
      <c r="S1809" t="s">
        <v>5668</v>
      </c>
      <c r="T1809">
        <v>0.05</v>
      </c>
      <c r="U1809" t="s">
        <v>5670</v>
      </c>
      <c r="V1809" t="s">
        <v>5676</v>
      </c>
      <c r="W1809">
        <v>55</v>
      </c>
      <c r="X1809">
        <v>55933.01</v>
      </c>
      <c r="Y1809">
        <v>52</v>
      </c>
      <c r="Z1809">
        <v>13785.44</v>
      </c>
      <c r="AA1809">
        <v>7</v>
      </c>
      <c r="AB1809">
        <v>99</v>
      </c>
      <c r="AC1809">
        <v>76</v>
      </c>
      <c r="AD1809" t="s">
        <v>5815</v>
      </c>
      <c r="AE1809">
        <v>651.57000000000005</v>
      </c>
      <c r="AF1809" t="s">
        <v>5669</v>
      </c>
      <c r="AG1809" t="s">
        <v>5668</v>
      </c>
      <c r="AH1809">
        <v>2457.4499999999998</v>
      </c>
      <c r="AI1809" t="s">
        <v>5668</v>
      </c>
      <c r="AJ1809">
        <v>7077.69</v>
      </c>
      <c r="AK1809" t="s">
        <v>5669</v>
      </c>
      <c r="AL1809">
        <v>0</v>
      </c>
      <c r="AM1809" t="s">
        <v>5668</v>
      </c>
      <c r="AN1809" t="s">
        <v>5668</v>
      </c>
      <c r="AO1809" t="s">
        <v>5669</v>
      </c>
      <c r="AP1809" t="s">
        <v>5669</v>
      </c>
      <c r="AQ1809">
        <v>29.3</v>
      </c>
      <c r="AR1809">
        <v>5</v>
      </c>
      <c r="AS1809">
        <v>2</v>
      </c>
      <c r="AT1809">
        <v>5</v>
      </c>
      <c r="AU1809" t="s">
        <v>5669</v>
      </c>
      <c r="AV1809" t="s">
        <v>5669</v>
      </c>
      <c r="AW1809" t="s">
        <v>5669</v>
      </c>
      <c r="AX1809">
        <v>2</v>
      </c>
      <c r="AY1809" t="s">
        <v>5935</v>
      </c>
      <c r="AZ1809" t="s">
        <v>5940</v>
      </c>
    </row>
    <row r="1810" spans="1:52" x14ac:dyDescent="0.3">
      <c r="A1810" t="s">
        <v>1858</v>
      </c>
      <c r="B1810">
        <v>35</v>
      </c>
      <c r="C1810" t="s">
        <v>2050</v>
      </c>
      <c r="D1810" t="s">
        <v>2053</v>
      </c>
      <c r="E1810" t="s">
        <v>2059</v>
      </c>
      <c r="F1810" t="s">
        <v>2070</v>
      </c>
      <c r="G1810">
        <v>77491.960000000006</v>
      </c>
      <c r="H1810">
        <v>746</v>
      </c>
      <c r="I1810" t="s">
        <v>2072</v>
      </c>
      <c r="J1810" t="s">
        <v>2075</v>
      </c>
      <c r="K1810" t="s">
        <v>3887</v>
      </c>
      <c r="L1810" t="s">
        <v>4079</v>
      </c>
      <c r="M1810" t="s">
        <v>4083</v>
      </c>
      <c r="N1810" s="2">
        <v>42570</v>
      </c>
      <c r="O1810" s="2" t="str">
        <f>TEXT(Table1[[#This Row],[Open_Date]],"mmm")</f>
        <v>Jul</v>
      </c>
      <c r="P1810" s="2" t="str">
        <f>TEXT(Table1[[#This Row],[Open_Date]],"yyyy")</f>
        <v>2016</v>
      </c>
      <c r="Q1810">
        <v>24729.9</v>
      </c>
      <c r="R1810">
        <v>1500</v>
      </c>
      <c r="S1810" t="s">
        <v>5669</v>
      </c>
      <c r="T1810">
        <v>1.97</v>
      </c>
      <c r="U1810" t="s">
        <v>5670</v>
      </c>
      <c r="V1810" t="s">
        <v>5677</v>
      </c>
      <c r="W1810">
        <v>56</v>
      </c>
      <c r="X1810">
        <v>54180.26</v>
      </c>
      <c r="Y1810">
        <v>41</v>
      </c>
      <c r="Z1810">
        <v>8792.2900000000009</v>
      </c>
      <c r="AA1810">
        <v>25</v>
      </c>
      <c r="AB1810">
        <v>66</v>
      </c>
      <c r="AC1810">
        <v>65</v>
      </c>
      <c r="AD1810" t="s">
        <v>5725</v>
      </c>
      <c r="AE1810">
        <v>649.20000000000005</v>
      </c>
      <c r="AF1810" t="s">
        <v>5669</v>
      </c>
      <c r="AG1810" t="s">
        <v>5668</v>
      </c>
      <c r="AH1810">
        <v>1804.31</v>
      </c>
      <c r="AI1810" t="s">
        <v>5669</v>
      </c>
      <c r="AJ1810">
        <v>0</v>
      </c>
      <c r="AK1810" t="s">
        <v>5668</v>
      </c>
      <c r="AL1810">
        <v>232330.91</v>
      </c>
      <c r="AM1810" t="s">
        <v>5668</v>
      </c>
      <c r="AN1810" t="s">
        <v>5668</v>
      </c>
      <c r="AO1810" t="s">
        <v>5668</v>
      </c>
      <c r="AP1810" t="s">
        <v>5669</v>
      </c>
      <c r="AQ1810">
        <v>121.9</v>
      </c>
      <c r="AR1810">
        <v>0</v>
      </c>
      <c r="AS1810">
        <v>5</v>
      </c>
      <c r="AT1810">
        <v>1</v>
      </c>
      <c r="AU1810" t="s">
        <v>5669</v>
      </c>
      <c r="AV1810" t="s">
        <v>5668</v>
      </c>
      <c r="AW1810" t="s">
        <v>5669</v>
      </c>
      <c r="AX1810">
        <v>4</v>
      </c>
      <c r="AY1810" t="s">
        <v>5937</v>
      </c>
      <c r="AZ1810" t="s">
        <v>5939</v>
      </c>
    </row>
    <row r="1811" spans="1:52" x14ac:dyDescent="0.3">
      <c r="A1811" t="s">
        <v>1859</v>
      </c>
      <c r="B1811">
        <v>59</v>
      </c>
      <c r="C1811" t="s">
        <v>2050</v>
      </c>
      <c r="D1811" t="s">
        <v>2053</v>
      </c>
      <c r="E1811" t="s">
        <v>2060</v>
      </c>
      <c r="F1811" t="s">
        <v>2067</v>
      </c>
      <c r="G1811">
        <v>81439.73</v>
      </c>
      <c r="H1811">
        <v>827</v>
      </c>
      <c r="I1811" t="s">
        <v>2072</v>
      </c>
      <c r="J1811" t="s">
        <v>2077</v>
      </c>
      <c r="K1811" t="s">
        <v>3888</v>
      </c>
      <c r="L1811" t="s">
        <v>4080</v>
      </c>
      <c r="M1811" t="s">
        <v>4083</v>
      </c>
      <c r="N1811" s="2">
        <v>44447</v>
      </c>
      <c r="O1811" s="2" t="str">
        <f>TEXT(Table1[[#This Row],[Open_Date]],"mmm")</f>
        <v>Sep</v>
      </c>
      <c r="P1811" s="2" t="str">
        <f>TEXT(Table1[[#This Row],[Open_Date]],"yyyy")</f>
        <v>2021</v>
      </c>
      <c r="Q1811">
        <v>24265.59</v>
      </c>
      <c r="R1811">
        <v>100</v>
      </c>
      <c r="S1811" t="s">
        <v>5668</v>
      </c>
      <c r="T1811">
        <v>2.97</v>
      </c>
      <c r="U1811" t="s">
        <v>5670</v>
      </c>
      <c r="V1811" t="s">
        <v>5683</v>
      </c>
      <c r="W1811">
        <v>16</v>
      </c>
      <c r="X1811">
        <v>20238.55</v>
      </c>
      <c r="Y1811">
        <v>21</v>
      </c>
      <c r="Z1811">
        <v>8098.9</v>
      </c>
      <c r="AA1811">
        <v>24</v>
      </c>
      <c r="AB1811">
        <v>80</v>
      </c>
      <c r="AC1811">
        <v>8</v>
      </c>
      <c r="AD1811" t="s">
        <v>5916</v>
      </c>
      <c r="AE1811">
        <v>765.88</v>
      </c>
      <c r="AF1811" t="s">
        <v>5669</v>
      </c>
      <c r="AG1811" t="s">
        <v>5668</v>
      </c>
      <c r="AH1811">
        <v>178.56</v>
      </c>
      <c r="AI1811" t="s">
        <v>5669</v>
      </c>
      <c r="AJ1811">
        <v>0</v>
      </c>
      <c r="AK1811" t="s">
        <v>5668</v>
      </c>
      <c r="AL1811">
        <v>495391.64</v>
      </c>
      <c r="AM1811" t="s">
        <v>5668</v>
      </c>
      <c r="AN1811" t="s">
        <v>5668</v>
      </c>
      <c r="AO1811" t="s">
        <v>5669</v>
      </c>
      <c r="AP1811" t="s">
        <v>5669</v>
      </c>
      <c r="AQ1811">
        <v>60.2</v>
      </c>
      <c r="AR1811">
        <v>3</v>
      </c>
      <c r="AS1811">
        <v>5</v>
      </c>
      <c r="AT1811">
        <v>2</v>
      </c>
      <c r="AU1811" t="s">
        <v>5669</v>
      </c>
      <c r="AV1811" t="s">
        <v>5669</v>
      </c>
      <c r="AW1811" t="s">
        <v>5669</v>
      </c>
      <c r="AX1811">
        <v>1</v>
      </c>
      <c r="AY1811" t="s">
        <v>5935</v>
      </c>
      <c r="AZ1811" t="s">
        <v>5938</v>
      </c>
    </row>
    <row r="1812" spans="1:52" x14ac:dyDescent="0.3">
      <c r="A1812" t="s">
        <v>1860</v>
      </c>
      <c r="B1812">
        <v>56</v>
      </c>
      <c r="C1812" t="s">
        <v>2051</v>
      </c>
      <c r="D1812" t="s">
        <v>2053</v>
      </c>
      <c r="E1812" t="s">
        <v>2058</v>
      </c>
      <c r="F1812" t="s">
        <v>2066</v>
      </c>
      <c r="G1812">
        <v>67899.45</v>
      </c>
      <c r="H1812">
        <v>700</v>
      </c>
      <c r="I1812" t="s">
        <v>2072</v>
      </c>
      <c r="J1812" t="s">
        <v>2078</v>
      </c>
      <c r="K1812" t="s">
        <v>3889</v>
      </c>
      <c r="L1812" t="s">
        <v>4081</v>
      </c>
      <c r="M1812" t="s">
        <v>4083</v>
      </c>
      <c r="N1812" s="2">
        <v>45847</v>
      </c>
      <c r="O1812" s="2" t="str">
        <f>TEXT(Table1[[#This Row],[Open_Date]],"mmm")</f>
        <v>Jul</v>
      </c>
      <c r="P1812" s="2" t="str">
        <f>TEXT(Table1[[#This Row],[Open_Date]],"yyyy")</f>
        <v>2025</v>
      </c>
      <c r="Q1812">
        <v>33295.79</v>
      </c>
      <c r="R1812">
        <v>1500</v>
      </c>
      <c r="S1812" t="s">
        <v>5668</v>
      </c>
      <c r="T1812">
        <v>0.05</v>
      </c>
      <c r="U1812" t="s">
        <v>5670</v>
      </c>
      <c r="V1812" t="s">
        <v>5673</v>
      </c>
      <c r="W1812">
        <v>21</v>
      </c>
      <c r="X1812">
        <v>10878.62</v>
      </c>
      <c r="Y1812">
        <v>32</v>
      </c>
      <c r="Z1812">
        <v>25453.21</v>
      </c>
      <c r="AA1812">
        <v>12</v>
      </c>
      <c r="AB1812">
        <v>33</v>
      </c>
      <c r="AC1812">
        <v>35</v>
      </c>
      <c r="AD1812" t="s">
        <v>5797</v>
      </c>
      <c r="AE1812">
        <v>685.51</v>
      </c>
      <c r="AF1812" t="s">
        <v>5669</v>
      </c>
      <c r="AG1812" t="s">
        <v>5668</v>
      </c>
      <c r="AH1812">
        <v>2175.19</v>
      </c>
      <c r="AI1812" t="s">
        <v>5669</v>
      </c>
      <c r="AJ1812">
        <v>0</v>
      </c>
      <c r="AK1812" t="s">
        <v>5669</v>
      </c>
      <c r="AL1812">
        <v>0</v>
      </c>
      <c r="AM1812" t="s">
        <v>5668</v>
      </c>
      <c r="AN1812" t="s">
        <v>5668</v>
      </c>
      <c r="AO1812" t="s">
        <v>5668</v>
      </c>
      <c r="AP1812" t="s">
        <v>5669</v>
      </c>
      <c r="AQ1812">
        <v>14.2</v>
      </c>
      <c r="AR1812">
        <v>2</v>
      </c>
      <c r="AS1812">
        <v>5</v>
      </c>
      <c r="AT1812">
        <v>4</v>
      </c>
      <c r="AU1812" t="s">
        <v>5668</v>
      </c>
      <c r="AV1812" t="s">
        <v>5669</v>
      </c>
      <c r="AW1812" t="s">
        <v>5669</v>
      </c>
      <c r="AX1812">
        <v>3</v>
      </c>
      <c r="AY1812" t="s">
        <v>5935</v>
      </c>
      <c r="AZ1812" t="s">
        <v>5939</v>
      </c>
    </row>
    <row r="1813" spans="1:52" x14ac:dyDescent="0.3">
      <c r="A1813" t="s">
        <v>1861</v>
      </c>
      <c r="B1813">
        <v>34</v>
      </c>
      <c r="C1813" t="s">
        <v>2050</v>
      </c>
      <c r="D1813" t="s">
        <v>2053</v>
      </c>
      <c r="E1813" t="s">
        <v>2059</v>
      </c>
      <c r="F1813" t="s">
        <v>2063</v>
      </c>
      <c r="G1813">
        <v>106097.42</v>
      </c>
      <c r="H1813">
        <v>614</v>
      </c>
      <c r="I1813" t="s">
        <v>2072</v>
      </c>
      <c r="J1813" t="s">
        <v>2078</v>
      </c>
      <c r="K1813" t="s">
        <v>3890</v>
      </c>
      <c r="L1813" t="s">
        <v>4080</v>
      </c>
      <c r="M1813" t="s">
        <v>4085</v>
      </c>
      <c r="N1813" s="2">
        <v>44403</v>
      </c>
      <c r="O1813" s="2" t="str">
        <f>TEXT(Table1[[#This Row],[Open_Date]],"mmm")</f>
        <v>Jul</v>
      </c>
      <c r="P1813" s="2" t="str">
        <f>TEXT(Table1[[#This Row],[Open_Date]],"yyyy")</f>
        <v>2021</v>
      </c>
      <c r="Q1813">
        <v>67471.34</v>
      </c>
      <c r="R1813">
        <v>500</v>
      </c>
      <c r="S1813" t="s">
        <v>5669</v>
      </c>
      <c r="T1813">
        <v>3.25</v>
      </c>
      <c r="U1813" t="s">
        <v>5670</v>
      </c>
      <c r="V1813" t="s">
        <v>5678</v>
      </c>
      <c r="W1813">
        <v>35</v>
      </c>
      <c r="X1813">
        <v>17578.2</v>
      </c>
      <c r="Y1813">
        <v>25</v>
      </c>
      <c r="Z1813">
        <v>8987.5300000000007</v>
      </c>
      <c r="AA1813">
        <v>16</v>
      </c>
      <c r="AB1813">
        <v>89</v>
      </c>
      <c r="AC1813">
        <v>71</v>
      </c>
      <c r="AD1813" t="s">
        <v>5716</v>
      </c>
      <c r="AE1813">
        <v>442.76</v>
      </c>
      <c r="AF1813" t="s">
        <v>5668</v>
      </c>
      <c r="AG1813" t="s">
        <v>5668</v>
      </c>
      <c r="AH1813">
        <v>206.78</v>
      </c>
      <c r="AI1813" t="s">
        <v>5669</v>
      </c>
      <c r="AJ1813">
        <v>0</v>
      </c>
      <c r="AK1813" t="s">
        <v>5669</v>
      </c>
      <c r="AL1813">
        <v>0</v>
      </c>
      <c r="AM1813" t="s">
        <v>5668</v>
      </c>
      <c r="AN1813" t="s">
        <v>5668</v>
      </c>
      <c r="AO1813" t="s">
        <v>5668</v>
      </c>
      <c r="AP1813" t="s">
        <v>5669</v>
      </c>
      <c r="AQ1813">
        <v>61.7</v>
      </c>
      <c r="AR1813">
        <v>6</v>
      </c>
      <c r="AS1813">
        <v>3</v>
      </c>
      <c r="AT1813">
        <v>9</v>
      </c>
      <c r="AU1813" t="s">
        <v>5669</v>
      </c>
      <c r="AV1813" t="s">
        <v>5669</v>
      </c>
      <c r="AW1813" t="s">
        <v>5669</v>
      </c>
      <c r="AX1813">
        <v>4</v>
      </c>
      <c r="AY1813" t="s">
        <v>5935</v>
      </c>
      <c r="AZ1813" t="s">
        <v>5940</v>
      </c>
    </row>
    <row r="1814" spans="1:52" x14ac:dyDescent="0.3">
      <c r="A1814" t="s">
        <v>1862</v>
      </c>
      <c r="B1814">
        <v>31</v>
      </c>
      <c r="C1814" t="s">
        <v>2050</v>
      </c>
      <c r="D1814" t="s">
        <v>2053</v>
      </c>
      <c r="E1814" t="s">
        <v>2057</v>
      </c>
      <c r="F1814" t="s">
        <v>2066</v>
      </c>
      <c r="G1814">
        <v>70179.009999999995</v>
      </c>
      <c r="H1814">
        <v>688</v>
      </c>
      <c r="I1814" t="s">
        <v>2072</v>
      </c>
      <c r="J1814" t="s">
        <v>2075</v>
      </c>
      <c r="K1814" t="s">
        <v>3891</v>
      </c>
      <c r="L1814" t="s">
        <v>4081</v>
      </c>
      <c r="M1814" t="s">
        <v>4083</v>
      </c>
      <c r="N1814" s="2">
        <v>42032</v>
      </c>
      <c r="O1814" s="2" t="str">
        <f>TEXT(Table1[[#This Row],[Open_Date]],"mmm")</f>
        <v>Jan</v>
      </c>
      <c r="P1814" s="2" t="str">
        <f>TEXT(Table1[[#This Row],[Open_Date]],"yyyy")</f>
        <v>2015</v>
      </c>
      <c r="Q1814">
        <v>15724.95</v>
      </c>
      <c r="R1814">
        <v>0</v>
      </c>
      <c r="S1814" t="s">
        <v>5669</v>
      </c>
      <c r="T1814">
        <v>0.05</v>
      </c>
      <c r="U1814" t="s">
        <v>5671</v>
      </c>
      <c r="V1814" t="s">
        <v>5685</v>
      </c>
      <c r="W1814">
        <v>55</v>
      </c>
      <c r="X1814">
        <v>38630.949999999997</v>
      </c>
      <c r="Y1814">
        <v>53</v>
      </c>
      <c r="Z1814">
        <v>10562.97</v>
      </c>
      <c r="AA1814">
        <v>24</v>
      </c>
      <c r="AB1814">
        <v>91</v>
      </c>
      <c r="AC1814">
        <v>45</v>
      </c>
      <c r="AD1814" t="s">
        <v>5922</v>
      </c>
      <c r="AE1814">
        <v>455.5</v>
      </c>
      <c r="AF1814" t="s">
        <v>5668</v>
      </c>
      <c r="AG1814" t="s">
        <v>5668</v>
      </c>
      <c r="AH1814">
        <v>3225.93</v>
      </c>
      <c r="AI1814" t="s">
        <v>5669</v>
      </c>
      <c r="AJ1814">
        <v>0</v>
      </c>
      <c r="AK1814" t="s">
        <v>5669</v>
      </c>
      <c r="AL1814">
        <v>0</v>
      </c>
      <c r="AM1814" t="s">
        <v>5668</v>
      </c>
      <c r="AN1814" t="s">
        <v>5669</v>
      </c>
      <c r="AO1814" t="s">
        <v>5668</v>
      </c>
      <c r="AP1814" t="s">
        <v>5668</v>
      </c>
      <c r="AQ1814">
        <v>139.6</v>
      </c>
      <c r="AR1814">
        <v>2</v>
      </c>
      <c r="AS1814">
        <v>5</v>
      </c>
      <c r="AT1814">
        <v>4</v>
      </c>
      <c r="AU1814" t="s">
        <v>5669</v>
      </c>
      <c r="AV1814" t="s">
        <v>5669</v>
      </c>
      <c r="AW1814" t="s">
        <v>5669</v>
      </c>
      <c r="AX1814">
        <v>4</v>
      </c>
      <c r="AY1814" t="s">
        <v>5935</v>
      </c>
      <c r="AZ1814" t="s">
        <v>5938</v>
      </c>
    </row>
    <row r="1815" spans="1:52" x14ac:dyDescent="0.3">
      <c r="A1815" t="s">
        <v>1863</v>
      </c>
      <c r="B1815">
        <v>48</v>
      </c>
      <c r="C1815" t="s">
        <v>2050</v>
      </c>
      <c r="D1815" t="s">
        <v>2054</v>
      </c>
      <c r="E1815" t="s">
        <v>2057</v>
      </c>
      <c r="F1815" t="s">
        <v>2071</v>
      </c>
      <c r="G1815">
        <v>87968.84</v>
      </c>
      <c r="H1815">
        <v>525</v>
      </c>
      <c r="I1815" t="s">
        <v>2072</v>
      </c>
      <c r="J1815" t="s">
        <v>2078</v>
      </c>
      <c r="K1815" t="s">
        <v>3892</v>
      </c>
      <c r="L1815" t="s">
        <v>4079</v>
      </c>
      <c r="M1815" t="s">
        <v>4083</v>
      </c>
      <c r="N1815" s="2">
        <v>45955</v>
      </c>
      <c r="O1815" s="2" t="str">
        <f>TEXT(Table1[[#This Row],[Open_Date]],"mmm")</f>
        <v>Oct</v>
      </c>
      <c r="P1815" s="2" t="str">
        <f>TEXT(Table1[[#This Row],[Open_Date]],"yyyy")</f>
        <v>2025</v>
      </c>
      <c r="Q1815">
        <v>18664.96</v>
      </c>
      <c r="R1815">
        <v>1500</v>
      </c>
      <c r="S1815" t="s">
        <v>5669</v>
      </c>
      <c r="T1815">
        <v>2.59</v>
      </c>
      <c r="U1815" t="s">
        <v>5670</v>
      </c>
      <c r="V1815" t="s">
        <v>5673</v>
      </c>
      <c r="W1815">
        <v>5</v>
      </c>
      <c r="X1815">
        <v>1475.36</v>
      </c>
      <c r="Y1815">
        <v>11</v>
      </c>
      <c r="Z1815">
        <v>8340.83</v>
      </c>
      <c r="AA1815">
        <v>20</v>
      </c>
      <c r="AB1815">
        <v>68</v>
      </c>
      <c r="AC1815">
        <v>30</v>
      </c>
      <c r="AD1815" t="s">
        <v>5887</v>
      </c>
      <c r="AE1815">
        <v>613.51</v>
      </c>
      <c r="AF1815" t="s">
        <v>5669</v>
      </c>
      <c r="AG1815" t="s">
        <v>5669</v>
      </c>
      <c r="AH1815">
        <v>0</v>
      </c>
      <c r="AI1815" t="s">
        <v>5668</v>
      </c>
      <c r="AJ1815">
        <v>15851.54</v>
      </c>
      <c r="AK1815" t="s">
        <v>5669</v>
      </c>
      <c r="AL1815">
        <v>0</v>
      </c>
      <c r="AM1815" t="s">
        <v>5668</v>
      </c>
      <c r="AN1815" t="s">
        <v>5668</v>
      </c>
      <c r="AO1815" t="s">
        <v>5668</v>
      </c>
      <c r="AP1815" t="s">
        <v>5669</v>
      </c>
      <c r="AQ1815">
        <v>10.7</v>
      </c>
      <c r="AR1815">
        <v>0</v>
      </c>
      <c r="AS1815">
        <v>4</v>
      </c>
      <c r="AT1815">
        <v>1</v>
      </c>
      <c r="AU1815" t="s">
        <v>5669</v>
      </c>
      <c r="AV1815" t="s">
        <v>5669</v>
      </c>
      <c r="AW1815" t="s">
        <v>5669</v>
      </c>
      <c r="AX1815">
        <v>2</v>
      </c>
      <c r="AY1815" t="s">
        <v>5935</v>
      </c>
      <c r="AZ1815" t="s">
        <v>5940</v>
      </c>
    </row>
    <row r="1816" spans="1:52" x14ac:dyDescent="0.3">
      <c r="A1816" t="s">
        <v>1864</v>
      </c>
      <c r="B1816">
        <v>41</v>
      </c>
      <c r="C1816" t="s">
        <v>2050</v>
      </c>
      <c r="D1816" t="s">
        <v>2053</v>
      </c>
      <c r="E1816" t="s">
        <v>2057</v>
      </c>
      <c r="F1816" t="s">
        <v>2066</v>
      </c>
      <c r="G1816">
        <v>67310.42</v>
      </c>
      <c r="H1816">
        <v>553</v>
      </c>
      <c r="I1816" t="s">
        <v>2072</v>
      </c>
      <c r="J1816" t="s">
        <v>2076</v>
      </c>
      <c r="K1816" t="s">
        <v>3893</v>
      </c>
      <c r="L1816" t="s">
        <v>4081</v>
      </c>
      <c r="M1816" t="s">
        <v>4083</v>
      </c>
      <c r="N1816" s="2">
        <v>43903</v>
      </c>
      <c r="O1816" s="2" t="str">
        <f>TEXT(Table1[[#This Row],[Open_Date]],"mmm")</f>
        <v>Mar</v>
      </c>
      <c r="P1816" s="2" t="str">
        <f>TEXT(Table1[[#This Row],[Open_Date]],"yyyy")</f>
        <v>2020</v>
      </c>
      <c r="Q1816">
        <v>20296.62</v>
      </c>
      <c r="R1816">
        <v>0</v>
      </c>
      <c r="S1816" t="s">
        <v>5668</v>
      </c>
      <c r="T1816">
        <v>0.05</v>
      </c>
      <c r="U1816" t="s">
        <v>5670</v>
      </c>
      <c r="V1816" t="s">
        <v>5674</v>
      </c>
      <c r="W1816">
        <v>15</v>
      </c>
      <c r="X1816">
        <v>9579.17</v>
      </c>
      <c r="Y1816">
        <v>16</v>
      </c>
      <c r="Z1816">
        <v>5431.02</v>
      </c>
      <c r="AA1816">
        <v>3</v>
      </c>
      <c r="AB1816">
        <v>17</v>
      </c>
      <c r="AC1816">
        <v>72</v>
      </c>
      <c r="AD1816" t="s">
        <v>5849</v>
      </c>
      <c r="AE1816">
        <v>484.2</v>
      </c>
      <c r="AF1816" t="s">
        <v>5669</v>
      </c>
      <c r="AG1816" t="s">
        <v>5668</v>
      </c>
      <c r="AH1816">
        <v>1699.38</v>
      </c>
      <c r="AI1816" t="s">
        <v>5669</v>
      </c>
      <c r="AJ1816">
        <v>0</v>
      </c>
      <c r="AK1816" t="s">
        <v>5669</v>
      </c>
      <c r="AL1816">
        <v>0</v>
      </c>
      <c r="AM1816" t="s">
        <v>5668</v>
      </c>
      <c r="AN1816" t="s">
        <v>5669</v>
      </c>
      <c r="AO1816" t="s">
        <v>5668</v>
      </c>
      <c r="AP1816" t="s">
        <v>5669</v>
      </c>
      <c r="AQ1816">
        <v>78.099999999999994</v>
      </c>
      <c r="AR1816">
        <v>4</v>
      </c>
      <c r="AS1816">
        <v>4</v>
      </c>
      <c r="AT1816">
        <v>9</v>
      </c>
      <c r="AU1816" t="s">
        <v>5669</v>
      </c>
      <c r="AV1816" t="s">
        <v>5669</v>
      </c>
      <c r="AW1816" t="s">
        <v>5669</v>
      </c>
      <c r="AX1816">
        <v>1</v>
      </c>
      <c r="AY1816" t="s">
        <v>5935</v>
      </c>
      <c r="AZ1816" t="s">
        <v>5939</v>
      </c>
    </row>
    <row r="1817" spans="1:52" x14ac:dyDescent="0.3">
      <c r="A1817" t="s">
        <v>1865</v>
      </c>
      <c r="B1817">
        <v>52</v>
      </c>
      <c r="C1817" t="s">
        <v>2051</v>
      </c>
      <c r="D1817" t="s">
        <v>2053</v>
      </c>
      <c r="E1817" t="s">
        <v>2059</v>
      </c>
      <c r="F1817" t="s">
        <v>2065</v>
      </c>
      <c r="G1817">
        <v>85734.97</v>
      </c>
      <c r="H1817">
        <v>669</v>
      </c>
      <c r="I1817" t="s">
        <v>2072</v>
      </c>
      <c r="J1817" t="s">
        <v>2078</v>
      </c>
      <c r="K1817" t="s">
        <v>3894</v>
      </c>
      <c r="L1817" t="s">
        <v>4081</v>
      </c>
      <c r="M1817" t="s">
        <v>4083</v>
      </c>
      <c r="N1817" s="2">
        <v>42636</v>
      </c>
      <c r="O1817" s="2" t="str">
        <f>TEXT(Table1[[#This Row],[Open_Date]],"mmm")</f>
        <v>Sep</v>
      </c>
      <c r="P1817" s="2" t="str">
        <f>TEXT(Table1[[#This Row],[Open_Date]],"yyyy")</f>
        <v>2016</v>
      </c>
      <c r="Q1817">
        <v>34458.67</v>
      </c>
      <c r="R1817">
        <v>0</v>
      </c>
      <c r="S1817" t="s">
        <v>5668</v>
      </c>
      <c r="T1817">
        <v>0.05</v>
      </c>
      <c r="U1817" t="s">
        <v>5670</v>
      </c>
      <c r="V1817" t="s">
        <v>5682</v>
      </c>
      <c r="W1817">
        <v>46</v>
      </c>
      <c r="X1817">
        <v>33495.07</v>
      </c>
      <c r="Y1817">
        <v>30</v>
      </c>
      <c r="Z1817">
        <v>17045.22</v>
      </c>
      <c r="AA1817">
        <v>9</v>
      </c>
      <c r="AB1817">
        <v>100</v>
      </c>
      <c r="AC1817">
        <v>70</v>
      </c>
      <c r="AD1817" t="s">
        <v>5815</v>
      </c>
      <c r="AE1817">
        <v>665</v>
      </c>
      <c r="AF1817" t="s">
        <v>5669</v>
      </c>
      <c r="AG1817" t="s">
        <v>5668</v>
      </c>
      <c r="AH1817">
        <v>3453.61</v>
      </c>
      <c r="AI1817" t="s">
        <v>5669</v>
      </c>
      <c r="AJ1817">
        <v>0</v>
      </c>
      <c r="AK1817" t="s">
        <v>5669</v>
      </c>
      <c r="AL1817">
        <v>0</v>
      </c>
      <c r="AM1817" t="s">
        <v>5668</v>
      </c>
      <c r="AN1817" t="s">
        <v>5669</v>
      </c>
      <c r="AO1817" t="s">
        <v>5668</v>
      </c>
      <c r="AP1817" t="s">
        <v>5669</v>
      </c>
      <c r="AQ1817">
        <v>119.7</v>
      </c>
      <c r="AR1817">
        <v>5</v>
      </c>
      <c r="AS1817">
        <v>1</v>
      </c>
      <c r="AT1817">
        <v>5</v>
      </c>
      <c r="AU1817" t="s">
        <v>5669</v>
      </c>
      <c r="AV1817" t="s">
        <v>5669</v>
      </c>
      <c r="AW1817" t="s">
        <v>5669</v>
      </c>
      <c r="AX1817">
        <v>1</v>
      </c>
      <c r="AY1817" t="s">
        <v>5935</v>
      </c>
      <c r="AZ1817" t="s">
        <v>5940</v>
      </c>
    </row>
    <row r="1818" spans="1:52" x14ac:dyDescent="0.3">
      <c r="A1818" t="s">
        <v>1866</v>
      </c>
      <c r="B1818">
        <v>61</v>
      </c>
      <c r="C1818" t="s">
        <v>2050</v>
      </c>
      <c r="D1818" t="s">
        <v>2053</v>
      </c>
      <c r="E1818" t="s">
        <v>2058</v>
      </c>
      <c r="F1818" t="s">
        <v>2064</v>
      </c>
      <c r="G1818">
        <v>26667.39</v>
      </c>
      <c r="H1818">
        <v>510</v>
      </c>
      <c r="I1818" t="s">
        <v>2073</v>
      </c>
      <c r="J1818" t="s">
        <v>2075</v>
      </c>
      <c r="K1818" t="s">
        <v>3895</v>
      </c>
      <c r="L1818" t="s">
        <v>4079</v>
      </c>
      <c r="M1818" t="s">
        <v>4083</v>
      </c>
      <c r="N1818" s="2">
        <v>45209</v>
      </c>
      <c r="O1818" s="2" t="str">
        <f>TEXT(Table1[[#This Row],[Open_Date]],"mmm")</f>
        <v>Oct</v>
      </c>
      <c r="P1818" s="2" t="str">
        <f>TEXT(Table1[[#This Row],[Open_Date]],"yyyy")</f>
        <v>2023</v>
      </c>
      <c r="Q1818">
        <v>3789.35</v>
      </c>
      <c r="R1818">
        <v>100</v>
      </c>
      <c r="S1818" t="s">
        <v>5669</v>
      </c>
      <c r="T1818">
        <v>2.57</v>
      </c>
      <c r="U1818" t="s">
        <v>5670</v>
      </c>
      <c r="V1818" t="s">
        <v>5685</v>
      </c>
      <c r="W1818">
        <v>20</v>
      </c>
      <c r="X1818">
        <v>16871.509999999998</v>
      </c>
      <c r="Y1818">
        <v>67</v>
      </c>
      <c r="Z1818">
        <v>42954.69</v>
      </c>
      <c r="AA1818">
        <v>20</v>
      </c>
      <c r="AB1818">
        <v>99</v>
      </c>
      <c r="AC1818">
        <v>23</v>
      </c>
      <c r="AD1818" t="s">
        <v>5707</v>
      </c>
      <c r="AE1818">
        <v>687.66</v>
      </c>
      <c r="AF1818" t="s">
        <v>5669</v>
      </c>
      <c r="AG1818" t="s">
        <v>5669</v>
      </c>
      <c r="AH1818">
        <v>0</v>
      </c>
      <c r="AI1818" t="s">
        <v>5669</v>
      </c>
      <c r="AJ1818">
        <v>0</v>
      </c>
      <c r="AK1818" t="s">
        <v>5669</v>
      </c>
      <c r="AL1818">
        <v>0</v>
      </c>
      <c r="AM1818" t="s">
        <v>5668</v>
      </c>
      <c r="AN1818" t="s">
        <v>5668</v>
      </c>
      <c r="AO1818" t="s">
        <v>5669</v>
      </c>
      <c r="AP1818" t="s">
        <v>5669</v>
      </c>
      <c r="AQ1818">
        <v>35.200000000000003</v>
      </c>
      <c r="AR1818">
        <v>4</v>
      </c>
      <c r="AS1818">
        <v>4</v>
      </c>
      <c r="AT1818">
        <v>7</v>
      </c>
      <c r="AU1818" t="s">
        <v>5669</v>
      </c>
      <c r="AV1818" t="s">
        <v>5669</v>
      </c>
      <c r="AW1818" t="s">
        <v>5669</v>
      </c>
      <c r="AX1818">
        <v>1</v>
      </c>
      <c r="AY1818" t="s">
        <v>5937</v>
      </c>
      <c r="AZ1818" t="s">
        <v>5940</v>
      </c>
    </row>
    <row r="1819" spans="1:52" x14ac:dyDescent="0.3">
      <c r="A1819" t="s">
        <v>1867</v>
      </c>
      <c r="B1819">
        <v>62</v>
      </c>
      <c r="C1819" t="s">
        <v>2050</v>
      </c>
      <c r="D1819" t="s">
        <v>2053</v>
      </c>
      <c r="E1819" t="s">
        <v>2057</v>
      </c>
      <c r="F1819" t="s">
        <v>2067</v>
      </c>
      <c r="G1819">
        <v>65823.62</v>
      </c>
      <c r="H1819">
        <v>526</v>
      </c>
      <c r="I1819" t="s">
        <v>2072</v>
      </c>
      <c r="J1819" t="s">
        <v>2075</v>
      </c>
      <c r="K1819" t="s">
        <v>3896</v>
      </c>
      <c r="L1819" t="s">
        <v>4081</v>
      </c>
      <c r="M1819" t="s">
        <v>4083</v>
      </c>
      <c r="N1819" s="2">
        <v>44432</v>
      </c>
      <c r="O1819" s="2" t="str">
        <f>TEXT(Table1[[#This Row],[Open_Date]],"mmm")</f>
        <v>Aug</v>
      </c>
      <c r="P1819" s="2" t="str">
        <f>TEXT(Table1[[#This Row],[Open_Date]],"yyyy")</f>
        <v>2021</v>
      </c>
      <c r="Q1819">
        <v>14530.05</v>
      </c>
      <c r="R1819">
        <v>100</v>
      </c>
      <c r="S1819" t="s">
        <v>5668</v>
      </c>
      <c r="T1819">
        <v>0.05</v>
      </c>
      <c r="U1819" t="s">
        <v>5670</v>
      </c>
      <c r="V1819" t="s">
        <v>5678</v>
      </c>
      <c r="W1819">
        <v>41</v>
      </c>
      <c r="X1819">
        <v>21738.92</v>
      </c>
      <c r="Y1819">
        <v>32</v>
      </c>
      <c r="Z1819">
        <v>21835.74</v>
      </c>
      <c r="AA1819">
        <v>29</v>
      </c>
      <c r="AB1819">
        <v>104</v>
      </c>
      <c r="AC1819">
        <v>29</v>
      </c>
      <c r="AD1819" t="s">
        <v>5716</v>
      </c>
      <c r="AE1819">
        <v>596.91</v>
      </c>
      <c r="AF1819" t="s">
        <v>5669</v>
      </c>
      <c r="AG1819" t="s">
        <v>5668</v>
      </c>
      <c r="AH1819">
        <v>1478.4</v>
      </c>
      <c r="AI1819" t="s">
        <v>5669</v>
      </c>
      <c r="AJ1819">
        <v>0</v>
      </c>
      <c r="AK1819" t="s">
        <v>5669</v>
      </c>
      <c r="AL1819">
        <v>0</v>
      </c>
      <c r="AM1819" t="s">
        <v>5669</v>
      </c>
      <c r="AN1819" t="s">
        <v>5668</v>
      </c>
      <c r="AO1819" t="s">
        <v>5668</v>
      </c>
      <c r="AP1819" t="s">
        <v>5668</v>
      </c>
      <c r="AQ1819">
        <v>60.7</v>
      </c>
      <c r="AR1819">
        <v>0</v>
      </c>
      <c r="AS1819">
        <v>1</v>
      </c>
      <c r="AT1819">
        <v>8</v>
      </c>
      <c r="AU1819" t="s">
        <v>5669</v>
      </c>
      <c r="AV1819" t="s">
        <v>5669</v>
      </c>
      <c r="AW1819" t="s">
        <v>5669</v>
      </c>
      <c r="AX1819">
        <v>1</v>
      </c>
      <c r="AY1819" t="s">
        <v>5937</v>
      </c>
      <c r="AZ1819" t="s">
        <v>5939</v>
      </c>
    </row>
    <row r="1820" spans="1:52" x14ac:dyDescent="0.3">
      <c r="A1820" t="s">
        <v>1868</v>
      </c>
      <c r="B1820">
        <v>51</v>
      </c>
      <c r="C1820" t="s">
        <v>2050</v>
      </c>
      <c r="D1820" t="s">
        <v>2053</v>
      </c>
      <c r="E1820" t="s">
        <v>2057</v>
      </c>
      <c r="F1820" t="s">
        <v>2064</v>
      </c>
      <c r="G1820">
        <v>36826.620000000003</v>
      </c>
      <c r="H1820">
        <v>849</v>
      </c>
      <c r="I1820" t="s">
        <v>2073</v>
      </c>
      <c r="J1820" t="s">
        <v>2076</v>
      </c>
      <c r="K1820" t="s">
        <v>3897</v>
      </c>
      <c r="L1820" t="s">
        <v>4081</v>
      </c>
      <c r="M1820" t="s">
        <v>4083</v>
      </c>
      <c r="N1820" s="2">
        <v>43630</v>
      </c>
      <c r="O1820" s="2" t="str">
        <f>TEXT(Table1[[#This Row],[Open_Date]],"mmm")</f>
        <v>Jun</v>
      </c>
      <c r="P1820" s="2" t="str">
        <f>TEXT(Table1[[#This Row],[Open_Date]],"yyyy")</f>
        <v>2019</v>
      </c>
      <c r="Q1820">
        <v>10087.49</v>
      </c>
      <c r="R1820">
        <v>100</v>
      </c>
      <c r="S1820" t="s">
        <v>5668</v>
      </c>
      <c r="T1820">
        <v>0.05</v>
      </c>
      <c r="U1820" t="s">
        <v>5670</v>
      </c>
      <c r="V1820" t="s">
        <v>5676</v>
      </c>
      <c r="W1820">
        <v>53</v>
      </c>
      <c r="X1820">
        <v>73081.440000000002</v>
      </c>
      <c r="Y1820">
        <v>69</v>
      </c>
      <c r="Z1820">
        <v>45951.26</v>
      </c>
      <c r="AA1820">
        <v>24</v>
      </c>
      <c r="AB1820">
        <v>91</v>
      </c>
      <c r="AC1820">
        <v>51</v>
      </c>
      <c r="AD1820" t="s">
        <v>5752</v>
      </c>
      <c r="AE1820">
        <v>975.68</v>
      </c>
      <c r="AF1820" t="s">
        <v>5669</v>
      </c>
      <c r="AG1820" t="s">
        <v>5668</v>
      </c>
      <c r="AH1820">
        <v>38.520000000000003</v>
      </c>
      <c r="AI1820" t="s">
        <v>5669</v>
      </c>
      <c r="AJ1820">
        <v>0</v>
      </c>
      <c r="AK1820" t="s">
        <v>5669</v>
      </c>
      <c r="AL1820">
        <v>0</v>
      </c>
      <c r="AM1820" t="s">
        <v>5668</v>
      </c>
      <c r="AN1820" t="s">
        <v>5669</v>
      </c>
      <c r="AO1820" t="s">
        <v>5669</v>
      </c>
      <c r="AP1820" t="s">
        <v>5669</v>
      </c>
      <c r="AQ1820">
        <v>87.1</v>
      </c>
      <c r="AR1820">
        <v>1</v>
      </c>
      <c r="AS1820">
        <v>2</v>
      </c>
      <c r="AT1820">
        <v>7</v>
      </c>
      <c r="AU1820" t="s">
        <v>5669</v>
      </c>
      <c r="AV1820" t="s">
        <v>5669</v>
      </c>
      <c r="AW1820" t="s">
        <v>5669</v>
      </c>
      <c r="AX1820">
        <v>1</v>
      </c>
      <c r="AY1820" t="s">
        <v>5937</v>
      </c>
      <c r="AZ1820" t="s">
        <v>5938</v>
      </c>
    </row>
    <row r="1821" spans="1:52" x14ac:dyDescent="0.3">
      <c r="A1821" t="s">
        <v>1869</v>
      </c>
      <c r="B1821">
        <v>20</v>
      </c>
      <c r="C1821" t="s">
        <v>2050</v>
      </c>
      <c r="D1821" t="s">
        <v>2053</v>
      </c>
      <c r="E1821" t="s">
        <v>2057</v>
      </c>
      <c r="F1821" t="s">
        <v>2062</v>
      </c>
      <c r="G1821">
        <v>68510.679999999993</v>
      </c>
      <c r="H1821">
        <v>582</v>
      </c>
      <c r="I1821" t="s">
        <v>2072</v>
      </c>
      <c r="J1821" t="s">
        <v>2078</v>
      </c>
      <c r="K1821" t="s">
        <v>3898</v>
      </c>
      <c r="L1821" t="s">
        <v>4081</v>
      </c>
      <c r="M1821" t="s">
        <v>4083</v>
      </c>
      <c r="N1821" s="2">
        <v>44580</v>
      </c>
      <c r="O1821" s="2" t="str">
        <f>TEXT(Table1[[#This Row],[Open_Date]],"mmm")</f>
        <v>Jan</v>
      </c>
      <c r="P1821" s="2" t="str">
        <f>TEXT(Table1[[#This Row],[Open_Date]],"yyyy")</f>
        <v>2022</v>
      </c>
      <c r="Q1821">
        <v>92246.81</v>
      </c>
      <c r="R1821">
        <v>100</v>
      </c>
      <c r="S1821" t="s">
        <v>5668</v>
      </c>
      <c r="T1821">
        <v>0.05</v>
      </c>
      <c r="U1821" t="s">
        <v>5671</v>
      </c>
      <c r="V1821" t="s">
        <v>5681</v>
      </c>
      <c r="W1821">
        <v>32</v>
      </c>
      <c r="X1821">
        <v>18259.259999999998</v>
      </c>
      <c r="Y1821">
        <v>34</v>
      </c>
      <c r="Z1821">
        <v>23024.3</v>
      </c>
      <c r="AA1821">
        <v>7</v>
      </c>
      <c r="AB1821">
        <v>11</v>
      </c>
      <c r="AC1821">
        <v>75</v>
      </c>
      <c r="AD1821" t="s">
        <v>5806</v>
      </c>
      <c r="AE1821">
        <v>625.51</v>
      </c>
      <c r="AF1821" t="s">
        <v>5669</v>
      </c>
      <c r="AG1821" t="s">
        <v>5668</v>
      </c>
      <c r="AH1821">
        <v>11118.99</v>
      </c>
      <c r="AI1821" t="s">
        <v>5669</v>
      </c>
      <c r="AJ1821">
        <v>0</v>
      </c>
      <c r="AK1821" t="s">
        <v>5669</v>
      </c>
      <c r="AL1821">
        <v>0</v>
      </c>
      <c r="AM1821" t="s">
        <v>5668</v>
      </c>
      <c r="AN1821" t="s">
        <v>5668</v>
      </c>
      <c r="AO1821" t="s">
        <v>5669</v>
      </c>
      <c r="AP1821" t="s">
        <v>5669</v>
      </c>
      <c r="AQ1821">
        <v>55.8</v>
      </c>
      <c r="AR1821">
        <v>6</v>
      </c>
      <c r="AS1821">
        <v>4</v>
      </c>
      <c r="AT1821">
        <v>3</v>
      </c>
      <c r="AU1821" t="s">
        <v>5669</v>
      </c>
      <c r="AV1821" t="s">
        <v>5669</v>
      </c>
      <c r="AW1821" t="s">
        <v>5669</v>
      </c>
      <c r="AX1821">
        <v>0</v>
      </c>
      <c r="AY1821" t="s">
        <v>5937</v>
      </c>
      <c r="AZ1821" t="s">
        <v>5938</v>
      </c>
    </row>
    <row r="1822" spans="1:52" x14ac:dyDescent="0.3">
      <c r="A1822" t="s">
        <v>1870</v>
      </c>
      <c r="B1822">
        <v>54</v>
      </c>
      <c r="C1822" t="s">
        <v>2051</v>
      </c>
      <c r="D1822" t="s">
        <v>2054</v>
      </c>
      <c r="E1822" t="s">
        <v>2057</v>
      </c>
      <c r="F1822" t="s">
        <v>2064</v>
      </c>
      <c r="G1822">
        <v>74604.820000000007</v>
      </c>
      <c r="H1822">
        <v>789</v>
      </c>
      <c r="I1822" t="s">
        <v>2072</v>
      </c>
      <c r="J1822" t="s">
        <v>2075</v>
      </c>
      <c r="K1822" t="s">
        <v>3899</v>
      </c>
      <c r="L1822" t="s">
        <v>4079</v>
      </c>
      <c r="M1822" t="s">
        <v>4085</v>
      </c>
      <c r="N1822" s="2">
        <v>44041</v>
      </c>
      <c r="O1822" s="2" t="str">
        <f>TEXT(Table1[[#This Row],[Open_Date]],"mmm")</f>
        <v>Jul</v>
      </c>
      <c r="P1822" s="2" t="str">
        <f>TEXT(Table1[[#This Row],[Open_Date]],"yyyy")</f>
        <v>2020</v>
      </c>
      <c r="Q1822">
        <v>20576.759999999998</v>
      </c>
      <c r="R1822">
        <v>0</v>
      </c>
      <c r="S1822" t="s">
        <v>5668</v>
      </c>
      <c r="T1822">
        <v>0.98</v>
      </c>
      <c r="U1822" t="s">
        <v>5670</v>
      </c>
      <c r="V1822" t="s">
        <v>5674</v>
      </c>
      <c r="W1822">
        <v>13</v>
      </c>
      <c r="X1822">
        <v>16991.21</v>
      </c>
      <c r="Y1822">
        <v>44</v>
      </c>
      <c r="Z1822">
        <v>24232.560000000001</v>
      </c>
      <c r="AA1822">
        <v>9</v>
      </c>
      <c r="AB1822">
        <v>50</v>
      </c>
      <c r="AC1822">
        <v>12</v>
      </c>
      <c r="AD1822" t="s">
        <v>5783</v>
      </c>
      <c r="AE1822">
        <v>723.22</v>
      </c>
      <c r="AF1822" t="s">
        <v>5669</v>
      </c>
      <c r="AG1822" t="s">
        <v>5668</v>
      </c>
      <c r="AH1822">
        <v>144.75</v>
      </c>
      <c r="AI1822" t="s">
        <v>5669</v>
      </c>
      <c r="AJ1822">
        <v>0</v>
      </c>
      <c r="AK1822" t="s">
        <v>5669</v>
      </c>
      <c r="AL1822">
        <v>0</v>
      </c>
      <c r="AM1822" t="s">
        <v>5669</v>
      </c>
      <c r="AN1822" t="s">
        <v>5669</v>
      </c>
      <c r="AO1822" t="s">
        <v>5669</v>
      </c>
      <c r="AP1822" t="s">
        <v>5669</v>
      </c>
      <c r="AQ1822">
        <v>73.599999999999994</v>
      </c>
      <c r="AR1822">
        <v>6</v>
      </c>
      <c r="AS1822">
        <v>4</v>
      </c>
      <c r="AT1822">
        <v>10</v>
      </c>
      <c r="AU1822" t="s">
        <v>5669</v>
      </c>
      <c r="AV1822" t="s">
        <v>5669</v>
      </c>
      <c r="AW1822" t="s">
        <v>5669</v>
      </c>
      <c r="AX1822">
        <v>3</v>
      </c>
      <c r="AY1822" t="s">
        <v>5935</v>
      </c>
      <c r="AZ1822" t="s">
        <v>5938</v>
      </c>
    </row>
    <row r="1823" spans="1:52" x14ac:dyDescent="0.3">
      <c r="A1823" t="s">
        <v>1871</v>
      </c>
      <c r="B1823">
        <v>60</v>
      </c>
      <c r="C1823" t="s">
        <v>2050</v>
      </c>
      <c r="D1823" t="s">
        <v>2053</v>
      </c>
      <c r="E1823" t="s">
        <v>2061</v>
      </c>
      <c r="F1823" t="s">
        <v>2070</v>
      </c>
      <c r="G1823">
        <v>85187.44</v>
      </c>
      <c r="H1823">
        <v>537</v>
      </c>
      <c r="I1823" t="s">
        <v>2072</v>
      </c>
      <c r="J1823" t="s">
        <v>2075</v>
      </c>
      <c r="K1823" t="s">
        <v>3900</v>
      </c>
      <c r="L1823" t="s">
        <v>4081</v>
      </c>
      <c r="M1823" t="s">
        <v>4083</v>
      </c>
      <c r="N1823" s="2">
        <v>43315</v>
      </c>
      <c r="O1823" s="2" t="str">
        <f>TEXT(Table1[[#This Row],[Open_Date]],"mmm")</f>
        <v>Aug</v>
      </c>
      <c r="P1823" s="2" t="str">
        <f>TEXT(Table1[[#This Row],[Open_Date]],"yyyy")</f>
        <v>2018</v>
      </c>
      <c r="Q1823">
        <v>7339.15</v>
      </c>
      <c r="R1823">
        <v>1500</v>
      </c>
      <c r="S1823" t="s">
        <v>5668</v>
      </c>
      <c r="T1823">
        <v>0.05</v>
      </c>
      <c r="U1823" t="s">
        <v>5671</v>
      </c>
      <c r="V1823" t="s">
        <v>5685</v>
      </c>
      <c r="W1823">
        <v>59</v>
      </c>
      <c r="X1823">
        <v>45927.85</v>
      </c>
      <c r="Y1823">
        <v>54</v>
      </c>
      <c r="Z1823">
        <v>19055.16</v>
      </c>
      <c r="AA1823">
        <v>12</v>
      </c>
      <c r="AB1823">
        <v>96</v>
      </c>
      <c r="AC1823">
        <v>7</v>
      </c>
      <c r="AD1823" t="s">
        <v>5804</v>
      </c>
      <c r="AE1823">
        <v>575.07000000000005</v>
      </c>
      <c r="AF1823" t="s">
        <v>5669</v>
      </c>
      <c r="AG1823" t="s">
        <v>5669</v>
      </c>
      <c r="AH1823">
        <v>0</v>
      </c>
      <c r="AI1823" t="s">
        <v>5669</v>
      </c>
      <c r="AJ1823">
        <v>0</v>
      </c>
      <c r="AK1823" t="s">
        <v>5669</v>
      </c>
      <c r="AL1823">
        <v>0</v>
      </c>
      <c r="AM1823" t="s">
        <v>5669</v>
      </c>
      <c r="AN1823" t="s">
        <v>5668</v>
      </c>
      <c r="AO1823" t="s">
        <v>5669</v>
      </c>
      <c r="AP1823" t="s">
        <v>5669</v>
      </c>
      <c r="AQ1823">
        <v>97.4</v>
      </c>
      <c r="AR1823">
        <v>0</v>
      </c>
      <c r="AS1823">
        <v>1</v>
      </c>
      <c r="AT1823">
        <v>2</v>
      </c>
      <c r="AU1823" t="s">
        <v>5669</v>
      </c>
      <c r="AV1823" t="s">
        <v>5669</v>
      </c>
      <c r="AW1823" t="s">
        <v>5669</v>
      </c>
      <c r="AX1823">
        <v>4</v>
      </c>
      <c r="AY1823" t="s">
        <v>5935</v>
      </c>
      <c r="AZ1823" t="s">
        <v>5938</v>
      </c>
    </row>
    <row r="1824" spans="1:52" x14ac:dyDescent="0.3">
      <c r="A1824" t="s">
        <v>1872</v>
      </c>
      <c r="B1824">
        <v>57</v>
      </c>
      <c r="C1824" t="s">
        <v>2051</v>
      </c>
      <c r="D1824" t="s">
        <v>2053</v>
      </c>
      <c r="E1824" t="s">
        <v>2057</v>
      </c>
      <c r="F1824" t="s">
        <v>2063</v>
      </c>
      <c r="G1824">
        <v>77247.75</v>
      </c>
      <c r="H1824">
        <v>586</v>
      </c>
      <c r="I1824" t="s">
        <v>2072</v>
      </c>
      <c r="J1824" t="s">
        <v>2078</v>
      </c>
      <c r="K1824" t="s">
        <v>3901</v>
      </c>
      <c r="L1824" t="s">
        <v>4079</v>
      </c>
      <c r="M1824" t="s">
        <v>4083</v>
      </c>
      <c r="N1824" s="2">
        <v>45360</v>
      </c>
      <c r="O1824" s="2" t="str">
        <f>TEXT(Table1[[#This Row],[Open_Date]],"mmm")</f>
        <v>Mar</v>
      </c>
      <c r="P1824" s="2" t="str">
        <f>TEXT(Table1[[#This Row],[Open_Date]],"yyyy")</f>
        <v>2024</v>
      </c>
      <c r="Q1824">
        <v>21321.32</v>
      </c>
      <c r="R1824">
        <v>0</v>
      </c>
      <c r="S1824" t="s">
        <v>5668</v>
      </c>
      <c r="T1824">
        <v>2.95</v>
      </c>
      <c r="U1824" t="s">
        <v>5670</v>
      </c>
      <c r="V1824" t="s">
        <v>5677</v>
      </c>
      <c r="W1824">
        <v>12</v>
      </c>
      <c r="X1824">
        <v>13603.24</v>
      </c>
      <c r="Y1824">
        <v>16</v>
      </c>
      <c r="Z1824">
        <v>8807.44</v>
      </c>
      <c r="AA1824">
        <v>11</v>
      </c>
      <c r="AB1824">
        <v>65</v>
      </c>
      <c r="AC1824">
        <v>37</v>
      </c>
      <c r="AD1824" t="s">
        <v>5865</v>
      </c>
      <c r="AE1824">
        <v>800.38</v>
      </c>
      <c r="AF1824" t="s">
        <v>5669</v>
      </c>
      <c r="AG1824" t="s">
        <v>5668</v>
      </c>
      <c r="AH1824">
        <v>1707.43</v>
      </c>
      <c r="AI1824" t="s">
        <v>5669</v>
      </c>
      <c r="AJ1824">
        <v>0</v>
      </c>
      <c r="AK1824" t="s">
        <v>5669</v>
      </c>
      <c r="AL1824">
        <v>0</v>
      </c>
      <c r="AM1824" t="s">
        <v>5668</v>
      </c>
      <c r="AN1824" t="s">
        <v>5669</v>
      </c>
      <c r="AO1824" t="s">
        <v>5669</v>
      </c>
      <c r="AP1824" t="s">
        <v>5669</v>
      </c>
      <c r="AQ1824">
        <v>30.2</v>
      </c>
      <c r="AR1824">
        <v>5</v>
      </c>
      <c r="AS1824">
        <v>4</v>
      </c>
      <c r="AT1824">
        <v>10</v>
      </c>
      <c r="AU1824" t="s">
        <v>5669</v>
      </c>
      <c r="AV1824" t="s">
        <v>5669</v>
      </c>
      <c r="AW1824" t="s">
        <v>5669</v>
      </c>
      <c r="AX1824">
        <v>4</v>
      </c>
      <c r="AY1824" t="s">
        <v>5937</v>
      </c>
      <c r="AZ1824" t="s">
        <v>5939</v>
      </c>
    </row>
    <row r="1825" spans="1:52" x14ac:dyDescent="0.3">
      <c r="A1825" t="s">
        <v>1873</v>
      </c>
      <c r="B1825">
        <v>43</v>
      </c>
      <c r="C1825" t="s">
        <v>2051</v>
      </c>
      <c r="D1825" t="s">
        <v>2054</v>
      </c>
      <c r="E1825" t="s">
        <v>2057</v>
      </c>
      <c r="F1825" t="s">
        <v>2071</v>
      </c>
      <c r="G1825">
        <v>56578.68</v>
      </c>
      <c r="H1825">
        <v>820</v>
      </c>
      <c r="I1825" t="s">
        <v>2073</v>
      </c>
      <c r="J1825" t="s">
        <v>2078</v>
      </c>
      <c r="K1825" t="s">
        <v>3902</v>
      </c>
      <c r="L1825" t="s">
        <v>4079</v>
      </c>
      <c r="M1825" t="s">
        <v>4083</v>
      </c>
      <c r="N1825" s="2">
        <v>44955</v>
      </c>
      <c r="O1825" s="2" t="str">
        <f>TEXT(Table1[[#This Row],[Open_Date]],"mmm")</f>
        <v>Jan</v>
      </c>
      <c r="P1825" s="2" t="str">
        <f>TEXT(Table1[[#This Row],[Open_Date]],"yyyy")</f>
        <v>2023</v>
      </c>
      <c r="Q1825">
        <v>29624.97</v>
      </c>
      <c r="R1825">
        <v>1500</v>
      </c>
      <c r="S1825" t="s">
        <v>5668</v>
      </c>
      <c r="T1825">
        <v>1.1499999999999999</v>
      </c>
      <c r="U1825" t="s">
        <v>5670</v>
      </c>
      <c r="V1825" t="s">
        <v>5684</v>
      </c>
      <c r="W1825">
        <v>29</v>
      </c>
      <c r="X1825">
        <v>9981.02</v>
      </c>
      <c r="Y1825">
        <v>78</v>
      </c>
      <c r="Z1825">
        <v>52848.959999999999</v>
      </c>
      <c r="AA1825">
        <v>20</v>
      </c>
      <c r="AB1825">
        <v>57</v>
      </c>
      <c r="AC1825">
        <v>32</v>
      </c>
      <c r="AD1825" t="s">
        <v>5865</v>
      </c>
      <c r="AE1825">
        <v>587.20000000000005</v>
      </c>
      <c r="AF1825" t="s">
        <v>5669</v>
      </c>
      <c r="AG1825" t="s">
        <v>5668</v>
      </c>
      <c r="AH1825">
        <v>1178.6199999999999</v>
      </c>
      <c r="AI1825" t="s">
        <v>5669</v>
      </c>
      <c r="AJ1825">
        <v>0</v>
      </c>
      <c r="AK1825" t="s">
        <v>5669</v>
      </c>
      <c r="AL1825">
        <v>0</v>
      </c>
      <c r="AM1825" t="s">
        <v>5668</v>
      </c>
      <c r="AN1825" t="s">
        <v>5668</v>
      </c>
      <c r="AO1825" t="s">
        <v>5668</v>
      </c>
      <c r="AP1825" t="s">
        <v>5668</v>
      </c>
      <c r="AQ1825">
        <v>43.5</v>
      </c>
      <c r="AR1825">
        <v>6</v>
      </c>
      <c r="AS1825">
        <v>1</v>
      </c>
      <c r="AT1825">
        <v>10</v>
      </c>
      <c r="AU1825" t="s">
        <v>5669</v>
      </c>
      <c r="AV1825" t="s">
        <v>5669</v>
      </c>
      <c r="AW1825" t="s">
        <v>5669</v>
      </c>
      <c r="AX1825">
        <v>4</v>
      </c>
      <c r="AY1825" t="s">
        <v>5935</v>
      </c>
      <c r="AZ1825" t="s">
        <v>5940</v>
      </c>
    </row>
    <row r="1826" spans="1:52" x14ac:dyDescent="0.3">
      <c r="A1826" t="s">
        <v>1874</v>
      </c>
      <c r="B1826">
        <v>72</v>
      </c>
      <c r="C1826" t="s">
        <v>2051</v>
      </c>
      <c r="D1826" t="s">
        <v>2054</v>
      </c>
      <c r="E1826" t="s">
        <v>2061</v>
      </c>
      <c r="F1826" t="s">
        <v>2063</v>
      </c>
      <c r="G1826">
        <v>46160.11</v>
      </c>
      <c r="H1826">
        <v>655</v>
      </c>
      <c r="I1826" t="s">
        <v>2073</v>
      </c>
      <c r="J1826" t="s">
        <v>2075</v>
      </c>
      <c r="K1826" t="s">
        <v>3903</v>
      </c>
      <c r="L1826" t="s">
        <v>4079</v>
      </c>
      <c r="M1826" t="s">
        <v>4083</v>
      </c>
      <c r="N1826" s="2">
        <v>43770</v>
      </c>
      <c r="O1826" s="2" t="str">
        <f>TEXT(Table1[[#This Row],[Open_Date]],"mmm")</f>
        <v>Nov</v>
      </c>
      <c r="P1826" s="2" t="str">
        <f>TEXT(Table1[[#This Row],[Open_Date]],"yyyy")</f>
        <v>2019</v>
      </c>
      <c r="Q1826">
        <v>27433.93</v>
      </c>
      <c r="R1826">
        <v>0</v>
      </c>
      <c r="S1826" t="s">
        <v>5668</v>
      </c>
      <c r="T1826">
        <v>2.13</v>
      </c>
      <c r="U1826" t="s">
        <v>5670</v>
      </c>
      <c r="V1826" t="s">
        <v>5680</v>
      </c>
      <c r="W1826">
        <v>14</v>
      </c>
      <c r="X1826">
        <v>12712.4</v>
      </c>
      <c r="Y1826">
        <v>41</v>
      </c>
      <c r="Z1826">
        <v>12832.26</v>
      </c>
      <c r="AA1826">
        <v>12</v>
      </c>
      <c r="AB1826">
        <v>115</v>
      </c>
      <c r="AC1826">
        <v>26</v>
      </c>
      <c r="AD1826" t="s">
        <v>5729</v>
      </c>
      <c r="AE1826">
        <v>464.45</v>
      </c>
      <c r="AF1826" t="s">
        <v>5669</v>
      </c>
      <c r="AG1826" t="s">
        <v>5668</v>
      </c>
      <c r="AH1826">
        <v>1900.08</v>
      </c>
      <c r="AI1826" t="s">
        <v>5669</v>
      </c>
      <c r="AJ1826">
        <v>0</v>
      </c>
      <c r="AK1826" t="s">
        <v>5669</v>
      </c>
      <c r="AL1826">
        <v>0</v>
      </c>
      <c r="AM1826" t="s">
        <v>5668</v>
      </c>
      <c r="AN1826" t="s">
        <v>5668</v>
      </c>
      <c r="AO1826" t="s">
        <v>5668</v>
      </c>
      <c r="AP1826" t="s">
        <v>5669</v>
      </c>
      <c r="AQ1826">
        <v>82.5</v>
      </c>
      <c r="AR1826">
        <v>3</v>
      </c>
      <c r="AS1826">
        <v>4</v>
      </c>
      <c r="AT1826">
        <v>8</v>
      </c>
      <c r="AU1826" t="s">
        <v>5669</v>
      </c>
      <c r="AV1826" t="s">
        <v>5669</v>
      </c>
      <c r="AW1826" t="s">
        <v>5669</v>
      </c>
      <c r="AX1826">
        <v>2</v>
      </c>
      <c r="AY1826" t="s">
        <v>5937</v>
      </c>
      <c r="AZ1826" t="s">
        <v>5938</v>
      </c>
    </row>
    <row r="1827" spans="1:52" x14ac:dyDescent="0.3">
      <c r="A1827" t="s">
        <v>1875</v>
      </c>
      <c r="B1827">
        <v>40</v>
      </c>
      <c r="C1827" t="s">
        <v>2052</v>
      </c>
      <c r="D1827" t="s">
        <v>2053</v>
      </c>
      <c r="E1827" t="s">
        <v>2057</v>
      </c>
      <c r="F1827" t="s">
        <v>2070</v>
      </c>
      <c r="G1827">
        <v>15000</v>
      </c>
      <c r="H1827">
        <v>807</v>
      </c>
      <c r="I1827" t="s">
        <v>2073</v>
      </c>
      <c r="J1827" t="s">
        <v>2077</v>
      </c>
      <c r="K1827" t="s">
        <v>3904</v>
      </c>
      <c r="L1827" t="s">
        <v>4079</v>
      </c>
      <c r="M1827" t="s">
        <v>4083</v>
      </c>
      <c r="N1827" s="2">
        <v>45725</v>
      </c>
      <c r="O1827" s="2" t="str">
        <f>TEXT(Table1[[#This Row],[Open_Date]],"mmm")</f>
        <v>Mar</v>
      </c>
      <c r="P1827" s="2" t="str">
        <f>TEXT(Table1[[#This Row],[Open_Date]],"yyyy")</f>
        <v>2025</v>
      </c>
      <c r="Q1827">
        <v>7398.11</v>
      </c>
      <c r="R1827">
        <v>100</v>
      </c>
      <c r="S1827" t="s">
        <v>5668</v>
      </c>
      <c r="T1827">
        <v>1.96</v>
      </c>
      <c r="U1827" t="s">
        <v>5670</v>
      </c>
      <c r="V1827" t="s">
        <v>5673</v>
      </c>
      <c r="W1827">
        <v>44</v>
      </c>
      <c r="X1827">
        <v>63759.24</v>
      </c>
      <c r="Y1827">
        <v>62</v>
      </c>
      <c r="Z1827">
        <v>16887.62</v>
      </c>
      <c r="AA1827">
        <v>26</v>
      </c>
      <c r="AB1827">
        <v>31</v>
      </c>
      <c r="AC1827">
        <v>34</v>
      </c>
      <c r="AD1827" t="s">
        <v>5837</v>
      </c>
      <c r="AE1827">
        <v>760.82</v>
      </c>
      <c r="AF1827" t="s">
        <v>5669</v>
      </c>
      <c r="AG1827" t="s">
        <v>5669</v>
      </c>
      <c r="AH1827">
        <v>0</v>
      </c>
      <c r="AI1827" t="s">
        <v>5668</v>
      </c>
      <c r="AJ1827">
        <v>5348.52</v>
      </c>
      <c r="AK1827" t="s">
        <v>5669</v>
      </c>
      <c r="AL1827">
        <v>0</v>
      </c>
      <c r="AM1827" t="s">
        <v>5668</v>
      </c>
      <c r="AN1827" t="s">
        <v>5669</v>
      </c>
      <c r="AO1827" t="s">
        <v>5669</v>
      </c>
      <c r="AP1827" t="s">
        <v>5669</v>
      </c>
      <c r="AQ1827">
        <v>18.2</v>
      </c>
      <c r="AR1827">
        <v>3</v>
      </c>
      <c r="AS1827">
        <v>3</v>
      </c>
      <c r="AT1827">
        <v>7</v>
      </c>
      <c r="AU1827" t="s">
        <v>5668</v>
      </c>
      <c r="AV1827" t="s">
        <v>5669</v>
      </c>
      <c r="AW1827" t="s">
        <v>5669</v>
      </c>
      <c r="AX1827">
        <v>1</v>
      </c>
      <c r="AY1827" t="s">
        <v>5937</v>
      </c>
      <c r="AZ1827" t="s">
        <v>5940</v>
      </c>
    </row>
    <row r="1828" spans="1:52" x14ac:dyDescent="0.3">
      <c r="A1828" t="s">
        <v>1876</v>
      </c>
      <c r="B1828">
        <v>61</v>
      </c>
      <c r="C1828" t="s">
        <v>2050</v>
      </c>
      <c r="D1828" t="s">
        <v>2053</v>
      </c>
      <c r="E1828" t="s">
        <v>2060</v>
      </c>
      <c r="F1828" t="s">
        <v>2063</v>
      </c>
      <c r="G1828">
        <v>66721.31</v>
      </c>
      <c r="H1828">
        <v>785</v>
      </c>
      <c r="I1828" t="s">
        <v>2072</v>
      </c>
      <c r="J1828" t="s">
        <v>2076</v>
      </c>
      <c r="K1828" t="s">
        <v>3905</v>
      </c>
      <c r="L1828" t="s">
        <v>4079</v>
      </c>
      <c r="M1828" t="s">
        <v>4083</v>
      </c>
      <c r="N1828" s="2">
        <v>42811</v>
      </c>
      <c r="O1828" s="2" t="str">
        <f>TEXT(Table1[[#This Row],[Open_Date]],"mmm")</f>
        <v>Mar</v>
      </c>
      <c r="P1828" s="2" t="str">
        <f>TEXT(Table1[[#This Row],[Open_Date]],"yyyy")</f>
        <v>2017</v>
      </c>
      <c r="Q1828">
        <v>44525.69</v>
      </c>
      <c r="R1828">
        <v>0</v>
      </c>
      <c r="S1828" t="s">
        <v>5668</v>
      </c>
      <c r="T1828">
        <v>3.26</v>
      </c>
      <c r="U1828" t="s">
        <v>5670</v>
      </c>
      <c r="V1828" t="s">
        <v>5675</v>
      </c>
      <c r="W1828">
        <v>7</v>
      </c>
      <c r="X1828">
        <v>7462.89</v>
      </c>
      <c r="Y1828">
        <v>78</v>
      </c>
      <c r="Z1828">
        <v>24006.87</v>
      </c>
      <c r="AA1828">
        <v>29</v>
      </c>
      <c r="AB1828">
        <v>106</v>
      </c>
      <c r="AC1828">
        <v>51</v>
      </c>
      <c r="AD1828" t="s">
        <v>5801</v>
      </c>
      <c r="AE1828">
        <v>370.23</v>
      </c>
      <c r="AF1828" t="s">
        <v>5669</v>
      </c>
      <c r="AG1828" t="s">
        <v>5668</v>
      </c>
      <c r="AH1828">
        <v>431.78</v>
      </c>
      <c r="AI1828" t="s">
        <v>5668</v>
      </c>
      <c r="AJ1828">
        <v>9711.99</v>
      </c>
      <c r="AK1828" t="s">
        <v>5669</v>
      </c>
      <c r="AL1828">
        <v>0</v>
      </c>
      <c r="AM1828" t="s">
        <v>5668</v>
      </c>
      <c r="AN1828" t="s">
        <v>5668</v>
      </c>
      <c r="AO1828" t="s">
        <v>5668</v>
      </c>
      <c r="AP1828" t="s">
        <v>5669</v>
      </c>
      <c r="AQ1828">
        <v>114</v>
      </c>
      <c r="AR1828">
        <v>1</v>
      </c>
      <c r="AS1828">
        <v>2</v>
      </c>
      <c r="AT1828">
        <v>4</v>
      </c>
      <c r="AU1828" t="s">
        <v>5669</v>
      </c>
      <c r="AV1828" t="s">
        <v>5668</v>
      </c>
      <c r="AW1828" t="s">
        <v>5669</v>
      </c>
      <c r="AX1828">
        <v>3</v>
      </c>
      <c r="AY1828" t="s">
        <v>5935</v>
      </c>
      <c r="AZ1828" t="s">
        <v>5939</v>
      </c>
    </row>
    <row r="1829" spans="1:52" x14ac:dyDescent="0.3">
      <c r="A1829" t="s">
        <v>1877</v>
      </c>
      <c r="B1829">
        <v>56</v>
      </c>
      <c r="C1829" t="s">
        <v>2050</v>
      </c>
      <c r="D1829" t="s">
        <v>2054</v>
      </c>
      <c r="E1829" t="s">
        <v>2059</v>
      </c>
      <c r="F1829" t="s">
        <v>2064</v>
      </c>
      <c r="G1829">
        <v>93446.54</v>
      </c>
      <c r="H1829">
        <v>685</v>
      </c>
      <c r="I1829" t="s">
        <v>2072</v>
      </c>
      <c r="J1829" t="s">
        <v>2076</v>
      </c>
      <c r="K1829" t="s">
        <v>3906</v>
      </c>
      <c r="L1829" t="s">
        <v>4079</v>
      </c>
      <c r="M1829" t="s">
        <v>4083</v>
      </c>
      <c r="N1829" s="2">
        <v>44279</v>
      </c>
      <c r="O1829" s="2" t="str">
        <f>TEXT(Table1[[#This Row],[Open_Date]],"mmm")</f>
        <v>Mar</v>
      </c>
      <c r="P1829" s="2" t="str">
        <f>TEXT(Table1[[#This Row],[Open_Date]],"yyyy")</f>
        <v>2021</v>
      </c>
      <c r="Q1829">
        <v>12361.58</v>
      </c>
      <c r="R1829">
        <v>100</v>
      </c>
      <c r="S1829" t="s">
        <v>5669</v>
      </c>
      <c r="T1829">
        <v>2.16</v>
      </c>
      <c r="U1829" t="s">
        <v>5670</v>
      </c>
      <c r="V1829" t="s">
        <v>5684</v>
      </c>
      <c r="W1829">
        <v>59</v>
      </c>
      <c r="X1829">
        <v>74716.19</v>
      </c>
      <c r="Y1829">
        <v>34</v>
      </c>
      <c r="Z1829">
        <v>15757.73</v>
      </c>
      <c r="AA1829">
        <v>9</v>
      </c>
      <c r="AB1829">
        <v>27</v>
      </c>
      <c r="AC1829">
        <v>40</v>
      </c>
      <c r="AD1829" t="s">
        <v>5750</v>
      </c>
      <c r="AE1829">
        <v>972.84</v>
      </c>
      <c r="AF1829" t="s">
        <v>5669</v>
      </c>
      <c r="AG1829" t="s">
        <v>5669</v>
      </c>
      <c r="AH1829">
        <v>0</v>
      </c>
      <c r="AI1829" t="s">
        <v>5669</v>
      </c>
      <c r="AJ1829">
        <v>0</v>
      </c>
      <c r="AK1829" t="s">
        <v>5669</v>
      </c>
      <c r="AL1829">
        <v>0</v>
      </c>
      <c r="AM1829" t="s">
        <v>5669</v>
      </c>
      <c r="AN1829" t="s">
        <v>5668</v>
      </c>
      <c r="AO1829" t="s">
        <v>5668</v>
      </c>
      <c r="AP1829" t="s">
        <v>5669</v>
      </c>
      <c r="AQ1829">
        <v>65.7</v>
      </c>
      <c r="AR1829">
        <v>5</v>
      </c>
      <c r="AS1829">
        <v>4</v>
      </c>
      <c r="AT1829">
        <v>9</v>
      </c>
      <c r="AU1829" t="s">
        <v>5669</v>
      </c>
      <c r="AV1829" t="s">
        <v>5669</v>
      </c>
      <c r="AW1829" t="s">
        <v>5669</v>
      </c>
      <c r="AX1829">
        <v>4</v>
      </c>
      <c r="AY1829" t="s">
        <v>5937</v>
      </c>
      <c r="AZ1829" t="s">
        <v>5938</v>
      </c>
    </row>
    <row r="1830" spans="1:52" x14ac:dyDescent="0.3">
      <c r="A1830" t="s">
        <v>1878</v>
      </c>
      <c r="B1830">
        <v>32</v>
      </c>
      <c r="C1830" t="s">
        <v>2050</v>
      </c>
      <c r="D1830" t="s">
        <v>2055</v>
      </c>
      <c r="E1830" t="s">
        <v>2058</v>
      </c>
      <c r="F1830" t="s">
        <v>2068</v>
      </c>
      <c r="G1830">
        <v>67709.84</v>
      </c>
      <c r="H1830">
        <v>681</v>
      </c>
      <c r="I1830" t="s">
        <v>2072</v>
      </c>
      <c r="J1830" t="s">
        <v>2076</v>
      </c>
      <c r="K1830" t="s">
        <v>3907</v>
      </c>
      <c r="L1830" t="s">
        <v>4079</v>
      </c>
      <c r="M1830" t="s">
        <v>4083</v>
      </c>
      <c r="N1830" s="2">
        <v>45503</v>
      </c>
      <c r="O1830" s="2" t="str">
        <f>TEXT(Table1[[#This Row],[Open_Date]],"mmm")</f>
        <v>Jul</v>
      </c>
      <c r="P1830" s="2" t="str">
        <f>TEXT(Table1[[#This Row],[Open_Date]],"yyyy")</f>
        <v>2024</v>
      </c>
      <c r="Q1830">
        <v>15066.87</v>
      </c>
      <c r="R1830">
        <v>0</v>
      </c>
      <c r="S1830" t="s">
        <v>5668</v>
      </c>
      <c r="T1830">
        <v>2.2400000000000002</v>
      </c>
      <c r="U1830" t="s">
        <v>5670</v>
      </c>
      <c r="V1830" t="s">
        <v>5680</v>
      </c>
      <c r="W1830">
        <v>27</v>
      </c>
      <c r="X1830">
        <v>14563.57</v>
      </c>
      <c r="Y1830">
        <v>93</v>
      </c>
      <c r="Z1830">
        <v>8307.9599999999991</v>
      </c>
      <c r="AA1830">
        <v>20</v>
      </c>
      <c r="AB1830">
        <v>88</v>
      </c>
      <c r="AC1830">
        <v>63</v>
      </c>
      <c r="AD1830" t="s">
        <v>5753</v>
      </c>
      <c r="AE1830">
        <v>190.6</v>
      </c>
      <c r="AF1830" t="s">
        <v>5669</v>
      </c>
      <c r="AG1830" t="s">
        <v>5669</v>
      </c>
      <c r="AH1830">
        <v>0</v>
      </c>
      <c r="AI1830" t="s">
        <v>5668</v>
      </c>
      <c r="AJ1830">
        <v>11459.59</v>
      </c>
      <c r="AK1830" t="s">
        <v>5669</v>
      </c>
      <c r="AL1830">
        <v>0</v>
      </c>
      <c r="AM1830" t="s">
        <v>5668</v>
      </c>
      <c r="AN1830" t="s">
        <v>5668</v>
      </c>
      <c r="AO1830" t="s">
        <v>5668</v>
      </c>
      <c r="AP1830" t="s">
        <v>5669</v>
      </c>
      <c r="AQ1830">
        <v>25.5</v>
      </c>
      <c r="AR1830">
        <v>4</v>
      </c>
      <c r="AS1830">
        <v>2</v>
      </c>
      <c r="AT1830">
        <v>10</v>
      </c>
      <c r="AU1830" t="s">
        <v>5669</v>
      </c>
      <c r="AV1830" t="s">
        <v>5669</v>
      </c>
      <c r="AW1830" t="s">
        <v>5669</v>
      </c>
      <c r="AX1830">
        <v>1</v>
      </c>
      <c r="AY1830" t="s">
        <v>5935</v>
      </c>
      <c r="AZ1830" t="s">
        <v>5938</v>
      </c>
    </row>
    <row r="1831" spans="1:52" x14ac:dyDescent="0.3">
      <c r="A1831" t="s">
        <v>1879</v>
      </c>
      <c r="B1831">
        <v>73</v>
      </c>
      <c r="C1831" t="s">
        <v>2050</v>
      </c>
      <c r="D1831" t="s">
        <v>2053</v>
      </c>
      <c r="E1831" t="s">
        <v>2057</v>
      </c>
      <c r="F1831" t="s">
        <v>2063</v>
      </c>
      <c r="G1831">
        <v>62881.21</v>
      </c>
      <c r="H1831">
        <v>642</v>
      </c>
      <c r="I1831" t="s">
        <v>2072</v>
      </c>
      <c r="J1831" t="s">
        <v>2076</v>
      </c>
      <c r="K1831" t="s">
        <v>3908</v>
      </c>
      <c r="L1831" t="s">
        <v>4082</v>
      </c>
      <c r="M1831" t="s">
        <v>4083</v>
      </c>
      <c r="N1831" s="2">
        <v>44079</v>
      </c>
      <c r="O1831" s="2" t="str">
        <f>TEXT(Table1[[#This Row],[Open_Date]],"mmm")</f>
        <v>Sep</v>
      </c>
      <c r="P1831" s="2" t="str">
        <f>TEXT(Table1[[#This Row],[Open_Date]],"yyyy")</f>
        <v>2020</v>
      </c>
      <c r="Q1831">
        <v>29156.83</v>
      </c>
      <c r="R1831">
        <v>0</v>
      </c>
      <c r="S1831" t="s">
        <v>5669</v>
      </c>
      <c r="T1831">
        <v>4.0199999999999996</v>
      </c>
      <c r="U1831" t="s">
        <v>5670</v>
      </c>
      <c r="V1831" t="s">
        <v>5681</v>
      </c>
      <c r="W1831">
        <v>27</v>
      </c>
      <c r="X1831">
        <v>33485.93</v>
      </c>
      <c r="Y1831">
        <v>95</v>
      </c>
      <c r="Z1831">
        <v>60251.67</v>
      </c>
      <c r="AA1831">
        <v>0</v>
      </c>
      <c r="AB1831">
        <v>50</v>
      </c>
      <c r="AC1831">
        <v>18</v>
      </c>
      <c r="AD1831" t="s">
        <v>5863</v>
      </c>
      <c r="AE1831">
        <v>768.34</v>
      </c>
      <c r="AF1831" t="s">
        <v>5669</v>
      </c>
      <c r="AG1831" t="s">
        <v>5668</v>
      </c>
      <c r="AH1831">
        <v>3902.15</v>
      </c>
      <c r="AI1831" t="s">
        <v>5669</v>
      </c>
      <c r="AJ1831">
        <v>0</v>
      </c>
      <c r="AK1831" t="s">
        <v>5668</v>
      </c>
      <c r="AL1831">
        <v>172303.25</v>
      </c>
      <c r="AM1831" t="s">
        <v>5668</v>
      </c>
      <c r="AN1831" t="s">
        <v>5669</v>
      </c>
      <c r="AO1831" t="s">
        <v>5669</v>
      </c>
      <c r="AP1831" t="s">
        <v>5669</v>
      </c>
      <c r="AQ1831">
        <v>72.3</v>
      </c>
      <c r="AR1831">
        <v>3</v>
      </c>
      <c r="AS1831">
        <v>4</v>
      </c>
      <c r="AT1831">
        <v>5</v>
      </c>
      <c r="AU1831" t="s">
        <v>5669</v>
      </c>
      <c r="AV1831" t="s">
        <v>5669</v>
      </c>
      <c r="AW1831" t="s">
        <v>5669</v>
      </c>
      <c r="AX1831">
        <v>1</v>
      </c>
      <c r="AY1831" t="s">
        <v>5937</v>
      </c>
      <c r="AZ1831" t="s">
        <v>5938</v>
      </c>
    </row>
    <row r="1832" spans="1:52" x14ac:dyDescent="0.3">
      <c r="A1832" t="s">
        <v>1880</v>
      </c>
      <c r="B1832">
        <v>66</v>
      </c>
      <c r="C1832" t="s">
        <v>2050</v>
      </c>
      <c r="D1832" t="s">
        <v>2055</v>
      </c>
      <c r="E1832" t="s">
        <v>2057</v>
      </c>
      <c r="F1832" t="s">
        <v>2062</v>
      </c>
      <c r="G1832">
        <v>68576.429999999993</v>
      </c>
      <c r="H1832">
        <v>705</v>
      </c>
      <c r="I1832" t="s">
        <v>2072</v>
      </c>
      <c r="J1832" t="s">
        <v>2076</v>
      </c>
      <c r="K1832" t="s">
        <v>3909</v>
      </c>
      <c r="L1832" t="s">
        <v>4081</v>
      </c>
      <c r="M1832" t="s">
        <v>4083</v>
      </c>
      <c r="N1832" s="2">
        <v>45408</v>
      </c>
      <c r="O1832" s="2" t="str">
        <f>TEXT(Table1[[#This Row],[Open_Date]],"mmm")</f>
        <v>Apr</v>
      </c>
      <c r="P1832" s="2" t="str">
        <f>TEXT(Table1[[#This Row],[Open_Date]],"yyyy")</f>
        <v>2024</v>
      </c>
      <c r="Q1832">
        <v>7004.47</v>
      </c>
      <c r="R1832">
        <v>0</v>
      </c>
      <c r="S1832" t="s">
        <v>5668</v>
      </c>
      <c r="T1832">
        <v>0.05</v>
      </c>
      <c r="U1832" t="s">
        <v>5670</v>
      </c>
      <c r="V1832" t="s">
        <v>5682</v>
      </c>
      <c r="W1832">
        <v>48</v>
      </c>
      <c r="X1832">
        <v>31518.21</v>
      </c>
      <c r="Y1832">
        <v>86</v>
      </c>
      <c r="Z1832">
        <v>13255.95</v>
      </c>
      <c r="AA1832">
        <v>8</v>
      </c>
      <c r="AB1832">
        <v>76</v>
      </c>
      <c r="AC1832">
        <v>77</v>
      </c>
      <c r="AD1832" t="s">
        <v>5714</v>
      </c>
      <c r="AE1832">
        <v>334.14</v>
      </c>
      <c r="AF1832" t="s">
        <v>5669</v>
      </c>
      <c r="AG1832" t="s">
        <v>5668</v>
      </c>
      <c r="AH1832">
        <v>4227.0200000000004</v>
      </c>
      <c r="AI1832" t="s">
        <v>5669</v>
      </c>
      <c r="AJ1832">
        <v>0</v>
      </c>
      <c r="AK1832" t="s">
        <v>5668</v>
      </c>
      <c r="AL1832">
        <v>349631.9</v>
      </c>
      <c r="AM1832" t="s">
        <v>5668</v>
      </c>
      <c r="AN1832" t="s">
        <v>5668</v>
      </c>
      <c r="AO1832" t="s">
        <v>5668</v>
      </c>
      <c r="AP1832" t="s">
        <v>5669</v>
      </c>
      <c r="AQ1832">
        <v>28.6</v>
      </c>
      <c r="AR1832">
        <v>6</v>
      </c>
      <c r="AS1832">
        <v>4</v>
      </c>
      <c r="AT1832">
        <v>8</v>
      </c>
      <c r="AU1832" t="s">
        <v>5669</v>
      </c>
      <c r="AV1832" t="s">
        <v>5669</v>
      </c>
      <c r="AW1832" t="s">
        <v>5669</v>
      </c>
      <c r="AX1832">
        <v>1</v>
      </c>
      <c r="AY1832" t="s">
        <v>5935</v>
      </c>
      <c r="AZ1832" t="s">
        <v>5940</v>
      </c>
    </row>
    <row r="1833" spans="1:52" x14ac:dyDescent="0.3">
      <c r="A1833" t="s">
        <v>1881</v>
      </c>
      <c r="B1833">
        <v>21</v>
      </c>
      <c r="C1833" t="s">
        <v>2050</v>
      </c>
      <c r="D1833" t="s">
        <v>2053</v>
      </c>
      <c r="E1833" t="s">
        <v>2057</v>
      </c>
      <c r="F1833" t="s">
        <v>2067</v>
      </c>
      <c r="G1833">
        <v>55307.27</v>
      </c>
      <c r="H1833">
        <v>641</v>
      </c>
      <c r="I1833" t="s">
        <v>2073</v>
      </c>
      <c r="J1833" t="s">
        <v>2077</v>
      </c>
      <c r="K1833" t="s">
        <v>3910</v>
      </c>
      <c r="L1833" t="s">
        <v>4081</v>
      </c>
      <c r="M1833" t="s">
        <v>4083</v>
      </c>
      <c r="N1833" s="2">
        <v>43145</v>
      </c>
      <c r="O1833" s="2" t="str">
        <f>TEXT(Table1[[#This Row],[Open_Date]],"mmm")</f>
        <v>Feb</v>
      </c>
      <c r="P1833" s="2" t="str">
        <f>TEXT(Table1[[#This Row],[Open_Date]],"yyyy")</f>
        <v>2018</v>
      </c>
      <c r="Q1833">
        <v>8260.9500000000007</v>
      </c>
      <c r="R1833">
        <v>100</v>
      </c>
      <c r="S1833" t="s">
        <v>5668</v>
      </c>
      <c r="T1833">
        <v>0.05</v>
      </c>
      <c r="U1833" t="s">
        <v>5670</v>
      </c>
      <c r="V1833" t="s">
        <v>5673</v>
      </c>
      <c r="W1833">
        <v>8</v>
      </c>
      <c r="X1833">
        <v>6644.81</v>
      </c>
      <c r="Y1833">
        <v>11</v>
      </c>
      <c r="Z1833">
        <v>1645.92</v>
      </c>
      <c r="AA1833">
        <v>2</v>
      </c>
      <c r="AB1833">
        <v>57</v>
      </c>
      <c r="AC1833">
        <v>18</v>
      </c>
      <c r="AD1833" t="s">
        <v>5820</v>
      </c>
      <c r="AE1833">
        <v>436.35</v>
      </c>
      <c r="AF1833" t="s">
        <v>5668</v>
      </c>
      <c r="AG1833" t="s">
        <v>5668</v>
      </c>
      <c r="AH1833">
        <v>1192.58</v>
      </c>
      <c r="AI1833" t="s">
        <v>5669</v>
      </c>
      <c r="AJ1833">
        <v>0</v>
      </c>
      <c r="AK1833" t="s">
        <v>5669</v>
      </c>
      <c r="AL1833">
        <v>0</v>
      </c>
      <c r="AM1833" t="s">
        <v>5668</v>
      </c>
      <c r="AN1833" t="s">
        <v>5668</v>
      </c>
      <c r="AO1833" t="s">
        <v>5669</v>
      </c>
      <c r="AP1833" t="s">
        <v>5669</v>
      </c>
      <c r="AQ1833">
        <v>103</v>
      </c>
      <c r="AR1833">
        <v>5</v>
      </c>
      <c r="AS1833">
        <v>3</v>
      </c>
      <c r="AT1833">
        <v>10</v>
      </c>
      <c r="AU1833" t="s">
        <v>5669</v>
      </c>
      <c r="AV1833" t="s">
        <v>5669</v>
      </c>
      <c r="AW1833" t="s">
        <v>5669</v>
      </c>
      <c r="AX1833">
        <v>2</v>
      </c>
      <c r="AY1833" t="s">
        <v>5935</v>
      </c>
      <c r="AZ1833" t="s">
        <v>5938</v>
      </c>
    </row>
    <row r="1834" spans="1:52" x14ac:dyDescent="0.3">
      <c r="A1834" t="s">
        <v>1882</v>
      </c>
      <c r="B1834">
        <v>46</v>
      </c>
      <c r="C1834" t="s">
        <v>2051</v>
      </c>
      <c r="D1834" t="s">
        <v>2053</v>
      </c>
      <c r="E1834" t="s">
        <v>2059</v>
      </c>
      <c r="F1834" t="s">
        <v>2067</v>
      </c>
      <c r="G1834">
        <v>69874.2</v>
      </c>
      <c r="H1834">
        <v>684</v>
      </c>
      <c r="I1834" t="s">
        <v>2072</v>
      </c>
      <c r="J1834" t="s">
        <v>2076</v>
      </c>
      <c r="K1834" t="s">
        <v>3911</v>
      </c>
      <c r="L1834" t="s">
        <v>4080</v>
      </c>
      <c r="M1834" t="s">
        <v>4083</v>
      </c>
      <c r="N1834" s="2">
        <v>42093</v>
      </c>
      <c r="O1834" s="2" t="str">
        <f>TEXT(Table1[[#This Row],[Open_Date]],"mmm")</f>
        <v>Mar</v>
      </c>
      <c r="P1834" s="2" t="str">
        <f>TEXT(Table1[[#This Row],[Open_Date]],"yyyy")</f>
        <v>2015</v>
      </c>
      <c r="Q1834">
        <v>37985.949999999997</v>
      </c>
      <c r="R1834">
        <v>1500</v>
      </c>
      <c r="S1834" t="s">
        <v>5668</v>
      </c>
      <c r="T1834">
        <v>3.93</v>
      </c>
      <c r="U1834" t="s">
        <v>5670</v>
      </c>
      <c r="V1834" t="s">
        <v>5677</v>
      </c>
      <c r="W1834">
        <v>58</v>
      </c>
      <c r="X1834">
        <v>25772.01</v>
      </c>
      <c r="Y1834">
        <v>95</v>
      </c>
      <c r="Z1834">
        <v>18833.21</v>
      </c>
      <c r="AA1834">
        <v>16</v>
      </c>
      <c r="AB1834">
        <v>32</v>
      </c>
      <c r="AC1834">
        <v>60</v>
      </c>
      <c r="AD1834" t="s">
        <v>5870</v>
      </c>
      <c r="AE1834">
        <v>291.54000000000002</v>
      </c>
      <c r="AF1834" t="s">
        <v>5669</v>
      </c>
      <c r="AG1834" t="s">
        <v>5668</v>
      </c>
      <c r="AH1834">
        <v>475.88</v>
      </c>
      <c r="AI1834" t="s">
        <v>5669</v>
      </c>
      <c r="AJ1834">
        <v>0</v>
      </c>
      <c r="AK1834" t="s">
        <v>5669</v>
      </c>
      <c r="AL1834">
        <v>0</v>
      </c>
      <c r="AM1834" t="s">
        <v>5668</v>
      </c>
      <c r="AN1834" t="s">
        <v>5668</v>
      </c>
      <c r="AO1834" t="s">
        <v>5668</v>
      </c>
      <c r="AP1834" t="s">
        <v>5669</v>
      </c>
      <c r="AQ1834">
        <v>137.5</v>
      </c>
      <c r="AR1834">
        <v>3</v>
      </c>
      <c r="AS1834">
        <v>5</v>
      </c>
      <c r="AT1834">
        <v>2</v>
      </c>
      <c r="AU1834" t="s">
        <v>5669</v>
      </c>
      <c r="AV1834" t="s">
        <v>5669</v>
      </c>
      <c r="AW1834" t="s">
        <v>5669</v>
      </c>
      <c r="AX1834">
        <v>3</v>
      </c>
      <c r="AY1834" t="s">
        <v>5936</v>
      </c>
      <c r="AZ1834" t="s">
        <v>5939</v>
      </c>
    </row>
    <row r="1835" spans="1:52" x14ac:dyDescent="0.3">
      <c r="A1835" t="s">
        <v>1883</v>
      </c>
      <c r="B1835">
        <v>39</v>
      </c>
      <c r="C1835" t="s">
        <v>2051</v>
      </c>
      <c r="D1835" t="s">
        <v>2055</v>
      </c>
      <c r="E1835" t="s">
        <v>2057</v>
      </c>
      <c r="F1835" t="s">
        <v>2066</v>
      </c>
      <c r="G1835">
        <v>54875.91</v>
      </c>
      <c r="H1835">
        <v>740</v>
      </c>
      <c r="I1835" t="s">
        <v>2073</v>
      </c>
      <c r="J1835" t="s">
        <v>2077</v>
      </c>
      <c r="K1835" t="s">
        <v>3912</v>
      </c>
      <c r="L1835" t="s">
        <v>4080</v>
      </c>
      <c r="M1835" t="s">
        <v>4083</v>
      </c>
      <c r="N1835" s="2">
        <v>44671</v>
      </c>
      <c r="O1835" s="2" t="str">
        <f>TEXT(Table1[[#This Row],[Open_Date]],"mmm")</f>
        <v>Apr</v>
      </c>
      <c r="P1835" s="2" t="str">
        <f>TEXT(Table1[[#This Row],[Open_Date]],"yyyy")</f>
        <v>2022</v>
      </c>
      <c r="Q1835">
        <v>24749.84</v>
      </c>
      <c r="R1835">
        <v>0</v>
      </c>
      <c r="S1835" t="s">
        <v>5668</v>
      </c>
      <c r="T1835">
        <v>2.85</v>
      </c>
      <c r="U1835" t="s">
        <v>5670</v>
      </c>
      <c r="V1835" t="s">
        <v>5685</v>
      </c>
      <c r="W1835">
        <v>54</v>
      </c>
      <c r="X1835">
        <v>44896.03</v>
      </c>
      <c r="Y1835">
        <v>70</v>
      </c>
      <c r="Z1835">
        <v>33788.69</v>
      </c>
      <c r="AA1835">
        <v>20</v>
      </c>
      <c r="AB1835">
        <v>11</v>
      </c>
      <c r="AC1835">
        <v>28</v>
      </c>
      <c r="AD1835" t="s">
        <v>5780</v>
      </c>
      <c r="AE1835">
        <v>634.54999999999995</v>
      </c>
      <c r="AF1835" t="s">
        <v>5669</v>
      </c>
      <c r="AG1835" t="s">
        <v>5668</v>
      </c>
      <c r="AH1835">
        <v>4165.83</v>
      </c>
      <c r="AI1835" t="s">
        <v>5669</v>
      </c>
      <c r="AJ1835">
        <v>0</v>
      </c>
      <c r="AK1835" t="s">
        <v>5669</v>
      </c>
      <c r="AL1835">
        <v>0</v>
      </c>
      <c r="AM1835" t="s">
        <v>5669</v>
      </c>
      <c r="AN1835" t="s">
        <v>5669</v>
      </c>
      <c r="AO1835" t="s">
        <v>5669</v>
      </c>
      <c r="AP1835" t="s">
        <v>5669</v>
      </c>
      <c r="AQ1835">
        <v>52.9</v>
      </c>
      <c r="AR1835">
        <v>6</v>
      </c>
      <c r="AS1835">
        <v>5</v>
      </c>
      <c r="AT1835">
        <v>4</v>
      </c>
      <c r="AU1835" t="s">
        <v>5669</v>
      </c>
      <c r="AV1835" t="s">
        <v>5669</v>
      </c>
      <c r="AW1835" t="s">
        <v>5669</v>
      </c>
      <c r="AX1835">
        <v>4</v>
      </c>
      <c r="AY1835" t="s">
        <v>5937</v>
      </c>
      <c r="AZ1835" t="s">
        <v>5938</v>
      </c>
    </row>
    <row r="1836" spans="1:52" x14ac:dyDescent="0.3">
      <c r="A1836" t="s">
        <v>1884</v>
      </c>
      <c r="B1836">
        <v>42</v>
      </c>
      <c r="C1836" t="s">
        <v>2050</v>
      </c>
      <c r="D1836" t="s">
        <v>2053</v>
      </c>
      <c r="E1836" t="s">
        <v>2059</v>
      </c>
      <c r="F1836" t="s">
        <v>2069</v>
      </c>
      <c r="G1836">
        <v>42527.97</v>
      </c>
      <c r="H1836">
        <v>507</v>
      </c>
      <c r="I1836" t="s">
        <v>2073</v>
      </c>
      <c r="J1836" t="s">
        <v>2077</v>
      </c>
      <c r="K1836" t="s">
        <v>3913</v>
      </c>
      <c r="L1836" t="s">
        <v>4080</v>
      </c>
      <c r="M1836" t="s">
        <v>4083</v>
      </c>
      <c r="N1836" s="2">
        <v>45809</v>
      </c>
      <c r="O1836" s="2" t="str">
        <f>TEXT(Table1[[#This Row],[Open_Date]],"mmm")</f>
        <v>Jun</v>
      </c>
      <c r="P1836" s="2" t="str">
        <f>TEXT(Table1[[#This Row],[Open_Date]],"yyyy")</f>
        <v>2025</v>
      </c>
      <c r="Q1836">
        <v>45683.95</v>
      </c>
      <c r="R1836">
        <v>100</v>
      </c>
      <c r="S1836" t="s">
        <v>5668</v>
      </c>
      <c r="T1836">
        <v>3.13</v>
      </c>
      <c r="U1836" t="s">
        <v>5670</v>
      </c>
      <c r="V1836" t="s">
        <v>5673</v>
      </c>
      <c r="W1836">
        <v>27</v>
      </c>
      <c r="X1836">
        <v>23501.13</v>
      </c>
      <c r="Y1836">
        <v>18</v>
      </c>
      <c r="Z1836">
        <v>4755.17</v>
      </c>
      <c r="AA1836">
        <v>9</v>
      </c>
      <c r="AB1836">
        <v>115</v>
      </c>
      <c r="AC1836">
        <v>53</v>
      </c>
      <c r="AD1836" t="s">
        <v>5689</v>
      </c>
      <c r="AE1836">
        <v>627.91999999999996</v>
      </c>
      <c r="AF1836" t="s">
        <v>5669</v>
      </c>
      <c r="AG1836" t="s">
        <v>5668</v>
      </c>
      <c r="AH1836">
        <v>5997.99</v>
      </c>
      <c r="AI1836" t="s">
        <v>5668</v>
      </c>
      <c r="AJ1836">
        <v>14701.99</v>
      </c>
      <c r="AK1836" t="s">
        <v>5669</v>
      </c>
      <c r="AL1836">
        <v>0</v>
      </c>
      <c r="AM1836" t="s">
        <v>5668</v>
      </c>
      <c r="AN1836" t="s">
        <v>5668</v>
      </c>
      <c r="AO1836" t="s">
        <v>5668</v>
      </c>
      <c r="AP1836" t="s">
        <v>5669</v>
      </c>
      <c r="AQ1836">
        <v>15.5</v>
      </c>
      <c r="AR1836">
        <v>7</v>
      </c>
      <c r="AS1836">
        <v>2</v>
      </c>
      <c r="AT1836">
        <v>10</v>
      </c>
      <c r="AU1836" t="s">
        <v>5669</v>
      </c>
      <c r="AV1836" t="s">
        <v>5669</v>
      </c>
      <c r="AW1836" t="s">
        <v>5669</v>
      </c>
      <c r="AX1836">
        <v>0</v>
      </c>
      <c r="AY1836" t="s">
        <v>5935</v>
      </c>
      <c r="AZ1836" t="s">
        <v>5938</v>
      </c>
    </row>
    <row r="1837" spans="1:52" x14ac:dyDescent="0.3">
      <c r="A1837" t="s">
        <v>1885</v>
      </c>
      <c r="B1837">
        <v>30</v>
      </c>
      <c r="C1837" t="s">
        <v>2050</v>
      </c>
      <c r="D1837" t="s">
        <v>2053</v>
      </c>
      <c r="E1837" t="s">
        <v>2057</v>
      </c>
      <c r="F1837" t="s">
        <v>2064</v>
      </c>
      <c r="G1837">
        <v>63117.54</v>
      </c>
      <c r="H1837">
        <v>571</v>
      </c>
      <c r="I1837" t="s">
        <v>2072</v>
      </c>
      <c r="J1837" t="s">
        <v>2076</v>
      </c>
      <c r="K1837" t="s">
        <v>3914</v>
      </c>
      <c r="L1837" t="s">
        <v>4079</v>
      </c>
      <c r="M1837" t="s">
        <v>4084</v>
      </c>
      <c r="N1837" s="2">
        <v>43763</v>
      </c>
      <c r="O1837" s="2" t="str">
        <f>TEXT(Table1[[#This Row],[Open_Date]],"mmm")</f>
        <v>Oct</v>
      </c>
      <c r="P1837" s="2" t="str">
        <f>TEXT(Table1[[#This Row],[Open_Date]],"yyyy")</f>
        <v>2019</v>
      </c>
      <c r="Q1837">
        <v>105059.08</v>
      </c>
      <c r="R1837">
        <v>100</v>
      </c>
      <c r="S1837" t="s">
        <v>5668</v>
      </c>
      <c r="T1837">
        <v>0.6</v>
      </c>
      <c r="U1837" t="s">
        <v>5670</v>
      </c>
      <c r="V1837" t="s">
        <v>5677</v>
      </c>
      <c r="W1837">
        <v>13</v>
      </c>
      <c r="X1837">
        <v>13117.33</v>
      </c>
      <c r="Y1837">
        <v>60</v>
      </c>
      <c r="Z1837">
        <v>19564.060000000001</v>
      </c>
      <c r="AA1837">
        <v>18</v>
      </c>
      <c r="AB1837">
        <v>13</v>
      </c>
      <c r="AC1837">
        <v>47</v>
      </c>
      <c r="AD1837" t="s">
        <v>5766</v>
      </c>
      <c r="AE1837">
        <v>447.69</v>
      </c>
      <c r="AF1837" t="s">
        <v>5668</v>
      </c>
      <c r="AG1837" t="s">
        <v>5668</v>
      </c>
      <c r="AH1837">
        <v>195.73</v>
      </c>
      <c r="AI1837" t="s">
        <v>5669</v>
      </c>
      <c r="AJ1837">
        <v>0</v>
      </c>
      <c r="AK1837" t="s">
        <v>5669</v>
      </c>
      <c r="AL1837">
        <v>0</v>
      </c>
      <c r="AM1837" t="s">
        <v>5668</v>
      </c>
      <c r="AN1837" t="s">
        <v>5668</v>
      </c>
      <c r="AO1837" t="s">
        <v>5669</v>
      </c>
      <c r="AP1837" t="s">
        <v>5668</v>
      </c>
      <c r="AQ1837">
        <v>82.7</v>
      </c>
      <c r="AR1837">
        <v>6</v>
      </c>
      <c r="AS1837">
        <v>2</v>
      </c>
      <c r="AT1837">
        <v>10</v>
      </c>
      <c r="AU1837" t="s">
        <v>5669</v>
      </c>
      <c r="AV1837" t="s">
        <v>5669</v>
      </c>
      <c r="AW1837" t="s">
        <v>5669</v>
      </c>
      <c r="AX1837">
        <v>2</v>
      </c>
      <c r="AY1837" t="s">
        <v>5937</v>
      </c>
      <c r="AZ1837" t="s">
        <v>5939</v>
      </c>
    </row>
    <row r="1838" spans="1:52" x14ac:dyDescent="0.3">
      <c r="A1838" t="s">
        <v>1886</v>
      </c>
      <c r="B1838">
        <v>35</v>
      </c>
      <c r="C1838" t="s">
        <v>2051</v>
      </c>
      <c r="D1838" t="s">
        <v>2054</v>
      </c>
      <c r="E1838" t="s">
        <v>2057</v>
      </c>
      <c r="F1838" t="s">
        <v>2065</v>
      </c>
      <c r="G1838">
        <v>62572.43</v>
      </c>
      <c r="H1838">
        <v>787</v>
      </c>
      <c r="I1838" t="s">
        <v>2072</v>
      </c>
      <c r="J1838" t="s">
        <v>2075</v>
      </c>
      <c r="K1838" t="s">
        <v>3915</v>
      </c>
      <c r="L1838" t="s">
        <v>4081</v>
      </c>
      <c r="M1838" t="s">
        <v>4083</v>
      </c>
      <c r="N1838" s="2">
        <v>42126</v>
      </c>
      <c r="O1838" s="2" t="str">
        <f>TEXT(Table1[[#This Row],[Open_Date]],"mmm")</f>
        <v>May</v>
      </c>
      <c r="P1838" s="2" t="str">
        <f>TEXT(Table1[[#This Row],[Open_Date]],"yyyy")</f>
        <v>2015</v>
      </c>
      <c r="Q1838">
        <v>5795.77</v>
      </c>
      <c r="R1838">
        <v>0</v>
      </c>
      <c r="S1838" t="s">
        <v>5669</v>
      </c>
      <c r="T1838">
        <v>0.05</v>
      </c>
      <c r="U1838" t="s">
        <v>5670</v>
      </c>
      <c r="V1838" t="s">
        <v>5674</v>
      </c>
      <c r="W1838">
        <v>57</v>
      </c>
      <c r="X1838">
        <v>75765.759999999995</v>
      </c>
      <c r="Y1838">
        <v>11</v>
      </c>
      <c r="Z1838">
        <v>8236.11</v>
      </c>
      <c r="AA1838">
        <v>5</v>
      </c>
      <c r="AB1838">
        <v>35</v>
      </c>
      <c r="AC1838">
        <v>7</v>
      </c>
      <c r="AD1838" t="s">
        <v>5862</v>
      </c>
      <c r="AE1838">
        <v>1235.32</v>
      </c>
      <c r="AF1838" t="s">
        <v>5669</v>
      </c>
      <c r="AG1838" t="s">
        <v>5669</v>
      </c>
      <c r="AH1838">
        <v>0</v>
      </c>
      <c r="AI1838" t="s">
        <v>5669</v>
      </c>
      <c r="AJ1838">
        <v>0</v>
      </c>
      <c r="AK1838" t="s">
        <v>5669</v>
      </c>
      <c r="AL1838">
        <v>0</v>
      </c>
      <c r="AM1838" t="s">
        <v>5668</v>
      </c>
      <c r="AN1838" t="s">
        <v>5668</v>
      </c>
      <c r="AO1838" t="s">
        <v>5668</v>
      </c>
      <c r="AP1838" t="s">
        <v>5669</v>
      </c>
      <c r="AQ1838">
        <v>136.5</v>
      </c>
      <c r="AR1838">
        <v>7</v>
      </c>
      <c r="AS1838">
        <v>3</v>
      </c>
      <c r="AT1838">
        <v>8</v>
      </c>
      <c r="AU1838" t="s">
        <v>5669</v>
      </c>
      <c r="AV1838" t="s">
        <v>5669</v>
      </c>
      <c r="AW1838" t="s">
        <v>5669</v>
      </c>
      <c r="AX1838">
        <v>2</v>
      </c>
      <c r="AY1838" t="s">
        <v>5935</v>
      </c>
      <c r="AZ1838" t="s">
        <v>5938</v>
      </c>
    </row>
    <row r="1839" spans="1:52" x14ac:dyDescent="0.3">
      <c r="A1839" t="s">
        <v>1887</v>
      </c>
      <c r="B1839">
        <v>50</v>
      </c>
      <c r="C1839" t="s">
        <v>2051</v>
      </c>
      <c r="D1839" t="s">
        <v>2053</v>
      </c>
      <c r="E1839" t="s">
        <v>2057</v>
      </c>
      <c r="F1839" t="s">
        <v>2070</v>
      </c>
      <c r="G1839">
        <v>111879.25</v>
      </c>
      <c r="H1839">
        <v>594</v>
      </c>
      <c r="I1839" t="s">
        <v>2072</v>
      </c>
      <c r="J1839" t="s">
        <v>2077</v>
      </c>
      <c r="K1839" t="s">
        <v>3916</v>
      </c>
      <c r="L1839" t="s">
        <v>4081</v>
      </c>
      <c r="M1839" t="s">
        <v>4083</v>
      </c>
      <c r="N1839" s="2">
        <v>43922</v>
      </c>
      <c r="O1839" s="2" t="str">
        <f>TEXT(Table1[[#This Row],[Open_Date]],"mmm")</f>
        <v>Apr</v>
      </c>
      <c r="P1839" s="2" t="str">
        <f>TEXT(Table1[[#This Row],[Open_Date]],"yyyy")</f>
        <v>2020</v>
      </c>
      <c r="Q1839">
        <v>78553.62</v>
      </c>
      <c r="R1839">
        <v>0</v>
      </c>
      <c r="S1839" t="s">
        <v>5668</v>
      </c>
      <c r="T1839">
        <v>0.05</v>
      </c>
      <c r="U1839" t="s">
        <v>5670</v>
      </c>
      <c r="V1839" t="s">
        <v>5684</v>
      </c>
      <c r="W1839">
        <v>8</v>
      </c>
      <c r="X1839">
        <v>4770.45</v>
      </c>
      <c r="Y1839">
        <v>54</v>
      </c>
      <c r="Z1839">
        <v>37011.69</v>
      </c>
      <c r="AA1839">
        <v>6</v>
      </c>
      <c r="AB1839">
        <v>28</v>
      </c>
      <c r="AC1839">
        <v>27</v>
      </c>
      <c r="AD1839" t="s">
        <v>5933</v>
      </c>
      <c r="AE1839">
        <v>673.91</v>
      </c>
      <c r="AF1839" t="s">
        <v>5668</v>
      </c>
      <c r="AG1839" t="s">
        <v>5669</v>
      </c>
      <c r="AH1839">
        <v>0</v>
      </c>
      <c r="AI1839" t="s">
        <v>5669</v>
      </c>
      <c r="AJ1839">
        <v>0</v>
      </c>
      <c r="AK1839" t="s">
        <v>5668</v>
      </c>
      <c r="AL1839">
        <v>497785.61</v>
      </c>
      <c r="AM1839" t="s">
        <v>5668</v>
      </c>
      <c r="AN1839" t="s">
        <v>5668</v>
      </c>
      <c r="AO1839" t="s">
        <v>5668</v>
      </c>
      <c r="AP1839" t="s">
        <v>5669</v>
      </c>
      <c r="AQ1839">
        <v>77.5</v>
      </c>
      <c r="AR1839">
        <v>2</v>
      </c>
      <c r="AS1839">
        <v>1</v>
      </c>
      <c r="AT1839">
        <v>3</v>
      </c>
      <c r="AU1839" t="s">
        <v>5669</v>
      </c>
      <c r="AV1839" t="s">
        <v>5669</v>
      </c>
      <c r="AW1839" t="s">
        <v>5669</v>
      </c>
      <c r="AX1839">
        <v>0</v>
      </c>
      <c r="AY1839" t="s">
        <v>5935</v>
      </c>
      <c r="AZ1839" t="s">
        <v>5940</v>
      </c>
    </row>
    <row r="1840" spans="1:52" x14ac:dyDescent="0.3">
      <c r="A1840" t="s">
        <v>1888</v>
      </c>
      <c r="B1840">
        <v>33</v>
      </c>
      <c r="C1840" t="s">
        <v>2050</v>
      </c>
      <c r="D1840" t="s">
        <v>2054</v>
      </c>
      <c r="E1840" t="s">
        <v>2057</v>
      </c>
      <c r="F1840" t="s">
        <v>2071</v>
      </c>
      <c r="G1840">
        <v>44857.75</v>
      </c>
      <c r="H1840">
        <v>656</v>
      </c>
      <c r="I1840" t="s">
        <v>2073</v>
      </c>
      <c r="J1840" t="s">
        <v>2078</v>
      </c>
      <c r="K1840" t="s">
        <v>3917</v>
      </c>
      <c r="L1840" t="s">
        <v>4081</v>
      </c>
      <c r="M1840" t="s">
        <v>4084</v>
      </c>
      <c r="N1840" s="2">
        <v>42870</v>
      </c>
      <c r="O1840" s="2" t="str">
        <f>TEXT(Table1[[#This Row],[Open_Date]],"mmm")</f>
        <v>May</v>
      </c>
      <c r="P1840" s="2" t="str">
        <f>TEXT(Table1[[#This Row],[Open_Date]],"yyyy")</f>
        <v>2017</v>
      </c>
      <c r="Q1840">
        <v>1784.69</v>
      </c>
      <c r="R1840">
        <v>0</v>
      </c>
      <c r="S1840" t="s">
        <v>5669</v>
      </c>
      <c r="T1840">
        <v>0.05</v>
      </c>
      <c r="U1840" t="s">
        <v>5671</v>
      </c>
      <c r="V1840" t="s">
        <v>5679</v>
      </c>
      <c r="W1840">
        <v>38</v>
      </c>
      <c r="X1840">
        <v>56216.36</v>
      </c>
      <c r="Y1840">
        <v>41</v>
      </c>
      <c r="Z1840">
        <v>28254.86</v>
      </c>
      <c r="AA1840">
        <v>10</v>
      </c>
      <c r="AB1840">
        <v>58</v>
      </c>
      <c r="AC1840">
        <v>24</v>
      </c>
      <c r="AD1840" t="s">
        <v>5878</v>
      </c>
      <c r="AE1840">
        <v>1069.26</v>
      </c>
      <c r="AF1840" t="s">
        <v>5669</v>
      </c>
      <c r="AG1840" t="s">
        <v>5668</v>
      </c>
      <c r="AH1840">
        <v>2580.21</v>
      </c>
      <c r="AI1840" t="s">
        <v>5669</v>
      </c>
      <c r="AJ1840">
        <v>0</v>
      </c>
      <c r="AK1840" t="s">
        <v>5669</v>
      </c>
      <c r="AL1840">
        <v>0</v>
      </c>
      <c r="AM1840" t="s">
        <v>5668</v>
      </c>
      <c r="AN1840" t="s">
        <v>5668</v>
      </c>
      <c r="AO1840" t="s">
        <v>5669</v>
      </c>
      <c r="AP1840" t="s">
        <v>5668</v>
      </c>
      <c r="AQ1840">
        <v>112</v>
      </c>
      <c r="AR1840">
        <v>6</v>
      </c>
      <c r="AS1840">
        <v>2</v>
      </c>
      <c r="AT1840">
        <v>10</v>
      </c>
      <c r="AU1840" t="s">
        <v>5669</v>
      </c>
      <c r="AV1840" t="s">
        <v>5668</v>
      </c>
      <c r="AW1840" t="s">
        <v>5669</v>
      </c>
      <c r="AX1840">
        <v>2</v>
      </c>
      <c r="AY1840" t="s">
        <v>5937</v>
      </c>
      <c r="AZ1840" t="s">
        <v>5938</v>
      </c>
    </row>
    <row r="1841" spans="1:52" x14ac:dyDescent="0.3">
      <c r="A1841" t="s">
        <v>1889</v>
      </c>
      <c r="B1841">
        <v>62</v>
      </c>
      <c r="C1841" t="s">
        <v>2051</v>
      </c>
      <c r="D1841" t="s">
        <v>2054</v>
      </c>
      <c r="E1841" t="s">
        <v>2058</v>
      </c>
      <c r="F1841" t="s">
        <v>2064</v>
      </c>
      <c r="G1841">
        <v>61013.96</v>
      </c>
      <c r="H1841">
        <v>540</v>
      </c>
      <c r="I1841" t="s">
        <v>2072</v>
      </c>
      <c r="J1841" t="s">
        <v>2077</v>
      </c>
      <c r="K1841" t="s">
        <v>3918</v>
      </c>
      <c r="L1841" t="s">
        <v>4081</v>
      </c>
      <c r="M1841" t="s">
        <v>4083</v>
      </c>
      <c r="N1841" s="2">
        <v>42037</v>
      </c>
      <c r="O1841" s="2" t="str">
        <f>TEXT(Table1[[#This Row],[Open_Date]],"mmm")</f>
        <v>Feb</v>
      </c>
      <c r="P1841" s="2" t="str">
        <f>TEXT(Table1[[#This Row],[Open_Date]],"yyyy")</f>
        <v>2015</v>
      </c>
      <c r="Q1841">
        <v>23255.81</v>
      </c>
      <c r="R1841">
        <v>0</v>
      </c>
      <c r="S1841" t="s">
        <v>5669</v>
      </c>
      <c r="T1841">
        <v>0.05</v>
      </c>
      <c r="U1841" t="s">
        <v>5670</v>
      </c>
      <c r="V1841" t="s">
        <v>5682</v>
      </c>
      <c r="W1841">
        <v>43</v>
      </c>
      <c r="X1841">
        <v>55985.87</v>
      </c>
      <c r="Y1841">
        <v>81</v>
      </c>
      <c r="Z1841">
        <v>39141.74</v>
      </c>
      <c r="AA1841">
        <v>15</v>
      </c>
      <c r="AB1841">
        <v>83</v>
      </c>
      <c r="AC1841">
        <v>19</v>
      </c>
      <c r="AD1841" t="s">
        <v>5730</v>
      </c>
      <c r="AE1841">
        <v>767.16</v>
      </c>
      <c r="AF1841" t="s">
        <v>5669</v>
      </c>
      <c r="AG1841" t="s">
        <v>5668</v>
      </c>
      <c r="AH1841">
        <v>4291.45</v>
      </c>
      <c r="AI1841" t="s">
        <v>5669</v>
      </c>
      <c r="AJ1841">
        <v>0</v>
      </c>
      <c r="AK1841" t="s">
        <v>5669</v>
      </c>
      <c r="AL1841">
        <v>0</v>
      </c>
      <c r="AM1841" t="s">
        <v>5668</v>
      </c>
      <c r="AN1841" t="s">
        <v>5668</v>
      </c>
      <c r="AO1841" t="s">
        <v>5668</v>
      </c>
      <c r="AP1841" t="s">
        <v>5669</v>
      </c>
      <c r="AQ1841">
        <v>139.4</v>
      </c>
      <c r="AR1841">
        <v>5</v>
      </c>
      <c r="AS1841">
        <v>5</v>
      </c>
      <c r="AT1841">
        <v>9</v>
      </c>
      <c r="AU1841" t="s">
        <v>5669</v>
      </c>
      <c r="AV1841" t="s">
        <v>5669</v>
      </c>
      <c r="AW1841" t="s">
        <v>5669</v>
      </c>
      <c r="AX1841">
        <v>4</v>
      </c>
      <c r="AY1841" t="s">
        <v>5935</v>
      </c>
      <c r="AZ1841" t="s">
        <v>5940</v>
      </c>
    </row>
    <row r="1842" spans="1:52" x14ac:dyDescent="0.3">
      <c r="A1842" t="s">
        <v>1890</v>
      </c>
      <c r="B1842">
        <v>59</v>
      </c>
      <c r="C1842" t="s">
        <v>2050</v>
      </c>
      <c r="D1842" t="s">
        <v>2054</v>
      </c>
      <c r="E1842" t="s">
        <v>2057</v>
      </c>
      <c r="F1842" t="s">
        <v>2067</v>
      </c>
      <c r="G1842">
        <v>58583.37</v>
      </c>
      <c r="H1842">
        <v>830</v>
      </c>
      <c r="I1842" t="s">
        <v>2073</v>
      </c>
      <c r="J1842" t="s">
        <v>2077</v>
      </c>
      <c r="K1842" t="s">
        <v>3919</v>
      </c>
      <c r="L1842" t="s">
        <v>4079</v>
      </c>
      <c r="M1842" t="s">
        <v>4083</v>
      </c>
      <c r="N1842" s="2">
        <v>42607</v>
      </c>
      <c r="O1842" s="2" t="str">
        <f>TEXT(Table1[[#This Row],[Open_Date]],"mmm")</f>
        <v>Aug</v>
      </c>
      <c r="P1842" s="2" t="str">
        <f>TEXT(Table1[[#This Row],[Open_Date]],"yyyy")</f>
        <v>2016</v>
      </c>
      <c r="Q1842">
        <v>4954.78</v>
      </c>
      <c r="R1842">
        <v>0</v>
      </c>
      <c r="S1842" t="s">
        <v>5668</v>
      </c>
      <c r="T1842">
        <v>2.42</v>
      </c>
      <c r="U1842" t="s">
        <v>5671</v>
      </c>
      <c r="V1842" t="s">
        <v>5680</v>
      </c>
      <c r="W1842">
        <v>22</v>
      </c>
      <c r="X1842">
        <v>15923.59</v>
      </c>
      <c r="Y1842">
        <v>89</v>
      </c>
      <c r="Z1842">
        <v>62286.62</v>
      </c>
      <c r="AA1842">
        <v>3</v>
      </c>
      <c r="AB1842">
        <v>95</v>
      </c>
      <c r="AC1842">
        <v>47</v>
      </c>
      <c r="AD1842" t="s">
        <v>5892</v>
      </c>
      <c r="AE1842">
        <v>704.6</v>
      </c>
      <c r="AF1842" t="s">
        <v>5669</v>
      </c>
      <c r="AG1842" t="s">
        <v>5668</v>
      </c>
      <c r="AH1842">
        <v>652.83000000000004</v>
      </c>
      <c r="AI1842" t="s">
        <v>5669</v>
      </c>
      <c r="AJ1842">
        <v>0</v>
      </c>
      <c r="AK1842" t="s">
        <v>5669</v>
      </c>
      <c r="AL1842">
        <v>0</v>
      </c>
      <c r="AM1842" t="s">
        <v>5668</v>
      </c>
      <c r="AN1842" t="s">
        <v>5668</v>
      </c>
      <c r="AO1842" t="s">
        <v>5668</v>
      </c>
      <c r="AP1842" t="s">
        <v>5669</v>
      </c>
      <c r="AQ1842">
        <v>120.7</v>
      </c>
      <c r="AR1842">
        <v>2</v>
      </c>
      <c r="AS1842">
        <v>3</v>
      </c>
      <c r="AT1842">
        <v>1</v>
      </c>
      <c r="AU1842" t="s">
        <v>5669</v>
      </c>
      <c r="AV1842" t="s">
        <v>5669</v>
      </c>
      <c r="AW1842" t="s">
        <v>5669</v>
      </c>
      <c r="AX1842">
        <v>3</v>
      </c>
      <c r="AY1842" t="s">
        <v>5935</v>
      </c>
      <c r="AZ1842" t="s">
        <v>5938</v>
      </c>
    </row>
    <row r="1843" spans="1:52" x14ac:dyDescent="0.3">
      <c r="A1843" t="s">
        <v>1891</v>
      </c>
      <c r="B1843">
        <v>61</v>
      </c>
      <c r="C1843" t="s">
        <v>2052</v>
      </c>
      <c r="D1843" t="s">
        <v>2054</v>
      </c>
      <c r="E1843" t="s">
        <v>2059</v>
      </c>
      <c r="F1843" t="s">
        <v>2066</v>
      </c>
      <c r="G1843">
        <v>53807.93</v>
      </c>
      <c r="H1843">
        <v>800</v>
      </c>
      <c r="I1843" t="s">
        <v>2073</v>
      </c>
      <c r="J1843" t="s">
        <v>2075</v>
      </c>
      <c r="K1843" t="s">
        <v>3920</v>
      </c>
      <c r="L1843" t="s">
        <v>4082</v>
      </c>
      <c r="M1843" t="s">
        <v>4083</v>
      </c>
      <c r="N1843" s="2">
        <v>42700</v>
      </c>
      <c r="O1843" s="2" t="str">
        <f>TEXT(Table1[[#This Row],[Open_Date]],"mmm")</f>
        <v>Nov</v>
      </c>
      <c r="P1843" s="2" t="str">
        <f>TEXT(Table1[[#This Row],[Open_Date]],"yyyy")</f>
        <v>2016</v>
      </c>
      <c r="Q1843">
        <v>6302.83</v>
      </c>
      <c r="R1843">
        <v>0</v>
      </c>
      <c r="S1843" t="s">
        <v>5669</v>
      </c>
      <c r="T1843">
        <v>3.6</v>
      </c>
      <c r="U1843" t="s">
        <v>5670</v>
      </c>
      <c r="V1843" t="s">
        <v>5682</v>
      </c>
      <c r="W1843">
        <v>38</v>
      </c>
      <c r="X1843">
        <v>18797.18</v>
      </c>
      <c r="Y1843">
        <v>84</v>
      </c>
      <c r="Z1843">
        <v>53249.65</v>
      </c>
      <c r="AA1843">
        <v>3</v>
      </c>
      <c r="AB1843">
        <v>62</v>
      </c>
      <c r="AC1843">
        <v>75</v>
      </c>
      <c r="AD1843" t="s">
        <v>5697</v>
      </c>
      <c r="AE1843">
        <v>590.54999999999995</v>
      </c>
      <c r="AF1843" t="s">
        <v>5669</v>
      </c>
      <c r="AG1843" t="s">
        <v>5668</v>
      </c>
      <c r="AH1843">
        <v>269.89999999999998</v>
      </c>
      <c r="AI1843" t="s">
        <v>5668</v>
      </c>
      <c r="AJ1843">
        <v>22409.3</v>
      </c>
      <c r="AK1843" t="s">
        <v>5668</v>
      </c>
      <c r="AL1843">
        <v>280019.20000000001</v>
      </c>
      <c r="AM1843" t="s">
        <v>5668</v>
      </c>
      <c r="AN1843" t="s">
        <v>5668</v>
      </c>
      <c r="AO1843" t="s">
        <v>5668</v>
      </c>
      <c r="AP1843" t="s">
        <v>5668</v>
      </c>
      <c r="AQ1843">
        <v>117.6</v>
      </c>
      <c r="AR1843">
        <v>1</v>
      </c>
      <c r="AS1843">
        <v>1</v>
      </c>
      <c r="AT1843">
        <v>9</v>
      </c>
      <c r="AU1843" t="s">
        <v>5669</v>
      </c>
      <c r="AV1843" t="s">
        <v>5669</v>
      </c>
      <c r="AW1843" t="s">
        <v>5669</v>
      </c>
      <c r="AX1843">
        <v>3</v>
      </c>
      <c r="AY1843" t="s">
        <v>5936</v>
      </c>
      <c r="AZ1843" t="s">
        <v>5939</v>
      </c>
    </row>
    <row r="1844" spans="1:52" x14ac:dyDescent="0.3">
      <c r="A1844" t="s">
        <v>1892</v>
      </c>
      <c r="B1844">
        <v>19</v>
      </c>
      <c r="C1844" t="s">
        <v>2051</v>
      </c>
      <c r="D1844" t="s">
        <v>2056</v>
      </c>
      <c r="E1844" t="s">
        <v>2059</v>
      </c>
      <c r="F1844" t="s">
        <v>2063</v>
      </c>
      <c r="G1844">
        <v>77827.63</v>
      </c>
      <c r="H1844">
        <v>768</v>
      </c>
      <c r="I1844" t="s">
        <v>2072</v>
      </c>
      <c r="J1844" t="s">
        <v>2077</v>
      </c>
      <c r="K1844" t="s">
        <v>3921</v>
      </c>
      <c r="L1844" t="s">
        <v>4081</v>
      </c>
      <c r="M1844" t="s">
        <v>4085</v>
      </c>
      <c r="N1844" s="2">
        <v>44940</v>
      </c>
      <c r="O1844" s="2" t="str">
        <f>TEXT(Table1[[#This Row],[Open_Date]],"mmm")</f>
        <v>Jan</v>
      </c>
      <c r="P1844" s="2" t="str">
        <f>TEXT(Table1[[#This Row],[Open_Date]],"yyyy")</f>
        <v>2023</v>
      </c>
      <c r="Q1844">
        <v>69065.87</v>
      </c>
      <c r="R1844">
        <v>0</v>
      </c>
      <c r="S1844" t="s">
        <v>5669</v>
      </c>
      <c r="T1844">
        <v>0.05</v>
      </c>
      <c r="U1844" t="s">
        <v>5670</v>
      </c>
      <c r="V1844" t="s">
        <v>5677</v>
      </c>
      <c r="W1844">
        <v>38</v>
      </c>
      <c r="X1844">
        <v>11131.83</v>
      </c>
      <c r="Y1844">
        <v>41</v>
      </c>
      <c r="Z1844">
        <v>31362.03</v>
      </c>
      <c r="AA1844">
        <v>17</v>
      </c>
      <c r="AB1844">
        <v>15</v>
      </c>
      <c r="AC1844">
        <v>37</v>
      </c>
      <c r="AD1844" t="s">
        <v>5915</v>
      </c>
      <c r="AE1844">
        <v>537.9</v>
      </c>
      <c r="AF1844" t="s">
        <v>5669</v>
      </c>
      <c r="AG1844" t="s">
        <v>5669</v>
      </c>
      <c r="AH1844">
        <v>0</v>
      </c>
      <c r="AI1844" t="s">
        <v>5669</v>
      </c>
      <c r="AJ1844">
        <v>0</v>
      </c>
      <c r="AK1844" t="s">
        <v>5669</v>
      </c>
      <c r="AL1844">
        <v>0</v>
      </c>
      <c r="AM1844" t="s">
        <v>5668</v>
      </c>
      <c r="AN1844" t="s">
        <v>5669</v>
      </c>
      <c r="AO1844" t="s">
        <v>5668</v>
      </c>
      <c r="AP1844" t="s">
        <v>5669</v>
      </c>
      <c r="AQ1844">
        <v>44</v>
      </c>
      <c r="AR1844">
        <v>3</v>
      </c>
      <c r="AS1844">
        <v>3</v>
      </c>
      <c r="AT1844">
        <v>5</v>
      </c>
      <c r="AU1844" t="s">
        <v>5669</v>
      </c>
      <c r="AV1844" t="s">
        <v>5669</v>
      </c>
      <c r="AW1844" t="s">
        <v>5669</v>
      </c>
      <c r="AX1844">
        <v>4</v>
      </c>
      <c r="AY1844" t="s">
        <v>5935</v>
      </c>
      <c r="AZ1844" t="s">
        <v>5939</v>
      </c>
    </row>
    <row r="1845" spans="1:52" x14ac:dyDescent="0.3">
      <c r="A1845" t="s">
        <v>1893</v>
      </c>
      <c r="B1845">
        <v>72</v>
      </c>
      <c r="C1845" t="s">
        <v>2051</v>
      </c>
      <c r="D1845" t="s">
        <v>2054</v>
      </c>
      <c r="E1845" t="s">
        <v>2057</v>
      </c>
      <c r="F1845" t="s">
        <v>2065</v>
      </c>
      <c r="G1845">
        <v>120949.08</v>
      </c>
      <c r="H1845">
        <v>654</v>
      </c>
      <c r="I1845" t="s">
        <v>2074</v>
      </c>
      <c r="J1845" t="s">
        <v>2076</v>
      </c>
      <c r="K1845" t="s">
        <v>3922</v>
      </c>
      <c r="L1845" t="s">
        <v>4079</v>
      </c>
      <c r="M1845" t="s">
        <v>4083</v>
      </c>
      <c r="N1845" s="2">
        <v>45846</v>
      </c>
      <c r="O1845" s="2" t="str">
        <f>TEXT(Table1[[#This Row],[Open_Date]],"mmm")</f>
        <v>Jul</v>
      </c>
      <c r="P1845" s="2" t="str">
        <f>TEXT(Table1[[#This Row],[Open_Date]],"yyyy")</f>
        <v>2025</v>
      </c>
      <c r="Q1845">
        <v>12289.85</v>
      </c>
      <c r="R1845">
        <v>500</v>
      </c>
      <c r="S1845" t="s">
        <v>5669</v>
      </c>
      <c r="T1845">
        <v>1.61</v>
      </c>
      <c r="U1845" t="s">
        <v>5670</v>
      </c>
      <c r="V1845" t="s">
        <v>5680</v>
      </c>
      <c r="W1845">
        <v>46</v>
      </c>
      <c r="X1845">
        <v>23214.98</v>
      </c>
      <c r="Y1845">
        <v>17</v>
      </c>
      <c r="Z1845">
        <v>1670.7</v>
      </c>
      <c r="AA1845">
        <v>17</v>
      </c>
      <c r="AB1845">
        <v>71</v>
      </c>
      <c r="AC1845">
        <v>59</v>
      </c>
      <c r="AD1845" t="s">
        <v>5816</v>
      </c>
      <c r="AE1845">
        <v>395.01</v>
      </c>
      <c r="AF1845" t="s">
        <v>5669</v>
      </c>
      <c r="AG1845" t="s">
        <v>5669</v>
      </c>
      <c r="AH1845">
        <v>0</v>
      </c>
      <c r="AI1845" t="s">
        <v>5669</v>
      </c>
      <c r="AJ1845">
        <v>0</v>
      </c>
      <c r="AK1845" t="s">
        <v>5669</v>
      </c>
      <c r="AL1845">
        <v>0</v>
      </c>
      <c r="AM1845" t="s">
        <v>5668</v>
      </c>
      <c r="AN1845" t="s">
        <v>5668</v>
      </c>
      <c r="AO1845" t="s">
        <v>5669</v>
      </c>
      <c r="AP1845" t="s">
        <v>5669</v>
      </c>
      <c r="AQ1845">
        <v>14.3</v>
      </c>
      <c r="AR1845">
        <v>0</v>
      </c>
      <c r="AS1845">
        <v>5</v>
      </c>
      <c r="AT1845">
        <v>1</v>
      </c>
      <c r="AU1845" t="s">
        <v>5668</v>
      </c>
      <c r="AV1845" t="s">
        <v>5669</v>
      </c>
      <c r="AW1845" t="s">
        <v>5669</v>
      </c>
      <c r="AX1845">
        <v>4</v>
      </c>
      <c r="AY1845" t="s">
        <v>5935</v>
      </c>
      <c r="AZ1845" t="s">
        <v>5940</v>
      </c>
    </row>
    <row r="1846" spans="1:52" x14ac:dyDescent="0.3">
      <c r="A1846" t="s">
        <v>1894</v>
      </c>
      <c r="B1846">
        <v>52</v>
      </c>
      <c r="C1846" t="s">
        <v>2050</v>
      </c>
      <c r="D1846" t="s">
        <v>2053</v>
      </c>
      <c r="E1846" t="s">
        <v>2058</v>
      </c>
      <c r="F1846" t="s">
        <v>2065</v>
      </c>
      <c r="G1846">
        <v>56979.32</v>
      </c>
      <c r="H1846">
        <v>774</v>
      </c>
      <c r="I1846" t="s">
        <v>2073</v>
      </c>
      <c r="J1846" t="s">
        <v>2078</v>
      </c>
      <c r="K1846" t="s">
        <v>3923</v>
      </c>
      <c r="L1846" t="s">
        <v>4079</v>
      </c>
      <c r="M1846" t="s">
        <v>4083</v>
      </c>
      <c r="N1846" s="2">
        <v>45474</v>
      </c>
      <c r="O1846" s="2" t="str">
        <f>TEXT(Table1[[#This Row],[Open_Date]],"mmm")</f>
        <v>Jul</v>
      </c>
      <c r="P1846" s="2" t="str">
        <f>TEXT(Table1[[#This Row],[Open_Date]],"yyyy")</f>
        <v>2024</v>
      </c>
      <c r="Q1846">
        <v>19686.46</v>
      </c>
      <c r="R1846">
        <v>500</v>
      </c>
      <c r="S1846" t="s">
        <v>5668</v>
      </c>
      <c r="T1846">
        <v>0.51</v>
      </c>
      <c r="U1846" t="s">
        <v>5670</v>
      </c>
      <c r="V1846" t="s">
        <v>5680</v>
      </c>
      <c r="W1846">
        <v>7</v>
      </c>
      <c r="X1846">
        <v>9449.16</v>
      </c>
      <c r="Y1846">
        <v>94</v>
      </c>
      <c r="Z1846">
        <v>6725.26</v>
      </c>
      <c r="AA1846">
        <v>6</v>
      </c>
      <c r="AB1846">
        <v>10</v>
      </c>
      <c r="AC1846">
        <v>45</v>
      </c>
      <c r="AD1846" t="s">
        <v>5898</v>
      </c>
      <c r="AE1846">
        <v>160.13999999999999</v>
      </c>
      <c r="AF1846" t="s">
        <v>5669</v>
      </c>
      <c r="AG1846" t="s">
        <v>5668</v>
      </c>
      <c r="AH1846">
        <v>3856.83</v>
      </c>
      <c r="AI1846" t="s">
        <v>5669</v>
      </c>
      <c r="AJ1846">
        <v>0</v>
      </c>
      <c r="AK1846" t="s">
        <v>5669</v>
      </c>
      <c r="AL1846">
        <v>0</v>
      </c>
      <c r="AM1846" t="s">
        <v>5668</v>
      </c>
      <c r="AN1846" t="s">
        <v>5668</v>
      </c>
      <c r="AO1846" t="s">
        <v>5669</v>
      </c>
      <c r="AP1846" t="s">
        <v>5669</v>
      </c>
      <c r="AQ1846">
        <v>26.5</v>
      </c>
      <c r="AR1846">
        <v>4</v>
      </c>
      <c r="AS1846">
        <v>3</v>
      </c>
      <c r="AT1846">
        <v>9</v>
      </c>
      <c r="AU1846" t="s">
        <v>5669</v>
      </c>
      <c r="AV1846" t="s">
        <v>5669</v>
      </c>
      <c r="AW1846" t="s">
        <v>5669</v>
      </c>
      <c r="AX1846">
        <v>3</v>
      </c>
      <c r="AY1846" t="s">
        <v>5935</v>
      </c>
      <c r="AZ1846" t="s">
        <v>5939</v>
      </c>
    </row>
    <row r="1847" spans="1:52" x14ac:dyDescent="0.3">
      <c r="A1847" t="s">
        <v>1895</v>
      </c>
      <c r="B1847">
        <v>59</v>
      </c>
      <c r="C1847" t="s">
        <v>2050</v>
      </c>
      <c r="D1847" t="s">
        <v>2053</v>
      </c>
      <c r="E1847" t="s">
        <v>2058</v>
      </c>
      <c r="F1847" t="s">
        <v>2069</v>
      </c>
      <c r="G1847">
        <v>77897.36</v>
      </c>
      <c r="H1847">
        <v>653</v>
      </c>
      <c r="I1847" t="s">
        <v>2072</v>
      </c>
      <c r="J1847" t="s">
        <v>2077</v>
      </c>
      <c r="K1847" t="s">
        <v>3924</v>
      </c>
      <c r="L1847" t="s">
        <v>4079</v>
      </c>
      <c r="M1847" t="s">
        <v>4084</v>
      </c>
      <c r="N1847" s="2">
        <v>42529</v>
      </c>
      <c r="O1847" s="2" t="str">
        <f>TEXT(Table1[[#This Row],[Open_Date]],"mmm")</f>
        <v>Jun</v>
      </c>
      <c r="P1847" s="2" t="str">
        <f>TEXT(Table1[[#This Row],[Open_Date]],"yyyy")</f>
        <v>2016</v>
      </c>
      <c r="Q1847">
        <v>5363.34</v>
      </c>
      <c r="R1847">
        <v>100</v>
      </c>
      <c r="S1847" t="s">
        <v>5669</v>
      </c>
      <c r="T1847">
        <v>0.96</v>
      </c>
      <c r="U1847" t="s">
        <v>5670</v>
      </c>
      <c r="V1847" t="s">
        <v>5678</v>
      </c>
      <c r="W1847">
        <v>23</v>
      </c>
      <c r="X1847">
        <v>13331.74</v>
      </c>
      <c r="Y1847">
        <v>98</v>
      </c>
      <c r="Z1847">
        <v>17764.7</v>
      </c>
      <c r="AA1847">
        <v>10</v>
      </c>
      <c r="AB1847">
        <v>116</v>
      </c>
      <c r="AC1847">
        <v>22</v>
      </c>
      <c r="AD1847" t="s">
        <v>5736</v>
      </c>
      <c r="AE1847">
        <v>257</v>
      </c>
      <c r="AF1847" t="s">
        <v>5669</v>
      </c>
      <c r="AG1847" t="s">
        <v>5668</v>
      </c>
      <c r="AH1847">
        <v>1303.43</v>
      </c>
      <c r="AI1847" t="s">
        <v>5669</v>
      </c>
      <c r="AJ1847">
        <v>0</v>
      </c>
      <c r="AK1847" t="s">
        <v>5669</v>
      </c>
      <c r="AL1847">
        <v>0</v>
      </c>
      <c r="AM1847" t="s">
        <v>5668</v>
      </c>
      <c r="AN1847" t="s">
        <v>5668</v>
      </c>
      <c r="AO1847" t="s">
        <v>5669</v>
      </c>
      <c r="AP1847" t="s">
        <v>5669</v>
      </c>
      <c r="AQ1847">
        <v>123.2</v>
      </c>
      <c r="AR1847">
        <v>7</v>
      </c>
      <c r="AS1847">
        <v>4</v>
      </c>
      <c r="AT1847">
        <v>5</v>
      </c>
      <c r="AU1847" t="s">
        <v>5669</v>
      </c>
      <c r="AV1847" t="s">
        <v>5669</v>
      </c>
      <c r="AW1847" t="s">
        <v>5669</v>
      </c>
      <c r="AX1847">
        <v>4</v>
      </c>
      <c r="AY1847" t="s">
        <v>5935</v>
      </c>
      <c r="AZ1847" t="s">
        <v>5938</v>
      </c>
    </row>
    <row r="1848" spans="1:52" x14ac:dyDescent="0.3">
      <c r="A1848" t="s">
        <v>1896</v>
      </c>
      <c r="B1848">
        <v>51</v>
      </c>
      <c r="C1848" t="s">
        <v>2050</v>
      </c>
      <c r="D1848" t="s">
        <v>2053</v>
      </c>
      <c r="E1848" t="s">
        <v>2058</v>
      </c>
      <c r="F1848" t="s">
        <v>2068</v>
      </c>
      <c r="G1848">
        <v>17190.7</v>
      </c>
      <c r="H1848">
        <v>552</v>
      </c>
      <c r="I1848" t="s">
        <v>2073</v>
      </c>
      <c r="J1848" t="s">
        <v>2075</v>
      </c>
      <c r="K1848" t="s">
        <v>3925</v>
      </c>
      <c r="L1848" t="s">
        <v>4079</v>
      </c>
      <c r="M1848" t="s">
        <v>4083</v>
      </c>
      <c r="N1848" s="2">
        <v>43052</v>
      </c>
      <c r="O1848" s="2" t="str">
        <f>TEXT(Table1[[#This Row],[Open_Date]],"mmm")</f>
        <v>Nov</v>
      </c>
      <c r="P1848" s="2" t="str">
        <f>TEXT(Table1[[#This Row],[Open_Date]],"yyyy")</f>
        <v>2017</v>
      </c>
      <c r="Q1848">
        <v>677.53</v>
      </c>
      <c r="R1848">
        <v>100</v>
      </c>
      <c r="S1848" t="s">
        <v>5669</v>
      </c>
      <c r="T1848">
        <v>3.35</v>
      </c>
      <c r="U1848" t="s">
        <v>5670</v>
      </c>
      <c r="V1848" t="s">
        <v>5681</v>
      </c>
      <c r="W1848">
        <v>38</v>
      </c>
      <c r="X1848">
        <v>14416.2</v>
      </c>
      <c r="Y1848">
        <v>29</v>
      </c>
      <c r="Z1848">
        <v>21657.59</v>
      </c>
      <c r="AA1848">
        <v>4</v>
      </c>
      <c r="AB1848">
        <v>25</v>
      </c>
      <c r="AC1848">
        <v>7</v>
      </c>
      <c r="AD1848" t="s">
        <v>5745</v>
      </c>
      <c r="AE1848">
        <v>538.41</v>
      </c>
      <c r="AF1848" t="s">
        <v>5669</v>
      </c>
      <c r="AG1848" t="s">
        <v>5668</v>
      </c>
      <c r="AH1848">
        <v>674.94</v>
      </c>
      <c r="AI1848" t="s">
        <v>5669</v>
      </c>
      <c r="AJ1848">
        <v>0</v>
      </c>
      <c r="AK1848" t="s">
        <v>5669</v>
      </c>
      <c r="AL1848">
        <v>0</v>
      </c>
      <c r="AM1848" t="s">
        <v>5668</v>
      </c>
      <c r="AN1848" t="s">
        <v>5668</v>
      </c>
      <c r="AO1848" t="s">
        <v>5669</v>
      </c>
      <c r="AP1848" t="s">
        <v>5669</v>
      </c>
      <c r="AQ1848">
        <v>106</v>
      </c>
      <c r="AR1848">
        <v>1</v>
      </c>
      <c r="AS1848">
        <v>5</v>
      </c>
      <c r="AT1848">
        <v>3</v>
      </c>
      <c r="AU1848" t="s">
        <v>5669</v>
      </c>
      <c r="AV1848" t="s">
        <v>5669</v>
      </c>
      <c r="AW1848" t="s">
        <v>5669</v>
      </c>
      <c r="AX1848">
        <v>2</v>
      </c>
      <c r="AY1848" t="s">
        <v>5935</v>
      </c>
      <c r="AZ1848" t="s">
        <v>5940</v>
      </c>
    </row>
    <row r="1849" spans="1:52" x14ac:dyDescent="0.3">
      <c r="A1849" t="s">
        <v>1897</v>
      </c>
      <c r="B1849">
        <v>47</v>
      </c>
      <c r="C1849" t="s">
        <v>2050</v>
      </c>
      <c r="D1849" t="s">
        <v>2054</v>
      </c>
      <c r="E1849" t="s">
        <v>2060</v>
      </c>
      <c r="F1849" t="s">
        <v>2069</v>
      </c>
      <c r="G1849">
        <v>55161.760000000002</v>
      </c>
      <c r="H1849">
        <v>678</v>
      </c>
      <c r="I1849" t="s">
        <v>2073</v>
      </c>
      <c r="J1849" t="s">
        <v>2076</v>
      </c>
      <c r="K1849" t="s">
        <v>3926</v>
      </c>
      <c r="L1849" t="s">
        <v>4079</v>
      </c>
      <c r="M1849" t="s">
        <v>4083</v>
      </c>
      <c r="N1849" s="2">
        <v>43353</v>
      </c>
      <c r="O1849" s="2" t="str">
        <f>TEXT(Table1[[#This Row],[Open_Date]],"mmm")</f>
        <v>Sep</v>
      </c>
      <c r="P1849" s="2" t="str">
        <f>TEXT(Table1[[#This Row],[Open_Date]],"yyyy")</f>
        <v>2018</v>
      </c>
      <c r="Q1849">
        <v>7410.67</v>
      </c>
      <c r="R1849">
        <v>0</v>
      </c>
      <c r="S1849" t="s">
        <v>5669</v>
      </c>
      <c r="T1849">
        <v>3.03</v>
      </c>
      <c r="U1849" t="s">
        <v>5670</v>
      </c>
      <c r="V1849" t="s">
        <v>5674</v>
      </c>
      <c r="W1849">
        <v>30</v>
      </c>
      <c r="X1849">
        <v>6884.31</v>
      </c>
      <c r="Y1849">
        <v>74</v>
      </c>
      <c r="Z1849">
        <v>37308.86</v>
      </c>
      <c r="AA1849">
        <v>20</v>
      </c>
      <c r="AB1849">
        <v>61</v>
      </c>
      <c r="AC1849">
        <v>7</v>
      </c>
      <c r="AD1849" t="s">
        <v>5706</v>
      </c>
      <c r="AE1849">
        <v>424.93</v>
      </c>
      <c r="AF1849" t="s">
        <v>5668</v>
      </c>
      <c r="AG1849" t="s">
        <v>5669</v>
      </c>
      <c r="AH1849">
        <v>0</v>
      </c>
      <c r="AI1849" t="s">
        <v>5669</v>
      </c>
      <c r="AJ1849">
        <v>0</v>
      </c>
      <c r="AK1849" t="s">
        <v>5669</v>
      </c>
      <c r="AL1849">
        <v>0</v>
      </c>
      <c r="AM1849" t="s">
        <v>5668</v>
      </c>
      <c r="AN1849" t="s">
        <v>5668</v>
      </c>
      <c r="AO1849" t="s">
        <v>5669</v>
      </c>
      <c r="AP1849" t="s">
        <v>5669</v>
      </c>
      <c r="AQ1849">
        <v>96.2</v>
      </c>
      <c r="AR1849">
        <v>0</v>
      </c>
      <c r="AS1849">
        <v>1</v>
      </c>
      <c r="AT1849">
        <v>9</v>
      </c>
      <c r="AU1849" t="s">
        <v>5669</v>
      </c>
      <c r="AV1849" t="s">
        <v>5669</v>
      </c>
      <c r="AW1849" t="s">
        <v>5669</v>
      </c>
      <c r="AX1849">
        <v>3</v>
      </c>
      <c r="AY1849" t="s">
        <v>5937</v>
      </c>
      <c r="AZ1849" t="s">
        <v>5938</v>
      </c>
    </row>
    <row r="1850" spans="1:52" x14ac:dyDescent="0.3">
      <c r="A1850" t="s">
        <v>1898</v>
      </c>
      <c r="B1850">
        <v>72</v>
      </c>
      <c r="C1850" t="s">
        <v>2051</v>
      </c>
      <c r="D1850" t="s">
        <v>2053</v>
      </c>
      <c r="E1850" t="s">
        <v>2057</v>
      </c>
      <c r="F1850" t="s">
        <v>2063</v>
      </c>
      <c r="G1850">
        <v>103881.03</v>
      </c>
      <c r="H1850">
        <v>739</v>
      </c>
      <c r="I1850" t="s">
        <v>2072</v>
      </c>
      <c r="J1850" t="s">
        <v>2078</v>
      </c>
      <c r="K1850" t="s">
        <v>3927</v>
      </c>
      <c r="L1850" t="s">
        <v>4082</v>
      </c>
      <c r="M1850" t="s">
        <v>4083</v>
      </c>
      <c r="N1850" s="2">
        <v>44086</v>
      </c>
      <c r="O1850" s="2" t="str">
        <f>TEXT(Table1[[#This Row],[Open_Date]],"mmm")</f>
        <v>Sep</v>
      </c>
      <c r="P1850" s="2" t="str">
        <f>TEXT(Table1[[#This Row],[Open_Date]],"yyyy")</f>
        <v>2020</v>
      </c>
      <c r="Q1850">
        <v>31538.95</v>
      </c>
      <c r="R1850">
        <v>0</v>
      </c>
      <c r="S1850" t="s">
        <v>5668</v>
      </c>
      <c r="T1850">
        <v>4.46</v>
      </c>
      <c r="U1850" t="s">
        <v>5670</v>
      </c>
      <c r="V1850" t="s">
        <v>5681</v>
      </c>
      <c r="W1850">
        <v>39</v>
      </c>
      <c r="X1850">
        <v>22892.39</v>
      </c>
      <c r="Y1850">
        <v>30</v>
      </c>
      <c r="Z1850">
        <v>11087.53</v>
      </c>
      <c r="AA1850">
        <v>27</v>
      </c>
      <c r="AB1850">
        <v>16</v>
      </c>
      <c r="AC1850">
        <v>20</v>
      </c>
      <c r="AD1850" t="s">
        <v>5759</v>
      </c>
      <c r="AE1850">
        <v>492.46</v>
      </c>
      <c r="AF1850" t="s">
        <v>5668</v>
      </c>
      <c r="AG1850" t="s">
        <v>5669</v>
      </c>
      <c r="AH1850">
        <v>0</v>
      </c>
      <c r="AI1850" t="s">
        <v>5669</v>
      </c>
      <c r="AJ1850">
        <v>0</v>
      </c>
      <c r="AK1850" t="s">
        <v>5669</v>
      </c>
      <c r="AL1850">
        <v>0</v>
      </c>
      <c r="AM1850" t="s">
        <v>5668</v>
      </c>
      <c r="AN1850" t="s">
        <v>5668</v>
      </c>
      <c r="AO1850" t="s">
        <v>5669</v>
      </c>
      <c r="AP1850" t="s">
        <v>5669</v>
      </c>
      <c r="AQ1850">
        <v>72.099999999999994</v>
      </c>
      <c r="AR1850">
        <v>0</v>
      </c>
      <c r="AS1850">
        <v>3</v>
      </c>
      <c r="AT1850">
        <v>4</v>
      </c>
      <c r="AU1850" t="s">
        <v>5669</v>
      </c>
      <c r="AV1850" t="s">
        <v>5669</v>
      </c>
      <c r="AW1850" t="s">
        <v>5669</v>
      </c>
      <c r="AX1850">
        <v>0</v>
      </c>
      <c r="AY1850" t="s">
        <v>5937</v>
      </c>
      <c r="AZ1850" t="s">
        <v>5938</v>
      </c>
    </row>
    <row r="1851" spans="1:52" x14ac:dyDescent="0.3">
      <c r="A1851" t="s">
        <v>1899</v>
      </c>
      <c r="B1851">
        <v>30</v>
      </c>
      <c r="C1851" t="s">
        <v>2050</v>
      </c>
      <c r="D1851" t="s">
        <v>2053</v>
      </c>
      <c r="E1851" t="s">
        <v>2057</v>
      </c>
      <c r="F1851" t="s">
        <v>2064</v>
      </c>
      <c r="G1851">
        <v>63625.49</v>
      </c>
      <c r="H1851">
        <v>636</v>
      </c>
      <c r="I1851" t="s">
        <v>2072</v>
      </c>
      <c r="J1851" t="s">
        <v>2076</v>
      </c>
      <c r="K1851" t="s">
        <v>3928</v>
      </c>
      <c r="L1851" t="s">
        <v>4079</v>
      </c>
      <c r="M1851" t="s">
        <v>4083</v>
      </c>
      <c r="N1851" s="2">
        <v>42251</v>
      </c>
      <c r="O1851" s="2" t="str">
        <f>TEXT(Table1[[#This Row],[Open_Date]],"mmm")</f>
        <v>Sep</v>
      </c>
      <c r="P1851" s="2" t="str">
        <f>TEXT(Table1[[#This Row],[Open_Date]],"yyyy")</f>
        <v>2015</v>
      </c>
      <c r="Q1851">
        <v>6075.2</v>
      </c>
      <c r="R1851">
        <v>0</v>
      </c>
      <c r="S1851" t="s">
        <v>5669</v>
      </c>
      <c r="T1851">
        <v>1.7</v>
      </c>
      <c r="U1851" t="s">
        <v>5670</v>
      </c>
      <c r="V1851" t="s">
        <v>5681</v>
      </c>
      <c r="W1851">
        <v>45</v>
      </c>
      <c r="X1851">
        <v>21644.93</v>
      </c>
      <c r="Y1851">
        <v>16</v>
      </c>
      <c r="Z1851">
        <v>6952.53</v>
      </c>
      <c r="AA1851">
        <v>17</v>
      </c>
      <c r="AB1851">
        <v>97</v>
      </c>
      <c r="AC1851">
        <v>47</v>
      </c>
      <c r="AD1851" t="s">
        <v>5859</v>
      </c>
      <c r="AE1851">
        <v>468.81</v>
      </c>
      <c r="AF1851" t="s">
        <v>5669</v>
      </c>
      <c r="AG1851" t="s">
        <v>5669</v>
      </c>
      <c r="AH1851">
        <v>0</v>
      </c>
      <c r="AI1851" t="s">
        <v>5669</v>
      </c>
      <c r="AJ1851">
        <v>0</v>
      </c>
      <c r="AK1851" t="s">
        <v>5669</v>
      </c>
      <c r="AL1851">
        <v>0</v>
      </c>
      <c r="AM1851" t="s">
        <v>5669</v>
      </c>
      <c r="AN1851" t="s">
        <v>5668</v>
      </c>
      <c r="AO1851" t="s">
        <v>5668</v>
      </c>
      <c r="AP1851" t="s">
        <v>5669</v>
      </c>
      <c r="AQ1851">
        <v>132.4</v>
      </c>
      <c r="AR1851">
        <v>6</v>
      </c>
      <c r="AS1851">
        <v>5</v>
      </c>
      <c r="AT1851">
        <v>2</v>
      </c>
      <c r="AU1851" t="s">
        <v>5669</v>
      </c>
      <c r="AV1851" t="s">
        <v>5669</v>
      </c>
      <c r="AW1851" t="s">
        <v>5669</v>
      </c>
      <c r="AX1851">
        <v>0</v>
      </c>
      <c r="AY1851" t="s">
        <v>5937</v>
      </c>
      <c r="AZ1851" t="s">
        <v>5938</v>
      </c>
    </row>
    <row r="1852" spans="1:52" x14ac:dyDescent="0.3">
      <c r="A1852" t="s">
        <v>1900</v>
      </c>
      <c r="B1852">
        <v>30</v>
      </c>
      <c r="C1852" t="s">
        <v>2050</v>
      </c>
      <c r="D1852" t="s">
        <v>2053</v>
      </c>
      <c r="E1852" t="s">
        <v>2059</v>
      </c>
      <c r="F1852" t="s">
        <v>2062</v>
      </c>
      <c r="G1852">
        <v>77558.5</v>
      </c>
      <c r="H1852">
        <v>754</v>
      </c>
      <c r="I1852" t="s">
        <v>2072</v>
      </c>
      <c r="J1852" t="s">
        <v>2076</v>
      </c>
      <c r="K1852" t="s">
        <v>3929</v>
      </c>
      <c r="L1852" t="s">
        <v>4081</v>
      </c>
      <c r="M1852" t="s">
        <v>4084</v>
      </c>
      <c r="N1852" s="2">
        <v>45931</v>
      </c>
      <c r="O1852" s="2" t="str">
        <f>TEXT(Table1[[#This Row],[Open_Date]],"mmm")</f>
        <v>Oct</v>
      </c>
      <c r="P1852" s="2" t="str">
        <f>TEXT(Table1[[#This Row],[Open_Date]],"yyyy")</f>
        <v>2025</v>
      </c>
      <c r="Q1852">
        <v>9080.15</v>
      </c>
      <c r="R1852">
        <v>100</v>
      </c>
      <c r="S1852" t="s">
        <v>5669</v>
      </c>
      <c r="T1852">
        <v>0.05</v>
      </c>
      <c r="U1852" t="s">
        <v>5670</v>
      </c>
      <c r="V1852" t="s">
        <v>5681</v>
      </c>
      <c r="W1852">
        <v>47</v>
      </c>
      <c r="X1852">
        <v>15644.56</v>
      </c>
      <c r="Y1852">
        <v>98</v>
      </c>
      <c r="Z1852">
        <v>65875.94</v>
      </c>
      <c r="AA1852">
        <v>6</v>
      </c>
      <c r="AB1852">
        <v>44</v>
      </c>
      <c r="AC1852">
        <v>27</v>
      </c>
      <c r="AD1852" t="s">
        <v>5753</v>
      </c>
      <c r="AE1852">
        <v>562.21</v>
      </c>
      <c r="AF1852" t="s">
        <v>5669</v>
      </c>
      <c r="AG1852" t="s">
        <v>5669</v>
      </c>
      <c r="AH1852">
        <v>0</v>
      </c>
      <c r="AI1852" t="s">
        <v>5668</v>
      </c>
      <c r="AJ1852">
        <v>25058.06</v>
      </c>
      <c r="AK1852" t="s">
        <v>5669</v>
      </c>
      <c r="AL1852">
        <v>0</v>
      </c>
      <c r="AM1852" t="s">
        <v>5668</v>
      </c>
      <c r="AN1852" t="s">
        <v>5668</v>
      </c>
      <c r="AO1852" t="s">
        <v>5668</v>
      </c>
      <c r="AP1852" t="s">
        <v>5669</v>
      </c>
      <c r="AQ1852">
        <v>11.5</v>
      </c>
      <c r="AR1852">
        <v>1</v>
      </c>
      <c r="AS1852">
        <v>5</v>
      </c>
      <c r="AT1852">
        <v>6</v>
      </c>
      <c r="AU1852" t="s">
        <v>5669</v>
      </c>
      <c r="AV1852" t="s">
        <v>5669</v>
      </c>
      <c r="AW1852" t="s">
        <v>5669</v>
      </c>
      <c r="AX1852">
        <v>4</v>
      </c>
      <c r="AY1852" t="s">
        <v>5937</v>
      </c>
      <c r="AZ1852" t="s">
        <v>5939</v>
      </c>
    </row>
    <row r="1853" spans="1:52" x14ac:dyDescent="0.3">
      <c r="A1853" t="s">
        <v>1901</v>
      </c>
      <c r="B1853">
        <v>35</v>
      </c>
      <c r="C1853" t="s">
        <v>2050</v>
      </c>
      <c r="D1853" t="s">
        <v>2053</v>
      </c>
      <c r="E1853" t="s">
        <v>2059</v>
      </c>
      <c r="F1853" t="s">
        <v>2070</v>
      </c>
      <c r="G1853">
        <v>49431.22</v>
      </c>
      <c r="H1853">
        <v>723</v>
      </c>
      <c r="I1853" t="s">
        <v>2073</v>
      </c>
      <c r="J1853" t="s">
        <v>2077</v>
      </c>
      <c r="K1853" t="s">
        <v>3930</v>
      </c>
      <c r="L1853" t="s">
        <v>4081</v>
      </c>
      <c r="M1853" t="s">
        <v>4083</v>
      </c>
      <c r="N1853" s="2">
        <v>45095</v>
      </c>
      <c r="O1853" s="2" t="str">
        <f>TEXT(Table1[[#This Row],[Open_Date]],"mmm")</f>
        <v>Jun</v>
      </c>
      <c r="P1853" s="2" t="str">
        <f>TEXT(Table1[[#This Row],[Open_Date]],"yyyy")</f>
        <v>2023</v>
      </c>
      <c r="Q1853">
        <v>18786.39</v>
      </c>
      <c r="R1853">
        <v>1500</v>
      </c>
      <c r="S1853" t="s">
        <v>5669</v>
      </c>
      <c r="T1853">
        <v>0.05</v>
      </c>
      <c r="U1853" t="s">
        <v>5670</v>
      </c>
      <c r="V1853" t="s">
        <v>5685</v>
      </c>
      <c r="W1853">
        <v>35</v>
      </c>
      <c r="X1853">
        <v>50274.400000000001</v>
      </c>
      <c r="Y1853">
        <v>18</v>
      </c>
      <c r="Z1853">
        <v>13442.98</v>
      </c>
      <c r="AA1853">
        <v>1</v>
      </c>
      <c r="AB1853">
        <v>87</v>
      </c>
      <c r="AC1853">
        <v>19</v>
      </c>
      <c r="AD1853" t="s">
        <v>5768</v>
      </c>
      <c r="AE1853">
        <v>1202.21</v>
      </c>
      <c r="AF1853" t="s">
        <v>5669</v>
      </c>
      <c r="AG1853" t="s">
        <v>5668</v>
      </c>
      <c r="AH1853">
        <v>572.94000000000005</v>
      </c>
      <c r="AI1853" t="s">
        <v>5669</v>
      </c>
      <c r="AJ1853">
        <v>0</v>
      </c>
      <c r="AK1853" t="s">
        <v>5669</v>
      </c>
      <c r="AL1853">
        <v>0</v>
      </c>
      <c r="AM1853" t="s">
        <v>5668</v>
      </c>
      <c r="AN1853" t="s">
        <v>5668</v>
      </c>
      <c r="AO1853" t="s">
        <v>5668</v>
      </c>
      <c r="AP1853" t="s">
        <v>5669</v>
      </c>
      <c r="AQ1853">
        <v>38.9</v>
      </c>
      <c r="AR1853">
        <v>1</v>
      </c>
      <c r="AS1853">
        <v>1</v>
      </c>
      <c r="AT1853">
        <v>8</v>
      </c>
      <c r="AU1853" t="s">
        <v>5669</v>
      </c>
      <c r="AV1853" t="s">
        <v>5668</v>
      </c>
      <c r="AW1853" t="s">
        <v>5669</v>
      </c>
      <c r="AX1853">
        <v>0</v>
      </c>
      <c r="AY1853" t="s">
        <v>5935</v>
      </c>
      <c r="AZ1853" t="s">
        <v>5940</v>
      </c>
    </row>
    <row r="1854" spans="1:52" x14ac:dyDescent="0.3">
      <c r="A1854" t="s">
        <v>1902</v>
      </c>
      <c r="B1854">
        <v>49</v>
      </c>
      <c r="C1854" t="s">
        <v>2051</v>
      </c>
      <c r="D1854" t="s">
        <v>2056</v>
      </c>
      <c r="E1854" t="s">
        <v>2058</v>
      </c>
      <c r="F1854" t="s">
        <v>2065</v>
      </c>
      <c r="G1854">
        <v>71438.929999999993</v>
      </c>
      <c r="H1854">
        <v>679</v>
      </c>
      <c r="I1854" t="s">
        <v>2072</v>
      </c>
      <c r="J1854" t="s">
        <v>2078</v>
      </c>
      <c r="K1854" t="s">
        <v>3931</v>
      </c>
      <c r="L1854" t="s">
        <v>4081</v>
      </c>
      <c r="M1854" t="s">
        <v>4083</v>
      </c>
      <c r="N1854" s="2">
        <v>45106</v>
      </c>
      <c r="O1854" s="2" t="str">
        <f>TEXT(Table1[[#This Row],[Open_Date]],"mmm")</f>
        <v>Jun</v>
      </c>
      <c r="P1854" s="2" t="str">
        <f>TEXT(Table1[[#This Row],[Open_Date]],"yyyy")</f>
        <v>2023</v>
      </c>
      <c r="Q1854">
        <v>3039.13</v>
      </c>
      <c r="R1854">
        <v>0</v>
      </c>
      <c r="S1854" t="s">
        <v>5668</v>
      </c>
      <c r="T1854">
        <v>0.05</v>
      </c>
      <c r="U1854" t="s">
        <v>5671</v>
      </c>
      <c r="V1854" t="s">
        <v>5674</v>
      </c>
      <c r="W1854">
        <v>47</v>
      </c>
      <c r="X1854">
        <v>25751.7</v>
      </c>
      <c r="Y1854">
        <v>95</v>
      </c>
      <c r="Z1854">
        <v>56741.04</v>
      </c>
      <c r="AA1854">
        <v>28</v>
      </c>
      <c r="AB1854">
        <v>77</v>
      </c>
      <c r="AC1854">
        <v>77</v>
      </c>
      <c r="AD1854" t="s">
        <v>5791</v>
      </c>
      <c r="AE1854">
        <v>580.92999999999995</v>
      </c>
      <c r="AF1854" t="s">
        <v>5668</v>
      </c>
      <c r="AG1854" t="s">
        <v>5669</v>
      </c>
      <c r="AH1854">
        <v>0</v>
      </c>
      <c r="AI1854" t="s">
        <v>5669</v>
      </c>
      <c r="AJ1854">
        <v>0</v>
      </c>
      <c r="AK1854" t="s">
        <v>5668</v>
      </c>
      <c r="AL1854">
        <v>193064.79</v>
      </c>
      <c r="AM1854" t="s">
        <v>5668</v>
      </c>
      <c r="AN1854" t="s">
        <v>5668</v>
      </c>
      <c r="AO1854" t="s">
        <v>5668</v>
      </c>
      <c r="AP1854" t="s">
        <v>5669</v>
      </c>
      <c r="AQ1854">
        <v>38.6</v>
      </c>
      <c r="AR1854">
        <v>6</v>
      </c>
      <c r="AS1854">
        <v>5</v>
      </c>
      <c r="AT1854">
        <v>2</v>
      </c>
      <c r="AU1854" t="s">
        <v>5669</v>
      </c>
      <c r="AV1854" t="s">
        <v>5669</v>
      </c>
      <c r="AW1854" t="s">
        <v>5669</v>
      </c>
      <c r="AX1854">
        <v>0</v>
      </c>
      <c r="AY1854" t="s">
        <v>5935</v>
      </c>
      <c r="AZ1854" t="s">
        <v>5940</v>
      </c>
    </row>
    <row r="1855" spans="1:52" x14ac:dyDescent="0.3">
      <c r="A1855" t="s">
        <v>1903</v>
      </c>
      <c r="B1855">
        <v>49</v>
      </c>
      <c r="C1855" t="s">
        <v>2050</v>
      </c>
      <c r="D1855" t="s">
        <v>2053</v>
      </c>
      <c r="E1855" t="s">
        <v>2060</v>
      </c>
      <c r="F1855" t="s">
        <v>2071</v>
      </c>
      <c r="G1855">
        <v>105819.41</v>
      </c>
      <c r="H1855">
        <v>681</v>
      </c>
      <c r="I1855" t="s">
        <v>2072</v>
      </c>
      <c r="J1855" t="s">
        <v>2075</v>
      </c>
      <c r="K1855" t="s">
        <v>3932</v>
      </c>
      <c r="L1855" t="s">
        <v>4079</v>
      </c>
      <c r="M1855" t="s">
        <v>4083</v>
      </c>
      <c r="N1855" s="2">
        <v>44101</v>
      </c>
      <c r="O1855" s="2" t="str">
        <f>TEXT(Table1[[#This Row],[Open_Date]],"mmm")</f>
        <v>Sep</v>
      </c>
      <c r="P1855" s="2" t="str">
        <f>TEXT(Table1[[#This Row],[Open_Date]],"yyyy")</f>
        <v>2020</v>
      </c>
      <c r="Q1855">
        <v>19858.900000000001</v>
      </c>
      <c r="R1855">
        <v>0</v>
      </c>
      <c r="S1855" t="s">
        <v>5669</v>
      </c>
      <c r="T1855">
        <v>0.56999999999999995</v>
      </c>
      <c r="U1855" t="s">
        <v>5671</v>
      </c>
      <c r="V1855" t="s">
        <v>5680</v>
      </c>
      <c r="W1855">
        <v>31</v>
      </c>
      <c r="X1855">
        <v>6448.93</v>
      </c>
      <c r="Y1855">
        <v>11</v>
      </c>
      <c r="Z1855">
        <v>6818.74</v>
      </c>
      <c r="AA1855">
        <v>27</v>
      </c>
      <c r="AB1855">
        <v>114</v>
      </c>
      <c r="AC1855">
        <v>62</v>
      </c>
      <c r="AD1855" t="s">
        <v>5828</v>
      </c>
      <c r="AE1855">
        <v>315.89999999999998</v>
      </c>
      <c r="AF1855" t="s">
        <v>5669</v>
      </c>
      <c r="AG1855" t="s">
        <v>5668</v>
      </c>
      <c r="AH1855">
        <v>1892.46</v>
      </c>
      <c r="AI1855" t="s">
        <v>5668</v>
      </c>
      <c r="AJ1855">
        <v>8132.86</v>
      </c>
      <c r="AK1855" t="s">
        <v>5669</v>
      </c>
      <c r="AL1855">
        <v>0</v>
      </c>
      <c r="AM1855" t="s">
        <v>5668</v>
      </c>
      <c r="AN1855" t="s">
        <v>5668</v>
      </c>
      <c r="AO1855" t="s">
        <v>5669</v>
      </c>
      <c r="AP1855" t="s">
        <v>5669</v>
      </c>
      <c r="AQ1855">
        <v>71.599999999999994</v>
      </c>
      <c r="AR1855">
        <v>3</v>
      </c>
      <c r="AS1855">
        <v>1</v>
      </c>
      <c r="AT1855">
        <v>10</v>
      </c>
      <c r="AU1855" t="s">
        <v>5669</v>
      </c>
      <c r="AV1855" t="s">
        <v>5669</v>
      </c>
      <c r="AW1855" t="s">
        <v>5669</v>
      </c>
      <c r="AX1855">
        <v>3</v>
      </c>
      <c r="AY1855" t="s">
        <v>5936</v>
      </c>
      <c r="AZ1855" t="s">
        <v>5939</v>
      </c>
    </row>
    <row r="1856" spans="1:52" x14ac:dyDescent="0.3">
      <c r="A1856" t="s">
        <v>1904</v>
      </c>
      <c r="B1856">
        <v>52</v>
      </c>
      <c r="C1856" t="s">
        <v>2050</v>
      </c>
      <c r="D1856" t="s">
        <v>2054</v>
      </c>
      <c r="E1856" t="s">
        <v>2060</v>
      </c>
      <c r="F1856" t="s">
        <v>2064</v>
      </c>
      <c r="G1856">
        <v>35997.93</v>
      </c>
      <c r="H1856">
        <v>758</v>
      </c>
      <c r="I1856" t="s">
        <v>2073</v>
      </c>
      <c r="J1856" t="s">
        <v>2077</v>
      </c>
      <c r="K1856" t="s">
        <v>3933</v>
      </c>
      <c r="L1856" t="s">
        <v>4081</v>
      </c>
      <c r="M1856" t="s">
        <v>4083</v>
      </c>
      <c r="N1856" s="2">
        <v>43967</v>
      </c>
      <c r="O1856" s="2" t="str">
        <f>TEXT(Table1[[#This Row],[Open_Date]],"mmm")</f>
        <v>May</v>
      </c>
      <c r="P1856" s="2" t="str">
        <f>TEXT(Table1[[#This Row],[Open_Date]],"yyyy")</f>
        <v>2020</v>
      </c>
      <c r="Q1856">
        <v>31059.86</v>
      </c>
      <c r="R1856">
        <v>100</v>
      </c>
      <c r="S1856" t="s">
        <v>5668</v>
      </c>
      <c r="T1856">
        <v>0.05</v>
      </c>
      <c r="U1856" t="s">
        <v>5671</v>
      </c>
      <c r="V1856" t="s">
        <v>5680</v>
      </c>
      <c r="W1856">
        <v>7</v>
      </c>
      <c r="X1856">
        <v>9992.91</v>
      </c>
      <c r="Y1856">
        <v>28</v>
      </c>
      <c r="Z1856">
        <v>8127.94</v>
      </c>
      <c r="AA1856">
        <v>4</v>
      </c>
      <c r="AB1856">
        <v>24</v>
      </c>
      <c r="AC1856">
        <v>44</v>
      </c>
      <c r="AD1856" t="s">
        <v>5705</v>
      </c>
      <c r="AE1856">
        <v>517.74</v>
      </c>
      <c r="AF1856" t="s">
        <v>5669</v>
      </c>
      <c r="AG1856" t="s">
        <v>5668</v>
      </c>
      <c r="AH1856">
        <v>739.61</v>
      </c>
      <c r="AI1856" t="s">
        <v>5669</v>
      </c>
      <c r="AJ1856">
        <v>0</v>
      </c>
      <c r="AK1856" t="s">
        <v>5669</v>
      </c>
      <c r="AL1856">
        <v>0</v>
      </c>
      <c r="AM1856" t="s">
        <v>5668</v>
      </c>
      <c r="AN1856" t="s">
        <v>5668</v>
      </c>
      <c r="AO1856" t="s">
        <v>5669</v>
      </c>
      <c r="AP1856" t="s">
        <v>5669</v>
      </c>
      <c r="AQ1856">
        <v>76</v>
      </c>
      <c r="AR1856">
        <v>4</v>
      </c>
      <c r="AS1856">
        <v>5</v>
      </c>
      <c r="AT1856">
        <v>1</v>
      </c>
      <c r="AU1856" t="s">
        <v>5669</v>
      </c>
      <c r="AV1856" t="s">
        <v>5668</v>
      </c>
      <c r="AW1856" t="s">
        <v>5669</v>
      </c>
      <c r="AX1856">
        <v>2</v>
      </c>
      <c r="AY1856" t="s">
        <v>5935</v>
      </c>
      <c r="AZ1856" t="s">
        <v>5940</v>
      </c>
    </row>
    <row r="1857" spans="1:52" x14ac:dyDescent="0.3">
      <c r="A1857" t="s">
        <v>1905</v>
      </c>
      <c r="B1857">
        <v>56</v>
      </c>
      <c r="C1857" t="s">
        <v>2051</v>
      </c>
      <c r="D1857" t="s">
        <v>2053</v>
      </c>
      <c r="E1857" t="s">
        <v>2059</v>
      </c>
      <c r="F1857" t="s">
        <v>2071</v>
      </c>
      <c r="G1857">
        <v>119663.56</v>
      </c>
      <c r="H1857">
        <v>742</v>
      </c>
      <c r="I1857" t="s">
        <v>2072</v>
      </c>
      <c r="J1857" t="s">
        <v>2078</v>
      </c>
      <c r="K1857" t="s">
        <v>3934</v>
      </c>
      <c r="L1857" t="s">
        <v>4079</v>
      </c>
      <c r="M1857" t="s">
        <v>4083</v>
      </c>
      <c r="N1857" s="2">
        <v>44964</v>
      </c>
      <c r="O1857" s="2" t="str">
        <f>TEXT(Table1[[#This Row],[Open_Date]],"mmm")</f>
        <v>Feb</v>
      </c>
      <c r="P1857" s="2" t="str">
        <f>TEXT(Table1[[#This Row],[Open_Date]],"yyyy")</f>
        <v>2023</v>
      </c>
      <c r="Q1857">
        <v>19354.07</v>
      </c>
      <c r="R1857">
        <v>500</v>
      </c>
      <c r="S1857" t="s">
        <v>5668</v>
      </c>
      <c r="T1857">
        <v>3.29</v>
      </c>
      <c r="U1857" t="s">
        <v>5670</v>
      </c>
      <c r="V1857" t="s">
        <v>5674</v>
      </c>
      <c r="W1857">
        <v>41</v>
      </c>
      <c r="X1857">
        <v>39034.75</v>
      </c>
      <c r="Y1857">
        <v>69</v>
      </c>
      <c r="Z1857">
        <v>27619.07</v>
      </c>
      <c r="AA1857">
        <v>4</v>
      </c>
      <c r="AB1857">
        <v>117</v>
      </c>
      <c r="AC1857">
        <v>42</v>
      </c>
      <c r="AD1857" t="s">
        <v>5886</v>
      </c>
      <c r="AE1857">
        <v>605.94000000000005</v>
      </c>
      <c r="AF1857" t="s">
        <v>5669</v>
      </c>
      <c r="AG1857" t="s">
        <v>5668</v>
      </c>
      <c r="AH1857">
        <v>329.18</v>
      </c>
      <c r="AI1857" t="s">
        <v>5669</v>
      </c>
      <c r="AJ1857">
        <v>0</v>
      </c>
      <c r="AK1857" t="s">
        <v>5669</v>
      </c>
      <c r="AL1857">
        <v>0</v>
      </c>
      <c r="AM1857" t="s">
        <v>5668</v>
      </c>
      <c r="AN1857" t="s">
        <v>5669</v>
      </c>
      <c r="AO1857" t="s">
        <v>5668</v>
      </c>
      <c r="AP1857" t="s">
        <v>5669</v>
      </c>
      <c r="AQ1857">
        <v>43.2</v>
      </c>
      <c r="AR1857">
        <v>6</v>
      </c>
      <c r="AS1857">
        <v>3</v>
      </c>
      <c r="AT1857">
        <v>10</v>
      </c>
      <c r="AU1857" t="s">
        <v>5669</v>
      </c>
      <c r="AV1857" t="s">
        <v>5669</v>
      </c>
      <c r="AW1857" t="s">
        <v>5669</v>
      </c>
      <c r="AX1857">
        <v>1</v>
      </c>
      <c r="AY1857" t="s">
        <v>5936</v>
      </c>
      <c r="AZ1857" t="s">
        <v>5940</v>
      </c>
    </row>
    <row r="1858" spans="1:52" x14ac:dyDescent="0.3">
      <c r="A1858" t="s">
        <v>1906</v>
      </c>
      <c r="B1858">
        <v>63</v>
      </c>
      <c r="C1858" t="s">
        <v>2051</v>
      </c>
      <c r="D1858" t="s">
        <v>2054</v>
      </c>
      <c r="E1858" t="s">
        <v>2058</v>
      </c>
      <c r="F1858" t="s">
        <v>2066</v>
      </c>
      <c r="G1858">
        <v>26351.4</v>
      </c>
      <c r="H1858">
        <v>595</v>
      </c>
      <c r="I1858" t="s">
        <v>2073</v>
      </c>
      <c r="J1858" t="s">
        <v>2078</v>
      </c>
      <c r="K1858" t="s">
        <v>3935</v>
      </c>
      <c r="L1858" t="s">
        <v>4079</v>
      </c>
      <c r="M1858" t="s">
        <v>4083</v>
      </c>
      <c r="N1858" s="2">
        <v>44232</v>
      </c>
      <c r="O1858" s="2" t="str">
        <f>TEXT(Table1[[#This Row],[Open_Date]],"mmm")</f>
        <v>Feb</v>
      </c>
      <c r="P1858" s="2" t="str">
        <f>TEXT(Table1[[#This Row],[Open_Date]],"yyyy")</f>
        <v>2021</v>
      </c>
      <c r="Q1858">
        <v>4765.78</v>
      </c>
      <c r="R1858">
        <v>0</v>
      </c>
      <c r="S1858" t="s">
        <v>5669</v>
      </c>
      <c r="T1858">
        <v>3.15</v>
      </c>
      <c r="U1858" t="s">
        <v>5670</v>
      </c>
      <c r="V1858" t="s">
        <v>5674</v>
      </c>
      <c r="W1858">
        <v>16</v>
      </c>
      <c r="X1858">
        <v>4922.51</v>
      </c>
      <c r="Y1858">
        <v>79</v>
      </c>
      <c r="Z1858">
        <v>56398.7</v>
      </c>
      <c r="AA1858">
        <v>18</v>
      </c>
      <c r="AB1858">
        <v>66</v>
      </c>
      <c r="AC1858">
        <v>10</v>
      </c>
      <c r="AD1858" t="s">
        <v>5771</v>
      </c>
      <c r="AE1858">
        <v>645.49</v>
      </c>
      <c r="AF1858" t="s">
        <v>5669</v>
      </c>
      <c r="AG1858" t="s">
        <v>5668</v>
      </c>
      <c r="AH1858">
        <v>1128.26</v>
      </c>
      <c r="AI1858" t="s">
        <v>5669</v>
      </c>
      <c r="AJ1858">
        <v>0</v>
      </c>
      <c r="AK1858" t="s">
        <v>5668</v>
      </c>
      <c r="AL1858">
        <v>453332.55</v>
      </c>
      <c r="AM1858" t="s">
        <v>5669</v>
      </c>
      <c r="AN1858" t="s">
        <v>5669</v>
      </c>
      <c r="AO1858" t="s">
        <v>5668</v>
      </c>
      <c r="AP1858" t="s">
        <v>5669</v>
      </c>
      <c r="AQ1858">
        <v>67.3</v>
      </c>
      <c r="AR1858">
        <v>7</v>
      </c>
      <c r="AS1858">
        <v>1</v>
      </c>
      <c r="AT1858">
        <v>10</v>
      </c>
      <c r="AU1858" t="s">
        <v>5668</v>
      </c>
      <c r="AV1858" t="s">
        <v>5669</v>
      </c>
      <c r="AW1858" t="s">
        <v>5668</v>
      </c>
      <c r="AX1858">
        <v>0</v>
      </c>
      <c r="AY1858" t="s">
        <v>5935</v>
      </c>
      <c r="AZ1858" t="s">
        <v>5939</v>
      </c>
    </row>
    <row r="1859" spans="1:52" x14ac:dyDescent="0.3">
      <c r="A1859" t="s">
        <v>1907</v>
      </c>
      <c r="B1859">
        <v>69</v>
      </c>
      <c r="C1859" t="s">
        <v>2050</v>
      </c>
      <c r="D1859" t="s">
        <v>2055</v>
      </c>
      <c r="E1859" t="s">
        <v>2057</v>
      </c>
      <c r="F1859" t="s">
        <v>2071</v>
      </c>
      <c r="G1859">
        <v>52862.45</v>
      </c>
      <c r="H1859">
        <v>696</v>
      </c>
      <c r="I1859" t="s">
        <v>2073</v>
      </c>
      <c r="J1859" t="s">
        <v>2077</v>
      </c>
      <c r="K1859" t="s">
        <v>3936</v>
      </c>
      <c r="L1859" t="s">
        <v>4081</v>
      </c>
      <c r="M1859" t="s">
        <v>4083</v>
      </c>
      <c r="N1859" s="2">
        <v>43398</v>
      </c>
      <c r="O1859" s="2" t="str">
        <f>TEXT(Table1[[#This Row],[Open_Date]],"mmm")</f>
        <v>Oct</v>
      </c>
      <c r="P1859" s="2" t="str">
        <f>TEXT(Table1[[#This Row],[Open_Date]],"yyyy")</f>
        <v>2018</v>
      </c>
      <c r="Q1859">
        <v>21782.35</v>
      </c>
      <c r="R1859">
        <v>0</v>
      </c>
      <c r="S1859" t="s">
        <v>5669</v>
      </c>
      <c r="T1859">
        <v>0.05</v>
      </c>
      <c r="U1859" t="s">
        <v>5671</v>
      </c>
      <c r="V1859" t="s">
        <v>5678</v>
      </c>
      <c r="W1859">
        <v>51</v>
      </c>
      <c r="X1859">
        <v>12283.28</v>
      </c>
      <c r="Y1859">
        <v>68</v>
      </c>
      <c r="Z1859">
        <v>43482.64</v>
      </c>
      <c r="AA1859">
        <v>1</v>
      </c>
      <c r="AB1859">
        <v>32</v>
      </c>
      <c r="AC1859">
        <v>50</v>
      </c>
      <c r="AD1859" t="s">
        <v>5897</v>
      </c>
      <c r="AE1859">
        <v>468.62</v>
      </c>
      <c r="AF1859" t="s">
        <v>5669</v>
      </c>
      <c r="AG1859" t="s">
        <v>5669</v>
      </c>
      <c r="AH1859">
        <v>0</v>
      </c>
      <c r="AI1859" t="s">
        <v>5669</v>
      </c>
      <c r="AJ1859">
        <v>0</v>
      </c>
      <c r="AK1859" t="s">
        <v>5669</v>
      </c>
      <c r="AL1859">
        <v>0</v>
      </c>
      <c r="AM1859" t="s">
        <v>5668</v>
      </c>
      <c r="AN1859" t="s">
        <v>5668</v>
      </c>
      <c r="AO1859" t="s">
        <v>5668</v>
      </c>
      <c r="AP1859" t="s">
        <v>5669</v>
      </c>
      <c r="AQ1859">
        <v>94.7</v>
      </c>
      <c r="AR1859">
        <v>7</v>
      </c>
      <c r="AS1859">
        <v>1</v>
      </c>
      <c r="AT1859">
        <v>10</v>
      </c>
      <c r="AU1859" t="s">
        <v>5669</v>
      </c>
      <c r="AV1859" t="s">
        <v>5669</v>
      </c>
      <c r="AW1859" t="s">
        <v>5669</v>
      </c>
      <c r="AX1859">
        <v>4</v>
      </c>
      <c r="AY1859" t="s">
        <v>5935</v>
      </c>
      <c r="AZ1859" t="s">
        <v>5938</v>
      </c>
    </row>
    <row r="1860" spans="1:52" x14ac:dyDescent="0.3">
      <c r="A1860" t="s">
        <v>1908</v>
      </c>
      <c r="B1860">
        <v>46</v>
      </c>
      <c r="C1860" t="s">
        <v>2051</v>
      </c>
      <c r="D1860" t="s">
        <v>2054</v>
      </c>
      <c r="E1860" t="s">
        <v>2057</v>
      </c>
      <c r="F1860" t="s">
        <v>2065</v>
      </c>
      <c r="G1860">
        <v>44102.07</v>
      </c>
      <c r="H1860">
        <v>513</v>
      </c>
      <c r="I1860" t="s">
        <v>2073</v>
      </c>
      <c r="J1860" t="s">
        <v>2078</v>
      </c>
      <c r="K1860" t="s">
        <v>3937</v>
      </c>
      <c r="L1860" t="s">
        <v>4080</v>
      </c>
      <c r="M1860" t="s">
        <v>4083</v>
      </c>
      <c r="N1860" s="2">
        <v>43912</v>
      </c>
      <c r="O1860" s="2" t="str">
        <f>TEXT(Table1[[#This Row],[Open_Date]],"mmm")</f>
        <v>Mar</v>
      </c>
      <c r="P1860" s="2" t="str">
        <f>TEXT(Table1[[#This Row],[Open_Date]],"yyyy")</f>
        <v>2020</v>
      </c>
      <c r="Q1860">
        <v>20414.560000000001</v>
      </c>
      <c r="R1860">
        <v>500</v>
      </c>
      <c r="S1860" t="s">
        <v>5669</v>
      </c>
      <c r="T1860">
        <v>3.47</v>
      </c>
      <c r="U1860" t="s">
        <v>5670</v>
      </c>
      <c r="V1860" t="s">
        <v>5682</v>
      </c>
      <c r="W1860">
        <v>27</v>
      </c>
      <c r="X1860">
        <v>9185.5</v>
      </c>
      <c r="Y1860">
        <v>78</v>
      </c>
      <c r="Z1860">
        <v>43929.85</v>
      </c>
      <c r="AA1860">
        <v>18</v>
      </c>
      <c r="AB1860">
        <v>92</v>
      </c>
      <c r="AC1860">
        <v>10</v>
      </c>
      <c r="AD1860" t="s">
        <v>5718</v>
      </c>
      <c r="AE1860">
        <v>505.86</v>
      </c>
      <c r="AF1860" t="s">
        <v>5669</v>
      </c>
      <c r="AG1860" t="s">
        <v>5668</v>
      </c>
      <c r="AH1860">
        <v>134.93</v>
      </c>
      <c r="AI1860" t="s">
        <v>5668</v>
      </c>
      <c r="AJ1860">
        <v>18446.3</v>
      </c>
      <c r="AK1860" t="s">
        <v>5669</v>
      </c>
      <c r="AL1860">
        <v>0</v>
      </c>
      <c r="AM1860" t="s">
        <v>5669</v>
      </c>
      <c r="AN1860" t="s">
        <v>5668</v>
      </c>
      <c r="AO1860" t="s">
        <v>5669</v>
      </c>
      <c r="AP1860" t="s">
        <v>5669</v>
      </c>
      <c r="AQ1860">
        <v>77.8</v>
      </c>
      <c r="AR1860">
        <v>5</v>
      </c>
      <c r="AS1860">
        <v>5</v>
      </c>
      <c r="AT1860">
        <v>5</v>
      </c>
      <c r="AU1860" t="s">
        <v>5669</v>
      </c>
      <c r="AV1860" t="s">
        <v>5669</v>
      </c>
      <c r="AW1860" t="s">
        <v>5669</v>
      </c>
      <c r="AX1860">
        <v>1</v>
      </c>
      <c r="AY1860" t="s">
        <v>5935</v>
      </c>
      <c r="AZ1860" t="s">
        <v>5938</v>
      </c>
    </row>
    <row r="1861" spans="1:52" x14ac:dyDescent="0.3">
      <c r="A1861" t="s">
        <v>1909</v>
      </c>
      <c r="B1861">
        <v>66</v>
      </c>
      <c r="C1861" t="s">
        <v>2051</v>
      </c>
      <c r="D1861" t="s">
        <v>2054</v>
      </c>
      <c r="E1861" t="s">
        <v>2058</v>
      </c>
      <c r="F1861" t="s">
        <v>2065</v>
      </c>
      <c r="G1861">
        <v>58188.480000000003</v>
      </c>
      <c r="H1861">
        <v>619</v>
      </c>
      <c r="I1861" t="s">
        <v>2073</v>
      </c>
      <c r="J1861" t="s">
        <v>2077</v>
      </c>
      <c r="K1861" t="s">
        <v>3938</v>
      </c>
      <c r="L1861" t="s">
        <v>4081</v>
      </c>
      <c r="M1861" t="s">
        <v>4084</v>
      </c>
      <c r="N1861" s="2">
        <v>44028</v>
      </c>
      <c r="O1861" s="2" t="str">
        <f>TEXT(Table1[[#This Row],[Open_Date]],"mmm")</f>
        <v>Jul</v>
      </c>
      <c r="P1861" s="2" t="str">
        <f>TEXT(Table1[[#This Row],[Open_Date]],"yyyy")</f>
        <v>2020</v>
      </c>
      <c r="Q1861">
        <v>26207.5</v>
      </c>
      <c r="R1861">
        <v>0</v>
      </c>
      <c r="S1861" t="s">
        <v>5668</v>
      </c>
      <c r="T1861">
        <v>0.05</v>
      </c>
      <c r="U1861" t="s">
        <v>5670</v>
      </c>
      <c r="V1861" t="s">
        <v>5684</v>
      </c>
      <c r="W1861">
        <v>21</v>
      </c>
      <c r="X1861">
        <v>20347.7</v>
      </c>
      <c r="Y1861">
        <v>54</v>
      </c>
      <c r="Z1861">
        <v>5342.5</v>
      </c>
      <c r="AA1861">
        <v>26</v>
      </c>
      <c r="AB1861">
        <v>87</v>
      </c>
      <c r="AC1861">
        <v>24</v>
      </c>
      <c r="AD1861" t="s">
        <v>5709</v>
      </c>
      <c r="AE1861">
        <v>342.54</v>
      </c>
      <c r="AF1861" t="s">
        <v>5669</v>
      </c>
      <c r="AG1861" t="s">
        <v>5669</v>
      </c>
      <c r="AH1861">
        <v>0</v>
      </c>
      <c r="AI1861" t="s">
        <v>5669</v>
      </c>
      <c r="AJ1861">
        <v>0</v>
      </c>
      <c r="AK1861" t="s">
        <v>5669</v>
      </c>
      <c r="AL1861">
        <v>0</v>
      </c>
      <c r="AM1861" t="s">
        <v>5668</v>
      </c>
      <c r="AN1861" t="s">
        <v>5668</v>
      </c>
      <c r="AO1861" t="s">
        <v>5669</v>
      </c>
      <c r="AP1861" t="s">
        <v>5669</v>
      </c>
      <c r="AQ1861">
        <v>74</v>
      </c>
      <c r="AR1861">
        <v>3</v>
      </c>
      <c r="AS1861">
        <v>4</v>
      </c>
      <c r="AT1861">
        <v>4</v>
      </c>
      <c r="AU1861" t="s">
        <v>5669</v>
      </c>
      <c r="AV1861" t="s">
        <v>5669</v>
      </c>
      <c r="AW1861" t="s">
        <v>5669</v>
      </c>
      <c r="AX1861">
        <v>0</v>
      </c>
      <c r="AY1861" t="s">
        <v>5935</v>
      </c>
      <c r="AZ1861" t="s">
        <v>5940</v>
      </c>
    </row>
    <row r="1862" spans="1:52" x14ac:dyDescent="0.3">
      <c r="A1862" t="s">
        <v>1910</v>
      </c>
      <c r="B1862">
        <v>46</v>
      </c>
      <c r="C1862" t="s">
        <v>2051</v>
      </c>
      <c r="D1862" t="s">
        <v>2053</v>
      </c>
      <c r="E1862" t="s">
        <v>2060</v>
      </c>
      <c r="F1862" t="s">
        <v>2065</v>
      </c>
      <c r="G1862">
        <v>43777.43</v>
      </c>
      <c r="H1862">
        <v>768</v>
      </c>
      <c r="I1862" t="s">
        <v>2073</v>
      </c>
      <c r="J1862" t="s">
        <v>2076</v>
      </c>
      <c r="K1862" t="s">
        <v>3939</v>
      </c>
      <c r="L1862" t="s">
        <v>4079</v>
      </c>
      <c r="M1862" t="s">
        <v>4083</v>
      </c>
      <c r="N1862" s="2">
        <v>42742</v>
      </c>
      <c r="O1862" s="2" t="str">
        <f>TEXT(Table1[[#This Row],[Open_Date]],"mmm")</f>
        <v>Jan</v>
      </c>
      <c r="P1862" s="2" t="str">
        <f>TEXT(Table1[[#This Row],[Open_Date]],"yyyy")</f>
        <v>2017</v>
      </c>
      <c r="Q1862">
        <v>81210.25</v>
      </c>
      <c r="R1862">
        <v>100</v>
      </c>
      <c r="S1862" t="s">
        <v>5668</v>
      </c>
      <c r="T1862">
        <v>0.7</v>
      </c>
      <c r="U1862" t="s">
        <v>5670</v>
      </c>
      <c r="V1862" t="s">
        <v>5676</v>
      </c>
      <c r="W1862">
        <v>20</v>
      </c>
      <c r="X1862">
        <v>5608.66</v>
      </c>
      <c r="Y1862">
        <v>71</v>
      </c>
      <c r="Z1862">
        <v>5653.76</v>
      </c>
      <c r="AA1862">
        <v>4</v>
      </c>
      <c r="AB1862">
        <v>100</v>
      </c>
      <c r="AC1862">
        <v>23</v>
      </c>
      <c r="AD1862" t="s">
        <v>5747</v>
      </c>
      <c r="AE1862">
        <v>123.76</v>
      </c>
      <c r="AF1862" t="s">
        <v>5669</v>
      </c>
      <c r="AG1862" t="s">
        <v>5669</v>
      </c>
      <c r="AH1862">
        <v>0</v>
      </c>
      <c r="AI1862" t="s">
        <v>5669</v>
      </c>
      <c r="AJ1862">
        <v>0</v>
      </c>
      <c r="AK1862" t="s">
        <v>5669</v>
      </c>
      <c r="AL1862">
        <v>0</v>
      </c>
      <c r="AM1862" t="s">
        <v>5669</v>
      </c>
      <c r="AN1862" t="s">
        <v>5668</v>
      </c>
      <c r="AO1862" t="s">
        <v>5668</v>
      </c>
      <c r="AP1862" t="s">
        <v>5669</v>
      </c>
      <c r="AQ1862">
        <v>116.2</v>
      </c>
      <c r="AR1862">
        <v>6</v>
      </c>
      <c r="AS1862">
        <v>1</v>
      </c>
      <c r="AT1862">
        <v>10</v>
      </c>
      <c r="AU1862" t="s">
        <v>5669</v>
      </c>
      <c r="AV1862" t="s">
        <v>5669</v>
      </c>
      <c r="AW1862" t="s">
        <v>5669</v>
      </c>
      <c r="AX1862">
        <v>2</v>
      </c>
      <c r="AY1862" t="s">
        <v>5936</v>
      </c>
      <c r="AZ1862" t="s">
        <v>5940</v>
      </c>
    </row>
    <row r="1863" spans="1:52" x14ac:dyDescent="0.3">
      <c r="A1863" t="s">
        <v>1911</v>
      </c>
      <c r="B1863">
        <v>70</v>
      </c>
      <c r="C1863" t="s">
        <v>2050</v>
      </c>
      <c r="D1863" t="s">
        <v>2053</v>
      </c>
      <c r="E1863" t="s">
        <v>2057</v>
      </c>
      <c r="F1863" t="s">
        <v>2064</v>
      </c>
      <c r="G1863">
        <v>41882.01</v>
      </c>
      <c r="H1863">
        <v>670</v>
      </c>
      <c r="I1863" t="s">
        <v>2073</v>
      </c>
      <c r="J1863" t="s">
        <v>2077</v>
      </c>
      <c r="K1863" t="s">
        <v>3940</v>
      </c>
      <c r="L1863" t="s">
        <v>4079</v>
      </c>
      <c r="M1863" t="s">
        <v>4083</v>
      </c>
      <c r="N1863" s="2">
        <v>43973</v>
      </c>
      <c r="O1863" s="2" t="str">
        <f>TEXT(Table1[[#This Row],[Open_Date]],"mmm")</f>
        <v>May</v>
      </c>
      <c r="P1863" s="2" t="str">
        <f>TEXT(Table1[[#This Row],[Open_Date]],"yyyy")</f>
        <v>2020</v>
      </c>
      <c r="Q1863">
        <v>1350.26</v>
      </c>
      <c r="R1863">
        <v>500</v>
      </c>
      <c r="S1863" t="s">
        <v>5669</v>
      </c>
      <c r="T1863">
        <v>0.98</v>
      </c>
      <c r="U1863" t="s">
        <v>5670</v>
      </c>
      <c r="V1863" t="s">
        <v>5680</v>
      </c>
      <c r="W1863">
        <v>21</v>
      </c>
      <c r="X1863">
        <v>19710.240000000002</v>
      </c>
      <c r="Y1863">
        <v>19</v>
      </c>
      <c r="Z1863">
        <v>2808.36</v>
      </c>
      <c r="AA1863">
        <v>11</v>
      </c>
      <c r="AB1863">
        <v>109</v>
      </c>
      <c r="AC1863">
        <v>18</v>
      </c>
      <c r="AD1863" t="s">
        <v>5724</v>
      </c>
      <c r="AE1863">
        <v>562.96</v>
      </c>
      <c r="AF1863" t="s">
        <v>5669</v>
      </c>
      <c r="AG1863" t="s">
        <v>5669</v>
      </c>
      <c r="AH1863">
        <v>0</v>
      </c>
      <c r="AI1863" t="s">
        <v>5669</v>
      </c>
      <c r="AJ1863">
        <v>0</v>
      </c>
      <c r="AK1863" t="s">
        <v>5669</v>
      </c>
      <c r="AL1863">
        <v>0</v>
      </c>
      <c r="AM1863" t="s">
        <v>5668</v>
      </c>
      <c r="AN1863" t="s">
        <v>5668</v>
      </c>
      <c r="AO1863" t="s">
        <v>5668</v>
      </c>
      <c r="AP1863" t="s">
        <v>5669</v>
      </c>
      <c r="AQ1863">
        <v>75.8</v>
      </c>
      <c r="AR1863">
        <v>5</v>
      </c>
      <c r="AS1863">
        <v>4</v>
      </c>
      <c r="AT1863">
        <v>10</v>
      </c>
      <c r="AU1863" t="s">
        <v>5669</v>
      </c>
      <c r="AV1863" t="s">
        <v>5669</v>
      </c>
      <c r="AW1863" t="s">
        <v>5669</v>
      </c>
      <c r="AX1863">
        <v>0</v>
      </c>
      <c r="AY1863" t="s">
        <v>5935</v>
      </c>
      <c r="AZ1863" t="s">
        <v>5938</v>
      </c>
    </row>
    <row r="1864" spans="1:52" x14ac:dyDescent="0.3">
      <c r="A1864" t="s">
        <v>1912</v>
      </c>
      <c r="B1864">
        <v>61</v>
      </c>
      <c r="C1864" t="s">
        <v>2050</v>
      </c>
      <c r="D1864" t="s">
        <v>2053</v>
      </c>
      <c r="E1864" t="s">
        <v>2059</v>
      </c>
      <c r="F1864" t="s">
        <v>2064</v>
      </c>
      <c r="G1864">
        <v>35331.33</v>
      </c>
      <c r="H1864">
        <v>571</v>
      </c>
      <c r="I1864" t="s">
        <v>2073</v>
      </c>
      <c r="J1864" t="s">
        <v>2075</v>
      </c>
      <c r="K1864" t="s">
        <v>3941</v>
      </c>
      <c r="L1864" t="s">
        <v>4079</v>
      </c>
      <c r="M1864" t="s">
        <v>4084</v>
      </c>
      <c r="N1864" s="2">
        <v>45471</v>
      </c>
      <c r="O1864" s="2" t="str">
        <f>TEXT(Table1[[#This Row],[Open_Date]],"mmm")</f>
        <v>Jun</v>
      </c>
      <c r="P1864" s="2" t="str">
        <f>TEXT(Table1[[#This Row],[Open_Date]],"yyyy")</f>
        <v>2024</v>
      </c>
      <c r="Q1864">
        <v>43085.37</v>
      </c>
      <c r="R1864">
        <v>1500</v>
      </c>
      <c r="S1864" t="s">
        <v>5668</v>
      </c>
      <c r="T1864">
        <v>3.39</v>
      </c>
      <c r="U1864" t="s">
        <v>5670</v>
      </c>
      <c r="V1864" t="s">
        <v>5683</v>
      </c>
      <c r="W1864">
        <v>19</v>
      </c>
      <c r="X1864">
        <v>19917.759999999998</v>
      </c>
      <c r="Y1864">
        <v>74</v>
      </c>
      <c r="Z1864">
        <v>35967.21</v>
      </c>
      <c r="AA1864">
        <v>12</v>
      </c>
      <c r="AB1864">
        <v>111</v>
      </c>
      <c r="AC1864">
        <v>69</v>
      </c>
      <c r="AD1864" t="s">
        <v>5698</v>
      </c>
      <c r="AE1864">
        <v>600.91</v>
      </c>
      <c r="AF1864" t="s">
        <v>5669</v>
      </c>
      <c r="AG1864" t="s">
        <v>5668</v>
      </c>
      <c r="AH1864">
        <v>397.37</v>
      </c>
      <c r="AI1864" t="s">
        <v>5669</v>
      </c>
      <c r="AJ1864">
        <v>0</v>
      </c>
      <c r="AK1864" t="s">
        <v>5669</v>
      </c>
      <c r="AL1864">
        <v>0</v>
      </c>
      <c r="AM1864" t="s">
        <v>5668</v>
      </c>
      <c r="AN1864" t="s">
        <v>5668</v>
      </c>
      <c r="AO1864" t="s">
        <v>5669</v>
      </c>
      <c r="AP1864" t="s">
        <v>5669</v>
      </c>
      <c r="AQ1864">
        <v>26.6</v>
      </c>
      <c r="AR1864">
        <v>5</v>
      </c>
      <c r="AS1864">
        <v>2</v>
      </c>
      <c r="AT1864">
        <v>5</v>
      </c>
      <c r="AU1864" t="s">
        <v>5669</v>
      </c>
      <c r="AV1864" t="s">
        <v>5669</v>
      </c>
      <c r="AW1864" t="s">
        <v>5669</v>
      </c>
      <c r="AX1864">
        <v>4</v>
      </c>
      <c r="AY1864" t="s">
        <v>5937</v>
      </c>
      <c r="AZ1864" t="s">
        <v>5938</v>
      </c>
    </row>
    <row r="1865" spans="1:52" x14ac:dyDescent="0.3">
      <c r="A1865" t="s">
        <v>1913</v>
      </c>
      <c r="B1865">
        <v>74</v>
      </c>
      <c r="C1865" t="s">
        <v>2050</v>
      </c>
      <c r="D1865" t="s">
        <v>2053</v>
      </c>
      <c r="E1865" t="s">
        <v>2059</v>
      </c>
      <c r="F1865" t="s">
        <v>2070</v>
      </c>
      <c r="G1865">
        <v>81101.34</v>
      </c>
      <c r="H1865">
        <v>678</v>
      </c>
      <c r="I1865" t="s">
        <v>2072</v>
      </c>
      <c r="J1865" t="s">
        <v>2076</v>
      </c>
      <c r="K1865" t="s">
        <v>3942</v>
      </c>
      <c r="L1865" t="s">
        <v>4081</v>
      </c>
      <c r="M1865" t="s">
        <v>4083</v>
      </c>
      <c r="N1865" s="2">
        <v>44642</v>
      </c>
      <c r="O1865" s="2" t="str">
        <f>TEXT(Table1[[#This Row],[Open_Date]],"mmm")</f>
        <v>Mar</v>
      </c>
      <c r="P1865" s="2" t="str">
        <f>TEXT(Table1[[#This Row],[Open_Date]],"yyyy")</f>
        <v>2022</v>
      </c>
      <c r="Q1865">
        <v>73790.83</v>
      </c>
      <c r="R1865">
        <v>0</v>
      </c>
      <c r="S1865" t="s">
        <v>5669</v>
      </c>
      <c r="T1865">
        <v>0.05</v>
      </c>
      <c r="U1865" t="s">
        <v>5671</v>
      </c>
      <c r="V1865" t="s">
        <v>5674</v>
      </c>
      <c r="W1865">
        <v>30</v>
      </c>
      <c r="X1865">
        <v>11755.49</v>
      </c>
      <c r="Y1865">
        <v>35</v>
      </c>
      <c r="Z1865">
        <v>15830.15</v>
      </c>
      <c r="AA1865">
        <v>21</v>
      </c>
      <c r="AB1865">
        <v>95</v>
      </c>
      <c r="AC1865">
        <v>33</v>
      </c>
      <c r="AD1865" t="s">
        <v>5794</v>
      </c>
      <c r="AE1865">
        <v>424.39</v>
      </c>
      <c r="AF1865" t="s">
        <v>5669</v>
      </c>
      <c r="AG1865" t="s">
        <v>5668</v>
      </c>
      <c r="AH1865">
        <v>2908.31</v>
      </c>
      <c r="AI1865" t="s">
        <v>5669</v>
      </c>
      <c r="AJ1865">
        <v>0</v>
      </c>
      <c r="AK1865" t="s">
        <v>5669</v>
      </c>
      <c r="AL1865">
        <v>0</v>
      </c>
      <c r="AM1865" t="s">
        <v>5668</v>
      </c>
      <c r="AN1865" t="s">
        <v>5668</v>
      </c>
      <c r="AO1865" t="s">
        <v>5668</v>
      </c>
      <c r="AP1865" t="s">
        <v>5669</v>
      </c>
      <c r="AQ1865">
        <v>53.8</v>
      </c>
      <c r="AR1865">
        <v>0</v>
      </c>
      <c r="AS1865">
        <v>3</v>
      </c>
      <c r="AT1865">
        <v>6</v>
      </c>
      <c r="AU1865" t="s">
        <v>5668</v>
      </c>
      <c r="AV1865" t="s">
        <v>5669</v>
      </c>
      <c r="AW1865" t="s">
        <v>5669</v>
      </c>
      <c r="AX1865">
        <v>2</v>
      </c>
      <c r="AY1865" t="s">
        <v>5935</v>
      </c>
      <c r="AZ1865" t="s">
        <v>5938</v>
      </c>
    </row>
    <row r="1866" spans="1:52" x14ac:dyDescent="0.3">
      <c r="A1866" t="s">
        <v>1914</v>
      </c>
      <c r="B1866">
        <v>33</v>
      </c>
      <c r="C1866" t="s">
        <v>2051</v>
      </c>
      <c r="D1866" t="s">
        <v>2055</v>
      </c>
      <c r="E1866" t="s">
        <v>2058</v>
      </c>
      <c r="F1866" t="s">
        <v>2067</v>
      </c>
      <c r="G1866">
        <v>59051.05</v>
      </c>
      <c r="H1866">
        <v>669</v>
      </c>
      <c r="I1866" t="s">
        <v>2073</v>
      </c>
      <c r="J1866" t="s">
        <v>2076</v>
      </c>
      <c r="K1866" t="s">
        <v>3943</v>
      </c>
      <c r="L1866" t="s">
        <v>4079</v>
      </c>
      <c r="M1866" t="s">
        <v>4084</v>
      </c>
      <c r="N1866" s="2">
        <v>44548</v>
      </c>
      <c r="O1866" s="2" t="str">
        <f>TEXT(Table1[[#This Row],[Open_Date]],"mmm")</f>
        <v>Dec</v>
      </c>
      <c r="P1866" s="2" t="str">
        <f>TEXT(Table1[[#This Row],[Open_Date]],"yyyy")</f>
        <v>2021</v>
      </c>
      <c r="Q1866">
        <v>34453.019999999997</v>
      </c>
      <c r="R1866">
        <v>0</v>
      </c>
      <c r="S1866" t="s">
        <v>5668</v>
      </c>
      <c r="T1866">
        <v>1.65</v>
      </c>
      <c r="U1866" t="s">
        <v>5670</v>
      </c>
      <c r="V1866" t="s">
        <v>5683</v>
      </c>
      <c r="W1866">
        <v>49</v>
      </c>
      <c r="X1866">
        <v>40913.17</v>
      </c>
      <c r="Y1866">
        <v>99</v>
      </c>
      <c r="Z1866">
        <v>74944.789999999994</v>
      </c>
      <c r="AA1866">
        <v>19</v>
      </c>
      <c r="AB1866">
        <v>20</v>
      </c>
      <c r="AC1866">
        <v>35</v>
      </c>
      <c r="AD1866" t="s">
        <v>5817</v>
      </c>
      <c r="AE1866">
        <v>782.82</v>
      </c>
      <c r="AF1866" t="s">
        <v>5669</v>
      </c>
      <c r="AG1866" t="s">
        <v>5669</v>
      </c>
      <c r="AH1866">
        <v>0</v>
      </c>
      <c r="AI1866" t="s">
        <v>5669</v>
      </c>
      <c r="AJ1866">
        <v>0</v>
      </c>
      <c r="AK1866" t="s">
        <v>5669</v>
      </c>
      <c r="AL1866">
        <v>0</v>
      </c>
      <c r="AM1866" t="s">
        <v>5668</v>
      </c>
      <c r="AN1866" t="s">
        <v>5668</v>
      </c>
      <c r="AO1866" t="s">
        <v>5669</v>
      </c>
      <c r="AP1866" t="s">
        <v>5669</v>
      </c>
      <c r="AQ1866">
        <v>56.9</v>
      </c>
      <c r="AR1866">
        <v>5</v>
      </c>
      <c r="AS1866">
        <v>4</v>
      </c>
      <c r="AT1866">
        <v>8</v>
      </c>
      <c r="AU1866" t="s">
        <v>5669</v>
      </c>
      <c r="AV1866" t="s">
        <v>5669</v>
      </c>
      <c r="AW1866" t="s">
        <v>5669</v>
      </c>
      <c r="AX1866">
        <v>4</v>
      </c>
      <c r="AY1866" t="s">
        <v>5937</v>
      </c>
      <c r="AZ1866" t="s">
        <v>5939</v>
      </c>
    </row>
    <row r="1867" spans="1:52" x14ac:dyDescent="0.3">
      <c r="A1867" t="s">
        <v>1915</v>
      </c>
      <c r="B1867">
        <v>73</v>
      </c>
      <c r="C1867" t="s">
        <v>2050</v>
      </c>
      <c r="D1867" t="s">
        <v>2054</v>
      </c>
      <c r="E1867" t="s">
        <v>2057</v>
      </c>
      <c r="F1867" t="s">
        <v>2068</v>
      </c>
      <c r="G1867">
        <v>52512.24</v>
      </c>
      <c r="H1867">
        <v>658</v>
      </c>
      <c r="I1867" t="s">
        <v>2073</v>
      </c>
      <c r="J1867" t="s">
        <v>2078</v>
      </c>
      <c r="K1867" t="s">
        <v>3944</v>
      </c>
      <c r="L1867" t="s">
        <v>4080</v>
      </c>
      <c r="M1867" t="s">
        <v>4083</v>
      </c>
      <c r="N1867" s="2">
        <v>44483</v>
      </c>
      <c r="O1867" s="2" t="str">
        <f>TEXT(Table1[[#This Row],[Open_Date]],"mmm")</f>
        <v>Oct</v>
      </c>
      <c r="P1867" s="2" t="str">
        <f>TEXT(Table1[[#This Row],[Open_Date]],"yyyy")</f>
        <v>2021</v>
      </c>
      <c r="Q1867">
        <v>10061.86</v>
      </c>
      <c r="R1867">
        <v>0</v>
      </c>
      <c r="S1867" t="s">
        <v>5668</v>
      </c>
      <c r="T1867">
        <v>2.8</v>
      </c>
      <c r="U1867" t="s">
        <v>5670</v>
      </c>
      <c r="V1867" t="s">
        <v>5677</v>
      </c>
      <c r="W1867">
        <v>6</v>
      </c>
      <c r="X1867">
        <v>8718.26</v>
      </c>
      <c r="Y1867">
        <v>69</v>
      </c>
      <c r="Z1867">
        <v>39403.81</v>
      </c>
      <c r="AA1867">
        <v>6</v>
      </c>
      <c r="AB1867">
        <v>13</v>
      </c>
      <c r="AC1867">
        <v>29</v>
      </c>
      <c r="AD1867" t="s">
        <v>5876</v>
      </c>
      <c r="AE1867">
        <v>641.63</v>
      </c>
      <c r="AF1867" t="s">
        <v>5668</v>
      </c>
      <c r="AG1867" t="s">
        <v>5668</v>
      </c>
      <c r="AH1867">
        <v>4520.28</v>
      </c>
      <c r="AI1867" t="s">
        <v>5669</v>
      </c>
      <c r="AJ1867">
        <v>0</v>
      </c>
      <c r="AK1867" t="s">
        <v>5669</v>
      </c>
      <c r="AL1867">
        <v>0</v>
      </c>
      <c r="AM1867" t="s">
        <v>5668</v>
      </c>
      <c r="AN1867" t="s">
        <v>5668</v>
      </c>
      <c r="AO1867" t="s">
        <v>5668</v>
      </c>
      <c r="AP1867" t="s">
        <v>5668</v>
      </c>
      <c r="AQ1867">
        <v>59</v>
      </c>
      <c r="AR1867">
        <v>7</v>
      </c>
      <c r="AS1867">
        <v>3</v>
      </c>
      <c r="AT1867">
        <v>7</v>
      </c>
      <c r="AU1867" t="s">
        <v>5668</v>
      </c>
      <c r="AV1867" t="s">
        <v>5669</v>
      </c>
      <c r="AW1867" t="s">
        <v>5669</v>
      </c>
      <c r="AX1867">
        <v>4</v>
      </c>
      <c r="AY1867" t="s">
        <v>5935</v>
      </c>
      <c r="AZ1867" t="s">
        <v>5939</v>
      </c>
    </row>
    <row r="1868" spans="1:52" x14ac:dyDescent="0.3">
      <c r="A1868" t="s">
        <v>1916</v>
      </c>
      <c r="B1868">
        <v>61</v>
      </c>
      <c r="C1868" t="s">
        <v>2050</v>
      </c>
      <c r="D1868" t="s">
        <v>2055</v>
      </c>
      <c r="E1868" t="s">
        <v>2057</v>
      </c>
      <c r="F1868" t="s">
        <v>2063</v>
      </c>
      <c r="G1868">
        <v>72056.42</v>
      </c>
      <c r="H1868">
        <v>653</v>
      </c>
      <c r="I1868" t="s">
        <v>2072</v>
      </c>
      <c r="J1868" t="s">
        <v>2078</v>
      </c>
      <c r="K1868" t="s">
        <v>3945</v>
      </c>
      <c r="L1868" t="s">
        <v>4079</v>
      </c>
      <c r="M1868" t="s">
        <v>4083</v>
      </c>
      <c r="N1868" s="2">
        <v>45283</v>
      </c>
      <c r="O1868" s="2" t="str">
        <f>TEXT(Table1[[#This Row],[Open_Date]],"mmm")</f>
        <v>Dec</v>
      </c>
      <c r="P1868" s="2" t="str">
        <f>TEXT(Table1[[#This Row],[Open_Date]],"yyyy")</f>
        <v>2023</v>
      </c>
      <c r="Q1868">
        <v>44974.45</v>
      </c>
      <c r="R1868">
        <v>100</v>
      </c>
      <c r="S1868" t="s">
        <v>5668</v>
      </c>
      <c r="T1868">
        <v>3.44</v>
      </c>
      <c r="U1868" t="s">
        <v>5670</v>
      </c>
      <c r="V1868" t="s">
        <v>5683</v>
      </c>
      <c r="W1868">
        <v>21</v>
      </c>
      <c r="X1868">
        <v>27036.13</v>
      </c>
      <c r="Y1868">
        <v>27</v>
      </c>
      <c r="Z1868">
        <v>7302.95</v>
      </c>
      <c r="AA1868">
        <v>1</v>
      </c>
      <c r="AB1868">
        <v>67</v>
      </c>
      <c r="AC1868">
        <v>75</v>
      </c>
      <c r="AD1868" t="s">
        <v>5700</v>
      </c>
      <c r="AE1868">
        <v>715.4</v>
      </c>
      <c r="AF1868" t="s">
        <v>5669</v>
      </c>
      <c r="AG1868" t="s">
        <v>5669</v>
      </c>
      <c r="AH1868">
        <v>0</v>
      </c>
      <c r="AI1868" t="s">
        <v>5669</v>
      </c>
      <c r="AJ1868">
        <v>0</v>
      </c>
      <c r="AK1868" t="s">
        <v>5669</v>
      </c>
      <c r="AL1868">
        <v>0</v>
      </c>
      <c r="AM1868" t="s">
        <v>5668</v>
      </c>
      <c r="AN1868" t="s">
        <v>5668</v>
      </c>
      <c r="AO1868" t="s">
        <v>5669</v>
      </c>
      <c r="AP1868" t="s">
        <v>5669</v>
      </c>
      <c r="AQ1868">
        <v>32.799999999999997</v>
      </c>
      <c r="AR1868">
        <v>3</v>
      </c>
      <c r="AS1868">
        <v>1</v>
      </c>
      <c r="AT1868">
        <v>5</v>
      </c>
      <c r="AU1868" t="s">
        <v>5669</v>
      </c>
      <c r="AV1868" t="s">
        <v>5669</v>
      </c>
      <c r="AW1868" t="s">
        <v>5669</v>
      </c>
      <c r="AX1868">
        <v>4</v>
      </c>
      <c r="AY1868" t="s">
        <v>5937</v>
      </c>
      <c r="AZ1868" t="s">
        <v>5938</v>
      </c>
    </row>
    <row r="1869" spans="1:52" x14ac:dyDescent="0.3">
      <c r="A1869" t="s">
        <v>1917</v>
      </c>
      <c r="B1869">
        <v>64</v>
      </c>
      <c r="C1869" t="s">
        <v>2050</v>
      </c>
      <c r="D1869" t="s">
        <v>2054</v>
      </c>
      <c r="E1869" t="s">
        <v>2057</v>
      </c>
      <c r="F1869" t="s">
        <v>2063</v>
      </c>
      <c r="G1869">
        <v>27634.11</v>
      </c>
      <c r="H1869">
        <v>581</v>
      </c>
      <c r="I1869" t="s">
        <v>2073</v>
      </c>
      <c r="J1869" t="s">
        <v>2077</v>
      </c>
      <c r="K1869" t="s">
        <v>3946</v>
      </c>
      <c r="L1869" t="s">
        <v>4079</v>
      </c>
      <c r="M1869" t="s">
        <v>4083</v>
      </c>
      <c r="N1869" s="2">
        <v>45111</v>
      </c>
      <c r="O1869" s="2" t="str">
        <f>TEXT(Table1[[#This Row],[Open_Date]],"mmm")</f>
        <v>Jul</v>
      </c>
      <c r="P1869" s="2" t="str">
        <f>TEXT(Table1[[#This Row],[Open_Date]],"yyyy")</f>
        <v>2023</v>
      </c>
      <c r="Q1869">
        <v>2345</v>
      </c>
      <c r="R1869">
        <v>100</v>
      </c>
      <c r="S1869" t="s">
        <v>5668</v>
      </c>
      <c r="T1869">
        <v>2.57</v>
      </c>
      <c r="U1869" t="s">
        <v>5670</v>
      </c>
      <c r="V1869" t="s">
        <v>5673</v>
      </c>
      <c r="W1869">
        <v>5</v>
      </c>
      <c r="X1869">
        <v>5701.87</v>
      </c>
      <c r="Y1869">
        <v>68</v>
      </c>
      <c r="Z1869">
        <v>11636.31</v>
      </c>
      <c r="AA1869">
        <v>29</v>
      </c>
      <c r="AB1869">
        <v>105</v>
      </c>
      <c r="AC1869">
        <v>50</v>
      </c>
      <c r="AD1869" t="s">
        <v>5882</v>
      </c>
      <c r="AE1869">
        <v>237.51</v>
      </c>
      <c r="AF1869" t="s">
        <v>5668</v>
      </c>
      <c r="AG1869" t="s">
        <v>5669</v>
      </c>
      <c r="AH1869">
        <v>0</v>
      </c>
      <c r="AI1869" t="s">
        <v>5669</v>
      </c>
      <c r="AJ1869">
        <v>0</v>
      </c>
      <c r="AK1869" t="s">
        <v>5669</v>
      </c>
      <c r="AL1869">
        <v>0</v>
      </c>
      <c r="AM1869" t="s">
        <v>5668</v>
      </c>
      <c r="AN1869" t="s">
        <v>5668</v>
      </c>
      <c r="AO1869" t="s">
        <v>5669</v>
      </c>
      <c r="AP1869" t="s">
        <v>5669</v>
      </c>
      <c r="AQ1869">
        <v>38.4</v>
      </c>
      <c r="AR1869">
        <v>3</v>
      </c>
      <c r="AS1869">
        <v>3</v>
      </c>
      <c r="AT1869">
        <v>2</v>
      </c>
      <c r="AU1869" t="s">
        <v>5668</v>
      </c>
      <c r="AV1869" t="s">
        <v>5669</v>
      </c>
      <c r="AW1869" t="s">
        <v>5669</v>
      </c>
      <c r="AX1869">
        <v>4</v>
      </c>
      <c r="AY1869" t="s">
        <v>5936</v>
      </c>
      <c r="AZ1869" t="s">
        <v>5940</v>
      </c>
    </row>
    <row r="1870" spans="1:52" x14ac:dyDescent="0.3">
      <c r="A1870" t="s">
        <v>1918</v>
      </c>
      <c r="B1870">
        <v>74</v>
      </c>
      <c r="C1870" t="s">
        <v>2050</v>
      </c>
      <c r="D1870" t="s">
        <v>2053</v>
      </c>
      <c r="E1870" t="s">
        <v>2057</v>
      </c>
      <c r="F1870" t="s">
        <v>2066</v>
      </c>
      <c r="G1870">
        <v>72659.31</v>
      </c>
      <c r="H1870">
        <v>556</v>
      </c>
      <c r="I1870" t="s">
        <v>2072</v>
      </c>
      <c r="J1870" t="s">
        <v>2076</v>
      </c>
      <c r="K1870" t="s">
        <v>3947</v>
      </c>
      <c r="L1870" t="s">
        <v>4081</v>
      </c>
      <c r="M1870" t="s">
        <v>4083</v>
      </c>
      <c r="N1870" s="2">
        <v>45838</v>
      </c>
      <c r="O1870" s="2" t="str">
        <f>TEXT(Table1[[#This Row],[Open_Date]],"mmm")</f>
        <v>Jun</v>
      </c>
      <c r="P1870" s="2" t="str">
        <f>TEXT(Table1[[#This Row],[Open_Date]],"yyyy")</f>
        <v>2025</v>
      </c>
      <c r="Q1870">
        <v>34917.83</v>
      </c>
      <c r="R1870">
        <v>1500</v>
      </c>
      <c r="S1870" t="s">
        <v>5668</v>
      </c>
      <c r="T1870">
        <v>0.05</v>
      </c>
      <c r="U1870" t="s">
        <v>5670</v>
      </c>
      <c r="V1870" t="s">
        <v>5683</v>
      </c>
      <c r="W1870">
        <v>34</v>
      </c>
      <c r="X1870">
        <v>29683.89</v>
      </c>
      <c r="Y1870">
        <v>30</v>
      </c>
      <c r="Z1870">
        <v>20614.5</v>
      </c>
      <c r="AA1870">
        <v>21</v>
      </c>
      <c r="AB1870">
        <v>49</v>
      </c>
      <c r="AC1870">
        <v>56</v>
      </c>
      <c r="AD1870" t="s">
        <v>5716</v>
      </c>
      <c r="AE1870">
        <v>785.91</v>
      </c>
      <c r="AF1870" t="s">
        <v>5669</v>
      </c>
      <c r="AG1870" t="s">
        <v>5668</v>
      </c>
      <c r="AH1870">
        <v>4060.05</v>
      </c>
      <c r="AI1870" t="s">
        <v>5669</v>
      </c>
      <c r="AJ1870">
        <v>0</v>
      </c>
      <c r="AK1870" t="s">
        <v>5669</v>
      </c>
      <c r="AL1870">
        <v>0</v>
      </c>
      <c r="AM1870" t="s">
        <v>5668</v>
      </c>
      <c r="AN1870" t="s">
        <v>5668</v>
      </c>
      <c r="AO1870" t="s">
        <v>5669</v>
      </c>
      <c r="AP1870" t="s">
        <v>5669</v>
      </c>
      <c r="AQ1870">
        <v>14.5</v>
      </c>
      <c r="AR1870">
        <v>4</v>
      </c>
      <c r="AS1870">
        <v>4</v>
      </c>
      <c r="AT1870">
        <v>10</v>
      </c>
      <c r="AU1870" t="s">
        <v>5669</v>
      </c>
      <c r="AV1870" t="s">
        <v>5669</v>
      </c>
      <c r="AW1870" t="s">
        <v>5669</v>
      </c>
      <c r="AX1870">
        <v>4</v>
      </c>
      <c r="AY1870" t="s">
        <v>5935</v>
      </c>
      <c r="AZ1870" t="s">
        <v>5940</v>
      </c>
    </row>
    <row r="1871" spans="1:52" x14ac:dyDescent="0.3">
      <c r="A1871" t="s">
        <v>1919</v>
      </c>
      <c r="B1871">
        <v>27</v>
      </c>
      <c r="C1871" t="s">
        <v>2051</v>
      </c>
      <c r="D1871" t="s">
        <v>2053</v>
      </c>
      <c r="E1871" t="s">
        <v>2059</v>
      </c>
      <c r="F1871" t="s">
        <v>2069</v>
      </c>
      <c r="G1871">
        <v>62655.76</v>
      </c>
      <c r="H1871">
        <v>506</v>
      </c>
      <c r="I1871" t="s">
        <v>2072</v>
      </c>
      <c r="J1871" t="s">
        <v>2075</v>
      </c>
      <c r="K1871" t="s">
        <v>3948</v>
      </c>
      <c r="L1871" t="s">
        <v>4079</v>
      </c>
      <c r="M1871" t="s">
        <v>4083</v>
      </c>
      <c r="N1871" s="2">
        <v>45659</v>
      </c>
      <c r="O1871" s="2" t="str">
        <f>TEXT(Table1[[#This Row],[Open_Date]],"mmm")</f>
        <v>Jan</v>
      </c>
      <c r="P1871" s="2" t="str">
        <f>TEXT(Table1[[#This Row],[Open_Date]],"yyyy")</f>
        <v>2025</v>
      </c>
      <c r="Q1871">
        <v>4477.24</v>
      </c>
      <c r="R1871">
        <v>100</v>
      </c>
      <c r="S1871" t="s">
        <v>5668</v>
      </c>
      <c r="T1871">
        <v>2.0699999999999998</v>
      </c>
      <c r="U1871" t="s">
        <v>5670</v>
      </c>
      <c r="V1871" t="s">
        <v>5686</v>
      </c>
      <c r="W1871">
        <v>36</v>
      </c>
      <c r="X1871">
        <v>25652.06</v>
      </c>
      <c r="Y1871">
        <v>55</v>
      </c>
      <c r="Z1871">
        <v>21709.49</v>
      </c>
      <c r="AA1871">
        <v>13</v>
      </c>
      <c r="AB1871">
        <v>114</v>
      </c>
      <c r="AC1871">
        <v>20</v>
      </c>
      <c r="AD1871" t="s">
        <v>5775</v>
      </c>
      <c r="AE1871">
        <v>520.46</v>
      </c>
      <c r="AF1871" t="s">
        <v>5669</v>
      </c>
      <c r="AG1871" t="s">
        <v>5668</v>
      </c>
      <c r="AH1871">
        <v>1468.39</v>
      </c>
      <c r="AI1871" t="s">
        <v>5669</v>
      </c>
      <c r="AJ1871">
        <v>0</v>
      </c>
      <c r="AK1871" t="s">
        <v>5669</v>
      </c>
      <c r="AL1871">
        <v>0</v>
      </c>
      <c r="AM1871" t="s">
        <v>5668</v>
      </c>
      <c r="AN1871" t="s">
        <v>5669</v>
      </c>
      <c r="AO1871" t="s">
        <v>5669</v>
      </c>
      <c r="AP1871" t="s">
        <v>5668</v>
      </c>
      <c r="AQ1871">
        <v>20.399999999999999</v>
      </c>
      <c r="AR1871">
        <v>2</v>
      </c>
      <c r="AS1871">
        <v>1</v>
      </c>
      <c r="AT1871">
        <v>6</v>
      </c>
      <c r="AU1871" t="s">
        <v>5669</v>
      </c>
      <c r="AV1871" t="s">
        <v>5669</v>
      </c>
      <c r="AW1871" t="s">
        <v>5669</v>
      </c>
      <c r="AX1871">
        <v>2</v>
      </c>
      <c r="AY1871" t="s">
        <v>5936</v>
      </c>
      <c r="AZ1871" t="s">
        <v>5938</v>
      </c>
    </row>
    <row r="1872" spans="1:52" x14ac:dyDescent="0.3">
      <c r="A1872" t="s">
        <v>1920</v>
      </c>
      <c r="B1872">
        <v>47</v>
      </c>
      <c r="C1872" t="s">
        <v>2050</v>
      </c>
      <c r="D1872" t="s">
        <v>2054</v>
      </c>
      <c r="E1872" t="s">
        <v>2060</v>
      </c>
      <c r="F1872" t="s">
        <v>2070</v>
      </c>
      <c r="G1872">
        <v>63424.05</v>
      </c>
      <c r="H1872">
        <v>611</v>
      </c>
      <c r="I1872" t="s">
        <v>2072</v>
      </c>
      <c r="J1872" t="s">
        <v>2076</v>
      </c>
      <c r="K1872" t="s">
        <v>3949</v>
      </c>
      <c r="L1872" t="s">
        <v>4081</v>
      </c>
      <c r="M1872" t="s">
        <v>4083</v>
      </c>
      <c r="N1872" s="2">
        <v>43441</v>
      </c>
      <c r="O1872" s="2" t="str">
        <f>TEXT(Table1[[#This Row],[Open_Date]],"mmm")</f>
        <v>Dec</v>
      </c>
      <c r="P1872" s="2" t="str">
        <f>TEXT(Table1[[#This Row],[Open_Date]],"yyyy")</f>
        <v>2018</v>
      </c>
      <c r="Q1872">
        <v>32778.019999999997</v>
      </c>
      <c r="R1872">
        <v>100</v>
      </c>
      <c r="S1872" t="s">
        <v>5668</v>
      </c>
      <c r="T1872">
        <v>0.05</v>
      </c>
      <c r="U1872" t="s">
        <v>5670</v>
      </c>
      <c r="V1872" t="s">
        <v>5685</v>
      </c>
      <c r="W1872">
        <v>34</v>
      </c>
      <c r="X1872">
        <v>26753.42</v>
      </c>
      <c r="Y1872">
        <v>21</v>
      </c>
      <c r="Z1872">
        <v>11342.14</v>
      </c>
      <c r="AA1872">
        <v>24</v>
      </c>
      <c r="AB1872">
        <v>67</v>
      </c>
      <c r="AC1872">
        <v>15</v>
      </c>
      <c r="AD1872" t="s">
        <v>5717</v>
      </c>
      <c r="AE1872">
        <v>692.65</v>
      </c>
      <c r="AF1872" t="s">
        <v>5669</v>
      </c>
      <c r="AG1872" t="s">
        <v>5668</v>
      </c>
      <c r="AH1872">
        <v>801.31</v>
      </c>
      <c r="AI1872" t="s">
        <v>5669</v>
      </c>
      <c r="AJ1872">
        <v>0</v>
      </c>
      <c r="AK1872" t="s">
        <v>5669</v>
      </c>
      <c r="AL1872">
        <v>0</v>
      </c>
      <c r="AM1872" t="s">
        <v>5668</v>
      </c>
      <c r="AN1872" t="s">
        <v>5668</v>
      </c>
      <c r="AO1872" t="s">
        <v>5668</v>
      </c>
      <c r="AP1872" t="s">
        <v>5669</v>
      </c>
      <c r="AQ1872">
        <v>93.3</v>
      </c>
      <c r="AR1872">
        <v>4</v>
      </c>
      <c r="AS1872">
        <v>4</v>
      </c>
      <c r="AT1872">
        <v>3</v>
      </c>
      <c r="AU1872" t="s">
        <v>5669</v>
      </c>
      <c r="AV1872" t="s">
        <v>5668</v>
      </c>
      <c r="AW1872" t="s">
        <v>5669</v>
      </c>
      <c r="AX1872">
        <v>3</v>
      </c>
      <c r="AY1872" t="s">
        <v>5935</v>
      </c>
      <c r="AZ1872" t="s">
        <v>5939</v>
      </c>
    </row>
    <row r="1873" spans="1:52" x14ac:dyDescent="0.3">
      <c r="A1873" t="s">
        <v>1921</v>
      </c>
      <c r="B1873">
        <v>42</v>
      </c>
      <c r="C1873" t="s">
        <v>2051</v>
      </c>
      <c r="D1873" t="s">
        <v>2053</v>
      </c>
      <c r="E1873" t="s">
        <v>2060</v>
      </c>
      <c r="F1873" t="s">
        <v>2067</v>
      </c>
      <c r="G1873">
        <v>77979.17</v>
      </c>
      <c r="H1873">
        <v>547</v>
      </c>
      <c r="I1873" t="s">
        <v>2072</v>
      </c>
      <c r="J1873" t="s">
        <v>2077</v>
      </c>
      <c r="K1873" t="s">
        <v>3950</v>
      </c>
      <c r="L1873" t="s">
        <v>4080</v>
      </c>
      <c r="M1873" t="s">
        <v>4083</v>
      </c>
      <c r="N1873" s="2">
        <v>42368</v>
      </c>
      <c r="O1873" s="2" t="str">
        <f>TEXT(Table1[[#This Row],[Open_Date]],"mmm")</f>
        <v>Dec</v>
      </c>
      <c r="P1873" s="2" t="str">
        <f>TEXT(Table1[[#This Row],[Open_Date]],"yyyy")</f>
        <v>2015</v>
      </c>
      <c r="Q1873">
        <v>23080.799999999999</v>
      </c>
      <c r="R1873">
        <v>0</v>
      </c>
      <c r="S1873" t="s">
        <v>5669</v>
      </c>
      <c r="T1873">
        <v>3.45</v>
      </c>
      <c r="U1873" t="s">
        <v>5670</v>
      </c>
      <c r="V1873" t="s">
        <v>5678</v>
      </c>
      <c r="W1873">
        <v>46</v>
      </c>
      <c r="X1873">
        <v>54923.68</v>
      </c>
      <c r="Y1873">
        <v>87</v>
      </c>
      <c r="Z1873">
        <v>41225.620000000003</v>
      </c>
      <c r="AA1873">
        <v>25</v>
      </c>
      <c r="AB1873">
        <v>97</v>
      </c>
      <c r="AC1873">
        <v>22</v>
      </c>
      <c r="AD1873" t="s">
        <v>5834</v>
      </c>
      <c r="AE1873">
        <v>722.93</v>
      </c>
      <c r="AF1873" t="s">
        <v>5669</v>
      </c>
      <c r="AG1873" t="s">
        <v>5669</v>
      </c>
      <c r="AH1873">
        <v>0</v>
      </c>
      <c r="AI1873" t="s">
        <v>5669</v>
      </c>
      <c r="AJ1873">
        <v>0</v>
      </c>
      <c r="AK1873" t="s">
        <v>5668</v>
      </c>
      <c r="AL1873">
        <v>203797.84</v>
      </c>
      <c r="AM1873" t="s">
        <v>5668</v>
      </c>
      <c r="AN1873" t="s">
        <v>5668</v>
      </c>
      <c r="AO1873" t="s">
        <v>5668</v>
      </c>
      <c r="AP1873" t="s">
        <v>5669</v>
      </c>
      <c r="AQ1873">
        <v>128.5</v>
      </c>
      <c r="AR1873">
        <v>6</v>
      </c>
      <c r="AS1873">
        <v>1</v>
      </c>
      <c r="AT1873">
        <v>7</v>
      </c>
      <c r="AU1873" t="s">
        <v>5669</v>
      </c>
      <c r="AV1873" t="s">
        <v>5669</v>
      </c>
      <c r="AW1873" t="s">
        <v>5669</v>
      </c>
      <c r="AX1873">
        <v>2</v>
      </c>
      <c r="AY1873" t="s">
        <v>5936</v>
      </c>
      <c r="AZ1873" t="s">
        <v>5940</v>
      </c>
    </row>
    <row r="1874" spans="1:52" x14ac:dyDescent="0.3">
      <c r="A1874" t="s">
        <v>1922</v>
      </c>
      <c r="B1874">
        <v>56</v>
      </c>
      <c r="C1874" t="s">
        <v>2050</v>
      </c>
      <c r="D1874" t="s">
        <v>2054</v>
      </c>
      <c r="E1874" t="s">
        <v>2060</v>
      </c>
      <c r="F1874" t="s">
        <v>2062</v>
      </c>
      <c r="G1874">
        <v>106088.1</v>
      </c>
      <c r="H1874">
        <v>579</v>
      </c>
      <c r="I1874" t="s">
        <v>2072</v>
      </c>
      <c r="J1874" t="s">
        <v>2075</v>
      </c>
      <c r="K1874" t="s">
        <v>3951</v>
      </c>
      <c r="L1874" t="s">
        <v>4079</v>
      </c>
      <c r="M1874" t="s">
        <v>4083</v>
      </c>
      <c r="N1874" s="2">
        <v>44362</v>
      </c>
      <c r="O1874" s="2" t="str">
        <f>TEXT(Table1[[#This Row],[Open_Date]],"mmm")</f>
        <v>Jun</v>
      </c>
      <c r="P1874" s="2" t="str">
        <f>TEXT(Table1[[#This Row],[Open_Date]],"yyyy")</f>
        <v>2021</v>
      </c>
      <c r="Q1874">
        <v>4344.58</v>
      </c>
      <c r="R1874">
        <v>0</v>
      </c>
      <c r="S1874" t="s">
        <v>5669</v>
      </c>
      <c r="T1874">
        <v>3.21</v>
      </c>
      <c r="U1874" t="s">
        <v>5670</v>
      </c>
      <c r="V1874" t="s">
        <v>5686</v>
      </c>
      <c r="W1874">
        <v>8</v>
      </c>
      <c r="X1874">
        <v>7364.7</v>
      </c>
      <c r="Y1874">
        <v>41</v>
      </c>
      <c r="Z1874">
        <v>5354.28</v>
      </c>
      <c r="AA1874">
        <v>4</v>
      </c>
      <c r="AB1874">
        <v>107</v>
      </c>
      <c r="AC1874">
        <v>60</v>
      </c>
      <c r="AD1874" t="s">
        <v>5865</v>
      </c>
      <c r="AE1874">
        <v>259.57</v>
      </c>
      <c r="AF1874" t="s">
        <v>5669</v>
      </c>
      <c r="AG1874" t="s">
        <v>5668</v>
      </c>
      <c r="AH1874">
        <v>1384.65</v>
      </c>
      <c r="AI1874" t="s">
        <v>5669</v>
      </c>
      <c r="AJ1874">
        <v>0</v>
      </c>
      <c r="AK1874" t="s">
        <v>5669</v>
      </c>
      <c r="AL1874">
        <v>0</v>
      </c>
      <c r="AM1874" t="s">
        <v>5668</v>
      </c>
      <c r="AN1874" t="s">
        <v>5669</v>
      </c>
      <c r="AO1874" t="s">
        <v>5669</v>
      </c>
      <c r="AP1874" t="s">
        <v>5668</v>
      </c>
      <c r="AQ1874">
        <v>63</v>
      </c>
      <c r="AR1874">
        <v>7</v>
      </c>
      <c r="AS1874">
        <v>4</v>
      </c>
      <c r="AT1874">
        <v>7</v>
      </c>
      <c r="AU1874" t="s">
        <v>5669</v>
      </c>
      <c r="AV1874" t="s">
        <v>5669</v>
      </c>
      <c r="AW1874" t="s">
        <v>5669</v>
      </c>
      <c r="AX1874">
        <v>3</v>
      </c>
      <c r="AY1874" t="s">
        <v>5935</v>
      </c>
      <c r="AZ1874" t="s">
        <v>5938</v>
      </c>
    </row>
    <row r="1875" spans="1:52" x14ac:dyDescent="0.3">
      <c r="A1875" t="s">
        <v>1923</v>
      </c>
      <c r="B1875">
        <v>37</v>
      </c>
      <c r="C1875" t="s">
        <v>2051</v>
      </c>
      <c r="D1875" t="s">
        <v>2053</v>
      </c>
      <c r="E1875" t="s">
        <v>2058</v>
      </c>
      <c r="F1875" t="s">
        <v>2066</v>
      </c>
      <c r="G1875">
        <v>73074.37</v>
      </c>
      <c r="H1875">
        <v>815</v>
      </c>
      <c r="I1875" t="s">
        <v>2072</v>
      </c>
      <c r="J1875" t="s">
        <v>2076</v>
      </c>
      <c r="K1875" t="s">
        <v>3952</v>
      </c>
      <c r="L1875" t="s">
        <v>4079</v>
      </c>
      <c r="M1875" t="s">
        <v>4084</v>
      </c>
      <c r="N1875" s="2">
        <v>42986</v>
      </c>
      <c r="O1875" s="2" t="str">
        <f>TEXT(Table1[[#This Row],[Open_Date]],"mmm")</f>
        <v>Sep</v>
      </c>
      <c r="P1875" s="2" t="str">
        <f>TEXT(Table1[[#This Row],[Open_Date]],"yyyy")</f>
        <v>2017</v>
      </c>
      <c r="Q1875">
        <v>50205.95</v>
      </c>
      <c r="R1875">
        <v>0</v>
      </c>
      <c r="S1875" t="s">
        <v>5668</v>
      </c>
      <c r="T1875">
        <v>2.13</v>
      </c>
      <c r="U1875" t="s">
        <v>5672</v>
      </c>
      <c r="V1875" t="s">
        <v>5675</v>
      </c>
      <c r="W1875">
        <v>46</v>
      </c>
      <c r="X1875">
        <v>54926.31</v>
      </c>
      <c r="Y1875">
        <v>48</v>
      </c>
      <c r="Z1875">
        <v>4454.1000000000004</v>
      </c>
      <c r="AA1875">
        <v>19</v>
      </c>
      <c r="AB1875">
        <v>76</v>
      </c>
      <c r="AC1875">
        <v>60</v>
      </c>
      <c r="AD1875" t="s">
        <v>5720</v>
      </c>
      <c r="AE1875">
        <v>631.71</v>
      </c>
      <c r="AF1875" t="s">
        <v>5669</v>
      </c>
      <c r="AG1875" t="s">
        <v>5668</v>
      </c>
      <c r="AH1875">
        <v>2122.21</v>
      </c>
      <c r="AI1875" t="s">
        <v>5669</v>
      </c>
      <c r="AJ1875">
        <v>0</v>
      </c>
      <c r="AK1875" t="s">
        <v>5669</v>
      </c>
      <c r="AL1875">
        <v>0</v>
      </c>
      <c r="AM1875" t="s">
        <v>5668</v>
      </c>
      <c r="AN1875" t="s">
        <v>5668</v>
      </c>
      <c r="AO1875" t="s">
        <v>5668</v>
      </c>
      <c r="AP1875" t="s">
        <v>5669</v>
      </c>
      <c r="AQ1875">
        <v>108.2</v>
      </c>
      <c r="AR1875">
        <v>6</v>
      </c>
      <c r="AS1875">
        <v>1</v>
      </c>
      <c r="AT1875">
        <v>10</v>
      </c>
      <c r="AU1875" t="s">
        <v>5669</v>
      </c>
      <c r="AV1875" t="s">
        <v>5669</v>
      </c>
      <c r="AW1875" t="s">
        <v>5669</v>
      </c>
      <c r="AX1875">
        <v>2</v>
      </c>
      <c r="AY1875" t="s">
        <v>5936</v>
      </c>
      <c r="AZ1875" t="s">
        <v>5938</v>
      </c>
    </row>
    <row r="1876" spans="1:52" x14ac:dyDescent="0.3">
      <c r="A1876" t="s">
        <v>1924</v>
      </c>
      <c r="B1876">
        <v>22</v>
      </c>
      <c r="C1876" t="s">
        <v>2051</v>
      </c>
      <c r="D1876" t="s">
        <v>2053</v>
      </c>
      <c r="E1876" t="s">
        <v>2060</v>
      </c>
      <c r="F1876" t="s">
        <v>2064</v>
      </c>
      <c r="G1876">
        <v>60003.14</v>
      </c>
      <c r="H1876">
        <v>532</v>
      </c>
      <c r="I1876" t="s">
        <v>2072</v>
      </c>
      <c r="J1876" t="s">
        <v>2076</v>
      </c>
      <c r="K1876" t="s">
        <v>3953</v>
      </c>
      <c r="L1876" t="s">
        <v>4082</v>
      </c>
      <c r="M1876" t="s">
        <v>4083</v>
      </c>
      <c r="N1876" s="2">
        <v>43307</v>
      </c>
      <c r="O1876" s="2" t="str">
        <f>TEXT(Table1[[#This Row],[Open_Date]],"mmm")</f>
        <v>Jul</v>
      </c>
      <c r="P1876" s="2" t="str">
        <f>TEXT(Table1[[#This Row],[Open_Date]],"yyyy")</f>
        <v>2018</v>
      </c>
      <c r="Q1876">
        <v>16128.52</v>
      </c>
      <c r="R1876">
        <v>0</v>
      </c>
      <c r="S1876" t="s">
        <v>5669</v>
      </c>
      <c r="T1876">
        <v>3.91</v>
      </c>
      <c r="U1876" t="s">
        <v>5672</v>
      </c>
      <c r="V1876" t="s">
        <v>5684</v>
      </c>
      <c r="W1876">
        <v>48</v>
      </c>
      <c r="X1876">
        <v>70120.070000000007</v>
      </c>
      <c r="Y1876">
        <v>90</v>
      </c>
      <c r="Z1876">
        <v>29948.73</v>
      </c>
      <c r="AA1876">
        <v>29</v>
      </c>
      <c r="AB1876">
        <v>47</v>
      </c>
      <c r="AC1876">
        <v>61</v>
      </c>
      <c r="AD1876" t="s">
        <v>5741</v>
      </c>
      <c r="AE1876">
        <v>725.14</v>
      </c>
      <c r="AF1876" t="s">
        <v>5669</v>
      </c>
      <c r="AG1876" t="s">
        <v>5668</v>
      </c>
      <c r="AH1876">
        <v>95.99</v>
      </c>
      <c r="AI1876" t="s">
        <v>5669</v>
      </c>
      <c r="AJ1876">
        <v>0</v>
      </c>
      <c r="AK1876" t="s">
        <v>5669</v>
      </c>
      <c r="AL1876">
        <v>0</v>
      </c>
      <c r="AM1876" t="s">
        <v>5669</v>
      </c>
      <c r="AN1876" t="s">
        <v>5668</v>
      </c>
      <c r="AO1876" t="s">
        <v>5668</v>
      </c>
      <c r="AP1876" t="s">
        <v>5669</v>
      </c>
      <c r="AQ1876">
        <v>97.7</v>
      </c>
      <c r="AR1876">
        <v>7</v>
      </c>
      <c r="AS1876">
        <v>4</v>
      </c>
      <c r="AT1876">
        <v>4</v>
      </c>
      <c r="AU1876" t="s">
        <v>5669</v>
      </c>
      <c r="AV1876" t="s">
        <v>5669</v>
      </c>
      <c r="AW1876" t="s">
        <v>5669</v>
      </c>
      <c r="AX1876">
        <v>4</v>
      </c>
      <c r="AY1876" t="s">
        <v>5935</v>
      </c>
      <c r="AZ1876" t="s">
        <v>5939</v>
      </c>
    </row>
    <row r="1877" spans="1:52" x14ac:dyDescent="0.3">
      <c r="A1877" t="s">
        <v>1925</v>
      </c>
      <c r="B1877">
        <v>18</v>
      </c>
      <c r="C1877" t="s">
        <v>2051</v>
      </c>
      <c r="D1877" t="s">
        <v>2053</v>
      </c>
      <c r="E1877" t="s">
        <v>2059</v>
      </c>
      <c r="F1877" t="s">
        <v>2067</v>
      </c>
      <c r="G1877">
        <v>35433.89</v>
      </c>
      <c r="H1877">
        <v>614</v>
      </c>
      <c r="I1877" t="s">
        <v>2073</v>
      </c>
      <c r="J1877" t="s">
        <v>2078</v>
      </c>
      <c r="K1877" t="s">
        <v>3954</v>
      </c>
      <c r="L1877" t="s">
        <v>4081</v>
      </c>
      <c r="M1877" t="s">
        <v>4083</v>
      </c>
      <c r="N1877" s="2">
        <v>45228</v>
      </c>
      <c r="O1877" s="2" t="str">
        <f>TEXT(Table1[[#This Row],[Open_Date]],"mmm")</f>
        <v>Oct</v>
      </c>
      <c r="P1877" s="2" t="str">
        <f>TEXT(Table1[[#This Row],[Open_Date]],"yyyy")</f>
        <v>2023</v>
      </c>
      <c r="Q1877">
        <v>11705.61</v>
      </c>
      <c r="R1877">
        <v>500</v>
      </c>
      <c r="S1877" t="s">
        <v>5668</v>
      </c>
      <c r="T1877">
        <v>0.05</v>
      </c>
      <c r="U1877" t="s">
        <v>5670</v>
      </c>
      <c r="V1877" t="s">
        <v>5673</v>
      </c>
      <c r="W1877">
        <v>36</v>
      </c>
      <c r="X1877">
        <v>37176.06</v>
      </c>
      <c r="Y1877">
        <v>64</v>
      </c>
      <c r="Z1877">
        <v>20554.41</v>
      </c>
      <c r="AA1877">
        <v>24</v>
      </c>
      <c r="AB1877">
        <v>11</v>
      </c>
      <c r="AC1877">
        <v>73</v>
      </c>
      <c r="AD1877" t="s">
        <v>5842</v>
      </c>
      <c r="AE1877">
        <v>577.29999999999995</v>
      </c>
      <c r="AF1877" t="s">
        <v>5669</v>
      </c>
      <c r="AG1877" t="s">
        <v>5668</v>
      </c>
      <c r="AH1877">
        <v>712.38</v>
      </c>
      <c r="AI1877" t="s">
        <v>5668</v>
      </c>
      <c r="AJ1877">
        <v>26237.63</v>
      </c>
      <c r="AK1877" t="s">
        <v>5669</v>
      </c>
      <c r="AL1877">
        <v>0</v>
      </c>
      <c r="AM1877" t="s">
        <v>5668</v>
      </c>
      <c r="AN1877" t="s">
        <v>5669</v>
      </c>
      <c r="AO1877" t="s">
        <v>5669</v>
      </c>
      <c r="AP1877" t="s">
        <v>5668</v>
      </c>
      <c r="AQ1877">
        <v>34.6</v>
      </c>
      <c r="AR1877">
        <v>7</v>
      </c>
      <c r="AS1877">
        <v>2</v>
      </c>
      <c r="AT1877">
        <v>10</v>
      </c>
      <c r="AU1877" t="s">
        <v>5668</v>
      </c>
      <c r="AV1877" t="s">
        <v>5669</v>
      </c>
      <c r="AW1877" t="s">
        <v>5669</v>
      </c>
      <c r="AX1877">
        <v>2</v>
      </c>
      <c r="AY1877" t="s">
        <v>5937</v>
      </c>
      <c r="AZ1877" t="s">
        <v>5938</v>
      </c>
    </row>
    <row r="1878" spans="1:52" x14ac:dyDescent="0.3">
      <c r="A1878" t="s">
        <v>1926</v>
      </c>
      <c r="B1878">
        <v>47</v>
      </c>
      <c r="C1878" t="s">
        <v>2050</v>
      </c>
      <c r="D1878" t="s">
        <v>2054</v>
      </c>
      <c r="E1878" t="s">
        <v>2057</v>
      </c>
      <c r="F1878" t="s">
        <v>2065</v>
      </c>
      <c r="G1878">
        <v>15000</v>
      </c>
      <c r="H1878">
        <v>502</v>
      </c>
      <c r="I1878" t="s">
        <v>2073</v>
      </c>
      <c r="J1878" t="s">
        <v>2078</v>
      </c>
      <c r="K1878" t="s">
        <v>3955</v>
      </c>
      <c r="L1878" t="s">
        <v>4082</v>
      </c>
      <c r="M1878" t="s">
        <v>4083</v>
      </c>
      <c r="N1878" s="2">
        <v>42231</v>
      </c>
      <c r="O1878" s="2" t="str">
        <f>TEXT(Table1[[#This Row],[Open_Date]],"mmm")</f>
        <v>Aug</v>
      </c>
      <c r="P1878" s="2" t="str">
        <f>TEXT(Table1[[#This Row],[Open_Date]],"yyyy")</f>
        <v>2015</v>
      </c>
      <c r="Q1878">
        <v>1650.26</v>
      </c>
      <c r="R1878">
        <v>100</v>
      </c>
      <c r="S1878" t="s">
        <v>5668</v>
      </c>
      <c r="T1878">
        <v>4.25</v>
      </c>
      <c r="U1878" t="s">
        <v>5670</v>
      </c>
      <c r="V1878" t="s">
        <v>5684</v>
      </c>
      <c r="W1878">
        <v>39</v>
      </c>
      <c r="X1878">
        <v>38377.35</v>
      </c>
      <c r="Y1878">
        <v>64</v>
      </c>
      <c r="Z1878">
        <v>35542.31</v>
      </c>
      <c r="AA1878">
        <v>21</v>
      </c>
      <c r="AB1878">
        <v>96</v>
      </c>
      <c r="AC1878">
        <v>70</v>
      </c>
      <c r="AD1878" t="s">
        <v>5760</v>
      </c>
      <c r="AE1878">
        <v>717.67</v>
      </c>
      <c r="AF1878" t="s">
        <v>5669</v>
      </c>
      <c r="AG1878" t="s">
        <v>5668</v>
      </c>
      <c r="AH1878">
        <v>1572.59</v>
      </c>
      <c r="AI1878" t="s">
        <v>5669</v>
      </c>
      <c r="AJ1878">
        <v>0</v>
      </c>
      <c r="AK1878" t="s">
        <v>5669</v>
      </c>
      <c r="AL1878">
        <v>0</v>
      </c>
      <c r="AM1878" t="s">
        <v>5668</v>
      </c>
      <c r="AN1878" t="s">
        <v>5668</v>
      </c>
      <c r="AO1878" t="s">
        <v>5668</v>
      </c>
      <c r="AP1878" t="s">
        <v>5669</v>
      </c>
      <c r="AQ1878">
        <v>133</v>
      </c>
      <c r="AR1878">
        <v>3</v>
      </c>
      <c r="AS1878">
        <v>4</v>
      </c>
      <c r="AT1878">
        <v>6</v>
      </c>
      <c r="AU1878" t="s">
        <v>5669</v>
      </c>
      <c r="AV1878" t="s">
        <v>5669</v>
      </c>
      <c r="AW1878" t="s">
        <v>5669</v>
      </c>
      <c r="AX1878">
        <v>2</v>
      </c>
      <c r="AY1878" t="s">
        <v>5936</v>
      </c>
      <c r="AZ1878" t="s">
        <v>5938</v>
      </c>
    </row>
    <row r="1879" spans="1:52" x14ac:dyDescent="0.3">
      <c r="A1879" t="s">
        <v>1927</v>
      </c>
      <c r="B1879">
        <v>66</v>
      </c>
      <c r="C1879" t="s">
        <v>2051</v>
      </c>
      <c r="D1879" t="s">
        <v>2054</v>
      </c>
      <c r="E1879" t="s">
        <v>2058</v>
      </c>
      <c r="F1879" t="s">
        <v>2064</v>
      </c>
      <c r="G1879">
        <v>68197.100000000006</v>
      </c>
      <c r="H1879">
        <v>503</v>
      </c>
      <c r="I1879" t="s">
        <v>2072</v>
      </c>
      <c r="J1879" t="s">
        <v>2077</v>
      </c>
      <c r="K1879" t="s">
        <v>3956</v>
      </c>
      <c r="L1879" t="s">
        <v>4079</v>
      </c>
      <c r="M1879" t="s">
        <v>4083</v>
      </c>
      <c r="N1879" s="2">
        <v>43271</v>
      </c>
      <c r="O1879" s="2" t="str">
        <f>TEXT(Table1[[#This Row],[Open_Date]],"mmm")</f>
        <v>Jun</v>
      </c>
      <c r="P1879" s="2" t="str">
        <f>TEXT(Table1[[#This Row],[Open_Date]],"yyyy")</f>
        <v>2018</v>
      </c>
      <c r="Q1879">
        <v>42682.14</v>
      </c>
      <c r="R1879">
        <v>0</v>
      </c>
      <c r="S1879" t="s">
        <v>5668</v>
      </c>
      <c r="T1879">
        <v>1.01</v>
      </c>
      <c r="U1879" t="s">
        <v>5670</v>
      </c>
      <c r="V1879" t="s">
        <v>5676</v>
      </c>
      <c r="W1879">
        <v>5</v>
      </c>
      <c r="X1879">
        <v>3640.05</v>
      </c>
      <c r="Y1879">
        <v>19</v>
      </c>
      <c r="Z1879">
        <v>9958.86</v>
      </c>
      <c r="AA1879">
        <v>11</v>
      </c>
      <c r="AB1879">
        <v>49</v>
      </c>
      <c r="AC1879">
        <v>78</v>
      </c>
      <c r="AD1879" t="s">
        <v>5690</v>
      </c>
      <c r="AE1879">
        <v>566.62</v>
      </c>
      <c r="AF1879" t="s">
        <v>5669</v>
      </c>
      <c r="AG1879" t="s">
        <v>5668</v>
      </c>
      <c r="AH1879">
        <v>1953.82</v>
      </c>
      <c r="AI1879" t="s">
        <v>5669</v>
      </c>
      <c r="AJ1879">
        <v>0</v>
      </c>
      <c r="AK1879" t="s">
        <v>5669</v>
      </c>
      <c r="AL1879">
        <v>0</v>
      </c>
      <c r="AM1879" t="s">
        <v>5668</v>
      </c>
      <c r="AN1879" t="s">
        <v>5668</v>
      </c>
      <c r="AO1879" t="s">
        <v>5669</v>
      </c>
      <c r="AP1879" t="s">
        <v>5669</v>
      </c>
      <c r="AQ1879">
        <v>98.9</v>
      </c>
      <c r="AR1879">
        <v>2</v>
      </c>
      <c r="AS1879">
        <v>4</v>
      </c>
      <c r="AT1879">
        <v>1</v>
      </c>
      <c r="AU1879" t="s">
        <v>5669</v>
      </c>
      <c r="AV1879" t="s">
        <v>5669</v>
      </c>
      <c r="AW1879" t="s">
        <v>5669</v>
      </c>
      <c r="AX1879">
        <v>3</v>
      </c>
      <c r="AY1879" t="s">
        <v>5936</v>
      </c>
      <c r="AZ1879" t="s">
        <v>5938</v>
      </c>
    </row>
    <row r="1880" spans="1:52" x14ac:dyDescent="0.3">
      <c r="A1880" t="s">
        <v>1928</v>
      </c>
      <c r="B1880">
        <v>20</v>
      </c>
      <c r="C1880" t="s">
        <v>2050</v>
      </c>
      <c r="D1880" t="s">
        <v>2054</v>
      </c>
      <c r="E1880" t="s">
        <v>2060</v>
      </c>
      <c r="F1880" t="s">
        <v>2069</v>
      </c>
      <c r="G1880">
        <v>33509.17</v>
      </c>
      <c r="H1880">
        <v>759</v>
      </c>
      <c r="I1880" t="s">
        <v>2073</v>
      </c>
      <c r="J1880" t="s">
        <v>2076</v>
      </c>
      <c r="K1880" t="s">
        <v>3957</v>
      </c>
      <c r="L1880" t="s">
        <v>4079</v>
      </c>
      <c r="M1880" t="s">
        <v>4083</v>
      </c>
      <c r="N1880" s="2">
        <v>44062</v>
      </c>
      <c r="O1880" s="2" t="str">
        <f>TEXT(Table1[[#This Row],[Open_Date]],"mmm")</f>
        <v>Aug</v>
      </c>
      <c r="P1880" s="2" t="str">
        <f>TEXT(Table1[[#This Row],[Open_Date]],"yyyy")</f>
        <v>2020</v>
      </c>
      <c r="Q1880">
        <v>8255.65</v>
      </c>
      <c r="R1880">
        <v>0</v>
      </c>
      <c r="S1880" t="s">
        <v>5669</v>
      </c>
      <c r="T1880">
        <v>1.21</v>
      </c>
      <c r="U1880" t="s">
        <v>5672</v>
      </c>
      <c r="V1880" t="s">
        <v>5674</v>
      </c>
      <c r="W1880">
        <v>23</v>
      </c>
      <c r="X1880">
        <v>10482.94</v>
      </c>
      <c r="Y1880">
        <v>44</v>
      </c>
      <c r="Z1880">
        <v>34175.050000000003</v>
      </c>
      <c r="AA1880">
        <v>3</v>
      </c>
      <c r="AB1880">
        <v>93</v>
      </c>
      <c r="AC1880">
        <v>20</v>
      </c>
      <c r="AD1880" t="s">
        <v>5692</v>
      </c>
      <c r="AE1880">
        <v>666.54</v>
      </c>
      <c r="AF1880" t="s">
        <v>5669</v>
      </c>
      <c r="AG1880" t="s">
        <v>5668</v>
      </c>
      <c r="AH1880">
        <v>432.18</v>
      </c>
      <c r="AI1880" t="s">
        <v>5669</v>
      </c>
      <c r="AJ1880">
        <v>0</v>
      </c>
      <c r="AK1880" t="s">
        <v>5669</v>
      </c>
      <c r="AL1880">
        <v>0</v>
      </c>
      <c r="AM1880" t="s">
        <v>5668</v>
      </c>
      <c r="AN1880" t="s">
        <v>5669</v>
      </c>
      <c r="AO1880" t="s">
        <v>5668</v>
      </c>
      <c r="AP1880" t="s">
        <v>5669</v>
      </c>
      <c r="AQ1880">
        <v>72.900000000000006</v>
      </c>
      <c r="AR1880">
        <v>5</v>
      </c>
      <c r="AS1880">
        <v>2</v>
      </c>
      <c r="AT1880">
        <v>5</v>
      </c>
      <c r="AU1880" t="s">
        <v>5669</v>
      </c>
      <c r="AV1880" t="s">
        <v>5669</v>
      </c>
      <c r="AW1880" t="s">
        <v>5669</v>
      </c>
      <c r="AX1880">
        <v>2</v>
      </c>
      <c r="AY1880" t="s">
        <v>5935</v>
      </c>
      <c r="AZ1880" t="s">
        <v>5938</v>
      </c>
    </row>
    <row r="1881" spans="1:52" x14ac:dyDescent="0.3">
      <c r="A1881" t="s">
        <v>1929</v>
      </c>
      <c r="B1881">
        <v>62</v>
      </c>
      <c r="C1881" t="s">
        <v>2051</v>
      </c>
      <c r="D1881" t="s">
        <v>2054</v>
      </c>
      <c r="E1881" t="s">
        <v>2059</v>
      </c>
      <c r="F1881" t="s">
        <v>2069</v>
      </c>
      <c r="G1881">
        <v>15000</v>
      </c>
      <c r="H1881">
        <v>541</v>
      </c>
      <c r="I1881" t="s">
        <v>2073</v>
      </c>
      <c r="J1881" t="s">
        <v>2076</v>
      </c>
      <c r="K1881" t="s">
        <v>3958</v>
      </c>
      <c r="L1881" t="s">
        <v>4079</v>
      </c>
      <c r="M1881" t="s">
        <v>4083</v>
      </c>
      <c r="N1881" s="2">
        <v>45905</v>
      </c>
      <c r="O1881" s="2" t="str">
        <f>TEXT(Table1[[#This Row],[Open_Date]],"mmm")</f>
        <v>Sep</v>
      </c>
      <c r="P1881" s="2" t="str">
        <f>TEXT(Table1[[#This Row],[Open_Date]],"yyyy")</f>
        <v>2025</v>
      </c>
      <c r="Q1881">
        <v>2609.9699999999998</v>
      </c>
      <c r="R1881">
        <v>0</v>
      </c>
      <c r="S1881" t="s">
        <v>5668</v>
      </c>
      <c r="T1881">
        <v>3.38</v>
      </c>
      <c r="U1881" t="s">
        <v>5671</v>
      </c>
      <c r="V1881" t="s">
        <v>5682</v>
      </c>
      <c r="W1881">
        <v>37</v>
      </c>
      <c r="X1881">
        <v>25399.06</v>
      </c>
      <c r="Y1881">
        <v>89</v>
      </c>
      <c r="Z1881">
        <v>61728.14</v>
      </c>
      <c r="AA1881">
        <v>16</v>
      </c>
      <c r="AB1881">
        <v>65</v>
      </c>
      <c r="AC1881">
        <v>10</v>
      </c>
      <c r="AD1881" t="s">
        <v>5916</v>
      </c>
      <c r="AE1881">
        <v>691.49</v>
      </c>
      <c r="AF1881" t="s">
        <v>5669</v>
      </c>
      <c r="AG1881" t="s">
        <v>5668</v>
      </c>
      <c r="AH1881">
        <v>538.01</v>
      </c>
      <c r="AI1881" t="s">
        <v>5669</v>
      </c>
      <c r="AJ1881">
        <v>0</v>
      </c>
      <c r="AK1881" t="s">
        <v>5669</v>
      </c>
      <c r="AL1881">
        <v>0</v>
      </c>
      <c r="AM1881" t="s">
        <v>5668</v>
      </c>
      <c r="AN1881" t="s">
        <v>5668</v>
      </c>
      <c r="AO1881" t="s">
        <v>5669</v>
      </c>
      <c r="AP1881" t="s">
        <v>5669</v>
      </c>
      <c r="AQ1881">
        <v>12.3</v>
      </c>
      <c r="AR1881">
        <v>0</v>
      </c>
      <c r="AS1881">
        <v>3</v>
      </c>
      <c r="AT1881">
        <v>2</v>
      </c>
      <c r="AU1881" t="s">
        <v>5669</v>
      </c>
      <c r="AV1881" t="s">
        <v>5669</v>
      </c>
      <c r="AW1881" t="s">
        <v>5669</v>
      </c>
      <c r="AX1881">
        <v>2</v>
      </c>
      <c r="AY1881" t="s">
        <v>5935</v>
      </c>
      <c r="AZ1881" t="s">
        <v>5938</v>
      </c>
    </row>
    <row r="1882" spans="1:52" x14ac:dyDescent="0.3">
      <c r="A1882" t="s">
        <v>1930</v>
      </c>
      <c r="B1882">
        <v>31</v>
      </c>
      <c r="C1882" t="s">
        <v>2051</v>
      </c>
      <c r="D1882" t="s">
        <v>2053</v>
      </c>
      <c r="E1882" t="s">
        <v>2057</v>
      </c>
      <c r="F1882" t="s">
        <v>2063</v>
      </c>
      <c r="G1882">
        <v>56228.24</v>
      </c>
      <c r="H1882">
        <v>508</v>
      </c>
      <c r="I1882" t="s">
        <v>2073</v>
      </c>
      <c r="J1882" t="s">
        <v>2075</v>
      </c>
      <c r="K1882" t="s">
        <v>3959</v>
      </c>
      <c r="L1882" t="s">
        <v>4079</v>
      </c>
      <c r="M1882" t="s">
        <v>4083</v>
      </c>
      <c r="N1882" s="2">
        <v>43420</v>
      </c>
      <c r="O1882" s="2" t="str">
        <f>TEXT(Table1[[#This Row],[Open_Date]],"mmm")</f>
        <v>Nov</v>
      </c>
      <c r="P1882" s="2" t="str">
        <f>TEXT(Table1[[#This Row],[Open_Date]],"yyyy")</f>
        <v>2018</v>
      </c>
      <c r="Q1882">
        <v>13452.74</v>
      </c>
      <c r="R1882">
        <v>0</v>
      </c>
      <c r="S1882" t="s">
        <v>5668</v>
      </c>
      <c r="T1882">
        <v>1.83</v>
      </c>
      <c r="U1882" t="s">
        <v>5670</v>
      </c>
      <c r="V1882" t="s">
        <v>5686</v>
      </c>
      <c r="W1882">
        <v>23</v>
      </c>
      <c r="X1882">
        <v>20150.91</v>
      </c>
      <c r="Y1882">
        <v>15</v>
      </c>
      <c r="Z1882">
        <v>6336.55</v>
      </c>
      <c r="AA1882">
        <v>15</v>
      </c>
      <c r="AB1882">
        <v>81</v>
      </c>
      <c r="AC1882">
        <v>56</v>
      </c>
      <c r="AD1882" t="s">
        <v>5884</v>
      </c>
      <c r="AE1882">
        <v>697.04</v>
      </c>
      <c r="AF1882" t="s">
        <v>5669</v>
      </c>
      <c r="AG1882" t="s">
        <v>5668</v>
      </c>
      <c r="AH1882">
        <v>3251.24</v>
      </c>
      <c r="AI1882" t="s">
        <v>5669</v>
      </c>
      <c r="AJ1882">
        <v>0</v>
      </c>
      <c r="AK1882" t="s">
        <v>5669</v>
      </c>
      <c r="AL1882">
        <v>0</v>
      </c>
      <c r="AM1882" t="s">
        <v>5668</v>
      </c>
      <c r="AN1882" t="s">
        <v>5668</v>
      </c>
      <c r="AO1882" t="s">
        <v>5668</v>
      </c>
      <c r="AP1882" t="s">
        <v>5669</v>
      </c>
      <c r="AQ1882">
        <v>94</v>
      </c>
      <c r="AR1882">
        <v>7</v>
      </c>
      <c r="AS1882">
        <v>1</v>
      </c>
      <c r="AT1882">
        <v>9</v>
      </c>
      <c r="AU1882" t="s">
        <v>5669</v>
      </c>
      <c r="AV1882" t="s">
        <v>5669</v>
      </c>
      <c r="AW1882" t="s">
        <v>5669</v>
      </c>
      <c r="AX1882">
        <v>0</v>
      </c>
      <c r="AY1882" t="s">
        <v>5937</v>
      </c>
      <c r="AZ1882" t="s">
        <v>5939</v>
      </c>
    </row>
    <row r="1883" spans="1:52" x14ac:dyDescent="0.3">
      <c r="A1883" t="s">
        <v>1931</v>
      </c>
      <c r="B1883">
        <v>73</v>
      </c>
      <c r="C1883" t="s">
        <v>2050</v>
      </c>
      <c r="D1883" t="s">
        <v>2055</v>
      </c>
      <c r="E1883" t="s">
        <v>2057</v>
      </c>
      <c r="F1883" t="s">
        <v>2068</v>
      </c>
      <c r="G1883">
        <v>70987.039999999994</v>
      </c>
      <c r="H1883">
        <v>806</v>
      </c>
      <c r="I1883" t="s">
        <v>2072</v>
      </c>
      <c r="J1883" t="s">
        <v>2075</v>
      </c>
      <c r="K1883" t="s">
        <v>3960</v>
      </c>
      <c r="L1883" t="s">
        <v>4081</v>
      </c>
      <c r="M1883" t="s">
        <v>4083</v>
      </c>
      <c r="N1883" s="2">
        <v>44100</v>
      </c>
      <c r="O1883" s="2" t="str">
        <f>TEXT(Table1[[#This Row],[Open_Date]],"mmm")</f>
        <v>Sep</v>
      </c>
      <c r="P1883" s="2" t="str">
        <f>TEXT(Table1[[#This Row],[Open_Date]],"yyyy")</f>
        <v>2020</v>
      </c>
      <c r="Q1883">
        <v>26586.31</v>
      </c>
      <c r="R1883">
        <v>500</v>
      </c>
      <c r="S1883" t="s">
        <v>5668</v>
      </c>
      <c r="T1883">
        <v>0.05</v>
      </c>
      <c r="U1883" t="s">
        <v>5670</v>
      </c>
      <c r="V1883" t="s">
        <v>5686</v>
      </c>
      <c r="W1883">
        <v>40</v>
      </c>
      <c r="X1883">
        <v>9812.49</v>
      </c>
      <c r="Y1883">
        <v>77</v>
      </c>
      <c r="Z1883">
        <v>32726.46</v>
      </c>
      <c r="AA1883">
        <v>24</v>
      </c>
      <c r="AB1883">
        <v>44</v>
      </c>
      <c r="AC1883">
        <v>59</v>
      </c>
      <c r="AD1883" t="s">
        <v>5849</v>
      </c>
      <c r="AE1883">
        <v>363.58</v>
      </c>
      <c r="AF1883" t="s">
        <v>5669</v>
      </c>
      <c r="AG1883" t="s">
        <v>5669</v>
      </c>
      <c r="AH1883">
        <v>0</v>
      </c>
      <c r="AI1883" t="s">
        <v>5669</v>
      </c>
      <c r="AJ1883">
        <v>0</v>
      </c>
      <c r="AK1883" t="s">
        <v>5669</v>
      </c>
      <c r="AL1883">
        <v>0</v>
      </c>
      <c r="AM1883" t="s">
        <v>5668</v>
      </c>
      <c r="AN1883" t="s">
        <v>5669</v>
      </c>
      <c r="AO1883" t="s">
        <v>5669</v>
      </c>
      <c r="AP1883" t="s">
        <v>5669</v>
      </c>
      <c r="AQ1883">
        <v>71.599999999999994</v>
      </c>
      <c r="AR1883">
        <v>6</v>
      </c>
      <c r="AS1883">
        <v>4</v>
      </c>
      <c r="AT1883">
        <v>3</v>
      </c>
      <c r="AU1883" t="s">
        <v>5669</v>
      </c>
      <c r="AV1883" t="s">
        <v>5669</v>
      </c>
      <c r="AW1883" t="s">
        <v>5669</v>
      </c>
      <c r="AX1883">
        <v>4</v>
      </c>
      <c r="AY1883" t="s">
        <v>5937</v>
      </c>
      <c r="AZ1883" t="s">
        <v>5940</v>
      </c>
    </row>
    <row r="1884" spans="1:52" x14ac:dyDescent="0.3">
      <c r="A1884" t="s">
        <v>1932</v>
      </c>
      <c r="B1884">
        <v>47</v>
      </c>
      <c r="C1884" t="s">
        <v>2051</v>
      </c>
      <c r="D1884" t="s">
        <v>2053</v>
      </c>
      <c r="E1884" t="s">
        <v>2057</v>
      </c>
      <c r="F1884" t="s">
        <v>2068</v>
      </c>
      <c r="G1884">
        <v>83607.600000000006</v>
      </c>
      <c r="H1884">
        <v>644</v>
      </c>
      <c r="I1884" t="s">
        <v>2072</v>
      </c>
      <c r="J1884" t="s">
        <v>2075</v>
      </c>
      <c r="K1884" t="s">
        <v>3961</v>
      </c>
      <c r="L1884" t="s">
        <v>4079</v>
      </c>
      <c r="M1884" t="s">
        <v>4083</v>
      </c>
      <c r="N1884" s="2">
        <v>43652</v>
      </c>
      <c r="O1884" s="2" t="str">
        <f>TEXT(Table1[[#This Row],[Open_Date]],"mmm")</f>
        <v>Jul</v>
      </c>
      <c r="P1884" s="2" t="str">
        <f>TEXT(Table1[[#This Row],[Open_Date]],"yyyy")</f>
        <v>2019</v>
      </c>
      <c r="Q1884">
        <v>30623.81</v>
      </c>
      <c r="R1884">
        <v>1500</v>
      </c>
      <c r="S1884" t="s">
        <v>5669</v>
      </c>
      <c r="T1884">
        <v>1.43</v>
      </c>
      <c r="U1884" t="s">
        <v>5670</v>
      </c>
      <c r="V1884" t="s">
        <v>5683</v>
      </c>
      <c r="W1884">
        <v>31</v>
      </c>
      <c r="X1884">
        <v>25374.94</v>
      </c>
      <c r="Y1884">
        <v>71</v>
      </c>
      <c r="Z1884">
        <v>39447.379999999997</v>
      </c>
      <c r="AA1884">
        <v>9</v>
      </c>
      <c r="AB1884">
        <v>58</v>
      </c>
      <c r="AC1884">
        <v>77</v>
      </c>
      <c r="AD1884" t="s">
        <v>5692</v>
      </c>
      <c r="AE1884">
        <v>635.51</v>
      </c>
      <c r="AF1884" t="s">
        <v>5669</v>
      </c>
      <c r="AG1884" t="s">
        <v>5669</v>
      </c>
      <c r="AH1884">
        <v>0</v>
      </c>
      <c r="AI1884" t="s">
        <v>5669</v>
      </c>
      <c r="AJ1884">
        <v>0</v>
      </c>
      <c r="AK1884" t="s">
        <v>5669</v>
      </c>
      <c r="AL1884">
        <v>0</v>
      </c>
      <c r="AM1884" t="s">
        <v>5668</v>
      </c>
      <c r="AN1884" t="s">
        <v>5668</v>
      </c>
      <c r="AO1884" t="s">
        <v>5669</v>
      </c>
      <c r="AP1884" t="s">
        <v>5669</v>
      </c>
      <c r="AQ1884">
        <v>86.3</v>
      </c>
      <c r="AR1884">
        <v>6</v>
      </c>
      <c r="AS1884">
        <v>3</v>
      </c>
      <c r="AT1884">
        <v>10</v>
      </c>
      <c r="AU1884" t="s">
        <v>5669</v>
      </c>
      <c r="AV1884" t="s">
        <v>5669</v>
      </c>
      <c r="AW1884" t="s">
        <v>5669</v>
      </c>
      <c r="AX1884">
        <v>4</v>
      </c>
      <c r="AY1884" t="s">
        <v>5937</v>
      </c>
      <c r="AZ1884" t="s">
        <v>5940</v>
      </c>
    </row>
    <row r="1885" spans="1:52" x14ac:dyDescent="0.3">
      <c r="A1885" t="s">
        <v>1933</v>
      </c>
      <c r="B1885">
        <v>67</v>
      </c>
      <c r="C1885" t="s">
        <v>2051</v>
      </c>
      <c r="D1885" t="s">
        <v>2053</v>
      </c>
      <c r="E1885" t="s">
        <v>2058</v>
      </c>
      <c r="F1885" t="s">
        <v>2062</v>
      </c>
      <c r="G1885">
        <v>91531.27</v>
      </c>
      <c r="H1885">
        <v>596</v>
      </c>
      <c r="I1885" t="s">
        <v>2072</v>
      </c>
      <c r="J1885" t="s">
        <v>2075</v>
      </c>
      <c r="K1885" t="s">
        <v>3962</v>
      </c>
      <c r="L1885" t="s">
        <v>4081</v>
      </c>
      <c r="M1885" t="s">
        <v>4083</v>
      </c>
      <c r="N1885" s="2">
        <v>44256</v>
      </c>
      <c r="O1885" s="2" t="str">
        <f>TEXT(Table1[[#This Row],[Open_Date]],"mmm")</f>
        <v>Mar</v>
      </c>
      <c r="P1885" s="2" t="str">
        <f>TEXT(Table1[[#This Row],[Open_Date]],"yyyy")</f>
        <v>2021</v>
      </c>
      <c r="Q1885">
        <v>13066.33</v>
      </c>
      <c r="R1885">
        <v>0</v>
      </c>
      <c r="S1885" t="s">
        <v>5669</v>
      </c>
      <c r="T1885">
        <v>0.05</v>
      </c>
      <c r="U1885" t="s">
        <v>5670</v>
      </c>
      <c r="V1885" t="s">
        <v>5674</v>
      </c>
      <c r="W1885">
        <v>17</v>
      </c>
      <c r="X1885">
        <v>22453.5</v>
      </c>
      <c r="Y1885">
        <v>18</v>
      </c>
      <c r="Z1885">
        <v>2440.2199999999998</v>
      </c>
      <c r="AA1885">
        <v>2</v>
      </c>
      <c r="AB1885">
        <v>116</v>
      </c>
      <c r="AC1885">
        <v>53</v>
      </c>
      <c r="AD1885" t="s">
        <v>5810</v>
      </c>
      <c r="AE1885">
        <v>711.25</v>
      </c>
      <c r="AF1885" t="s">
        <v>5669</v>
      </c>
      <c r="AG1885" t="s">
        <v>5669</v>
      </c>
      <c r="AH1885">
        <v>0</v>
      </c>
      <c r="AI1885" t="s">
        <v>5669</v>
      </c>
      <c r="AJ1885">
        <v>0</v>
      </c>
      <c r="AK1885" t="s">
        <v>5669</v>
      </c>
      <c r="AL1885">
        <v>0</v>
      </c>
      <c r="AM1885" t="s">
        <v>5668</v>
      </c>
      <c r="AN1885" t="s">
        <v>5668</v>
      </c>
      <c r="AO1885" t="s">
        <v>5669</v>
      </c>
      <c r="AP1885" t="s">
        <v>5669</v>
      </c>
      <c r="AQ1885">
        <v>66.5</v>
      </c>
      <c r="AR1885">
        <v>4</v>
      </c>
      <c r="AS1885">
        <v>5</v>
      </c>
      <c r="AT1885">
        <v>4</v>
      </c>
      <c r="AU1885" t="s">
        <v>5668</v>
      </c>
      <c r="AV1885" t="s">
        <v>5669</v>
      </c>
      <c r="AW1885" t="s">
        <v>5668</v>
      </c>
      <c r="AX1885">
        <v>0</v>
      </c>
      <c r="AY1885" t="s">
        <v>5937</v>
      </c>
      <c r="AZ1885" t="s">
        <v>5938</v>
      </c>
    </row>
    <row r="1886" spans="1:52" x14ac:dyDescent="0.3">
      <c r="A1886" t="s">
        <v>1934</v>
      </c>
      <c r="B1886">
        <v>21</v>
      </c>
      <c r="C1886" t="s">
        <v>2050</v>
      </c>
      <c r="D1886" t="s">
        <v>2055</v>
      </c>
      <c r="E1886" t="s">
        <v>2061</v>
      </c>
      <c r="F1886" t="s">
        <v>2064</v>
      </c>
      <c r="G1886">
        <v>86892.800000000003</v>
      </c>
      <c r="H1886">
        <v>775</v>
      </c>
      <c r="I1886" t="s">
        <v>2072</v>
      </c>
      <c r="J1886" t="s">
        <v>2075</v>
      </c>
      <c r="K1886" t="s">
        <v>3963</v>
      </c>
      <c r="L1886" t="s">
        <v>4079</v>
      </c>
      <c r="M1886" t="s">
        <v>4083</v>
      </c>
      <c r="N1886" s="2">
        <v>45041</v>
      </c>
      <c r="O1886" s="2" t="str">
        <f>TEXT(Table1[[#This Row],[Open_Date]],"mmm")</f>
        <v>Apr</v>
      </c>
      <c r="P1886" s="2" t="str">
        <f>TEXT(Table1[[#This Row],[Open_Date]],"yyyy")</f>
        <v>2023</v>
      </c>
      <c r="Q1886">
        <v>13552.32</v>
      </c>
      <c r="R1886">
        <v>100</v>
      </c>
      <c r="S1886" t="s">
        <v>5668</v>
      </c>
      <c r="T1886">
        <v>2.73</v>
      </c>
      <c r="U1886" t="s">
        <v>5670</v>
      </c>
      <c r="V1886" t="s">
        <v>5677</v>
      </c>
      <c r="W1886">
        <v>31</v>
      </c>
      <c r="X1886">
        <v>45557.96</v>
      </c>
      <c r="Y1886">
        <v>38</v>
      </c>
      <c r="Z1886">
        <v>30396.880000000001</v>
      </c>
      <c r="AA1886">
        <v>21</v>
      </c>
      <c r="AB1886">
        <v>76</v>
      </c>
      <c r="AC1886">
        <v>76</v>
      </c>
      <c r="AD1886" t="s">
        <v>5934</v>
      </c>
      <c r="AE1886">
        <v>1100.79</v>
      </c>
      <c r="AF1886" t="s">
        <v>5669</v>
      </c>
      <c r="AG1886" t="s">
        <v>5668</v>
      </c>
      <c r="AH1886">
        <v>1419.04</v>
      </c>
      <c r="AI1886" t="s">
        <v>5669</v>
      </c>
      <c r="AJ1886">
        <v>0</v>
      </c>
      <c r="AK1886" t="s">
        <v>5668</v>
      </c>
      <c r="AL1886">
        <v>221037</v>
      </c>
      <c r="AM1886" t="s">
        <v>5668</v>
      </c>
      <c r="AN1886" t="s">
        <v>5668</v>
      </c>
      <c r="AO1886" t="s">
        <v>5668</v>
      </c>
      <c r="AP1886" t="s">
        <v>5669</v>
      </c>
      <c r="AQ1886">
        <v>40.700000000000003</v>
      </c>
      <c r="AR1886">
        <v>6</v>
      </c>
      <c r="AS1886">
        <v>3</v>
      </c>
      <c r="AT1886">
        <v>8</v>
      </c>
      <c r="AU1886" t="s">
        <v>5669</v>
      </c>
      <c r="AV1886" t="s">
        <v>5669</v>
      </c>
      <c r="AW1886" t="s">
        <v>5669</v>
      </c>
      <c r="AX1886">
        <v>2</v>
      </c>
      <c r="AY1886" t="s">
        <v>5935</v>
      </c>
      <c r="AZ1886" t="s">
        <v>5938</v>
      </c>
    </row>
    <row r="1887" spans="1:52" x14ac:dyDescent="0.3">
      <c r="A1887" t="s">
        <v>1935</v>
      </c>
      <c r="B1887">
        <v>35</v>
      </c>
      <c r="C1887" t="s">
        <v>2051</v>
      </c>
      <c r="D1887" t="s">
        <v>2053</v>
      </c>
      <c r="E1887" t="s">
        <v>2057</v>
      </c>
      <c r="F1887" t="s">
        <v>2064</v>
      </c>
      <c r="G1887">
        <v>87564.38</v>
      </c>
      <c r="H1887">
        <v>641</v>
      </c>
      <c r="I1887" t="s">
        <v>2072</v>
      </c>
      <c r="J1887" t="s">
        <v>2075</v>
      </c>
      <c r="K1887" t="s">
        <v>3964</v>
      </c>
      <c r="L1887" t="s">
        <v>4081</v>
      </c>
      <c r="M1887" t="s">
        <v>4083</v>
      </c>
      <c r="N1887" s="2">
        <v>44946</v>
      </c>
      <c r="O1887" s="2" t="str">
        <f>TEXT(Table1[[#This Row],[Open_Date]],"mmm")</f>
        <v>Jan</v>
      </c>
      <c r="P1887" s="2" t="str">
        <f>TEXT(Table1[[#This Row],[Open_Date]],"yyyy")</f>
        <v>2023</v>
      </c>
      <c r="Q1887">
        <v>22576.22</v>
      </c>
      <c r="R1887">
        <v>0</v>
      </c>
      <c r="S1887" t="s">
        <v>5668</v>
      </c>
      <c r="T1887">
        <v>0.05</v>
      </c>
      <c r="U1887" t="s">
        <v>5670</v>
      </c>
      <c r="V1887" t="s">
        <v>5680</v>
      </c>
      <c r="W1887">
        <v>50</v>
      </c>
      <c r="X1887">
        <v>65610.66</v>
      </c>
      <c r="Y1887">
        <v>80</v>
      </c>
      <c r="Z1887">
        <v>35128.49</v>
      </c>
      <c r="AA1887">
        <v>0</v>
      </c>
      <c r="AB1887">
        <v>105</v>
      </c>
      <c r="AC1887">
        <v>60</v>
      </c>
      <c r="AD1887" t="s">
        <v>5864</v>
      </c>
      <c r="AE1887">
        <v>774.92</v>
      </c>
      <c r="AF1887" t="s">
        <v>5669</v>
      </c>
      <c r="AG1887" t="s">
        <v>5668</v>
      </c>
      <c r="AH1887">
        <v>2203.2199999999998</v>
      </c>
      <c r="AI1887" t="s">
        <v>5669</v>
      </c>
      <c r="AJ1887">
        <v>0</v>
      </c>
      <c r="AK1887" t="s">
        <v>5669</v>
      </c>
      <c r="AL1887">
        <v>0</v>
      </c>
      <c r="AM1887" t="s">
        <v>5668</v>
      </c>
      <c r="AN1887" t="s">
        <v>5669</v>
      </c>
      <c r="AO1887" t="s">
        <v>5669</v>
      </c>
      <c r="AP1887" t="s">
        <v>5668</v>
      </c>
      <c r="AQ1887">
        <v>43.8</v>
      </c>
      <c r="AR1887">
        <v>1</v>
      </c>
      <c r="AS1887">
        <v>5</v>
      </c>
      <c r="AT1887">
        <v>2</v>
      </c>
      <c r="AU1887" t="s">
        <v>5669</v>
      </c>
      <c r="AV1887" t="s">
        <v>5669</v>
      </c>
      <c r="AW1887" t="s">
        <v>5669</v>
      </c>
      <c r="AX1887">
        <v>1</v>
      </c>
      <c r="AY1887" t="s">
        <v>5937</v>
      </c>
      <c r="AZ1887" t="s">
        <v>5939</v>
      </c>
    </row>
    <row r="1888" spans="1:52" x14ac:dyDescent="0.3">
      <c r="A1888" t="s">
        <v>1936</v>
      </c>
      <c r="B1888">
        <v>54</v>
      </c>
      <c r="C1888" t="s">
        <v>2051</v>
      </c>
      <c r="D1888" t="s">
        <v>2055</v>
      </c>
      <c r="E1888" t="s">
        <v>2057</v>
      </c>
      <c r="F1888" t="s">
        <v>2069</v>
      </c>
      <c r="G1888">
        <v>28298.25</v>
      </c>
      <c r="H1888">
        <v>777</v>
      </c>
      <c r="I1888" t="s">
        <v>2073</v>
      </c>
      <c r="J1888" t="s">
        <v>2075</v>
      </c>
      <c r="K1888" t="s">
        <v>3965</v>
      </c>
      <c r="L1888" t="s">
        <v>4079</v>
      </c>
      <c r="M1888" t="s">
        <v>4083</v>
      </c>
      <c r="N1888" s="2">
        <v>42161</v>
      </c>
      <c r="O1888" s="2" t="str">
        <f>TEXT(Table1[[#This Row],[Open_Date]],"mmm")</f>
        <v>Jun</v>
      </c>
      <c r="P1888" s="2" t="str">
        <f>TEXT(Table1[[#This Row],[Open_Date]],"yyyy")</f>
        <v>2015</v>
      </c>
      <c r="Q1888">
        <v>22206.15</v>
      </c>
      <c r="R1888">
        <v>0</v>
      </c>
      <c r="S1888" t="s">
        <v>5669</v>
      </c>
      <c r="T1888">
        <v>1.44</v>
      </c>
      <c r="U1888" t="s">
        <v>5670</v>
      </c>
      <c r="V1888" t="s">
        <v>5677</v>
      </c>
      <c r="W1888">
        <v>18</v>
      </c>
      <c r="X1888">
        <v>7624.37</v>
      </c>
      <c r="Y1888">
        <v>89</v>
      </c>
      <c r="Z1888">
        <v>65186.15</v>
      </c>
      <c r="AA1888">
        <v>5</v>
      </c>
      <c r="AB1888">
        <v>104</v>
      </c>
      <c r="AC1888">
        <v>45</v>
      </c>
      <c r="AD1888" t="s">
        <v>5697</v>
      </c>
      <c r="AE1888">
        <v>680.47</v>
      </c>
      <c r="AF1888" t="s">
        <v>5669</v>
      </c>
      <c r="AG1888" t="s">
        <v>5668</v>
      </c>
      <c r="AH1888">
        <v>2251.36</v>
      </c>
      <c r="AI1888" t="s">
        <v>5669</v>
      </c>
      <c r="AJ1888">
        <v>0</v>
      </c>
      <c r="AK1888" t="s">
        <v>5669</v>
      </c>
      <c r="AL1888">
        <v>0</v>
      </c>
      <c r="AM1888" t="s">
        <v>5668</v>
      </c>
      <c r="AN1888" t="s">
        <v>5668</v>
      </c>
      <c r="AO1888" t="s">
        <v>5668</v>
      </c>
      <c r="AP1888" t="s">
        <v>5668</v>
      </c>
      <c r="AQ1888">
        <v>135.30000000000001</v>
      </c>
      <c r="AR1888">
        <v>0</v>
      </c>
      <c r="AS1888">
        <v>1</v>
      </c>
      <c r="AT1888">
        <v>7</v>
      </c>
      <c r="AU1888" t="s">
        <v>5669</v>
      </c>
      <c r="AV1888" t="s">
        <v>5669</v>
      </c>
      <c r="AW1888" t="s">
        <v>5669</v>
      </c>
      <c r="AX1888">
        <v>2</v>
      </c>
      <c r="AY1888" t="s">
        <v>5937</v>
      </c>
      <c r="AZ1888" t="s">
        <v>5938</v>
      </c>
    </row>
    <row r="1889" spans="1:52" x14ac:dyDescent="0.3">
      <c r="A1889" t="s">
        <v>1937</v>
      </c>
      <c r="B1889">
        <v>42</v>
      </c>
      <c r="C1889" t="s">
        <v>2051</v>
      </c>
      <c r="D1889" t="s">
        <v>2053</v>
      </c>
      <c r="E1889" t="s">
        <v>2057</v>
      </c>
      <c r="F1889" t="s">
        <v>2065</v>
      </c>
      <c r="G1889">
        <v>61260.11</v>
      </c>
      <c r="H1889">
        <v>526</v>
      </c>
      <c r="I1889" t="s">
        <v>2072</v>
      </c>
      <c r="J1889" t="s">
        <v>2077</v>
      </c>
      <c r="K1889" t="s">
        <v>3966</v>
      </c>
      <c r="L1889" t="s">
        <v>4079</v>
      </c>
      <c r="M1889" t="s">
        <v>4083</v>
      </c>
      <c r="N1889" s="2">
        <v>44907</v>
      </c>
      <c r="O1889" s="2" t="str">
        <f>TEXT(Table1[[#This Row],[Open_Date]],"mmm")</f>
        <v>Dec</v>
      </c>
      <c r="P1889" s="2" t="str">
        <f>TEXT(Table1[[#This Row],[Open_Date]],"yyyy")</f>
        <v>2022</v>
      </c>
      <c r="Q1889">
        <v>25757.07</v>
      </c>
      <c r="R1889">
        <v>100</v>
      </c>
      <c r="S1889" t="s">
        <v>5668</v>
      </c>
      <c r="T1889">
        <v>0.79</v>
      </c>
      <c r="U1889" t="s">
        <v>5671</v>
      </c>
      <c r="V1889" t="s">
        <v>5683</v>
      </c>
      <c r="W1889">
        <v>28</v>
      </c>
      <c r="X1889">
        <v>11242.48</v>
      </c>
      <c r="Y1889">
        <v>15</v>
      </c>
      <c r="Z1889">
        <v>11632.76</v>
      </c>
      <c r="AA1889">
        <v>2</v>
      </c>
      <c r="AB1889">
        <v>53</v>
      </c>
      <c r="AC1889">
        <v>75</v>
      </c>
      <c r="AD1889" t="s">
        <v>5757</v>
      </c>
      <c r="AE1889">
        <v>531.98</v>
      </c>
      <c r="AF1889" t="s">
        <v>5669</v>
      </c>
      <c r="AG1889" t="s">
        <v>5669</v>
      </c>
      <c r="AH1889">
        <v>0</v>
      </c>
      <c r="AI1889" t="s">
        <v>5669</v>
      </c>
      <c r="AJ1889">
        <v>0</v>
      </c>
      <c r="AK1889" t="s">
        <v>5669</v>
      </c>
      <c r="AL1889">
        <v>0</v>
      </c>
      <c r="AM1889" t="s">
        <v>5668</v>
      </c>
      <c r="AN1889" t="s">
        <v>5668</v>
      </c>
      <c r="AO1889" t="s">
        <v>5668</v>
      </c>
      <c r="AP1889" t="s">
        <v>5668</v>
      </c>
      <c r="AQ1889">
        <v>45.1</v>
      </c>
      <c r="AR1889">
        <v>2</v>
      </c>
      <c r="AS1889">
        <v>5</v>
      </c>
      <c r="AT1889">
        <v>1</v>
      </c>
      <c r="AU1889" t="s">
        <v>5669</v>
      </c>
      <c r="AV1889" t="s">
        <v>5669</v>
      </c>
      <c r="AW1889" t="s">
        <v>5669</v>
      </c>
      <c r="AX1889">
        <v>4</v>
      </c>
      <c r="AY1889" t="s">
        <v>5935</v>
      </c>
      <c r="AZ1889" t="s">
        <v>5939</v>
      </c>
    </row>
    <row r="1890" spans="1:52" x14ac:dyDescent="0.3">
      <c r="A1890" t="s">
        <v>1938</v>
      </c>
      <c r="B1890">
        <v>65</v>
      </c>
      <c r="C1890" t="s">
        <v>2050</v>
      </c>
      <c r="D1890" t="s">
        <v>2054</v>
      </c>
      <c r="E1890" t="s">
        <v>2059</v>
      </c>
      <c r="F1890" t="s">
        <v>2065</v>
      </c>
      <c r="G1890">
        <v>79495.89</v>
      </c>
      <c r="H1890">
        <v>542</v>
      </c>
      <c r="I1890" t="s">
        <v>2072</v>
      </c>
      <c r="J1890" t="s">
        <v>2078</v>
      </c>
      <c r="K1890" t="s">
        <v>3967</v>
      </c>
      <c r="L1890" t="s">
        <v>4081</v>
      </c>
      <c r="M1890" t="s">
        <v>4083</v>
      </c>
      <c r="N1890" s="2">
        <v>44078</v>
      </c>
      <c r="O1890" s="2" t="str">
        <f>TEXT(Table1[[#This Row],[Open_Date]],"mmm")</f>
        <v>Sep</v>
      </c>
      <c r="P1890" s="2" t="str">
        <f>TEXT(Table1[[#This Row],[Open_Date]],"yyyy")</f>
        <v>2020</v>
      </c>
      <c r="Q1890">
        <v>12599.54</v>
      </c>
      <c r="R1890">
        <v>0</v>
      </c>
      <c r="S1890" t="s">
        <v>5668</v>
      </c>
      <c r="T1890">
        <v>0.05</v>
      </c>
      <c r="U1890" t="s">
        <v>5670</v>
      </c>
      <c r="V1890" t="s">
        <v>5680</v>
      </c>
      <c r="W1890">
        <v>39</v>
      </c>
      <c r="X1890">
        <v>27740.93</v>
      </c>
      <c r="Y1890">
        <v>53</v>
      </c>
      <c r="Z1890">
        <v>25770.3</v>
      </c>
      <c r="AA1890">
        <v>18</v>
      </c>
      <c r="AB1890">
        <v>119</v>
      </c>
      <c r="AC1890">
        <v>60</v>
      </c>
      <c r="AD1890" t="s">
        <v>5702</v>
      </c>
      <c r="AE1890">
        <v>581.64</v>
      </c>
      <c r="AF1890" t="s">
        <v>5669</v>
      </c>
      <c r="AG1890" t="s">
        <v>5668</v>
      </c>
      <c r="AH1890">
        <v>1967.49</v>
      </c>
      <c r="AI1890" t="s">
        <v>5669</v>
      </c>
      <c r="AJ1890">
        <v>0</v>
      </c>
      <c r="AK1890" t="s">
        <v>5669</v>
      </c>
      <c r="AL1890">
        <v>0</v>
      </c>
      <c r="AM1890" t="s">
        <v>5668</v>
      </c>
      <c r="AN1890" t="s">
        <v>5669</v>
      </c>
      <c r="AO1890" t="s">
        <v>5669</v>
      </c>
      <c r="AP1890" t="s">
        <v>5668</v>
      </c>
      <c r="AQ1890">
        <v>72.3</v>
      </c>
      <c r="AR1890">
        <v>0</v>
      </c>
      <c r="AS1890">
        <v>2</v>
      </c>
      <c r="AT1890">
        <v>1</v>
      </c>
      <c r="AU1890" t="s">
        <v>5669</v>
      </c>
      <c r="AV1890" t="s">
        <v>5669</v>
      </c>
      <c r="AW1890" t="s">
        <v>5669</v>
      </c>
      <c r="AX1890">
        <v>2</v>
      </c>
      <c r="AY1890" t="s">
        <v>5935</v>
      </c>
      <c r="AZ1890" t="s">
        <v>5940</v>
      </c>
    </row>
    <row r="1891" spans="1:52" x14ac:dyDescent="0.3">
      <c r="A1891" t="s">
        <v>1939</v>
      </c>
      <c r="B1891">
        <v>18</v>
      </c>
      <c r="C1891" t="s">
        <v>2050</v>
      </c>
      <c r="D1891" t="s">
        <v>2054</v>
      </c>
      <c r="E1891" t="s">
        <v>2061</v>
      </c>
      <c r="F1891" t="s">
        <v>2071</v>
      </c>
      <c r="G1891">
        <v>66159.37</v>
      </c>
      <c r="H1891">
        <v>630</v>
      </c>
      <c r="I1891" t="s">
        <v>2072</v>
      </c>
      <c r="J1891" t="s">
        <v>2078</v>
      </c>
      <c r="K1891" t="s">
        <v>3968</v>
      </c>
      <c r="L1891" t="s">
        <v>4079</v>
      </c>
      <c r="M1891" t="s">
        <v>4083</v>
      </c>
      <c r="N1891" s="2">
        <v>44473</v>
      </c>
      <c r="O1891" s="2" t="str">
        <f>TEXT(Table1[[#This Row],[Open_Date]],"mmm")</f>
        <v>Oct</v>
      </c>
      <c r="P1891" s="2" t="str">
        <f>TEXT(Table1[[#This Row],[Open_Date]],"yyyy")</f>
        <v>2021</v>
      </c>
      <c r="Q1891">
        <v>8819.6299999999992</v>
      </c>
      <c r="R1891">
        <v>0</v>
      </c>
      <c r="S1891" t="s">
        <v>5668</v>
      </c>
      <c r="T1891">
        <v>3.11</v>
      </c>
      <c r="U1891" t="s">
        <v>5670</v>
      </c>
      <c r="V1891" t="s">
        <v>5678</v>
      </c>
      <c r="W1891">
        <v>23</v>
      </c>
      <c r="X1891">
        <v>11340.37</v>
      </c>
      <c r="Y1891">
        <v>73</v>
      </c>
      <c r="Z1891">
        <v>9308.34</v>
      </c>
      <c r="AA1891">
        <v>26</v>
      </c>
      <c r="AB1891">
        <v>40</v>
      </c>
      <c r="AC1891">
        <v>67</v>
      </c>
      <c r="AD1891" t="s">
        <v>5848</v>
      </c>
      <c r="AE1891">
        <v>215.09</v>
      </c>
      <c r="AF1891" t="s">
        <v>5669</v>
      </c>
      <c r="AG1891" t="s">
        <v>5668</v>
      </c>
      <c r="AH1891">
        <v>2189.08</v>
      </c>
      <c r="AI1891" t="s">
        <v>5669</v>
      </c>
      <c r="AJ1891">
        <v>0</v>
      </c>
      <c r="AK1891" t="s">
        <v>5668</v>
      </c>
      <c r="AL1891">
        <v>341209.84</v>
      </c>
      <c r="AM1891" t="s">
        <v>5669</v>
      </c>
      <c r="AN1891" t="s">
        <v>5668</v>
      </c>
      <c r="AO1891" t="s">
        <v>5669</v>
      </c>
      <c r="AP1891" t="s">
        <v>5668</v>
      </c>
      <c r="AQ1891">
        <v>59.4</v>
      </c>
      <c r="AR1891">
        <v>1</v>
      </c>
      <c r="AS1891">
        <v>2</v>
      </c>
      <c r="AT1891">
        <v>6</v>
      </c>
      <c r="AU1891" t="s">
        <v>5669</v>
      </c>
      <c r="AV1891" t="s">
        <v>5668</v>
      </c>
      <c r="AW1891" t="s">
        <v>5669</v>
      </c>
      <c r="AX1891">
        <v>1</v>
      </c>
      <c r="AY1891" t="s">
        <v>5937</v>
      </c>
      <c r="AZ1891" t="s">
        <v>5940</v>
      </c>
    </row>
    <row r="1892" spans="1:52" x14ac:dyDescent="0.3">
      <c r="A1892" t="s">
        <v>1940</v>
      </c>
      <c r="B1892">
        <v>70</v>
      </c>
      <c r="C1892" t="s">
        <v>2050</v>
      </c>
      <c r="D1892" t="s">
        <v>2053</v>
      </c>
      <c r="E1892" t="s">
        <v>2057</v>
      </c>
      <c r="F1892" t="s">
        <v>2065</v>
      </c>
      <c r="G1892">
        <v>61121.27</v>
      </c>
      <c r="H1892">
        <v>715</v>
      </c>
      <c r="I1892" t="s">
        <v>2072</v>
      </c>
      <c r="J1892" t="s">
        <v>2075</v>
      </c>
      <c r="K1892" t="s">
        <v>3969</v>
      </c>
      <c r="L1892" t="s">
        <v>4081</v>
      </c>
      <c r="M1892" t="s">
        <v>4083</v>
      </c>
      <c r="N1892" s="2">
        <v>45896</v>
      </c>
      <c r="O1892" s="2" t="str">
        <f>TEXT(Table1[[#This Row],[Open_Date]],"mmm")</f>
        <v>Aug</v>
      </c>
      <c r="P1892" s="2" t="str">
        <f>TEXT(Table1[[#This Row],[Open_Date]],"yyyy")</f>
        <v>2025</v>
      </c>
      <c r="Q1892">
        <v>14209.01</v>
      </c>
      <c r="R1892">
        <v>0</v>
      </c>
      <c r="S1892" t="s">
        <v>5669</v>
      </c>
      <c r="T1892">
        <v>0.05</v>
      </c>
      <c r="U1892" t="s">
        <v>5670</v>
      </c>
      <c r="V1892" t="s">
        <v>5685</v>
      </c>
      <c r="W1892">
        <v>29</v>
      </c>
      <c r="X1892">
        <v>31284.99</v>
      </c>
      <c r="Y1892">
        <v>76</v>
      </c>
      <c r="Z1892">
        <v>36480.71</v>
      </c>
      <c r="AA1892">
        <v>6</v>
      </c>
      <c r="AB1892">
        <v>74</v>
      </c>
      <c r="AC1892">
        <v>32</v>
      </c>
      <c r="AD1892" t="s">
        <v>5830</v>
      </c>
      <c r="AE1892">
        <v>645.39</v>
      </c>
      <c r="AF1892" t="s">
        <v>5669</v>
      </c>
      <c r="AG1892" t="s">
        <v>5669</v>
      </c>
      <c r="AH1892">
        <v>0</v>
      </c>
      <c r="AI1892" t="s">
        <v>5669</v>
      </c>
      <c r="AJ1892">
        <v>0</v>
      </c>
      <c r="AK1892" t="s">
        <v>5669</v>
      </c>
      <c r="AL1892">
        <v>0</v>
      </c>
      <c r="AM1892" t="s">
        <v>5668</v>
      </c>
      <c r="AN1892" t="s">
        <v>5669</v>
      </c>
      <c r="AO1892" t="s">
        <v>5668</v>
      </c>
      <c r="AP1892" t="s">
        <v>5668</v>
      </c>
      <c r="AQ1892">
        <v>12.6</v>
      </c>
      <c r="AR1892">
        <v>1</v>
      </c>
      <c r="AS1892">
        <v>3</v>
      </c>
      <c r="AT1892">
        <v>1</v>
      </c>
      <c r="AU1892" t="s">
        <v>5669</v>
      </c>
      <c r="AV1892" t="s">
        <v>5669</v>
      </c>
      <c r="AW1892" t="s">
        <v>5669</v>
      </c>
      <c r="AX1892">
        <v>0</v>
      </c>
      <c r="AY1892" t="s">
        <v>5935</v>
      </c>
      <c r="AZ1892" t="s">
        <v>5938</v>
      </c>
    </row>
    <row r="1893" spans="1:52" x14ac:dyDescent="0.3">
      <c r="A1893" t="s">
        <v>1941</v>
      </c>
      <c r="B1893">
        <v>63</v>
      </c>
      <c r="C1893" t="s">
        <v>2050</v>
      </c>
      <c r="D1893" t="s">
        <v>2054</v>
      </c>
      <c r="E1893" t="s">
        <v>2059</v>
      </c>
      <c r="F1893" t="s">
        <v>2067</v>
      </c>
      <c r="G1893">
        <v>65702.25</v>
      </c>
      <c r="H1893">
        <v>593</v>
      </c>
      <c r="I1893" t="s">
        <v>2072</v>
      </c>
      <c r="J1893" t="s">
        <v>2076</v>
      </c>
      <c r="K1893" t="s">
        <v>3970</v>
      </c>
      <c r="L1893" t="s">
        <v>4079</v>
      </c>
      <c r="M1893" t="s">
        <v>4083</v>
      </c>
      <c r="N1893" s="2">
        <v>43706</v>
      </c>
      <c r="O1893" s="2" t="str">
        <f>TEXT(Table1[[#This Row],[Open_Date]],"mmm")</f>
        <v>Aug</v>
      </c>
      <c r="P1893" s="2" t="str">
        <f>TEXT(Table1[[#This Row],[Open_Date]],"yyyy")</f>
        <v>2019</v>
      </c>
      <c r="Q1893">
        <v>40869.85</v>
      </c>
      <c r="R1893">
        <v>0</v>
      </c>
      <c r="S1893" t="s">
        <v>5669</v>
      </c>
      <c r="T1893">
        <v>2.58</v>
      </c>
      <c r="U1893" t="s">
        <v>5670</v>
      </c>
      <c r="V1893" t="s">
        <v>5676</v>
      </c>
      <c r="W1893">
        <v>15</v>
      </c>
      <c r="X1893">
        <v>4648.88</v>
      </c>
      <c r="Y1893">
        <v>53</v>
      </c>
      <c r="Z1893">
        <v>26406.29</v>
      </c>
      <c r="AA1893">
        <v>26</v>
      </c>
      <c r="AB1893">
        <v>85</v>
      </c>
      <c r="AC1893">
        <v>79</v>
      </c>
      <c r="AD1893" t="s">
        <v>5911</v>
      </c>
      <c r="AE1893">
        <v>456.69</v>
      </c>
      <c r="AF1893" t="s">
        <v>5669</v>
      </c>
      <c r="AG1893" t="s">
        <v>5668</v>
      </c>
      <c r="AH1893">
        <v>2710.24</v>
      </c>
      <c r="AI1893" t="s">
        <v>5668</v>
      </c>
      <c r="AJ1893">
        <v>16182.18</v>
      </c>
      <c r="AK1893" t="s">
        <v>5669</v>
      </c>
      <c r="AL1893">
        <v>0</v>
      </c>
      <c r="AM1893" t="s">
        <v>5668</v>
      </c>
      <c r="AN1893" t="s">
        <v>5668</v>
      </c>
      <c r="AO1893" t="s">
        <v>5669</v>
      </c>
      <c r="AP1893" t="s">
        <v>5669</v>
      </c>
      <c r="AQ1893">
        <v>84.6</v>
      </c>
      <c r="AR1893">
        <v>6</v>
      </c>
      <c r="AS1893">
        <v>2</v>
      </c>
      <c r="AT1893">
        <v>6</v>
      </c>
      <c r="AU1893" t="s">
        <v>5669</v>
      </c>
      <c r="AV1893" t="s">
        <v>5669</v>
      </c>
      <c r="AW1893" t="s">
        <v>5669</v>
      </c>
      <c r="AX1893">
        <v>4</v>
      </c>
      <c r="AY1893" t="s">
        <v>5937</v>
      </c>
      <c r="AZ1893" t="s">
        <v>5940</v>
      </c>
    </row>
    <row r="1894" spans="1:52" x14ac:dyDescent="0.3">
      <c r="A1894" t="s">
        <v>1942</v>
      </c>
      <c r="B1894">
        <v>32</v>
      </c>
      <c r="C1894" t="s">
        <v>2051</v>
      </c>
      <c r="D1894" t="s">
        <v>2054</v>
      </c>
      <c r="E1894" t="s">
        <v>2057</v>
      </c>
      <c r="F1894" t="s">
        <v>2068</v>
      </c>
      <c r="G1894">
        <v>71138.350000000006</v>
      </c>
      <c r="H1894">
        <v>507</v>
      </c>
      <c r="I1894" t="s">
        <v>2072</v>
      </c>
      <c r="J1894" t="s">
        <v>2078</v>
      </c>
      <c r="K1894" t="s">
        <v>3971</v>
      </c>
      <c r="L1894" t="s">
        <v>4080</v>
      </c>
      <c r="M1894" t="s">
        <v>4083</v>
      </c>
      <c r="N1894" s="2">
        <v>42765</v>
      </c>
      <c r="O1894" s="2" t="str">
        <f>TEXT(Table1[[#This Row],[Open_Date]],"mmm")</f>
        <v>Jan</v>
      </c>
      <c r="P1894" s="2" t="str">
        <f>TEXT(Table1[[#This Row],[Open_Date]],"yyyy")</f>
        <v>2017</v>
      </c>
      <c r="Q1894">
        <v>897.42</v>
      </c>
      <c r="R1894">
        <v>0</v>
      </c>
      <c r="S1894" t="s">
        <v>5668</v>
      </c>
      <c r="T1894">
        <v>1.83</v>
      </c>
      <c r="U1894" t="s">
        <v>5670</v>
      </c>
      <c r="V1894" t="s">
        <v>5684</v>
      </c>
      <c r="W1894">
        <v>13</v>
      </c>
      <c r="X1894">
        <v>10098.86</v>
      </c>
      <c r="Y1894">
        <v>87</v>
      </c>
      <c r="Z1894">
        <v>55844.85</v>
      </c>
      <c r="AA1894">
        <v>8</v>
      </c>
      <c r="AB1894">
        <v>27</v>
      </c>
      <c r="AC1894">
        <v>35</v>
      </c>
      <c r="AD1894" t="s">
        <v>5752</v>
      </c>
      <c r="AE1894">
        <v>659.44</v>
      </c>
      <c r="AF1894" t="s">
        <v>5669</v>
      </c>
      <c r="AG1894" t="s">
        <v>5668</v>
      </c>
      <c r="AH1894">
        <v>1479.53</v>
      </c>
      <c r="AI1894" t="s">
        <v>5669</v>
      </c>
      <c r="AJ1894">
        <v>0</v>
      </c>
      <c r="AK1894" t="s">
        <v>5669</v>
      </c>
      <c r="AL1894">
        <v>0</v>
      </c>
      <c r="AM1894" t="s">
        <v>5668</v>
      </c>
      <c r="AN1894" t="s">
        <v>5669</v>
      </c>
      <c r="AO1894" t="s">
        <v>5669</v>
      </c>
      <c r="AP1894" t="s">
        <v>5669</v>
      </c>
      <c r="AQ1894">
        <v>115.5</v>
      </c>
      <c r="AR1894">
        <v>4</v>
      </c>
      <c r="AS1894">
        <v>2</v>
      </c>
      <c r="AT1894">
        <v>5</v>
      </c>
      <c r="AU1894" t="s">
        <v>5669</v>
      </c>
      <c r="AV1894" t="s">
        <v>5669</v>
      </c>
      <c r="AW1894" t="s">
        <v>5669</v>
      </c>
      <c r="AX1894">
        <v>1</v>
      </c>
      <c r="AY1894" t="s">
        <v>5936</v>
      </c>
      <c r="AZ1894" t="s">
        <v>5939</v>
      </c>
    </row>
    <row r="1895" spans="1:52" x14ac:dyDescent="0.3">
      <c r="A1895" t="s">
        <v>1943</v>
      </c>
      <c r="B1895">
        <v>26</v>
      </c>
      <c r="C1895" t="s">
        <v>2051</v>
      </c>
      <c r="D1895" t="s">
        <v>2053</v>
      </c>
      <c r="E1895" t="s">
        <v>2060</v>
      </c>
      <c r="F1895" t="s">
        <v>2065</v>
      </c>
      <c r="G1895">
        <v>63077.66</v>
      </c>
      <c r="H1895">
        <v>585</v>
      </c>
      <c r="I1895" t="s">
        <v>2072</v>
      </c>
      <c r="J1895" t="s">
        <v>2075</v>
      </c>
      <c r="K1895" t="s">
        <v>3972</v>
      </c>
      <c r="L1895" t="s">
        <v>4081</v>
      </c>
      <c r="M1895" t="s">
        <v>4083</v>
      </c>
      <c r="N1895" s="2">
        <v>42778</v>
      </c>
      <c r="O1895" s="2" t="str">
        <f>TEXT(Table1[[#This Row],[Open_Date]],"mmm")</f>
        <v>Feb</v>
      </c>
      <c r="P1895" s="2" t="str">
        <f>TEXT(Table1[[#This Row],[Open_Date]],"yyyy")</f>
        <v>2017</v>
      </c>
      <c r="Q1895">
        <v>24087.19</v>
      </c>
      <c r="R1895">
        <v>0</v>
      </c>
      <c r="S1895" t="s">
        <v>5668</v>
      </c>
      <c r="T1895">
        <v>0.05</v>
      </c>
      <c r="U1895" t="s">
        <v>5670</v>
      </c>
      <c r="V1895" t="s">
        <v>5681</v>
      </c>
      <c r="W1895">
        <v>10</v>
      </c>
      <c r="X1895">
        <v>5644.63</v>
      </c>
      <c r="Y1895">
        <v>23</v>
      </c>
      <c r="Z1895">
        <v>1981.95</v>
      </c>
      <c r="AA1895">
        <v>21</v>
      </c>
      <c r="AB1895">
        <v>97</v>
      </c>
      <c r="AC1895">
        <v>59</v>
      </c>
      <c r="AD1895" t="s">
        <v>5771</v>
      </c>
      <c r="AE1895">
        <v>231.11</v>
      </c>
      <c r="AF1895" t="s">
        <v>5669</v>
      </c>
      <c r="AG1895" t="s">
        <v>5668</v>
      </c>
      <c r="AH1895">
        <v>530.91</v>
      </c>
      <c r="AI1895" t="s">
        <v>5668</v>
      </c>
      <c r="AJ1895">
        <v>26144.29</v>
      </c>
      <c r="AK1895" t="s">
        <v>5669</v>
      </c>
      <c r="AL1895">
        <v>0</v>
      </c>
      <c r="AM1895" t="s">
        <v>5668</v>
      </c>
      <c r="AN1895" t="s">
        <v>5668</v>
      </c>
      <c r="AO1895" t="s">
        <v>5669</v>
      </c>
      <c r="AP1895" t="s">
        <v>5669</v>
      </c>
      <c r="AQ1895">
        <v>115</v>
      </c>
      <c r="AR1895">
        <v>5</v>
      </c>
      <c r="AS1895">
        <v>3</v>
      </c>
      <c r="AT1895">
        <v>7</v>
      </c>
      <c r="AU1895" t="s">
        <v>5669</v>
      </c>
      <c r="AV1895" t="s">
        <v>5669</v>
      </c>
      <c r="AW1895" t="s">
        <v>5669</v>
      </c>
      <c r="AX1895">
        <v>1</v>
      </c>
      <c r="AY1895" t="s">
        <v>5935</v>
      </c>
      <c r="AZ1895" t="s">
        <v>5938</v>
      </c>
    </row>
    <row r="1896" spans="1:52" x14ac:dyDescent="0.3">
      <c r="A1896" t="s">
        <v>1944</v>
      </c>
      <c r="B1896">
        <v>32</v>
      </c>
      <c r="C1896" t="s">
        <v>2050</v>
      </c>
      <c r="D1896" t="s">
        <v>2053</v>
      </c>
      <c r="E1896" t="s">
        <v>2057</v>
      </c>
      <c r="F1896" t="s">
        <v>2070</v>
      </c>
      <c r="G1896">
        <v>43843.02</v>
      </c>
      <c r="H1896">
        <v>844</v>
      </c>
      <c r="I1896" t="s">
        <v>2073</v>
      </c>
      <c r="J1896" t="s">
        <v>2078</v>
      </c>
      <c r="K1896" t="s">
        <v>3973</v>
      </c>
      <c r="L1896" t="s">
        <v>4081</v>
      </c>
      <c r="M1896" t="s">
        <v>4083</v>
      </c>
      <c r="N1896" s="2">
        <v>44316</v>
      </c>
      <c r="O1896" s="2" t="str">
        <f>TEXT(Table1[[#This Row],[Open_Date]],"mmm")</f>
        <v>Apr</v>
      </c>
      <c r="P1896" s="2" t="str">
        <f>TEXT(Table1[[#This Row],[Open_Date]],"yyyy")</f>
        <v>2021</v>
      </c>
      <c r="Q1896">
        <v>5027.03</v>
      </c>
      <c r="R1896">
        <v>0</v>
      </c>
      <c r="S1896" t="s">
        <v>5669</v>
      </c>
      <c r="T1896">
        <v>0.05</v>
      </c>
      <c r="U1896" t="s">
        <v>5671</v>
      </c>
      <c r="V1896" t="s">
        <v>5675</v>
      </c>
      <c r="W1896">
        <v>40</v>
      </c>
      <c r="X1896">
        <v>38960.949999999997</v>
      </c>
      <c r="Y1896">
        <v>18</v>
      </c>
      <c r="Z1896">
        <v>7195.26</v>
      </c>
      <c r="AA1896">
        <v>11</v>
      </c>
      <c r="AB1896">
        <v>45</v>
      </c>
      <c r="AC1896">
        <v>56</v>
      </c>
      <c r="AD1896" t="s">
        <v>5716</v>
      </c>
      <c r="AE1896">
        <v>795.8</v>
      </c>
      <c r="AF1896" t="s">
        <v>5669</v>
      </c>
      <c r="AG1896" t="s">
        <v>5668</v>
      </c>
      <c r="AH1896">
        <v>63.7</v>
      </c>
      <c r="AI1896" t="s">
        <v>5669</v>
      </c>
      <c r="AJ1896">
        <v>0</v>
      </c>
      <c r="AK1896" t="s">
        <v>5669</v>
      </c>
      <c r="AL1896">
        <v>0</v>
      </c>
      <c r="AM1896" t="s">
        <v>5668</v>
      </c>
      <c r="AN1896" t="s">
        <v>5668</v>
      </c>
      <c r="AO1896" t="s">
        <v>5669</v>
      </c>
      <c r="AP1896" t="s">
        <v>5668</v>
      </c>
      <c r="AQ1896">
        <v>64.5</v>
      </c>
      <c r="AR1896">
        <v>7</v>
      </c>
      <c r="AS1896">
        <v>4</v>
      </c>
      <c r="AT1896">
        <v>10</v>
      </c>
      <c r="AU1896" t="s">
        <v>5669</v>
      </c>
      <c r="AV1896" t="s">
        <v>5669</v>
      </c>
      <c r="AW1896" t="s">
        <v>5669</v>
      </c>
      <c r="AX1896">
        <v>1</v>
      </c>
      <c r="AY1896" t="s">
        <v>5937</v>
      </c>
      <c r="AZ1896" t="s">
        <v>5938</v>
      </c>
    </row>
    <row r="1897" spans="1:52" x14ac:dyDescent="0.3">
      <c r="A1897" t="s">
        <v>1945</v>
      </c>
      <c r="B1897">
        <v>66</v>
      </c>
      <c r="C1897" t="s">
        <v>2051</v>
      </c>
      <c r="D1897" t="s">
        <v>2053</v>
      </c>
      <c r="E1897" t="s">
        <v>2057</v>
      </c>
      <c r="F1897" t="s">
        <v>2064</v>
      </c>
      <c r="G1897">
        <v>22429.4</v>
      </c>
      <c r="H1897">
        <v>637</v>
      </c>
      <c r="I1897" t="s">
        <v>2073</v>
      </c>
      <c r="J1897" t="s">
        <v>2077</v>
      </c>
      <c r="K1897" t="s">
        <v>3974</v>
      </c>
      <c r="L1897" t="s">
        <v>4082</v>
      </c>
      <c r="M1897" t="s">
        <v>4085</v>
      </c>
      <c r="N1897" s="2">
        <v>43557</v>
      </c>
      <c r="O1897" s="2" t="str">
        <f>TEXT(Table1[[#This Row],[Open_Date]],"mmm")</f>
        <v>Apr</v>
      </c>
      <c r="P1897" s="2" t="str">
        <f>TEXT(Table1[[#This Row],[Open_Date]],"yyyy")</f>
        <v>2019</v>
      </c>
      <c r="Q1897">
        <v>1796.79</v>
      </c>
      <c r="R1897">
        <v>100</v>
      </c>
      <c r="S1897" t="s">
        <v>5668</v>
      </c>
      <c r="T1897">
        <v>4.45</v>
      </c>
      <c r="U1897" t="s">
        <v>5672</v>
      </c>
      <c r="V1897" t="s">
        <v>5680</v>
      </c>
      <c r="W1897">
        <v>41</v>
      </c>
      <c r="X1897">
        <v>50683.57</v>
      </c>
      <c r="Y1897">
        <v>32</v>
      </c>
      <c r="Z1897">
        <v>23746.49</v>
      </c>
      <c r="AA1897">
        <v>29</v>
      </c>
      <c r="AB1897">
        <v>71</v>
      </c>
      <c r="AC1897">
        <v>78</v>
      </c>
      <c r="AD1897" t="s">
        <v>5729</v>
      </c>
      <c r="AE1897">
        <v>1019.59</v>
      </c>
      <c r="AF1897" t="s">
        <v>5669</v>
      </c>
      <c r="AG1897" t="s">
        <v>5669</v>
      </c>
      <c r="AH1897">
        <v>0</v>
      </c>
      <c r="AI1897" t="s">
        <v>5669</v>
      </c>
      <c r="AJ1897">
        <v>0</v>
      </c>
      <c r="AK1897" t="s">
        <v>5669</v>
      </c>
      <c r="AL1897">
        <v>0</v>
      </c>
      <c r="AM1897" t="s">
        <v>5669</v>
      </c>
      <c r="AN1897" t="s">
        <v>5668</v>
      </c>
      <c r="AO1897" t="s">
        <v>5668</v>
      </c>
      <c r="AP1897" t="s">
        <v>5669</v>
      </c>
      <c r="AQ1897">
        <v>89.5</v>
      </c>
      <c r="AR1897">
        <v>4</v>
      </c>
      <c r="AS1897">
        <v>1</v>
      </c>
      <c r="AT1897">
        <v>7</v>
      </c>
      <c r="AU1897" t="s">
        <v>5669</v>
      </c>
      <c r="AV1897" t="s">
        <v>5669</v>
      </c>
      <c r="AW1897" t="s">
        <v>5669</v>
      </c>
      <c r="AX1897">
        <v>3</v>
      </c>
      <c r="AY1897" t="s">
        <v>5937</v>
      </c>
      <c r="AZ1897" t="s">
        <v>5939</v>
      </c>
    </row>
    <row r="1898" spans="1:52" x14ac:dyDescent="0.3">
      <c r="A1898" t="s">
        <v>1946</v>
      </c>
      <c r="B1898">
        <v>74</v>
      </c>
      <c r="C1898" t="s">
        <v>2051</v>
      </c>
      <c r="D1898" t="s">
        <v>2054</v>
      </c>
      <c r="E1898" t="s">
        <v>2057</v>
      </c>
      <c r="F1898" t="s">
        <v>2065</v>
      </c>
      <c r="G1898">
        <v>59899.32</v>
      </c>
      <c r="H1898">
        <v>745</v>
      </c>
      <c r="I1898" t="s">
        <v>2073</v>
      </c>
      <c r="J1898" t="s">
        <v>2078</v>
      </c>
      <c r="K1898" t="s">
        <v>3975</v>
      </c>
      <c r="L1898" t="s">
        <v>4082</v>
      </c>
      <c r="M1898" t="s">
        <v>4083</v>
      </c>
      <c r="N1898" s="2">
        <v>44640</v>
      </c>
      <c r="O1898" s="2" t="str">
        <f>TEXT(Table1[[#This Row],[Open_Date]],"mmm")</f>
        <v>Mar</v>
      </c>
      <c r="P1898" s="2" t="str">
        <f>TEXT(Table1[[#This Row],[Open_Date]],"yyyy")</f>
        <v>2022</v>
      </c>
      <c r="Q1898">
        <v>818.44</v>
      </c>
      <c r="R1898">
        <v>0</v>
      </c>
      <c r="S1898" t="s">
        <v>5668</v>
      </c>
      <c r="T1898">
        <v>3.64</v>
      </c>
      <c r="U1898" t="s">
        <v>5671</v>
      </c>
      <c r="V1898" t="s">
        <v>5681</v>
      </c>
      <c r="W1898">
        <v>33</v>
      </c>
      <c r="X1898">
        <v>46220.86</v>
      </c>
      <c r="Y1898">
        <v>66</v>
      </c>
      <c r="Z1898">
        <v>52369.3</v>
      </c>
      <c r="AA1898">
        <v>13</v>
      </c>
      <c r="AB1898">
        <v>38</v>
      </c>
      <c r="AC1898">
        <v>70</v>
      </c>
      <c r="AD1898" t="s">
        <v>5704</v>
      </c>
      <c r="AE1898">
        <v>995.86</v>
      </c>
      <c r="AF1898" t="s">
        <v>5669</v>
      </c>
      <c r="AG1898" t="s">
        <v>5669</v>
      </c>
      <c r="AH1898">
        <v>0</v>
      </c>
      <c r="AI1898" t="s">
        <v>5668</v>
      </c>
      <c r="AJ1898">
        <v>12011.93</v>
      </c>
      <c r="AK1898" t="s">
        <v>5669</v>
      </c>
      <c r="AL1898">
        <v>0</v>
      </c>
      <c r="AM1898" t="s">
        <v>5668</v>
      </c>
      <c r="AN1898" t="s">
        <v>5668</v>
      </c>
      <c r="AO1898" t="s">
        <v>5668</v>
      </c>
      <c r="AP1898" t="s">
        <v>5668</v>
      </c>
      <c r="AQ1898">
        <v>53.9</v>
      </c>
      <c r="AR1898">
        <v>3</v>
      </c>
      <c r="AS1898">
        <v>5</v>
      </c>
      <c r="AT1898">
        <v>1</v>
      </c>
      <c r="AU1898" t="s">
        <v>5669</v>
      </c>
      <c r="AV1898" t="s">
        <v>5669</v>
      </c>
      <c r="AW1898" t="s">
        <v>5668</v>
      </c>
      <c r="AX1898">
        <v>0</v>
      </c>
      <c r="AY1898" t="s">
        <v>5935</v>
      </c>
      <c r="AZ1898" t="s">
        <v>5940</v>
      </c>
    </row>
    <row r="1899" spans="1:52" x14ac:dyDescent="0.3">
      <c r="A1899" t="s">
        <v>1947</v>
      </c>
      <c r="B1899">
        <v>41</v>
      </c>
      <c r="C1899" t="s">
        <v>2051</v>
      </c>
      <c r="D1899" t="s">
        <v>2053</v>
      </c>
      <c r="E1899" t="s">
        <v>2058</v>
      </c>
      <c r="F1899" t="s">
        <v>2071</v>
      </c>
      <c r="G1899">
        <v>66437.070000000007</v>
      </c>
      <c r="H1899">
        <v>520</v>
      </c>
      <c r="I1899" t="s">
        <v>2072</v>
      </c>
      <c r="J1899" t="s">
        <v>2078</v>
      </c>
      <c r="K1899" t="s">
        <v>3976</v>
      </c>
      <c r="L1899" t="s">
        <v>4081</v>
      </c>
      <c r="M1899" t="s">
        <v>4083</v>
      </c>
      <c r="N1899" s="2">
        <v>42962</v>
      </c>
      <c r="O1899" s="2" t="str">
        <f>TEXT(Table1[[#This Row],[Open_Date]],"mmm")</f>
        <v>Aug</v>
      </c>
      <c r="P1899" s="2" t="str">
        <f>TEXT(Table1[[#This Row],[Open_Date]],"yyyy")</f>
        <v>2017</v>
      </c>
      <c r="Q1899">
        <v>45889.27</v>
      </c>
      <c r="R1899">
        <v>0</v>
      </c>
      <c r="S1899" t="s">
        <v>5668</v>
      </c>
      <c r="T1899">
        <v>0.05</v>
      </c>
      <c r="U1899" t="s">
        <v>5670</v>
      </c>
      <c r="V1899" t="s">
        <v>5673</v>
      </c>
      <c r="W1899">
        <v>13</v>
      </c>
      <c r="X1899">
        <v>18889.11</v>
      </c>
      <c r="Y1899">
        <v>66</v>
      </c>
      <c r="Z1899">
        <v>12773.44</v>
      </c>
      <c r="AA1899">
        <v>0</v>
      </c>
      <c r="AB1899">
        <v>98</v>
      </c>
      <c r="AC1899">
        <v>50</v>
      </c>
      <c r="AD1899" t="s">
        <v>5762</v>
      </c>
      <c r="AE1899">
        <v>400.79</v>
      </c>
      <c r="AF1899" t="s">
        <v>5669</v>
      </c>
      <c r="AG1899" t="s">
        <v>5669</v>
      </c>
      <c r="AH1899">
        <v>0</v>
      </c>
      <c r="AI1899" t="s">
        <v>5669</v>
      </c>
      <c r="AJ1899">
        <v>0</v>
      </c>
      <c r="AK1899" t="s">
        <v>5669</v>
      </c>
      <c r="AL1899">
        <v>0</v>
      </c>
      <c r="AM1899" t="s">
        <v>5669</v>
      </c>
      <c r="AN1899" t="s">
        <v>5668</v>
      </c>
      <c r="AO1899" t="s">
        <v>5669</v>
      </c>
      <c r="AP1899" t="s">
        <v>5669</v>
      </c>
      <c r="AQ1899">
        <v>109</v>
      </c>
      <c r="AR1899">
        <v>3</v>
      </c>
      <c r="AS1899">
        <v>3</v>
      </c>
      <c r="AT1899">
        <v>10</v>
      </c>
      <c r="AU1899" t="s">
        <v>5669</v>
      </c>
      <c r="AV1899" t="s">
        <v>5669</v>
      </c>
      <c r="AW1899" t="s">
        <v>5669</v>
      </c>
      <c r="AX1899">
        <v>4</v>
      </c>
      <c r="AY1899" t="s">
        <v>5937</v>
      </c>
      <c r="AZ1899" t="s">
        <v>5940</v>
      </c>
    </row>
    <row r="1900" spans="1:52" x14ac:dyDescent="0.3">
      <c r="A1900" t="s">
        <v>1948</v>
      </c>
      <c r="B1900">
        <v>21</v>
      </c>
      <c r="C1900" t="s">
        <v>2051</v>
      </c>
      <c r="D1900" t="s">
        <v>2053</v>
      </c>
      <c r="E1900" t="s">
        <v>2060</v>
      </c>
      <c r="F1900" t="s">
        <v>2062</v>
      </c>
      <c r="G1900">
        <v>66164.490000000005</v>
      </c>
      <c r="H1900">
        <v>764</v>
      </c>
      <c r="I1900" t="s">
        <v>2072</v>
      </c>
      <c r="J1900" t="s">
        <v>2077</v>
      </c>
      <c r="K1900" t="s">
        <v>3977</v>
      </c>
      <c r="L1900" t="s">
        <v>4081</v>
      </c>
      <c r="M1900" t="s">
        <v>4083</v>
      </c>
      <c r="N1900" s="2">
        <v>44522</v>
      </c>
      <c r="O1900" s="2" t="str">
        <f>TEXT(Table1[[#This Row],[Open_Date]],"mmm")</f>
        <v>Nov</v>
      </c>
      <c r="P1900" s="2" t="str">
        <f>TEXT(Table1[[#This Row],[Open_Date]],"yyyy")</f>
        <v>2021</v>
      </c>
      <c r="Q1900">
        <v>48959.99</v>
      </c>
      <c r="R1900">
        <v>0</v>
      </c>
      <c r="S1900" t="s">
        <v>5669</v>
      </c>
      <c r="T1900">
        <v>0.05</v>
      </c>
      <c r="U1900" t="s">
        <v>5670</v>
      </c>
      <c r="V1900" t="s">
        <v>5684</v>
      </c>
      <c r="W1900">
        <v>37</v>
      </c>
      <c r="X1900">
        <v>24292.46</v>
      </c>
      <c r="Y1900">
        <v>24</v>
      </c>
      <c r="Z1900">
        <v>16870.78</v>
      </c>
      <c r="AA1900">
        <v>24</v>
      </c>
      <c r="AB1900">
        <v>32</v>
      </c>
      <c r="AC1900">
        <v>8</v>
      </c>
      <c r="AD1900" t="s">
        <v>5710</v>
      </c>
      <c r="AE1900">
        <v>674.81</v>
      </c>
      <c r="AF1900" t="s">
        <v>5669</v>
      </c>
      <c r="AG1900" t="s">
        <v>5668</v>
      </c>
      <c r="AH1900">
        <v>258.73</v>
      </c>
      <c r="AI1900" t="s">
        <v>5669</v>
      </c>
      <c r="AJ1900">
        <v>0</v>
      </c>
      <c r="AK1900" t="s">
        <v>5669</v>
      </c>
      <c r="AL1900">
        <v>0</v>
      </c>
      <c r="AM1900" t="s">
        <v>5668</v>
      </c>
      <c r="AN1900" t="s">
        <v>5669</v>
      </c>
      <c r="AO1900" t="s">
        <v>5668</v>
      </c>
      <c r="AP1900" t="s">
        <v>5669</v>
      </c>
      <c r="AQ1900">
        <v>57.8</v>
      </c>
      <c r="AR1900">
        <v>0</v>
      </c>
      <c r="AS1900">
        <v>2</v>
      </c>
      <c r="AT1900">
        <v>2</v>
      </c>
      <c r="AU1900" t="s">
        <v>5668</v>
      </c>
      <c r="AV1900" t="s">
        <v>5669</v>
      </c>
      <c r="AW1900" t="s">
        <v>5669</v>
      </c>
      <c r="AX1900">
        <v>0</v>
      </c>
      <c r="AY1900" t="s">
        <v>5937</v>
      </c>
      <c r="AZ1900" t="s">
        <v>5940</v>
      </c>
    </row>
    <row r="1901" spans="1:52" x14ac:dyDescent="0.3">
      <c r="A1901" t="s">
        <v>1949</v>
      </c>
      <c r="B1901">
        <v>29</v>
      </c>
      <c r="C1901" t="s">
        <v>2052</v>
      </c>
      <c r="D1901" t="s">
        <v>2055</v>
      </c>
      <c r="E1901" t="s">
        <v>2057</v>
      </c>
      <c r="F1901" t="s">
        <v>2062</v>
      </c>
      <c r="G1901">
        <v>88823.03</v>
      </c>
      <c r="H1901">
        <v>647</v>
      </c>
      <c r="I1901" t="s">
        <v>2072</v>
      </c>
      <c r="J1901" t="s">
        <v>2077</v>
      </c>
      <c r="K1901" t="s">
        <v>3978</v>
      </c>
      <c r="L1901" t="s">
        <v>4081</v>
      </c>
      <c r="M1901" t="s">
        <v>4083</v>
      </c>
      <c r="N1901" s="2">
        <v>42258</v>
      </c>
      <c r="O1901" s="2" t="str">
        <f>TEXT(Table1[[#This Row],[Open_Date]],"mmm")</f>
        <v>Sep</v>
      </c>
      <c r="P1901" s="2" t="str">
        <f>TEXT(Table1[[#This Row],[Open_Date]],"yyyy")</f>
        <v>2015</v>
      </c>
      <c r="Q1901">
        <v>2577.2399999999998</v>
      </c>
      <c r="R1901">
        <v>500</v>
      </c>
      <c r="S1901" t="s">
        <v>5668</v>
      </c>
      <c r="T1901">
        <v>0.05</v>
      </c>
      <c r="U1901" t="s">
        <v>5670</v>
      </c>
      <c r="V1901" t="s">
        <v>5675</v>
      </c>
      <c r="W1901">
        <v>27</v>
      </c>
      <c r="X1901">
        <v>35440.26</v>
      </c>
      <c r="Y1901">
        <v>73</v>
      </c>
      <c r="Z1901">
        <v>11657.22</v>
      </c>
      <c r="AA1901">
        <v>12</v>
      </c>
      <c r="AB1901">
        <v>12</v>
      </c>
      <c r="AC1901">
        <v>26</v>
      </c>
      <c r="AD1901" t="s">
        <v>5792</v>
      </c>
      <c r="AE1901">
        <v>470.97</v>
      </c>
      <c r="AF1901" t="s">
        <v>5669</v>
      </c>
      <c r="AG1901" t="s">
        <v>5668</v>
      </c>
      <c r="AH1901">
        <v>188.49</v>
      </c>
      <c r="AI1901" t="s">
        <v>5669</v>
      </c>
      <c r="AJ1901">
        <v>0</v>
      </c>
      <c r="AK1901" t="s">
        <v>5669</v>
      </c>
      <c r="AL1901">
        <v>0</v>
      </c>
      <c r="AM1901" t="s">
        <v>5668</v>
      </c>
      <c r="AN1901" t="s">
        <v>5668</v>
      </c>
      <c r="AO1901" t="s">
        <v>5669</v>
      </c>
      <c r="AP1901" t="s">
        <v>5669</v>
      </c>
      <c r="AQ1901">
        <v>132.1</v>
      </c>
      <c r="AR1901">
        <v>6</v>
      </c>
      <c r="AS1901">
        <v>5</v>
      </c>
      <c r="AT1901">
        <v>10</v>
      </c>
      <c r="AU1901" t="s">
        <v>5669</v>
      </c>
      <c r="AV1901" t="s">
        <v>5669</v>
      </c>
      <c r="AW1901" t="s">
        <v>5669</v>
      </c>
      <c r="AX1901">
        <v>3</v>
      </c>
      <c r="AY1901" t="s">
        <v>5936</v>
      </c>
      <c r="AZ1901" t="s">
        <v>5940</v>
      </c>
    </row>
    <row r="1902" spans="1:52" x14ac:dyDescent="0.3">
      <c r="A1902" t="s">
        <v>1950</v>
      </c>
      <c r="B1902">
        <v>54</v>
      </c>
      <c r="C1902" t="s">
        <v>2051</v>
      </c>
      <c r="D1902" t="s">
        <v>2053</v>
      </c>
      <c r="E1902" t="s">
        <v>2057</v>
      </c>
      <c r="F1902" t="s">
        <v>2069</v>
      </c>
      <c r="G1902">
        <v>93265.16</v>
      </c>
      <c r="H1902">
        <v>683</v>
      </c>
      <c r="I1902" t="s">
        <v>2072</v>
      </c>
      <c r="J1902" t="s">
        <v>2075</v>
      </c>
      <c r="K1902" t="s">
        <v>3979</v>
      </c>
      <c r="L1902" t="s">
        <v>4079</v>
      </c>
      <c r="M1902" t="s">
        <v>4083</v>
      </c>
      <c r="N1902" s="2">
        <v>45794</v>
      </c>
      <c r="O1902" s="2" t="str">
        <f>TEXT(Table1[[#This Row],[Open_Date]],"mmm")</f>
        <v>May</v>
      </c>
      <c r="P1902" s="2" t="str">
        <f>TEXT(Table1[[#This Row],[Open_Date]],"yyyy")</f>
        <v>2025</v>
      </c>
      <c r="Q1902">
        <v>21574.79</v>
      </c>
      <c r="R1902">
        <v>0</v>
      </c>
      <c r="S1902" t="s">
        <v>5669</v>
      </c>
      <c r="T1902">
        <v>1.98</v>
      </c>
      <c r="U1902" t="s">
        <v>5670</v>
      </c>
      <c r="V1902" t="s">
        <v>5682</v>
      </c>
      <c r="W1902">
        <v>19</v>
      </c>
      <c r="X1902">
        <v>18421.490000000002</v>
      </c>
      <c r="Y1902">
        <v>16</v>
      </c>
      <c r="Z1902">
        <v>10894.09</v>
      </c>
      <c r="AA1902">
        <v>20</v>
      </c>
      <c r="AB1902">
        <v>39</v>
      </c>
      <c r="AC1902">
        <v>49</v>
      </c>
      <c r="AD1902" t="s">
        <v>5846</v>
      </c>
      <c r="AE1902">
        <v>837.59</v>
      </c>
      <c r="AF1902" t="s">
        <v>5669</v>
      </c>
      <c r="AG1902" t="s">
        <v>5668</v>
      </c>
      <c r="AH1902">
        <v>500.03</v>
      </c>
      <c r="AI1902" t="s">
        <v>5668</v>
      </c>
      <c r="AJ1902">
        <v>24182.1</v>
      </c>
      <c r="AK1902" t="s">
        <v>5669</v>
      </c>
      <c r="AL1902">
        <v>0</v>
      </c>
      <c r="AM1902" t="s">
        <v>5668</v>
      </c>
      <c r="AN1902" t="s">
        <v>5668</v>
      </c>
      <c r="AO1902" t="s">
        <v>5669</v>
      </c>
      <c r="AP1902" t="s">
        <v>5668</v>
      </c>
      <c r="AQ1902">
        <v>16</v>
      </c>
      <c r="AR1902">
        <v>1</v>
      </c>
      <c r="AS1902">
        <v>4</v>
      </c>
      <c r="AT1902">
        <v>4</v>
      </c>
      <c r="AU1902" t="s">
        <v>5669</v>
      </c>
      <c r="AV1902" t="s">
        <v>5669</v>
      </c>
      <c r="AW1902" t="s">
        <v>5669</v>
      </c>
      <c r="AX1902">
        <v>4</v>
      </c>
      <c r="AY1902" t="s">
        <v>5937</v>
      </c>
      <c r="AZ1902" t="s">
        <v>5938</v>
      </c>
    </row>
    <row r="1903" spans="1:52" x14ac:dyDescent="0.3">
      <c r="A1903" t="s">
        <v>1951</v>
      </c>
      <c r="B1903">
        <v>54</v>
      </c>
      <c r="C1903" t="s">
        <v>2050</v>
      </c>
      <c r="D1903" t="s">
        <v>2055</v>
      </c>
      <c r="E1903" t="s">
        <v>2057</v>
      </c>
      <c r="F1903" t="s">
        <v>2065</v>
      </c>
      <c r="G1903">
        <v>62399.43</v>
      </c>
      <c r="H1903">
        <v>726</v>
      </c>
      <c r="I1903" t="s">
        <v>2072</v>
      </c>
      <c r="J1903" t="s">
        <v>2075</v>
      </c>
      <c r="K1903" t="s">
        <v>3980</v>
      </c>
      <c r="L1903" t="s">
        <v>4082</v>
      </c>
      <c r="M1903" t="s">
        <v>4083</v>
      </c>
      <c r="N1903" s="2">
        <v>43574</v>
      </c>
      <c r="O1903" s="2" t="str">
        <f>TEXT(Table1[[#This Row],[Open_Date]],"mmm")</f>
        <v>Apr</v>
      </c>
      <c r="P1903" s="2" t="str">
        <f>TEXT(Table1[[#This Row],[Open_Date]],"yyyy")</f>
        <v>2019</v>
      </c>
      <c r="Q1903">
        <v>3723.1</v>
      </c>
      <c r="R1903">
        <v>500</v>
      </c>
      <c r="S1903" t="s">
        <v>5668</v>
      </c>
      <c r="T1903">
        <v>4.74</v>
      </c>
      <c r="U1903" t="s">
        <v>5672</v>
      </c>
      <c r="V1903" t="s">
        <v>5686</v>
      </c>
      <c r="W1903">
        <v>15</v>
      </c>
      <c r="X1903">
        <v>16498.98</v>
      </c>
      <c r="Y1903">
        <v>29</v>
      </c>
      <c r="Z1903">
        <v>7480.79</v>
      </c>
      <c r="AA1903">
        <v>1</v>
      </c>
      <c r="AB1903">
        <v>90</v>
      </c>
      <c r="AC1903">
        <v>32</v>
      </c>
      <c r="AD1903" t="s">
        <v>5840</v>
      </c>
      <c r="AE1903">
        <v>544.99</v>
      </c>
      <c r="AF1903" t="s">
        <v>5669</v>
      </c>
      <c r="AG1903" t="s">
        <v>5669</v>
      </c>
      <c r="AH1903">
        <v>0</v>
      </c>
      <c r="AI1903" t="s">
        <v>5669</v>
      </c>
      <c r="AJ1903">
        <v>0</v>
      </c>
      <c r="AK1903" t="s">
        <v>5669</v>
      </c>
      <c r="AL1903">
        <v>0</v>
      </c>
      <c r="AM1903" t="s">
        <v>5668</v>
      </c>
      <c r="AN1903" t="s">
        <v>5668</v>
      </c>
      <c r="AO1903" t="s">
        <v>5668</v>
      </c>
      <c r="AP1903" t="s">
        <v>5669</v>
      </c>
      <c r="AQ1903">
        <v>88.9</v>
      </c>
      <c r="AR1903">
        <v>6</v>
      </c>
      <c r="AS1903">
        <v>1</v>
      </c>
      <c r="AT1903">
        <v>10</v>
      </c>
      <c r="AU1903" t="s">
        <v>5669</v>
      </c>
      <c r="AV1903" t="s">
        <v>5668</v>
      </c>
      <c r="AW1903" t="s">
        <v>5669</v>
      </c>
      <c r="AX1903">
        <v>2</v>
      </c>
      <c r="AY1903" t="s">
        <v>5937</v>
      </c>
      <c r="AZ1903" t="s">
        <v>5938</v>
      </c>
    </row>
    <row r="1904" spans="1:52" x14ac:dyDescent="0.3">
      <c r="A1904" t="s">
        <v>1952</v>
      </c>
      <c r="B1904">
        <v>60</v>
      </c>
      <c r="C1904" t="s">
        <v>2051</v>
      </c>
      <c r="D1904" t="s">
        <v>2053</v>
      </c>
      <c r="E1904" t="s">
        <v>2057</v>
      </c>
      <c r="F1904" t="s">
        <v>2064</v>
      </c>
      <c r="G1904">
        <v>62578.38</v>
      </c>
      <c r="H1904">
        <v>791</v>
      </c>
      <c r="I1904" t="s">
        <v>2072</v>
      </c>
      <c r="J1904" t="s">
        <v>2076</v>
      </c>
      <c r="K1904" t="s">
        <v>3981</v>
      </c>
      <c r="L1904" t="s">
        <v>4081</v>
      </c>
      <c r="M1904" t="s">
        <v>4083</v>
      </c>
      <c r="N1904" s="2">
        <v>45223</v>
      </c>
      <c r="O1904" s="2" t="str">
        <f>TEXT(Table1[[#This Row],[Open_Date]],"mmm")</f>
        <v>Oct</v>
      </c>
      <c r="P1904" s="2" t="str">
        <f>TEXT(Table1[[#This Row],[Open_Date]],"yyyy")</f>
        <v>2023</v>
      </c>
      <c r="Q1904">
        <v>27315.39</v>
      </c>
      <c r="R1904">
        <v>0</v>
      </c>
      <c r="S1904" t="s">
        <v>5668</v>
      </c>
      <c r="T1904">
        <v>0.05</v>
      </c>
      <c r="U1904" t="s">
        <v>5670</v>
      </c>
      <c r="V1904" t="s">
        <v>5677</v>
      </c>
      <c r="W1904">
        <v>27</v>
      </c>
      <c r="X1904">
        <v>35274.68</v>
      </c>
      <c r="Y1904">
        <v>73</v>
      </c>
      <c r="Z1904">
        <v>56189.48</v>
      </c>
      <c r="AA1904">
        <v>2</v>
      </c>
      <c r="AB1904">
        <v>54</v>
      </c>
      <c r="AC1904">
        <v>14</v>
      </c>
      <c r="AD1904" t="s">
        <v>5795</v>
      </c>
      <c r="AE1904">
        <v>914.64</v>
      </c>
      <c r="AF1904" t="s">
        <v>5669</v>
      </c>
      <c r="AG1904" t="s">
        <v>5668</v>
      </c>
      <c r="AH1904">
        <v>481.46</v>
      </c>
      <c r="AI1904" t="s">
        <v>5669</v>
      </c>
      <c r="AJ1904">
        <v>0</v>
      </c>
      <c r="AK1904" t="s">
        <v>5669</v>
      </c>
      <c r="AL1904">
        <v>0</v>
      </c>
      <c r="AM1904" t="s">
        <v>5668</v>
      </c>
      <c r="AN1904" t="s">
        <v>5668</v>
      </c>
      <c r="AO1904" t="s">
        <v>5669</v>
      </c>
      <c r="AP1904" t="s">
        <v>5668</v>
      </c>
      <c r="AQ1904">
        <v>34.700000000000003</v>
      </c>
      <c r="AR1904">
        <v>0</v>
      </c>
      <c r="AS1904">
        <v>1</v>
      </c>
      <c r="AT1904">
        <v>4</v>
      </c>
      <c r="AU1904" t="s">
        <v>5669</v>
      </c>
      <c r="AV1904" t="s">
        <v>5669</v>
      </c>
      <c r="AW1904" t="s">
        <v>5669</v>
      </c>
      <c r="AX1904">
        <v>0</v>
      </c>
      <c r="AY1904" t="s">
        <v>5937</v>
      </c>
      <c r="AZ1904" t="s">
        <v>5939</v>
      </c>
    </row>
    <row r="1905" spans="1:52" x14ac:dyDescent="0.3">
      <c r="A1905" t="s">
        <v>1953</v>
      </c>
      <c r="B1905">
        <v>23</v>
      </c>
      <c r="C1905" t="s">
        <v>2052</v>
      </c>
      <c r="D1905" t="s">
        <v>2053</v>
      </c>
      <c r="E1905" t="s">
        <v>2057</v>
      </c>
      <c r="F1905" t="s">
        <v>2064</v>
      </c>
      <c r="G1905">
        <v>79328.210000000006</v>
      </c>
      <c r="H1905">
        <v>535</v>
      </c>
      <c r="I1905" t="s">
        <v>2072</v>
      </c>
      <c r="J1905" t="s">
        <v>2075</v>
      </c>
      <c r="K1905" t="s">
        <v>3982</v>
      </c>
      <c r="L1905" t="s">
        <v>4079</v>
      </c>
      <c r="M1905" t="s">
        <v>4083</v>
      </c>
      <c r="N1905" s="2">
        <v>45402</v>
      </c>
      <c r="O1905" s="2" t="str">
        <f>TEXT(Table1[[#This Row],[Open_Date]],"mmm")</f>
        <v>Apr</v>
      </c>
      <c r="P1905" s="2" t="str">
        <f>TEXT(Table1[[#This Row],[Open_Date]],"yyyy")</f>
        <v>2024</v>
      </c>
      <c r="Q1905">
        <v>26847.7</v>
      </c>
      <c r="R1905">
        <v>1500</v>
      </c>
      <c r="S1905" t="s">
        <v>5668</v>
      </c>
      <c r="T1905">
        <v>2.88</v>
      </c>
      <c r="U1905" t="s">
        <v>5670</v>
      </c>
      <c r="V1905" t="s">
        <v>5680</v>
      </c>
      <c r="W1905">
        <v>30</v>
      </c>
      <c r="X1905">
        <v>11074.42</v>
      </c>
      <c r="Y1905">
        <v>28</v>
      </c>
      <c r="Z1905">
        <v>16005.43</v>
      </c>
      <c r="AA1905">
        <v>10</v>
      </c>
      <c r="AB1905">
        <v>58</v>
      </c>
      <c r="AC1905">
        <v>70</v>
      </c>
      <c r="AD1905" t="s">
        <v>5748</v>
      </c>
      <c r="AE1905">
        <v>466.89</v>
      </c>
      <c r="AF1905" t="s">
        <v>5669</v>
      </c>
      <c r="AG1905" t="s">
        <v>5669</v>
      </c>
      <c r="AH1905">
        <v>0</v>
      </c>
      <c r="AI1905" t="s">
        <v>5669</v>
      </c>
      <c r="AJ1905">
        <v>0</v>
      </c>
      <c r="AK1905" t="s">
        <v>5669</v>
      </c>
      <c r="AL1905">
        <v>0</v>
      </c>
      <c r="AM1905" t="s">
        <v>5669</v>
      </c>
      <c r="AN1905" t="s">
        <v>5668</v>
      </c>
      <c r="AO1905" t="s">
        <v>5668</v>
      </c>
      <c r="AP1905" t="s">
        <v>5669</v>
      </c>
      <c r="AQ1905">
        <v>28.8</v>
      </c>
      <c r="AR1905">
        <v>7</v>
      </c>
      <c r="AS1905">
        <v>2</v>
      </c>
      <c r="AT1905">
        <v>10</v>
      </c>
      <c r="AU1905" t="s">
        <v>5669</v>
      </c>
      <c r="AV1905" t="s">
        <v>5669</v>
      </c>
      <c r="AW1905" t="s">
        <v>5669</v>
      </c>
      <c r="AX1905">
        <v>3</v>
      </c>
      <c r="AY1905" t="s">
        <v>5937</v>
      </c>
      <c r="AZ1905" t="s">
        <v>5940</v>
      </c>
    </row>
    <row r="1906" spans="1:52" x14ac:dyDescent="0.3">
      <c r="A1906" t="s">
        <v>1954</v>
      </c>
      <c r="B1906">
        <v>56</v>
      </c>
      <c r="C1906" t="s">
        <v>2051</v>
      </c>
      <c r="D1906" t="s">
        <v>2054</v>
      </c>
      <c r="E1906" t="s">
        <v>2057</v>
      </c>
      <c r="F1906" t="s">
        <v>2068</v>
      </c>
      <c r="G1906">
        <v>75663.710000000006</v>
      </c>
      <c r="H1906">
        <v>745</v>
      </c>
      <c r="I1906" t="s">
        <v>2072</v>
      </c>
      <c r="J1906" t="s">
        <v>2075</v>
      </c>
      <c r="K1906" t="s">
        <v>3983</v>
      </c>
      <c r="L1906" t="s">
        <v>4079</v>
      </c>
      <c r="M1906" t="s">
        <v>4083</v>
      </c>
      <c r="N1906" s="2">
        <v>45414</v>
      </c>
      <c r="O1906" s="2" t="str">
        <f>TEXT(Table1[[#This Row],[Open_Date]],"mmm")</f>
        <v>May</v>
      </c>
      <c r="P1906" s="2" t="str">
        <f>TEXT(Table1[[#This Row],[Open_Date]],"yyyy")</f>
        <v>2024</v>
      </c>
      <c r="Q1906">
        <v>8760</v>
      </c>
      <c r="R1906">
        <v>0</v>
      </c>
      <c r="S1906" t="s">
        <v>5669</v>
      </c>
      <c r="T1906">
        <v>0.85</v>
      </c>
      <c r="U1906" t="s">
        <v>5671</v>
      </c>
      <c r="V1906" t="s">
        <v>5676</v>
      </c>
      <c r="W1906">
        <v>5</v>
      </c>
      <c r="X1906">
        <v>7158.15</v>
      </c>
      <c r="Y1906">
        <v>15</v>
      </c>
      <c r="Z1906">
        <v>5239.99</v>
      </c>
      <c r="AA1906">
        <v>4</v>
      </c>
      <c r="AB1906">
        <v>103</v>
      </c>
      <c r="AC1906">
        <v>53</v>
      </c>
      <c r="AD1906" t="s">
        <v>5823</v>
      </c>
      <c r="AE1906">
        <v>619.91</v>
      </c>
      <c r="AF1906" t="s">
        <v>5669</v>
      </c>
      <c r="AG1906" t="s">
        <v>5668</v>
      </c>
      <c r="AH1906">
        <v>1037.68</v>
      </c>
      <c r="AI1906" t="s">
        <v>5668</v>
      </c>
      <c r="AJ1906">
        <v>31755.919999999998</v>
      </c>
      <c r="AK1906" t="s">
        <v>5669</v>
      </c>
      <c r="AL1906">
        <v>0</v>
      </c>
      <c r="AM1906" t="s">
        <v>5668</v>
      </c>
      <c r="AN1906" t="s">
        <v>5668</v>
      </c>
      <c r="AO1906" t="s">
        <v>5668</v>
      </c>
      <c r="AP1906" t="s">
        <v>5668</v>
      </c>
      <c r="AQ1906">
        <v>28.4</v>
      </c>
      <c r="AR1906">
        <v>7</v>
      </c>
      <c r="AS1906">
        <v>4</v>
      </c>
      <c r="AT1906">
        <v>10</v>
      </c>
      <c r="AU1906" t="s">
        <v>5669</v>
      </c>
      <c r="AV1906" t="s">
        <v>5669</v>
      </c>
      <c r="AW1906" t="s">
        <v>5669</v>
      </c>
      <c r="AX1906">
        <v>2</v>
      </c>
      <c r="AY1906" t="s">
        <v>5935</v>
      </c>
      <c r="AZ1906" t="s">
        <v>5939</v>
      </c>
    </row>
    <row r="1907" spans="1:52" x14ac:dyDescent="0.3">
      <c r="A1907" t="s">
        <v>1955</v>
      </c>
      <c r="B1907">
        <v>73</v>
      </c>
      <c r="C1907" t="s">
        <v>2051</v>
      </c>
      <c r="D1907" t="s">
        <v>2053</v>
      </c>
      <c r="E1907" t="s">
        <v>2059</v>
      </c>
      <c r="F1907" t="s">
        <v>2062</v>
      </c>
      <c r="G1907">
        <v>53936.04</v>
      </c>
      <c r="H1907">
        <v>572</v>
      </c>
      <c r="I1907" t="s">
        <v>2073</v>
      </c>
      <c r="J1907" t="s">
        <v>2076</v>
      </c>
      <c r="K1907" t="s">
        <v>3984</v>
      </c>
      <c r="L1907" t="s">
        <v>4079</v>
      </c>
      <c r="M1907" t="s">
        <v>4083</v>
      </c>
      <c r="N1907" s="2">
        <v>44792</v>
      </c>
      <c r="O1907" s="2" t="str">
        <f>TEXT(Table1[[#This Row],[Open_Date]],"mmm")</f>
        <v>Aug</v>
      </c>
      <c r="P1907" s="2" t="str">
        <f>TEXT(Table1[[#This Row],[Open_Date]],"yyyy")</f>
        <v>2022</v>
      </c>
      <c r="Q1907">
        <v>2552.02</v>
      </c>
      <c r="R1907">
        <v>0</v>
      </c>
      <c r="S1907" t="s">
        <v>5668</v>
      </c>
      <c r="T1907">
        <v>2.65</v>
      </c>
      <c r="U1907" t="s">
        <v>5672</v>
      </c>
      <c r="V1907" t="s">
        <v>5685</v>
      </c>
      <c r="W1907">
        <v>34</v>
      </c>
      <c r="X1907">
        <v>30994.95</v>
      </c>
      <c r="Y1907">
        <v>60</v>
      </c>
      <c r="Z1907">
        <v>15643.8</v>
      </c>
      <c r="AA1907">
        <v>27</v>
      </c>
      <c r="AB1907">
        <v>28</v>
      </c>
      <c r="AC1907">
        <v>77</v>
      </c>
      <c r="AD1907" t="s">
        <v>5849</v>
      </c>
      <c r="AE1907">
        <v>496.16</v>
      </c>
      <c r="AF1907" t="s">
        <v>5668</v>
      </c>
      <c r="AG1907" t="s">
        <v>5668</v>
      </c>
      <c r="AH1907">
        <v>18967.41</v>
      </c>
      <c r="AI1907" t="s">
        <v>5669</v>
      </c>
      <c r="AJ1907">
        <v>0</v>
      </c>
      <c r="AK1907" t="s">
        <v>5669</v>
      </c>
      <c r="AL1907">
        <v>0</v>
      </c>
      <c r="AM1907" t="s">
        <v>5668</v>
      </c>
      <c r="AN1907" t="s">
        <v>5668</v>
      </c>
      <c r="AO1907" t="s">
        <v>5668</v>
      </c>
      <c r="AP1907" t="s">
        <v>5669</v>
      </c>
      <c r="AQ1907">
        <v>48.9</v>
      </c>
      <c r="AR1907">
        <v>7</v>
      </c>
      <c r="AS1907">
        <v>1</v>
      </c>
      <c r="AT1907">
        <v>10</v>
      </c>
      <c r="AU1907" t="s">
        <v>5669</v>
      </c>
      <c r="AV1907" t="s">
        <v>5669</v>
      </c>
      <c r="AW1907" t="s">
        <v>5669</v>
      </c>
      <c r="AX1907">
        <v>3</v>
      </c>
      <c r="AY1907" t="s">
        <v>5935</v>
      </c>
      <c r="AZ1907" t="s">
        <v>5939</v>
      </c>
    </row>
    <row r="1908" spans="1:52" x14ac:dyDescent="0.3">
      <c r="A1908" t="s">
        <v>1956</v>
      </c>
      <c r="B1908">
        <v>63</v>
      </c>
      <c r="C1908" t="s">
        <v>2050</v>
      </c>
      <c r="D1908" t="s">
        <v>2053</v>
      </c>
      <c r="E1908" t="s">
        <v>2058</v>
      </c>
      <c r="F1908" t="s">
        <v>2069</v>
      </c>
      <c r="G1908">
        <v>81475.350000000006</v>
      </c>
      <c r="H1908">
        <v>649</v>
      </c>
      <c r="I1908" t="s">
        <v>2072</v>
      </c>
      <c r="J1908" t="s">
        <v>2078</v>
      </c>
      <c r="K1908" t="s">
        <v>3985</v>
      </c>
      <c r="L1908" t="s">
        <v>4079</v>
      </c>
      <c r="M1908" t="s">
        <v>4083</v>
      </c>
      <c r="N1908" s="2">
        <v>42122</v>
      </c>
      <c r="O1908" s="2" t="str">
        <f>TEXT(Table1[[#This Row],[Open_Date]],"mmm")</f>
        <v>Apr</v>
      </c>
      <c r="P1908" s="2" t="str">
        <f>TEXT(Table1[[#This Row],[Open_Date]],"yyyy")</f>
        <v>2015</v>
      </c>
      <c r="Q1908">
        <v>44302.14</v>
      </c>
      <c r="R1908">
        <v>100</v>
      </c>
      <c r="S1908" t="s">
        <v>5668</v>
      </c>
      <c r="T1908">
        <v>0.94</v>
      </c>
      <c r="U1908" t="s">
        <v>5670</v>
      </c>
      <c r="V1908" t="s">
        <v>5678</v>
      </c>
      <c r="W1908">
        <v>21</v>
      </c>
      <c r="X1908">
        <v>13372.89</v>
      </c>
      <c r="Y1908">
        <v>48</v>
      </c>
      <c r="Z1908">
        <v>10868.55</v>
      </c>
      <c r="AA1908">
        <v>1</v>
      </c>
      <c r="AB1908">
        <v>73</v>
      </c>
      <c r="AC1908">
        <v>55</v>
      </c>
      <c r="AD1908" t="s">
        <v>5794</v>
      </c>
      <c r="AE1908">
        <v>351.33</v>
      </c>
      <c r="AF1908" t="s">
        <v>5668</v>
      </c>
      <c r="AG1908" t="s">
        <v>5669</v>
      </c>
      <c r="AH1908">
        <v>0</v>
      </c>
      <c r="AI1908" t="s">
        <v>5669</v>
      </c>
      <c r="AJ1908">
        <v>0</v>
      </c>
      <c r="AK1908" t="s">
        <v>5669</v>
      </c>
      <c r="AL1908">
        <v>0</v>
      </c>
      <c r="AM1908" t="s">
        <v>5668</v>
      </c>
      <c r="AN1908" t="s">
        <v>5669</v>
      </c>
      <c r="AO1908" t="s">
        <v>5669</v>
      </c>
      <c r="AP1908" t="s">
        <v>5669</v>
      </c>
      <c r="AQ1908">
        <v>136.6</v>
      </c>
      <c r="AR1908">
        <v>2</v>
      </c>
      <c r="AS1908">
        <v>5</v>
      </c>
      <c r="AT1908">
        <v>1</v>
      </c>
      <c r="AU1908" t="s">
        <v>5669</v>
      </c>
      <c r="AV1908" t="s">
        <v>5669</v>
      </c>
      <c r="AW1908" t="s">
        <v>5669</v>
      </c>
      <c r="AX1908">
        <v>4</v>
      </c>
      <c r="AY1908" t="s">
        <v>5935</v>
      </c>
      <c r="AZ1908" t="s">
        <v>5938</v>
      </c>
    </row>
    <row r="1909" spans="1:52" x14ac:dyDescent="0.3">
      <c r="A1909" t="s">
        <v>1957</v>
      </c>
      <c r="B1909">
        <v>41</v>
      </c>
      <c r="C1909" t="s">
        <v>2050</v>
      </c>
      <c r="D1909" t="s">
        <v>2053</v>
      </c>
      <c r="E1909" t="s">
        <v>2057</v>
      </c>
      <c r="F1909" t="s">
        <v>2065</v>
      </c>
      <c r="G1909">
        <v>61340.639999999999</v>
      </c>
      <c r="H1909">
        <v>500</v>
      </c>
      <c r="I1909" t="s">
        <v>2072</v>
      </c>
      <c r="J1909" t="s">
        <v>2075</v>
      </c>
      <c r="K1909" t="s">
        <v>3986</v>
      </c>
      <c r="L1909" t="s">
        <v>4079</v>
      </c>
      <c r="M1909" t="s">
        <v>4083</v>
      </c>
      <c r="N1909" s="2">
        <v>45241</v>
      </c>
      <c r="O1909" s="2" t="str">
        <f>TEXT(Table1[[#This Row],[Open_Date]],"mmm")</f>
        <v>Nov</v>
      </c>
      <c r="P1909" s="2" t="str">
        <f>TEXT(Table1[[#This Row],[Open_Date]],"yyyy")</f>
        <v>2023</v>
      </c>
      <c r="Q1909">
        <v>21253.91</v>
      </c>
      <c r="R1909">
        <v>100</v>
      </c>
      <c r="S1909" t="s">
        <v>5668</v>
      </c>
      <c r="T1909">
        <v>3.31</v>
      </c>
      <c r="U1909" t="s">
        <v>5670</v>
      </c>
      <c r="V1909" t="s">
        <v>5680</v>
      </c>
      <c r="W1909">
        <v>51</v>
      </c>
      <c r="X1909">
        <v>32657.88</v>
      </c>
      <c r="Y1909">
        <v>74</v>
      </c>
      <c r="Z1909">
        <v>41483.97</v>
      </c>
      <c r="AA1909">
        <v>13</v>
      </c>
      <c r="AB1909">
        <v>14</v>
      </c>
      <c r="AC1909">
        <v>47</v>
      </c>
      <c r="AD1909" t="s">
        <v>5836</v>
      </c>
      <c r="AE1909">
        <v>593.13</v>
      </c>
      <c r="AF1909" t="s">
        <v>5669</v>
      </c>
      <c r="AG1909" t="s">
        <v>5669</v>
      </c>
      <c r="AH1909">
        <v>0</v>
      </c>
      <c r="AI1909" t="s">
        <v>5669</v>
      </c>
      <c r="AJ1909">
        <v>0</v>
      </c>
      <c r="AK1909" t="s">
        <v>5669</v>
      </c>
      <c r="AL1909">
        <v>0</v>
      </c>
      <c r="AM1909" t="s">
        <v>5668</v>
      </c>
      <c r="AN1909" t="s">
        <v>5668</v>
      </c>
      <c r="AO1909" t="s">
        <v>5668</v>
      </c>
      <c r="AP1909" t="s">
        <v>5669</v>
      </c>
      <c r="AQ1909">
        <v>34.1</v>
      </c>
      <c r="AR1909">
        <v>2</v>
      </c>
      <c r="AS1909">
        <v>5</v>
      </c>
      <c r="AT1909">
        <v>1</v>
      </c>
      <c r="AU1909" t="s">
        <v>5669</v>
      </c>
      <c r="AV1909" t="s">
        <v>5669</v>
      </c>
      <c r="AW1909" t="s">
        <v>5669</v>
      </c>
      <c r="AX1909">
        <v>0</v>
      </c>
      <c r="AY1909" t="s">
        <v>5937</v>
      </c>
      <c r="AZ1909" t="s">
        <v>5939</v>
      </c>
    </row>
    <row r="1910" spans="1:52" x14ac:dyDescent="0.3">
      <c r="A1910" t="s">
        <v>1958</v>
      </c>
      <c r="B1910">
        <v>28</v>
      </c>
      <c r="C1910" t="s">
        <v>2051</v>
      </c>
      <c r="D1910" t="s">
        <v>2053</v>
      </c>
      <c r="E1910" t="s">
        <v>2057</v>
      </c>
      <c r="F1910" t="s">
        <v>2062</v>
      </c>
      <c r="G1910">
        <v>61872.23</v>
      </c>
      <c r="H1910">
        <v>568</v>
      </c>
      <c r="I1910" t="s">
        <v>2072</v>
      </c>
      <c r="J1910" t="s">
        <v>2075</v>
      </c>
      <c r="K1910" t="s">
        <v>3987</v>
      </c>
      <c r="L1910" t="s">
        <v>4079</v>
      </c>
      <c r="M1910" t="s">
        <v>4083</v>
      </c>
      <c r="N1910" s="2">
        <v>42554</v>
      </c>
      <c r="O1910" s="2" t="str">
        <f>TEXT(Table1[[#This Row],[Open_Date]],"mmm")</f>
        <v>Jul</v>
      </c>
      <c r="P1910" s="2" t="str">
        <f>TEXT(Table1[[#This Row],[Open_Date]],"yyyy")</f>
        <v>2016</v>
      </c>
      <c r="Q1910">
        <v>745.75</v>
      </c>
      <c r="R1910">
        <v>100</v>
      </c>
      <c r="S1910" t="s">
        <v>5669</v>
      </c>
      <c r="T1910">
        <v>1.44</v>
      </c>
      <c r="U1910" t="s">
        <v>5670</v>
      </c>
      <c r="V1910" t="s">
        <v>5677</v>
      </c>
      <c r="W1910">
        <v>50</v>
      </c>
      <c r="X1910">
        <v>58815.02</v>
      </c>
      <c r="Y1910">
        <v>80</v>
      </c>
      <c r="Z1910">
        <v>57747.46</v>
      </c>
      <c r="AA1910">
        <v>27</v>
      </c>
      <c r="AB1910">
        <v>113</v>
      </c>
      <c r="AC1910">
        <v>10</v>
      </c>
      <c r="AD1910" t="s">
        <v>5789</v>
      </c>
      <c r="AE1910">
        <v>896.63</v>
      </c>
      <c r="AF1910" t="s">
        <v>5668</v>
      </c>
      <c r="AG1910" t="s">
        <v>5669</v>
      </c>
      <c r="AH1910">
        <v>0</v>
      </c>
      <c r="AI1910" t="s">
        <v>5669</v>
      </c>
      <c r="AJ1910">
        <v>0</v>
      </c>
      <c r="AK1910" t="s">
        <v>5669</v>
      </c>
      <c r="AL1910">
        <v>0</v>
      </c>
      <c r="AM1910" t="s">
        <v>5668</v>
      </c>
      <c r="AN1910" t="s">
        <v>5669</v>
      </c>
      <c r="AO1910" t="s">
        <v>5668</v>
      </c>
      <c r="AP1910" t="s">
        <v>5668</v>
      </c>
      <c r="AQ1910">
        <v>122.4</v>
      </c>
      <c r="AR1910">
        <v>3</v>
      </c>
      <c r="AS1910">
        <v>2</v>
      </c>
      <c r="AT1910">
        <v>10</v>
      </c>
      <c r="AU1910" t="s">
        <v>5669</v>
      </c>
      <c r="AV1910" t="s">
        <v>5669</v>
      </c>
      <c r="AW1910" t="s">
        <v>5669</v>
      </c>
      <c r="AX1910">
        <v>3</v>
      </c>
      <c r="AY1910" t="s">
        <v>5935</v>
      </c>
      <c r="AZ1910" t="s">
        <v>5939</v>
      </c>
    </row>
    <row r="1911" spans="1:52" x14ac:dyDescent="0.3">
      <c r="A1911" t="s">
        <v>1959</v>
      </c>
      <c r="B1911">
        <v>30</v>
      </c>
      <c r="C1911" t="s">
        <v>2051</v>
      </c>
      <c r="D1911" t="s">
        <v>2053</v>
      </c>
      <c r="E1911" t="s">
        <v>2059</v>
      </c>
      <c r="F1911" t="s">
        <v>2062</v>
      </c>
      <c r="G1911">
        <v>75840.34</v>
      </c>
      <c r="H1911">
        <v>792</v>
      </c>
      <c r="I1911" t="s">
        <v>2072</v>
      </c>
      <c r="J1911" t="s">
        <v>2076</v>
      </c>
      <c r="K1911" t="s">
        <v>3988</v>
      </c>
      <c r="L1911" t="s">
        <v>4079</v>
      </c>
      <c r="M1911" t="s">
        <v>4083</v>
      </c>
      <c r="N1911" s="2">
        <v>42915</v>
      </c>
      <c r="O1911" s="2" t="str">
        <f>TEXT(Table1[[#This Row],[Open_Date]],"mmm")</f>
        <v>Jun</v>
      </c>
      <c r="P1911" s="2" t="str">
        <f>TEXT(Table1[[#This Row],[Open_Date]],"yyyy")</f>
        <v>2017</v>
      </c>
      <c r="Q1911">
        <v>23249.24</v>
      </c>
      <c r="R1911">
        <v>0</v>
      </c>
      <c r="S1911" t="s">
        <v>5669</v>
      </c>
      <c r="T1911">
        <v>2.89</v>
      </c>
      <c r="U1911" t="s">
        <v>5670</v>
      </c>
      <c r="V1911" t="s">
        <v>5684</v>
      </c>
      <c r="W1911">
        <v>45</v>
      </c>
      <c r="X1911">
        <v>48701.599999999999</v>
      </c>
      <c r="Y1911">
        <v>34</v>
      </c>
      <c r="Z1911">
        <v>20951.02</v>
      </c>
      <c r="AA1911">
        <v>12</v>
      </c>
      <c r="AB1911">
        <v>65</v>
      </c>
      <c r="AC1911">
        <v>29</v>
      </c>
      <c r="AD1911" t="s">
        <v>5914</v>
      </c>
      <c r="AE1911">
        <v>881.68</v>
      </c>
      <c r="AF1911" t="s">
        <v>5669</v>
      </c>
      <c r="AG1911" t="s">
        <v>5668</v>
      </c>
      <c r="AH1911">
        <v>691.52</v>
      </c>
      <c r="AI1911" t="s">
        <v>5669</v>
      </c>
      <c r="AJ1911">
        <v>0</v>
      </c>
      <c r="AK1911" t="s">
        <v>5669</v>
      </c>
      <c r="AL1911">
        <v>0</v>
      </c>
      <c r="AM1911" t="s">
        <v>5668</v>
      </c>
      <c r="AN1911" t="s">
        <v>5668</v>
      </c>
      <c r="AO1911" t="s">
        <v>5669</v>
      </c>
      <c r="AP1911" t="s">
        <v>5669</v>
      </c>
      <c r="AQ1911">
        <v>110.5</v>
      </c>
      <c r="AR1911">
        <v>5</v>
      </c>
      <c r="AS1911">
        <v>4</v>
      </c>
      <c r="AT1911">
        <v>10</v>
      </c>
      <c r="AU1911" t="s">
        <v>5669</v>
      </c>
      <c r="AV1911" t="s">
        <v>5669</v>
      </c>
      <c r="AW1911" t="s">
        <v>5669</v>
      </c>
      <c r="AX1911">
        <v>4</v>
      </c>
      <c r="AY1911" t="s">
        <v>5937</v>
      </c>
      <c r="AZ1911" t="s">
        <v>5939</v>
      </c>
    </row>
    <row r="1912" spans="1:52" x14ac:dyDescent="0.3">
      <c r="A1912" t="s">
        <v>1960</v>
      </c>
      <c r="B1912">
        <v>51</v>
      </c>
      <c r="C1912" t="s">
        <v>2051</v>
      </c>
      <c r="D1912" t="s">
        <v>2054</v>
      </c>
      <c r="E1912" t="s">
        <v>2060</v>
      </c>
      <c r="F1912" t="s">
        <v>2064</v>
      </c>
      <c r="G1912">
        <v>57470.83</v>
      </c>
      <c r="H1912">
        <v>729</v>
      </c>
      <c r="I1912" t="s">
        <v>2073</v>
      </c>
      <c r="J1912" t="s">
        <v>2076</v>
      </c>
      <c r="K1912" t="s">
        <v>3989</v>
      </c>
      <c r="L1912" t="s">
        <v>4081</v>
      </c>
      <c r="M1912" t="s">
        <v>4083</v>
      </c>
      <c r="N1912" s="2">
        <v>42874</v>
      </c>
      <c r="O1912" s="2" t="str">
        <f>TEXT(Table1[[#This Row],[Open_Date]],"mmm")</f>
        <v>May</v>
      </c>
      <c r="P1912" s="2" t="str">
        <f>TEXT(Table1[[#This Row],[Open_Date]],"yyyy")</f>
        <v>2017</v>
      </c>
      <c r="Q1912">
        <v>29234.68</v>
      </c>
      <c r="R1912">
        <v>0</v>
      </c>
      <c r="S1912" t="s">
        <v>5668</v>
      </c>
      <c r="T1912">
        <v>0.05</v>
      </c>
      <c r="U1912" t="s">
        <v>5670</v>
      </c>
      <c r="V1912" t="s">
        <v>5685</v>
      </c>
      <c r="W1912">
        <v>27</v>
      </c>
      <c r="X1912">
        <v>31004.75</v>
      </c>
      <c r="Y1912">
        <v>32</v>
      </c>
      <c r="Z1912">
        <v>21635</v>
      </c>
      <c r="AA1912">
        <v>13</v>
      </c>
      <c r="AB1912">
        <v>43</v>
      </c>
      <c r="AC1912">
        <v>8</v>
      </c>
      <c r="AD1912" t="s">
        <v>5735</v>
      </c>
      <c r="AE1912">
        <v>892.2</v>
      </c>
      <c r="AF1912" t="s">
        <v>5669</v>
      </c>
      <c r="AG1912" t="s">
        <v>5668</v>
      </c>
      <c r="AH1912">
        <v>148.69999999999999</v>
      </c>
      <c r="AI1912" t="s">
        <v>5669</v>
      </c>
      <c r="AJ1912">
        <v>0</v>
      </c>
      <c r="AK1912" t="s">
        <v>5668</v>
      </c>
      <c r="AL1912">
        <v>451960.97</v>
      </c>
      <c r="AM1912" t="s">
        <v>5668</v>
      </c>
      <c r="AN1912" t="s">
        <v>5668</v>
      </c>
      <c r="AO1912" t="s">
        <v>5668</v>
      </c>
      <c r="AP1912" t="s">
        <v>5669</v>
      </c>
      <c r="AQ1912">
        <v>111.9</v>
      </c>
      <c r="AR1912">
        <v>0</v>
      </c>
      <c r="AS1912">
        <v>5</v>
      </c>
      <c r="AT1912">
        <v>5</v>
      </c>
      <c r="AU1912" t="s">
        <v>5669</v>
      </c>
      <c r="AV1912" t="s">
        <v>5668</v>
      </c>
      <c r="AW1912" t="s">
        <v>5669</v>
      </c>
      <c r="AX1912">
        <v>3</v>
      </c>
      <c r="AY1912" t="s">
        <v>5935</v>
      </c>
      <c r="AZ1912" t="s">
        <v>5938</v>
      </c>
    </row>
    <row r="1913" spans="1:52" x14ac:dyDescent="0.3">
      <c r="A1913" t="s">
        <v>1961</v>
      </c>
      <c r="B1913">
        <v>42</v>
      </c>
      <c r="C1913" t="s">
        <v>2051</v>
      </c>
      <c r="D1913" t="s">
        <v>2053</v>
      </c>
      <c r="E1913" t="s">
        <v>2057</v>
      </c>
      <c r="F1913" t="s">
        <v>2065</v>
      </c>
      <c r="G1913">
        <v>67366.81</v>
      </c>
      <c r="H1913">
        <v>710</v>
      </c>
      <c r="I1913" t="s">
        <v>2072</v>
      </c>
      <c r="J1913" t="s">
        <v>2075</v>
      </c>
      <c r="K1913" t="s">
        <v>3990</v>
      </c>
      <c r="L1913" t="s">
        <v>4079</v>
      </c>
      <c r="M1913" t="s">
        <v>4083</v>
      </c>
      <c r="N1913" s="2">
        <v>42812</v>
      </c>
      <c r="O1913" s="2" t="str">
        <f>TEXT(Table1[[#This Row],[Open_Date]],"mmm")</f>
        <v>Mar</v>
      </c>
      <c r="P1913" s="2" t="str">
        <f>TEXT(Table1[[#This Row],[Open_Date]],"yyyy")</f>
        <v>2017</v>
      </c>
      <c r="Q1913">
        <v>18730.8</v>
      </c>
      <c r="R1913">
        <v>100</v>
      </c>
      <c r="S1913" t="s">
        <v>5668</v>
      </c>
      <c r="T1913">
        <v>0.77</v>
      </c>
      <c r="U1913" t="s">
        <v>5670</v>
      </c>
      <c r="V1913" t="s">
        <v>5686</v>
      </c>
      <c r="W1913">
        <v>40</v>
      </c>
      <c r="X1913">
        <v>21155.77</v>
      </c>
      <c r="Y1913">
        <v>98</v>
      </c>
      <c r="Z1913">
        <v>62331.71</v>
      </c>
      <c r="AA1913">
        <v>27</v>
      </c>
      <c r="AB1913">
        <v>82</v>
      </c>
      <c r="AC1913">
        <v>28</v>
      </c>
      <c r="AD1913" t="s">
        <v>5722</v>
      </c>
      <c r="AE1913">
        <v>604.98</v>
      </c>
      <c r="AF1913" t="s">
        <v>5669</v>
      </c>
      <c r="AG1913" t="s">
        <v>5669</v>
      </c>
      <c r="AH1913">
        <v>0</v>
      </c>
      <c r="AI1913" t="s">
        <v>5669</v>
      </c>
      <c r="AJ1913">
        <v>0</v>
      </c>
      <c r="AK1913" t="s">
        <v>5668</v>
      </c>
      <c r="AL1913">
        <v>242959.37</v>
      </c>
      <c r="AM1913" t="s">
        <v>5668</v>
      </c>
      <c r="AN1913" t="s">
        <v>5669</v>
      </c>
      <c r="AO1913" t="s">
        <v>5668</v>
      </c>
      <c r="AP1913" t="s">
        <v>5669</v>
      </c>
      <c r="AQ1913">
        <v>113.9</v>
      </c>
      <c r="AR1913">
        <v>2</v>
      </c>
      <c r="AS1913">
        <v>1</v>
      </c>
      <c r="AT1913">
        <v>10</v>
      </c>
      <c r="AU1913" t="s">
        <v>5669</v>
      </c>
      <c r="AV1913" t="s">
        <v>5669</v>
      </c>
      <c r="AW1913" t="s">
        <v>5669</v>
      </c>
      <c r="AX1913">
        <v>1</v>
      </c>
      <c r="AY1913" t="s">
        <v>5937</v>
      </c>
      <c r="AZ1913" t="s">
        <v>5939</v>
      </c>
    </row>
    <row r="1914" spans="1:52" x14ac:dyDescent="0.3">
      <c r="A1914" t="s">
        <v>1962</v>
      </c>
      <c r="B1914">
        <v>24</v>
      </c>
      <c r="C1914" t="s">
        <v>2051</v>
      </c>
      <c r="D1914" t="s">
        <v>2054</v>
      </c>
      <c r="E1914" t="s">
        <v>2058</v>
      </c>
      <c r="F1914" t="s">
        <v>2066</v>
      </c>
      <c r="G1914">
        <v>72438.61</v>
      </c>
      <c r="H1914">
        <v>571</v>
      </c>
      <c r="I1914" t="s">
        <v>2072</v>
      </c>
      <c r="J1914" t="s">
        <v>2078</v>
      </c>
      <c r="K1914" t="s">
        <v>3991</v>
      </c>
      <c r="L1914" t="s">
        <v>4079</v>
      </c>
      <c r="M1914" t="s">
        <v>4083</v>
      </c>
      <c r="N1914" s="2">
        <v>43677</v>
      </c>
      <c r="O1914" s="2" t="str">
        <f>TEXT(Table1[[#This Row],[Open_Date]],"mmm")</f>
        <v>Jul</v>
      </c>
      <c r="P1914" s="2" t="str">
        <f>TEXT(Table1[[#This Row],[Open_Date]],"yyyy")</f>
        <v>2019</v>
      </c>
      <c r="Q1914">
        <v>12739.5</v>
      </c>
      <c r="R1914">
        <v>1500</v>
      </c>
      <c r="S1914" t="s">
        <v>5668</v>
      </c>
      <c r="T1914">
        <v>2.25</v>
      </c>
      <c r="U1914" t="s">
        <v>5670</v>
      </c>
      <c r="V1914" t="s">
        <v>5684</v>
      </c>
      <c r="W1914">
        <v>45</v>
      </c>
      <c r="X1914">
        <v>18956.48</v>
      </c>
      <c r="Y1914">
        <v>67</v>
      </c>
      <c r="Z1914">
        <v>52552.17</v>
      </c>
      <c r="AA1914">
        <v>2</v>
      </c>
      <c r="AB1914">
        <v>112</v>
      </c>
      <c r="AC1914">
        <v>60</v>
      </c>
      <c r="AD1914" t="s">
        <v>5884</v>
      </c>
      <c r="AE1914">
        <v>638.47</v>
      </c>
      <c r="AF1914" t="s">
        <v>5669</v>
      </c>
      <c r="AG1914" t="s">
        <v>5668</v>
      </c>
      <c r="AH1914">
        <v>74.03</v>
      </c>
      <c r="AI1914" t="s">
        <v>5669</v>
      </c>
      <c r="AJ1914">
        <v>0</v>
      </c>
      <c r="AK1914" t="s">
        <v>5669</v>
      </c>
      <c r="AL1914">
        <v>0</v>
      </c>
      <c r="AM1914" t="s">
        <v>5669</v>
      </c>
      <c r="AN1914" t="s">
        <v>5668</v>
      </c>
      <c r="AO1914" t="s">
        <v>5669</v>
      </c>
      <c r="AP1914" t="s">
        <v>5669</v>
      </c>
      <c r="AQ1914">
        <v>85.5</v>
      </c>
      <c r="AR1914">
        <v>3</v>
      </c>
      <c r="AS1914">
        <v>5</v>
      </c>
      <c r="AT1914">
        <v>1</v>
      </c>
      <c r="AU1914" t="s">
        <v>5669</v>
      </c>
      <c r="AV1914" t="s">
        <v>5669</v>
      </c>
      <c r="AW1914" t="s">
        <v>5669</v>
      </c>
      <c r="AX1914">
        <v>0</v>
      </c>
      <c r="AY1914" t="s">
        <v>5937</v>
      </c>
      <c r="AZ1914" t="s">
        <v>5939</v>
      </c>
    </row>
    <row r="1915" spans="1:52" x14ac:dyDescent="0.3">
      <c r="A1915" t="s">
        <v>1963</v>
      </c>
      <c r="B1915">
        <v>69</v>
      </c>
      <c r="C1915" t="s">
        <v>2050</v>
      </c>
      <c r="D1915" t="s">
        <v>2053</v>
      </c>
      <c r="E1915" t="s">
        <v>2057</v>
      </c>
      <c r="F1915" t="s">
        <v>2065</v>
      </c>
      <c r="G1915">
        <v>85429.46</v>
      </c>
      <c r="H1915">
        <v>595</v>
      </c>
      <c r="I1915" t="s">
        <v>2072</v>
      </c>
      <c r="J1915" t="s">
        <v>2077</v>
      </c>
      <c r="K1915" t="s">
        <v>3992</v>
      </c>
      <c r="L1915" t="s">
        <v>4081</v>
      </c>
      <c r="M1915" t="s">
        <v>4083</v>
      </c>
      <c r="N1915" s="2">
        <v>42825</v>
      </c>
      <c r="O1915" s="2" t="str">
        <f>TEXT(Table1[[#This Row],[Open_Date]],"mmm")</f>
        <v>Mar</v>
      </c>
      <c r="P1915" s="2" t="str">
        <f>TEXT(Table1[[#This Row],[Open_Date]],"yyyy")</f>
        <v>2017</v>
      </c>
      <c r="Q1915">
        <v>23327.56</v>
      </c>
      <c r="R1915">
        <v>1500</v>
      </c>
      <c r="S1915" t="s">
        <v>5668</v>
      </c>
      <c r="T1915">
        <v>0.05</v>
      </c>
      <c r="U1915" t="s">
        <v>5670</v>
      </c>
      <c r="V1915" t="s">
        <v>5683</v>
      </c>
      <c r="W1915">
        <v>9</v>
      </c>
      <c r="X1915">
        <v>10245.76</v>
      </c>
      <c r="Y1915">
        <v>20</v>
      </c>
      <c r="Z1915">
        <v>12367.07</v>
      </c>
      <c r="AA1915">
        <v>7</v>
      </c>
      <c r="AB1915">
        <v>57</v>
      </c>
      <c r="AC1915">
        <v>59</v>
      </c>
      <c r="AD1915" t="s">
        <v>5712</v>
      </c>
      <c r="AE1915">
        <v>779.75</v>
      </c>
      <c r="AF1915" t="s">
        <v>5669</v>
      </c>
      <c r="AG1915" t="s">
        <v>5669</v>
      </c>
      <c r="AH1915">
        <v>0</v>
      </c>
      <c r="AI1915" t="s">
        <v>5669</v>
      </c>
      <c r="AJ1915">
        <v>0</v>
      </c>
      <c r="AK1915" t="s">
        <v>5669</v>
      </c>
      <c r="AL1915">
        <v>0</v>
      </c>
      <c r="AM1915" t="s">
        <v>5669</v>
      </c>
      <c r="AN1915" t="s">
        <v>5669</v>
      </c>
      <c r="AO1915" t="s">
        <v>5669</v>
      </c>
      <c r="AP1915" t="s">
        <v>5669</v>
      </c>
      <c r="AQ1915">
        <v>113.5</v>
      </c>
      <c r="AR1915">
        <v>7</v>
      </c>
      <c r="AS1915">
        <v>1</v>
      </c>
      <c r="AT1915">
        <v>7</v>
      </c>
      <c r="AU1915" t="s">
        <v>5669</v>
      </c>
      <c r="AV1915" t="s">
        <v>5668</v>
      </c>
      <c r="AW1915" t="s">
        <v>5669</v>
      </c>
      <c r="AX1915">
        <v>1</v>
      </c>
      <c r="AY1915" t="s">
        <v>5937</v>
      </c>
      <c r="AZ1915" t="s">
        <v>5940</v>
      </c>
    </row>
    <row r="1916" spans="1:52" x14ac:dyDescent="0.3">
      <c r="A1916" t="s">
        <v>1964</v>
      </c>
      <c r="B1916">
        <v>21</v>
      </c>
      <c r="C1916" t="s">
        <v>2051</v>
      </c>
      <c r="D1916" t="s">
        <v>2054</v>
      </c>
      <c r="E1916" t="s">
        <v>2058</v>
      </c>
      <c r="F1916" t="s">
        <v>2067</v>
      </c>
      <c r="G1916">
        <v>83703.509999999995</v>
      </c>
      <c r="H1916">
        <v>583</v>
      </c>
      <c r="I1916" t="s">
        <v>2072</v>
      </c>
      <c r="J1916" t="s">
        <v>2076</v>
      </c>
      <c r="K1916" t="s">
        <v>3993</v>
      </c>
      <c r="L1916" t="s">
        <v>4080</v>
      </c>
      <c r="M1916" t="s">
        <v>4083</v>
      </c>
      <c r="N1916" s="2">
        <v>43786</v>
      </c>
      <c r="O1916" s="2" t="str">
        <f>TEXT(Table1[[#This Row],[Open_Date]],"mmm")</f>
        <v>Nov</v>
      </c>
      <c r="P1916" s="2" t="str">
        <f>TEXT(Table1[[#This Row],[Open_Date]],"yyyy")</f>
        <v>2019</v>
      </c>
      <c r="Q1916">
        <v>25115.07</v>
      </c>
      <c r="R1916">
        <v>100</v>
      </c>
      <c r="S1916" t="s">
        <v>5669</v>
      </c>
      <c r="T1916">
        <v>3.5</v>
      </c>
      <c r="U1916" t="s">
        <v>5670</v>
      </c>
      <c r="V1916" t="s">
        <v>5683</v>
      </c>
      <c r="W1916">
        <v>39</v>
      </c>
      <c r="X1916">
        <v>22932.97</v>
      </c>
      <c r="Y1916">
        <v>43</v>
      </c>
      <c r="Z1916">
        <v>8929.8700000000008</v>
      </c>
      <c r="AA1916">
        <v>12</v>
      </c>
      <c r="AB1916">
        <v>117</v>
      </c>
      <c r="AC1916">
        <v>58</v>
      </c>
      <c r="AD1916" t="s">
        <v>5754</v>
      </c>
      <c r="AE1916">
        <v>388.57</v>
      </c>
      <c r="AF1916" t="s">
        <v>5668</v>
      </c>
      <c r="AG1916" t="s">
        <v>5668</v>
      </c>
      <c r="AH1916">
        <v>1047.22</v>
      </c>
      <c r="AI1916" t="s">
        <v>5669</v>
      </c>
      <c r="AJ1916">
        <v>0</v>
      </c>
      <c r="AK1916" t="s">
        <v>5669</v>
      </c>
      <c r="AL1916">
        <v>0</v>
      </c>
      <c r="AM1916" t="s">
        <v>5668</v>
      </c>
      <c r="AN1916" t="s">
        <v>5668</v>
      </c>
      <c r="AO1916" t="s">
        <v>5669</v>
      </c>
      <c r="AP1916" t="s">
        <v>5669</v>
      </c>
      <c r="AQ1916">
        <v>81.900000000000006</v>
      </c>
      <c r="AR1916">
        <v>0</v>
      </c>
      <c r="AS1916">
        <v>4</v>
      </c>
      <c r="AT1916">
        <v>5</v>
      </c>
      <c r="AU1916" t="s">
        <v>5669</v>
      </c>
      <c r="AV1916" t="s">
        <v>5669</v>
      </c>
      <c r="AW1916" t="s">
        <v>5669</v>
      </c>
      <c r="AX1916">
        <v>3</v>
      </c>
      <c r="AY1916" t="s">
        <v>5937</v>
      </c>
      <c r="AZ1916" t="s">
        <v>5940</v>
      </c>
    </row>
    <row r="1917" spans="1:52" x14ac:dyDescent="0.3">
      <c r="A1917" t="s">
        <v>1965</v>
      </c>
      <c r="B1917">
        <v>25</v>
      </c>
      <c r="C1917" t="s">
        <v>2051</v>
      </c>
      <c r="D1917" t="s">
        <v>2054</v>
      </c>
      <c r="E1917" t="s">
        <v>2057</v>
      </c>
      <c r="F1917" t="s">
        <v>2062</v>
      </c>
      <c r="G1917">
        <v>71676.11</v>
      </c>
      <c r="H1917">
        <v>727</v>
      </c>
      <c r="I1917" t="s">
        <v>2072</v>
      </c>
      <c r="J1917" t="s">
        <v>2075</v>
      </c>
      <c r="K1917" t="s">
        <v>3994</v>
      </c>
      <c r="L1917" t="s">
        <v>4081</v>
      </c>
      <c r="M1917" t="s">
        <v>4083</v>
      </c>
      <c r="N1917" s="2">
        <v>43226</v>
      </c>
      <c r="O1917" s="2" t="str">
        <f>TEXT(Table1[[#This Row],[Open_Date]],"mmm")</f>
        <v>May</v>
      </c>
      <c r="P1917" s="2" t="str">
        <f>TEXT(Table1[[#This Row],[Open_Date]],"yyyy")</f>
        <v>2018</v>
      </c>
      <c r="Q1917">
        <v>22687.22</v>
      </c>
      <c r="R1917">
        <v>0</v>
      </c>
      <c r="S1917" t="s">
        <v>5668</v>
      </c>
      <c r="T1917">
        <v>0.05</v>
      </c>
      <c r="U1917" t="s">
        <v>5670</v>
      </c>
      <c r="V1917" t="s">
        <v>5684</v>
      </c>
      <c r="W1917">
        <v>54</v>
      </c>
      <c r="X1917">
        <v>26415.02</v>
      </c>
      <c r="Y1917">
        <v>40</v>
      </c>
      <c r="Z1917">
        <v>25747.95</v>
      </c>
      <c r="AA1917">
        <v>21</v>
      </c>
      <c r="AB1917">
        <v>35</v>
      </c>
      <c r="AC1917">
        <v>7</v>
      </c>
      <c r="AD1917" t="s">
        <v>5771</v>
      </c>
      <c r="AE1917">
        <v>554.92999999999995</v>
      </c>
      <c r="AF1917" t="s">
        <v>5669</v>
      </c>
      <c r="AG1917" t="s">
        <v>5668</v>
      </c>
      <c r="AH1917">
        <v>4340.83</v>
      </c>
      <c r="AI1917" t="s">
        <v>5669</v>
      </c>
      <c r="AJ1917">
        <v>0</v>
      </c>
      <c r="AK1917" t="s">
        <v>5669</v>
      </c>
      <c r="AL1917">
        <v>0</v>
      </c>
      <c r="AM1917" t="s">
        <v>5668</v>
      </c>
      <c r="AN1917" t="s">
        <v>5669</v>
      </c>
      <c r="AO1917" t="s">
        <v>5668</v>
      </c>
      <c r="AP1917" t="s">
        <v>5669</v>
      </c>
      <c r="AQ1917">
        <v>100.3</v>
      </c>
      <c r="AR1917">
        <v>6</v>
      </c>
      <c r="AS1917">
        <v>2</v>
      </c>
      <c r="AT1917">
        <v>10</v>
      </c>
      <c r="AU1917" t="s">
        <v>5669</v>
      </c>
      <c r="AV1917" t="s">
        <v>5669</v>
      </c>
      <c r="AW1917" t="s">
        <v>5669</v>
      </c>
      <c r="AX1917">
        <v>2</v>
      </c>
      <c r="AY1917" t="s">
        <v>5936</v>
      </c>
      <c r="AZ1917" t="s">
        <v>5939</v>
      </c>
    </row>
    <row r="1918" spans="1:52" x14ac:dyDescent="0.3">
      <c r="A1918" t="s">
        <v>1966</v>
      </c>
      <c r="B1918">
        <v>37</v>
      </c>
      <c r="C1918" t="s">
        <v>2050</v>
      </c>
      <c r="D1918" t="s">
        <v>2053</v>
      </c>
      <c r="E1918" t="s">
        <v>2057</v>
      </c>
      <c r="F1918" t="s">
        <v>2068</v>
      </c>
      <c r="G1918">
        <v>15000</v>
      </c>
      <c r="H1918">
        <v>798</v>
      </c>
      <c r="I1918" t="s">
        <v>2073</v>
      </c>
      <c r="J1918" t="s">
        <v>2076</v>
      </c>
      <c r="K1918" t="s">
        <v>3995</v>
      </c>
      <c r="L1918" t="s">
        <v>4079</v>
      </c>
      <c r="M1918" t="s">
        <v>4083</v>
      </c>
      <c r="N1918" s="2">
        <v>45450</v>
      </c>
      <c r="O1918" s="2" t="str">
        <f>TEXT(Table1[[#This Row],[Open_Date]],"mmm")</f>
        <v>Jun</v>
      </c>
      <c r="P1918" s="2" t="str">
        <f>TEXT(Table1[[#This Row],[Open_Date]],"yyyy")</f>
        <v>2024</v>
      </c>
      <c r="Q1918">
        <v>15506.76</v>
      </c>
      <c r="R1918">
        <v>0</v>
      </c>
      <c r="S1918" t="s">
        <v>5668</v>
      </c>
      <c r="T1918">
        <v>1.82</v>
      </c>
      <c r="U1918" t="s">
        <v>5671</v>
      </c>
      <c r="V1918" t="s">
        <v>5684</v>
      </c>
      <c r="W1918">
        <v>13</v>
      </c>
      <c r="X1918">
        <v>6226.88</v>
      </c>
      <c r="Y1918">
        <v>47</v>
      </c>
      <c r="Z1918">
        <v>13702.94</v>
      </c>
      <c r="AA1918">
        <v>11</v>
      </c>
      <c r="AB1918">
        <v>14</v>
      </c>
      <c r="AC1918">
        <v>51</v>
      </c>
      <c r="AD1918" t="s">
        <v>5925</v>
      </c>
      <c r="AE1918">
        <v>332.16</v>
      </c>
      <c r="AF1918" t="s">
        <v>5668</v>
      </c>
      <c r="AG1918" t="s">
        <v>5669</v>
      </c>
      <c r="AH1918">
        <v>0</v>
      </c>
      <c r="AI1918" t="s">
        <v>5669</v>
      </c>
      <c r="AJ1918">
        <v>0</v>
      </c>
      <c r="AK1918" t="s">
        <v>5669</v>
      </c>
      <c r="AL1918">
        <v>0</v>
      </c>
      <c r="AM1918" t="s">
        <v>5668</v>
      </c>
      <c r="AN1918" t="s">
        <v>5668</v>
      </c>
      <c r="AO1918" t="s">
        <v>5668</v>
      </c>
      <c r="AP1918" t="s">
        <v>5669</v>
      </c>
      <c r="AQ1918">
        <v>27.3</v>
      </c>
      <c r="AR1918">
        <v>1</v>
      </c>
      <c r="AS1918">
        <v>2</v>
      </c>
      <c r="AT1918">
        <v>1</v>
      </c>
      <c r="AU1918" t="s">
        <v>5669</v>
      </c>
      <c r="AV1918" t="s">
        <v>5669</v>
      </c>
      <c r="AW1918" t="s">
        <v>5669</v>
      </c>
      <c r="AX1918">
        <v>4</v>
      </c>
      <c r="AY1918" t="s">
        <v>5936</v>
      </c>
      <c r="AZ1918" t="s">
        <v>5938</v>
      </c>
    </row>
    <row r="1919" spans="1:52" x14ac:dyDescent="0.3">
      <c r="A1919" t="s">
        <v>1967</v>
      </c>
      <c r="B1919">
        <v>46</v>
      </c>
      <c r="C1919" t="s">
        <v>2050</v>
      </c>
      <c r="D1919" t="s">
        <v>2053</v>
      </c>
      <c r="E1919" t="s">
        <v>2059</v>
      </c>
      <c r="F1919" t="s">
        <v>2066</v>
      </c>
      <c r="G1919">
        <v>71083.77</v>
      </c>
      <c r="H1919">
        <v>735</v>
      </c>
      <c r="I1919" t="s">
        <v>2072</v>
      </c>
      <c r="J1919" t="s">
        <v>2078</v>
      </c>
      <c r="K1919" t="s">
        <v>3996</v>
      </c>
      <c r="L1919" t="s">
        <v>4081</v>
      </c>
      <c r="M1919" t="s">
        <v>4083</v>
      </c>
      <c r="N1919" s="2">
        <v>43606</v>
      </c>
      <c r="O1919" s="2" t="str">
        <f>TEXT(Table1[[#This Row],[Open_Date]],"mmm")</f>
        <v>May</v>
      </c>
      <c r="P1919" s="2" t="str">
        <f>TEXT(Table1[[#This Row],[Open_Date]],"yyyy")</f>
        <v>2019</v>
      </c>
      <c r="Q1919">
        <v>4907.6899999999996</v>
      </c>
      <c r="R1919">
        <v>500</v>
      </c>
      <c r="S1919" t="s">
        <v>5668</v>
      </c>
      <c r="T1919">
        <v>0.05</v>
      </c>
      <c r="U1919" t="s">
        <v>5670</v>
      </c>
      <c r="V1919" t="s">
        <v>5674</v>
      </c>
      <c r="W1919">
        <v>8</v>
      </c>
      <c r="X1919">
        <v>3143.37</v>
      </c>
      <c r="Y1919">
        <v>55</v>
      </c>
      <c r="Z1919">
        <v>43826.74</v>
      </c>
      <c r="AA1919">
        <v>17</v>
      </c>
      <c r="AB1919">
        <v>97</v>
      </c>
      <c r="AC1919">
        <v>34</v>
      </c>
      <c r="AD1919" t="s">
        <v>5724</v>
      </c>
      <c r="AE1919">
        <v>745.56</v>
      </c>
      <c r="AF1919" t="s">
        <v>5669</v>
      </c>
      <c r="AG1919" t="s">
        <v>5668</v>
      </c>
      <c r="AH1919">
        <v>911.43</v>
      </c>
      <c r="AI1919" t="s">
        <v>5668</v>
      </c>
      <c r="AJ1919">
        <v>23769.84</v>
      </c>
      <c r="AK1919" t="s">
        <v>5669</v>
      </c>
      <c r="AL1919">
        <v>0</v>
      </c>
      <c r="AM1919" t="s">
        <v>5668</v>
      </c>
      <c r="AN1919" t="s">
        <v>5668</v>
      </c>
      <c r="AO1919" t="s">
        <v>5669</v>
      </c>
      <c r="AP1919" t="s">
        <v>5669</v>
      </c>
      <c r="AQ1919">
        <v>87.8</v>
      </c>
      <c r="AR1919">
        <v>2</v>
      </c>
      <c r="AS1919">
        <v>2</v>
      </c>
      <c r="AT1919">
        <v>7</v>
      </c>
      <c r="AU1919" t="s">
        <v>5668</v>
      </c>
      <c r="AV1919" t="s">
        <v>5669</v>
      </c>
      <c r="AW1919" t="s">
        <v>5669</v>
      </c>
      <c r="AX1919">
        <v>2</v>
      </c>
      <c r="AY1919" t="s">
        <v>5937</v>
      </c>
      <c r="AZ1919" t="s">
        <v>5939</v>
      </c>
    </row>
    <row r="1920" spans="1:52" x14ac:dyDescent="0.3">
      <c r="A1920" t="s">
        <v>1968</v>
      </c>
      <c r="B1920">
        <v>71</v>
      </c>
      <c r="C1920" t="s">
        <v>2050</v>
      </c>
      <c r="D1920" t="s">
        <v>2053</v>
      </c>
      <c r="E1920" t="s">
        <v>2058</v>
      </c>
      <c r="F1920" t="s">
        <v>2071</v>
      </c>
      <c r="G1920">
        <v>74947.149999999994</v>
      </c>
      <c r="H1920">
        <v>792</v>
      </c>
      <c r="I1920" t="s">
        <v>2072</v>
      </c>
      <c r="J1920" t="s">
        <v>2075</v>
      </c>
      <c r="K1920" t="s">
        <v>3997</v>
      </c>
      <c r="L1920" t="s">
        <v>4079</v>
      </c>
      <c r="M1920" t="s">
        <v>4083</v>
      </c>
      <c r="N1920" s="2">
        <v>45668</v>
      </c>
      <c r="O1920" s="2" t="str">
        <f>TEXT(Table1[[#This Row],[Open_Date]],"mmm")</f>
        <v>Jan</v>
      </c>
      <c r="P1920" s="2" t="str">
        <f>TEXT(Table1[[#This Row],[Open_Date]],"yyyy")</f>
        <v>2025</v>
      </c>
      <c r="Q1920">
        <v>22688.54</v>
      </c>
      <c r="R1920">
        <v>500</v>
      </c>
      <c r="S1920" t="s">
        <v>5668</v>
      </c>
      <c r="T1920">
        <v>3.33</v>
      </c>
      <c r="U1920" t="s">
        <v>5670</v>
      </c>
      <c r="V1920" t="s">
        <v>5674</v>
      </c>
      <c r="W1920">
        <v>11</v>
      </c>
      <c r="X1920">
        <v>8303.4599999999991</v>
      </c>
      <c r="Y1920">
        <v>21</v>
      </c>
      <c r="Z1920">
        <v>6982.59</v>
      </c>
      <c r="AA1920">
        <v>17</v>
      </c>
      <c r="AB1920">
        <v>40</v>
      </c>
      <c r="AC1920">
        <v>45</v>
      </c>
      <c r="AD1920" t="s">
        <v>5872</v>
      </c>
      <c r="AE1920">
        <v>477.69</v>
      </c>
      <c r="AF1920" t="s">
        <v>5669</v>
      </c>
      <c r="AG1920" t="s">
        <v>5668</v>
      </c>
      <c r="AH1920">
        <v>853.21</v>
      </c>
      <c r="AI1920" t="s">
        <v>5668</v>
      </c>
      <c r="AJ1920">
        <v>15311.77</v>
      </c>
      <c r="AK1920" t="s">
        <v>5669</v>
      </c>
      <c r="AL1920">
        <v>0</v>
      </c>
      <c r="AM1920" t="s">
        <v>5668</v>
      </c>
      <c r="AN1920" t="s">
        <v>5669</v>
      </c>
      <c r="AO1920" t="s">
        <v>5669</v>
      </c>
      <c r="AP1920" t="s">
        <v>5669</v>
      </c>
      <c r="AQ1920">
        <v>20.100000000000001</v>
      </c>
      <c r="AR1920">
        <v>5</v>
      </c>
      <c r="AS1920">
        <v>3</v>
      </c>
      <c r="AT1920">
        <v>6</v>
      </c>
      <c r="AU1920" t="s">
        <v>5669</v>
      </c>
      <c r="AV1920" t="s">
        <v>5669</v>
      </c>
      <c r="AW1920" t="s">
        <v>5669</v>
      </c>
      <c r="AX1920">
        <v>2</v>
      </c>
      <c r="AY1920" t="s">
        <v>5935</v>
      </c>
      <c r="AZ1920" t="s">
        <v>5939</v>
      </c>
    </row>
    <row r="1921" spans="1:52" x14ac:dyDescent="0.3">
      <c r="A1921" t="s">
        <v>1969</v>
      </c>
      <c r="B1921">
        <v>70</v>
      </c>
      <c r="C1921" t="s">
        <v>2051</v>
      </c>
      <c r="D1921" t="s">
        <v>2054</v>
      </c>
      <c r="E1921" t="s">
        <v>2060</v>
      </c>
      <c r="F1921" t="s">
        <v>2069</v>
      </c>
      <c r="G1921">
        <v>80023.22</v>
      </c>
      <c r="H1921">
        <v>721</v>
      </c>
      <c r="I1921" t="s">
        <v>2072</v>
      </c>
      <c r="J1921" t="s">
        <v>2076</v>
      </c>
      <c r="K1921" t="s">
        <v>3998</v>
      </c>
      <c r="L1921" t="s">
        <v>4079</v>
      </c>
      <c r="M1921" t="s">
        <v>4083</v>
      </c>
      <c r="N1921" s="2">
        <v>44616</v>
      </c>
      <c r="O1921" s="2" t="str">
        <f>TEXT(Table1[[#This Row],[Open_Date]],"mmm")</f>
        <v>Feb</v>
      </c>
      <c r="P1921" s="2" t="str">
        <f>TEXT(Table1[[#This Row],[Open_Date]],"yyyy")</f>
        <v>2022</v>
      </c>
      <c r="Q1921">
        <v>5799.6</v>
      </c>
      <c r="R1921">
        <v>1500</v>
      </c>
      <c r="S1921" t="s">
        <v>5668</v>
      </c>
      <c r="T1921">
        <v>1.63</v>
      </c>
      <c r="U1921" t="s">
        <v>5670</v>
      </c>
      <c r="V1921" t="s">
        <v>5673</v>
      </c>
      <c r="W1921">
        <v>5</v>
      </c>
      <c r="X1921">
        <v>2696.17</v>
      </c>
      <c r="Y1921">
        <v>18</v>
      </c>
      <c r="Z1921">
        <v>4852.72</v>
      </c>
      <c r="AA1921">
        <v>16</v>
      </c>
      <c r="AB1921">
        <v>33</v>
      </c>
      <c r="AC1921">
        <v>59</v>
      </c>
      <c r="AD1921" t="s">
        <v>5744</v>
      </c>
      <c r="AE1921">
        <v>328.21</v>
      </c>
      <c r="AF1921" t="s">
        <v>5669</v>
      </c>
      <c r="AG1921" t="s">
        <v>5668</v>
      </c>
      <c r="AH1921">
        <v>920.16</v>
      </c>
      <c r="AI1921" t="s">
        <v>5669</v>
      </c>
      <c r="AJ1921">
        <v>0</v>
      </c>
      <c r="AK1921" t="s">
        <v>5669</v>
      </c>
      <c r="AL1921">
        <v>0</v>
      </c>
      <c r="AM1921" t="s">
        <v>5669</v>
      </c>
      <c r="AN1921" t="s">
        <v>5668</v>
      </c>
      <c r="AO1921" t="s">
        <v>5669</v>
      </c>
      <c r="AP1921" t="s">
        <v>5669</v>
      </c>
      <c r="AQ1921">
        <v>54.7</v>
      </c>
      <c r="AR1921">
        <v>2</v>
      </c>
      <c r="AS1921">
        <v>2</v>
      </c>
      <c r="AT1921">
        <v>9</v>
      </c>
      <c r="AU1921" t="s">
        <v>5669</v>
      </c>
      <c r="AV1921" t="s">
        <v>5669</v>
      </c>
      <c r="AW1921" t="s">
        <v>5669</v>
      </c>
      <c r="AX1921">
        <v>1</v>
      </c>
      <c r="AY1921" t="s">
        <v>5935</v>
      </c>
      <c r="AZ1921" t="s">
        <v>5938</v>
      </c>
    </row>
    <row r="1922" spans="1:52" x14ac:dyDescent="0.3">
      <c r="A1922" t="s">
        <v>1970</v>
      </c>
      <c r="B1922">
        <v>68</v>
      </c>
      <c r="C1922" t="s">
        <v>2051</v>
      </c>
      <c r="D1922" t="s">
        <v>2053</v>
      </c>
      <c r="E1922" t="s">
        <v>2058</v>
      </c>
      <c r="F1922" t="s">
        <v>2065</v>
      </c>
      <c r="G1922">
        <v>41099.379999999997</v>
      </c>
      <c r="H1922">
        <v>722</v>
      </c>
      <c r="I1922" t="s">
        <v>2073</v>
      </c>
      <c r="J1922" t="s">
        <v>2075</v>
      </c>
      <c r="K1922" t="s">
        <v>3999</v>
      </c>
      <c r="L1922" t="s">
        <v>4079</v>
      </c>
      <c r="M1922" t="s">
        <v>4083</v>
      </c>
      <c r="N1922" s="2">
        <v>45205</v>
      </c>
      <c r="O1922" s="2" t="str">
        <f>TEXT(Table1[[#This Row],[Open_Date]],"mmm")</f>
        <v>Oct</v>
      </c>
      <c r="P1922" s="2" t="str">
        <f>TEXT(Table1[[#This Row],[Open_Date]],"yyyy")</f>
        <v>2023</v>
      </c>
      <c r="Q1922">
        <v>3316.73</v>
      </c>
      <c r="R1922">
        <v>100</v>
      </c>
      <c r="S1922" t="s">
        <v>5668</v>
      </c>
      <c r="T1922">
        <v>2.4700000000000002</v>
      </c>
      <c r="U1922" t="s">
        <v>5670</v>
      </c>
      <c r="V1922" t="s">
        <v>5678</v>
      </c>
      <c r="W1922">
        <v>20</v>
      </c>
      <c r="X1922">
        <v>27240.5</v>
      </c>
      <c r="Y1922">
        <v>22</v>
      </c>
      <c r="Z1922">
        <v>5047.0600000000004</v>
      </c>
      <c r="AA1922">
        <v>6</v>
      </c>
      <c r="AB1922">
        <v>94</v>
      </c>
      <c r="AC1922">
        <v>63</v>
      </c>
      <c r="AD1922" t="s">
        <v>5739</v>
      </c>
      <c r="AE1922">
        <v>768.75</v>
      </c>
      <c r="AF1922" t="s">
        <v>5669</v>
      </c>
      <c r="AG1922" t="s">
        <v>5669</v>
      </c>
      <c r="AH1922">
        <v>0</v>
      </c>
      <c r="AI1922" t="s">
        <v>5669</v>
      </c>
      <c r="AJ1922">
        <v>0</v>
      </c>
      <c r="AK1922" t="s">
        <v>5668</v>
      </c>
      <c r="AL1922">
        <v>439976.52</v>
      </c>
      <c r="AM1922" t="s">
        <v>5668</v>
      </c>
      <c r="AN1922" t="s">
        <v>5668</v>
      </c>
      <c r="AO1922" t="s">
        <v>5668</v>
      </c>
      <c r="AP1922" t="s">
        <v>5669</v>
      </c>
      <c r="AQ1922">
        <v>35.299999999999997</v>
      </c>
      <c r="AR1922">
        <v>6</v>
      </c>
      <c r="AS1922">
        <v>2</v>
      </c>
      <c r="AT1922">
        <v>10</v>
      </c>
      <c r="AU1922" t="s">
        <v>5669</v>
      </c>
      <c r="AV1922" t="s">
        <v>5669</v>
      </c>
      <c r="AW1922" t="s">
        <v>5669</v>
      </c>
      <c r="AX1922">
        <v>4</v>
      </c>
      <c r="AY1922" t="s">
        <v>5935</v>
      </c>
      <c r="AZ1922" t="s">
        <v>5939</v>
      </c>
    </row>
    <row r="1923" spans="1:52" x14ac:dyDescent="0.3">
      <c r="A1923" t="s">
        <v>1971</v>
      </c>
      <c r="B1923">
        <v>62</v>
      </c>
      <c r="C1923" t="s">
        <v>2050</v>
      </c>
      <c r="D1923" t="s">
        <v>2054</v>
      </c>
      <c r="E1923" t="s">
        <v>2058</v>
      </c>
      <c r="F1923" t="s">
        <v>2068</v>
      </c>
      <c r="G1923">
        <v>15000</v>
      </c>
      <c r="H1923">
        <v>780</v>
      </c>
      <c r="I1923" t="s">
        <v>2073</v>
      </c>
      <c r="J1923" t="s">
        <v>2078</v>
      </c>
      <c r="K1923" t="s">
        <v>4000</v>
      </c>
      <c r="L1923" t="s">
        <v>4081</v>
      </c>
      <c r="M1923" t="s">
        <v>4083</v>
      </c>
      <c r="N1923" s="2">
        <v>44466</v>
      </c>
      <c r="O1923" s="2" t="str">
        <f>TEXT(Table1[[#This Row],[Open_Date]],"mmm")</f>
        <v>Sep</v>
      </c>
      <c r="P1923" s="2" t="str">
        <f>TEXT(Table1[[#This Row],[Open_Date]],"yyyy")</f>
        <v>2021</v>
      </c>
      <c r="Q1923">
        <v>5128.87</v>
      </c>
      <c r="R1923">
        <v>500</v>
      </c>
      <c r="S1923" t="s">
        <v>5669</v>
      </c>
      <c r="T1923">
        <v>0.05</v>
      </c>
      <c r="U1923" t="s">
        <v>5670</v>
      </c>
      <c r="V1923" t="s">
        <v>5682</v>
      </c>
      <c r="W1923">
        <v>29</v>
      </c>
      <c r="X1923">
        <v>31780.560000000001</v>
      </c>
      <c r="Y1923">
        <v>73</v>
      </c>
      <c r="Z1923">
        <v>39703.68</v>
      </c>
      <c r="AA1923">
        <v>21</v>
      </c>
      <c r="AB1923">
        <v>31</v>
      </c>
      <c r="AC1923">
        <v>44</v>
      </c>
      <c r="AD1923" t="s">
        <v>5747</v>
      </c>
      <c r="AE1923">
        <v>700.83</v>
      </c>
      <c r="AF1923" t="s">
        <v>5669</v>
      </c>
      <c r="AG1923" t="s">
        <v>5668</v>
      </c>
      <c r="AH1923">
        <v>40.18</v>
      </c>
      <c r="AI1923" t="s">
        <v>5669</v>
      </c>
      <c r="AJ1923">
        <v>0</v>
      </c>
      <c r="AK1923" t="s">
        <v>5669</v>
      </c>
      <c r="AL1923">
        <v>0</v>
      </c>
      <c r="AM1923" t="s">
        <v>5668</v>
      </c>
      <c r="AN1923" t="s">
        <v>5668</v>
      </c>
      <c r="AO1923" t="s">
        <v>5669</v>
      </c>
      <c r="AP1923" t="s">
        <v>5669</v>
      </c>
      <c r="AQ1923">
        <v>59.6</v>
      </c>
      <c r="AR1923">
        <v>1</v>
      </c>
      <c r="AS1923">
        <v>1</v>
      </c>
      <c r="AT1923">
        <v>7</v>
      </c>
      <c r="AU1923" t="s">
        <v>5669</v>
      </c>
      <c r="AV1923" t="s">
        <v>5669</v>
      </c>
      <c r="AW1923" t="s">
        <v>5669</v>
      </c>
      <c r="AX1923">
        <v>3</v>
      </c>
      <c r="AY1923" t="s">
        <v>5937</v>
      </c>
      <c r="AZ1923" t="s">
        <v>5940</v>
      </c>
    </row>
    <row r="1924" spans="1:52" x14ac:dyDescent="0.3">
      <c r="A1924" t="s">
        <v>1972</v>
      </c>
      <c r="B1924">
        <v>63</v>
      </c>
      <c r="C1924" t="s">
        <v>2051</v>
      </c>
      <c r="D1924" t="s">
        <v>2055</v>
      </c>
      <c r="E1924" t="s">
        <v>2058</v>
      </c>
      <c r="F1924" t="s">
        <v>2071</v>
      </c>
      <c r="G1924">
        <v>85154.25</v>
      </c>
      <c r="H1924">
        <v>720</v>
      </c>
      <c r="I1924" t="s">
        <v>2072</v>
      </c>
      <c r="J1924" t="s">
        <v>2075</v>
      </c>
      <c r="K1924" t="s">
        <v>4001</v>
      </c>
      <c r="L1924" t="s">
        <v>4081</v>
      </c>
      <c r="M1924" t="s">
        <v>4084</v>
      </c>
      <c r="N1924" s="2">
        <v>45456</v>
      </c>
      <c r="O1924" s="2" t="str">
        <f>TEXT(Table1[[#This Row],[Open_Date]],"mmm")</f>
        <v>Jun</v>
      </c>
      <c r="P1924" s="2" t="str">
        <f>TEXT(Table1[[#This Row],[Open_Date]],"yyyy")</f>
        <v>2024</v>
      </c>
      <c r="Q1924">
        <v>64114.13</v>
      </c>
      <c r="R1924">
        <v>500</v>
      </c>
      <c r="S1924" t="s">
        <v>5668</v>
      </c>
      <c r="T1924">
        <v>0.05</v>
      </c>
      <c r="U1924" t="s">
        <v>5670</v>
      </c>
      <c r="V1924" t="s">
        <v>5685</v>
      </c>
      <c r="W1924">
        <v>10</v>
      </c>
      <c r="X1924">
        <v>11670.21</v>
      </c>
      <c r="Y1924">
        <v>29</v>
      </c>
      <c r="Z1924">
        <v>3825.56</v>
      </c>
      <c r="AA1924">
        <v>12</v>
      </c>
      <c r="AB1924">
        <v>111</v>
      </c>
      <c r="AC1924">
        <v>49</v>
      </c>
      <c r="AD1924" t="s">
        <v>5796</v>
      </c>
      <c r="AE1924">
        <v>397.33</v>
      </c>
      <c r="AF1924" t="s">
        <v>5669</v>
      </c>
      <c r="AG1924" t="s">
        <v>5669</v>
      </c>
      <c r="AH1924">
        <v>0</v>
      </c>
      <c r="AI1924" t="s">
        <v>5669</v>
      </c>
      <c r="AJ1924">
        <v>0</v>
      </c>
      <c r="AK1924" t="s">
        <v>5669</v>
      </c>
      <c r="AL1924">
        <v>0</v>
      </c>
      <c r="AM1924" t="s">
        <v>5669</v>
      </c>
      <c r="AN1924" t="s">
        <v>5668</v>
      </c>
      <c r="AO1924" t="s">
        <v>5669</v>
      </c>
      <c r="AP1924" t="s">
        <v>5668</v>
      </c>
      <c r="AQ1924">
        <v>27.1</v>
      </c>
      <c r="AR1924">
        <v>6</v>
      </c>
      <c r="AS1924">
        <v>4</v>
      </c>
      <c r="AT1924">
        <v>5</v>
      </c>
      <c r="AU1924" t="s">
        <v>5669</v>
      </c>
      <c r="AV1924" t="s">
        <v>5669</v>
      </c>
      <c r="AW1924" t="s">
        <v>5669</v>
      </c>
      <c r="AX1924">
        <v>3</v>
      </c>
      <c r="AY1924" t="s">
        <v>5937</v>
      </c>
      <c r="AZ1924" t="s">
        <v>5938</v>
      </c>
    </row>
    <row r="1925" spans="1:52" x14ac:dyDescent="0.3">
      <c r="A1925" t="s">
        <v>1973</v>
      </c>
      <c r="B1925">
        <v>27</v>
      </c>
      <c r="C1925" t="s">
        <v>2051</v>
      </c>
      <c r="D1925" t="s">
        <v>2055</v>
      </c>
      <c r="E1925" t="s">
        <v>2057</v>
      </c>
      <c r="F1925" t="s">
        <v>2071</v>
      </c>
      <c r="G1925">
        <v>34386.839999999997</v>
      </c>
      <c r="H1925">
        <v>715</v>
      </c>
      <c r="I1925" t="s">
        <v>2073</v>
      </c>
      <c r="J1925" t="s">
        <v>2078</v>
      </c>
      <c r="K1925" t="s">
        <v>4002</v>
      </c>
      <c r="L1925" t="s">
        <v>4081</v>
      </c>
      <c r="M1925" t="s">
        <v>4083</v>
      </c>
      <c r="N1925" s="2">
        <v>42884</v>
      </c>
      <c r="O1925" s="2" t="str">
        <f>TEXT(Table1[[#This Row],[Open_Date]],"mmm")</f>
        <v>May</v>
      </c>
      <c r="P1925" s="2" t="str">
        <f>TEXT(Table1[[#This Row],[Open_Date]],"yyyy")</f>
        <v>2017</v>
      </c>
      <c r="Q1925">
        <v>2130.77</v>
      </c>
      <c r="R1925">
        <v>100</v>
      </c>
      <c r="S1925" t="s">
        <v>5668</v>
      </c>
      <c r="T1925">
        <v>0.05</v>
      </c>
      <c r="U1925" t="s">
        <v>5670</v>
      </c>
      <c r="V1925" t="s">
        <v>5678</v>
      </c>
      <c r="W1925">
        <v>42</v>
      </c>
      <c r="X1925">
        <v>30437.13</v>
      </c>
      <c r="Y1925">
        <v>68</v>
      </c>
      <c r="Z1925">
        <v>52031.55</v>
      </c>
      <c r="AA1925">
        <v>12</v>
      </c>
      <c r="AB1925">
        <v>31</v>
      </c>
      <c r="AC1925">
        <v>26</v>
      </c>
      <c r="AD1925" t="s">
        <v>5789</v>
      </c>
      <c r="AE1925">
        <v>749.72</v>
      </c>
      <c r="AF1925" t="s">
        <v>5668</v>
      </c>
      <c r="AG1925" t="s">
        <v>5668</v>
      </c>
      <c r="AH1925">
        <v>3324.56</v>
      </c>
      <c r="AI1925" t="s">
        <v>5669</v>
      </c>
      <c r="AJ1925">
        <v>0</v>
      </c>
      <c r="AK1925" t="s">
        <v>5669</v>
      </c>
      <c r="AL1925">
        <v>0</v>
      </c>
      <c r="AM1925" t="s">
        <v>5669</v>
      </c>
      <c r="AN1925" t="s">
        <v>5668</v>
      </c>
      <c r="AO1925" t="s">
        <v>5668</v>
      </c>
      <c r="AP1925" t="s">
        <v>5669</v>
      </c>
      <c r="AQ1925">
        <v>111.6</v>
      </c>
      <c r="AR1925">
        <v>3</v>
      </c>
      <c r="AS1925">
        <v>4</v>
      </c>
      <c r="AT1925">
        <v>5</v>
      </c>
      <c r="AU1925" t="s">
        <v>5669</v>
      </c>
      <c r="AV1925" t="s">
        <v>5669</v>
      </c>
      <c r="AW1925" t="s">
        <v>5669</v>
      </c>
      <c r="AX1925">
        <v>3</v>
      </c>
      <c r="AY1925" t="s">
        <v>5937</v>
      </c>
      <c r="AZ1925" t="s">
        <v>5939</v>
      </c>
    </row>
    <row r="1926" spans="1:52" x14ac:dyDescent="0.3">
      <c r="A1926" t="s">
        <v>1974</v>
      </c>
      <c r="B1926">
        <v>60</v>
      </c>
      <c r="C1926" t="s">
        <v>2050</v>
      </c>
      <c r="D1926" t="s">
        <v>2053</v>
      </c>
      <c r="E1926" t="s">
        <v>2057</v>
      </c>
      <c r="F1926" t="s">
        <v>2062</v>
      </c>
      <c r="G1926">
        <v>95554.240000000005</v>
      </c>
      <c r="H1926">
        <v>730</v>
      </c>
      <c r="I1926" t="s">
        <v>2072</v>
      </c>
      <c r="J1926" t="s">
        <v>2076</v>
      </c>
      <c r="K1926" t="s">
        <v>4003</v>
      </c>
      <c r="L1926" t="s">
        <v>4079</v>
      </c>
      <c r="M1926" t="s">
        <v>4083</v>
      </c>
      <c r="N1926" s="2">
        <v>42997</v>
      </c>
      <c r="O1926" s="2" t="str">
        <f>TEXT(Table1[[#This Row],[Open_Date]],"mmm")</f>
        <v>Sep</v>
      </c>
      <c r="P1926" s="2" t="str">
        <f>TEXT(Table1[[#This Row],[Open_Date]],"yyyy")</f>
        <v>2017</v>
      </c>
      <c r="Q1926">
        <v>95052.47</v>
      </c>
      <c r="R1926">
        <v>100</v>
      </c>
      <c r="S1926" t="s">
        <v>5668</v>
      </c>
      <c r="T1926">
        <v>1.8</v>
      </c>
      <c r="U1926" t="s">
        <v>5670</v>
      </c>
      <c r="V1926" t="s">
        <v>5684</v>
      </c>
      <c r="W1926">
        <v>18</v>
      </c>
      <c r="X1926">
        <v>17644.900000000001</v>
      </c>
      <c r="Y1926">
        <v>94</v>
      </c>
      <c r="Z1926">
        <v>25449.040000000001</v>
      </c>
      <c r="AA1926">
        <v>5</v>
      </c>
      <c r="AB1926">
        <v>94</v>
      </c>
      <c r="AC1926">
        <v>19</v>
      </c>
      <c r="AD1926" t="s">
        <v>5923</v>
      </c>
      <c r="AE1926">
        <v>384.77</v>
      </c>
      <c r="AF1926" t="s">
        <v>5669</v>
      </c>
      <c r="AG1926" t="s">
        <v>5668</v>
      </c>
      <c r="AH1926">
        <v>4128.3599999999997</v>
      </c>
      <c r="AI1926" t="s">
        <v>5669</v>
      </c>
      <c r="AJ1926">
        <v>0</v>
      </c>
      <c r="AK1926" t="s">
        <v>5669</v>
      </c>
      <c r="AL1926">
        <v>0</v>
      </c>
      <c r="AM1926" t="s">
        <v>5668</v>
      </c>
      <c r="AN1926" t="s">
        <v>5668</v>
      </c>
      <c r="AO1926" t="s">
        <v>5669</v>
      </c>
      <c r="AP1926" t="s">
        <v>5669</v>
      </c>
      <c r="AQ1926">
        <v>107.9</v>
      </c>
      <c r="AR1926">
        <v>7</v>
      </c>
      <c r="AS1926">
        <v>5</v>
      </c>
      <c r="AT1926">
        <v>3</v>
      </c>
      <c r="AU1926" t="s">
        <v>5669</v>
      </c>
      <c r="AV1926" t="s">
        <v>5669</v>
      </c>
      <c r="AW1926" t="s">
        <v>5669</v>
      </c>
      <c r="AX1926">
        <v>3</v>
      </c>
      <c r="AY1926" t="s">
        <v>5935</v>
      </c>
      <c r="AZ1926" t="s">
        <v>5938</v>
      </c>
    </row>
    <row r="1927" spans="1:52" x14ac:dyDescent="0.3">
      <c r="A1927" t="s">
        <v>1975</v>
      </c>
      <c r="B1927">
        <v>51</v>
      </c>
      <c r="C1927" t="s">
        <v>2050</v>
      </c>
      <c r="D1927" t="s">
        <v>2054</v>
      </c>
      <c r="E1927" t="s">
        <v>2057</v>
      </c>
      <c r="F1927" t="s">
        <v>2067</v>
      </c>
      <c r="G1927">
        <v>50533.7</v>
      </c>
      <c r="H1927">
        <v>668</v>
      </c>
      <c r="I1927" t="s">
        <v>2073</v>
      </c>
      <c r="J1927" t="s">
        <v>2077</v>
      </c>
      <c r="K1927" t="s">
        <v>4004</v>
      </c>
      <c r="L1927" t="s">
        <v>4081</v>
      </c>
      <c r="M1927" t="s">
        <v>4083</v>
      </c>
      <c r="N1927" s="2">
        <v>42005</v>
      </c>
      <c r="O1927" s="2" t="str">
        <f>TEXT(Table1[[#This Row],[Open_Date]],"mmm")</f>
        <v>Jan</v>
      </c>
      <c r="P1927" s="2" t="str">
        <f>TEXT(Table1[[#This Row],[Open_Date]],"yyyy")</f>
        <v>2015</v>
      </c>
      <c r="Q1927">
        <v>6338.04</v>
      </c>
      <c r="R1927">
        <v>0</v>
      </c>
      <c r="S1927" t="s">
        <v>5669</v>
      </c>
      <c r="T1927">
        <v>0.05</v>
      </c>
      <c r="U1927" t="s">
        <v>5670</v>
      </c>
      <c r="V1927" t="s">
        <v>5681</v>
      </c>
      <c r="W1927">
        <v>58</v>
      </c>
      <c r="X1927">
        <v>49360.160000000003</v>
      </c>
      <c r="Y1927">
        <v>31</v>
      </c>
      <c r="Z1927">
        <v>8418.06</v>
      </c>
      <c r="AA1927">
        <v>20</v>
      </c>
      <c r="AB1927">
        <v>66</v>
      </c>
      <c r="AC1927">
        <v>21</v>
      </c>
      <c r="AD1927" t="s">
        <v>5816</v>
      </c>
      <c r="AE1927">
        <v>649.19000000000005</v>
      </c>
      <c r="AF1927" t="s">
        <v>5669</v>
      </c>
      <c r="AG1927" t="s">
        <v>5668</v>
      </c>
      <c r="AH1927">
        <v>570.79</v>
      </c>
      <c r="AI1927" t="s">
        <v>5669</v>
      </c>
      <c r="AJ1927">
        <v>0</v>
      </c>
      <c r="AK1927" t="s">
        <v>5668</v>
      </c>
      <c r="AL1927">
        <v>255501.13</v>
      </c>
      <c r="AM1927" t="s">
        <v>5668</v>
      </c>
      <c r="AN1927" t="s">
        <v>5668</v>
      </c>
      <c r="AO1927" t="s">
        <v>5668</v>
      </c>
      <c r="AP1927" t="s">
        <v>5669</v>
      </c>
      <c r="AQ1927">
        <v>140.4</v>
      </c>
      <c r="AR1927">
        <v>2</v>
      </c>
      <c r="AS1927">
        <v>2</v>
      </c>
      <c r="AT1927">
        <v>5</v>
      </c>
      <c r="AU1927" t="s">
        <v>5668</v>
      </c>
      <c r="AV1927" t="s">
        <v>5669</v>
      </c>
      <c r="AW1927" t="s">
        <v>5669</v>
      </c>
      <c r="AX1927">
        <v>1</v>
      </c>
      <c r="AY1927" t="s">
        <v>5935</v>
      </c>
      <c r="AZ1927" t="s">
        <v>5938</v>
      </c>
    </row>
    <row r="1928" spans="1:52" x14ac:dyDescent="0.3">
      <c r="A1928" t="s">
        <v>1976</v>
      </c>
      <c r="B1928">
        <v>74</v>
      </c>
      <c r="C1928" t="s">
        <v>2050</v>
      </c>
      <c r="D1928" t="s">
        <v>2053</v>
      </c>
      <c r="E1928" t="s">
        <v>2059</v>
      </c>
      <c r="F1928" t="s">
        <v>2062</v>
      </c>
      <c r="G1928">
        <v>39320.68</v>
      </c>
      <c r="H1928">
        <v>828</v>
      </c>
      <c r="I1928" t="s">
        <v>2073</v>
      </c>
      <c r="J1928" t="s">
        <v>2077</v>
      </c>
      <c r="K1928" t="s">
        <v>4005</v>
      </c>
      <c r="L1928" t="s">
        <v>4079</v>
      </c>
      <c r="M1928" t="s">
        <v>4083</v>
      </c>
      <c r="N1928" s="2">
        <v>42171</v>
      </c>
      <c r="O1928" s="2" t="str">
        <f>TEXT(Table1[[#This Row],[Open_Date]],"mmm")</f>
        <v>Jun</v>
      </c>
      <c r="P1928" s="2" t="str">
        <f>TEXT(Table1[[#This Row],[Open_Date]],"yyyy")</f>
        <v>2015</v>
      </c>
      <c r="Q1928">
        <v>6249.46</v>
      </c>
      <c r="R1928">
        <v>100</v>
      </c>
      <c r="S1928" t="s">
        <v>5668</v>
      </c>
      <c r="T1928">
        <v>0.53</v>
      </c>
      <c r="U1928" t="s">
        <v>5670</v>
      </c>
      <c r="V1928" t="s">
        <v>5676</v>
      </c>
      <c r="W1928">
        <v>41</v>
      </c>
      <c r="X1928">
        <v>17125.16</v>
      </c>
      <c r="Y1928">
        <v>74</v>
      </c>
      <c r="Z1928">
        <v>6256.67</v>
      </c>
      <c r="AA1928">
        <v>18</v>
      </c>
      <c r="AB1928">
        <v>39</v>
      </c>
      <c r="AC1928">
        <v>63</v>
      </c>
      <c r="AD1928" t="s">
        <v>5766</v>
      </c>
      <c r="AE1928">
        <v>203.32</v>
      </c>
      <c r="AF1928" t="s">
        <v>5669</v>
      </c>
      <c r="AG1928" t="s">
        <v>5669</v>
      </c>
      <c r="AH1928">
        <v>0</v>
      </c>
      <c r="AI1928" t="s">
        <v>5669</v>
      </c>
      <c r="AJ1928">
        <v>0</v>
      </c>
      <c r="AK1928" t="s">
        <v>5669</v>
      </c>
      <c r="AL1928">
        <v>0</v>
      </c>
      <c r="AM1928" t="s">
        <v>5668</v>
      </c>
      <c r="AN1928" t="s">
        <v>5668</v>
      </c>
      <c r="AO1928" t="s">
        <v>5669</v>
      </c>
      <c r="AP1928" t="s">
        <v>5669</v>
      </c>
      <c r="AQ1928">
        <v>135</v>
      </c>
      <c r="AR1928">
        <v>1</v>
      </c>
      <c r="AS1928">
        <v>4</v>
      </c>
      <c r="AT1928">
        <v>7</v>
      </c>
      <c r="AU1928" t="s">
        <v>5669</v>
      </c>
      <c r="AV1928" t="s">
        <v>5668</v>
      </c>
      <c r="AW1928" t="s">
        <v>5669</v>
      </c>
      <c r="AX1928">
        <v>4</v>
      </c>
      <c r="AY1928" t="s">
        <v>5937</v>
      </c>
      <c r="AZ1928" t="s">
        <v>5939</v>
      </c>
    </row>
    <row r="1929" spans="1:52" x14ac:dyDescent="0.3">
      <c r="A1929" t="s">
        <v>1977</v>
      </c>
      <c r="B1929">
        <v>43</v>
      </c>
      <c r="C1929" t="s">
        <v>2051</v>
      </c>
      <c r="D1929" t="s">
        <v>2054</v>
      </c>
      <c r="E1929" t="s">
        <v>2057</v>
      </c>
      <c r="F1929" t="s">
        <v>2069</v>
      </c>
      <c r="G1929">
        <v>73740.55</v>
      </c>
      <c r="H1929">
        <v>541</v>
      </c>
      <c r="I1929" t="s">
        <v>2072</v>
      </c>
      <c r="J1929" t="s">
        <v>2075</v>
      </c>
      <c r="K1929" t="s">
        <v>4006</v>
      </c>
      <c r="L1929" t="s">
        <v>4079</v>
      </c>
      <c r="M1929" t="s">
        <v>4083</v>
      </c>
      <c r="N1929" s="2">
        <v>44068</v>
      </c>
      <c r="O1929" s="2" t="str">
        <f>TEXT(Table1[[#This Row],[Open_Date]],"mmm")</f>
        <v>Aug</v>
      </c>
      <c r="P1929" s="2" t="str">
        <f>TEXT(Table1[[#This Row],[Open_Date]],"yyyy")</f>
        <v>2020</v>
      </c>
      <c r="Q1929">
        <v>4428.68</v>
      </c>
      <c r="R1929">
        <v>1500</v>
      </c>
      <c r="S1929" t="s">
        <v>5668</v>
      </c>
      <c r="T1929">
        <v>3</v>
      </c>
      <c r="U1929" t="s">
        <v>5670</v>
      </c>
      <c r="V1929" t="s">
        <v>5678</v>
      </c>
      <c r="W1929">
        <v>15</v>
      </c>
      <c r="X1929">
        <v>3933.15</v>
      </c>
      <c r="Y1929">
        <v>69</v>
      </c>
      <c r="Z1929">
        <v>16181.41</v>
      </c>
      <c r="AA1929">
        <v>23</v>
      </c>
      <c r="AB1929">
        <v>56</v>
      </c>
      <c r="AC1929">
        <v>29</v>
      </c>
      <c r="AD1929" t="s">
        <v>5705</v>
      </c>
      <c r="AE1929">
        <v>239.46</v>
      </c>
      <c r="AF1929" t="s">
        <v>5669</v>
      </c>
      <c r="AG1929" t="s">
        <v>5668</v>
      </c>
      <c r="AH1929">
        <v>608.39</v>
      </c>
      <c r="AI1929" t="s">
        <v>5669</v>
      </c>
      <c r="AJ1929">
        <v>0</v>
      </c>
      <c r="AK1929" t="s">
        <v>5669</v>
      </c>
      <c r="AL1929">
        <v>0</v>
      </c>
      <c r="AM1929" t="s">
        <v>5668</v>
      </c>
      <c r="AN1929" t="s">
        <v>5669</v>
      </c>
      <c r="AO1929" t="s">
        <v>5669</v>
      </c>
      <c r="AP1929" t="s">
        <v>5669</v>
      </c>
      <c r="AQ1929">
        <v>72.7</v>
      </c>
      <c r="AR1929">
        <v>6</v>
      </c>
      <c r="AS1929">
        <v>4</v>
      </c>
      <c r="AT1929">
        <v>7</v>
      </c>
      <c r="AU1929" t="s">
        <v>5669</v>
      </c>
      <c r="AV1929" t="s">
        <v>5669</v>
      </c>
      <c r="AW1929" t="s">
        <v>5669</v>
      </c>
      <c r="AX1929">
        <v>3</v>
      </c>
      <c r="AY1929" t="s">
        <v>5935</v>
      </c>
      <c r="AZ1929" t="s">
        <v>5938</v>
      </c>
    </row>
    <row r="1930" spans="1:52" x14ac:dyDescent="0.3">
      <c r="A1930" t="s">
        <v>1978</v>
      </c>
      <c r="B1930">
        <v>58</v>
      </c>
      <c r="C1930" t="s">
        <v>2051</v>
      </c>
      <c r="D1930" t="s">
        <v>2053</v>
      </c>
      <c r="E1930" t="s">
        <v>2059</v>
      </c>
      <c r="F1930" t="s">
        <v>2066</v>
      </c>
      <c r="G1930">
        <v>80404.399999999994</v>
      </c>
      <c r="H1930">
        <v>757</v>
      </c>
      <c r="I1930" t="s">
        <v>2072</v>
      </c>
      <c r="J1930" t="s">
        <v>2076</v>
      </c>
      <c r="K1930" t="s">
        <v>4007</v>
      </c>
      <c r="L1930" t="s">
        <v>4079</v>
      </c>
      <c r="M1930" t="s">
        <v>4083</v>
      </c>
      <c r="N1930" s="2">
        <v>44709</v>
      </c>
      <c r="O1930" s="2" t="str">
        <f>TEXT(Table1[[#This Row],[Open_Date]],"mmm")</f>
        <v>May</v>
      </c>
      <c r="P1930" s="2" t="str">
        <f>TEXT(Table1[[#This Row],[Open_Date]],"yyyy")</f>
        <v>2022</v>
      </c>
      <c r="Q1930">
        <v>23880.57</v>
      </c>
      <c r="R1930">
        <v>0</v>
      </c>
      <c r="S1930" t="s">
        <v>5668</v>
      </c>
      <c r="T1930">
        <v>2.04</v>
      </c>
      <c r="U1930" t="s">
        <v>5670</v>
      </c>
      <c r="V1930" t="s">
        <v>5683</v>
      </c>
      <c r="W1930">
        <v>5</v>
      </c>
      <c r="X1930">
        <v>5442.87</v>
      </c>
      <c r="Y1930">
        <v>50</v>
      </c>
      <c r="Z1930">
        <v>18211.73</v>
      </c>
      <c r="AA1930">
        <v>18</v>
      </c>
      <c r="AB1930">
        <v>83</v>
      </c>
      <c r="AC1930">
        <v>47</v>
      </c>
      <c r="AD1930" t="s">
        <v>5745</v>
      </c>
      <c r="AE1930">
        <v>430.08</v>
      </c>
      <c r="AF1930" t="s">
        <v>5669</v>
      </c>
      <c r="AG1930" t="s">
        <v>5668</v>
      </c>
      <c r="AH1930">
        <v>3312.65</v>
      </c>
      <c r="AI1930" t="s">
        <v>5669</v>
      </c>
      <c r="AJ1930">
        <v>0</v>
      </c>
      <c r="AK1930" t="s">
        <v>5669</v>
      </c>
      <c r="AL1930">
        <v>0</v>
      </c>
      <c r="AM1930" t="s">
        <v>5668</v>
      </c>
      <c r="AN1930" t="s">
        <v>5668</v>
      </c>
      <c r="AO1930" t="s">
        <v>5668</v>
      </c>
      <c r="AP1930" t="s">
        <v>5668</v>
      </c>
      <c r="AQ1930">
        <v>51.6</v>
      </c>
      <c r="AR1930">
        <v>7</v>
      </c>
      <c r="AS1930">
        <v>4</v>
      </c>
      <c r="AT1930">
        <v>5</v>
      </c>
      <c r="AU1930" t="s">
        <v>5669</v>
      </c>
      <c r="AV1930" t="s">
        <v>5669</v>
      </c>
      <c r="AW1930" t="s">
        <v>5669</v>
      </c>
      <c r="AX1930">
        <v>0</v>
      </c>
      <c r="AY1930" t="s">
        <v>5935</v>
      </c>
      <c r="AZ1930" t="s">
        <v>5940</v>
      </c>
    </row>
    <row r="1931" spans="1:52" x14ac:dyDescent="0.3">
      <c r="A1931" t="s">
        <v>1979</v>
      </c>
      <c r="B1931">
        <v>66</v>
      </c>
      <c r="C1931" t="s">
        <v>2050</v>
      </c>
      <c r="D1931" t="s">
        <v>2054</v>
      </c>
      <c r="E1931" t="s">
        <v>2057</v>
      </c>
      <c r="F1931" t="s">
        <v>2064</v>
      </c>
      <c r="G1931">
        <v>78914.45</v>
      </c>
      <c r="H1931">
        <v>695</v>
      </c>
      <c r="I1931" t="s">
        <v>2072</v>
      </c>
      <c r="J1931" t="s">
        <v>2076</v>
      </c>
      <c r="K1931" t="s">
        <v>4008</v>
      </c>
      <c r="L1931" t="s">
        <v>4081</v>
      </c>
      <c r="M1931" t="s">
        <v>4083</v>
      </c>
      <c r="N1931" s="2">
        <v>42116</v>
      </c>
      <c r="O1931" s="2" t="str">
        <f>TEXT(Table1[[#This Row],[Open_Date]],"mmm")</f>
        <v>Apr</v>
      </c>
      <c r="P1931" s="2" t="str">
        <f>TEXT(Table1[[#This Row],[Open_Date]],"yyyy")</f>
        <v>2015</v>
      </c>
      <c r="Q1931">
        <v>22270.81</v>
      </c>
      <c r="R1931">
        <v>100</v>
      </c>
      <c r="S1931" t="s">
        <v>5668</v>
      </c>
      <c r="T1931">
        <v>0.05</v>
      </c>
      <c r="U1931" t="s">
        <v>5670</v>
      </c>
      <c r="V1931" t="s">
        <v>5685</v>
      </c>
      <c r="W1931">
        <v>56</v>
      </c>
      <c r="X1931">
        <v>20021.36</v>
      </c>
      <c r="Y1931">
        <v>90</v>
      </c>
      <c r="Z1931">
        <v>29448.43</v>
      </c>
      <c r="AA1931">
        <v>20</v>
      </c>
      <c r="AB1931">
        <v>76</v>
      </c>
      <c r="AC1931">
        <v>68</v>
      </c>
      <c r="AD1931" t="s">
        <v>5910</v>
      </c>
      <c r="AE1931">
        <v>338.83</v>
      </c>
      <c r="AF1931" t="s">
        <v>5669</v>
      </c>
      <c r="AG1931" t="s">
        <v>5669</v>
      </c>
      <c r="AH1931">
        <v>0</v>
      </c>
      <c r="AI1931" t="s">
        <v>5668</v>
      </c>
      <c r="AJ1931">
        <v>16660.330000000002</v>
      </c>
      <c r="AK1931" t="s">
        <v>5669</v>
      </c>
      <c r="AL1931">
        <v>0</v>
      </c>
      <c r="AM1931" t="s">
        <v>5668</v>
      </c>
      <c r="AN1931" t="s">
        <v>5668</v>
      </c>
      <c r="AO1931" t="s">
        <v>5668</v>
      </c>
      <c r="AP1931" t="s">
        <v>5669</v>
      </c>
      <c r="AQ1931">
        <v>136.80000000000001</v>
      </c>
      <c r="AR1931">
        <v>7</v>
      </c>
      <c r="AS1931">
        <v>4</v>
      </c>
      <c r="AT1931">
        <v>9</v>
      </c>
      <c r="AU1931" t="s">
        <v>5669</v>
      </c>
      <c r="AV1931" t="s">
        <v>5669</v>
      </c>
      <c r="AW1931" t="s">
        <v>5669</v>
      </c>
      <c r="AX1931">
        <v>3</v>
      </c>
      <c r="AY1931" t="s">
        <v>5935</v>
      </c>
      <c r="AZ1931" t="s">
        <v>5939</v>
      </c>
    </row>
    <row r="1932" spans="1:52" x14ac:dyDescent="0.3">
      <c r="A1932" t="s">
        <v>1980</v>
      </c>
      <c r="B1932">
        <v>20</v>
      </c>
      <c r="C1932" t="s">
        <v>2051</v>
      </c>
      <c r="D1932" t="s">
        <v>2055</v>
      </c>
      <c r="E1932" t="s">
        <v>2059</v>
      </c>
      <c r="F1932" t="s">
        <v>2070</v>
      </c>
      <c r="G1932">
        <v>77540.259999999995</v>
      </c>
      <c r="H1932">
        <v>595</v>
      </c>
      <c r="I1932" t="s">
        <v>2072</v>
      </c>
      <c r="J1932" t="s">
        <v>2075</v>
      </c>
      <c r="K1932" t="s">
        <v>4009</v>
      </c>
      <c r="L1932" t="s">
        <v>4079</v>
      </c>
      <c r="M1932" t="s">
        <v>4083</v>
      </c>
      <c r="N1932" s="2">
        <v>45444</v>
      </c>
      <c r="O1932" s="2" t="str">
        <f>TEXT(Table1[[#This Row],[Open_Date]],"mmm")</f>
        <v>Jun</v>
      </c>
      <c r="P1932" s="2" t="str">
        <f>TEXT(Table1[[#This Row],[Open_Date]],"yyyy")</f>
        <v>2024</v>
      </c>
      <c r="Q1932">
        <v>14357.66</v>
      </c>
      <c r="R1932">
        <v>0</v>
      </c>
      <c r="S1932" t="s">
        <v>5669</v>
      </c>
      <c r="T1932">
        <v>0.7</v>
      </c>
      <c r="U1932" t="s">
        <v>5670</v>
      </c>
      <c r="V1932" t="s">
        <v>5675</v>
      </c>
      <c r="W1932">
        <v>46</v>
      </c>
      <c r="X1932">
        <v>12629.48</v>
      </c>
      <c r="Y1932">
        <v>54</v>
      </c>
      <c r="Z1932">
        <v>13757.31</v>
      </c>
      <c r="AA1932">
        <v>23</v>
      </c>
      <c r="AB1932">
        <v>48</v>
      </c>
      <c r="AC1932">
        <v>55</v>
      </c>
      <c r="AD1932" t="s">
        <v>5824</v>
      </c>
      <c r="AE1932">
        <v>263.87</v>
      </c>
      <c r="AF1932" t="s">
        <v>5669</v>
      </c>
      <c r="AG1932" t="s">
        <v>5669</v>
      </c>
      <c r="AH1932">
        <v>0</v>
      </c>
      <c r="AI1932" t="s">
        <v>5669</v>
      </c>
      <c r="AJ1932">
        <v>0</v>
      </c>
      <c r="AK1932" t="s">
        <v>5668</v>
      </c>
      <c r="AL1932">
        <v>322942.03000000003</v>
      </c>
      <c r="AM1932" t="s">
        <v>5668</v>
      </c>
      <c r="AN1932" t="s">
        <v>5668</v>
      </c>
      <c r="AO1932" t="s">
        <v>5668</v>
      </c>
      <c r="AP1932" t="s">
        <v>5669</v>
      </c>
      <c r="AQ1932">
        <v>27.5</v>
      </c>
      <c r="AR1932">
        <v>3</v>
      </c>
      <c r="AS1932">
        <v>1</v>
      </c>
      <c r="AT1932">
        <v>5</v>
      </c>
      <c r="AU1932" t="s">
        <v>5669</v>
      </c>
      <c r="AV1932" t="s">
        <v>5669</v>
      </c>
      <c r="AW1932" t="s">
        <v>5669</v>
      </c>
      <c r="AX1932">
        <v>1</v>
      </c>
      <c r="AY1932" t="s">
        <v>5937</v>
      </c>
      <c r="AZ1932" t="s">
        <v>5940</v>
      </c>
    </row>
    <row r="1933" spans="1:52" x14ac:dyDescent="0.3">
      <c r="A1933" t="s">
        <v>1981</v>
      </c>
      <c r="B1933">
        <v>73</v>
      </c>
      <c r="C1933" t="s">
        <v>2050</v>
      </c>
      <c r="D1933" t="s">
        <v>2054</v>
      </c>
      <c r="E1933" t="s">
        <v>2059</v>
      </c>
      <c r="F1933" t="s">
        <v>2066</v>
      </c>
      <c r="G1933">
        <v>47305.24</v>
      </c>
      <c r="H1933">
        <v>816</v>
      </c>
      <c r="I1933" t="s">
        <v>2073</v>
      </c>
      <c r="J1933" t="s">
        <v>2078</v>
      </c>
      <c r="K1933" t="s">
        <v>4010</v>
      </c>
      <c r="L1933" t="s">
        <v>4081</v>
      </c>
      <c r="M1933" t="s">
        <v>4083</v>
      </c>
      <c r="N1933" s="2">
        <v>43130</v>
      </c>
      <c r="O1933" s="2" t="str">
        <f>TEXT(Table1[[#This Row],[Open_Date]],"mmm")</f>
        <v>Jan</v>
      </c>
      <c r="P1933" s="2" t="str">
        <f>TEXT(Table1[[#This Row],[Open_Date]],"yyyy")</f>
        <v>2018</v>
      </c>
      <c r="Q1933">
        <v>9647.02</v>
      </c>
      <c r="R1933">
        <v>500</v>
      </c>
      <c r="S1933" t="s">
        <v>5669</v>
      </c>
      <c r="T1933">
        <v>0.05</v>
      </c>
      <c r="U1933" t="s">
        <v>5670</v>
      </c>
      <c r="V1933" t="s">
        <v>5673</v>
      </c>
      <c r="W1933">
        <v>5</v>
      </c>
      <c r="X1933">
        <v>3872.14</v>
      </c>
      <c r="Y1933">
        <v>13</v>
      </c>
      <c r="Z1933">
        <v>1047.25</v>
      </c>
      <c r="AA1933">
        <v>29</v>
      </c>
      <c r="AB1933">
        <v>102</v>
      </c>
      <c r="AC1933">
        <v>65</v>
      </c>
      <c r="AD1933" t="s">
        <v>5844</v>
      </c>
      <c r="AE1933">
        <v>273.3</v>
      </c>
      <c r="AF1933" t="s">
        <v>5669</v>
      </c>
      <c r="AG1933" t="s">
        <v>5668</v>
      </c>
      <c r="AH1933">
        <v>7417.35</v>
      </c>
      <c r="AI1933" t="s">
        <v>5669</v>
      </c>
      <c r="AJ1933">
        <v>0</v>
      </c>
      <c r="AK1933" t="s">
        <v>5668</v>
      </c>
      <c r="AL1933">
        <v>447662.27</v>
      </c>
      <c r="AM1933" t="s">
        <v>5669</v>
      </c>
      <c r="AN1933" t="s">
        <v>5668</v>
      </c>
      <c r="AO1933" t="s">
        <v>5668</v>
      </c>
      <c r="AP1933" t="s">
        <v>5669</v>
      </c>
      <c r="AQ1933">
        <v>103.5</v>
      </c>
      <c r="AR1933">
        <v>4</v>
      </c>
      <c r="AS1933">
        <v>2</v>
      </c>
      <c r="AT1933">
        <v>6</v>
      </c>
      <c r="AU1933" t="s">
        <v>5669</v>
      </c>
      <c r="AV1933" t="s">
        <v>5669</v>
      </c>
      <c r="AW1933" t="s">
        <v>5669</v>
      </c>
      <c r="AX1933">
        <v>0</v>
      </c>
      <c r="AY1933" t="s">
        <v>5937</v>
      </c>
      <c r="AZ1933" t="s">
        <v>5938</v>
      </c>
    </row>
    <row r="1934" spans="1:52" x14ac:dyDescent="0.3">
      <c r="A1934" t="s">
        <v>1982</v>
      </c>
      <c r="B1934">
        <v>23</v>
      </c>
      <c r="C1934" t="s">
        <v>2050</v>
      </c>
      <c r="D1934" t="s">
        <v>2053</v>
      </c>
      <c r="E1934" t="s">
        <v>2057</v>
      </c>
      <c r="F1934" t="s">
        <v>2069</v>
      </c>
      <c r="G1934">
        <v>26827.26</v>
      </c>
      <c r="H1934">
        <v>513</v>
      </c>
      <c r="I1934" t="s">
        <v>2073</v>
      </c>
      <c r="J1934" t="s">
        <v>2075</v>
      </c>
      <c r="K1934" t="s">
        <v>4011</v>
      </c>
      <c r="L1934" t="s">
        <v>4080</v>
      </c>
      <c r="M1934" t="s">
        <v>4083</v>
      </c>
      <c r="N1934" s="2">
        <v>44646</v>
      </c>
      <c r="O1934" s="2" t="str">
        <f>TEXT(Table1[[#This Row],[Open_Date]],"mmm")</f>
        <v>Mar</v>
      </c>
      <c r="P1934" s="2" t="str">
        <f>TEXT(Table1[[#This Row],[Open_Date]],"yyyy")</f>
        <v>2022</v>
      </c>
      <c r="Q1934">
        <v>8118.84</v>
      </c>
      <c r="R1934">
        <v>100</v>
      </c>
      <c r="S1934" t="s">
        <v>5669</v>
      </c>
      <c r="T1934">
        <v>3.89</v>
      </c>
      <c r="U1934" t="s">
        <v>5670</v>
      </c>
      <c r="V1934" t="s">
        <v>5681</v>
      </c>
      <c r="W1934">
        <v>57</v>
      </c>
      <c r="X1934">
        <v>66087.75</v>
      </c>
      <c r="Y1934">
        <v>79</v>
      </c>
      <c r="Z1934">
        <v>21759.45</v>
      </c>
      <c r="AA1934">
        <v>27</v>
      </c>
      <c r="AB1934">
        <v>98</v>
      </c>
      <c r="AC1934">
        <v>49</v>
      </c>
      <c r="AD1934" t="s">
        <v>5739</v>
      </c>
      <c r="AE1934">
        <v>645.94000000000005</v>
      </c>
      <c r="AF1934" t="s">
        <v>5669</v>
      </c>
      <c r="AG1934" t="s">
        <v>5668</v>
      </c>
      <c r="AH1934">
        <v>2026.74</v>
      </c>
      <c r="AI1934" t="s">
        <v>5669</v>
      </c>
      <c r="AJ1934">
        <v>0</v>
      </c>
      <c r="AK1934" t="s">
        <v>5669</v>
      </c>
      <c r="AL1934">
        <v>0</v>
      </c>
      <c r="AM1934" t="s">
        <v>5668</v>
      </c>
      <c r="AN1934" t="s">
        <v>5668</v>
      </c>
      <c r="AO1934" t="s">
        <v>5668</v>
      </c>
      <c r="AP1934" t="s">
        <v>5669</v>
      </c>
      <c r="AQ1934">
        <v>53.7</v>
      </c>
      <c r="AR1934">
        <v>3</v>
      </c>
      <c r="AS1934">
        <v>4</v>
      </c>
      <c r="AT1934">
        <v>2</v>
      </c>
      <c r="AU1934" t="s">
        <v>5669</v>
      </c>
      <c r="AV1934" t="s">
        <v>5668</v>
      </c>
      <c r="AW1934" t="s">
        <v>5669</v>
      </c>
      <c r="AX1934">
        <v>2</v>
      </c>
      <c r="AY1934" t="s">
        <v>5935</v>
      </c>
      <c r="AZ1934" t="s">
        <v>5938</v>
      </c>
    </row>
    <row r="1935" spans="1:52" x14ac:dyDescent="0.3">
      <c r="A1935" t="s">
        <v>1983</v>
      </c>
      <c r="B1935">
        <v>22</v>
      </c>
      <c r="C1935" t="s">
        <v>2050</v>
      </c>
      <c r="D1935" t="s">
        <v>2053</v>
      </c>
      <c r="E1935" t="s">
        <v>2057</v>
      </c>
      <c r="F1935" t="s">
        <v>2064</v>
      </c>
      <c r="G1935">
        <v>55258.39</v>
      </c>
      <c r="H1935">
        <v>612</v>
      </c>
      <c r="I1935" t="s">
        <v>2073</v>
      </c>
      <c r="J1935" t="s">
        <v>2077</v>
      </c>
      <c r="K1935" t="s">
        <v>4012</v>
      </c>
      <c r="L1935" t="s">
        <v>4079</v>
      </c>
      <c r="M1935" t="s">
        <v>4083</v>
      </c>
      <c r="N1935" s="2">
        <v>43434</v>
      </c>
      <c r="O1935" s="2" t="str">
        <f>TEXT(Table1[[#This Row],[Open_Date]],"mmm")</f>
        <v>Nov</v>
      </c>
      <c r="P1935" s="2" t="str">
        <f>TEXT(Table1[[#This Row],[Open_Date]],"yyyy")</f>
        <v>2018</v>
      </c>
      <c r="Q1935">
        <v>15072.18</v>
      </c>
      <c r="R1935">
        <v>1500</v>
      </c>
      <c r="S1935" t="s">
        <v>5668</v>
      </c>
      <c r="T1935">
        <v>2</v>
      </c>
      <c r="U1935" t="s">
        <v>5670</v>
      </c>
      <c r="V1935" t="s">
        <v>5686</v>
      </c>
      <c r="W1935">
        <v>40</v>
      </c>
      <c r="X1935">
        <v>47981.16</v>
      </c>
      <c r="Y1935">
        <v>54</v>
      </c>
      <c r="Z1935">
        <v>34222.400000000001</v>
      </c>
      <c r="AA1935">
        <v>15</v>
      </c>
      <c r="AB1935">
        <v>75</v>
      </c>
      <c r="AC1935">
        <v>7</v>
      </c>
      <c r="AD1935" t="s">
        <v>5869</v>
      </c>
      <c r="AE1935">
        <v>874.51</v>
      </c>
      <c r="AF1935" t="s">
        <v>5669</v>
      </c>
      <c r="AG1935" t="s">
        <v>5669</v>
      </c>
      <c r="AH1935">
        <v>0</v>
      </c>
      <c r="AI1935" t="s">
        <v>5669</v>
      </c>
      <c r="AJ1935">
        <v>0</v>
      </c>
      <c r="AK1935" t="s">
        <v>5669</v>
      </c>
      <c r="AL1935">
        <v>0</v>
      </c>
      <c r="AM1935" t="s">
        <v>5668</v>
      </c>
      <c r="AN1935" t="s">
        <v>5669</v>
      </c>
      <c r="AO1935" t="s">
        <v>5668</v>
      </c>
      <c r="AP1935" t="s">
        <v>5669</v>
      </c>
      <c r="AQ1935">
        <v>93.5</v>
      </c>
      <c r="AR1935">
        <v>2</v>
      </c>
      <c r="AS1935">
        <v>1</v>
      </c>
      <c r="AT1935">
        <v>2</v>
      </c>
      <c r="AU1935" t="s">
        <v>5669</v>
      </c>
      <c r="AV1935" t="s">
        <v>5669</v>
      </c>
      <c r="AW1935" t="s">
        <v>5669</v>
      </c>
      <c r="AX1935">
        <v>1</v>
      </c>
      <c r="AY1935" t="s">
        <v>5935</v>
      </c>
      <c r="AZ1935" t="s">
        <v>5939</v>
      </c>
    </row>
    <row r="1936" spans="1:52" x14ac:dyDescent="0.3">
      <c r="A1936" t="s">
        <v>1984</v>
      </c>
      <c r="B1936">
        <v>22</v>
      </c>
      <c r="C1936" t="s">
        <v>2051</v>
      </c>
      <c r="D1936" t="s">
        <v>2053</v>
      </c>
      <c r="E1936" t="s">
        <v>2057</v>
      </c>
      <c r="F1936" t="s">
        <v>2071</v>
      </c>
      <c r="G1936">
        <v>36357.31</v>
      </c>
      <c r="H1936">
        <v>576</v>
      </c>
      <c r="I1936" t="s">
        <v>2073</v>
      </c>
      <c r="J1936" t="s">
        <v>2076</v>
      </c>
      <c r="K1936" t="s">
        <v>4013</v>
      </c>
      <c r="L1936" t="s">
        <v>4081</v>
      </c>
      <c r="M1936" t="s">
        <v>4083</v>
      </c>
      <c r="N1936" s="2">
        <v>44010</v>
      </c>
      <c r="O1936" s="2" t="str">
        <f>TEXT(Table1[[#This Row],[Open_Date]],"mmm")</f>
        <v>Jun</v>
      </c>
      <c r="P1936" s="2" t="str">
        <f>TEXT(Table1[[#This Row],[Open_Date]],"yyyy")</f>
        <v>2020</v>
      </c>
      <c r="Q1936">
        <v>5477.15</v>
      </c>
      <c r="R1936">
        <v>100</v>
      </c>
      <c r="S1936" t="s">
        <v>5668</v>
      </c>
      <c r="T1936">
        <v>0.05</v>
      </c>
      <c r="U1936" t="s">
        <v>5670</v>
      </c>
      <c r="V1936" t="s">
        <v>5683</v>
      </c>
      <c r="W1936">
        <v>12</v>
      </c>
      <c r="X1936">
        <v>16026.13</v>
      </c>
      <c r="Y1936">
        <v>67</v>
      </c>
      <c r="Z1936">
        <v>25399.31</v>
      </c>
      <c r="AA1936">
        <v>2</v>
      </c>
      <c r="AB1936">
        <v>86</v>
      </c>
      <c r="AC1936">
        <v>40</v>
      </c>
      <c r="AD1936" t="s">
        <v>5826</v>
      </c>
      <c r="AE1936">
        <v>524.37</v>
      </c>
      <c r="AF1936" t="s">
        <v>5668</v>
      </c>
      <c r="AG1936" t="s">
        <v>5668</v>
      </c>
      <c r="AH1936">
        <v>85.94</v>
      </c>
      <c r="AI1936" t="s">
        <v>5668</v>
      </c>
      <c r="AJ1936">
        <v>9519.0400000000009</v>
      </c>
      <c r="AK1936" t="s">
        <v>5669</v>
      </c>
      <c r="AL1936">
        <v>0</v>
      </c>
      <c r="AM1936" t="s">
        <v>5668</v>
      </c>
      <c r="AN1936" t="s">
        <v>5668</v>
      </c>
      <c r="AO1936" t="s">
        <v>5668</v>
      </c>
      <c r="AP1936" t="s">
        <v>5669</v>
      </c>
      <c r="AQ1936">
        <v>74.599999999999994</v>
      </c>
      <c r="AR1936">
        <v>7</v>
      </c>
      <c r="AS1936">
        <v>3</v>
      </c>
      <c r="AT1936">
        <v>5</v>
      </c>
      <c r="AU1936" t="s">
        <v>5669</v>
      </c>
      <c r="AV1936" t="s">
        <v>5668</v>
      </c>
      <c r="AW1936" t="s">
        <v>5669</v>
      </c>
      <c r="AX1936">
        <v>3</v>
      </c>
      <c r="AY1936" t="s">
        <v>5937</v>
      </c>
      <c r="AZ1936" t="s">
        <v>5940</v>
      </c>
    </row>
    <row r="1937" spans="1:52" x14ac:dyDescent="0.3">
      <c r="A1937" t="s">
        <v>1985</v>
      </c>
      <c r="B1937">
        <v>71</v>
      </c>
      <c r="C1937" t="s">
        <v>2051</v>
      </c>
      <c r="D1937" t="s">
        <v>2054</v>
      </c>
      <c r="E1937" t="s">
        <v>2059</v>
      </c>
      <c r="F1937" t="s">
        <v>2066</v>
      </c>
      <c r="G1937">
        <v>75813.72</v>
      </c>
      <c r="H1937">
        <v>776</v>
      </c>
      <c r="I1937" t="s">
        <v>2072</v>
      </c>
      <c r="J1937" t="s">
        <v>2075</v>
      </c>
      <c r="K1937" t="s">
        <v>4014</v>
      </c>
      <c r="L1937" t="s">
        <v>4079</v>
      </c>
      <c r="M1937" t="s">
        <v>4083</v>
      </c>
      <c r="N1937" s="2">
        <v>44048</v>
      </c>
      <c r="O1937" s="2" t="str">
        <f>TEXT(Table1[[#This Row],[Open_Date]],"mmm")</f>
        <v>Aug</v>
      </c>
      <c r="P1937" s="2" t="str">
        <f>TEXT(Table1[[#This Row],[Open_Date]],"yyyy")</f>
        <v>2020</v>
      </c>
      <c r="Q1937">
        <v>49775.15</v>
      </c>
      <c r="R1937">
        <v>0</v>
      </c>
      <c r="S1937" t="s">
        <v>5668</v>
      </c>
      <c r="T1937">
        <v>3.21</v>
      </c>
      <c r="U1937" t="s">
        <v>5670</v>
      </c>
      <c r="V1937" t="s">
        <v>5679</v>
      </c>
      <c r="W1937">
        <v>36</v>
      </c>
      <c r="X1937">
        <v>16523.22</v>
      </c>
      <c r="Y1937">
        <v>92</v>
      </c>
      <c r="Z1937">
        <v>24663.5</v>
      </c>
      <c r="AA1937">
        <v>13</v>
      </c>
      <c r="AB1937">
        <v>100</v>
      </c>
      <c r="AC1937">
        <v>68</v>
      </c>
      <c r="AD1937" t="s">
        <v>5742</v>
      </c>
      <c r="AE1937">
        <v>321.77</v>
      </c>
      <c r="AF1937" t="s">
        <v>5669</v>
      </c>
      <c r="AG1937" t="s">
        <v>5668</v>
      </c>
      <c r="AH1937">
        <v>1552.96</v>
      </c>
      <c r="AI1937" t="s">
        <v>5669</v>
      </c>
      <c r="AJ1937">
        <v>0</v>
      </c>
      <c r="AK1937" t="s">
        <v>5669</v>
      </c>
      <c r="AL1937">
        <v>0</v>
      </c>
      <c r="AM1937" t="s">
        <v>5668</v>
      </c>
      <c r="AN1937" t="s">
        <v>5668</v>
      </c>
      <c r="AO1937" t="s">
        <v>5669</v>
      </c>
      <c r="AP1937" t="s">
        <v>5669</v>
      </c>
      <c r="AQ1937">
        <v>73.3</v>
      </c>
      <c r="AR1937">
        <v>3</v>
      </c>
      <c r="AS1937">
        <v>5</v>
      </c>
      <c r="AT1937">
        <v>3</v>
      </c>
      <c r="AU1937" t="s">
        <v>5669</v>
      </c>
      <c r="AV1937" t="s">
        <v>5669</v>
      </c>
      <c r="AW1937" t="s">
        <v>5669</v>
      </c>
      <c r="AX1937">
        <v>4</v>
      </c>
      <c r="AY1937" t="s">
        <v>5936</v>
      </c>
      <c r="AZ1937" t="s">
        <v>5940</v>
      </c>
    </row>
    <row r="1938" spans="1:52" x14ac:dyDescent="0.3">
      <c r="A1938" t="s">
        <v>1986</v>
      </c>
      <c r="B1938">
        <v>64</v>
      </c>
      <c r="C1938" t="s">
        <v>2050</v>
      </c>
      <c r="D1938" t="s">
        <v>2056</v>
      </c>
      <c r="E1938" t="s">
        <v>2057</v>
      </c>
      <c r="F1938" t="s">
        <v>2064</v>
      </c>
      <c r="G1938">
        <v>86856.2</v>
      </c>
      <c r="H1938">
        <v>819</v>
      </c>
      <c r="I1938" t="s">
        <v>2072</v>
      </c>
      <c r="J1938" t="s">
        <v>2077</v>
      </c>
      <c r="K1938" t="s">
        <v>4015</v>
      </c>
      <c r="L1938" t="s">
        <v>4079</v>
      </c>
      <c r="M1938" t="s">
        <v>4083</v>
      </c>
      <c r="N1938" s="2">
        <v>42511</v>
      </c>
      <c r="O1938" s="2" t="str">
        <f>TEXT(Table1[[#This Row],[Open_Date]],"mmm")</f>
        <v>May</v>
      </c>
      <c r="P1938" s="2" t="str">
        <f>TEXT(Table1[[#This Row],[Open_Date]],"yyyy")</f>
        <v>2016</v>
      </c>
      <c r="Q1938">
        <v>29572.75</v>
      </c>
      <c r="R1938">
        <v>0</v>
      </c>
      <c r="S1938" t="s">
        <v>5668</v>
      </c>
      <c r="T1938">
        <v>3</v>
      </c>
      <c r="U1938" t="s">
        <v>5670</v>
      </c>
      <c r="V1938" t="s">
        <v>5684</v>
      </c>
      <c r="W1938">
        <v>37</v>
      </c>
      <c r="X1938">
        <v>54808.53</v>
      </c>
      <c r="Y1938">
        <v>32</v>
      </c>
      <c r="Z1938">
        <v>8915.01</v>
      </c>
      <c r="AA1938">
        <v>20</v>
      </c>
      <c r="AB1938">
        <v>38</v>
      </c>
      <c r="AC1938">
        <v>32</v>
      </c>
      <c r="AD1938" t="s">
        <v>5795</v>
      </c>
      <c r="AE1938">
        <v>923.53</v>
      </c>
      <c r="AF1938" t="s">
        <v>5669</v>
      </c>
      <c r="AG1938" t="s">
        <v>5669</v>
      </c>
      <c r="AH1938">
        <v>0</v>
      </c>
      <c r="AI1938" t="s">
        <v>5668</v>
      </c>
      <c r="AJ1938">
        <v>10716.59</v>
      </c>
      <c r="AK1938" t="s">
        <v>5669</v>
      </c>
      <c r="AL1938">
        <v>0</v>
      </c>
      <c r="AM1938" t="s">
        <v>5668</v>
      </c>
      <c r="AN1938" t="s">
        <v>5668</v>
      </c>
      <c r="AO1938" t="s">
        <v>5668</v>
      </c>
      <c r="AP1938" t="s">
        <v>5669</v>
      </c>
      <c r="AQ1938">
        <v>123.8</v>
      </c>
      <c r="AR1938">
        <v>5</v>
      </c>
      <c r="AS1938">
        <v>1</v>
      </c>
      <c r="AT1938">
        <v>10</v>
      </c>
      <c r="AU1938" t="s">
        <v>5669</v>
      </c>
      <c r="AV1938" t="s">
        <v>5668</v>
      </c>
      <c r="AW1938" t="s">
        <v>5669</v>
      </c>
      <c r="AX1938">
        <v>4</v>
      </c>
      <c r="AY1938" t="s">
        <v>5936</v>
      </c>
      <c r="AZ1938" t="s">
        <v>5938</v>
      </c>
    </row>
    <row r="1939" spans="1:52" x14ac:dyDescent="0.3">
      <c r="A1939" t="s">
        <v>1987</v>
      </c>
      <c r="B1939">
        <v>40</v>
      </c>
      <c r="C1939" t="s">
        <v>2050</v>
      </c>
      <c r="D1939" t="s">
        <v>2053</v>
      </c>
      <c r="E1939" t="s">
        <v>2059</v>
      </c>
      <c r="F1939" t="s">
        <v>2065</v>
      </c>
      <c r="G1939">
        <v>69317.42</v>
      </c>
      <c r="H1939">
        <v>659</v>
      </c>
      <c r="I1939" t="s">
        <v>2072</v>
      </c>
      <c r="J1939" t="s">
        <v>2077</v>
      </c>
      <c r="K1939" t="s">
        <v>4016</v>
      </c>
      <c r="L1939" t="s">
        <v>4079</v>
      </c>
      <c r="M1939" t="s">
        <v>4083</v>
      </c>
      <c r="N1939" s="2">
        <v>43639</v>
      </c>
      <c r="O1939" s="2" t="str">
        <f>TEXT(Table1[[#This Row],[Open_Date]],"mmm")</f>
        <v>Jun</v>
      </c>
      <c r="P1939" s="2" t="str">
        <f>TEXT(Table1[[#This Row],[Open_Date]],"yyyy")</f>
        <v>2019</v>
      </c>
      <c r="Q1939">
        <v>5474.51</v>
      </c>
      <c r="R1939">
        <v>100</v>
      </c>
      <c r="S1939" t="s">
        <v>5668</v>
      </c>
      <c r="T1939">
        <v>1.49</v>
      </c>
      <c r="U1939" t="s">
        <v>5670</v>
      </c>
      <c r="V1939" t="s">
        <v>5682</v>
      </c>
      <c r="W1939">
        <v>12</v>
      </c>
      <c r="X1939">
        <v>14306.06</v>
      </c>
      <c r="Y1939">
        <v>41</v>
      </c>
      <c r="Z1939">
        <v>19098.96</v>
      </c>
      <c r="AA1939">
        <v>26</v>
      </c>
      <c r="AB1939">
        <v>23</v>
      </c>
      <c r="AC1939">
        <v>49</v>
      </c>
      <c r="AD1939" t="s">
        <v>5787</v>
      </c>
      <c r="AE1939">
        <v>630.28</v>
      </c>
      <c r="AF1939" t="s">
        <v>5669</v>
      </c>
      <c r="AG1939" t="s">
        <v>5668</v>
      </c>
      <c r="AH1939">
        <v>1343.83</v>
      </c>
      <c r="AI1939" t="s">
        <v>5668</v>
      </c>
      <c r="AJ1939">
        <v>26971.26</v>
      </c>
      <c r="AK1939" t="s">
        <v>5669</v>
      </c>
      <c r="AL1939">
        <v>0</v>
      </c>
      <c r="AM1939" t="s">
        <v>5669</v>
      </c>
      <c r="AN1939" t="s">
        <v>5669</v>
      </c>
      <c r="AO1939" t="s">
        <v>5668</v>
      </c>
      <c r="AP1939" t="s">
        <v>5669</v>
      </c>
      <c r="AQ1939">
        <v>86.8</v>
      </c>
      <c r="AR1939">
        <v>2</v>
      </c>
      <c r="AS1939">
        <v>5</v>
      </c>
      <c r="AT1939">
        <v>3</v>
      </c>
      <c r="AU1939" t="s">
        <v>5669</v>
      </c>
      <c r="AV1939" t="s">
        <v>5669</v>
      </c>
      <c r="AW1939" t="s">
        <v>5668</v>
      </c>
      <c r="AX1939">
        <v>0</v>
      </c>
      <c r="AY1939" t="s">
        <v>5935</v>
      </c>
      <c r="AZ1939" t="s">
        <v>5939</v>
      </c>
    </row>
    <row r="1940" spans="1:52" x14ac:dyDescent="0.3">
      <c r="A1940" t="s">
        <v>1988</v>
      </c>
      <c r="B1940">
        <v>66</v>
      </c>
      <c r="C1940" t="s">
        <v>2050</v>
      </c>
      <c r="D1940" t="s">
        <v>2053</v>
      </c>
      <c r="E1940" t="s">
        <v>2057</v>
      </c>
      <c r="F1940" t="s">
        <v>2062</v>
      </c>
      <c r="G1940">
        <v>64976.38</v>
      </c>
      <c r="H1940">
        <v>812</v>
      </c>
      <c r="I1940" t="s">
        <v>2072</v>
      </c>
      <c r="J1940" t="s">
        <v>2076</v>
      </c>
      <c r="K1940" t="s">
        <v>4017</v>
      </c>
      <c r="L1940" t="s">
        <v>4082</v>
      </c>
      <c r="M1940" t="s">
        <v>4083</v>
      </c>
      <c r="N1940" s="2">
        <v>42675</v>
      </c>
      <c r="O1940" s="2" t="str">
        <f>TEXT(Table1[[#This Row],[Open_Date]],"mmm")</f>
        <v>Nov</v>
      </c>
      <c r="P1940" s="2" t="str">
        <f>TEXT(Table1[[#This Row],[Open_Date]],"yyyy")</f>
        <v>2016</v>
      </c>
      <c r="Q1940">
        <v>8164.67</v>
      </c>
      <c r="R1940">
        <v>0</v>
      </c>
      <c r="S1940" t="s">
        <v>5669</v>
      </c>
      <c r="T1940">
        <v>3.27</v>
      </c>
      <c r="U1940" t="s">
        <v>5670</v>
      </c>
      <c r="V1940" t="s">
        <v>5685</v>
      </c>
      <c r="W1940">
        <v>18</v>
      </c>
      <c r="X1940">
        <v>7278.79</v>
      </c>
      <c r="Y1940">
        <v>72</v>
      </c>
      <c r="Z1940">
        <v>19923.8</v>
      </c>
      <c r="AA1940">
        <v>5</v>
      </c>
      <c r="AB1940">
        <v>13</v>
      </c>
      <c r="AC1940">
        <v>25</v>
      </c>
      <c r="AD1940" t="s">
        <v>5764</v>
      </c>
      <c r="AE1940">
        <v>302.25</v>
      </c>
      <c r="AF1940" t="s">
        <v>5669</v>
      </c>
      <c r="AG1940" t="s">
        <v>5669</v>
      </c>
      <c r="AH1940">
        <v>0</v>
      </c>
      <c r="AI1940" t="s">
        <v>5669</v>
      </c>
      <c r="AJ1940">
        <v>0</v>
      </c>
      <c r="AK1940" t="s">
        <v>5669</v>
      </c>
      <c r="AL1940">
        <v>0</v>
      </c>
      <c r="AM1940" t="s">
        <v>5668</v>
      </c>
      <c r="AN1940" t="s">
        <v>5669</v>
      </c>
      <c r="AO1940" t="s">
        <v>5668</v>
      </c>
      <c r="AP1940" t="s">
        <v>5669</v>
      </c>
      <c r="AQ1940">
        <v>118.4</v>
      </c>
      <c r="AR1940">
        <v>3</v>
      </c>
      <c r="AS1940">
        <v>5</v>
      </c>
      <c r="AT1940">
        <v>3</v>
      </c>
      <c r="AU1940" t="s">
        <v>5669</v>
      </c>
      <c r="AV1940" t="s">
        <v>5668</v>
      </c>
      <c r="AW1940" t="s">
        <v>5669</v>
      </c>
      <c r="AX1940">
        <v>1</v>
      </c>
      <c r="AY1940" t="s">
        <v>5935</v>
      </c>
      <c r="AZ1940" t="s">
        <v>5940</v>
      </c>
    </row>
    <row r="1941" spans="1:52" x14ac:dyDescent="0.3">
      <c r="A1941" t="s">
        <v>1989</v>
      </c>
      <c r="B1941">
        <v>26</v>
      </c>
      <c r="C1941" t="s">
        <v>2051</v>
      </c>
      <c r="D1941" t="s">
        <v>2054</v>
      </c>
      <c r="E1941" t="s">
        <v>2057</v>
      </c>
      <c r="F1941" t="s">
        <v>2070</v>
      </c>
      <c r="G1941">
        <v>57239.19</v>
      </c>
      <c r="H1941">
        <v>618</v>
      </c>
      <c r="I1941" t="s">
        <v>2073</v>
      </c>
      <c r="J1941" t="s">
        <v>2076</v>
      </c>
      <c r="K1941" t="s">
        <v>4018</v>
      </c>
      <c r="L1941" t="s">
        <v>4079</v>
      </c>
      <c r="M1941" t="s">
        <v>4083</v>
      </c>
      <c r="N1941" s="2">
        <v>45116</v>
      </c>
      <c r="O1941" s="2" t="str">
        <f>TEXT(Table1[[#This Row],[Open_Date]],"mmm")</f>
        <v>Jul</v>
      </c>
      <c r="P1941" s="2" t="str">
        <f>TEXT(Table1[[#This Row],[Open_Date]],"yyyy")</f>
        <v>2023</v>
      </c>
      <c r="Q1941">
        <v>27198.82</v>
      </c>
      <c r="R1941">
        <v>100</v>
      </c>
      <c r="S1941" t="s">
        <v>5668</v>
      </c>
      <c r="T1941">
        <v>3.46</v>
      </c>
      <c r="U1941" t="s">
        <v>5670</v>
      </c>
      <c r="V1941" t="s">
        <v>5682</v>
      </c>
      <c r="W1941">
        <v>28</v>
      </c>
      <c r="X1941">
        <v>36202.25</v>
      </c>
      <c r="Y1941">
        <v>17</v>
      </c>
      <c r="Z1941">
        <v>8892.67</v>
      </c>
      <c r="AA1941">
        <v>16</v>
      </c>
      <c r="AB1941">
        <v>81</v>
      </c>
      <c r="AC1941">
        <v>31</v>
      </c>
      <c r="AD1941" t="s">
        <v>5756</v>
      </c>
      <c r="AE1941">
        <v>1002.11</v>
      </c>
      <c r="AF1941" t="s">
        <v>5669</v>
      </c>
      <c r="AG1941" t="s">
        <v>5669</v>
      </c>
      <c r="AH1941">
        <v>0</v>
      </c>
      <c r="AI1941" t="s">
        <v>5668</v>
      </c>
      <c r="AJ1941">
        <v>34023.1</v>
      </c>
      <c r="AK1941" t="s">
        <v>5669</v>
      </c>
      <c r="AL1941">
        <v>0</v>
      </c>
      <c r="AM1941" t="s">
        <v>5668</v>
      </c>
      <c r="AN1941" t="s">
        <v>5668</v>
      </c>
      <c r="AO1941" t="s">
        <v>5668</v>
      </c>
      <c r="AP1941" t="s">
        <v>5669</v>
      </c>
      <c r="AQ1941">
        <v>38.200000000000003</v>
      </c>
      <c r="AR1941">
        <v>4</v>
      </c>
      <c r="AS1941">
        <v>3</v>
      </c>
      <c r="AT1941">
        <v>5</v>
      </c>
      <c r="AU1941" t="s">
        <v>5669</v>
      </c>
      <c r="AV1941" t="s">
        <v>5669</v>
      </c>
      <c r="AW1941" t="s">
        <v>5669</v>
      </c>
      <c r="AX1941">
        <v>0</v>
      </c>
      <c r="AY1941" t="s">
        <v>5937</v>
      </c>
      <c r="AZ1941" t="s">
        <v>5940</v>
      </c>
    </row>
    <row r="1942" spans="1:52" x14ac:dyDescent="0.3">
      <c r="A1942" t="s">
        <v>1990</v>
      </c>
      <c r="B1942">
        <v>52</v>
      </c>
      <c r="C1942" t="s">
        <v>2051</v>
      </c>
      <c r="D1942" t="s">
        <v>2053</v>
      </c>
      <c r="E1942" t="s">
        <v>2057</v>
      </c>
      <c r="F1942" t="s">
        <v>2068</v>
      </c>
      <c r="G1942">
        <v>89508.73</v>
      </c>
      <c r="H1942">
        <v>660</v>
      </c>
      <c r="I1942" t="s">
        <v>2072</v>
      </c>
      <c r="J1942" t="s">
        <v>2075</v>
      </c>
      <c r="K1942" t="s">
        <v>4019</v>
      </c>
      <c r="L1942" t="s">
        <v>4081</v>
      </c>
      <c r="M1942" t="s">
        <v>4083</v>
      </c>
      <c r="N1942" s="2">
        <v>43695</v>
      </c>
      <c r="O1942" s="2" t="str">
        <f>TEXT(Table1[[#This Row],[Open_Date]],"mmm")</f>
        <v>Aug</v>
      </c>
      <c r="P1942" s="2" t="str">
        <f>TEXT(Table1[[#This Row],[Open_Date]],"yyyy")</f>
        <v>2019</v>
      </c>
      <c r="Q1942">
        <v>3859.65</v>
      </c>
      <c r="R1942">
        <v>0</v>
      </c>
      <c r="S1942" t="s">
        <v>5668</v>
      </c>
      <c r="T1942">
        <v>0.05</v>
      </c>
      <c r="U1942" t="s">
        <v>5670</v>
      </c>
      <c r="V1942" t="s">
        <v>5674</v>
      </c>
      <c r="W1942">
        <v>53</v>
      </c>
      <c r="X1942">
        <v>44978.29</v>
      </c>
      <c r="Y1942">
        <v>94</v>
      </c>
      <c r="Z1942">
        <v>74456.539999999994</v>
      </c>
      <c r="AA1942">
        <v>15</v>
      </c>
      <c r="AB1942">
        <v>14</v>
      </c>
      <c r="AC1942">
        <v>39</v>
      </c>
      <c r="AD1942" t="s">
        <v>5761</v>
      </c>
      <c r="AE1942">
        <v>812.48</v>
      </c>
      <c r="AF1942" t="s">
        <v>5669</v>
      </c>
      <c r="AG1942" t="s">
        <v>5669</v>
      </c>
      <c r="AH1942">
        <v>0</v>
      </c>
      <c r="AI1942" t="s">
        <v>5669</v>
      </c>
      <c r="AJ1942">
        <v>0</v>
      </c>
      <c r="AK1942" t="s">
        <v>5669</v>
      </c>
      <c r="AL1942">
        <v>0</v>
      </c>
      <c r="AM1942" t="s">
        <v>5668</v>
      </c>
      <c r="AN1942" t="s">
        <v>5668</v>
      </c>
      <c r="AO1942" t="s">
        <v>5669</v>
      </c>
      <c r="AP1942" t="s">
        <v>5669</v>
      </c>
      <c r="AQ1942">
        <v>84.9</v>
      </c>
      <c r="AR1942">
        <v>7</v>
      </c>
      <c r="AS1942">
        <v>3</v>
      </c>
      <c r="AT1942">
        <v>10</v>
      </c>
      <c r="AU1942" t="s">
        <v>5669</v>
      </c>
      <c r="AV1942" t="s">
        <v>5669</v>
      </c>
      <c r="AW1942" t="s">
        <v>5669</v>
      </c>
      <c r="AX1942">
        <v>0</v>
      </c>
      <c r="AY1942" t="s">
        <v>5935</v>
      </c>
      <c r="AZ1942" t="s">
        <v>5940</v>
      </c>
    </row>
    <row r="1943" spans="1:52" x14ac:dyDescent="0.3">
      <c r="A1943" t="s">
        <v>1991</v>
      </c>
      <c r="B1943">
        <v>37</v>
      </c>
      <c r="C1943" t="s">
        <v>2050</v>
      </c>
      <c r="D1943" t="s">
        <v>2053</v>
      </c>
      <c r="E1943" t="s">
        <v>2057</v>
      </c>
      <c r="F1943" t="s">
        <v>2065</v>
      </c>
      <c r="G1943">
        <v>19238.28</v>
      </c>
      <c r="H1943">
        <v>807</v>
      </c>
      <c r="I1943" t="s">
        <v>2073</v>
      </c>
      <c r="J1943" t="s">
        <v>2078</v>
      </c>
      <c r="K1943" t="s">
        <v>4020</v>
      </c>
      <c r="L1943" t="s">
        <v>4079</v>
      </c>
      <c r="M1943" t="s">
        <v>4083</v>
      </c>
      <c r="N1943" s="2">
        <v>45624</v>
      </c>
      <c r="O1943" s="2" t="str">
        <f>TEXT(Table1[[#This Row],[Open_Date]],"mmm")</f>
        <v>Nov</v>
      </c>
      <c r="P1943" s="2" t="str">
        <f>TEXT(Table1[[#This Row],[Open_Date]],"yyyy")</f>
        <v>2024</v>
      </c>
      <c r="Q1943">
        <v>8198.7199999999993</v>
      </c>
      <c r="R1943">
        <v>500</v>
      </c>
      <c r="S1943" t="s">
        <v>5668</v>
      </c>
      <c r="T1943">
        <v>1.41</v>
      </c>
      <c r="U1943" t="s">
        <v>5670</v>
      </c>
      <c r="V1943" t="s">
        <v>5684</v>
      </c>
      <c r="W1943">
        <v>45</v>
      </c>
      <c r="X1943">
        <v>12892.96</v>
      </c>
      <c r="Y1943">
        <v>90</v>
      </c>
      <c r="Z1943">
        <v>7279.41</v>
      </c>
      <c r="AA1943">
        <v>1</v>
      </c>
      <c r="AB1943">
        <v>53</v>
      </c>
      <c r="AC1943">
        <v>52</v>
      </c>
      <c r="AD1943" t="s">
        <v>5835</v>
      </c>
      <c r="AE1943">
        <v>149.41999999999999</v>
      </c>
      <c r="AF1943" t="s">
        <v>5669</v>
      </c>
      <c r="AG1943" t="s">
        <v>5669</v>
      </c>
      <c r="AH1943">
        <v>0</v>
      </c>
      <c r="AI1943" t="s">
        <v>5669</v>
      </c>
      <c r="AJ1943">
        <v>0</v>
      </c>
      <c r="AK1943" t="s">
        <v>5669</v>
      </c>
      <c r="AL1943">
        <v>0</v>
      </c>
      <c r="AM1943" t="s">
        <v>5668</v>
      </c>
      <c r="AN1943" t="s">
        <v>5668</v>
      </c>
      <c r="AO1943" t="s">
        <v>5668</v>
      </c>
      <c r="AP1943" t="s">
        <v>5669</v>
      </c>
      <c r="AQ1943">
        <v>21.6</v>
      </c>
      <c r="AR1943">
        <v>3</v>
      </c>
      <c r="AS1943">
        <v>3</v>
      </c>
      <c r="AT1943">
        <v>9</v>
      </c>
      <c r="AU1943" t="s">
        <v>5669</v>
      </c>
      <c r="AV1943" t="s">
        <v>5669</v>
      </c>
      <c r="AW1943" t="s">
        <v>5669</v>
      </c>
      <c r="AX1943">
        <v>4</v>
      </c>
      <c r="AY1943" t="s">
        <v>5935</v>
      </c>
      <c r="AZ1943" t="s">
        <v>5939</v>
      </c>
    </row>
    <row r="1944" spans="1:52" x14ac:dyDescent="0.3">
      <c r="A1944" t="s">
        <v>1992</v>
      </c>
      <c r="B1944">
        <v>66</v>
      </c>
      <c r="C1944" t="s">
        <v>2050</v>
      </c>
      <c r="D1944" t="s">
        <v>2054</v>
      </c>
      <c r="E1944" t="s">
        <v>2060</v>
      </c>
      <c r="F1944" t="s">
        <v>2066</v>
      </c>
      <c r="G1944">
        <v>34846.22</v>
      </c>
      <c r="H1944">
        <v>645</v>
      </c>
      <c r="I1944" t="s">
        <v>2073</v>
      </c>
      <c r="J1944" t="s">
        <v>2076</v>
      </c>
      <c r="K1944" t="s">
        <v>4021</v>
      </c>
      <c r="L1944" t="s">
        <v>4081</v>
      </c>
      <c r="M1944" t="s">
        <v>4083</v>
      </c>
      <c r="N1944" s="2">
        <v>45457</v>
      </c>
      <c r="O1944" s="2" t="str">
        <f>TEXT(Table1[[#This Row],[Open_Date]],"mmm")</f>
        <v>Jun</v>
      </c>
      <c r="P1944" s="2" t="str">
        <f>TEXT(Table1[[#This Row],[Open_Date]],"yyyy")</f>
        <v>2024</v>
      </c>
      <c r="Q1944">
        <v>4995</v>
      </c>
      <c r="R1944">
        <v>0</v>
      </c>
      <c r="S1944" t="s">
        <v>5669</v>
      </c>
      <c r="T1944">
        <v>0.05</v>
      </c>
      <c r="U1944" t="s">
        <v>5670</v>
      </c>
      <c r="V1944" t="s">
        <v>5680</v>
      </c>
      <c r="W1944">
        <v>33</v>
      </c>
      <c r="X1944">
        <v>12264.59</v>
      </c>
      <c r="Y1944">
        <v>90</v>
      </c>
      <c r="Z1944">
        <v>15889.73</v>
      </c>
      <c r="AA1944">
        <v>22</v>
      </c>
      <c r="AB1944">
        <v>100</v>
      </c>
      <c r="AC1944">
        <v>27</v>
      </c>
      <c r="AD1944" t="s">
        <v>5697</v>
      </c>
      <c r="AE1944">
        <v>228.9</v>
      </c>
      <c r="AF1944" t="s">
        <v>5669</v>
      </c>
      <c r="AG1944" t="s">
        <v>5668</v>
      </c>
      <c r="AH1944">
        <v>7525.21</v>
      </c>
      <c r="AI1944" t="s">
        <v>5669</v>
      </c>
      <c r="AJ1944">
        <v>0</v>
      </c>
      <c r="AK1944" t="s">
        <v>5669</v>
      </c>
      <c r="AL1944">
        <v>0</v>
      </c>
      <c r="AM1944" t="s">
        <v>5669</v>
      </c>
      <c r="AN1944" t="s">
        <v>5669</v>
      </c>
      <c r="AO1944" t="s">
        <v>5669</v>
      </c>
      <c r="AP1944" t="s">
        <v>5669</v>
      </c>
      <c r="AQ1944">
        <v>27</v>
      </c>
      <c r="AR1944">
        <v>4</v>
      </c>
      <c r="AS1944">
        <v>1</v>
      </c>
      <c r="AT1944">
        <v>7</v>
      </c>
      <c r="AU1944" t="s">
        <v>5669</v>
      </c>
      <c r="AV1944" t="s">
        <v>5669</v>
      </c>
      <c r="AW1944" t="s">
        <v>5669</v>
      </c>
      <c r="AX1944">
        <v>1</v>
      </c>
      <c r="AY1944" t="s">
        <v>5937</v>
      </c>
      <c r="AZ1944" t="s">
        <v>5938</v>
      </c>
    </row>
    <row r="1945" spans="1:52" x14ac:dyDescent="0.3">
      <c r="A1945" t="s">
        <v>1993</v>
      </c>
      <c r="B1945">
        <v>59</v>
      </c>
      <c r="C1945" t="s">
        <v>2050</v>
      </c>
      <c r="D1945" t="s">
        <v>2054</v>
      </c>
      <c r="E1945" t="s">
        <v>2057</v>
      </c>
      <c r="F1945" t="s">
        <v>2063</v>
      </c>
      <c r="G1945">
        <v>110668.33</v>
      </c>
      <c r="H1945">
        <v>662</v>
      </c>
      <c r="I1945" t="s">
        <v>2072</v>
      </c>
      <c r="J1945" t="s">
        <v>2075</v>
      </c>
      <c r="K1945" t="s">
        <v>4022</v>
      </c>
      <c r="L1945" t="s">
        <v>4080</v>
      </c>
      <c r="M1945" t="s">
        <v>4083</v>
      </c>
      <c r="N1945" s="2">
        <v>44811</v>
      </c>
      <c r="O1945" s="2" t="str">
        <f>TEXT(Table1[[#This Row],[Open_Date]],"mmm")</f>
        <v>Sep</v>
      </c>
      <c r="P1945" s="2" t="str">
        <f>TEXT(Table1[[#This Row],[Open_Date]],"yyyy")</f>
        <v>2022</v>
      </c>
      <c r="Q1945">
        <v>27742.54</v>
      </c>
      <c r="R1945">
        <v>1500</v>
      </c>
      <c r="S1945" t="s">
        <v>5668</v>
      </c>
      <c r="T1945">
        <v>1.75</v>
      </c>
      <c r="U1945" t="s">
        <v>5670</v>
      </c>
      <c r="V1945" t="s">
        <v>5681</v>
      </c>
      <c r="W1945">
        <v>29</v>
      </c>
      <c r="X1945">
        <v>22157.78</v>
      </c>
      <c r="Y1945">
        <v>94</v>
      </c>
      <c r="Z1945">
        <v>17327.080000000002</v>
      </c>
      <c r="AA1945">
        <v>8</v>
      </c>
      <c r="AB1945">
        <v>33</v>
      </c>
      <c r="AC1945">
        <v>68</v>
      </c>
      <c r="AD1945" t="s">
        <v>5757</v>
      </c>
      <c r="AE1945">
        <v>321.02</v>
      </c>
      <c r="AF1945" t="s">
        <v>5669</v>
      </c>
      <c r="AG1945" t="s">
        <v>5669</v>
      </c>
      <c r="AH1945">
        <v>0</v>
      </c>
      <c r="AI1945" t="s">
        <v>5669</v>
      </c>
      <c r="AJ1945">
        <v>0</v>
      </c>
      <c r="AK1945" t="s">
        <v>5669</v>
      </c>
      <c r="AL1945">
        <v>0</v>
      </c>
      <c r="AM1945" t="s">
        <v>5668</v>
      </c>
      <c r="AN1945" t="s">
        <v>5669</v>
      </c>
      <c r="AO1945" t="s">
        <v>5668</v>
      </c>
      <c r="AP1945" t="s">
        <v>5668</v>
      </c>
      <c r="AQ1945">
        <v>48.3</v>
      </c>
      <c r="AR1945">
        <v>2</v>
      </c>
      <c r="AS1945">
        <v>3</v>
      </c>
      <c r="AT1945">
        <v>8</v>
      </c>
      <c r="AU1945" t="s">
        <v>5669</v>
      </c>
      <c r="AV1945" t="s">
        <v>5668</v>
      </c>
      <c r="AW1945" t="s">
        <v>5669</v>
      </c>
      <c r="AX1945">
        <v>4</v>
      </c>
      <c r="AY1945" t="s">
        <v>5935</v>
      </c>
      <c r="AZ1945" t="s">
        <v>5939</v>
      </c>
    </row>
    <row r="1946" spans="1:52" x14ac:dyDescent="0.3">
      <c r="A1946" t="s">
        <v>1994</v>
      </c>
      <c r="B1946">
        <v>52</v>
      </c>
      <c r="C1946" t="s">
        <v>2051</v>
      </c>
      <c r="D1946" t="s">
        <v>2053</v>
      </c>
      <c r="E1946" t="s">
        <v>2057</v>
      </c>
      <c r="F1946" t="s">
        <v>2064</v>
      </c>
      <c r="G1946">
        <v>33626.019999999997</v>
      </c>
      <c r="H1946">
        <v>678</v>
      </c>
      <c r="I1946" t="s">
        <v>2073</v>
      </c>
      <c r="J1946" t="s">
        <v>2078</v>
      </c>
      <c r="K1946" t="s">
        <v>4023</v>
      </c>
      <c r="L1946" t="s">
        <v>4081</v>
      </c>
      <c r="M1946" t="s">
        <v>4083</v>
      </c>
      <c r="N1946" s="2">
        <v>45592</v>
      </c>
      <c r="O1946" s="2" t="str">
        <f>TEXT(Table1[[#This Row],[Open_Date]],"mmm")</f>
        <v>Oct</v>
      </c>
      <c r="P1946" s="2" t="str">
        <f>TEXT(Table1[[#This Row],[Open_Date]],"yyyy")</f>
        <v>2024</v>
      </c>
      <c r="Q1946">
        <v>3657.97</v>
      </c>
      <c r="R1946">
        <v>100</v>
      </c>
      <c r="S1946" t="s">
        <v>5668</v>
      </c>
      <c r="T1946">
        <v>0.05</v>
      </c>
      <c r="U1946" t="s">
        <v>5670</v>
      </c>
      <c r="V1946" t="s">
        <v>5679</v>
      </c>
      <c r="W1946">
        <v>10</v>
      </c>
      <c r="X1946">
        <v>8896.59</v>
      </c>
      <c r="Y1946">
        <v>88</v>
      </c>
      <c r="Z1946">
        <v>33906.639999999999</v>
      </c>
      <c r="AA1946">
        <v>12</v>
      </c>
      <c r="AB1946">
        <v>117</v>
      </c>
      <c r="AC1946">
        <v>17</v>
      </c>
      <c r="AD1946" t="s">
        <v>5728</v>
      </c>
      <c r="AE1946">
        <v>436.77</v>
      </c>
      <c r="AF1946" t="s">
        <v>5668</v>
      </c>
      <c r="AG1946" t="s">
        <v>5669</v>
      </c>
      <c r="AH1946">
        <v>0</v>
      </c>
      <c r="AI1946" t="s">
        <v>5669</v>
      </c>
      <c r="AJ1946">
        <v>0</v>
      </c>
      <c r="AK1946" t="s">
        <v>5669</v>
      </c>
      <c r="AL1946">
        <v>0</v>
      </c>
      <c r="AM1946" t="s">
        <v>5668</v>
      </c>
      <c r="AN1946" t="s">
        <v>5668</v>
      </c>
      <c r="AO1946" t="s">
        <v>5668</v>
      </c>
      <c r="AP1946" t="s">
        <v>5669</v>
      </c>
      <c r="AQ1946">
        <v>22.6</v>
      </c>
      <c r="AR1946">
        <v>6</v>
      </c>
      <c r="AS1946">
        <v>4</v>
      </c>
      <c r="AT1946">
        <v>10</v>
      </c>
      <c r="AU1946" t="s">
        <v>5669</v>
      </c>
      <c r="AV1946" t="s">
        <v>5668</v>
      </c>
      <c r="AW1946" t="s">
        <v>5669</v>
      </c>
      <c r="AX1946">
        <v>1</v>
      </c>
      <c r="AY1946" t="s">
        <v>5935</v>
      </c>
      <c r="AZ1946" t="s">
        <v>5938</v>
      </c>
    </row>
    <row r="1947" spans="1:52" x14ac:dyDescent="0.3">
      <c r="A1947" t="s">
        <v>1995</v>
      </c>
      <c r="B1947">
        <v>67</v>
      </c>
      <c r="C1947" t="s">
        <v>2050</v>
      </c>
      <c r="D1947" t="s">
        <v>2054</v>
      </c>
      <c r="E1947" t="s">
        <v>2057</v>
      </c>
      <c r="F1947" t="s">
        <v>2071</v>
      </c>
      <c r="G1947">
        <v>78275.92</v>
      </c>
      <c r="H1947">
        <v>588</v>
      </c>
      <c r="I1947" t="s">
        <v>2072</v>
      </c>
      <c r="J1947" t="s">
        <v>2075</v>
      </c>
      <c r="K1947" t="s">
        <v>4024</v>
      </c>
      <c r="L1947" t="s">
        <v>4080</v>
      </c>
      <c r="M1947" t="s">
        <v>4083</v>
      </c>
      <c r="N1947" s="2">
        <v>44549</v>
      </c>
      <c r="O1947" s="2" t="str">
        <f>TEXT(Table1[[#This Row],[Open_Date]],"mmm")</f>
        <v>Dec</v>
      </c>
      <c r="P1947" s="2" t="str">
        <f>TEXT(Table1[[#This Row],[Open_Date]],"yyyy")</f>
        <v>2021</v>
      </c>
      <c r="Q1947">
        <v>101802.23</v>
      </c>
      <c r="R1947">
        <v>0</v>
      </c>
      <c r="S1947" t="s">
        <v>5669</v>
      </c>
      <c r="T1947">
        <v>3.74</v>
      </c>
      <c r="U1947" t="s">
        <v>5670</v>
      </c>
      <c r="V1947" t="s">
        <v>5682</v>
      </c>
      <c r="W1947">
        <v>5</v>
      </c>
      <c r="X1947">
        <v>7158.7</v>
      </c>
      <c r="Y1947">
        <v>34</v>
      </c>
      <c r="Z1947">
        <v>2756.18</v>
      </c>
      <c r="AA1947">
        <v>13</v>
      </c>
      <c r="AB1947">
        <v>116</v>
      </c>
      <c r="AC1947">
        <v>34</v>
      </c>
      <c r="AD1947" t="s">
        <v>5749</v>
      </c>
      <c r="AE1947">
        <v>254.23</v>
      </c>
      <c r="AF1947" t="s">
        <v>5669</v>
      </c>
      <c r="AG1947" t="s">
        <v>5668</v>
      </c>
      <c r="AH1947">
        <v>706.56</v>
      </c>
      <c r="AI1947" t="s">
        <v>5668</v>
      </c>
      <c r="AJ1947">
        <v>30145.98</v>
      </c>
      <c r="AK1947" t="s">
        <v>5669</v>
      </c>
      <c r="AL1947">
        <v>0</v>
      </c>
      <c r="AM1947" t="s">
        <v>5668</v>
      </c>
      <c r="AN1947" t="s">
        <v>5669</v>
      </c>
      <c r="AO1947" t="s">
        <v>5669</v>
      </c>
      <c r="AP1947" t="s">
        <v>5669</v>
      </c>
      <c r="AQ1947">
        <v>56.9</v>
      </c>
      <c r="AR1947">
        <v>3</v>
      </c>
      <c r="AS1947">
        <v>1</v>
      </c>
      <c r="AT1947">
        <v>9</v>
      </c>
      <c r="AU1947" t="s">
        <v>5669</v>
      </c>
      <c r="AV1947" t="s">
        <v>5669</v>
      </c>
      <c r="AW1947" t="s">
        <v>5669</v>
      </c>
      <c r="AX1947">
        <v>4</v>
      </c>
      <c r="AY1947" t="s">
        <v>5937</v>
      </c>
      <c r="AZ1947" t="s">
        <v>5938</v>
      </c>
    </row>
    <row r="1948" spans="1:52" x14ac:dyDescent="0.3">
      <c r="A1948" t="s">
        <v>1996</v>
      </c>
      <c r="B1948">
        <v>35</v>
      </c>
      <c r="C1948" t="s">
        <v>2050</v>
      </c>
      <c r="D1948" t="s">
        <v>2054</v>
      </c>
      <c r="E1948" t="s">
        <v>2057</v>
      </c>
      <c r="F1948" t="s">
        <v>2071</v>
      </c>
      <c r="G1948">
        <v>83419.75</v>
      </c>
      <c r="H1948">
        <v>722</v>
      </c>
      <c r="I1948" t="s">
        <v>2072</v>
      </c>
      <c r="J1948" t="s">
        <v>2075</v>
      </c>
      <c r="K1948" t="s">
        <v>4025</v>
      </c>
      <c r="L1948" t="s">
        <v>4079</v>
      </c>
      <c r="M1948" t="s">
        <v>4083</v>
      </c>
      <c r="N1948" s="2">
        <v>45962</v>
      </c>
      <c r="O1948" s="2" t="str">
        <f>TEXT(Table1[[#This Row],[Open_Date]],"mmm")</f>
        <v>Nov</v>
      </c>
      <c r="P1948" s="2" t="str">
        <f>TEXT(Table1[[#This Row],[Open_Date]],"yyyy")</f>
        <v>2025</v>
      </c>
      <c r="Q1948">
        <v>59964.52</v>
      </c>
      <c r="R1948">
        <v>100</v>
      </c>
      <c r="S1948" t="s">
        <v>5669</v>
      </c>
      <c r="T1948">
        <v>1.0900000000000001</v>
      </c>
      <c r="U1948" t="s">
        <v>5670</v>
      </c>
      <c r="V1948" t="s">
        <v>5676</v>
      </c>
      <c r="W1948">
        <v>59</v>
      </c>
      <c r="X1948">
        <v>28345.15</v>
      </c>
      <c r="Y1948">
        <v>42</v>
      </c>
      <c r="Z1948">
        <v>17141.93</v>
      </c>
      <c r="AA1948">
        <v>25</v>
      </c>
      <c r="AB1948">
        <v>107</v>
      </c>
      <c r="AC1948">
        <v>78</v>
      </c>
      <c r="AD1948" t="s">
        <v>5788</v>
      </c>
      <c r="AE1948">
        <v>450.37</v>
      </c>
      <c r="AF1948" t="s">
        <v>5669</v>
      </c>
      <c r="AG1948" t="s">
        <v>5668</v>
      </c>
      <c r="AH1948">
        <v>2475.33</v>
      </c>
      <c r="AI1948" t="s">
        <v>5669</v>
      </c>
      <c r="AJ1948">
        <v>0</v>
      </c>
      <c r="AK1948" t="s">
        <v>5669</v>
      </c>
      <c r="AL1948">
        <v>0</v>
      </c>
      <c r="AM1948" t="s">
        <v>5668</v>
      </c>
      <c r="AN1948" t="s">
        <v>5669</v>
      </c>
      <c r="AO1948" t="s">
        <v>5669</v>
      </c>
      <c r="AP1948" t="s">
        <v>5668</v>
      </c>
      <c r="AQ1948">
        <v>10.4</v>
      </c>
      <c r="AR1948">
        <v>1</v>
      </c>
      <c r="AS1948">
        <v>2</v>
      </c>
      <c r="AT1948">
        <v>3</v>
      </c>
      <c r="AU1948" t="s">
        <v>5669</v>
      </c>
      <c r="AV1948" t="s">
        <v>5669</v>
      </c>
      <c r="AW1948" t="s">
        <v>5669</v>
      </c>
      <c r="AX1948">
        <v>1</v>
      </c>
      <c r="AY1948" t="s">
        <v>5937</v>
      </c>
      <c r="AZ1948" t="s">
        <v>5938</v>
      </c>
    </row>
    <row r="1949" spans="1:52" x14ac:dyDescent="0.3">
      <c r="A1949" t="s">
        <v>1997</v>
      </c>
      <c r="B1949">
        <v>34</v>
      </c>
      <c r="C1949" t="s">
        <v>2050</v>
      </c>
      <c r="D1949" t="s">
        <v>2053</v>
      </c>
      <c r="E1949" t="s">
        <v>2059</v>
      </c>
      <c r="F1949" t="s">
        <v>2063</v>
      </c>
      <c r="G1949">
        <v>16843.72</v>
      </c>
      <c r="H1949">
        <v>765</v>
      </c>
      <c r="I1949" t="s">
        <v>2073</v>
      </c>
      <c r="J1949" t="s">
        <v>2076</v>
      </c>
      <c r="K1949" t="s">
        <v>4026</v>
      </c>
      <c r="L1949" t="s">
        <v>4081</v>
      </c>
      <c r="M1949" t="s">
        <v>4083</v>
      </c>
      <c r="N1949" s="2">
        <v>42969</v>
      </c>
      <c r="O1949" s="2" t="str">
        <f>TEXT(Table1[[#This Row],[Open_Date]],"mmm")</f>
        <v>Aug</v>
      </c>
      <c r="P1949" s="2" t="str">
        <f>TEXT(Table1[[#This Row],[Open_Date]],"yyyy")</f>
        <v>2017</v>
      </c>
      <c r="Q1949">
        <v>13495.31</v>
      </c>
      <c r="R1949">
        <v>1500</v>
      </c>
      <c r="S1949" t="s">
        <v>5668</v>
      </c>
      <c r="T1949">
        <v>0.05</v>
      </c>
      <c r="U1949" t="s">
        <v>5670</v>
      </c>
      <c r="V1949" t="s">
        <v>5676</v>
      </c>
      <c r="W1949">
        <v>27</v>
      </c>
      <c r="X1949">
        <v>22041.07</v>
      </c>
      <c r="Y1949">
        <v>75</v>
      </c>
      <c r="Z1949">
        <v>56002.02</v>
      </c>
      <c r="AA1949">
        <v>19</v>
      </c>
      <c r="AB1949">
        <v>37</v>
      </c>
      <c r="AC1949">
        <v>24</v>
      </c>
      <c r="AD1949" t="s">
        <v>5697</v>
      </c>
      <c r="AE1949">
        <v>765.13</v>
      </c>
      <c r="AF1949" t="s">
        <v>5669</v>
      </c>
      <c r="AG1949" t="s">
        <v>5668</v>
      </c>
      <c r="AH1949">
        <v>110.68</v>
      </c>
      <c r="AI1949" t="s">
        <v>5668</v>
      </c>
      <c r="AJ1949">
        <v>10829.46</v>
      </c>
      <c r="AK1949" t="s">
        <v>5669</v>
      </c>
      <c r="AL1949">
        <v>0</v>
      </c>
      <c r="AM1949" t="s">
        <v>5669</v>
      </c>
      <c r="AN1949" t="s">
        <v>5668</v>
      </c>
      <c r="AO1949" t="s">
        <v>5669</v>
      </c>
      <c r="AP1949" t="s">
        <v>5669</v>
      </c>
      <c r="AQ1949">
        <v>108.8</v>
      </c>
      <c r="AR1949">
        <v>7</v>
      </c>
      <c r="AS1949">
        <v>3</v>
      </c>
      <c r="AT1949">
        <v>10</v>
      </c>
      <c r="AU1949" t="s">
        <v>5669</v>
      </c>
      <c r="AV1949" t="s">
        <v>5669</v>
      </c>
      <c r="AW1949" t="s">
        <v>5669</v>
      </c>
      <c r="AX1949">
        <v>2</v>
      </c>
      <c r="AY1949" t="s">
        <v>5937</v>
      </c>
      <c r="AZ1949" t="s">
        <v>5938</v>
      </c>
    </row>
    <row r="1950" spans="1:52" x14ac:dyDescent="0.3">
      <c r="A1950" t="s">
        <v>1998</v>
      </c>
      <c r="B1950">
        <v>41</v>
      </c>
      <c r="C1950" t="s">
        <v>2051</v>
      </c>
      <c r="D1950" t="s">
        <v>2053</v>
      </c>
      <c r="E1950" t="s">
        <v>2057</v>
      </c>
      <c r="F1950" t="s">
        <v>2066</v>
      </c>
      <c r="G1950">
        <v>21642.55</v>
      </c>
      <c r="H1950">
        <v>738</v>
      </c>
      <c r="I1950" t="s">
        <v>2073</v>
      </c>
      <c r="J1950" t="s">
        <v>2078</v>
      </c>
      <c r="K1950" t="s">
        <v>4027</v>
      </c>
      <c r="L1950" t="s">
        <v>4081</v>
      </c>
      <c r="M1950" t="s">
        <v>4083</v>
      </c>
      <c r="N1950" s="2">
        <v>42285</v>
      </c>
      <c r="O1950" s="2" t="str">
        <f>TEXT(Table1[[#This Row],[Open_Date]],"mmm")</f>
        <v>Oct</v>
      </c>
      <c r="P1950" s="2" t="str">
        <f>TEXT(Table1[[#This Row],[Open_Date]],"yyyy")</f>
        <v>2015</v>
      </c>
      <c r="Q1950">
        <v>1542.85</v>
      </c>
      <c r="R1950">
        <v>100</v>
      </c>
      <c r="S1950" t="s">
        <v>5668</v>
      </c>
      <c r="T1950">
        <v>0.05</v>
      </c>
      <c r="U1950" t="s">
        <v>5671</v>
      </c>
      <c r="V1950" t="s">
        <v>5680</v>
      </c>
      <c r="W1950">
        <v>45</v>
      </c>
      <c r="X1950">
        <v>22214.53</v>
      </c>
      <c r="Y1950">
        <v>25</v>
      </c>
      <c r="Z1950">
        <v>1466.83</v>
      </c>
      <c r="AA1950">
        <v>20</v>
      </c>
      <c r="AB1950">
        <v>33</v>
      </c>
      <c r="AC1950">
        <v>10</v>
      </c>
      <c r="AD1950" t="s">
        <v>5859</v>
      </c>
      <c r="AE1950">
        <v>338.31</v>
      </c>
      <c r="AF1950" t="s">
        <v>5669</v>
      </c>
      <c r="AG1950" t="s">
        <v>5669</v>
      </c>
      <c r="AH1950">
        <v>0</v>
      </c>
      <c r="AI1950" t="s">
        <v>5669</v>
      </c>
      <c r="AJ1950">
        <v>0</v>
      </c>
      <c r="AK1950" t="s">
        <v>5669</v>
      </c>
      <c r="AL1950">
        <v>0</v>
      </c>
      <c r="AM1950" t="s">
        <v>5668</v>
      </c>
      <c r="AN1950" t="s">
        <v>5668</v>
      </c>
      <c r="AO1950" t="s">
        <v>5669</v>
      </c>
      <c r="AP1950" t="s">
        <v>5669</v>
      </c>
      <c r="AQ1950">
        <v>131.19999999999999</v>
      </c>
      <c r="AR1950">
        <v>6</v>
      </c>
      <c r="AS1950">
        <v>1</v>
      </c>
      <c r="AT1950">
        <v>9</v>
      </c>
      <c r="AU1950" t="s">
        <v>5669</v>
      </c>
      <c r="AV1950" t="s">
        <v>5669</v>
      </c>
      <c r="AW1950" t="s">
        <v>5669</v>
      </c>
      <c r="AX1950">
        <v>4</v>
      </c>
      <c r="AY1950" t="s">
        <v>5936</v>
      </c>
      <c r="AZ1950" t="s">
        <v>5940</v>
      </c>
    </row>
    <row r="1951" spans="1:52" x14ac:dyDescent="0.3">
      <c r="A1951" t="s">
        <v>1999</v>
      </c>
      <c r="B1951">
        <v>20</v>
      </c>
      <c r="C1951" t="s">
        <v>2051</v>
      </c>
      <c r="D1951" t="s">
        <v>2054</v>
      </c>
      <c r="E1951" t="s">
        <v>2057</v>
      </c>
      <c r="F1951" t="s">
        <v>2071</v>
      </c>
      <c r="G1951">
        <v>96617.86</v>
      </c>
      <c r="H1951">
        <v>807</v>
      </c>
      <c r="I1951" t="s">
        <v>2072</v>
      </c>
      <c r="J1951" t="s">
        <v>2078</v>
      </c>
      <c r="K1951" t="s">
        <v>4028</v>
      </c>
      <c r="L1951" t="s">
        <v>4081</v>
      </c>
      <c r="M1951" t="s">
        <v>4084</v>
      </c>
      <c r="N1951" s="2">
        <v>42355</v>
      </c>
      <c r="O1951" s="2" t="str">
        <f>TEXT(Table1[[#This Row],[Open_Date]],"mmm")</f>
        <v>Dec</v>
      </c>
      <c r="P1951" s="2" t="str">
        <f>TEXT(Table1[[#This Row],[Open_Date]],"yyyy")</f>
        <v>2015</v>
      </c>
      <c r="Q1951">
        <v>54392.01</v>
      </c>
      <c r="R1951">
        <v>0</v>
      </c>
      <c r="S1951" t="s">
        <v>5668</v>
      </c>
      <c r="T1951">
        <v>0.05</v>
      </c>
      <c r="U1951" t="s">
        <v>5670</v>
      </c>
      <c r="V1951" t="s">
        <v>5686</v>
      </c>
      <c r="W1951">
        <v>37</v>
      </c>
      <c r="X1951">
        <v>34259.07</v>
      </c>
      <c r="Y1951">
        <v>64</v>
      </c>
      <c r="Z1951">
        <v>20717.07</v>
      </c>
      <c r="AA1951">
        <v>11</v>
      </c>
      <c r="AB1951">
        <v>14</v>
      </c>
      <c r="AC1951">
        <v>23</v>
      </c>
      <c r="AD1951" t="s">
        <v>5814</v>
      </c>
      <c r="AE1951">
        <v>544.32000000000005</v>
      </c>
      <c r="AF1951" t="s">
        <v>5669</v>
      </c>
      <c r="AG1951" t="s">
        <v>5669</v>
      </c>
      <c r="AH1951">
        <v>0</v>
      </c>
      <c r="AI1951" t="s">
        <v>5669</v>
      </c>
      <c r="AJ1951">
        <v>0</v>
      </c>
      <c r="AK1951" t="s">
        <v>5669</v>
      </c>
      <c r="AL1951">
        <v>0</v>
      </c>
      <c r="AM1951" t="s">
        <v>5668</v>
      </c>
      <c r="AN1951" t="s">
        <v>5668</v>
      </c>
      <c r="AO1951" t="s">
        <v>5669</v>
      </c>
      <c r="AP1951" t="s">
        <v>5669</v>
      </c>
      <c r="AQ1951">
        <v>128.9</v>
      </c>
      <c r="AR1951">
        <v>5</v>
      </c>
      <c r="AS1951">
        <v>3</v>
      </c>
      <c r="AT1951">
        <v>5</v>
      </c>
      <c r="AU1951" t="s">
        <v>5668</v>
      </c>
      <c r="AV1951" t="s">
        <v>5669</v>
      </c>
      <c r="AW1951" t="s">
        <v>5669</v>
      </c>
      <c r="AX1951">
        <v>2</v>
      </c>
      <c r="AY1951" t="s">
        <v>5935</v>
      </c>
      <c r="AZ1951" t="s">
        <v>5938</v>
      </c>
    </row>
    <row r="1952" spans="1:52" x14ac:dyDescent="0.3">
      <c r="A1952" t="s">
        <v>2000</v>
      </c>
      <c r="B1952">
        <v>49</v>
      </c>
      <c r="C1952" t="s">
        <v>2050</v>
      </c>
      <c r="D1952" t="s">
        <v>2053</v>
      </c>
      <c r="E1952" t="s">
        <v>2060</v>
      </c>
      <c r="F1952" t="s">
        <v>2067</v>
      </c>
      <c r="G1952">
        <v>40676.410000000003</v>
      </c>
      <c r="H1952">
        <v>533</v>
      </c>
      <c r="I1952" t="s">
        <v>2073</v>
      </c>
      <c r="J1952" t="s">
        <v>2077</v>
      </c>
      <c r="K1952" t="s">
        <v>4029</v>
      </c>
      <c r="L1952" t="s">
        <v>4080</v>
      </c>
      <c r="M1952" t="s">
        <v>4083</v>
      </c>
      <c r="N1952" s="2">
        <v>44386</v>
      </c>
      <c r="O1952" s="2" t="str">
        <f>TEXT(Table1[[#This Row],[Open_Date]],"mmm")</f>
        <v>Jul</v>
      </c>
      <c r="P1952" s="2" t="str">
        <f>TEXT(Table1[[#This Row],[Open_Date]],"yyyy")</f>
        <v>2021</v>
      </c>
      <c r="Q1952">
        <v>9761.18</v>
      </c>
      <c r="R1952">
        <v>1500</v>
      </c>
      <c r="S1952" t="s">
        <v>5669</v>
      </c>
      <c r="T1952">
        <v>2.06</v>
      </c>
      <c r="U1952" t="s">
        <v>5671</v>
      </c>
      <c r="V1952" t="s">
        <v>5676</v>
      </c>
      <c r="W1952">
        <v>18</v>
      </c>
      <c r="X1952">
        <v>24878.04</v>
      </c>
      <c r="Y1952">
        <v>45</v>
      </c>
      <c r="Z1952">
        <v>27930.16</v>
      </c>
      <c r="AA1952">
        <v>19</v>
      </c>
      <c r="AB1952">
        <v>22</v>
      </c>
      <c r="AC1952">
        <v>71</v>
      </c>
      <c r="AD1952" t="s">
        <v>5891</v>
      </c>
      <c r="AE1952">
        <v>838.23</v>
      </c>
      <c r="AF1952" t="s">
        <v>5669</v>
      </c>
      <c r="AG1952" t="s">
        <v>5669</v>
      </c>
      <c r="AH1952">
        <v>0</v>
      </c>
      <c r="AI1952" t="s">
        <v>5669</v>
      </c>
      <c r="AJ1952">
        <v>0</v>
      </c>
      <c r="AK1952" t="s">
        <v>5669</v>
      </c>
      <c r="AL1952">
        <v>0</v>
      </c>
      <c r="AM1952" t="s">
        <v>5668</v>
      </c>
      <c r="AN1952" t="s">
        <v>5668</v>
      </c>
      <c r="AO1952" t="s">
        <v>5669</v>
      </c>
      <c r="AP1952" t="s">
        <v>5669</v>
      </c>
      <c r="AQ1952">
        <v>62.2</v>
      </c>
      <c r="AR1952">
        <v>4</v>
      </c>
      <c r="AS1952">
        <v>5</v>
      </c>
      <c r="AT1952">
        <v>6</v>
      </c>
      <c r="AU1952" t="s">
        <v>5669</v>
      </c>
      <c r="AV1952" t="s">
        <v>5669</v>
      </c>
      <c r="AW1952" t="s">
        <v>5669</v>
      </c>
      <c r="AX1952">
        <v>0</v>
      </c>
      <c r="AY1952" t="s">
        <v>5937</v>
      </c>
      <c r="AZ1952" t="s">
        <v>5938</v>
      </c>
    </row>
    <row r="1953" spans="1:52" x14ac:dyDescent="0.3">
      <c r="A1953" t="s">
        <v>2001</v>
      </c>
      <c r="B1953">
        <v>52</v>
      </c>
      <c r="C1953" t="s">
        <v>2051</v>
      </c>
      <c r="D1953" t="s">
        <v>2054</v>
      </c>
      <c r="E1953" t="s">
        <v>2059</v>
      </c>
      <c r="F1953" t="s">
        <v>2071</v>
      </c>
      <c r="G1953">
        <v>41359.21</v>
      </c>
      <c r="H1953">
        <v>666</v>
      </c>
      <c r="I1953" t="s">
        <v>2073</v>
      </c>
      <c r="J1953" t="s">
        <v>2076</v>
      </c>
      <c r="K1953" t="s">
        <v>4030</v>
      </c>
      <c r="L1953" t="s">
        <v>4079</v>
      </c>
      <c r="M1953" t="s">
        <v>4083</v>
      </c>
      <c r="N1953" s="2">
        <v>43954</v>
      </c>
      <c r="O1953" s="2" t="str">
        <f>TEXT(Table1[[#This Row],[Open_Date]],"mmm")</f>
        <v>May</v>
      </c>
      <c r="P1953" s="2" t="str">
        <f>TEXT(Table1[[#This Row],[Open_Date]],"yyyy")</f>
        <v>2020</v>
      </c>
      <c r="Q1953">
        <v>15681.58</v>
      </c>
      <c r="R1953">
        <v>0</v>
      </c>
      <c r="S1953" t="s">
        <v>5669</v>
      </c>
      <c r="T1953">
        <v>2.6</v>
      </c>
      <c r="U1953" t="s">
        <v>5670</v>
      </c>
      <c r="V1953" t="s">
        <v>5673</v>
      </c>
      <c r="W1953">
        <v>32</v>
      </c>
      <c r="X1953">
        <v>30018.42</v>
      </c>
      <c r="Y1953">
        <v>81</v>
      </c>
      <c r="Z1953">
        <v>13435.54</v>
      </c>
      <c r="AA1953">
        <v>10</v>
      </c>
      <c r="AB1953">
        <v>91</v>
      </c>
      <c r="AC1953">
        <v>78</v>
      </c>
      <c r="AD1953" t="s">
        <v>5757</v>
      </c>
      <c r="AE1953">
        <v>384.55</v>
      </c>
      <c r="AF1953" t="s">
        <v>5669</v>
      </c>
      <c r="AG1953" t="s">
        <v>5669</v>
      </c>
      <c r="AH1953">
        <v>0</v>
      </c>
      <c r="AI1953" t="s">
        <v>5669</v>
      </c>
      <c r="AJ1953">
        <v>0</v>
      </c>
      <c r="AK1953" t="s">
        <v>5669</v>
      </c>
      <c r="AL1953">
        <v>0</v>
      </c>
      <c r="AM1953" t="s">
        <v>5668</v>
      </c>
      <c r="AN1953" t="s">
        <v>5668</v>
      </c>
      <c r="AO1953" t="s">
        <v>5669</v>
      </c>
      <c r="AP1953" t="s">
        <v>5669</v>
      </c>
      <c r="AQ1953">
        <v>76.400000000000006</v>
      </c>
      <c r="AR1953">
        <v>7</v>
      </c>
      <c r="AS1953">
        <v>4</v>
      </c>
      <c r="AT1953">
        <v>7</v>
      </c>
      <c r="AU1953" t="s">
        <v>5669</v>
      </c>
      <c r="AV1953" t="s">
        <v>5669</v>
      </c>
      <c r="AW1953" t="s">
        <v>5669</v>
      </c>
      <c r="AX1953">
        <v>4</v>
      </c>
      <c r="AY1953" t="s">
        <v>5935</v>
      </c>
      <c r="AZ1953" t="s">
        <v>5939</v>
      </c>
    </row>
    <row r="1954" spans="1:52" x14ac:dyDescent="0.3">
      <c r="A1954" t="s">
        <v>2002</v>
      </c>
      <c r="B1954">
        <v>55</v>
      </c>
      <c r="C1954" t="s">
        <v>2051</v>
      </c>
      <c r="D1954" t="s">
        <v>2054</v>
      </c>
      <c r="E1954" t="s">
        <v>2059</v>
      </c>
      <c r="F1954" t="s">
        <v>2070</v>
      </c>
      <c r="G1954">
        <v>51978.1</v>
      </c>
      <c r="H1954">
        <v>624</v>
      </c>
      <c r="I1954" t="s">
        <v>2073</v>
      </c>
      <c r="J1954" t="s">
        <v>2077</v>
      </c>
      <c r="K1954" t="s">
        <v>4031</v>
      </c>
      <c r="L1954" t="s">
        <v>4079</v>
      </c>
      <c r="M1954" t="s">
        <v>4083</v>
      </c>
      <c r="N1954" s="2">
        <v>43971</v>
      </c>
      <c r="O1954" s="2" t="str">
        <f>TEXT(Table1[[#This Row],[Open_Date]],"mmm")</f>
        <v>May</v>
      </c>
      <c r="P1954" s="2" t="str">
        <f>TEXT(Table1[[#This Row],[Open_Date]],"yyyy")</f>
        <v>2020</v>
      </c>
      <c r="Q1954">
        <v>4344.33</v>
      </c>
      <c r="R1954">
        <v>0</v>
      </c>
      <c r="S1954" t="s">
        <v>5668</v>
      </c>
      <c r="T1954">
        <v>1.43</v>
      </c>
      <c r="U1954" t="s">
        <v>5670</v>
      </c>
      <c r="V1954" t="s">
        <v>5682</v>
      </c>
      <c r="W1954">
        <v>33</v>
      </c>
      <c r="X1954">
        <v>28482.03</v>
      </c>
      <c r="Y1954">
        <v>89</v>
      </c>
      <c r="Z1954">
        <v>9627.06</v>
      </c>
      <c r="AA1954">
        <v>18</v>
      </c>
      <c r="AB1954">
        <v>64</v>
      </c>
      <c r="AC1954">
        <v>14</v>
      </c>
      <c r="AD1954" t="s">
        <v>5846</v>
      </c>
      <c r="AE1954">
        <v>312.37</v>
      </c>
      <c r="AF1954" t="s">
        <v>5668</v>
      </c>
      <c r="AG1954" t="s">
        <v>5668</v>
      </c>
      <c r="AH1954">
        <v>3172.3</v>
      </c>
      <c r="AI1954" t="s">
        <v>5669</v>
      </c>
      <c r="AJ1954">
        <v>0</v>
      </c>
      <c r="AK1954" t="s">
        <v>5668</v>
      </c>
      <c r="AL1954">
        <v>461405.11</v>
      </c>
      <c r="AM1954" t="s">
        <v>5668</v>
      </c>
      <c r="AN1954" t="s">
        <v>5668</v>
      </c>
      <c r="AO1954" t="s">
        <v>5668</v>
      </c>
      <c r="AP1954" t="s">
        <v>5669</v>
      </c>
      <c r="AQ1954">
        <v>75.900000000000006</v>
      </c>
      <c r="AR1954">
        <v>0</v>
      </c>
      <c r="AS1954">
        <v>5</v>
      </c>
      <c r="AT1954">
        <v>5</v>
      </c>
      <c r="AU1954" t="s">
        <v>5669</v>
      </c>
      <c r="AV1954" t="s">
        <v>5669</v>
      </c>
      <c r="AW1954" t="s">
        <v>5669</v>
      </c>
      <c r="AX1954">
        <v>0</v>
      </c>
      <c r="AY1954" t="s">
        <v>5935</v>
      </c>
      <c r="AZ1954" t="s">
        <v>5939</v>
      </c>
    </row>
    <row r="1955" spans="1:52" x14ac:dyDescent="0.3">
      <c r="A1955" t="s">
        <v>2003</v>
      </c>
      <c r="B1955">
        <v>30</v>
      </c>
      <c r="C1955" t="s">
        <v>2050</v>
      </c>
      <c r="D1955" t="s">
        <v>2054</v>
      </c>
      <c r="E1955" t="s">
        <v>2058</v>
      </c>
      <c r="F1955" t="s">
        <v>2067</v>
      </c>
      <c r="G1955">
        <v>40737.949999999997</v>
      </c>
      <c r="H1955">
        <v>723</v>
      </c>
      <c r="I1955" t="s">
        <v>2073</v>
      </c>
      <c r="J1955" t="s">
        <v>2076</v>
      </c>
      <c r="K1955" t="s">
        <v>4032</v>
      </c>
      <c r="L1955" t="s">
        <v>4079</v>
      </c>
      <c r="M1955" t="s">
        <v>4083</v>
      </c>
      <c r="N1955" s="2">
        <v>44813</v>
      </c>
      <c r="O1955" s="2" t="str">
        <f>TEXT(Table1[[#This Row],[Open_Date]],"mmm")</f>
        <v>Sep</v>
      </c>
      <c r="P1955" s="2" t="str">
        <f>TEXT(Table1[[#This Row],[Open_Date]],"yyyy")</f>
        <v>2022</v>
      </c>
      <c r="Q1955">
        <v>15619.84</v>
      </c>
      <c r="R1955">
        <v>100</v>
      </c>
      <c r="S1955" t="s">
        <v>5669</v>
      </c>
      <c r="T1955">
        <v>2.56</v>
      </c>
      <c r="U1955" t="s">
        <v>5670</v>
      </c>
      <c r="V1955" t="s">
        <v>5675</v>
      </c>
      <c r="W1955">
        <v>47</v>
      </c>
      <c r="X1955">
        <v>55232.91</v>
      </c>
      <c r="Y1955">
        <v>16</v>
      </c>
      <c r="Z1955">
        <v>8369.34</v>
      </c>
      <c r="AA1955">
        <v>9</v>
      </c>
      <c r="AB1955">
        <v>90</v>
      </c>
      <c r="AC1955">
        <v>60</v>
      </c>
      <c r="AD1955" t="s">
        <v>5907</v>
      </c>
      <c r="AE1955">
        <v>1009.56</v>
      </c>
      <c r="AF1955" t="s">
        <v>5669</v>
      </c>
      <c r="AG1955" t="s">
        <v>5668</v>
      </c>
      <c r="AH1955">
        <v>6797.78</v>
      </c>
      <c r="AI1955" t="s">
        <v>5668</v>
      </c>
      <c r="AJ1955">
        <v>31708.46</v>
      </c>
      <c r="AK1955" t="s">
        <v>5669</v>
      </c>
      <c r="AL1955">
        <v>0</v>
      </c>
      <c r="AM1955" t="s">
        <v>5668</v>
      </c>
      <c r="AN1955" t="s">
        <v>5668</v>
      </c>
      <c r="AO1955" t="s">
        <v>5668</v>
      </c>
      <c r="AP1955" t="s">
        <v>5668</v>
      </c>
      <c r="AQ1955">
        <v>48.2</v>
      </c>
      <c r="AR1955">
        <v>4</v>
      </c>
      <c r="AS1955">
        <v>3</v>
      </c>
      <c r="AT1955">
        <v>5</v>
      </c>
      <c r="AU1955" t="s">
        <v>5668</v>
      </c>
      <c r="AV1955" t="s">
        <v>5669</v>
      </c>
      <c r="AW1955" t="s">
        <v>5669</v>
      </c>
      <c r="AX1955">
        <v>4</v>
      </c>
      <c r="AY1955" t="s">
        <v>5937</v>
      </c>
      <c r="AZ1955" t="s">
        <v>5938</v>
      </c>
    </row>
    <row r="1956" spans="1:52" x14ac:dyDescent="0.3">
      <c r="A1956" t="s">
        <v>2004</v>
      </c>
      <c r="B1956">
        <v>73</v>
      </c>
      <c r="C1956" t="s">
        <v>2051</v>
      </c>
      <c r="D1956" t="s">
        <v>2053</v>
      </c>
      <c r="E1956" t="s">
        <v>2057</v>
      </c>
      <c r="F1956" t="s">
        <v>2069</v>
      </c>
      <c r="G1956">
        <v>78156.69</v>
      </c>
      <c r="H1956">
        <v>649</v>
      </c>
      <c r="I1956" t="s">
        <v>2072</v>
      </c>
      <c r="J1956" t="s">
        <v>2075</v>
      </c>
      <c r="K1956" t="s">
        <v>4033</v>
      </c>
      <c r="L1956" t="s">
        <v>4080</v>
      </c>
      <c r="M1956" t="s">
        <v>4083</v>
      </c>
      <c r="N1956" s="2">
        <v>43552</v>
      </c>
      <c r="O1956" s="2" t="str">
        <f>TEXT(Table1[[#This Row],[Open_Date]],"mmm")</f>
        <v>Mar</v>
      </c>
      <c r="P1956" s="2" t="str">
        <f>TEXT(Table1[[#This Row],[Open_Date]],"yyyy")</f>
        <v>2019</v>
      </c>
      <c r="Q1956">
        <v>58379.61</v>
      </c>
      <c r="R1956">
        <v>0</v>
      </c>
      <c r="S1956" t="s">
        <v>5668</v>
      </c>
      <c r="T1956">
        <v>2.5099999999999998</v>
      </c>
      <c r="U1956" t="s">
        <v>5670</v>
      </c>
      <c r="V1956" t="s">
        <v>5674</v>
      </c>
      <c r="W1956">
        <v>44</v>
      </c>
      <c r="X1956">
        <v>17243.490000000002</v>
      </c>
      <c r="Y1956">
        <v>78</v>
      </c>
      <c r="Z1956">
        <v>4482.13</v>
      </c>
      <c r="AA1956">
        <v>17</v>
      </c>
      <c r="AB1956">
        <v>39</v>
      </c>
      <c r="AC1956">
        <v>25</v>
      </c>
      <c r="AD1956" t="s">
        <v>5820</v>
      </c>
      <c r="AE1956">
        <v>178.08</v>
      </c>
      <c r="AF1956" t="s">
        <v>5669</v>
      </c>
      <c r="AG1956" t="s">
        <v>5668</v>
      </c>
      <c r="AH1956">
        <v>5961.96</v>
      </c>
      <c r="AI1956" t="s">
        <v>5669</v>
      </c>
      <c r="AJ1956">
        <v>0</v>
      </c>
      <c r="AK1956" t="s">
        <v>5669</v>
      </c>
      <c r="AL1956">
        <v>0</v>
      </c>
      <c r="AM1956" t="s">
        <v>5668</v>
      </c>
      <c r="AN1956" t="s">
        <v>5668</v>
      </c>
      <c r="AO1956" t="s">
        <v>5669</v>
      </c>
      <c r="AP1956" t="s">
        <v>5669</v>
      </c>
      <c r="AQ1956">
        <v>89.6</v>
      </c>
      <c r="AR1956">
        <v>3</v>
      </c>
      <c r="AS1956">
        <v>1</v>
      </c>
      <c r="AT1956">
        <v>9</v>
      </c>
      <c r="AU1956" t="s">
        <v>5669</v>
      </c>
      <c r="AV1956" t="s">
        <v>5669</v>
      </c>
      <c r="AW1956" t="s">
        <v>5669</v>
      </c>
      <c r="AX1956">
        <v>0</v>
      </c>
      <c r="AY1956" t="s">
        <v>5935</v>
      </c>
      <c r="AZ1956" t="s">
        <v>5938</v>
      </c>
    </row>
    <row r="1957" spans="1:52" x14ac:dyDescent="0.3">
      <c r="A1957" t="s">
        <v>2005</v>
      </c>
      <c r="B1957">
        <v>64</v>
      </c>
      <c r="C1957" t="s">
        <v>2050</v>
      </c>
      <c r="D1957" t="s">
        <v>2054</v>
      </c>
      <c r="E1957" t="s">
        <v>2059</v>
      </c>
      <c r="F1957" t="s">
        <v>2069</v>
      </c>
      <c r="G1957">
        <v>35449.06</v>
      </c>
      <c r="H1957">
        <v>688</v>
      </c>
      <c r="I1957" t="s">
        <v>2073</v>
      </c>
      <c r="J1957" t="s">
        <v>2078</v>
      </c>
      <c r="K1957" t="s">
        <v>4034</v>
      </c>
      <c r="L1957" t="s">
        <v>4080</v>
      </c>
      <c r="M1957" t="s">
        <v>4083</v>
      </c>
      <c r="N1957" s="2">
        <v>43311</v>
      </c>
      <c r="O1957" s="2" t="str">
        <f>TEXT(Table1[[#This Row],[Open_Date]],"mmm")</f>
        <v>Jul</v>
      </c>
      <c r="P1957" s="2" t="str">
        <f>TEXT(Table1[[#This Row],[Open_Date]],"yyyy")</f>
        <v>2018</v>
      </c>
      <c r="Q1957">
        <v>3664.72</v>
      </c>
      <c r="R1957">
        <v>100</v>
      </c>
      <c r="S1957" t="s">
        <v>5669</v>
      </c>
      <c r="T1957">
        <v>2.27</v>
      </c>
      <c r="U1957" t="s">
        <v>5670</v>
      </c>
      <c r="V1957" t="s">
        <v>5682</v>
      </c>
      <c r="W1957">
        <v>27</v>
      </c>
      <c r="X1957">
        <v>37187.089999999997</v>
      </c>
      <c r="Y1957">
        <v>96</v>
      </c>
      <c r="Z1957">
        <v>62527.48</v>
      </c>
      <c r="AA1957">
        <v>29</v>
      </c>
      <c r="AB1957">
        <v>111</v>
      </c>
      <c r="AC1957">
        <v>60</v>
      </c>
      <c r="AD1957" t="s">
        <v>5891</v>
      </c>
      <c r="AE1957">
        <v>810.69</v>
      </c>
      <c r="AF1957" t="s">
        <v>5669</v>
      </c>
      <c r="AG1957" t="s">
        <v>5668</v>
      </c>
      <c r="AH1957">
        <v>353.04</v>
      </c>
      <c r="AI1957" t="s">
        <v>5669</v>
      </c>
      <c r="AJ1957">
        <v>0</v>
      </c>
      <c r="AK1957" t="s">
        <v>5669</v>
      </c>
      <c r="AL1957">
        <v>0</v>
      </c>
      <c r="AM1957" t="s">
        <v>5668</v>
      </c>
      <c r="AN1957" t="s">
        <v>5668</v>
      </c>
      <c r="AO1957" t="s">
        <v>5668</v>
      </c>
      <c r="AP1957" t="s">
        <v>5669</v>
      </c>
      <c r="AQ1957">
        <v>97.5</v>
      </c>
      <c r="AR1957">
        <v>4</v>
      </c>
      <c r="AS1957">
        <v>4</v>
      </c>
      <c r="AT1957">
        <v>7</v>
      </c>
      <c r="AU1957" t="s">
        <v>5669</v>
      </c>
      <c r="AV1957" t="s">
        <v>5669</v>
      </c>
      <c r="AW1957" t="s">
        <v>5669</v>
      </c>
      <c r="AX1957">
        <v>3</v>
      </c>
      <c r="AY1957" t="s">
        <v>5937</v>
      </c>
      <c r="AZ1957" t="s">
        <v>5938</v>
      </c>
    </row>
    <row r="1958" spans="1:52" x14ac:dyDescent="0.3">
      <c r="A1958" t="s">
        <v>2006</v>
      </c>
      <c r="B1958">
        <v>42</v>
      </c>
      <c r="C1958" t="s">
        <v>2051</v>
      </c>
      <c r="D1958" t="s">
        <v>2054</v>
      </c>
      <c r="E1958" t="s">
        <v>2057</v>
      </c>
      <c r="F1958" t="s">
        <v>2064</v>
      </c>
      <c r="G1958">
        <v>15855.99</v>
      </c>
      <c r="H1958">
        <v>542</v>
      </c>
      <c r="I1958" t="s">
        <v>2073</v>
      </c>
      <c r="J1958" t="s">
        <v>2075</v>
      </c>
      <c r="K1958" t="s">
        <v>4035</v>
      </c>
      <c r="L1958" t="s">
        <v>4081</v>
      </c>
      <c r="M1958" t="s">
        <v>4083</v>
      </c>
      <c r="N1958" s="2">
        <v>43969</v>
      </c>
      <c r="O1958" s="2" t="str">
        <f>TEXT(Table1[[#This Row],[Open_Date]],"mmm")</f>
        <v>May</v>
      </c>
      <c r="P1958" s="2" t="str">
        <f>TEXT(Table1[[#This Row],[Open_Date]],"yyyy")</f>
        <v>2020</v>
      </c>
      <c r="Q1958">
        <v>1422.62</v>
      </c>
      <c r="R1958">
        <v>100</v>
      </c>
      <c r="S1958" t="s">
        <v>5668</v>
      </c>
      <c r="T1958">
        <v>0.05</v>
      </c>
      <c r="U1958" t="s">
        <v>5670</v>
      </c>
      <c r="V1958" t="s">
        <v>5674</v>
      </c>
      <c r="W1958">
        <v>48</v>
      </c>
      <c r="X1958">
        <v>45644.36</v>
      </c>
      <c r="Y1958">
        <v>17</v>
      </c>
      <c r="Z1958">
        <v>1702.37</v>
      </c>
      <c r="AA1958">
        <v>2</v>
      </c>
      <c r="AB1958">
        <v>92</v>
      </c>
      <c r="AC1958">
        <v>61</v>
      </c>
      <c r="AD1958" t="s">
        <v>5894</v>
      </c>
      <c r="AE1958">
        <v>728.41</v>
      </c>
      <c r="AF1958" t="s">
        <v>5669</v>
      </c>
      <c r="AG1958" t="s">
        <v>5668</v>
      </c>
      <c r="AH1958">
        <v>2761.29</v>
      </c>
      <c r="AI1958" t="s">
        <v>5669</v>
      </c>
      <c r="AJ1958">
        <v>0</v>
      </c>
      <c r="AK1958" t="s">
        <v>5669</v>
      </c>
      <c r="AL1958">
        <v>0</v>
      </c>
      <c r="AM1958" t="s">
        <v>5668</v>
      </c>
      <c r="AN1958" t="s">
        <v>5668</v>
      </c>
      <c r="AO1958" t="s">
        <v>5668</v>
      </c>
      <c r="AP1958" t="s">
        <v>5669</v>
      </c>
      <c r="AQ1958">
        <v>75.900000000000006</v>
      </c>
      <c r="AR1958">
        <v>3</v>
      </c>
      <c r="AS1958">
        <v>5</v>
      </c>
      <c r="AT1958">
        <v>1</v>
      </c>
      <c r="AU1958" t="s">
        <v>5668</v>
      </c>
      <c r="AV1958" t="s">
        <v>5669</v>
      </c>
      <c r="AW1958" t="s">
        <v>5669</v>
      </c>
      <c r="AX1958">
        <v>1</v>
      </c>
      <c r="AY1958" t="s">
        <v>5935</v>
      </c>
      <c r="AZ1958" t="s">
        <v>5939</v>
      </c>
    </row>
    <row r="1959" spans="1:52" x14ac:dyDescent="0.3">
      <c r="A1959" t="s">
        <v>2007</v>
      </c>
      <c r="B1959">
        <v>26</v>
      </c>
      <c r="C1959" t="s">
        <v>2050</v>
      </c>
      <c r="D1959" t="s">
        <v>2053</v>
      </c>
      <c r="E1959" t="s">
        <v>2057</v>
      </c>
      <c r="F1959" t="s">
        <v>2067</v>
      </c>
      <c r="G1959">
        <v>93908.91</v>
      </c>
      <c r="H1959">
        <v>528</v>
      </c>
      <c r="I1959" t="s">
        <v>2072</v>
      </c>
      <c r="J1959" t="s">
        <v>2076</v>
      </c>
      <c r="K1959" t="s">
        <v>4036</v>
      </c>
      <c r="L1959" t="s">
        <v>4081</v>
      </c>
      <c r="M1959" t="s">
        <v>4083</v>
      </c>
      <c r="N1959" s="2">
        <v>42732</v>
      </c>
      <c r="O1959" s="2" t="str">
        <f>TEXT(Table1[[#This Row],[Open_Date]],"mmm")</f>
        <v>Dec</v>
      </c>
      <c r="P1959" s="2" t="str">
        <f>TEXT(Table1[[#This Row],[Open_Date]],"yyyy")</f>
        <v>2016</v>
      </c>
      <c r="Q1959">
        <v>4045.9</v>
      </c>
      <c r="R1959">
        <v>100</v>
      </c>
      <c r="S1959" t="s">
        <v>5668</v>
      </c>
      <c r="T1959">
        <v>0.05</v>
      </c>
      <c r="U1959" t="s">
        <v>5670</v>
      </c>
      <c r="V1959" t="s">
        <v>5673</v>
      </c>
      <c r="W1959">
        <v>42</v>
      </c>
      <c r="X1959">
        <v>45872.49</v>
      </c>
      <c r="Y1959">
        <v>12</v>
      </c>
      <c r="Z1959">
        <v>5319.19</v>
      </c>
      <c r="AA1959">
        <v>15</v>
      </c>
      <c r="AB1959">
        <v>95</v>
      </c>
      <c r="AC1959">
        <v>6</v>
      </c>
      <c r="AD1959" t="s">
        <v>5883</v>
      </c>
      <c r="AE1959">
        <v>947.99</v>
      </c>
      <c r="AF1959" t="s">
        <v>5669</v>
      </c>
      <c r="AG1959" t="s">
        <v>5668</v>
      </c>
      <c r="AH1959">
        <v>2270.11</v>
      </c>
      <c r="AI1959" t="s">
        <v>5669</v>
      </c>
      <c r="AJ1959">
        <v>0</v>
      </c>
      <c r="AK1959" t="s">
        <v>5669</v>
      </c>
      <c r="AL1959">
        <v>0</v>
      </c>
      <c r="AM1959" t="s">
        <v>5668</v>
      </c>
      <c r="AN1959" t="s">
        <v>5668</v>
      </c>
      <c r="AO1959" t="s">
        <v>5668</v>
      </c>
      <c r="AP1959" t="s">
        <v>5668</v>
      </c>
      <c r="AQ1959">
        <v>116.6</v>
      </c>
      <c r="AR1959">
        <v>2</v>
      </c>
      <c r="AS1959">
        <v>4</v>
      </c>
      <c r="AT1959">
        <v>6</v>
      </c>
      <c r="AU1959" t="s">
        <v>5668</v>
      </c>
      <c r="AV1959" t="s">
        <v>5668</v>
      </c>
      <c r="AW1959" t="s">
        <v>5669</v>
      </c>
      <c r="AX1959">
        <v>0</v>
      </c>
      <c r="AY1959" t="s">
        <v>5937</v>
      </c>
      <c r="AZ1959" t="s">
        <v>5938</v>
      </c>
    </row>
    <row r="1960" spans="1:52" x14ac:dyDescent="0.3">
      <c r="A1960" t="s">
        <v>2008</v>
      </c>
      <c r="B1960">
        <v>21</v>
      </c>
      <c r="C1960" t="s">
        <v>2052</v>
      </c>
      <c r="D1960" t="s">
        <v>2053</v>
      </c>
      <c r="E1960" t="s">
        <v>2058</v>
      </c>
      <c r="F1960" t="s">
        <v>2065</v>
      </c>
      <c r="G1960">
        <v>36677.230000000003</v>
      </c>
      <c r="H1960">
        <v>619</v>
      </c>
      <c r="I1960" t="s">
        <v>2073</v>
      </c>
      <c r="J1960" t="s">
        <v>2078</v>
      </c>
      <c r="K1960" t="s">
        <v>4037</v>
      </c>
      <c r="L1960" t="s">
        <v>4081</v>
      </c>
      <c r="M1960" t="s">
        <v>4083</v>
      </c>
      <c r="N1960" s="2">
        <v>45395</v>
      </c>
      <c r="O1960" s="2" t="str">
        <f>TEXT(Table1[[#This Row],[Open_Date]],"mmm")</f>
        <v>Apr</v>
      </c>
      <c r="P1960" s="2" t="str">
        <f>TEXT(Table1[[#This Row],[Open_Date]],"yyyy")</f>
        <v>2024</v>
      </c>
      <c r="Q1960">
        <v>3781.56</v>
      </c>
      <c r="R1960">
        <v>0</v>
      </c>
      <c r="S1960" t="s">
        <v>5669</v>
      </c>
      <c r="T1960">
        <v>0.05</v>
      </c>
      <c r="U1960" t="s">
        <v>5670</v>
      </c>
      <c r="V1960" t="s">
        <v>5677</v>
      </c>
      <c r="W1960">
        <v>53</v>
      </c>
      <c r="X1960">
        <v>67026.399999999994</v>
      </c>
      <c r="Y1960">
        <v>44</v>
      </c>
      <c r="Z1960">
        <v>26624.21</v>
      </c>
      <c r="AA1960">
        <v>17</v>
      </c>
      <c r="AB1960">
        <v>58</v>
      </c>
      <c r="AC1960">
        <v>43</v>
      </c>
      <c r="AD1960" t="s">
        <v>5919</v>
      </c>
      <c r="AE1960">
        <v>965.47</v>
      </c>
      <c r="AF1960" t="s">
        <v>5669</v>
      </c>
      <c r="AG1960" t="s">
        <v>5668</v>
      </c>
      <c r="AH1960">
        <v>140.97999999999999</v>
      </c>
      <c r="AI1960" t="s">
        <v>5669</v>
      </c>
      <c r="AJ1960">
        <v>0</v>
      </c>
      <c r="AK1960" t="s">
        <v>5669</v>
      </c>
      <c r="AL1960">
        <v>0</v>
      </c>
      <c r="AM1960" t="s">
        <v>5668</v>
      </c>
      <c r="AN1960" t="s">
        <v>5668</v>
      </c>
      <c r="AO1960" t="s">
        <v>5669</v>
      </c>
      <c r="AP1960" t="s">
        <v>5669</v>
      </c>
      <c r="AQ1960">
        <v>29.1</v>
      </c>
      <c r="AR1960">
        <v>2</v>
      </c>
      <c r="AS1960">
        <v>4</v>
      </c>
      <c r="AT1960">
        <v>5</v>
      </c>
      <c r="AU1960" t="s">
        <v>5669</v>
      </c>
      <c r="AV1960" t="s">
        <v>5669</v>
      </c>
      <c r="AW1960" t="s">
        <v>5669</v>
      </c>
      <c r="AX1960">
        <v>1</v>
      </c>
      <c r="AY1960" t="s">
        <v>5935</v>
      </c>
      <c r="AZ1960" t="s">
        <v>5940</v>
      </c>
    </row>
    <row r="1961" spans="1:52" x14ac:dyDescent="0.3">
      <c r="A1961" t="s">
        <v>2009</v>
      </c>
      <c r="B1961">
        <v>31</v>
      </c>
      <c r="C1961" t="s">
        <v>2051</v>
      </c>
      <c r="D1961" t="s">
        <v>2054</v>
      </c>
      <c r="E1961" t="s">
        <v>2059</v>
      </c>
      <c r="F1961" t="s">
        <v>2064</v>
      </c>
      <c r="G1961">
        <v>46199.53</v>
      </c>
      <c r="H1961">
        <v>836</v>
      </c>
      <c r="I1961" t="s">
        <v>2073</v>
      </c>
      <c r="J1961" t="s">
        <v>2077</v>
      </c>
      <c r="K1961" t="s">
        <v>4038</v>
      </c>
      <c r="L1961" t="s">
        <v>4081</v>
      </c>
      <c r="M1961" t="s">
        <v>4083</v>
      </c>
      <c r="N1961" s="2">
        <v>42827</v>
      </c>
      <c r="O1961" s="2" t="str">
        <f>TEXT(Table1[[#This Row],[Open_Date]],"mmm")</f>
        <v>Apr</v>
      </c>
      <c r="P1961" s="2" t="str">
        <f>TEXT(Table1[[#This Row],[Open_Date]],"yyyy")</f>
        <v>2017</v>
      </c>
      <c r="Q1961">
        <v>11098.37</v>
      </c>
      <c r="R1961">
        <v>100</v>
      </c>
      <c r="S1961" t="s">
        <v>5668</v>
      </c>
      <c r="T1961">
        <v>0.05</v>
      </c>
      <c r="U1961" t="s">
        <v>5670</v>
      </c>
      <c r="V1961" t="s">
        <v>5678</v>
      </c>
      <c r="W1961">
        <v>47</v>
      </c>
      <c r="X1961">
        <v>48200.81</v>
      </c>
      <c r="Y1961">
        <v>45</v>
      </c>
      <c r="Z1961">
        <v>10417.870000000001</v>
      </c>
      <c r="AA1961">
        <v>13</v>
      </c>
      <c r="AB1961">
        <v>91</v>
      </c>
      <c r="AC1961">
        <v>65</v>
      </c>
      <c r="AD1961" t="s">
        <v>5776</v>
      </c>
      <c r="AE1961">
        <v>637.16</v>
      </c>
      <c r="AF1961" t="s">
        <v>5669</v>
      </c>
      <c r="AG1961" t="s">
        <v>5668</v>
      </c>
      <c r="AH1961">
        <v>956.4</v>
      </c>
      <c r="AI1961" t="s">
        <v>5669</v>
      </c>
      <c r="AJ1961">
        <v>0</v>
      </c>
      <c r="AK1961" t="s">
        <v>5669</v>
      </c>
      <c r="AL1961">
        <v>0</v>
      </c>
      <c r="AM1961" t="s">
        <v>5668</v>
      </c>
      <c r="AN1961" t="s">
        <v>5668</v>
      </c>
      <c r="AO1961" t="s">
        <v>5668</v>
      </c>
      <c r="AP1961" t="s">
        <v>5669</v>
      </c>
      <c r="AQ1961">
        <v>113.4</v>
      </c>
      <c r="AR1961">
        <v>5</v>
      </c>
      <c r="AS1961">
        <v>3</v>
      </c>
      <c r="AT1961">
        <v>3</v>
      </c>
      <c r="AU1961" t="s">
        <v>5669</v>
      </c>
      <c r="AV1961" t="s">
        <v>5669</v>
      </c>
      <c r="AW1961" t="s">
        <v>5669</v>
      </c>
      <c r="AX1961">
        <v>0</v>
      </c>
      <c r="AY1961" t="s">
        <v>5935</v>
      </c>
      <c r="AZ1961" t="s">
        <v>5938</v>
      </c>
    </row>
    <row r="1962" spans="1:52" x14ac:dyDescent="0.3">
      <c r="A1962" t="s">
        <v>2010</v>
      </c>
      <c r="B1962">
        <v>54</v>
      </c>
      <c r="C1962" t="s">
        <v>2051</v>
      </c>
      <c r="D1962" t="s">
        <v>2053</v>
      </c>
      <c r="E1962" t="s">
        <v>2060</v>
      </c>
      <c r="F1962" t="s">
        <v>2065</v>
      </c>
      <c r="G1962">
        <v>85746.45</v>
      </c>
      <c r="H1962">
        <v>530</v>
      </c>
      <c r="I1962" t="s">
        <v>2072</v>
      </c>
      <c r="J1962" t="s">
        <v>2075</v>
      </c>
      <c r="K1962" t="s">
        <v>4039</v>
      </c>
      <c r="L1962" t="s">
        <v>4079</v>
      </c>
      <c r="M1962" t="s">
        <v>4083</v>
      </c>
      <c r="N1962" s="2">
        <v>43442</v>
      </c>
      <c r="O1962" s="2" t="str">
        <f>TEXT(Table1[[#This Row],[Open_Date]],"mmm")</f>
        <v>Dec</v>
      </c>
      <c r="P1962" s="2" t="str">
        <f>TEXT(Table1[[#This Row],[Open_Date]],"yyyy")</f>
        <v>2018</v>
      </c>
      <c r="Q1962">
        <v>46853.51</v>
      </c>
      <c r="R1962">
        <v>100</v>
      </c>
      <c r="S1962" t="s">
        <v>5669</v>
      </c>
      <c r="T1962">
        <v>1.51</v>
      </c>
      <c r="U1962" t="s">
        <v>5670</v>
      </c>
      <c r="V1962" t="s">
        <v>5680</v>
      </c>
      <c r="W1962">
        <v>14</v>
      </c>
      <c r="X1962">
        <v>14469.93</v>
      </c>
      <c r="Y1962">
        <v>88</v>
      </c>
      <c r="Z1962">
        <v>11233.65</v>
      </c>
      <c r="AA1962">
        <v>23</v>
      </c>
      <c r="AB1962">
        <v>99</v>
      </c>
      <c r="AC1962">
        <v>49</v>
      </c>
      <c r="AD1962" t="s">
        <v>5839</v>
      </c>
      <c r="AE1962">
        <v>252</v>
      </c>
      <c r="AF1962" t="s">
        <v>5669</v>
      </c>
      <c r="AG1962" t="s">
        <v>5668</v>
      </c>
      <c r="AH1962">
        <v>1912.03</v>
      </c>
      <c r="AI1962" t="s">
        <v>5669</v>
      </c>
      <c r="AJ1962">
        <v>0</v>
      </c>
      <c r="AK1962" t="s">
        <v>5669</v>
      </c>
      <c r="AL1962">
        <v>0</v>
      </c>
      <c r="AM1962" t="s">
        <v>5668</v>
      </c>
      <c r="AN1962" t="s">
        <v>5669</v>
      </c>
      <c r="AO1962" t="s">
        <v>5668</v>
      </c>
      <c r="AP1962" t="s">
        <v>5669</v>
      </c>
      <c r="AQ1962">
        <v>93.2</v>
      </c>
      <c r="AR1962">
        <v>1</v>
      </c>
      <c r="AS1962">
        <v>4</v>
      </c>
      <c r="AT1962">
        <v>7</v>
      </c>
      <c r="AU1962" t="s">
        <v>5669</v>
      </c>
      <c r="AV1962" t="s">
        <v>5669</v>
      </c>
      <c r="AW1962" t="s">
        <v>5669</v>
      </c>
      <c r="AX1962">
        <v>4</v>
      </c>
      <c r="AY1962" t="s">
        <v>5937</v>
      </c>
      <c r="AZ1962" t="s">
        <v>5939</v>
      </c>
    </row>
    <row r="1963" spans="1:52" x14ac:dyDescent="0.3">
      <c r="A1963" t="s">
        <v>2011</v>
      </c>
      <c r="B1963">
        <v>51</v>
      </c>
      <c r="C1963" t="s">
        <v>2051</v>
      </c>
      <c r="D1963" t="s">
        <v>2054</v>
      </c>
      <c r="E1963" t="s">
        <v>2058</v>
      </c>
      <c r="F1963" t="s">
        <v>2070</v>
      </c>
      <c r="G1963">
        <v>66756.100000000006</v>
      </c>
      <c r="H1963">
        <v>680</v>
      </c>
      <c r="I1963" t="s">
        <v>2072</v>
      </c>
      <c r="J1963" t="s">
        <v>2075</v>
      </c>
      <c r="K1963" t="s">
        <v>4040</v>
      </c>
      <c r="L1963" t="s">
        <v>4081</v>
      </c>
      <c r="M1963" t="s">
        <v>4083</v>
      </c>
      <c r="N1963" s="2">
        <v>45670</v>
      </c>
      <c r="O1963" s="2" t="str">
        <f>TEXT(Table1[[#This Row],[Open_Date]],"mmm")</f>
        <v>Jan</v>
      </c>
      <c r="P1963" s="2" t="str">
        <f>TEXT(Table1[[#This Row],[Open_Date]],"yyyy")</f>
        <v>2025</v>
      </c>
      <c r="Q1963">
        <v>7213.12</v>
      </c>
      <c r="R1963">
        <v>100</v>
      </c>
      <c r="S1963" t="s">
        <v>5668</v>
      </c>
      <c r="T1963">
        <v>0.05</v>
      </c>
      <c r="U1963" t="s">
        <v>5670</v>
      </c>
      <c r="V1963" t="s">
        <v>5673</v>
      </c>
      <c r="W1963">
        <v>31</v>
      </c>
      <c r="X1963">
        <v>35603.74</v>
      </c>
      <c r="Y1963">
        <v>39</v>
      </c>
      <c r="Z1963">
        <v>7086.97</v>
      </c>
      <c r="AA1963">
        <v>16</v>
      </c>
      <c r="AB1963">
        <v>24</v>
      </c>
      <c r="AC1963">
        <v>32</v>
      </c>
      <c r="AD1963" t="s">
        <v>5689</v>
      </c>
      <c r="AE1963">
        <v>609.87</v>
      </c>
      <c r="AF1963" t="s">
        <v>5669</v>
      </c>
      <c r="AG1963" t="s">
        <v>5669</v>
      </c>
      <c r="AH1963">
        <v>0</v>
      </c>
      <c r="AI1963" t="s">
        <v>5668</v>
      </c>
      <c r="AJ1963">
        <v>21426.28</v>
      </c>
      <c r="AK1963" t="s">
        <v>5669</v>
      </c>
      <c r="AL1963">
        <v>0</v>
      </c>
      <c r="AM1963" t="s">
        <v>5668</v>
      </c>
      <c r="AN1963" t="s">
        <v>5669</v>
      </c>
      <c r="AO1963" t="s">
        <v>5668</v>
      </c>
      <c r="AP1963" t="s">
        <v>5669</v>
      </c>
      <c r="AQ1963">
        <v>20</v>
      </c>
      <c r="AR1963">
        <v>0</v>
      </c>
      <c r="AS1963">
        <v>2</v>
      </c>
      <c r="AT1963">
        <v>7</v>
      </c>
      <c r="AU1963" t="s">
        <v>5669</v>
      </c>
      <c r="AV1963" t="s">
        <v>5669</v>
      </c>
      <c r="AW1963" t="s">
        <v>5669</v>
      </c>
      <c r="AX1963">
        <v>1</v>
      </c>
      <c r="AY1963" t="s">
        <v>5935</v>
      </c>
      <c r="AZ1963" t="s">
        <v>5940</v>
      </c>
    </row>
    <row r="1964" spans="1:52" x14ac:dyDescent="0.3">
      <c r="A1964" t="s">
        <v>2012</v>
      </c>
      <c r="B1964">
        <v>28</v>
      </c>
      <c r="C1964" t="s">
        <v>2051</v>
      </c>
      <c r="D1964" t="s">
        <v>2053</v>
      </c>
      <c r="E1964" t="s">
        <v>2059</v>
      </c>
      <c r="F1964" t="s">
        <v>2062</v>
      </c>
      <c r="G1964">
        <v>92808.53</v>
      </c>
      <c r="H1964">
        <v>661</v>
      </c>
      <c r="I1964" t="s">
        <v>2072</v>
      </c>
      <c r="J1964" t="s">
        <v>2076</v>
      </c>
      <c r="K1964" t="s">
        <v>4041</v>
      </c>
      <c r="L1964" t="s">
        <v>4081</v>
      </c>
      <c r="M1964" t="s">
        <v>4083</v>
      </c>
      <c r="N1964" s="2">
        <v>44066</v>
      </c>
      <c r="O1964" s="2" t="str">
        <f>TEXT(Table1[[#This Row],[Open_Date]],"mmm")</f>
        <v>Aug</v>
      </c>
      <c r="P1964" s="2" t="str">
        <f>TEXT(Table1[[#This Row],[Open_Date]],"yyyy")</f>
        <v>2020</v>
      </c>
      <c r="Q1964">
        <v>27952.07</v>
      </c>
      <c r="R1964">
        <v>500</v>
      </c>
      <c r="S1964" t="s">
        <v>5668</v>
      </c>
      <c r="T1964">
        <v>0.05</v>
      </c>
      <c r="U1964" t="s">
        <v>5670</v>
      </c>
      <c r="V1964" t="s">
        <v>5680</v>
      </c>
      <c r="W1964">
        <v>12</v>
      </c>
      <c r="X1964">
        <v>3214.89</v>
      </c>
      <c r="Y1964">
        <v>24</v>
      </c>
      <c r="Z1964">
        <v>16584.3</v>
      </c>
      <c r="AA1964">
        <v>4</v>
      </c>
      <c r="AB1964">
        <v>101</v>
      </c>
      <c r="AC1964">
        <v>22</v>
      </c>
      <c r="AD1964" t="s">
        <v>5897</v>
      </c>
      <c r="AE1964">
        <v>549.98</v>
      </c>
      <c r="AF1964" t="s">
        <v>5669</v>
      </c>
      <c r="AG1964" t="s">
        <v>5669</v>
      </c>
      <c r="AH1964">
        <v>0</v>
      </c>
      <c r="AI1964" t="s">
        <v>5669</v>
      </c>
      <c r="AJ1964">
        <v>0</v>
      </c>
      <c r="AK1964" t="s">
        <v>5669</v>
      </c>
      <c r="AL1964">
        <v>0</v>
      </c>
      <c r="AM1964" t="s">
        <v>5668</v>
      </c>
      <c r="AN1964" t="s">
        <v>5668</v>
      </c>
      <c r="AO1964" t="s">
        <v>5668</v>
      </c>
      <c r="AP1964" t="s">
        <v>5669</v>
      </c>
      <c r="AQ1964">
        <v>72.7</v>
      </c>
      <c r="AR1964">
        <v>5</v>
      </c>
      <c r="AS1964">
        <v>2</v>
      </c>
      <c r="AT1964">
        <v>10</v>
      </c>
      <c r="AU1964" t="s">
        <v>5669</v>
      </c>
      <c r="AV1964" t="s">
        <v>5669</v>
      </c>
      <c r="AW1964" t="s">
        <v>5669</v>
      </c>
      <c r="AX1964">
        <v>1</v>
      </c>
      <c r="AY1964" t="s">
        <v>5935</v>
      </c>
      <c r="AZ1964" t="s">
        <v>5938</v>
      </c>
    </row>
    <row r="1965" spans="1:52" x14ac:dyDescent="0.3">
      <c r="A1965" t="s">
        <v>2013</v>
      </c>
      <c r="B1965">
        <v>58</v>
      </c>
      <c r="C1965" t="s">
        <v>2050</v>
      </c>
      <c r="D1965" t="s">
        <v>2053</v>
      </c>
      <c r="E1965" t="s">
        <v>2060</v>
      </c>
      <c r="F1965" t="s">
        <v>2066</v>
      </c>
      <c r="G1965">
        <v>86128.55</v>
      </c>
      <c r="H1965">
        <v>627</v>
      </c>
      <c r="I1965" t="s">
        <v>2072</v>
      </c>
      <c r="J1965" t="s">
        <v>2076</v>
      </c>
      <c r="K1965" t="s">
        <v>4042</v>
      </c>
      <c r="L1965" t="s">
        <v>4081</v>
      </c>
      <c r="M1965" t="s">
        <v>4083</v>
      </c>
      <c r="N1965" s="2">
        <v>43084</v>
      </c>
      <c r="O1965" s="2" t="str">
        <f>TEXT(Table1[[#This Row],[Open_Date]],"mmm")</f>
        <v>Dec</v>
      </c>
      <c r="P1965" s="2" t="str">
        <f>TEXT(Table1[[#This Row],[Open_Date]],"yyyy")</f>
        <v>2017</v>
      </c>
      <c r="Q1965">
        <v>17737.47</v>
      </c>
      <c r="R1965">
        <v>0</v>
      </c>
      <c r="S1965" t="s">
        <v>5669</v>
      </c>
      <c r="T1965">
        <v>0.05</v>
      </c>
      <c r="U1965" t="s">
        <v>5670</v>
      </c>
      <c r="V1965" t="s">
        <v>5673</v>
      </c>
      <c r="W1965">
        <v>48</v>
      </c>
      <c r="X1965">
        <v>33449.94</v>
      </c>
      <c r="Y1965">
        <v>77</v>
      </c>
      <c r="Z1965">
        <v>44608.81</v>
      </c>
      <c r="AA1965">
        <v>16</v>
      </c>
      <c r="AB1965">
        <v>39</v>
      </c>
      <c r="AC1965">
        <v>18</v>
      </c>
      <c r="AD1965" t="s">
        <v>5739</v>
      </c>
      <c r="AE1965">
        <v>624.47</v>
      </c>
      <c r="AF1965" t="s">
        <v>5669</v>
      </c>
      <c r="AG1965" t="s">
        <v>5668</v>
      </c>
      <c r="AH1965">
        <v>2214.63</v>
      </c>
      <c r="AI1965" t="s">
        <v>5669</v>
      </c>
      <c r="AJ1965">
        <v>0</v>
      </c>
      <c r="AK1965" t="s">
        <v>5669</v>
      </c>
      <c r="AL1965">
        <v>0</v>
      </c>
      <c r="AM1965" t="s">
        <v>5668</v>
      </c>
      <c r="AN1965" t="s">
        <v>5668</v>
      </c>
      <c r="AO1965" t="s">
        <v>5668</v>
      </c>
      <c r="AP1965" t="s">
        <v>5669</v>
      </c>
      <c r="AQ1965">
        <v>105</v>
      </c>
      <c r="AR1965">
        <v>2</v>
      </c>
      <c r="AS1965">
        <v>5</v>
      </c>
      <c r="AT1965">
        <v>1</v>
      </c>
      <c r="AU1965" t="s">
        <v>5669</v>
      </c>
      <c r="AV1965" t="s">
        <v>5669</v>
      </c>
      <c r="AW1965" t="s">
        <v>5669</v>
      </c>
      <c r="AX1965">
        <v>2</v>
      </c>
      <c r="AY1965" t="s">
        <v>5935</v>
      </c>
      <c r="AZ1965" t="s">
        <v>5938</v>
      </c>
    </row>
    <row r="1966" spans="1:52" x14ac:dyDescent="0.3">
      <c r="A1966" t="s">
        <v>2014</v>
      </c>
      <c r="B1966">
        <v>73</v>
      </c>
      <c r="C1966" t="s">
        <v>2050</v>
      </c>
      <c r="D1966" t="s">
        <v>2053</v>
      </c>
      <c r="E1966" t="s">
        <v>2061</v>
      </c>
      <c r="F1966" t="s">
        <v>2067</v>
      </c>
      <c r="G1966">
        <v>53664.23</v>
      </c>
      <c r="H1966">
        <v>754</v>
      </c>
      <c r="I1966" t="s">
        <v>2073</v>
      </c>
      <c r="J1966" t="s">
        <v>2076</v>
      </c>
      <c r="K1966" t="s">
        <v>4043</v>
      </c>
      <c r="L1966" t="s">
        <v>4079</v>
      </c>
      <c r="M1966" t="s">
        <v>4083</v>
      </c>
      <c r="N1966" s="2">
        <v>45479</v>
      </c>
      <c r="O1966" s="2" t="str">
        <f>TEXT(Table1[[#This Row],[Open_Date]],"mmm")</f>
        <v>Jul</v>
      </c>
      <c r="P1966" s="2" t="str">
        <f>TEXT(Table1[[#This Row],[Open_Date]],"yyyy")</f>
        <v>2024</v>
      </c>
      <c r="Q1966">
        <v>6018.29</v>
      </c>
      <c r="R1966">
        <v>100</v>
      </c>
      <c r="S1966" t="s">
        <v>5668</v>
      </c>
      <c r="T1966">
        <v>1.24</v>
      </c>
      <c r="U1966" t="s">
        <v>5670</v>
      </c>
      <c r="V1966" t="s">
        <v>5686</v>
      </c>
      <c r="W1966">
        <v>57</v>
      </c>
      <c r="X1966">
        <v>82753.61</v>
      </c>
      <c r="Y1966">
        <v>96</v>
      </c>
      <c r="Z1966">
        <v>19063.060000000001</v>
      </c>
      <c r="AA1966">
        <v>20</v>
      </c>
      <c r="AB1966">
        <v>37</v>
      </c>
      <c r="AC1966">
        <v>59</v>
      </c>
      <c r="AD1966" t="s">
        <v>5871</v>
      </c>
      <c r="AE1966">
        <v>665.47</v>
      </c>
      <c r="AF1966" t="s">
        <v>5669</v>
      </c>
      <c r="AG1966" t="s">
        <v>5668</v>
      </c>
      <c r="AH1966">
        <v>1570.77</v>
      </c>
      <c r="AI1966" t="s">
        <v>5669</v>
      </c>
      <c r="AJ1966">
        <v>0</v>
      </c>
      <c r="AK1966" t="s">
        <v>5669</v>
      </c>
      <c r="AL1966">
        <v>0</v>
      </c>
      <c r="AM1966" t="s">
        <v>5668</v>
      </c>
      <c r="AN1966" t="s">
        <v>5668</v>
      </c>
      <c r="AO1966" t="s">
        <v>5669</v>
      </c>
      <c r="AP1966" t="s">
        <v>5668</v>
      </c>
      <c r="AQ1966">
        <v>26.3</v>
      </c>
      <c r="AR1966">
        <v>1</v>
      </c>
      <c r="AS1966">
        <v>5</v>
      </c>
      <c r="AT1966">
        <v>1</v>
      </c>
      <c r="AU1966" t="s">
        <v>5669</v>
      </c>
      <c r="AV1966" t="s">
        <v>5669</v>
      </c>
      <c r="AW1966" t="s">
        <v>5668</v>
      </c>
      <c r="AX1966">
        <v>1</v>
      </c>
      <c r="AY1966" t="s">
        <v>5935</v>
      </c>
      <c r="AZ1966" t="s">
        <v>5939</v>
      </c>
    </row>
    <row r="1967" spans="1:52" x14ac:dyDescent="0.3">
      <c r="A1967" t="s">
        <v>2015</v>
      </c>
      <c r="B1967">
        <v>20</v>
      </c>
      <c r="C1967" t="s">
        <v>2051</v>
      </c>
      <c r="D1967" t="s">
        <v>2054</v>
      </c>
      <c r="E1967" t="s">
        <v>2057</v>
      </c>
      <c r="F1967" t="s">
        <v>2063</v>
      </c>
      <c r="G1967">
        <v>90548</v>
      </c>
      <c r="H1967">
        <v>793</v>
      </c>
      <c r="I1967" t="s">
        <v>2072</v>
      </c>
      <c r="J1967" t="s">
        <v>2076</v>
      </c>
      <c r="K1967" t="s">
        <v>4044</v>
      </c>
      <c r="L1967" t="s">
        <v>4081</v>
      </c>
      <c r="M1967" t="s">
        <v>4083</v>
      </c>
      <c r="N1967" s="2">
        <v>44394</v>
      </c>
      <c r="O1967" s="2" t="str">
        <f>TEXT(Table1[[#This Row],[Open_Date]],"mmm")</f>
        <v>Jul</v>
      </c>
      <c r="P1967" s="2" t="str">
        <f>TEXT(Table1[[#This Row],[Open_Date]],"yyyy")</f>
        <v>2021</v>
      </c>
      <c r="Q1967">
        <v>20303.11</v>
      </c>
      <c r="R1967">
        <v>100</v>
      </c>
      <c r="S1967" t="s">
        <v>5668</v>
      </c>
      <c r="T1967">
        <v>0.05</v>
      </c>
      <c r="U1967" t="s">
        <v>5670</v>
      </c>
      <c r="V1967" t="s">
        <v>5676</v>
      </c>
      <c r="W1967">
        <v>8</v>
      </c>
      <c r="X1967">
        <v>4282.53</v>
      </c>
      <c r="Y1967">
        <v>67</v>
      </c>
      <c r="Z1967">
        <v>39335.07</v>
      </c>
      <c r="AA1967">
        <v>13</v>
      </c>
      <c r="AB1967">
        <v>93</v>
      </c>
      <c r="AC1967">
        <v>63</v>
      </c>
      <c r="AD1967" t="s">
        <v>5879</v>
      </c>
      <c r="AE1967">
        <v>581.57000000000005</v>
      </c>
      <c r="AF1967" t="s">
        <v>5669</v>
      </c>
      <c r="AG1967" t="s">
        <v>5669</v>
      </c>
      <c r="AH1967">
        <v>0</v>
      </c>
      <c r="AI1967" t="s">
        <v>5668</v>
      </c>
      <c r="AJ1967">
        <v>14604.52</v>
      </c>
      <c r="AK1967" t="s">
        <v>5669</v>
      </c>
      <c r="AL1967">
        <v>0</v>
      </c>
      <c r="AM1967" t="s">
        <v>5668</v>
      </c>
      <c r="AN1967" t="s">
        <v>5668</v>
      </c>
      <c r="AO1967" t="s">
        <v>5669</v>
      </c>
      <c r="AP1967" t="s">
        <v>5669</v>
      </c>
      <c r="AQ1967">
        <v>62</v>
      </c>
      <c r="AR1967">
        <v>0</v>
      </c>
      <c r="AS1967">
        <v>1</v>
      </c>
      <c r="AT1967">
        <v>5</v>
      </c>
      <c r="AU1967" t="s">
        <v>5669</v>
      </c>
      <c r="AV1967" t="s">
        <v>5669</v>
      </c>
      <c r="AW1967" t="s">
        <v>5668</v>
      </c>
      <c r="AX1967">
        <v>1</v>
      </c>
      <c r="AY1967" t="s">
        <v>5935</v>
      </c>
      <c r="AZ1967" t="s">
        <v>5938</v>
      </c>
    </row>
    <row r="1968" spans="1:52" x14ac:dyDescent="0.3">
      <c r="A1968" t="s">
        <v>2016</v>
      </c>
      <c r="B1968">
        <v>45</v>
      </c>
      <c r="C1968" t="s">
        <v>2051</v>
      </c>
      <c r="D1968" t="s">
        <v>2054</v>
      </c>
      <c r="E1968" t="s">
        <v>2060</v>
      </c>
      <c r="F1968" t="s">
        <v>2068</v>
      </c>
      <c r="G1968">
        <v>69194.33</v>
      </c>
      <c r="H1968">
        <v>753</v>
      </c>
      <c r="I1968" t="s">
        <v>2072</v>
      </c>
      <c r="J1968" t="s">
        <v>2078</v>
      </c>
      <c r="K1968" t="s">
        <v>4045</v>
      </c>
      <c r="L1968" t="s">
        <v>4081</v>
      </c>
      <c r="M1968" t="s">
        <v>4083</v>
      </c>
      <c r="N1968" s="2">
        <v>45870</v>
      </c>
      <c r="O1968" s="2" t="str">
        <f>TEXT(Table1[[#This Row],[Open_Date]],"mmm")</f>
        <v>Aug</v>
      </c>
      <c r="P1968" s="2" t="str">
        <f>TEXT(Table1[[#This Row],[Open_Date]],"yyyy")</f>
        <v>2025</v>
      </c>
      <c r="Q1968">
        <v>4508.92</v>
      </c>
      <c r="R1968">
        <v>100</v>
      </c>
      <c r="S1968" t="s">
        <v>5668</v>
      </c>
      <c r="T1968">
        <v>0.05</v>
      </c>
      <c r="U1968" t="s">
        <v>5672</v>
      </c>
      <c r="V1968" t="s">
        <v>5682</v>
      </c>
      <c r="W1968">
        <v>25</v>
      </c>
      <c r="X1968">
        <v>22623.3</v>
      </c>
      <c r="Y1968">
        <v>37</v>
      </c>
      <c r="Z1968">
        <v>21514.15</v>
      </c>
      <c r="AA1968">
        <v>2</v>
      </c>
      <c r="AB1968">
        <v>13</v>
      </c>
      <c r="AC1968">
        <v>23</v>
      </c>
      <c r="AD1968" t="s">
        <v>5828</v>
      </c>
      <c r="AE1968">
        <v>711.89</v>
      </c>
      <c r="AF1968" t="s">
        <v>5669</v>
      </c>
      <c r="AG1968" t="s">
        <v>5669</v>
      </c>
      <c r="AH1968">
        <v>0</v>
      </c>
      <c r="AI1968" t="s">
        <v>5668</v>
      </c>
      <c r="AJ1968">
        <v>12546.64</v>
      </c>
      <c r="AK1968" t="s">
        <v>5669</v>
      </c>
      <c r="AL1968">
        <v>0</v>
      </c>
      <c r="AM1968" t="s">
        <v>5668</v>
      </c>
      <c r="AN1968" t="s">
        <v>5669</v>
      </c>
      <c r="AO1968" t="s">
        <v>5668</v>
      </c>
      <c r="AP1968" t="s">
        <v>5669</v>
      </c>
      <c r="AQ1968">
        <v>13.5</v>
      </c>
      <c r="AR1968">
        <v>1</v>
      </c>
      <c r="AS1968">
        <v>3</v>
      </c>
      <c r="AT1968">
        <v>6</v>
      </c>
      <c r="AU1968" t="s">
        <v>5668</v>
      </c>
      <c r="AV1968" t="s">
        <v>5669</v>
      </c>
      <c r="AW1968" t="s">
        <v>5669</v>
      </c>
      <c r="AX1968">
        <v>1</v>
      </c>
      <c r="AY1968" t="s">
        <v>5937</v>
      </c>
      <c r="AZ1968" t="s">
        <v>5938</v>
      </c>
    </row>
    <row r="1969" spans="1:52" x14ac:dyDescent="0.3">
      <c r="A1969" t="s">
        <v>2017</v>
      </c>
      <c r="B1969">
        <v>46</v>
      </c>
      <c r="C1969" t="s">
        <v>2051</v>
      </c>
      <c r="D1969" t="s">
        <v>2054</v>
      </c>
      <c r="E1969" t="s">
        <v>2059</v>
      </c>
      <c r="F1969" t="s">
        <v>2066</v>
      </c>
      <c r="G1969">
        <v>50040.3</v>
      </c>
      <c r="H1969">
        <v>629</v>
      </c>
      <c r="I1969" t="s">
        <v>2073</v>
      </c>
      <c r="J1969" t="s">
        <v>2075</v>
      </c>
      <c r="K1969" t="s">
        <v>4046</v>
      </c>
      <c r="L1969" t="s">
        <v>4081</v>
      </c>
      <c r="M1969" t="s">
        <v>4083</v>
      </c>
      <c r="N1969" s="2">
        <v>42203</v>
      </c>
      <c r="O1969" s="2" t="str">
        <f>TEXT(Table1[[#This Row],[Open_Date]],"mmm")</f>
        <v>Jul</v>
      </c>
      <c r="P1969" s="2" t="str">
        <f>TEXT(Table1[[#This Row],[Open_Date]],"yyyy")</f>
        <v>2015</v>
      </c>
      <c r="Q1969">
        <v>15819.92</v>
      </c>
      <c r="R1969">
        <v>100</v>
      </c>
      <c r="S1969" t="s">
        <v>5669</v>
      </c>
      <c r="T1969">
        <v>0.05</v>
      </c>
      <c r="U1969" t="s">
        <v>5670</v>
      </c>
      <c r="V1969" t="s">
        <v>5675</v>
      </c>
      <c r="W1969">
        <v>25</v>
      </c>
      <c r="X1969">
        <v>10701.39</v>
      </c>
      <c r="Y1969">
        <v>51</v>
      </c>
      <c r="Z1969">
        <v>40712.99</v>
      </c>
      <c r="AA1969">
        <v>24</v>
      </c>
      <c r="AB1969">
        <v>77</v>
      </c>
      <c r="AC1969">
        <v>45</v>
      </c>
      <c r="AD1969" t="s">
        <v>5890</v>
      </c>
      <c r="AE1969">
        <v>676.5</v>
      </c>
      <c r="AF1969" t="s">
        <v>5669</v>
      </c>
      <c r="AG1969" t="s">
        <v>5668</v>
      </c>
      <c r="AH1969">
        <v>5380.17</v>
      </c>
      <c r="AI1969" t="s">
        <v>5668</v>
      </c>
      <c r="AJ1969">
        <v>33134.480000000003</v>
      </c>
      <c r="AK1969" t="s">
        <v>5669</v>
      </c>
      <c r="AL1969">
        <v>0</v>
      </c>
      <c r="AM1969" t="s">
        <v>5668</v>
      </c>
      <c r="AN1969" t="s">
        <v>5668</v>
      </c>
      <c r="AO1969" t="s">
        <v>5668</v>
      </c>
      <c r="AP1969" t="s">
        <v>5669</v>
      </c>
      <c r="AQ1969">
        <v>133.9</v>
      </c>
      <c r="AR1969">
        <v>2</v>
      </c>
      <c r="AS1969">
        <v>5</v>
      </c>
      <c r="AT1969">
        <v>7</v>
      </c>
      <c r="AU1969" t="s">
        <v>5669</v>
      </c>
      <c r="AV1969" t="s">
        <v>5669</v>
      </c>
      <c r="AW1969" t="s">
        <v>5669</v>
      </c>
      <c r="AX1969">
        <v>0</v>
      </c>
      <c r="AY1969" t="s">
        <v>5936</v>
      </c>
      <c r="AZ1969" t="s">
        <v>5938</v>
      </c>
    </row>
    <row r="1970" spans="1:52" x14ac:dyDescent="0.3">
      <c r="A1970" t="s">
        <v>2018</v>
      </c>
      <c r="B1970">
        <v>26</v>
      </c>
      <c r="C1970" t="s">
        <v>2050</v>
      </c>
      <c r="D1970" t="s">
        <v>2053</v>
      </c>
      <c r="E1970" t="s">
        <v>2059</v>
      </c>
      <c r="F1970" t="s">
        <v>2070</v>
      </c>
      <c r="G1970">
        <v>72260.039999999994</v>
      </c>
      <c r="H1970">
        <v>511</v>
      </c>
      <c r="I1970" t="s">
        <v>2072</v>
      </c>
      <c r="J1970" t="s">
        <v>2076</v>
      </c>
      <c r="K1970" t="s">
        <v>4047</v>
      </c>
      <c r="L1970" t="s">
        <v>4081</v>
      </c>
      <c r="M1970" t="s">
        <v>4083</v>
      </c>
      <c r="N1970" s="2">
        <v>43888</v>
      </c>
      <c r="O1970" s="2" t="str">
        <f>TEXT(Table1[[#This Row],[Open_Date]],"mmm")</f>
        <v>Feb</v>
      </c>
      <c r="P1970" s="2" t="str">
        <f>TEXT(Table1[[#This Row],[Open_Date]],"yyyy")</f>
        <v>2020</v>
      </c>
      <c r="Q1970">
        <v>3387.19</v>
      </c>
      <c r="R1970">
        <v>0</v>
      </c>
      <c r="S1970" t="s">
        <v>5669</v>
      </c>
      <c r="T1970">
        <v>0.05</v>
      </c>
      <c r="U1970" t="s">
        <v>5670</v>
      </c>
      <c r="V1970" t="s">
        <v>5680</v>
      </c>
      <c r="W1970">
        <v>34</v>
      </c>
      <c r="X1970">
        <v>21088.720000000001</v>
      </c>
      <c r="Y1970">
        <v>27</v>
      </c>
      <c r="Z1970">
        <v>9279.01</v>
      </c>
      <c r="AA1970">
        <v>14</v>
      </c>
      <c r="AB1970">
        <v>110</v>
      </c>
      <c r="AC1970">
        <v>16</v>
      </c>
      <c r="AD1970" t="s">
        <v>5900</v>
      </c>
      <c r="AE1970">
        <v>497.83</v>
      </c>
      <c r="AF1970" t="s">
        <v>5669</v>
      </c>
      <c r="AG1970" t="s">
        <v>5668</v>
      </c>
      <c r="AH1970">
        <v>5896.98</v>
      </c>
      <c r="AI1970" t="s">
        <v>5669</v>
      </c>
      <c r="AJ1970">
        <v>0</v>
      </c>
      <c r="AK1970" t="s">
        <v>5668</v>
      </c>
      <c r="AL1970">
        <v>425607.37</v>
      </c>
      <c r="AM1970" t="s">
        <v>5668</v>
      </c>
      <c r="AN1970" t="s">
        <v>5668</v>
      </c>
      <c r="AO1970" t="s">
        <v>5668</v>
      </c>
      <c r="AP1970" t="s">
        <v>5669</v>
      </c>
      <c r="AQ1970">
        <v>78.599999999999994</v>
      </c>
      <c r="AR1970">
        <v>5</v>
      </c>
      <c r="AS1970">
        <v>1</v>
      </c>
      <c r="AT1970">
        <v>10</v>
      </c>
      <c r="AU1970" t="s">
        <v>5669</v>
      </c>
      <c r="AV1970" t="s">
        <v>5668</v>
      </c>
      <c r="AW1970" t="s">
        <v>5669</v>
      </c>
      <c r="AX1970">
        <v>3</v>
      </c>
      <c r="AY1970" t="s">
        <v>5937</v>
      </c>
      <c r="AZ1970" t="s">
        <v>5940</v>
      </c>
    </row>
    <row r="1971" spans="1:52" x14ac:dyDescent="0.3">
      <c r="A1971" t="s">
        <v>2019</v>
      </c>
      <c r="B1971">
        <v>20</v>
      </c>
      <c r="C1971" t="s">
        <v>2051</v>
      </c>
      <c r="D1971" t="s">
        <v>2054</v>
      </c>
      <c r="E1971" t="s">
        <v>2060</v>
      </c>
      <c r="F1971" t="s">
        <v>2067</v>
      </c>
      <c r="G1971">
        <v>32263.439999999999</v>
      </c>
      <c r="H1971">
        <v>534</v>
      </c>
      <c r="I1971" t="s">
        <v>2073</v>
      </c>
      <c r="J1971" t="s">
        <v>2076</v>
      </c>
      <c r="K1971" t="s">
        <v>4048</v>
      </c>
      <c r="L1971" t="s">
        <v>4081</v>
      </c>
      <c r="M1971" t="s">
        <v>4083</v>
      </c>
      <c r="N1971" s="2">
        <v>42682</v>
      </c>
      <c r="O1971" s="2" t="str">
        <f>TEXT(Table1[[#This Row],[Open_Date]],"mmm")</f>
        <v>Nov</v>
      </c>
      <c r="P1971" s="2" t="str">
        <f>TEXT(Table1[[#This Row],[Open_Date]],"yyyy")</f>
        <v>2016</v>
      </c>
      <c r="Q1971">
        <v>13030.93</v>
      </c>
      <c r="R1971">
        <v>0</v>
      </c>
      <c r="S1971" t="s">
        <v>5668</v>
      </c>
      <c r="T1971">
        <v>0.05</v>
      </c>
      <c r="U1971" t="s">
        <v>5670</v>
      </c>
      <c r="V1971" t="s">
        <v>5674</v>
      </c>
      <c r="W1971">
        <v>17</v>
      </c>
      <c r="X1971">
        <v>19247.47</v>
      </c>
      <c r="Y1971">
        <v>14</v>
      </c>
      <c r="Z1971">
        <v>9780.9599999999991</v>
      </c>
      <c r="AA1971">
        <v>11</v>
      </c>
      <c r="AB1971">
        <v>24</v>
      </c>
      <c r="AC1971">
        <v>24</v>
      </c>
      <c r="AD1971" t="s">
        <v>5753</v>
      </c>
      <c r="AE1971">
        <v>936.4</v>
      </c>
      <c r="AF1971" t="s">
        <v>5669</v>
      </c>
      <c r="AG1971" t="s">
        <v>5668</v>
      </c>
      <c r="AH1971">
        <v>2318.3000000000002</v>
      </c>
      <c r="AI1971" t="s">
        <v>5669</v>
      </c>
      <c r="AJ1971">
        <v>0</v>
      </c>
      <c r="AK1971" t="s">
        <v>5668</v>
      </c>
      <c r="AL1971">
        <v>371926.92</v>
      </c>
      <c r="AM1971" t="s">
        <v>5668</v>
      </c>
      <c r="AN1971" t="s">
        <v>5669</v>
      </c>
      <c r="AO1971" t="s">
        <v>5669</v>
      </c>
      <c r="AP1971" t="s">
        <v>5669</v>
      </c>
      <c r="AQ1971">
        <v>118.2</v>
      </c>
      <c r="AR1971">
        <v>0</v>
      </c>
      <c r="AS1971">
        <v>5</v>
      </c>
      <c r="AT1971">
        <v>1</v>
      </c>
      <c r="AU1971" t="s">
        <v>5669</v>
      </c>
      <c r="AV1971" t="s">
        <v>5669</v>
      </c>
      <c r="AW1971" t="s">
        <v>5669</v>
      </c>
      <c r="AX1971">
        <v>1</v>
      </c>
      <c r="AY1971" t="s">
        <v>5935</v>
      </c>
      <c r="AZ1971" t="s">
        <v>5940</v>
      </c>
    </row>
    <row r="1972" spans="1:52" x14ac:dyDescent="0.3">
      <c r="A1972" t="s">
        <v>2020</v>
      </c>
      <c r="B1972">
        <v>42</v>
      </c>
      <c r="C1972" t="s">
        <v>2050</v>
      </c>
      <c r="D1972" t="s">
        <v>2053</v>
      </c>
      <c r="E1972" t="s">
        <v>2058</v>
      </c>
      <c r="F1972" t="s">
        <v>2069</v>
      </c>
      <c r="G1972">
        <v>85846.19</v>
      </c>
      <c r="H1972">
        <v>697</v>
      </c>
      <c r="I1972" t="s">
        <v>2072</v>
      </c>
      <c r="J1972" t="s">
        <v>2075</v>
      </c>
      <c r="K1972" t="s">
        <v>4049</v>
      </c>
      <c r="L1972" t="s">
        <v>4081</v>
      </c>
      <c r="M1972" t="s">
        <v>4083</v>
      </c>
      <c r="N1972" s="2">
        <v>45368</v>
      </c>
      <c r="O1972" s="2" t="str">
        <f>TEXT(Table1[[#This Row],[Open_Date]],"mmm")</f>
        <v>Mar</v>
      </c>
      <c r="P1972" s="2" t="str">
        <f>TEXT(Table1[[#This Row],[Open_Date]],"yyyy")</f>
        <v>2024</v>
      </c>
      <c r="Q1972">
        <v>5897.6</v>
      </c>
      <c r="R1972">
        <v>100</v>
      </c>
      <c r="S1972" t="s">
        <v>5668</v>
      </c>
      <c r="T1972">
        <v>0.05</v>
      </c>
      <c r="U1972" t="s">
        <v>5670</v>
      </c>
      <c r="V1972" t="s">
        <v>5684</v>
      </c>
      <c r="W1972">
        <v>7</v>
      </c>
      <c r="X1972">
        <v>7252.16</v>
      </c>
      <c r="Y1972">
        <v>18</v>
      </c>
      <c r="Z1972">
        <v>6926.98</v>
      </c>
      <c r="AA1972">
        <v>16</v>
      </c>
      <c r="AB1972">
        <v>43</v>
      </c>
      <c r="AC1972">
        <v>38</v>
      </c>
      <c r="AD1972" t="s">
        <v>5810</v>
      </c>
      <c r="AE1972">
        <v>567.16999999999996</v>
      </c>
      <c r="AF1972" t="s">
        <v>5669</v>
      </c>
      <c r="AG1972" t="s">
        <v>5669</v>
      </c>
      <c r="AH1972">
        <v>0</v>
      </c>
      <c r="AI1972" t="s">
        <v>5668</v>
      </c>
      <c r="AJ1972">
        <v>20335.580000000002</v>
      </c>
      <c r="AK1972" t="s">
        <v>5669</v>
      </c>
      <c r="AL1972">
        <v>0</v>
      </c>
      <c r="AM1972" t="s">
        <v>5668</v>
      </c>
      <c r="AN1972" t="s">
        <v>5668</v>
      </c>
      <c r="AO1972" t="s">
        <v>5668</v>
      </c>
      <c r="AP1972" t="s">
        <v>5668</v>
      </c>
      <c r="AQ1972">
        <v>30</v>
      </c>
      <c r="AR1972">
        <v>2</v>
      </c>
      <c r="AS1972">
        <v>1</v>
      </c>
      <c r="AT1972">
        <v>2</v>
      </c>
      <c r="AU1972" t="s">
        <v>5669</v>
      </c>
      <c r="AV1972" t="s">
        <v>5669</v>
      </c>
      <c r="AW1972" t="s">
        <v>5669</v>
      </c>
      <c r="AX1972">
        <v>3</v>
      </c>
      <c r="AY1972" t="s">
        <v>5935</v>
      </c>
      <c r="AZ1972" t="s">
        <v>5938</v>
      </c>
    </row>
    <row r="1973" spans="1:52" x14ac:dyDescent="0.3">
      <c r="A1973" t="s">
        <v>2021</v>
      </c>
      <c r="B1973">
        <v>51</v>
      </c>
      <c r="C1973" t="s">
        <v>2050</v>
      </c>
      <c r="D1973" t="s">
        <v>2055</v>
      </c>
      <c r="E1973" t="s">
        <v>2057</v>
      </c>
      <c r="F1973" t="s">
        <v>2066</v>
      </c>
      <c r="G1973">
        <v>82602.97</v>
      </c>
      <c r="H1973">
        <v>747</v>
      </c>
      <c r="I1973" t="s">
        <v>2072</v>
      </c>
      <c r="J1973" t="s">
        <v>2075</v>
      </c>
      <c r="K1973" t="s">
        <v>4050</v>
      </c>
      <c r="L1973" t="s">
        <v>4079</v>
      </c>
      <c r="M1973" t="s">
        <v>4083</v>
      </c>
      <c r="N1973" s="2">
        <v>44710</v>
      </c>
      <c r="O1973" s="2" t="str">
        <f>TEXT(Table1[[#This Row],[Open_Date]],"mmm")</f>
        <v>May</v>
      </c>
      <c r="P1973" s="2" t="str">
        <f>TEXT(Table1[[#This Row],[Open_Date]],"yyyy")</f>
        <v>2022</v>
      </c>
      <c r="Q1973">
        <v>156884.42000000001</v>
      </c>
      <c r="R1973">
        <v>0</v>
      </c>
      <c r="S1973" t="s">
        <v>5668</v>
      </c>
      <c r="T1973">
        <v>0.83</v>
      </c>
      <c r="U1973" t="s">
        <v>5670</v>
      </c>
      <c r="V1973" t="s">
        <v>5676</v>
      </c>
      <c r="W1973">
        <v>24</v>
      </c>
      <c r="X1973">
        <v>17726.669999999998</v>
      </c>
      <c r="Y1973">
        <v>93</v>
      </c>
      <c r="Z1973">
        <v>67268.78</v>
      </c>
      <c r="AA1973">
        <v>25</v>
      </c>
      <c r="AB1973">
        <v>84</v>
      </c>
      <c r="AC1973">
        <v>40</v>
      </c>
      <c r="AD1973" t="s">
        <v>5750</v>
      </c>
      <c r="AE1973">
        <v>726.46</v>
      </c>
      <c r="AF1973" t="s">
        <v>5669</v>
      </c>
      <c r="AG1973" t="s">
        <v>5668</v>
      </c>
      <c r="AH1973">
        <v>3020.62</v>
      </c>
      <c r="AI1973" t="s">
        <v>5669</v>
      </c>
      <c r="AJ1973">
        <v>0</v>
      </c>
      <c r="AK1973" t="s">
        <v>5669</v>
      </c>
      <c r="AL1973">
        <v>0</v>
      </c>
      <c r="AM1973" t="s">
        <v>5668</v>
      </c>
      <c r="AN1973" t="s">
        <v>5668</v>
      </c>
      <c r="AO1973" t="s">
        <v>5668</v>
      </c>
      <c r="AP1973" t="s">
        <v>5669</v>
      </c>
      <c r="AQ1973">
        <v>51.6</v>
      </c>
      <c r="AR1973">
        <v>3</v>
      </c>
      <c r="AS1973">
        <v>3</v>
      </c>
      <c r="AT1973">
        <v>4</v>
      </c>
      <c r="AU1973" t="s">
        <v>5669</v>
      </c>
      <c r="AV1973" t="s">
        <v>5669</v>
      </c>
      <c r="AW1973" t="s">
        <v>5669</v>
      </c>
      <c r="AX1973">
        <v>1</v>
      </c>
      <c r="AY1973" t="s">
        <v>5935</v>
      </c>
      <c r="AZ1973" t="s">
        <v>5940</v>
      </c>
    </row>
    <row r="1974" spans="1:52" x14ac:dyDescent="0.3">
      <c r="A1974" t="s">
        <v>2022</v>
      </c>
      <c r="B1974">
        <v>29</v>
      </c>
      <c r="C1974" t="s">
        <v>2050</v>
      </c>
      <c r="D1974" t="s">
        <v>2056</v>
      </c>
      <c r="E1974" t="s">
        <v>2057</v>
      </c>
      <c r="F1974" t="s">
        <v>2065</v>
      </c>
      <c r="G1974">
        <v>68008.960000000006</v>
      </c>
      <c r="H1974">
        <v>609</v>
      </c>
      <c r="I1974" t="s">
        <v>2072</v>
      </c>
      <c r="J1974" t="s">
        <v>2078</v>
      </c>
      <c r="K1974" t="s">
        <v>4051</v>
      </c>
      <c r="L1974" t="s">
        <v>4081</v>
      </c>
      <c r="M1974" t="s">
        <v>4083</v>
      </c>
      <c r="N1974" s="2">
        <v>43469</v>
      </c>
      <c r="O1974" s="2" t="str">
        <f>TEXT(Table1[[#This Row],[Open_Date]],"mmm")</f>
        <v>Jan</v>
      </c>
      <c r="P1974" s="2" t="str">
        <f>TEXT(Table1[[#This Row],[Open_Date]],"yyyy")</f>
        <v>2019</v>
      </c>
      <c r="Q1974">
        <v>36087.17</v>
      </c>
      <c r="R1974">
        <v>0</v>
      </c>
      <c r="S1974" t="s">
        <v>5668</v>
      </c>
      <c r="T1974">
        <v>0.05</v>
      </c>
      <c r="U1974" t="s">
        <v>5670</v>
      </c>
      <c r="V1974" t="s">
        <v>5674</v>
      </c>
      <c r="W1974">
        <v>40</v>
      </c>
      <c r="X1974">
        <v>56779.96</v>
      </c>
      <c r="Y1974">
        <v>18</v>
      </c>
      <c r="Z1974">
        <v>2136.61</v>
      </c>
      <c r="AA1974">
        <v>16</v>
      </c>
      <c r="AB1974">
        <v>96</v>
      </c>
      <c r="AC1974">
        <v>25</v>
      </c>
      <c r="AD1974" t="s">
        <v>5920</v>
      </c>
      <c r="AE1974">
        <v>1015.8</v>
      </c>
      <c r="AF1974" t="s">
        <v>5669</v>
      </c>
      <c r="AG1974" t="s">
        <v>5668</v>
      </c>
      <c r="AH1974">
        <v>3232.12</v>
      </c>
      <c r="AI1974" t="s">
        <v>5669</v>
      </c>
      <c r="AJ1974">
        <v>0</v>
      </c>
      <c r="AK1974" t="s">
        <v>5669</v>
      </c>
      <c r="AL1974">
        <v>0</v>
      </c>
      <c r="AM1974" t="s">
        <v>5668</v>
      </c>
      <c r="AN1974" t="s">
        <v>5668</v>
      </c>
      <c r="AO1974" t="s">
        <v>5668</v>
      </c>
      <c r="AP1974" t="s">
        <v>5669</v>
      </c>
      <c r="AQ1974">
        <v>92.3</v>
      </c>
      <c r="AR1974">
        <v>5</v>
      </c>
      <c r="AS1974">
        <v>3</v>
      </c>
      <c r="AT1974">
        <v>10</v>
      </c>
      <c r="AU1974" t="s">
        <v>5669</v>
      </c>
      <c r="AV1974" t="s">
        <v>5669</v>
      </c>
      <c r="AW1974" t="s">
        <v>5669</v>
      </c>
      <c r="AX1974">
        <v>4</v>
      </c>
      <c r="AY1974" t="s">
        <v>5935</v>
      </c>
      <c r="AZ1974" t="s">
        <v>5940</v>
      </c>
    </row>
    <row r="1975" spans="1:52" x14ac:dyDescent="0.3">
      <c r="A1975" t="s">
        <v>2023</v>
      </c>
      <c r="B1975">
        <v>59</v>
      </c>
      <c r="C1975" t="s">
        <v>2051</v>
      </c>
      <c r="D1975" t="s">
        <v>2055</v>
      </c>
      <c r="E1975" t="s">
        <v>2058</v>
      </c>
      <c r="F1975" t="s">
        <v>2063</v>
      </c>
      <c r="G1975">
        <v>17043.169999999998</v>
      </c>
      <c r="H1975">
        <v>827</v>
      </c>
      <c r="I1975" t="s">
        <v>2073</v>
      </c>
      <c r="J1975" t="s">
        <v>2078</v>
      </c>
      <c r="K1975" t="s">
        <v>4052</v>
      </c>
      <c r="L1975" t="s">
        <v>4081</v>
      </c>
      <c r="M1975" t="s">
        <v>4083</v>
      </c>
      <c r="N1975" s="2">
        <v>42082</v>
      </c>
      <c r="O1975" s="2" t="str">
        <f>TEXT(Table1[[#This Row],[Open_Date]],"mmm")</f>
        <v>Mar</v>
      </c>
      <c r="P1975" s="2" t="str">
        <f>TEXT(Table1[[#This Row],[Open_Date]],"yyyy")</f>
        <v>2015</v>
      </c>
      <c r="Q1975">
        <v>2324.7800000000002</v>
      </c>
      <c r="R1975">
        <v>100</v>
      </c>
      <c r="S1975" t="s">
        <v>5669</v>
      </c>
      <c r="T1975">
        <v>0.05</v>
      </c>
      <c r="U1975" t="s">
        <v>5670</v>
      </c>
      <c r="V1975" t="s">
        <v>5676</v>
      </c>
      <c r="W1975">
        <v>44</v>
      </c>
      <c r="X1975">
        <v>53132.68</v>
      </c>
      <c r="Y1975">
        <v>27</v>
      </c>
      <c r="Z1975">
        <v>4900.08</v>
      </c>
      <c r="AA1975">
        <v>23</v>
      </c>
      <c r="AB1975">
        <v>108</v>
      </c>
      <c r="AC1975">
        <v>60</v>
      </c>
      <c r="AD1975" t="s">
        <v>5743</v>
      </c>
      <c r="AE1975">
        <v>817.36</v>
      </c>
      <c r="AF1975" t="s">
        <v>5668</v>
      </c>
      <c r="AG1975" t="s">
        <v>5668</v>
      </c>
      <c r="AH1975">
        <v>3247.25</v>
      </c>
      <c r="AI1975" t="s">
        <v>5669</v>
      </c>
      <c r="AJ1975">
        <v>0</v>
      </c>
      <c r="AK1975" t="s">
        <v>5669</v>
      </c>
      <c r="AL1975">
        <v>0</v>
      </c>
      <c r="AM1975" t="s">
        <v>5668</v>
      </c>
      <c r="AN1975" t="s">
        <v>5668</v>
      </c>
      <c r="AO1975" t="s">
        <v>5668</v>
      </c>
      <c r="AP1975" t="s">
        <v>5669</v>
      </c>
      <c r="AQ1975">
        <v>137.9</v>
      </c>
      <c r="AR1975">
        <v>0</v>
      </c>
      <c r="AS1975">
        <v>5</v>
      </c>
      <c r="AT1975">
        <v>3</v>
      </c>
      <c r="AU1975" t="s">
        <v>5669</v>
      </c>
      <c r="AV1975" t="s">
        <v>5669</v>
      </c>
      <c r="AW1975" t="s">
        <v>5669</v>
      </c>
      <c r="AX1975">
        <v>3</v>
      </c>
      <c r="AY1975" t="s">
        <v>5935</v>
      </c>
      <c r="AZ1975" t="s">
        <v>5940</v>
      </c>
    </row>
    <row r="1976" spans="1:52" x14ac:dyDescent="0.3">
      <c r="A1976" t="s">
        <v>2024</v>
      </c>
      <c r="B1976">
        <v>26</v>
      </c>
      <c r="C1976" t="s">
        <v>2050</v>
      </c>
      <c r="D1976" t="s">
        <v>2053</v>
      </c>
      <c r="E1976" t="s">
        <v>2057</v>
      </c>
      <c r="F1976" t="s">
        <v>2066</v>
      </c>
      <c r="G1976">
        <v>93860.12</v>
      </c>
      <c r="H1976">
        <v>744</v>
      </c>
      <c r="I1976" t="s">
        <v>2072</v>
      </c>
      <c r="J1976" t="s">
        <v>2075</v>
      </c>
      <c r="K1976" t="s">
        <v>4053</v>
      </c>
      <c r="L1976" t="s">
        <v>4081</v>
      </c>
      <c r="M1976" t="s">
        <v>4083</v>
      </c>
      <c r="N1976" s="2">
        <v>44164</v>
      </c>
      <c r="O1976" s="2" t="str">
        <f>TEXT(Table1[[#This Row],[Open_Date]],"mmm")</f>
        <v>Nov</v>
      </c>
      <c r="P1976" s="2" t="str">
        <f>TEXT(Table1[[#This Row],[Open_Date]],"yyyy")</f>
        <v>2020</v>
      </c>
      <c r="Q1976">
        <v>16579.900000000001</v>
      </c>
      <c r="R1976">
        <v>500</v>
      </c>
      <c r="S1976" t="s">
        <v>5669</v>
      </c>
      <c r="T1976">
        <v>0.05</v>
      </c>
      <c r="U1976" t="s">
        <v>5670</v>
      </c>
      <c r="V1976" t="s">
        <v>5685</v>
      </c>
      <c r="W1976">
        <v>9</v>
      </c>
      <c r="X1976">
        <v>4934.71</v>
      </c>
      <c r="Y1976">
        <v>65</v>
      </c>
      <c r="Z1976">
        <v>44685.279999999999</v>
      </c>
      <c r="AA1976">
        <v>18</v>
      </c>
      <c r="AB1976">
        <v>52</v>
      </c>
      <c r="AC1976">
        <v>45</v>
      </c>
      <c r="AD1976" t="s">
        <v>5805</v>
      </c>
      <c r="AE1976">
        <v>670.54</v>
      </c>
      <c r="AF1976" t="s">
        <v>5668</v>
      </c>
      <c r="AG1976" t="s">
        <v>5668</v>
      </c>
      <c r="AH1976">
        <v>2423.61</v>
      </c>
      <c r="AI1976" t="s">
        <v>5669</v>
      </c>
      <c r="AJ1976">
        <v>0</v>
      </c>
      <c r="AK1976" t="s">
        <v>5669</v>
      </c>
      <c r="AL1976">
        <v>0</v>
      </c>
      <c r="AM1976" t="s">
        <v>5669</v>
      </c>
      <c r="AN1976" t="s">
        <v>5669</v>
      </c>
      <c r="AO1976" t="s">
        <v>5669</v>
      </c>
      <c r="AP1976" t="s">
        <v>5669</v>
      </c>
      <c r="AQ1976">
        <v>69.5</v>
      </c>
      <c r="AR1976">
        <v>1</v>
      </c>
      <c r="AS1976">
        <v>2</v>
      </c>
      <c r="AT1976">
        <v>9</v>
      </c>
      <c r="AU1976" t="s">
        <v>5669</v>
      </c>
      <c r="AV1976" t="s">
        <v>5669</v>
      </c>
      <c r="AW1976" t="s">
        <v>5669</v>
      </c>
      <c r="AX1976">
        <v>2</v>
      </c>
      <c r="AY1976" t="s">
        <v>5935</v>
      </c>
      <c r="AZ1976" t="s">
        <v>5939</v>
      </c>
    </row>
    <row r="1977" spans="1:52" x14ac:dyDescent="0.3">
      <c r="A1977" t="s">
        <v>2025</v>
      </c>
      <c r="B1977">
        <v>32</v>
      </c>
      <c r="C1977" t="s">
        <v>2051</v>
      </c>
      <c r="D1977" t="s">
        <v>2053</v>
      </c>
      <c r="E1977" t="s">
        <v>2059</v>
      </c>
      <c r="F1977" t="s">
        <v>2068</v>
      </c>
      <c r="G1977">
        <v>75927.320000000007</v>
      </c>
      <c r="H1977">
        <v>749</v>
      </c>
      <c r="I1977" t="s">
        <v>2072</v>
      </c>
      <c r="J1977" t="s">
        <v>2078</v>
      </c>
      <c r="K1977" t="s">
        <v>4054</v>
      </c>
      <c r="L1977" t="s">
        <v>4081</v>
      </c>
      <c r="M1977" t="s">
        <v>4084</v>
      </c>
      <c r="N1977" s="2">
        <v>42539</v>
      </c>
      <c r="O1977" s="2" t="str">
        <f>TEXT(Table1[[#This Row],[Open_Date]],"mmm")</f>
        <v>Jun</v>
      </c>
      <c r="P1977" s="2" t="str">
        <f>TEXT(Table1[[#This Row],[Open_Date]],"yyyy")</f>
        <v>2016</v>
      </c>
      <c r="Q1977">
        <v>7593.02</v>
      </c>
      <c r="R1977">
        <v>0</v>
      </c>
      <c r="S1977" t="s">
        <v>5668</v>
      </c>
      <c r="T1977">
        <v>0.05</v>
      </c>
      <c r="U1977" t="s">
        <v>5670</v>
      </c>
      <c r="V1977" t="s">
        <v>5682</v>
      </c>
      <c r="W1977">
        <v>26</v>
      </c>
      <c r="X1977">
        <v>20932.09</v>
      </c>
      <c r="Y1977">
        <v>24</v>
      </c>
      <c r="Z1977">
        <v>15947.41</v>
      </c>
      <c r="AA1977">
        <v>26</v>
      </c>
      <c r="AB1977">
        <v>108</v>
      </c>
      <c r="AC1977">
        <v>45</v>
      </c>
      <c r="AD1977" t="s">
        <v>5688</v>
      </c>
      <c r="AE1977">
        <v>737.59</v>
      </c>
      <c r="AF1977" t="s">
        <v>5669</v>
      </c>
      <c r="AG1977" t="s">
        <v>5668</v>
      </c>
      <c r="AH1977">
        <v>3597.27</v>
      </c>
      <c r="AI1977" t="s">
        <v>5669</v>
      </c>
      <c r="AJ1977">
        <v>0</v>
      </c>
      <c r="AK1977" t="s">
        <v>5669</v>
      </c>
      <c r="AL1977">
        <v>0</v>
      </c>
      <c r="AM1977" t="s">
        <v>5669</v>
      </c>
      <c r="AN1977" t="s">
        <v>5669</v>
      </c>
      <c r="AO1977" t="s">
        <v>5668</v>
      </c>
      <c r="AP1977" t="s">
        <v>5669</v>
      </c>
      <c r="AQ1977">
        <v>122.9</v>
      </c>
      <c r="AR1977">
        <v>3</v>
      </c>
      <c r="AS1977">
        <v>4</v>
      </c>
      <c r="AT1977">
        <v>9</v>
      </c>
      <c r="AU1977" t="s">
        <v>5669</v>
      </c>
      <c r="AV1977" t="s">
        <v>5669</v>
      </c>
      <c r="AW1977" t="s">
        <v>5669</v>
      </c>
      <c r="AX1977">
        <v>1</v>
      </c>
      <c r="AY1977" t="s">
        <v>5937</v>
      </c>
      <c r="AZ1977" t="s">
        <v>5938</v>
      </c>
    </row>
    <row r="1978" spans="1:52" x14ac:dyDescent="0.3">
      <c r="A1978" t="s">
        <v>2026</v>
      </c>
      <c r="B1978">
        <v>57</v>
      </c>
      <c r="C1978" t="s">
        <v>2051</v>
      </c>
      <c r="D1978" t="s">
        <v>2054</v>
      </c>
      <c r="E1978" t="s">
        <v>2057</v>
      </c>
      <c r="F1978" t="s">
        <v>2070</v>
      </c>
      <c r="G1978">
        <v>64426.04</v>
      </c>
      <c r="H1978">
        <v>816</v>
      </c>
      <c r="I1978" t="s">
        <v>2072</v>
      </c>
      <c r="J1978" t="s">
        <v>2075</v>
      </c>
      <c r="K1978" t="s">
        <v>4055</v>
      </c>
      <c r="L1978" t="s">
        <v>4081</v>
      </c>
      <c r="M1978" t="s">
        <v>4083</v>
      </c>
      <c r="N1978" s="2">
        <v>43403</v>
      </c>
      <c r="O1978" s="2" t="str">
        <f>TEXT(Table1[[#This Row],[Open_Date]],"mmm")</f>
        <v>Oct</v>
      </c>
      <c r="P1978" s="2" t="str">
        <f>TEXT(Table1[[#This Row],[Open_Date]],"yyyy")</f>
        <v>2018</v>
      </c>
      <c r="Q1978">
        <v>28808.92</v>
      </c>
      <c r="R1978">
        <v>1500</v>
      </c>
      <c r="S1978" t="s">
        <v>5668</v>
      </c>
      <c r="T1978">
        <v>0.05</v>
      </c>
      <c r="U1978" t="s">
        <v>5670</v>
      </c>
      <c r="V1978" t="s">
        <v>5675</v>
      </c>
      <c r="W1978">
        <v>6</v>
      </c>
      <c r="X1978">
        <v>8048.67</v>
      </c>
      <c r="Y1978">
        <v>88</v>
      </c>
      <c r="Z1978">
        <v>24558.63</v>
      </c>
      <c r="AA1978">
        <v>6</v>
      </c>
      <c r="AB1978">
        <v>84</v>
      </c>
      <c r="AC1978">
        <v>47</v>
      </c>
      <c r="AD1978" t="s">
        <v>5784</v>
      </c>
      <c r="AE1978">
        <v>346.89</v>
      </c>
      <c r="AF1978" t="s">
        <v>5669</v>
      </c>
      <c r="AG1978" t="s">
        <v>5669</v>
      </c>
      <c r="AH1978">
        <v>0</v>
      </c>
      <c r="AI1978" t="s">
        <v>5669</v>
      </c>
      <c r="AJ1978">
        <v>0</v>
      </c>
      <c r="AK1978" t="s">
        <v>5669</v>
      </c>
      <c r="AL1978">
        <v>0</v>
      </c>
      <c r="AM1978" t="s">
        <v>5669</v>
      </c>
      <c r="AN1978" t="s">
        <v>5668</v>
      </c>
      <c r="AO1978" t="s">
        <v>5668</v>
      </c>
      <c r="AP1978" t="s">
        <v>5668</v>
      </c>
      <c r="AQ1978">
        <v>94.5</v>
      </c>
      <c r="AR1978">
        <v>7</v>
      </c>
      <c r="AS1978">
        <v>5</v>
      </c>
      <c r="AT1978">
        <v>4</v>
      </c>
      <c r="AU1978" t="s">
        <v>5669</v>
      </c>
      <c r="AV1978" t="s">
        <v>5669</v>
      </c>
      <c r="AW1978" t="s">
        <v>5669</v>
      </c>
      <c r="AX1978">
        <v>4</v>
      </c>
      <c r="AY1978" t="s">
        <v>5935</v>
      </c>
      <c r="AZ1978" t="s">
        <v>5940</v>
      </c>
    </row>
    <row r="1979" spans="1:52" x14ac:dyDescent="0.3">
      <c r="A1979" t="s">
        <v>2027</v>
      </c>
      <c r="B1979">
        <v>42</v>
      </c>
      <c r="C1979" t="s">
        <v>2050</v>
      </c>
      <c r="D1979" t="s">
        <v>2053</v>
      </c>
      <c r="E1979" t="s">
        <v>2058</v>
      </c>
      <c r="F1979" t="s">
        <v>2070</v>
      </c>
      <c r="G1979">
        <v>60483.34</v>
      </c>
      <c r="H1979">
        <v>662</v>
      </c>
      <c r="I1979" t="s">
        <v>2072</v>
      </c>
      <c r="J1979" t="s">
        <v>2077</v>
      </c>
      <c r="K1979" t="s">
        <v>4056</v>
      </c>
      <c r="L1979" t="s">
        <v>4081</v>
      </c>
      <c r="M1979" t="s">
        <v>4083</v>
      </c>
      <c r="N1979" s="2">
        <v>45192</v>
      </c>
      <c r="O1979" s="2" t="str">
        <f>TEXT(Table1[[#This Row],[Open_Date]],"mmm")</f>
        <v>Sep</v>
      </c>
      <c r="P1979" s="2" t="str">
        <f>TEXT(Table1[[#This Row],[Open_Date]],"yyyy")</f>
        <v>2023</v>
      </c>
      <c r="Q1979">
        <v>9300.09</v>
      </c>
      <c r="R1979">
        <v>0</v>
      </c>
      <c r="S1979" t="s">
        <v>5669</v>
      </c>
      <c r="T1979">
        <v>0.05</v>
      </c>
      <c r="U1979" t="s">
        <v>5671</v>
      </c>
      <c r="V1979" t="s">
        <v>5684</v>
      </c>
      <c r="W1979">
        <v>29</v>
      </c>
      <c r="X1979">
        <v>6646.9</v>
      </c>
      <c r="Y1979">
        <v>87</v>
      </c>
      <c r="Z1979">
        <v>43291.09</v>
      </c>
      <c r="AA1979">
        <v>25</v>
      </c>
      <c r="AB1979">
        <v>70</v>
      </c>
      <c r="AC1979">
        <v>76</v>
      </c>
      <c r="AD1979" t="s">
        <v>5701</v>
      </c>
      <c r="AE1979">
        <v>430.5</v>
      </c>
      <c r="AF1979" t="s">
        <v>5669</v>
      </c>
      <c r="AG1979" t="s">
        <v>5669</v>
      </c>
      <c r="AH1979">
        <v>0</v>
      </c>
      <c r="AI1979" t="s">
        <v>5669</v>
      </c>
      <c r="AJ1979">
        <v>0</v>
      </c>
      <c r="AK1979" t="s">
        <v>5669</v>
      </c>
      <c r="AL1979">
        <v>0</v>
      </c>
      <c r="AM1979" t="s">
        <v>5668</v>
      </c>
      <c r="AN1979" t="s">
        <v>5668</v>
      </c>
      <c r="AO1979" t="s">
        <v>5668</v>
      </c>
      <c r="AP1979" t="s">
        <v>5669</v>
      </c>
      <c r="AQ1979">
        <v>35.700000000000003</v>
      </c>
      <c r="AR1979">
        <v>1</v>
      </c>
      <c r="AS1979">
        <v>1</v>
      </c>
      <c r="AT1979">
        <v>2</v>
      </c>
      <c r="AU1979" t="s">
        <v>5669</v>
      </c>
      <c r="AV1979" t="s">
        <v>5669</v>
      </c>
      <c r="AW1979" t="s">
        <v>5669</v>
      </c>
      <c r="AX1979">
        <v>3</v>
      </c>
      <c r="AY1979" t="s">
        <v>5936</v>
      </c>
      <c r="AZ1979" t="s">
        <v>5938</v>
      </c>
    </row>
    <row r="1980" spans="1:52" x14ac:dyDescent="0.3">
      <c r="A1980" t="s">
        <v>2028</v>
      </c>
      <c r="B1980">
        <v>22</v>
      </c>
      <c r="C1980" t="s">
        <v>2050</v>
      </c>
      <c r="D1980" t="s">
        <v>2053</v>
      </c>
      <c r="E1980" t="s">
        <v>2058</v>
      </c>
      <c r="F1980" t="s">
        <v>2064</v>
      </c>
      <c r="G1980">
        <v>51582.02</v>
      </c>
      <c r="H1980">
        <v>547</v>
      </c>
      <c r="I1980" t="s">
        <v>2073</v>
      </c>
      <c r="J1980" t="s">
        <v>2075</v>
      </c>
      <c r="K1980" t="s">
        <v>4057</v>
      </c>
      <c r="L1980" t="s">
        <v>4081</v>
      </c>
      <c r="M1980" t="s">
        <v>4083</v>
      </c>
      <c r="N1980" s="2">
        <v>43170</v>
      </c>
      <c r="O1980" s="2" t="str">
        <f>TEXT(Table1[[#This Row],[Open_Date]],"mmm")</f>
        <v>Mar</v>
      </c>
      <c r="P1980" s="2" t="str">
        <f>TEXT(Table1[[#This Row],[Open_Date]],"yyyy")</f>
        <v>2018</v>
      </c>
      <c r="Q1980">
        <v>22292.53</v>
      </c>
      <c r="R1980">
        <v>100</v>
      </c>
      <c r="S1980" t="s">
        <v>5668</v>
      </c>
      <c r="T1980">
        <v>0.05</v>
      </c>
      <c r="U1980" t="s">
        <v>5670</v>
      </c>
      <c r="V1980" t="s">
        <v>5676</v>
      </c>
      <c r="W1980">
        <v>44</v>
      </c>
      <c r="X1980">
        <v>42059.87</v>
      </c>
      <c r="Y1980">
        <v>71</v>
      </c>
      <c r="Z1980">
        <v>23928.76</v>
      </c>
      <c r="AA1980">
        <v>4</v>
      </c>
      <c r="AB1980">
        <v>72</v>
      </c>
      <c r="AC1980">
        <v>42</v>
      </c>
      <c r="AD1980" t="s">
        <v>5795</v>
      </c>
      <c r="AE1980">
        <v>573.80999999999995</v>
      </c>
      <c r="AF1980" t="s">
        <v>5668</v>
      </c>
      <c r="AG1980" t="s">
        <v>5668</v>
      </c>
      <c r="AH1980">
        <v>929.23</v>
      </c>
      <c r="AI1980" t="s">
        <v>5668</v>
      </c>
      <c r="AJ1980">
        <v>18335.259999999998</v>
      </c>
      <c r="AK1980" t="s">
        <v>5669</v>
      </c>
      <c r="AL1980">
        <v>0</v>
      </c>
      <c r="AM1980" t="s">
        <v>5668</v>
      </c>
      <c r="AN1980" t="s">
        <v>5668</v>
      </c>
      <c r="AO1980" t="s">
        <v>5669</v>
      </c>
      <c r="AP1980" t="s">
        <v>5669</v>
      </c>
      <c r="AQ1980">
        <v>102.2</v>
      </c>
      <c r="AR1980">
        <v>2</v>
      </c>
      <c r="AS1980">
        <v>3</v>
      </c>
      <c r="AT1980">
        <v>7</v>
      </c>
      <c r="AU1980" t="s">
        <v>5669</v>
      </c>
      <c r="AV1980" t="s">
        <v>5669</v>
      </c>
      <c r="AW1980" t="s">
        <v>5669</v>
      </c>
      <c r="AX1980">
        <v>4</v>
      </c>
      <c r="AY1980" t="s">
        <v>5937</v>
      </c>
      <c r="AZ1980" t="s">
        <v>5940</v>
      </c>
    </row>
    <row r="1981" spans="1:52" x14ac:dyDescent="0.3">
      <c r="A1981" t="s">
        <v>2029</v>
      </c>
      <c r="B1981">
        <v>28</v>
      </c>
      <c r="C1981" t="s">
        <v>2051</v>
      </c>
      <c r="D1981" t="s">
        <v>2053</v>
      </c>
      <c r="E1981" t="s">
        <v>2059</v>
      </c>
      <c r="F1981" t="s">
        <v>2070</v>
      </c>
      <c r="G1981">
        <v>56388.23</v>
      </c>
      <c r="H1981">
        <v>570</v>
      </c>
      <c r="I1981" t="s">
        <v>2073</v>
      </c>
      <c r="J1981" t="s">
        <v>2078</v>
      </c>
      <c r="K1981" t="s">
        <v>4058</v>
      </c>
      <c r="L1981" t="s">
        <v>4081</v>
      </c>
      <c r="M1981" t="s">
        <v>4083</v>
      </c>
      <c r="N1981" s="2">
        <v>45044</v>
      </c>
      <c r="O1981" s="2" t="str">
        <f>TEXT(Table1[[#This Row],[Open_Date]],"mmm")</f>
        <v>Apr</v>
      </c>
      <c r="P1981" s="2" t="str">
        <f>TEXT(Table1[[#This Row],[Open_Date]],"yyyy")</f>
        <v>2023</v>
      </c>
      <c r="Q1981">
        <v>878.07</v>
      </c>
      <c r="R1981">
        <v>100</v>
      </c>
      <c r="S1981" t="s">
        <v>5669</v>
      </c>
      <c r="T1981">
        <v>0.05</v>
      </c>
      <c r="U1981" t="s">
        <v>5670</v>
      </c>
      <c r="V1981" t="s">
        <v>5678</v>
      </c>
      <c r="W1981">
        <v>28</v>
      </c>
      <c r="X1981">
        <v>14043.36</v>
      </c>
      <c r="Y1981">
        <v>44</v>
      </c>
      <c r="Z1981">
        <v>2540.4699999999998</v>
      </c>
      <c r="AA1981">
        <v>1</v>
      </c>
      <c r="AB1981">
        <v>11</v>
      </c>
      <c r="AC1981">
        <v>22</v>
      </c>
      <c r="AD1981" t="s">
        <v>5888</v>
      </c>
      <c r="AE1981">
        <v>230.33</v>
      </c>
      <c r="AF1981" t="s">
        <v>5669</v>
      </c>
      <c r="AG1981" t="s">
        <v>5669</v>
      </c>
      <c r="AH1981">
        <v>0</v>
      </c>
      <c r="AI1981" t="s">
        <v>5669</v>
      </c>
      <c r="AJ1981">
        <v>0</v>
      </c>
      <c r="AK1981" t="s">
        <v>5669</v>
      </c>
      <c r="AL1981">
        <v>0</v>
      </c>
      <c r="AM1981" t="s">
        <v>5669</v>
      </c>
      <c r="AN1981" t="s">
        <v>5668</v>
      </c>
      <c r="AO1981" t="s">
        <v>5668</v>
      </c>
      <c r="AP1981" t="s">
        <v>5669</v>
      </c>
      <c r="AQ1981">
        <v>40.6</v>
      </c>
      <c r="AR1981">
        <v>6</v>
      </c>
      <c r="AS1981">
        <v>5</v>
      </c>
      <c r="AT1981">
        <v>4</v>
      </c>
      <c r="AU1981" t="s">
        <v>5669</v>
      </c>
      <c r="AV1981" t="s">
        <v>5669</v>
      </c>
      <c r="AW1981" t="s">
        <v>5669</v>
      </c>
      <c r="AX1981">
        <v>2</v>
      </c>
      <c r="AY1981" t="s">
        <v>5936</v>
      </c>
      <c r="AZ1981" t="s">
        <v>5940</v>
      </c>
    </row>
    <row r="1982" spans="1:52" x14ac:dyDescent="0.3">
      <c r="A1982" t="s">
        <v>2030</v>
      </c>
      <c r="B1982">
        <v>51</v>
      </c>
      <c r="C1982" t="s">
        <v>2051</v>
      </c>
      <c r="D1982" t="s">
        <v>2053</v>
      </c>
      <c r="E1982" t="s">
        <v>2057</v>
      </c>
      <c r="F1982" t="s">
        <v>2064</v>
      </c>
      <c r="G1982">
        <v>84230.42</v>
      </c>
      <c r="H1982">
        <v>633</v>
      </c>
      <c r="I1982" t="s">
        <v>2072</v>
      </c>
      <c r="J1982" t="s">
        <v>2075</v>
      </c>
      <c r="K1982" t="s">
        <v>4059</v>
      </c>
      <c r="L1982" t="s">
        <v>4081</v>
      </c>
      <c r="M1982" t="s">
        <v>4083</v>
      </c>
      <c r="N1982" s="2">
        <v>43225</v>
      </c>
      <c r="O1982" s="2" t="str">
        <f>TEXT(Table1[[#This Row],[Open_Date]],"mmm")</f>
        <v>May</v>
      </c>
      <c r="P1982" s="2" t="str">
        <f>TEXT(Table1[[#This Row],[Open_Date]],"yyyy")</f>
        <v>2018</v>
      </c>
      <c r="Q1982">
        <v>4525.13</v>
      </c>
      <c r="R1982">
        <v>0</v>
      </c>
      <c r="S1982" t="s">
        <v>5668</v>
      </c>
      <c r="T1982">
        <v>0.05</v>
      </c>
      <c r="U1982" t="s">
        <v>5670</v>
      </c>
      <c r="V1982" t="s">
        <v>5684</v>
      </c>
      <c r="W1982">
        <v>9</v>
      </c>
      <c r="X1982">
        <v>2546.6999999999998</v>
      </c>
      <c r="Y1982">
        <v>49</v>
      </c>
      <c r="Z1982">
        <v>3409.33</v>
      </c>
      <c r="AA1982">
        <v>15</v>
      </c>
      <c r="AB1982">
        <v>61</v>
      </c>
      <c r="AC1982">
        <v>12</v>
      </c>
      <c r="AD1982" t="s">
        <v>5818</v>
      </c>
      <c r="AE1982">
        <v>102.69</v>
      </c>
      <c r="AF1982" t="s">
        <v>5668</v>
      </c>
      <c r="AG1982" t="s">
        <v>5668</v>
      </c>
      <c r="AH1982">
        <v>353.41</v>
      </c>
      <c r="AI1982" t="s">
        <v>5669</v>
      </c>
      <c r="AJ1982">
        <v>0</v>
      </c>
      <c r="AK1982" t="s">
        <v>5669</v>
      </c>
      <c r="AL1982">
        <v>0</v>
      </c>
      <c r="AM1982" t="s">
        <v>5668</v>
      </c>
      <c r="AN1982" t="s">
        <v>5668</v>
      </c>
      <c r="AO1982" t="s">
        <v>5669</v>
      </c>
      <c r="AP1982" t="s">
        <v>5669</v>
      </c>
      <c r="AQ1982">
        <v>100.4</v>
      </c>
      <c r="AR1982">
        <v>2</v>
      </c>
      <c r="AS1982">
        <v>3</v>
      </c>
      <c r="AT1982">
        <v>4</v>
      </c>
      <c r="AU1982" t="s">
        <v>5669</v>
      </c>
      <c r="AV1982" t="s">
        <v>5669</v>
      </c>
      <c r="AW1982" t="s">
        <v>5669</v>
      </c>
      <c r="AX1982">
        <v>2</v>
      </c>
      <c r="AY1982" t="s">
        <v>5936</v>
      </c>
      <c r="AZ1982" t="s">
        <v>5940</v>
      </c>
    </row>
    <row r="1983" spans="1:52" x14ac:dyDescent="0.3">
      <c r="A1983" t="s">
        <v>2031</v>
      </c>
      <c r="B1983">
        <v>41</v>
      </c>
      <c r="C1983" t="s">
        <v>2051</v>
      </c>
      <c r="D1983" t="s">
        <v>2054</v>
      </c>
      <c r="E1983" t="s">
        <v>2057</v>
      </c>
      <c r="F1983" t="s">
        <v>2070</v>
      </c>
      <c r="G1983">
        <v>52081.85</v>
      </c>
      <c r="H1983">
        <v>738</v>
      </c>
      <c r="I1983" t="s">
        <v>2073</v>
      </c>
      <c r="J1983" t="s">
        <v>2077</v>
      </c>
      <c r="K1983" t="s">
        <v>4060</v>
      </c>
      <c r="L1983" t="s">
        <v>4082</v>
      </c>
      <c r="M1983" t="s">
        <v>4083</v>
      </c>
      <c r="N1983" s="2">
        <v>42794</v>
      </c>
      <c r="O1983" s="2" t="str">
        <f>TEXT(Table1[[#This Row],[Open_Date]],"mmm")</f>
        <v>Feb</v>
      </c>
      <c r="P1983" s="2" t="str">
        <f>TEXT(Table1[[#This Row],[Open_Date]],"yyyy")</f>
        <v>2017</v>
      </c>
      <c r="Q1983">
        <v>7615.77</v>
      </c>
      <c r="R1983">
        <v>1500</v>
      </c>
      <c r="S1983" t="s">
        <v>5669</v>
      </c>
      <c r="T1983">
        <v>3.21</v>
      </c>
      <c r="U1983" t="s">
        <v>5670</v>
      </c>
      <c r="V1983" t="s">
        <v>5677</v>
      </c>
      <c r="W1983">
        <v>20</v>
      </c>
      <c r="X1983">
        <v>27734.39</v>
      </c>
      <c r="Y1983">
        <v>60</v>
      </c>
      <c r="Z1983">
        <v>5441.54</v>
      </c>
      <c r="AA1983">
        <v>29</v>
      </c>
      <c r="AB1983">
        <v>61</v>
      </c>
      <c r="AC1983">
        <v>70</v>
      </c>
      <c r="AD1983" t="s">
        <v>5919</v>
      </c>
      <c r="AE1983">
        <v>414.7</v>
      </c>
      <c r="AF1983" t="s">
        <v>5669</v>
      </c>
      <c r="AG1983" t="s">
        <v>5668</v>
      </c>
      <c r="AH1983">
        <v>9.02</v>
      </c>
      <c r="AI1983" t="s">
        <v>5669</v>
      </c>
      <c r="AJ1983">
        <v>0</v>
      </c>
      <c r="AK1983" t="s">
        <v>5668</v>
      </c>
      <c r="AL1983">
        <v>461330.44</v>
      </c>
      <c r="AM1983" t="s">
        <v>5668</v>
      </c>
      <c r="AN1983" t="s">
        <v>5669</v>
      </c>
      <c r="AO1983" t="s">
        <v>5669</v>
      </c>
      <c r="AP1983" t="s">
        <v>5669</v>
      </c>
      <c r="AQ1983">
        <v>114.5</v>
      </c>
      <c r="AR1983">
        <v>3</v>
      </c>
      <c r="AS1983">
        <v>5</v>
      </c>
      <c r="AT1983">
        <v>7</v>
      </c>
      <c r="AU1983" t="s">
        <v>5669</v>
      </c>
      <c r="AV1983" t="s">
        <v>5669</v>
      </c>
      <c r="AW1983" t="s">
        <v>5669</v>
      </c>
      <c r="AX1983">
        <v>2</v>
      </c>
      <c r="AY1983" t="s">
        <v>5937</v>
      </c>
      <c r="AZ1983" t="s">
        <v>5940</v>
      </c>
    </row>
    <row r="1984" spans="1:52" x14ac:dyDescent="0.3">
      <c r="A1984" t="s">
        <v>2032</v>
      </c>
      <c r="B1984">
        <v>32</v>
      </c>
      <c r="C1984" t="s">
        <v>2051</v>
      </c>
      <c r="D1984" t="s">
        <v>2054</v>
      </c>
      <c r="E1984" t="s">
        <v>2058</v>
      </c>
      <c r="F1984" t="s">
        <v>2068</v>
      </c>
      <c r="G1984">
        <v>58142.45</v>
      </c>
      <c r="H1984">
        <v>567</v>
      </c>
      <c r="I1984" t="s">
        <v>2073</v>
      </c>
      <c r="J1984" t="s">
        <v>2078</v>
      </c>
      <c r="K1984" t="s">
        <v>4061</v>
      </c>
      <c r="L1984" t="s">
        <v>4081</v>
      </c>
      <c r="M1984" t="s">
        <v>4083</v>
      </c>
      <c r="N1984" s="2">
        <v>43568</v>
      </c>
      <c r="O1984" s="2" t="str">
        <f>TEXT(Table1[[#This Row],[Open_Date]],"mmm")</f>
        <v>Apr</v>
      </c>
      <c r="P1984" s="2" t="str">
        <f>TEXT(Table1[[#This Row],[Open_Date]],"yyyy")</f>
        <v>2019</v>
      </c>
      <c r="Q1984">
        <v>2592.71</v>
      </c>
      <c r="R1984">
        <v>0</v>
      </c>
      <c r="S1984" t="s">
        <v>5669</v>
      </c>
      <c r="T1984">
        <v>0.05</v>
      </c>
      <c r="U1984" t="s">
        <v>5670</v>
      </c>
      <c r="V1984" t="s">
        <v>5674</v>
      </c>
      <c r="W1984">
        <v>57</v>
      </c>
      <c r="X1984">
        <v>71886.570000000007</v>
      </c>
      <c r="Y1984">
        <v>69</v>
      </c>
      <c r="Z1984">
        <v>34193.230000000003</v>
      </c>
      <c r="AA1984">
        <v>12</v>
      </c>
      <c r="AB1984">
        <v>24</v>
      </c>
      <c r="AC1984">
        <v>24</v>
      </c>
      <c r="AD1984" t="s">
        <v>5867</v>
      </c>
      <c r="AE1984">
        <v>841.9</v>
      </c>
      <c r="AF1984" t="s">
        <v>5669</v>
      </c>
      <c r="AG1984" t="s">
        <v>5669</v>
      </c>
      <c r="AH1984">
        <v>0</v>
      </c>
      <c r="AI1984" t="s">
        <v>5668</v>
      </c>
      <c r="AJ1984">
        <v>19043.580000000002</v>
      </c>
      <c r="AK1984" t="s">
        <v>5669</v>
      </c>
      <c r="AL1984">
        <v>0</v>
      </c>
      <c r="AM1984" t="s">
        <v>5668</v>
      </c>
      <c r="AN1984" t="s">
        <v>5668</v>
      </c>
      <c r="AO1984" t="s">
        <v>5669</v>
      </c>
      <c r="AP1984" t="s">
        <v>5669</v>
      </c>
      <c r="AQ1984">
        <v>89.1</v>
      </c>
      <c r="AR1984">
        <v>3</v>
      </c>
      <c r="AS1984">
        <v>3</v>
      </c>
      <c r="AT1984">
        <v>2</v>
      </c>
      <c r="AU1984" t="s">
        <v>5669</v>
      </c>
      <c r="AV1984" t="s">
        <v>5669</v>
      </c>
      <c r="AW1984" t="s">
        <v>5669</v>
      </c>
      <c r="AX1984">
        <v>2</v>
      </c>
      <c r="AY1984" t="s">
        <v>5935</v>
      </c>
      <c r="AZ1984" t="s">
        <v>5938</v>
      </c>
    </row>
    <row r="1985" spans="1:52" x14ac:dyDescent="0.3">
      <c r="A1985" t="s">
        <v>2033</v>
      </c>
      <c r="B1985">
        <v>55</v>
      </c>
      <c r="C1985" t="s">
        <v>2051</v>
      </c>
      <c r="D1985" t="s">
        <v>2055</v>
      </c>
      <c r="E1985" t="s">
        <v>2059</v>
      </c>
      <c r="F1985" t="s">
        <v>2070</v>
      </c>
      <c r="G1985">
        <v>61810.17</v>
      </c>
      <c r="H1985">
        <v>777</v>
      </c>
      <c r="I1985" t="s">
        <v>2072</v>
      </c>
      <c r="J1985" t="s">
        <v>2075</v>
      </c>
      <c r="K1985" t="s">
        <v>4062</v>
      </c>
      <c r="L1985" t="s">
        <v>4079</v>
      </c>
      <c r="M1985" t="s">
        <v>4083</v>
      </c>
      <c r="N1985" s="2">
        <v>43327</v>
      </c>
      <c r="O1985" s="2" t="str">
        <f>TEXT(Table1[[#This Row],[Open_Date]],"mmm")</f>
        <v>Aug</v>
      </c>
      <c r="P1985" s="2" t="str">
        <f>TEXT(Table1[[#This Row],[Open_Date]],"yyyy")</f>
        <v>2018</v>
      </c>
      <c r="Q1985">
        <v>17661.29</v>
      </c>
      <c r="R1985">
        <v>0</v>
      </c>
      <c r="S1985" t="s">
        <v>5669</v>
      </c>
      <c r="T1985">
        <v>2.72</v>
      </c>
      <c r="U1985" t="s">
        <v>5670</v>
      </c>
      <c r="V1985" t="s">
        <v>5686</v>
      </c>
      <c r="W1985">
        <v>19</v>
      </c>
      <c r="X1985">
        <v>8376.75</v>
      </c>
      <c r="Y1985">
        <v>65</v>
      </c>
      <c r="Z1985">
        <v>16862.349999999999</v>
      </c>
      <c r="AA1985">
        <v>10</v>
      </c>
      <c r="AB1985">
        <v>49</v>
      </c>
      <c r="AC1985">
        <v>73</v>
      </c>
      <c r="AD1985" t="s">
        <v>5928</v>
      </c>
      <c r="AE1985">
        <v>300.47000000000003</v>
      </c>
      <c r="AF1985" t="s">
        <v>5668</v>
      </c>
      <c r="AG1985" t="s">
        <v>5668</v>
      </c>
      <c r="AH1985">
        <v>589.80999999999995</v>
      </c>
      <c r="AI1985" t="s">
        <v>5669</v>
      </c>
      <c r="AJ1985">
        <v>0</v>
      </c>
      <c r="AK1985" t="s">
        <v>5669</v>
      </c>
      <c r="AL1985">
        <v>0</v>
      </c>
      <c r="AM1985" t="s">
        <v>5668</v>
      </c>
      <c r="AN1985" t="s">
        <v>5669</v>
      </c>
      <c r="AO1985" t="s">
        <v>5668</v>
      </c>
      <c r="AP1985" t="s">
        <v>5669</v>
      </c>
      <c r="AQ1985">
        <v>97</v>
      </c>
      <c r="AR1985">
        <v>0</v>
      </c>
      <c r="AS1985">
        <v>2</v>
      </c>
      <c r="AT1985">
        <v>6</v>
      </c>
      <c r="AU1985" t="s">
        <v>5669</v>
      </c>
      <c r="AV1985" t="s">
        <v>5668</v>
      </c>
      <c r="AW1985" t="s">
        <v>5669</v>
      </c>
      <c r="AX1985">
        <v>4</v>
      </c>
      <c r="AY1985" t="s">
        <v>5935</v>
      </c>
      <c r="AZ1985" t="s">
        <v>5940</v>
      </c>
    </row>
    <row r="1986" spans="1:52" x14ac:dyDescent="0.3">
      <c r="A1986" t="s">
        <v>2034</v>
      </c>
      <c r="B1986">
        <v>25</v>
      </c>
      <c r="C1986" t="s">
        <v>2051</v>
      </c>
      <c r="D1986" t="s">
        <v>2054</v>
      </c>
      <c r="E1986" t="s">
        <v>2057</v>
      </c>
      <c r="F1986" t="s">
        <v>2063</v>
      </c>
      <c r="G1986">
        <v>62495.07</v>
      </c>
      <c r="H1986">
        <v>531</v>
      </c>
      <c r="I1986" t="s">
        <v>2072</v>
      </c>
      <c r="J1986" t="s">
        <v>2076</v>
      </c>
      <c r="K1986" t="s">
        <v>4063</v>
      </c>
      <c r="L1986" t="s">
        <v>4081</v>
      </c>
      <c r="M1986" t="s">
        <v>4083</v>
      </c>
      <c r="N1986" s="2">
        <v>43104</v>
      </c>
      <c r="O1986" s="2" t="str">
        <f>TEXT(Table1[[#This Row],[Open_Date]],"mmm")</f>
        <v>Jan</v>
      </c>
      <c r="P1986" s="2" t="str">
        <f>TEXT(Table1[[#This Row],[Open_Date]],"yyyy")</f>
        <v>2018</v>
      </c>
      <c r="Q1986">
        <v>1603.05</v>
      </c>
      <c r="R1986">
        <v>100</v>
      </c>
      <c r="S1986" t="s">
        <v>5668</v>
      </c>
      <c r="T1986">
        <v>0.05</v>
      </c>
      <c r="U1986" t="s">
        <v>5671</v>
      </c>
      <c r="V1986" t="s">
        <v>5684</v>
      </c>
      <c r="W1986">
        <v>55</v>
      </c>
      <c r="X1986">
        <v>70841.67</v>
      </c>
      <c r="Y1986">
        <v>93</v>
      </c>
      <c r="Z1986">
        <v>14690.39</v>
      </c>
      <c r="AA1986">
        <v>6</v>
      </c>
      <c r="AB1986">
        <v>37</v>
      </c>
      <c r="AC1986">
        <v>61</v>
      </c>
      <c r="AD1986" t="s">
        <v>5933</v>
      </c>
      <c r="AE1986">
        <v>577.91999999999996</v>
      </c>
      <c r="AF1986" t="s">
        <v>5668</v>
      </c>
      <c r="AG1986" t="s">
        <v>5668</v>
      </c>
      <c r="AH1986">
        <v>301.95999999999998</v>
      </c>
      <c r="AI1986" t="s">
        <v>5669</v>
      </c>
      <c r="AJ1986">
        <v>0</v>
      </c>
      <c r="AK1986" t="s">
        <v>5669</v>
      </c>
      <c r="AL1986">
        <v>0</v>
      </c>
      <c r="AM1986" t="s">
        <v>5668</v>
      </c>
      <c r="AN1986" t="s">
        <v>5668</v>
      </c>
      <c r="AO1986" t="s">
        <v>5668</v>
      </c>
      <c r="AP1986" t="s">
        <v>5668</v>
      </c>
      <c r="AQ1986">
        <v>104.3</v>
      </c>
      <c r="AR1986">
        <v>1</v>
      </c>
      <c r="AS1986">
        <v>1</v>
      </c>
      <c r="AT1986">
        <v>2</v>
      </c>
      <c r="AU1986" t="s">
        <v>5669</v>
      </c>
      <c r="AV1986" t="s">
        <v>5669</v>
      </c>
      <c r="AW1986" t="s">
        <v>5669</v>
      </c>
      <c r="AX1986">
        <v>3</v>
      </c>
      <c r="AY1986" t="s">
        <v>5935</v>
      </c>
      <c r="AZ1986" t="s">
        <v>5938</v>
      </c>
    </row>
    <row r="1987" spans="1:52" x14ac:dyDescent="0.3">
      <c r="A1987" t="s">
        <v>2035</v>
      </c>
      <c r="B1987">
        <v>22</v>
      </c>
      <c r="C1987" t="s">
        <v>2051</v>
      </c>
      <c r="D1987" t="s">
        <v>2053</v>
      </c>
      <c r="E1987" t="s">
        <v>2058</v>
      </c>
      <c r="F1987" t="s">
        <v>2062</v>
      </c>
      <c r="G1987">
        <v>49554.7</v>
      </c>
      <c r="H1987">
        <v>622</v>
      </c>
      <c r="I1987" t="s">
        <v>2073</v>
      </c>
      <c r="J1987" t="s">
        <v>2075</v>
      </c>
      <c r="K1987" t="s">
        <v>4064</v>
      </c>
      <c r="L1987" t="s">
        <v>4081</v>
      </c>
      <c r="M1987" t="s">
        <v>4083</v>
      </c>
      <c r="N1987" s="2">
        <v>44582</v>
      </c>
      <c r="O1987" s="2" t="str">
        <f>TEXT(Table1[[#This Row],[Open_Date]],"mmm")</f>
        <v>Jan</v>
      </c>
      <c r="P1987" s="2" t="str">
        <f>TEXT(Table1[[#This Row],[Open_Date]],"yyyy")</f>
        <v>2022</v>
      </c>
      <c r="Q1987">
        <v>29699.439999999999</v>
      </c>
      <c r="R1987">
        <v>100</v>
      </c>
      <c r="S1987" t="s">
        <v>5668</v>
      </c>
      <c r="T1987">
        <v>0.05</v>
      </c>
      <c r="U1987" t="s">
        <v>5670</v>
      </c>
      <c r="V1987" t="s">
        <v>5677</v>
      </c>
      <c r="W1987">
        <v>17</v>
      </c>
      <c r="X1987">
        <v>6636.05</v>
      </c>
      <c r="Y1987">
        <v>84</v>
      </c>
      <c r="Z1987">
        <v>63491.26</v>
      </c>
      <c r="AA1987">
        <v>22</v>
      </c>
      <c r="AB1987">
        <v>104</v>
      </c>
      <c r="AC1987">
        <v>22</v>
      </c>
      <c r="AD1987" t="s">
        <v>5799</v>
      </c>
      <c r="AE1987">
        <v>694.33</v>
      </c>
      <c r="AF1987" t="s">
        <v>5669</v>
      </c>
      <c r="AG1987" t="s">
        <v>5668</v>
      </c>
      <c r="AH1987">
        <v>2018.1</v>
      </c>
      <c r="AI1987" t="s">
        <v>5668</v>
      </c>
      <c r="AJ1987">
        <v>27895.14</v>
      </c>
      <c r="AK1987" t="s">
        <v>5669</v>
      </c>
      <c r="AL1987">
        <v>0</v>
      </c>
      <c r="AM1987" t="s">
        <v>5668</v>
      </c>
      <c r="AN1987" t="s">
        <v>5669</v>
      </c>
      <c r="AO1987" t="s">
        <v>5668</v>
      </c>
      <c r="AP1987" t="s">
        <v>5669</v>
      </c>
      <c r="AQ1987">
        <v>55.8</v>
      </c>
      <c r="AR1987">
        <v>4</v>
      </c>
      <c r="AS1987">
        <v>5</v>
      </c>
      <c r="AT1987">
        <v>2</v>
      </c>
      <c r="AU1987" t="s">
        <v>5669</v>
      </c>
      <c r="AV1987" t="s">
        <v>5669</v>
      </c>
      <c r="AW1987" t="s">
        <v>5669</v>
      </c>
      <c r="AX1987">
        <v>2</v>
      </c>
      <c r="AY1987" t="s">
        <v>5935</v>
      </c>
      <c r="AZ1987" t="s">
        <v>5938</v>
      </c>
    </row>
    <row r="1988" spans="1:52" x14ac:dyDescent="0.3">
      <c r="A1988" t="s">
        <v>2036</v>
      </c>
      <c r="B1988">
        <v>65</v>
      </c>
      <c r="C1988" t="s">
        <v>2050</v>
      </c>
      <c r="D1988" t="s">
        <v>2055</v>
      </c>
      <c r="E1988" t="s">
        <v>2057</v>
      </c>
      <c r="F1988" t="s">
        <v>2069</v>
      </c>
      <c r="G1988">
        <v>60745.01</v>
      </c>
      <c r="H1988">
        <v>521</v>
      </c>
      <c r="I1988" t="s">
        <v>2072</v>
      </c>
      <c r="J1988" t="s">
        <v>2077</v>
      </c>
      <c r="K1988" t="s">
        <v>4065</v>
      </c>
      <c r="L1988" t="s">
        <v>4082</v>
      </c>
      <c r="M1988" t="s">
        <v>4084</v>
      </c>
      <c r="N1988" s="2">
        <v>44152</v>
      </c>
      <c r="O1988" s="2" t="str">
        <f>TEXT(Table1[[#This Row],[Open_Date]],"mmm")</f>
        <v>Nov</v>
      </c>
      <c r="P1988" s="2" t="str">
        <f>TEXT(Table1[[#This Row],[Open_Date]],"yyyy")</f>
        <v>2020</v>
      </c>
      <c r="Q1988">
        <v>26714.1</v>
      </c>
      <c r="R1988">
        <v>1500</v>
      </c>
      <c r="S1988" t="s">
        <v>5668</v>
      </c>
      <c r="T1988">
        <v>4.18</v>
      </c>
      <c r="U1988" t="s">
        <v>5670</v>
      </c>
      <c r="V1988" t="s">
        <v>5685</v>
      </c>
      <c r="W1988">
        <v>15</v>
      </c>
      <c r="X1988">
        <v>12285.15</v>
      </c>
      <c r="Y1988">
        <v>50</v>
      </c>
      <c r="Z1988">
        <v>7049.45</v>
      </c>
      <c r="AA1988">
        <v>2</v>
      </c>
      <c r="AB1988">
        <v>105</v>
      </c>
      <c r="AC1988">
        <v>64</v>
      </c>
      <c r="AD1988" t="s">
        <v>5871</v>
      </c>
      <c r="AE1988">
        <v>297.45999999999998</v>
      </c>
      <c r="AF1988" t="s">
        <v>5669</v>
      </c>
      <c r="AG1988" t="s">
        <v>5668</v>
      </c>
      <c r="AH1988">
        <v>1487.39</v>
      </c>
      <c r="AI1988" t="s">
        <v>5669</v>
      </c>
      <c r="AJ1988">
        <v>0</v>
      </c>
      <c r="AK1988" t="s">
        <v>5669</v>
      </c>
      <c r="AL1988">
        <v>0</v>
      </c>
      <c r="AM1988" t="s">
        <v>5668</v>
      </c>
      <c r="AN1988" t="s">
        <v>5668</v>
      </c>
      <c r="AO1988" t="s">
        <v>5669</v>
      </c>
      <c r="AP1988" t="s">
        <v>5669</v>
      </c>
      <c r="AQ1988">
        <v>69.900000000000006</v>
      </c>
      <c r="AR1988">
        <v>2</v>
      </c>
      <c r="AS1988">
        <v>3</v>
      </c>
      <c r="AT1988">
        <v>6</v>
      </c>
      <c r="AU1988" t="s">
        <v>5669</v>
      </c>
      <c r="AV1988" t="s">
        <v>5669</v>
      </c>
      <c r="AW1988" t="s">
        <v>5669</v>
      </c>
      <c r="AX1988">
        <v>4</v>
      </c>
      <c r="AY1988" t="s">
        <v>5937</v>
      </c>
      <c r="AZ1988" t="s">
        <v>5939</v>
      </c>
    </row>
    <row r="1989" spans="1:52" x14ac:dyDescent="0.3">
      <c r="A1989" t="s">
        <v>2037</v>
      </c>
      <c r="B1989">
        <v>43</v>
      </c>
      <c r="C1989" t="s">
        <v>2050</v>
      </c>
      <c r="D1989" t="s">
        <v>2053</v>
      </c>
      <c r="E1989" t="s">
        <v>2057</v>
      </c>
      <c r="F1989" t="s">
        <v>2063</v>
      </c>
      <c r="G1989">
        <v>73582.850000000006</v>
      </c>
      <c r="H1989">
        <v>654</v>
      </c>
      <c r="I1989" t="s">
        <v>2072</v>
      </c>
      <c r="J1989" t="s">
        <v>2076</v>
      </c>
      <c r="K1989" t="s">
        <v>4066</v>
      </c>
      <c r="L1989" t="s">
        <v>4081</v>
      </c>
      <c r="M1989" t="s">
        <v>4083</v>
      </c>
      <c r="N1989" s="2">
        <v>43507</v>
      </c>
      <c r="O1989" s="2" t="str">
        <f>TEXT(Table1[[#This Row],[Open_Date]],"mmm")</f>
        <v>Feb</v>
      </c>
      <c r="P1989" s="2" t="str">
        <f>TEXT(Table1[[#This Row],[Open_Date]],"yyyy")</f>
        <v>2019</v>
      </c>
      <c r="Q1989">
        <v>6114.88</v>
      </c>
      <c r="R1989">
        <v>0</v>
      </c>
      <c r="S1989" t="s">
        <v>5669</v>
      </c>
      <c r="T1989">
        <v>0.05</v>
      </c>
      <c r="U1989" t="s">
        <v>5670</v>
      </c>
      <c r="V1989" t="s">
        <v>5680</v>
      </c>
      <c r="W1989">
        <v>20</v>
      </c>
      <c r="X1989">
        <v>22870.11</v>
      </c>
      <c r="Y1989">
        <v>63</v>
      </c>
      <c r="Z1989">
        <v>34995.64</v>
      </c>
      <c r="AA1989">
        <v>5</v>
      </c>
      <c r="AB1989">
        <v>107</v>
      </c>
      <c r="AC1989">
        <v>6</v>
      </c>
      <c r="AD1989" t="s">
        <v>5757</v>
      </c>
      <c r="AE1989">
        <v>697.18</v>
      </c>
      <c r="AF1989" t="s">
        <v>5669</v>
      </c>
      <c r="AG1989" t="s">
        <v>5669</v>
      </c>
      <c r="AH1989">
        <v>0</v>
      </c>
      <c r="AI1989" t="s">
        <v>5669</v>
      </c>
      <c r="AJ1989">
        <v>0</v>
      </c>
      <c r="AK1989" t="s">
        <v>5669</v>
      </c>
      <c r="AL1989">
        <v>0</v>
      </c>
      <c r="AM1989" t="s">
        <v>5668</v>
      </c>
      <c r="AN1989" t="s">
        <v>5669</v>
      </c>
      <c r="AO1989" t="s">
        <v>5669</v>
      </c>
      <c r="AP1989" t="s">
        <v>5669</v>
      </c>
      <c r="AQ1989">
        <v>91.1</v>
      </c>
      <c r="AR1989">
        <v>4</v>
      </c>
      <c r="AS1989">
        <v>5</v>
      </c>
      <c r="AT1989">
        <v>6</v>
      </c>
      <c r="AU1989" t="s">
        <v>5669</v>
      </c>
      <c r="AV1989" t="s">
        <v>5669</v>
      </c>
      <c r="AW1989" t="s">
        <v>5669</v>
      </c>
      <c r="AX1989">
        <v>4</v>
      </c>
      <c r="AY1989" t="s">
        <v>5937</v>
      </c>
      <c r="AZ1989" t="s">
        <v>5938</v>
      </c>
    </row>
    <row r="1990" spans="1:52" x14ac:dyDescent="0.3">
      <c r="A1990" t="s">
        <v>2038</v>
      </c>
      <c r="B1990">
        <v>35</v>
      </c>
      <c r="C1990" t="s">
        <v>2050</v>
      </c>
      <c r="D1990" t="s">
        <v>2053</v>
      </c>
      <c r="E1990" t="s">
        <v>2059</v>
      </c>
      <c r="F1990" t="s">
        <v>2070</v>
      </c>
      <c r="G1990">
        <v>42379.89</v>
      </c>
      <c r="H1990">
        <v>609</v>
      </c>
      <c r="I1990" t="s">
        <v>2073</v>
      </c>
      <c r="J1990" t="s">
        <v>2077</v>
      </c>
      <c r="K1990" t="s">
        <v>4067</v>
      </c>
      <c r="L1990" t="s">
        <v>4079</v>
      </c>
      <c r="M1990" t="s">
        <v>4084</v>
      </c>
      <c r="N1990" s="2">
        <v>45025</v>
      </c>
      <c r="O1990" s="2" t="str">
        <f>TEXT(Table1[[#This Row],[Open_Date]],"mmm")</f>
        <v>Apr</v>
      </c>
      <c r="P1990" s="2" t="str">
        <f>TEXT(Table1[[#This Row],[Open_Date]],"yyyy")</f>
        <v>2023</v>
      </c>
      <c r="Q1990">
        <v>8830.85</v>
      </c>
      <c r="R1990">
        <v>0</v>
      </c>
      <c r="S1990" t="s">
        <v>5668</v>
      </c>
      <c r="T1990">
        <v>2.97</v>
      </c>
      <c r="U1990" t="s">
        <v>5672</v>
      </c>
      <c r="V1990" t="s">
        <v>5685</v>
      </c>
      <c r="W1990">
        <v>22</v>
      </c>
      <c r="X1990">
        <v>19666.84</v>
      </c>
      <c r="Y1990">
        <v>26</v>
      </c>
      <c r="Z1990">
        <v>18736.12</v>
      </c>
      <c r="AA1990">
        <v>4</v>
      </c>
      <c r="AB1990">
        <v>64</v>
      </c>
      <c r="AC1990">
        <v>46</v>
      </c>
      <c r="AD1990" t="s">
        <v>5920</v>
      </c>
      <c r="AE1990">
        <v>800.06</v>
      </c>
      <c r="AF1990" t="s">
        <v>5669</v>
      </c>
      <c r="AG1990" t="s">
        <v>5669</v>
      </c>
      <c r="AH1990">
        <v>0</v>
      </c>
      <c r="AI1990" t="s">
        <v>5668</v>
      </c>
      <c r="AJ1990">
        <v>10133.34</v>
      </c>
      <c r="AK1990" t="s">
        <v>5668</v>
      </c>
      <c r="AL1990">
        <v>275106.39</v>
      </c>
      <c r="AM1990" t="s">
        <v>5668</v>
      </c>
      <c r="AN1990" t="s">
        <v>5669</v>
      </c>
      <c r="AO1990" t="s">
        <v>5669</v>
      </c>
      <c r="AP1990" t="s">
        <v>5669</v>
      </c>
      <c r="AQ1990">
        <v>41.2</v>
      </c>
      <c r="AR1990">
        <v>4</v>
      </c>
      <c r="AS1990">
        <v>1</v>
      </c>
      <c r="AT1990">
        <v>8</v>
      </c>
      <c r="AU1990" t="s">
        <v>5669</v>
      </c>
      <c r="AV1990" t="s">
        <v>5669</v>
      </c>
      <c r="AW1990" t="s">
        <v>5669</v>
      </c>
      <c r="AX1990">
        <v>3</v>
      </c>
      <c r="AY1990" t="s">
        <v>5935</v>
      </c>
      <c r="AZ1990" t="s">
        <v>5940</v>
      </c>
    </row>
    <row r="1991" spans="1:52" x14ac:dyDescent="0.3">
      <c r="A1991" t="s">
        <v>2039</v>
      </c>
      <c r="B1991">
        <v>23</v>
      </c>
      <c r="C1991" t="s">
        <v>2051</v>
      </c>
      <c r="D1991" t="s">
        <v>2054</v>
      </c>
      <c r="E1991" t="s">
        <v>2060</v>
      </c>
      <c r="F1991" t="s">
        <v>2067</v>
      </c>
      <c r="G1991">
        <v>60860.73</v>
      </c>
      <c r="H1991">
        <v>770</v>
      </c>
      <c r="I1991" t="s">
        <v>2072</v>
      </c>
      <c r="J1991" t="s">
        <v>2078</v>
      </c>
      <c r="K1991" t="s">
        <v>4068</v>
      </c>
      <c r="L1991" t="s">
        <v>4079</v>
      </c>
      <c r="M1991" t="s">
        <v>4083</v>
      </c>
      <c r="N1991" s="2">
        <v>43496</v>
      </c>
      <c r="O1991" s="2" t="str">
        <f>TEXT(Table1[[#This Row],[Open_Date]],"mmm")</f>
        <v>Jan</v>
      </c>
      <c r="P1991" s="2" t="str">
        <f>TEXT(Table1[[#This Row],[Open_Date]],"yyyy")</f>
        <v>2019</v>
      </c>
      <c r="Q1991">
        <v>11584.33</v>
      </c>
      <c r="R1991">
        <v>0</v>
      </c>
      <c r="S1991" t="s">
        <v>5669</v>
      </c>
      <c r="T1991">
        <v>0.94</v>
      </c>
      <c r="U1991" t="s">
        <v>5670</v>
      </c>
      <c r="V1991" t="s">
        <v>5683</v>
      </c>
      <c r="W1991">
        <v>29</v>
      </c>
      <c r="X1991">
        <v>37874.43</v>
      </c>
      <c r="Y1991">
        <v>34</v>
      </c>
      <c r="Z1991">
        <v>5877.66</v>
      </c>
      <c r="AA1991">
        <v>0</v>
      </c>
      <c r="AB1991">
        <v>59</v>
      </c>
      <c r="AC1991">
        <v>68</v>
      </c>
      <c r="AD1991" t="s">
        <v>5710</v>
      </c>
      <c r="AE1991">
        <v>694.48</v>
      </c>
      <c r="AF1991" t="s">
        <v>5669</v>
      </c>
      <c r="AG1991" t="s">
        <v>5668</v>
      </c>
      <c r="AH1991">
        <v>3504.42</v>
      </c>
      <c r="AI1991" t="s">
        <v>5669</v>
      </c>
      <c r="AJ1991">
        <v>0</v>
      </c>
      <c r="AK1991" t="s">
        <v>5669</v>
      </c>
      <c r="AL1991">
        <v>0</v>
      </c>
      <c r="AM1991" t="s">
        <v>5669</v>
      </c>
      <c r="AN1991" t="s">
        <v>5668</v>
      </c>
      <c r="AO1991" t="s">
        <v>5668</v>
      </c>
      <c r="AP1991" t="s">
        <v>5668</v>
      </c>
      <c r="AQ1991">
        <v>91.5</v>
      </c>
      <c r="AR1991">
        <v>3</v>
      </c>
      <c r="AS1991">
        <v>5</v>
      </c>
      <c r="AT1991">
        <v>1</v>
      </c>
      <c r="AU1991" t="s">
        <v>5668</v>
      </c>
      <c r="AV1991" t="s">
        <v>5669</v>
      </c>
      <c r="AW1991" t="s">
        <v>5669</v>
      </c>
      <c r="AX1991">
        <v>4</v>
      </c>
      <c r="AY1991" t="s">
        <v>5937</v>
      </c>
      <c r="AZ1991" t="s">
        <v>5938</v>
      </c>
    </row>
    <row r="1992" spans="1:52" x14ac:dyDescent="0.3">
      <c r="A1992" t="s">
        <v>2040</v>
      </c>
      <c r="B1992">
        <v>54</v>
      </c>
      <c r="C1992" t="s">
        <v>2050</v>
      </c>
      <c r="D1992" t="s">
        <v>2054</v>
      </c>
      <c r="E1992" t="s">
        <v>2060</v>
      </c>
      <c r="F1992" t="s">
        <v>2065</v>
      </c>
      <c r="G1992">
        <v>113274.61</v>
      </c>
      <c r="H1992">
        <v>799</v>
      </c>
      <c r="I1992" t="s">
        <v>2072</v>
      </c>
      <c r="J1992" t="s">
        <v>2076</v>
      </c>
      <c r="K1992" t="s">
        <v>4069</v>
      </c>
      <c r="L1992" t="s">
        <v>4081</v>
      </c>
      <c r="M1992" t="s">
        <v>4085</v>
      </c>
      <c r="N1992" s="2">
        <v>43664</v>
      </c>
      <c r="O1992" s="2" t="str">
        <f>TEXT(Table1[[#This Row],[Open_Date]],"mmm")</f>
        <v>Jul</v>
      </c>
      <c r="P1992" s="2" t="str">
        <f>TEXT(Table1[[#This Row],[Open_Date]],"yyyy")</f>
        <v>2019</v>
      </c>
      <c r="Q1992">
        <v>44986.74</v>
      </c>
      <c r="R1992">
        <v>100</v>
      </c>
      <c r="S1992" t="s">
        <v>5669</v>
      </c>
      <c r="T1992">
        <v>0.05</v>
      </c>
      <c r="U1992" t="s">
        <v>5670</v>
      </c>
      <c r="V1992" t="s">
        <v>5678</v>
      </c>
      <c r="W1992">
        <v>51</v>
      </c>
      <c r="X1992">
        <v>51099</v>
      </c>
      <c r="Y1992">
        <v>96</v>
      </c>
      <c r="Z1992">
        <v>20260.54</v>
      </c>
      <c r="AA1992">
        <v>0</v>
      </c>
      <c r="AB1992">
        <v>31</v>
      </c>
      <c r="AC1992">
        <v>48</v>
      </c>
      <c r="AD1992" t="s">
        <v>5841</v>
      </c>
      <c r="AE1992">
        <v>485.44</v>
      </c>
      <c r="AF1992" t="s">
        <v>5669</v>
      </c>
      <c r="AG1992" t="s">
        <v>5668</v>
      </c>
      <c r="AH1992">
        <v>2357.0300000000002</v>
      </c>
      <c r="AI1992" t="s">
        <v>5668</v>
      </c>
      <c r="AJ1992">
        <v>13673.35</v>
      </c>
      <c r="AK1992" t="s">
        <v>5668</v>
      </c>
      <c r="AL1992">
        <v>343020.56</v>
      </c>
      <c r="AM1992" t="s">
        <v>5668</v>
      </c>
      <c r="AN1992" t="s">
        <v>5668</v>
      </c>
      <c r="AO1992" t="s">
        <v>5668</v>
      </c>
      <c r="AP1992" t="s">
        <v>5669</v>
      </c>
      <c r="AQ1992">
        <v>85.9</v>
      </c>
      <c r="AR1992">
        <v>6</v>
      </c>
      <c r="AS1992">
        <v>4</v>
      </c>
      <c r="AT1992">
        <v>4</v>
      </c>
      <c r="AU1992" t="s">
        <v>5669</v>
      </c>
      <c r="AV1992" t="s">
        <v>5669</v>
      </c>
      <c r="AW1992" t="s">
        <v>5669</v>
      </c>
      <c r="AX1992">
        <v>0</v>
      </c>
      <c r="AY1992" t="s">
        <v>5935</v>
      </c>
      <c r="AZ1992" t="s">
        <v>5938</v>
      </c>
    </row>
    <row r="1993" spans="1:52" x14ac:dyDescent="0.3">
      <c r="A1993" t="s">
        <v>2041</v>
      </c>
      <c r="B1993">
        <v>65</v>
      </c>
      <c r="C1993" t="s">
        <v>2050</v>
      </c>
      <c r="D1993" t="s">
        <v>2055</v>
      </c>
      <c r="E1993" t="s">
        <v>2058</v>
      </c>
      <c r="F1993" t="s">
        <v>2062</v>
      </c>
      <c r="G1993">
        <v>63421.39</v>
      </c>
      <c r="H1993">
        <v>614</v>
      </c>
      <c r="I1993" t="s">
        <v>2072</v>
      </c>
      <c r="J1993" t="s">
        <v>2075</v>
      </c>
      <c r="K1993" t="s">
        <v>4070</v>
      </c>
      <c r="L1993" t="s">
        <v>4081</v>
      </c>
      <c r="M1993" t="s">
        <v>4083</v>
      </c>
      <c r="N1993" s="2">
        <v>43905</v>
      </c>
      <c r="O1993" s="2" t="str">
        <f>TEXT(Table1[[#This Row],[Open_Date]],"mmm")</f>
        <v>Mar</v>
      </c>
      <c r="P1993" s="2" t="str">
        <f>TEXT(Table1[[#This Row],[Open_Date]],"yyyy")</f>
        <v>2020</v>
      </c>
      <c r="Q1993">
        <v>10401.299999999999</v>
      </c>
      <c r="R1993">
        <v>100</v>
      </c>
      <c r="S1993" t="s">
        <v>5668</v>
      </c>
      <c r="T1993">
        <v>0.05</v>
      </c>
      <c r="U1993" t="s">
        <v>5671</v>
      </c>
      <c r="V1993" t="s">
        <v>5678</v>
      </c>
      <c r="W1993">
        <v>42</v>
      </c>
      <c r="X1993">
        <v>31984.560000000001</v>
      </c>
      <c r="Y1993">
        <v>18</v>
      </c>
      <c r="Z1993">
        <v>8646.48</v>
      </c>
      <c r="AA1993">
        <v>17</v>
      </c>
      <c r="AB1993">
        <v>38</v>
      </c>
      <c r="AC1993">
        <v>55</v>
      </c>
      <c r="AD1993" t="s">
        <v>5761</v>
      </c>
      <c r="AE1993">
        <v>677.18</v>
      </c>
      <c r="AF1993" t="s">
        <v>5669</v>
      </c>
      <c r="AG1993" t="s">
        <v>5669</v>
      </c>
      <c r="AH1993">
        <v>0</v>
      </c>
      <c r="AI1993" t="s">
        <v>5668</v>
      </c>
      <c r="AJ1993">
        <v>26153.65</v>
      </c>
      <c r="AK1993" t="s">
        <v>5669</v>
      </c>
      <c r="AL1993">
        <v>0</v>
      </c>
      <c r="AM1993" t="s">
        <v>5669</v>
      </c>
      <c r="AN1993" t="s">
        <v>5668</v>
      </c>
      <c r="AO1993" t="s">
        <v>5669</v>
      </c>
      <c r="AP1993" t="s">
        <v>5668</v>
      </c>
      <c r="AQ1993">
        <v>78</v>
      </c>
      <c r="AR1993">
        <v>1</v>
      </c>
      <c r="AS1993">
        <v>3</v>
      </c>
      <c r="AT1993">
        <v>5</v>
      </c>
      <c r="AU1993" t="s">
        <v>5669</v>
      </c>
      <c r="AV1993" t="s">
        <v>5669</v>
      </c>
      <c r="AW1993" t="s">
        <v>5669</v>
      </c>
      <c r="AX1993">
        <v>3</v>
      </c>
      <c r="AY1993" t="s">
        <v>5937</v>
      </c>
      <c r="AZ1993" t="s">
        <v>5940</v>
      </c>
    </row>
    <row r="1994" spans="1:52" x14ac:dyDescent="0.3">
      <c r="A1994" t="s">
        <v>2042</v>
      </c>
      <c r="B1994">
        <v>30</v>
      </c>
      <c r="C1994" t="s">
        <v>2050</v>
      </c>
      <c r="D1994" t="s">
        <v>2053</v>
      </c>
      <c r="E1994" t="s">
        <v>2060</v>
      </c>
      <c r="F1994" t="s">
        <v>2069</v>
      </c>
      <c r="G1994">
        <v>41739.42</v>
      </c>
      <c r="H1994">
        <v>719</v>
      </c>
      <c r="I1994" t="s">
        <v>2073</v>
      </c>
      <c r="J1994" t="s">
        <v>2077</v>
      </c>
      <c r="K1994" t="s">
        <v>4071</v>
      </c>
      <c r="L1994" t="s">
        <v>4081</v>
      </c>
      <c r="M1994" t="s">
        <v>4083</v>
      </c>
      <c r="N1994" s="2">
        <v>43320</v>
      </c>
      <c r="O1994" s="2" t="str">
        <f>TEXT(Table1[[#This Row],[Open_Date]],"mmm")</f>
        <v>Aug</v>
      </c>
      <c r="P1994" s="2" t="str">
        <f>TEXT(Table1[[#This Row],[Open_Date]],"yyyy")</f>
        <v>2018</v>
      </c>
      <c r="Q1994">
        <v>836.75</v>
      </c>
      <c r="R1994">
        <v>1500</v>
      </c>
      <c r="S1994" t="s">
        <v>5669</v>
      </c>
      <c r="T1994">
        <v>0.05</v>
      </c>
      <c r="U1994" t="s">
        <v>5670</v>
      </c>
      <c r="V1994" t="s">
        <v>5686</v>
      </c>
      <c r="W1994">
        <v>44</v>
      </c>
      <c r="X1994">
        <v>61719.27</v>
      </c>
      <c r="Y1994">
        <v>65</v>
      </c>
      <c r="Z1994">
        <v>28036.87</v>
      </c>
      <c r="AA1994">
        <v>22</v>
      </c>
      <c r="AB1994">
        <v>81</v>
      </c>
      <c r="AC1994">
        <v>69</v>
      </c>
      <c r="AD1994" t="s">
        <v>5921</v>
      </c>
      <c r="AE1994">
        <v>823.45</v>
      </c>
      <c r="AF1994" t="s">
        <v>5669</v>
      </c>
      <c r="AG1994" t="s">
        <v>5668</v>
      </c>
      <c r="AH1994">
        <v>1272.5899999999999</v>
      </c>
      <c r="AI1994" t="s">
        <v>5668</v>
      </c>
      <c r="AJ1994">
        <v>7603.51</v>
      </c>
      <c r="AK1994" t="s">
        <v>5669</v>
      </c>
      <c r="AL1994">
        <v>0</v>
      </c>
      <c r="AM1994" t="s">
        <v>5669</v>
      </c>
      <c r="AN1994" t="s">
        <v>5669</v>
      </c>
      <c r="AO1994" t="s">
        <v>5669</v>
      </c>
      <c r="AP1994" t="s">
        <v>5669</v>
      </c>
      <c r="AQ1994">
        <v>97.2</v>
      </c>
      <c r="AR1994">
        <v>4</v>
      </c>
      <c r="AS1994">
        <v>1</v>
      </c>
      <c r="AT1994">
        <v>10</v>
      </c>
      <c r="AU1994" t="s">
        <v>5669</v>
      </c>
      <c r="AV1994" t="s">
        <v>5669</v>
      </c>
      <c r="AW1994" t="s">
        <v>5669</v>
      </c>
      <c r="AX1994">
        <v>4</v>
      </c>
      <c r="AY1994" t="s">
        <v>5935</v>
      </c>
      <c r="AZ1994" t="s">
        <v>5938</v>
      </c>
    </row>
    <row r="1995" spans="1:52" x14ac:dyDescent="0.3">
      <c r="A1995" t="s">
        <v>2043</v>
      </c>
      <c r="B1995">
        <v>45</v>
      </c>
      <c r="C1995" t="s">
        <v>2050</v>
      </c>
      <c r="D1995" t="s">
        <v>2053</v>
      </c>
      <c r="E1995" t="s">
        <v>2057</v>
      </c>
      <c r="F1995" t="s">
        <v>2065</v>
      </c>
      <c r="G1995">
        <v>38814.699999999997</v>
      </c>
      <c r="H1995">
        <v>729</v>
      </c>
      <c r="I1995" t="s">
        <v>2073</v>
      </c>
      <c r="J1995" t="s">
        <v>2078</v>
      </c>
      <c r="K1995" t="s">
        <v>4072</v>
      </c>
      <c r="L1995" t="s">
        <v>4079</v>
      </c>
      <c r="M1995" t="s">
        <v>4083</v>
      </c>
      <c r="N1995" s="2">
        <v>45067</v>
      </c>
      <c r="O1995" s="2" t="str">
        <f>TEXT(Table1[[#This Row],[Open_Date]],"mmm")</f>
        <v>May</v>
      </c>
      <c r="P1995" s="2" t="str">
        <f>TEXT(Table1[[#This Row],[Open_Date]],"yyyy")</f>
        <v>2023</v>
      </c>
      <c r="Q1995">
        <v>4112.51</v>
      </c>
      <c r="R1995">
        <v>100</v>
      </c>
      <c r="S1995" t="s">
        <v>5669</v>
      </c>
      <c r="T1995">
        <v>3.36</v>
      </c>
      <c r="U1995" t="s">
        <v>5670</v>
      </c>
      <c r="V1995" t="s">
        <v>5680</v>
      </c>
      <c r="W1995">
        <v>8</v>
      </c>
      <c r="X1995">
        <v>1977.46</v>
      </c>
      <c r="Y1995">
        <v>98</v>
      </c>
      <c r="Z1995">
        <v>43195.519999999997</v>
      </c>
      <c r="AA1995">
        <v>2</v>
      </c>
      <c r="AB1995">
        <v>95</v>
      </c>
      <c r="AC1995">
        <v>69</v>
      </c>
      <c r="AD1995" t="s">
        <v>5804</v>
      </c>
      <c r="AE1995">
        <v>426.16</v>
      </c>
      <c r="AF1995" t="s">
        <v>5669</v>
      </c>
      <c r="AG1995" t="s">
        <v>5668</v>
      </c>
      <c r="AH1995">
        <v>3166.44</v>
      </c>
      <c r="AI1995" t="s">
        <v>5669</v>
      </c>
      <c r="AJ1995">
        <v>0</v>
      </c>
      <c r="AK1995" t="s">
        <v>5669</v>
      </c>
      <c r="AL1995">
        <v>0</v>
      </c>
      <c r="AM1995" t="s">
        <v>5668</v>
      </c>
      <c r="AN1995" t="s">
        <v>5668</v>
      </c>
      <c r="AO1995" t="s">
        <v>5669</v>
      </c>
      <c r="AP1995" t="s">
        <v>5669</v>
      </c>
      <c r="AQ1995">
        <v>39.799999999999997</v>
      </c>
      <c r="AR1995">
        <v>1</v>
      </c>
      <c r="AS1995">
        <v>2</v>
      </c>
      <c r="AT1995">
        <v>5</v>
      </c>
      <c r="AU1995" t="s">
        <v>5668</v>
      </c>
      <c r="AV1995" t="s">
        <v>5669</v>
      </c>
      <c r="AW1995" t="s">
        <v>5669</v>
      </c>
      <c r="AX1995">
        <v>1</v>
      </c>
      <c r="AY1995" t="s">
        <v>5935</v>
      </c>
      <c r="AZ1995" t="s">
        <v>5939</v>
      </c>
    </row>
    <row r="1996" spans="1:52" x14ac:dyDescent="0.3">
      <c r="A1996" t="s">
        <v>2044</v>
      </c>
      <c r="B1996">
        <v>22</v>
      </c>
      <c r="C1996" t="s">
        <v>2050</v>
      </c>
      <c r="D1996" t="s">
        <v>2054</v>
      </c>
      <c r="E1996" t="s">
        <v>2057</v>
      </c>
      <c r="F1996" t="s">
        <v>2063</v>
      </c>
      <c r="G1996">
        <v>33370.120000000003</v>
      </c>
      <c r="H1996">
        <v>751</v>
      </c>
      <c r="I1996" t="s">
        <v>2073</v>
      </c>
      <c r="J1996" t="s">
        <v>2078</v>
      </c>
      <c r="K1996" t="s">
        <v>4073</v>
      </c>
      <c r="L1996" t="s">
        <v>4081</v>
      </c>
      <c r="M1996" t="s">
        <v>4084</v>
      </c>
      <c r="N1996" s="2">
        <v>42129</v>
      </c>
      <c r="O1996" s="2" t="str">
        <f>TEXT(Table1[[#This Row],[Open_Date]],"mmm")</f>
        <v>May</v>
      </c>
      <c r="P1996" s="2" t="str">
        <f>TEXT(Table1[[#This Row],[Open_Date]],"yyyy")</f>
        <v>2015</v>
      </c>
      <c r="Q1996">
        <v>6617.89</v>
      </c>
      <c r="R1996">
        <v>1500</v>
      </c>
      <c r="S1996" t="s">
        <v>5668</v>
      </c>
      <c r="T1996">
        <v>0.05</v>
      </c>
      <c r="U1996" t="s">
        <v>5670</v>
      </c>
      <c r="V1996" t="s">
        <v>5684</v>
      </c>
      <c r="W1996">
        <v>57</v>
      </c>
      <c r="X1996">
        <v>47590.36</v>
      </c>
      <c r="Y1996">
        <v>32</v>
      </c>
      <c r="Z1996">
        <v>14912.27</v>
      </c>
      <c r="AA1996">
        <v>24</v>
      </c>
      <c r="AB1996">
        <v>21</v>
      </c>
      <c r="AC1996">
        <v>58</v>
      </c>
      <c r="AD1996" t="s">
        <v>5922</v>
      </c>
      <c r="AE1996">
        <v>702.28</v>
      </c>
      <c r="AF1996" t="s">
        <v>5669</v>
      </c>
      <c r="AG1996" t="s">
        <v>5669</v>
      </c>
      <c r="AH1996">
        <v>0</v>
      </c>
      <c r="AI1996" t="s">
        <v>5669</v>
      </c>
      <c r="AJ1996">
        <v>0</v>
      </c>
      <c r="AK1996" t="s">
        <v>5669</v>
      </c>
      <c r="AL1996">
        <v>0</v>
      </c>
      <c r="AM1996" t="s">
        <v>5668</v>
      </c>
      <c r="AN1996" t="s">
        <v>5668</v>
      </c>
      <c r="AO1996" t="s">
        <v>5668</v>
      </c>
      <c r="AP1996" t="s">
        <v>5669</v>
      </c>
      <c r="AQ1996">
        <v>136.4</v>
      </c>
      <c r="AR1996">
        <v>3</v>
      </c>
      <c r="AS1996">
        <v>4</v>
      </c>
      <c r="AT1996">
        <v>2</v>
      </c>
      <c r="AU1996" t="s">
        <v>5669</v>
      </c>
      <c r="AV1996" t="s">
        <v>5669</v>
      </c>
      <c r="AW1996" t="s">
        <v>5669</v>
      </c>
      <c r="AX1996">
        <v>1</v>
      </c>
      <c r="AY1996" t="s">
        <v>5935</v>
      </c>
      <c r="AZ1996" t="s">
        <v>5939</v>
      </c>
    </row>
    <row r="1997" spans="1:52" x14ac:dyDescent="0.3">
      <c r="A1997" t="s">
        <v>2045</v>
      </c>
      <c r="B1997">
        <v>30</v>
      </c>
      <c r="C1997" t="s">
        <v>2050</v>
      </c>
      <c r="D1997" t="s">
        <v>2054</v>
      </c>
      <c r="E1997" t="s">
        <v>2059</v>
      </c>
      <c r="F1997" t="s">
        <v>2068</v>
      </c>
      <c r="G1997">
        <v>105677.91</v>
      </c>
      <c r="H1997">
        <v>748</v>
      </c>
      <c r="I1997" t="s">
        <v>2072</v>
      </c>
      <c r="J1997" t="s">
        <v>2075</v>
      </c>
      <c r="K1997" t="s">
        <v>4074</v>
      </c>
      <c r="L1997" t="s">
        <v>4081</v>
      </c>
      <c r="M1997" t="s">
        <v>4083</v>
      </c>
      <c r="N1997" s="2">
        <v>45067</v>
      </c>
      <c r="O1997" s="2" t="str">
        <f>TEXT(Table1[[#This Row],[Open_Date]],"mmm")</f>
        <v>May</v>
      </c>
      <c r="P1997" s="2" t="str">
        <f>TEXT(Table1[[#This Row],[Open_Date]],"yyyy")</f>
        <v>2023</v>
      </c>
      <c r="Q1997">
        <v>117369.21</v>
      </c>
      <c r="R1997">
        <v>1500</v>
      </c>
      <c r="S1997" t="s">
        <v>5668</v>
      </c>
      <c r="T1997">
        <v>0.05</v>
      </c>
      <c r="U1997" t="s">
        <v>5670</v>
      </c>
      <c r="V1997" t="s">
        <v>5676</v>
      </c>
      <c r="W1997">
        <v>52</v>
      </c>
      <c r="X1997">
        <v>55068.83</v>
      </c>
      <c r="Y1997">
        <v>11</v>
      </c>
      <c r="Z1997">
        <v>8386.7000000000007</v>
      </c>
      <c r="AA1997">
        <v>18</v>
      </c>
      <c r="AB1997">
        <v>96</v>
      </c>
      <c r="AC1997">
        <v>43</v>
      </c>
      <c r="AD1997" t="s">
        <v>5726</v>
      </c>
      <c r="AE1997">
        <v>1007.23</v>
      </c>
      <c r="AF1997" t="s">
        <v>5668</v>
      </c>
      <c r="AG1997" t="s">
        <v>5669</v>
      </c>
      <c r="AH1997">
        <v>0</v>
      </c>
      <c r="AI1997" t="s">
        <v>5669</v>
      </c>
      <c r="AJ1997">
        <v>0</v>
      </c>
      <c r="AK1997" t="s">
        <v>5669</v>
      </c>
      <c r="AL1997">
        <v>0</v>
      </c>
      <c r="AM1997" t="s">
        <v>5668</v>
      </c>
      <c r="AN1997" t="s">
        <v>5668</v>
      </c>
      <c r="AO1997" t="s">
        <v>5668</v>
      </c>
      <c r="AP1997" t="s">
        <v>5669</v>
      </c>
      <c r="AQ1997">
        <v>39.799999999999997</v>
      </c>
      <c r="AR1997">
        <v>6</v>
      </c>
      <c r="AS1997">
        <v>5</v>
      </c>
      <c r="AT1997">
        <v>4</v>
      </c>
      <c r="AU1997" t="s">
        <v>5669</v>
      </c>
      <c r="AV1997" t="s">
        <v>5669</v>
      </c>
      <c r="AW1997" t="s">
        <v>5669</v>
      </c>
      <c r="AX1997">
        <v>2</v>
      </c>
      <c r="AY1997" t="s">
        <v>5937</v>
      </c>
      <c r="AZ1997" t="s">
        <v>5939</v>
      </c>
    </row>
    <row r="1998" spans="1:52" x14ac:dyDescent="0.3">
      <c r="A1998" t="s">
        <v>2046</v>
      </c>
      <c r="B1998">
        <v>34</v>
      </c>
      <c r="C1998" t="s">
        <v>2051</v>
      </c>
      <c r="D1998" t="s">
        <v>2055</v>
      </c>
      <c r="E1998" t="s">
        <v>2057</v>
      </c>
      <c r="F1998" t="s">
        <v>2068</v>
      </c>
      <c r="G1998">
        <v>90200.56</v>
      </c>
      <c r="H1998">
        <v>508</v>
      </c>
      <c r="I1998" t="s">
        <v>2072</v>
      </c>
      <c r="J1998" t="s">
        <v>2076</v>
      </c>
      <c r="K1998" t="s">
        <v>4075</v>
      </c>
      <c r="L1998" t="s">
        <v>4079</v>
      </c>
      <c r="M1998" t="s">
        <v>4083</v>
      </c>
      <c r="N1998" s="2">
        <v>42523</v>
      </c>
      <c r="O1998" s="2" t="str">
        <f>TEXT(Table1[[#This Row],[Open_Date]],"mmm")</f>
        <v>Jun</v>
      </c>
      <c r="P1998" s="2" t="str">
        <f>TEXT(Table1[[#This Row],[Open_Date]],"yyyy")</f>
        <v>2016</v>
      </c>
      <c r="Q1998">
        <v>58539.24</v>
      </c>
      <c r="R1998">
        <v>0</v>
      </c>
      <c r="S1998" t="s">
        <v>5669</v>
      </c>
      <c r="T1998">
        <v>3.02</v>
      </c>
      <c r="U1998" t="s">
        <v>5670</v>
      </c>
      <c r="V1998" t="s">
        <v>5676</v>
      </c>
      <c r="W1998">
        <v>25</v>
      </c>
      <c r="X1998">
        <v>32171.9</v>
      </c>
      <c r="Y1998">
        <v>54</v>
      </c>
      <c r="Z1998">
        <v>4880.4399999999996</v>
      </c>
      <c r="AA1998">
        <v>9</v>
      </c>
      <c r="AB1998">
        <v>47</v>
      </c>
      <c r="AC1998">
        <v>12</v>
      </c>
      <c r="AD1998" t="s">
        <v>5771</v>
      </c>
      <c r="AE1998">
        <v>469.02</v>
      </c>
      <c r="AF1998" t="s">
        <v>5669</v>
      </c>
      <c r="AG1998" t="s">
        <v>5668</v>
      </c>
      <c r="AH1998">
        <v>9660.2199999999993</v>
      </c>
      <c r="AI1998" t="s">
        <v>5668</v>
      </c>
      <c r="AJ1998">
        <v>16777.939999999999</v>
      </c>
      <c r="AK1998" t="s">
        <v>5669</v>
      </c>
      <c r="AL1998">
        <v>0</v>
      </c>
      <c r="AM1998" t="s">
        <v>5668</v>
      </c>
      <c r="AN1998" t="s">
        <v>5668</v>
      </c>
      <c r="AO1998" t="s">
        <v>5668</v>
      </c>
      <c r="AP1998" t="s">
        <v>5669</v>
      </c>
      <c r="AQ1998">
        <v>123.4</v>
      </c>
      <c r="AR1998">
        <v>5</v>
      </c>
      <c r="AS1998">
        <v>5</v>
      </c>
      <c r="AT1998">
        <v>9</v>
      </c>
      <c r="AU1998" t="s">
        <v>5669</v>
      </c>
      <c r="AV1998" t="s">
        <v>5669</v>
      </c>
      <c r="AW1998" t="s">
        <v>5669</v>
      </c>
      <c r="AX1998">
        <v>3</v>
      </c>
      <c r="AY1998" t="s">
        <v>5935</v>
      </c>
      <c r="AZ1998" t="s">
        <v>5939</v>
      </c>
    </row>
    <row r="1999" spans="1:52" x14ac:dyDescent="0.3">
      <c r="A1999" t="s">
        <v>2047</v>
      </c>
      <c r="B1999">
        <v>67</v>
      </c>
      <c r="C1999" t="s">
        <v>2050</v>
      </c>
      <c r="D1999" t="s">
        <v>2053</v>
      </c>
      <c r="E1999" t="s">
        <v>2057</v>
      </c>
      <c r="F1999" t="s">
        <v>2065</v>
      </c>
      <c r="G1999">
        <v>32759.37</v>
      </c>
      <c r="H1999">
        <v>533</v>
      </c>
      <c r="I1999" t="s">
        <v>2073</v>
      </c>
      <c r="J1999" t="s">
        <v>2078</v>
      </c>
      <c r="K1999" t="s">
        <v>4076</v>
      </c>
      <c r="L1999" t="s">
        <v>4079</v>
      </c>
      <c r="M1999" t="s">
        <v>4083</v>
      </c>
      <c r="N1999" s="2">
        <v>44075</v>
      </c>
      <c r="O1999" s="2" t="str">
        <f>TEXT(Table1[[#This Row],[Open_Date]],"mmm")</f>
        <v>Sep</v>
      </c>
      <c r="P1999" s="2" t="str">
        <f>TEXT(Table1[[#This Row],[Open_Date]],"yyyy")</f>
        <v>2020</v>
      </c>
      <c r="Q1999">
        <v>2294.8000000000002</v>
      </c>
      <c r="R1999">
        <v>0</v>
      </c>
      <c r="S1999" t="s">
        <v>5669</v>
      </c>
      <c r="T1999">
        <v>1.66</v>
      </c>
      <c r="U1999" t="s">
        <v>5670</v>
      </c>
      <c r="V1999" t="s">
        <v>5682</v>
      </c>
      <c r="W1999">
        <v>15</v>
      </c>
      <c r="X1999">
        <v>13552.55</v>
      </c>
      <c r="Y1999">
        <v>74</v>
      </c>
      <c r="Z1999">
        <v>45904.89</v>
      </c>
      <c r="AA1999">
        <v>19</v>
      </c>
      <c r="AB1999">
        <v>11</v>
      </c>
      <c r="AC1999">
        <v>71</v>
      </c>
      <c r="AD1999" t="s">
        <v>5804</v>
      </c>
      <c r="AE1999">
        <v>668.06</v>
      </c>
      <c r="AF1999" t="s">
        <v>5668</v>
      </c>
      <c r="AG1999" t="s">
        <v>5668</v>
      </c>
      <c r="AH1999">
        <v>353.4</v>
      </c>
      <c r="AI1999" t="s">
        <v>5669</v>
      </c>
      <c r="AJ1999">
        <v>0</v>
      </c>
      <c r="AK1999" t="s">
        <v>5669</v>
      </c>
      <c r="AL1999">
        <v>0</v>
      </c>
      <c r="AM1999" t="s">
        <v>5668</v>
      </c>
      <c r="AN1999" t="s">
        <v>5668</v>
      </c>
      <c r="AO1999" t="s">
        <v>5669</v>
      </c>
      <c r="AP1999" t="s">
        <v>5668</v>
      </c>
      <c r="AQ1999">
        <v>72.400000000000006</v>
      </c>
      <c r="AR1999">
        <v>5</v>
      </c>
      <c r="AS1999">
        <v>4</v>
      </c>
      <c r="AT1999">
        <v>4</v>
      </c>
      <c r="AU1999" t="s">
        <v>5669</v>
      </c>
      <c r="AV1999" t="s">
        <v>5669</v>
      </c>
      <c r="AW1999" t="s">
        <v>5669</v>
      </c>
      <c r="AX1999">
        <v>4</v>
      </c>
      <c r="AY1999" t="s">
        <v>5936</v>
      </c>
      <c r="AZ1999" t="s">
        <v>5939</v>
      </c>
    </row>
    <row r="2000" spans="1:52" x14ac:dyDescent="0.3">
      <c r="A2000" t="s">
        <v>2048</v>
      </c>
      <c r="B2000">
        <v>57</v>
      </c>
      <c r="C2000" t="s">
        <v>2050</v>
      </c>
      <c r="D2000" t="s">
        <v>2053</v>
      </c>
      <c r="E2000" t="s">
        <v>2058</v>
      </c>
      <c r="F2000" t="s">
        <v>2067</v>
      </c>
      <c r="G2000">
        <v>70342.66</v>
      </c>
      <c r="H2000">
        <v>727</v>
      </c>
      <c r="I2000" t="s">
        <v>2072</v>
      </c>
      <c r="J2000" t="s">
        <v>2078</v>
      </c>
      <c r="K2000" t="s">
        <v>4077</v>
      </c>
      <c r="L2000" t="s">
        <v>4079</v>
      </c>
      <c r="M2000" t="s">
        <v>4083</v>
      </c>
      <c r="N2000" s="2">
        <v>42166</v>
      </c>
      <c r="O2000" s="2" t="str">
        <f>TEXT(Table1[[#This Row],[Open_Date]],"mmm")</f>
        <v>Jun</v>
      </c>
      <c r="P2000" s="2" t="str">
        <f>TEXT(Table1[[#This Row],[Open_Date]],"yyyy")</f>
        <v>2015</v>
      </c>
      <c r="Q2000">
        <v>27814.92</v>
      </c>
      <c r="R2000">
        <v>0</v>
      </c>
      <c r="S2000" t="s">
        <v>5669</v>
      </c>
      <c r="T2000">
        <v>2.5499999999999998</v>
      </c>
      <c r="U2000" t="s">
        <v>5670</v>
      </c>
      <c r="V2000" t="s">
        <v>5683</v>
      </c>
      <c r="W2000">
        <v>56</v>
      </c>
      <c r="X2000">
        <v>75665.69</v>
      </c>
      <c r="Y2000">
        <v>47</v>
      </c>
      <c r="Z2000">
        <v>10545.85</v>
      </c>
      <c r="AA2000">
        <v>10</v>
      </c>
      <c r="AB2000">
        <v>21</v>
      </c>
      <c r="AC2000">
        <v>53</v>
      </c>
      <c r="AD2000" t="s">
        <v>5807</v>
      </c>
      <c r="AE2000">
        <v>837.01</v>
      </c>
      <c r="AF2000" t="s">
        <v>5669</v>
      </c>
      <c r="AG2000" t="s">
        <v>5668</v>
      </c>
      <c r="AH2000">
        <v>1674.94</v>
      </c>
      <c r="AI2000" t="s">
        <v>5669</v>
      </c>
      <c r="AJ2000">
        <v>0</v>
      </c>
      <c r="AK2000" t="s">
        <v>5669</v>
      </c>
      <c r="AL2000">
        <v>0</v>
      </c>
      <c r="AM2000" t="s">
        <v>5668</v>
      </c>
      <c r="AN2000" t="s">
        <v>5668</v>
      </c>
      <c r="AO2000" t="s">
        <v>5668</v>
      </c>
      <c r="AP2000" t="s">
        <v>5669</v>
      </c>
      <c r="AQ2000">
        <v>135.19999999999999</v>
      </c>
      <c r="AR2000">
        <v>5</v>
      </c>
      <c r="AS2000">
        <v>2</v>
      </c>
      <c r="AT2000">
        <v>9</v>
      </c>
      <c r="AU2000" t="s">
        <v>5669</v>
      </c>
      <c r="AV2000" t="s">
        <v>5669</v>
      </c>
      <c r="AW2000" t="s">
        <v>5669</v>
      </c>
      <c r="AX2000">
        <v>4</v>
      </c>
      <c r="AY2000" t="s">
        <v>5935</v>
      </c>
      <c r="AZ2000" t="s">
        <v>5939</v>
      </c>
    </row>
    <row r="2001" spans="1:52" x14ac:dyDescent="0.3">
      <c r="A2001" t="s">
        <v>2049</v>
      </c>
      <c r="B2001">
        <v>62</v>
      </c>
      <c r="C2001" t="s">
        <v>2050</v>
      </c>
      <c r="D2001" t="s">
        <v>2054</v>
      </c>
      <c r="E2001" t="s">
        <v>2057</v>
      </c>
      <c r="F2001" t="s">
        <v>2065</v>
      </c>
      <c r="G2001">
        <v>95620.9</v>
      </c>
      <c r="H2001">
        <v>572</v>
      </c>
      <c r="I2001" t="s">
        <v>2072</v>
      </c>
      <c r="J2001" t="s">
        <v>2077</v>
      </c>
      <c r="K2001" t="s">
        <v>4078</v>
      </c>
      <c r="L2001" t="s">
        <v>4079</v>
      </c>
      <c r="M2001" t="s">
        <v>4083</v>
      </c>
      <c r="N2001" s="2">
        <v>44681</v>
      </c>
      <c r="O2001" s="2" t="str">
        <f>TEXT(Table1[[#This Row],[Open_Date]],"mmm")</f>
        <v>Apr</v>
      </c>
      <c r="P2001" s="2" t="str">
        <f>TEXT(Table1[[#This Row],[Open_Date]],"yyyy")</f>
        <v>2022</v>
      </c>
      <c r="Q2001">
        <v>80183.5</v>
      </c>
      <c r="R2001">
        <v>0</v>
      </c>
      <c r="S2001" t="s">
        <v>5669</v>
      </c>
      <c r="T2001">
        <v>1.07</v>
      </c>
      <c r="U2001" t="s">
        <v>5670</v>
      </c>
      <c r="V2001" t="s">
        <v>5678</v>
      </c>
      <c r="W2001">
        <v>38</v>
      </c>
      <c r="X2001">
        <v>28658.080000000002</v>
      </c>
      <c r="Y2001">
        <v>15</v>
      </c>
      <c r="Z2001">
        <v>4953.87</v>
      </c>
      <c r="AA2001">
        <v>7</v>
      </c>
      <c r="AB2001">
        <v>64</v>
      </c>
      <c r="AC2001">
        <v>40</v>
      </c>
      <c r="AD2001" t="s">
        <v>5932</v>
      </c>
      <c r="AE2001">
        <v>634.19000000000005</v>
      </c>
      <c r="AF2001" t="s">
        <v>5669</v>
      </c>
      <c r="AG2001" t="s">
        <v>5669</v>
      </c>
      <c r="AH2001">
        <v>0</v>
      </c>
      <c r="AI2001" t="s">
        <v>5669</v>
      </c>
      <c r="AJ2001">
        <v>0</v>
      </c>
      <c r="AK2001" t="s">
        <v>5668</v>
      </c>
      <c r="AL2001">
        <v>287877.14</v>
      </c>
      <c r="AM2001" t="s">
        <v>5669</v>
      </c>
      <c r="AN2001" t="s">
        <v>5668</v>
      </c>
      <c r="AO2001" t="s">
        <v>5668</v>
      </c>
      <c r="AP2001" t="s">
        <v>5669</v>
      </c>
      <c r="AQ2001">
        <v>52.5</v>
      </c>
      <c r="AR2001">
        <v>5</v>
      </c>
      <c r="AS2001">
        <v>2</v>
      </c>
      <c r="AT2001">
        <v>6</v>
      </c>
      <c r="AU2001" t="s">
        <v>5669</v>
      </c>
      <c r="AV2001" t="s">
        <v>5669</v>
      </c>
      <c r="AW2001" t="s">
        <v>5669</v>
      </c>
      <c r="AX2001">
        <v>0</v>
      </c>
      <c r="AY2001" t="s">
        <v>5935</v>
      </c>
      <c r="AZ2001" t="s">
        <v>5940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E9C5-37A8-4440-9BBA-15F464EB9546}">
  <dimension ref="A3:B7"/>
  <sheetViews>
    <sheetView workbookViewId="0">
      <selection activeCell="A5" sqref="A5"/>
    </sheetView>
  </sheetViews>
  <sheetFormatPr defaultRowHeight="14.4" x14ac:dyDescent="0.3"/>
  <cols>
    <col min="1" max="1" width="19.109375" bestFit="1" customWidth="1"/>
    <col min="2" max="2" width="23.77734375" bestFit="1" customWidth="1"/>
  </cols>
  <sheetData>
    <row r="3" spans="1:2" x14ac:dyDescent="0.3">
      <c r="A3" s="3" t="s">
        <v>5947</v>
      </c>
      <c r="B3" t="s">
        <v>5945</v>
      </c>
    </row>
    <row r="4" spans="1:2" x14ac:dyDescent="0.3">
      <c r="A4" s="4" t="s">
        <v>2073</v>
      </c>
      <c r="B4">
        <v>13148.566474056592</v>
      </c>
    </row>
    <row r="5" spans="1:2" x14ac:dyDescent="0.3">
      <c r="A5" s="4" t="s">
        <v>2072</v>
      </c>
      <c r="B5">
        <v>25023.292591273355</v>
      </c>
    </row>
    <row r="6" spans="1:2" x14ac:dyDescent="0.3">
      <c r="A6" s="4" t="s">
        <v>2074</v>
      </c>
      <c r="B6">
        <v>35569.732068965517</v>
      </c>
    </row>
    <row r="7" spans="1:2" x14ac:dyDescent="0.3">
      <c r="A7" s="4" t="s">
        <v>5944</v>
      </c>
      <c r="B7">
        <v>20141.332090000025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C2F8-7E9F-4A5E-9CEF-C1C63AEE5BBC}">
  <dimension ref="A8:C21"/>
  <sheetViews>
    <sheetView workbookViewId="0">
      <selection activeCell="C28" sqref="C28"/>
    </sheetView>
  </sheetViews>
  <sheetFormatPr defaultRowHeight="14.4" x14ac:dyDescent="0.3"/>
  <cols>
    <col min="1" max="1" width="10.5546875" bestFit="1" customWidth="1"/>
    <col min="2" max="2" width="29" bestFit="1" customWidth="1"/>
    <col min="3" max="3" width="32.21875" bestFit="1" customWidth="1"/>
  </cols>
  <sheetData>
    <row r="8" spans="1:3" x14ac:dyDescent="0.3">
      <c r="A8" s="3" t="s">
        <v>5950</v>
      </c>
      <c r="B8" t="s">
        <v>5967</v>
      </c>
      <c r="C8" t="s">
        <v>5968</v>
      </c>
    </row>
    <row r="9" spans="1:3" x14ac:dyDescent="0.3">
      <c r="A9" s="4" t="s">
        <v>5951</v>
      </c>
      <c r="B9" s="7">
        <v>26461.852441860476</v>
      </c>
      <c r="C9" s="7">
        <v>22590.734651162787</v>
      </c>
    </row>
    <row r="10" spans="1:3" x14ac:dyDescent="0.3">
      <c r="A10" s="4" t="s">
        <v>5952</v>
      </c>
      <c r="B10" s="7">
        <v>28015.892206896533</v>
      </c>
      <c r="C10" s="7">
        <v>22363.432482758621</v>
      </c>
    </row>
    <row r="11" spans="1:3" x14ac:dyDescent="0.3">
      <c r="A11" s="4" t="s">
        <v>5953</v>
      </c>
      <c r="B11" s="7">
        <v>26773.483176470574</v>
      </c>
      <c r="C11" s="7">
        <v>22128.148411764712</v>
      </c>
    </row>
    <row r="12" spans="1:3" x14ac:dyDescent="0.3">
      <c r="A12" s="4" t="s">
        <v>5954</v>
      </c>
      <c r="B12" s="7">
        <v>27605.278491620116</v>
      </c>
      <c r="C12" s="7">
        <v>22665.759441340786</v>
      </c>
    </row>
    <row r="13" spans="1:3" x14ac:dyDescent="0.3">
      <c r="A13" s="4" t="s">
        <v>5955</v>
      </c>
      <c r="B13" s="7">
        <v>29177.895843373506</v>
      </c>
      <c r="C13" s="7">
        <v>22469.863855421696</v>
      </c>
    </row>
    <row r="14" spans="1:3" x14ac:dyDescent="0.3">
      <c r="A14" s="4" t="s">
        <v>5956</v>
      </c>
      <c r="B14" s="7">
        <v>24501.24341463414</v>
      </c>
      <c r="C14" s="7">
        <v>22854.501402439018</v>
      </c>
    </row>
    <row r="15" spans="1:3" x14ac:dyDescent="0.3">
      <c r="A15" s="4" t="s">
        <v>5957</v>
      </c>
      <c r="B15" s="7">
        <v>27817.48491891893</v>
      </c>
      <c r="C15" s="7">
        <v>25948.099297297304</v>
      </c>
    </row>
    <row r="16" spans="1:3" x14ac:dyDescent="0.3">
      <c r="A16" s="4" t="s">
        <v>5958</v>
      </c>
      <c r="B16" s="7">
        <v>25803.977797619038</v>
      </c>
      <c r="C16" s="7">
        <v>25227.182678571429</v>
      </c>
    </row>
    <row r="17" spans="1:3" x14ac:dyDescent="0.3">
      <c r="A17" s="4" t="s">
        <v>5959</v>
      </c>
      <c r="B17" s="7">
        <v>27919.267108433734</v>
      </c>
      <c r="C17" s="7">
        <v>23785.410301204825</v>
      </c>
    </row>
    <row r="18" spans="1:3" x14ac:dyDescent="0.3">
      <c r="A18" s="4" t="s">
        <v>5960</v>
      </c>
      <c r="B18" s="7">
        <v>27837.907570621468</v>
      </c>
      <c r="C18" s="7">
        <v>21892.338022598869</v>
      </c>
    </row>
    <row r="19" spans="1:3" x14ac:dyDescent="0.3">
      <c r="A19" s="4" t="s">
        <v>5961</v>
      </c>
      <c r="B19" s="7">
        <v>25909.982625000008</v>
      </c>
      <c r="C19" s="7">
        <v>22462.23750000001</v>
      </c>
    </row>
    <row r="20" spans="1:3" x14ac:dyDescent="0.3">
      <c r="A20" s="4" t="s">
        <v>5962</v>
      </c>
      <c r="B20" s="7">
        <v>25254.657905405402</v>
      </c>
      <c r="C20" s="7">
        <v>23018.472972972981</v>
      </c>
    </row>
    <row r="21" spans="1:3" x14ac:dyDescent="0.3">
      <c r="A21" s="4" t="s">
        <v>5944</v>
      </c>
      <c r="B21" s="7">
        <v>26947.406080000041</v>
      </c>
      <c r="C21" s="7">
        <v>23143.987434999926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1635-7FA3-4F8B-872C-291CF686034B}">
  <dimension ref="B8:D13"/>
  <sheetViews>
    <sheetView workbookViewId="0">
      <selection activeCell="D10" sqref="D10"/>
    </sheetView>
  </sheetViews>
  <sheetFormatPr defaultRowHeight="14.4" x14ac:dyDescent="0.3"/>
  <cols>
    <col min="2" max="2" width="10.5546875" bestFit="1" customWidth="1"/>
    <col min="3" max="3" width="14.5546875" bestFit="1" customWidth="1"/>
    <col min="4" max="4" width="19.109375" bestFit="1" customWidth="1"/>
  </cols>
  <sheetData>
    <row r="8" spans="2:4" x14ac:dyDescent="0.3">
      <c r="B8" s="3" t="s">
        <v>9</v>
      </c>
      <c r="C8" t="s">
        <v>5964</v>
      </c>
      <c r="D8" t="s">
        <v>5965</v>
      </c>
    </row>
    <row r="9" spans="2:4" x14ac:dyDescent="0.3">
      <c r="B9" s="4" t="s">
        <v>2077</v>
      </c>
      <c r="C9">
        <v>417</v>
      </c>
      <c r="D9" s="5">
        <v>0.20849999999999999</v>
      </c>
    </row>
    <row r="10" spans="2:4" x14ac:dyDescent="0.3">
      <c r="B10" s="4" t="s">
        <v>2075</v>
      </c>
      <c r="C10">
        <v>604</v>
      </c>
      <c r="D10" s="5">
        <v>0.30199999999999999</v>
      </c>
    </row>
    <row r="11" spans="2:4" x14ac:dyDescent="0.3">
      <c r="B11" s="4" t="s">
        <v>2076</v>
      </c>
      <c r="C11">
        <v>488</v>
      </c>
      <c r="D11" s="5">
        <v>0.24399999999999999</v>
      </c>
    </row>
    <row r="12" spans="2:4" x14ac:dyDescent="0.3">
      <c r="B12" s="4" t="s">
        <v>2078</v>
      </c>
      <c r="C12">
        <v>491</v>
      </c>
      <c r="D12" s="5">
        <v>0.2455</v>
      </c>
    </row>
    <row r="13" spans="2:4" x14ac:dyDescent="0.3">
      <c r="B13" s="4" t="s">
        <v>5944</v>
      </c>
      <c r="C13">
        <v>2000</v>
      </c>
      <c r="D13"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72EB-FDD8-4C0A-94EE-432590F5B28D}">
  <dimension ref="A3:B8"/>
  <sheetViews>
    <sheetView workbookViewId="0">
      <selection activeCell="B5" sqref="B5"/>
    </sheetView>
  </sheetViews>
  <sheetFormatPr defaultRowHeight="14.4" x14ac:dyDescent="0.3"/>
  <cols>
    <col min="1" max="1" width="18" bestFit="1" customWidth="1"/>
    <col min="2" max="2" width="32.88671875" bestFit="1" customWidth="1"/>
  </cols>
  <sheetData>
    <row r="3" spans="1:2" x14ac:dyDescent="0.3">
      <c r="A3" s="3" t="s">
        <v>5943</v>
      </c>
      <c r="B3" t="s">
        <v>5966</v>
      </c>
    </row>
    <row r="4" spans="1:2" x14ac:dyDescent="0.3">
      <c r="A4" s="4" t="s">
        <v>4082</v>
      </c>
      <c r="B4" s="8">
        <v>2.8918918918918921</v>
      </c>
    </row>
    <row r="5" spans="1:2" x14ac:dyDescent="0.3">
      <c r="A5" s="4" t="s">
        <v>4081</v>
      </c>
      <c r="B5" s="8">
        <v>3.017994858611825</v>
      </c>
    </row>
    <row r="6" spans="1:2" x14ac:dyDescent="0.3">
      <c r="A6" s="4" t="s">
        <v>4080</v>
      </c>
      <c r="B6" s="8">
        <v>3.0049019607843137</v>
      </c>
    </row>
    <row r="7" spans="1:2" x14ac:dyDescent="0.3">
      <c r="A7" s="4" t="s">
        <v>4079</v>
      </c>
      <c r="B7" s="8">
        <v>3.0044101433296584</v>
      </c>
    </row>
    <row r="8" spans="1:2" x14ac:dyDescent="0.3">
      <c r="A8" s="4" t="s">
        <v>5944</v>
      </c>
      <c r="B8">
        <v>3.0034999999999998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246C-EC1A-4700-98C1-D256DBA46159}">
  <dimension ref="A7:B12"/>
  <sheetViews>
    <sheetView tabSelected="1" workbookViewId="0">
      <selection activeCell="B7" sqref="B7"/>
    </sheetView>
  </sheetViews>
  <sheetFormatPr defaultRowHeight="14.4" x14ac:dyDescent="0.3"/>
  <cols>
    <col min="1" max="1" width="10.5546875" bestFit="1" customWidth="1"/>
    <col min="2" max="2" width="15.21875" bestFit="1" customWidth="1"/>
  </cols>
  <sheetData>
    <row r="7" spans="1:2" x14ac:dyDescent="0.3">
      <c r="A7" s="3" t="s">
        <v>9</v>
      </c>
      <c r="B7" t="s">
        <v>5946</v>
      </c>
    </row>
    <row r="8" spans="1:2" x14ac:dyDescent="0.3">
      <c r="A8" s="4" t="s">
        <v>2077</v>
      </c>
      <c r="B8" s="5">
        <v>0.21160014446690939</v>
      </c>
    </row>
    <row r="9" spans="1:2" x14ac:dyDescent="0.3">
      <c r="A9" s="4" t="s">
        <v>2075</v>
      </c>
      <c r="B9" s="5">
        <v>0.31405779899436653</v>
      </c>
    </row>
    <row r="10" spans="1:2" x14ac:dyDescent="0.3">
      <c r="A10" s="4" t="s">
        <v>2076</v>
      </c>
      <c r="B10" s="5">
        <v>0.249181693771477</v>
      </c>
    </row>
    <row r="11" spans="1:2" x14ac:dyDescent="0.3">
      <c r="A11" s="4" t="s">
        <v>2078</v>
      </c>
      <c r="B11" s="5">
        <v>0.22516036276724713</v>
      </c>
    </row>
    <row r="12" spans="1:2" x14ac:dyDescent="0.3">
      <c r="A12" s="4" t="s">
        <v>5944</v>
      </c>
      <c r="B12"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Dashboard</vt:lpstr>
      <vt:lpstr>KPI</vt:lpstr>
      <vt:lpstr>Working</vt:lpstr>
      <vt:lpstr>Average Balance by segment</vt:lpstr>
      <vt:lpstr>Transaction Velocity</vt:lpstr>
      <vt:lpstr>Customer by Region</vt:lpstr>
      <vt:lpstr>Customer Satisfaction score</vt:lpstr>
      <vt:lpstr>Regional Market Share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SHISHUPAL MISTARI</cp:lastModifiedBy>
  <dcterms:created xsi:type="dcterms:W3CDTF">2026-09-17T07:19:52Z</dcterms:created>
  <dcterms:modified xsi:type="dcterms:W3CDTF">2026-10-12T19:39:13Z</dcterms:modified>
</cp:coreProperties>
</file>